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913"/>
  <workbookPr autoCompressPictures="0"/>
  <bookViews>
    <workbookView xWindow="240" yWindow="100" windowWidth="35900" windowHeight="21000" firstSheet="2" activeTab="3"/>
  </bookViews>
  <sheets>
    <sheet name="Sheet1" sheetId="1" state="hidden" r:id="rId1"/>
    <sheet name="Sheet4" sheetId="4" state="hidden" r:id="rId2"/>
    <sheet name="Mop-up Phase1" sheetId="5" r:id="rId3"/>
    <sheet name="Mop-up Phase3" sheetId="2" r:id="rId4"/>
    <sheet name="Mop-up phase 2" sheetId="3" r:id="rId5"/>
    <sheet name="Key for Mop up Phase 2 and 3" sheetId="6" r:id="rId6"/>
  </sheets>
  <definedNames>
    <definedName name="_xlnm._FilterDatabase" localSheetId="4" hidden="1">'Mop-up phase 2'!$A$2:$AQ$1181</definedName>
    <definedName name="_xlnm._FilterDatabase" localSheetId="2" hidden="1">'Mop-up Phase1'!$A$2:$T$685</definedName>
    <definedName name="_xlnm._FilterDatabase" localSheetId="3" hidden="1">'Mop-up Phase3'!$A$2:$AQ$1481</definedName>
  </definedNames>
  <calcPr calcId="140001" concurrentCalc="0"/>
  <pivotCaches>
    <pivotCache cacheId="3" r:id="rId7"/>
  </pivotCaches>
  <extLst>
    <ext xmlns:mx="http://schemas.microsoft.com/office/mac/excel/2008/main" uri="{7523E5D3-25F3-A5E0-1632-64F254C22452}">
      <mx:ArchID Flags="2"/>
    </ext>
  </extLst>
</workbook>
</file>

<file path=xl/calcChain.xml><?xml version="1.0" encoding="utf-8"?>
<calcChain xmlns="http://schemas.openxmlformats.org/spreadsheetml/2006/main">
  <c r="AA1147" i="3" l="1"/>
  <c r="H1037" i="3"/>
  <c r="H158" i="3"/>
  <c r="AB476" i="2"/>
  <c r="AB79" i="2"/>
  <c r="I201" i="2"/>
  <c r="I746" i="2"/>
</calcChain>
</file>

<file path=xl/sharedStrings.xml><?xml version="1.0" encoding="utf-8"?>
<sst xmlns="http://schemas.openxmlformats.org/spreadsheetml/2006/main" count="85144" uniqueCount="6237">
  <si>
    <t>deo_name</t>
  </si>
  <si>
    <t>serial_no</t>
  </si>
  <si>
    <t>district</t>
  </si>
  <si>
    <t>block</t>
  </si>
  <si>
    <t>school</t>
  </si>
  <si>
    <t>vill</t>
  </si>
  <si>
    <t>monitor_m</t>
  </si>
  <si>
    <t>phone_m</t>
  </si>
  <si>
    <t>date_m</t>
  </si>
  <si>
    <t>time_m</t>
  </si>
  <si>
    <t>enrolment_m</t>
  </si>
  <si>
    <t>attendance_m</t>
  </si>
  <si>
    <t>q1_m</t>
  </si>
  <si>
    <t>q2_m</t>
  </si>
  <si>
    <t>q3_m</t>
  </si>
  <si>
    <t>q4_m</t>
  </si>
  <si>
    <t>q5_m</t>
  </si>
  <si>
    <t>q6_m</t>
  </si>
  <si>
    <t>q6_m_e</t>
  </si>
  <si>
    <t>q6_m_n</t>
  </si>
  <si>
    <t>q7_1_m</t>
  </si>
  <si>
    <t>q7_2_m</t>
  </si>
  <si>
    <t>q8_m</t>
  </si>
  <si>
    <t>q9_1_m</t>
  </si>
  <si>
    <t>q9_2_m</t>
  </si>
  <si>
    <t>q10_1_m</t>
  </si>
  <si>
    <t>q10_2_m</t>
  </si>
  <si>
    <t>q10_3_m</t>
  </si>
  <si>
    <t>q10_4_m</t>
  </si>
  <si>
    <t>q11</t>
  </si>
  <si>
    <t>q12</t>
  </si>
  <si>
    <t>q13</t>
  </si>
  <si>
    <t>q14</t>
  </si>
  <si>
    <t>q15_1_1_m</t>
  </si>
  <si>
    <t>q15_1_2_m</t>
  </si>
  <si>
    <t>q15_1_3_m</t>
  </si>
  <si>
    <t>q15_2_1_m</t>
  </si>
  <si>
    <t>q15_2_2_m</t>
  </si>
  <si>
    <t>q15_2_3_m</t>
  </si>
  <si>
    <t>q15_3_1_m</t>
  </si>
  <si>
    <t>q15_3_2_m</t>
  </si>
  <si>
    <t>q15_3_3_m</t>
  </si>
  <si>
    <t>q15_4_1_m</t>
  </si>
  <si>
    <t>q15_4_2_m</t>
  </si>
  <si>
    <t>q15_4_3_m</t>
  </si>
  <si>
    <t>principal_name_m</t>
  </si>
  <si>
    <t>principal_signature_m</t>
  </si>
  <si>
    <t>phone_principal_m</t>
  </si>
  <si>
    <t>BHARAT</t>
  </si>
  <si>
    <t>KAIMUR</t>
  </si>
  <si>
    <t>CHAND</t>
  </si>
  <si>
    <t>KANYA MADHYA VIDHYALYA</t>
  </si>
  <si>
    <t>RAJDEO PRASAD</t>
  </si>
  <si>
    <t>Yes</t>
  </si>
  <si>
    <t>No</t>
  </si>
  <si>
    <t>.a</t>
  </si>
  <si>
    <t>SHRI KAMLESH SINGH</t>
  </si>
  <si>
    <t>MONI KRI.</t>
  </si>
  <si>
    <t>MO. SHAFIK</t>
  </si>
  <si>
    <t>KHAGARIA</t>
  </si>
  <si>
    <t>BELDAUR</t>
  </si>
  <si>
    <t>PRIMARY SCHOOL SERBARA</t>
  </si>
  <si>
    <t>SERBARA</t>
  </si>
  <si>
    <t>SIKANDAR KUMAR</t>
  </si>
  <si>
    <t>PRABHAKAR SINGH</t>
  </si>
  <si>
    <t>PARBHAKAR SINGH</t>
  </si>
  <si>
    <t>PRIMARY SCHOOL TILASHI</t>
  </si>
  <si>
    <t>TILASHI</t>
  </si>
  <si>
    <t>ARTI KUMARI</t>
  </si>
  <si>
    <t>KUMARI PUNAM ARYA</t>
  </si>
  <si>
    <t>ARATI KUMARI</t>
  </si>
  <si>
    <t>MIDDLE SCHOOL SATHAMA</t>
  </si>
  <si>
    <t>SATHAMA</t>
  </si>
  <si>
    <t>KUMARI MANISHA</t>
  </si>
  <si>
    <t>VINOD KUMAR</t>
  </si>
  <si>
    <t>MIDDLE SCHOOL KURBAN</t>
  </si>
  <si>
    <t>KURBAN</t>
  </si>
  <si>
    <t>RAJBALA VERMA</t>
  </si>
  <si>
    <t>SHASHI KUMAR</t>
  </si>
  <si>
    <t>ARARIA</t>
  </si>
  <si>
    <t>RANIGANJ</t>
  </si>
  <si>
    <t>GAKARMIT MIDDLE S.</t>
  </si>
  <si>
    <t>BAOUSI</t>
  </si>
  <si>
    <t>DEEPAK ANAND</t>
  </si>
  <si>
    <t>BINOD KUMAR MANDAL</t>
  </si>
  <si>
    <t>SIMA KUMARI</t>
  </si>
  <si>
    <t>JAI PRAKASH PASWAN</t>
  </si>
  <si>
    <t>MIDDLE SCH. BHAWAN NAGAR</t>
  </si>
  <si>
    <t>BHAWAN NAGAR</t>
  </si>
  <si>
    <t>ARVIND MANDAL</t>
  </si>
  <si>
    <t>SUDHAKAR PANDEY</t>
  </si>
  <si>
    <t>MANJULA DEVI</t>
  </si>
  <si>
    <t>MIDDLE SCHOOL</t>
  </si>
  <si>
    <t>BASAITHI</t>
  </si>
  <si>
    <t>MD. JHAGIR ANSARI</t>
  </si>
  <si>
    <t>MD. RIZWAN ALAM</t>
  </si>
  <si>
    <t>MD. JAHAGIR ANSARI</t>
  </si>
  <si>
    <t>PRI. SCH. NIAMI TOLA</t>
  </si>
  <si>
    <t>GUNWANTI</t>
  </si>
  <si>
    <t>GITA KUMARI</t>
  </si>
  <si>
    <t>PAPIL KR. SINGH</t>
  </si>
  <si>
    <t>SMT. GITA KUMARI</t>
  </si>
  <si>
    <t>KAMALPUR</t>
  </si>
  <si>
    <t>BHAWAR KR. SAH</t>
  </si>
  <si>
    <t>KUMAR SUBHASH</t>
  </si>
  <si>
    <t>MADNESHWAR LAL KARN</t>
  </si>
  <si>
    <t>JAMUI</t>
  </si>
  <si>
    <t>BARHAT</t>
  </si>
  <si>
    <t>PRIMARY KANYA</t>
  </si>
  <si>
    <t>GAD KATANA</t>
  </si>
  <si>
    <t>MANISH KU. MANI</t>
  </si>
  <si>
    <t>ABHISHEK KU.</t>
  </si>
  <si>
    <t>ABHISHAK KR RAM</t>
  </si>
  <si>
    <t>R.B. VIDHYALYA</t>
  </si>
  <si>
    <t>KATAYA</t>
  </si>
  <si>
    <t>KUMUD KR. JHA</t>
  </si>
  <si>
    <t>KAMOD KUMAR JHA</t>
  </si>
  <si>
    <t>PRIMARY SCHOOL</t>
  </si>
  <si>
    <t>PANAYS (KOT)</t>
  </si>
  <si>
    <t>MIBHA KUMARI</t>
  </si>
  <si>
    <t>NIBHA KUMARI</t>
  </si>
  <si>
    <t>NORTH TENGHAY</t>
  </si>
  <si>
    <t>PANCHANAND YADAV</t>
  </si>
  <si>
    <t>PANCHANANAD YADAV</t>
  </si>
  <si>
    <t>U. MIDDLE SCHOOL</t>
  </si>
  <si>
    <t>DEVACHAK</t>
  </si>
  <si>
    <t>DEEP NANDAN YADAV</t>
  </si>
  <si>
    <t>DEV NANDAN YADAV</t>
  </si>
  <si>
    <t>BHOJPUR</t>
  </si>
  <si>
    <t>AGIAOUN</t>
  </si>
  <si>
    <t>U.M. SCHOOL LAHARPA</t>
  </si>
  <si>
    <t>LAHARPA</t>
  </si>
  <si>
    <t>SUMIT KUMAR</t>
  </si>
  <si>
    <t>SANJAY KR. SINGH</t>
  </si>
  <si>
    <t>SUKANTI KUMARI</t>
  </si>
  <si>
    <t>SUMAN KUMARI</t>
  </si>
  <si>
    <t>P. SCHOOL BERATH</t>
  </si>
  <si>
    <t>BERATH</t>
  </si>
  <si>
    <t>GANESH KUMAR</t>
  </si>
  <si>
    <t>MAMTA KR. SINGH</t>
  </si>
  <si>
    <t>M. SCHOOL BERATH</t>
  </si>
  <si>
    <t>RATNARDH</t>
  </si>
  <si>
    <t>URDU M.S. RATNARDH</t>
  </si>
  <si>
    <t>BINDU KUMAR</t>
  </si>
  <si>
    <t>NADIM RAJA</t>
  </si>
  <si>
    <t>BINDU KUMARI</t>
  </si>
  <si>
    <t>M. SCHOOL RATNARDH</t>
  </si>
  <si>
    <t>GANGA RAM CHOUDHARY</t>
  </si>
  <si>
    <t>CHANDRA SHEKHAR SINGH</t>
  </si>
  <si>
    <t>GEETA KUMARI</t>
  </si>
  <si>
    <t>CHARPOKHRI</t>
  </si>
  <si>
    <t>M.S. CHARPOKHARI</t>
  </si>
  <si>
    <t>CHARPOKHARI</t>
  </si>
  <si>
    <t>PRIYA RANJAN</t>
  </si>
  <si>
    <t>LALAN SINGH</t>
  </si>
  <si>
    <t>M.S. MALAUR</t>
  </si>
  <si>
    <t>MALAUR</t>
  </si>
  <si>
    <t>SRI JITENDERA PD.</t>
  </si>
  <si>
    <t>SRI RAMESHWAR PANDEY</t>
  </si>
  <si>
    <t>M.S. MUKUNDPUR</t>
  </si>
  <si>
    <t>SUNIL KR.</t>
  </si>
  <si>
    <t>MD. KHURSID ALAM</t>
  </si>
  <si>
    <t>M.S. MANJHIALA</t>
  </si>
  <si>
    <t>MANJHIALA</t>
  </si>
  <si>
    <t>ARBIND KR. CHOUDHARY</t>
  </si>
  <si>
    <t>MD. ISMAIL</t>
  </si>
  <si>
    <t>SURENDER PRASAD RAI</t>
  </si>
  <si>
    <t>M.S. SIADIH</t>
  </si>
  <si>
    <t>SIADIH</t>
  </si>
  <si>
    <t>SATENDRA KR.</t>
  </si>
  <si>
    <t>ALTAB GAUHAR</t>
  </si>
  <si>
    <t>M.S. MANANI</t>
  </si>
  <si>
    <t>MANANI</t>
  </si>
  <si>
    <t>INDU KRI.</t>
  </si>
  <si>
    <t>RINKU DEVI</t>
  </si>
  <si>
    <t>MD.RASHUL ANSARI</t>
  </si>
  <si>
    <t>NEW PRIMARY SCHOOL</t>
  </si>
  <si>
    <t>UTKARMIT M.V.</t>
  </si>
  <si>
    <t>KILANI</t>
  </si>
  <si>
    <t>MUNNA YADAV</t>
  </si>
  <si>
    <t>OM PRAKASH SINGH</t>
  </si>
  <si>
    <t>SIHORIAN</t>
  </si>
  <si>
    <t>KUDELI</t>
  </si>
  <si>
    <t>AARMA SINGH</t>
  </si>
  <si>
    <t>RAVI SHANKAR</t>
  </si>
  <si>
    <t>AARMA</t>
  </si>
  <si>
    <t>SHEIKHPURA</t>
  </si>
  <si>
    <t>CHEWARA</t>
  </si>
  <si>
    <t>U.M.S. CHATIARA</t>
  </si>
  <si>
    <t>CHATIARA</t>
  </si>
  <si>
    <t>RAMESH KUMAR</t>
  </si>
  <si>
    <t>PRIYADARSANI AJAY</t>
  </si>
  <si>
    <t>RAMBILASH PRASAD</t>
  </si>
  <si>
    <t>RAM VILAS PRASAD</t>
  </si>
  <si>
    <t>M.S. EKHARA</t>
  </si>
  <si>
    <t>EKHARA</t>
  </si>
  <si>
    <t>PRABIN PRASAD</t>
  </si>
  <si>
    <t>ABDESH PRASAD</t>
  </si>
  <si>
    <t>PARVEEN KUMAR</t>
  </si>
  <si>
    <t>M.S. KURMURI</t>
  </si>
  <si>
    <t>KURMURI</t>
  </si>
  <si>
    <t>UTAM KUMAR</t>
  </si>
  <si>
    <t>NAVNIT KUMAR</t>
  </si>
  <si>
    <t>UTTAM KUMAR</t>
  </si>
  <si>
    <t>U.M.S. SIYANI</t>
  </si>
  <si>
    <t>SIYANI</t>
  </si>
  <si>
    <t>GOPAL PRASAD</t>
  </si>
  <si>
    <t>BALESHWAR YADAV</t>
  </si>
  <si>
    <t>M.S. CHEWARA</t>
  </si>
  <si>
    <t>BRAMDAV YADAV</t>
  </si>
  <si>
    <t>TANBIRUL HASAN</t>
  </si>
  <si>
    <t>BRAHAM DEV YADAV</t>
  </si>
  <si>
    <t>M.S. LODI PUR</t>
  </si>
  <si>
    <t>LODIPUR</t>
  </si>
  <si>
    <t>RAJ VERMA</t>
  </si>
  <si>
    <t>NIRANJAN KUMAR</t>
  </si>
  <si>
    <t>SUBHASH KUMAR</t>
  </si>
  <si>
    <t>U.M.S. TARCHHA</t>
  </si>
  <si>
    <t>TARCHHA</t>
  </si>
  <si>
    <t>SHIVBAI HASAN</t>
  </si>
  <si>
    <t>MD SOHAL</t>
  </si>
  <si>
    <t>RAM VILASH PATHAK</t>
  </si>
  <si>
    <t>BEBI KUMARI</t>
  </si>
  <si>
    <t>SIVATE HASAN</t>
  </si>
  <si>
    <t>P.S. PATHLA PHAR</t>
  </si>
  <si>
    <t>PATHLA PHAR</t>
  </si>
  <si>
    <t>SANKAR SAH</t>
  </si>
  <si>
    <t>SUSHAMA KUMARI</t>
  </si>
  <si>
    <t>P.V. KIRPABIGHA</t>
  </si>
  <si>
    <t>KIRPABIGHA</t>
  </si>
  <si>
    <t>SUDHIR KUMAR</t>
  </si>
  <si>
    <t>SHAM KR. PRASAD</t>
  </si>
  <si>
    <t>SHAMBHU KUMAR</t>
  </si>
  <si>
    <t>U.M.S. BAANK</t>
  </si>
  <si>
    <t>BAANK</t>
  </si>
  <si>
    <t>PRAMOD KUMAR</t>
  </si>
  <si>
    <t>ASHUTOSH KR. SINHA</t>
  </si>
  <si>
    <t>PARMOD KUMAR</t>
  </si>
  <si>
    <t>M.S. MADARI</t>
  </si>
  <si>
    <t>MADARI</t>
  </si>
  <si>
    <t>JAGESHWAR DAS</t>
  </si>
  <si>
    <t>DINESH KUMAR</t>
  </si>
  <si>
    <t>RAMBILOSH PASWAN</t>
  </si>
  <si>
    <t>GHAT KUSUMBA</t>
  </si>
  <si>
    <t>ALOK KUMAR</t>
  </si>
  <si>
    <t>MR. SHAMBHU PRASAD</t>
  </si>
  <si>
    <t>MR. BALMIKI DAS</t>
  </si>
  <si>
    <t>M.S. MENHUSH</t>
  </si>
  <si>
    <t>MENHUSH</t>
  </si>
  <si>
    <t>MR. MUKUND MURARI</t>
  </si>
  <si>
    <t>MR. BALESHWAR PRASAD</t>
  </si>
  <si>
    <t>1,3</t>
  </si>
  <si>
    <t>MUKUND MURARI</t>
  </si>
  <si>
    <t>M.S. SIRARI</t>
  </si>
  <si>
    <t>SIRARI</t>
  </si>
  <si>
    <t>SANJAY KUMAR</t>
  </si>
  <si>
    <t>ARIARI</t>
  </si>
  <si>
    <t>R.S. ISHAPUR</t>
  </si>
  <si>
    <t>ISHAPUR</t>
  </si>
  <si>
    <t>PARIBHANSU KUMARI</t>
  </si>
  <si>
    <t>SURENDER PASWAN</t>
  </si>
  <si>
    <t>NEELAM KUMARI</t>
  </si>
  <si>
    <t>M.S. BELCHI</t>
  </si>
  <si>
    <t>BELCHI</t>
  </si>
  <si>
    <t>KRISHAN BETHA</t>
  </si>
  <si>
    <t>MEENA KUMARI</t>
  </si>
  <si>
    <t>M.S. SOHDI</t>
  </si>
  <si>
    <t>SOHDI</t>
  </si>
  <si>
    <t>BHAWANI KUMARI</t>
  </si>
  <si>
    <t>U.M.S. SANAIYA</t>
  </si>
  <si>
    <t>SANAIYA</t>
  </si>
  <si>
    <t>DEV NANDAN PARSAD</t>
  </si>
  <si>
    <t>BHAGIRATH PRASAD</t>
  </si>
  <si>
    <t>DEVNANDAN PARSAD</t>
  </si>
  <si>
    <t>P.S. CHAK AWGLI</t>
  </si>
  <si>
    <t>CHAKAWGLI</t>
  </si>
  <si>
    <t>RAMESH CHANDRA PASWAN</t>
  </si>
  <si>
    <t>BRRINDERA KUMAR</t>
  </si>
  <si>
    <t>U.M.S. RAMPUR URDU</t>
  </si>
  <si>
    <t>RAMPUR</t>
  </si>
  <si>
    <t>M. ISHAN UDDIN</t>
  </si>
  <si>
    <t>M. QNTIYAZ ALAM</t>
  </si>
  <si>
    <t>ISANUDIN</t>
  </si>
  <si>
    <t>PATNA</t>
  </si>
  <si>
    <t>GULZARBAGH</t>
  </si>
  <si>
    <t>PRIMARY SCHOOL GHASSI JUGDI</t>
  </si>
  <si>
    <t>KARNALGAON</t>
  </si>
  <si>
    <t>GULSHAN</t>
  </si>
  <si>
    <t>SHABANA KHATUN</t>
  </si>
  <si>
    <t>MIDDLE SCHOOL BABURNI</t>
  </si>
  <si>
    <t>SAIGHAT</t>
  </si>
  <si>
    <t>RAHMATI</t>
  </si>
  <si>
    <t>RANI DEVI</t>
  </si>
  <si>
    <t>PATNA SADAR</t>
  </si>
  <si>
    <t>URDU MIDDLE SCHOOL</t>
  </si>
  <si>
    <t>SAKRIGALL</t>
  </si>
  <si>
    <t>MIDDLE SCHOOL MIRDA TOLI</t>
  </si>
  <si>
    <t>MIRDA TOLI</t>
  </si>
  <si>
    <t>GULSHAN KUMAR</t>
  </si>
  <si>
    <t>BASAN PRASAD</t>
  </si>
  <si>
    <t>FAKUR ALAM</t>
  </si>
  <si>
    <t>GUNTAM BADHA SCHOOL</t>
  </si>
  <si>
    <t>SHULTARGANJ</t>
  </si>
  <si>
    <t>SOLKANGANJ</t>
  </si>
  <si>
    <t>NAZMA KHATUN</t>
  </si>
  <si>
    <t>GHOSWARI</t>
  </si>
  <si>
    <t>P. SCHOOL ALI NAGAR</t>
  </si>
  <si>
    <t>ALI NAGAR</t>
  </si>
  <si>
    <t>JAILENDRA KUMAR</t>
  </si>
  <si>
    <t>MAHAMAYA KUMAR</t>
  </si>
  <si>
    <t>MAHA MAYA KUMAR</t>
  </si>
  <si>
    <t>BEGUSARAI</t>
  </si>
  <si>
    <t>DANDARI</t>
  </si>
  <si>
    <t>PRIMARY SCHOOL BANK BISHANPUR</t>
  </si>
  <si>
    <t>BISHANPUR</t>
  </si>
  <si>
    <t>RAM SHOBHA RAY</t>
  </si>
  <si>
    <t>NAND KUMAR SINGH</t>
  </si>
  <si>
    <t>PALIGANJ</t>
  </si>
  <si>
    <t>BUNIYADI V. PALIGANJ</t>
  </si>
  <si>
    <t>EJAZ AHMAD</t>
  </si>
  <si>
    <t>SATUHAN SHARMA</t>
  </si>
  <si>
    <t>RAJINDER PARSAD SINGH</t>
  </si>
  <si>
    <t>PRIMARY SCHOOL MOHANPUR</t>
  </si>
  <si>
    <t>MOHANPUR</t>
  </si>
  <si>
    <t>MANJU KUMARI</t>
  </si>
  <si>
    <t>RINA KUMARI</t>
  </si>
  <si>
    <t>ASHOK KUMAR</t>
  </si>
  <si>
    <t>SHRI NARAYAN SAHU</t>
  </si>
  <si>
    <t>UTKARMIT MIDDLE SCHOOL MIHIUDDIN PUR</t>
  </si>
  <si>
    <t>MIHIUDDIN PUR</t>
  </si>
  <si>
    <t>BIPIN KUMAR</t>
  </si>
  <si>
    <t>FARIDA YASMIN</t>
  </si>
  <si>
    <t>MIDDLE SCHOOL BALHO</t>
  </si>
  <si>
    <t>BALHO</t>
  </si>
  <si>
    <t>SAVITA KUMARI</t>
  </si>
  <si>
    <t>ANIL KUMAR</t>
  </si>
  <si>
    <t>MIDDLE SCHOOL MOHABBA</t>
  </si>
  <si>
    <t>MOHABBA</t>
  </si>
  <si>
    <t>BABY KUMARI</t>
  </si>
  <si>
    <t>PUSPLATA KUMARI</t>
  </si>
  <si>
    <t>SURENDRA PD. SINGH</t>
  </si>
  <si>
    <t>NEW PRIMARY SCHOOL MOCHI TOLA KATAHRI</t>
  </si>
  <si>
    <t>NEW PRIMARY SCHOOL SHIV MANDIR KATAHRI</t>
  </si>
  <si>
    <t>KATAHRI</t>
  </si>
  <si>
    <t>BARAUNI</t>
  </si>
  <si>
    <t>MIDDLE SCHOOL SABAURA</t>
  </si>
  <si>
    <t>SABAURA</t>
  </si>
  <si>
    <t>ARUN KUMAR</t>
  </si>
  <si>
    <t>GAURAV KUMAR</t>
  </si>
  <si>
    <t>MD. AQUBUL AHMAD</t>
  </si>
  <si>
    <t>SUSHILA KUMARI</t>
  </si>
  <si>
    <t>GIRLS MIDDLE SCHOOL MALNA</t>
  </si>
  <si>
    <t>MALNA</t>
  </si>
  <si>
    <t>RITA KUMARI</t>
  </si>
  <si>
    <t>SAKIRA KUMAR</t>
  </si>
  <si>
    <t>KAKORA KUMAR</t>
  </si>
  <si>
    <t>UMESH SINGH</t>
  </si>
  <si>
    <t>MIDDLE SCHOOL BILAT</t>
  </si>
  <si>
    <t>BILAT</t>
  </si>
  <si>
    <t>KUMARI URMILA</t>
  </si>
  <si>
    <t>SMT. PRATIVA DEVI</t>
  </si>
  <si>
    <t>PRIMARY SCHOOL SHIV AASTHAN BIHAT II</t>
  </si>
  <si>
    <t>SHIV AASTHAN BIHAT II</t>
  </si>
  <si>
    <t>PRIMARY SCHOOL SIMARIYA GHAT</t>
  </si>
  <si>
    <t>SIMARIYA GHAT</t>
  </si>
  <si>
    <t>HAREDE KUMAR</t>
  </si>
  <si>
    <t>PRIMARY SCHOOL BIND LALI SIMARIYA GHAT</t>
  </si>
  <si>
    <t>BIND LALI SIMARIYA GHAT</t>
  </si>
  <si>
    <t>VEENA KUMARI</t>
  </si>
  <si>
    <t>GOPAL KUMAR</t>
  </si>
  <si>
    <t>PRIMARY SCHOOL CHAKIYA</t>
  </si>
  <si>
    <t>CHAKIYA</t>
  </si>
  <si>
    <t>ANUPAMA KUMARI</t>
  </si>
  <si>
    <t>SAILBALA KUMARI</t>
  </si>
  <si>
    <t>USHA DEVI</t>
  </si>
  <si>
    <t>MIDDLE SCHOOL BISHNUPUR CHAKIYA</t>
  </si>
  <si>
    <t>BISHNUPUR CHAKIYA</t>
  </si>
  <si>
    <t>SAROJ KUMARI</t>
  </si>
  <si>
    <t>MATIHANI</t>
  </si>
  <si>
    <t>P.S. BAKHADDA</t>
  </si>
  <si>
    <t>BAKHADDA CHOWK</t>
  </si>
  <si>
    <t>UDAY SHANKAR PATHAK</t>
  </si>
  <si>
    <t>RAJ NARAYAN MISHRA</t>
  </si>
  <si>
    <t>KAJAL KUMARI</t>
  </si>
  <si>
    <t>RASHMI KUMARI</t>
  </si>
  <si>
    <t>P.S. BABATHAN</t>
  </si>
  <si>
    <t>NEAR BABATHAN</t>
  </si>
  <si>
    <t>REKHA ROY</t>
  </si>
  <si>
    <t>P.S. RAMPUR SHIVALA TOLA</t>
  </si>
  <si>
    <t>NEAR RAMPUR CHOWK</t>
  </si>
  <si>
    <t>RANI KUMARI</t>
  </si>
  <si>
    <t>M.S. BAGDOVE</t>
  </si>
  <si>
    <t>BAGDOVE</t>
  </si>
  <si>
    <t>GUNJAN KUMARI</t>
  </si>
  <si>
    <t>ANJU KUMARI</t>
  </si>
  <si>
    <t>ANJU KUMARI I</t>
  </si>
  <si>
    <t>270+53</t>
  </si>
  <si>
    <t>U.M.S. MAHMADPUR GAUZAM</t>
  </si>
  <si>
    <t>MAHMADPUR</t>
  </si>
  <si>
    <t>SANJAY KR.</t>
  </si>
  <si>
    <t>ABHIMANYU KR.</t>
  </si>
  <si>
    <t>RAM PAREET SAH</t>
  </si>
  <si>
    <t>P.S. SHIRNIYA</t>
  </si>
  <si>
    <t>SHIRNIYA</t>
  </si>
  <si>
    <t>KRANTI KUMARI</t>
  </si>
  <si>
    <t>U.M. ZILLA PANARVAS</t>
  </si>
  <si>
    <t>NEAR GUPTA BANDH</t>
  </si>
  <si>
    <t>60+5</t>
  </si>
  <si>
    <t>SUNITA KUMARI</t>
  </si>
  <si>
    <t>NITISH BHARADWAJ</t>
  </si>
  <si>
    <t>RAGHUNANDAN SINHA</t>
  </si>
  <si>
    <t>MIDDLE SCHOOL MAKARDAHI</t>
  </si>
  <si>
    <t>MAKARDAHI</t>
  </si>
  <si>
    <t>BRADESH KUMAR</t>
  </si>
  <si>
    <t>SUNIL DAS</t>
  </si>
  <si>
    <t>CHERIYA BARIYARPUR</t>
  </si>
  <si>
    <t>P.S. KHAJAHANPUR</t>
  </si>
  <si>
    <t>KHANJAHAPUR</t>
  </si>
  <si>
    <t>RAM PRAVESH KUMAR</t>
  </si>
  <si>
    <t>KUMARI AMOL</t>
  </si>
  <si>
    <t>RAM SUMARI KUMARI</t>
  </si>
  <si>
    <t>9955576266, 268416, 9431693460</t>
  </si>
  <si>
    <t>M.S. KARORE</t>
  </si>
  <si>
    <t>KARORE</t>
  </si>
  <si>
    <t>RAJNANDAN CHOUDHARY</t>
  </si>
  <si>
    <t>CHITRAKLA KUMARI</t>
  </si>
  <si>
    <t>8873305667, 9128559445</t>
  </si>
  <si>
    <t>P.S. AAJAD NAGAR</t>
  </si>
  <si>
    <t>AAJAD NAGAR</t>
  </si>
  <si>
    <t>DINESH CHANDRA GOSWAMI</t>
  </si>
  <si>
    <t>PANKAJ KUMAR</t>
  </si>
  <si>
    <t>KAMLA PUSTKALYA</t>
  </si>
  <si>
    <t>BIKRAMPUR</t>
  </si>
  <si>
    <t>SAVEENA PARVIN</t>
  </si>
  <si>
    <t>P.S. URDU BASHI</t>
  </si>
  <si>
    <t>BASHI</t>
  </si>
  <si>
    <t>PUNAM SINHA</t>
  </si>
  <si>
    <t>RINKU KUMAR</t>
  </si>
  <si>
    <t>ANITA KUMARI</t>
  </si>
  <si>
    <t>P.S. MILKI</t>
  </si>
  <si>
    <t>MILKI</t>
  </si>
  <si>
    <t>JAUTI PRABHA KUMAR</t>
  </si>
  <si>
    <t>MD. MOZIBUR RAHMAN</t>
  </si>
  <si>
    <t>M.S. BASHI</t>
  </si>
  <si>
    <t>SHABNAM KUMARI</t>
  </si>
  <si>
    <t>DEV NANDAN THAKUR</t>
  </si>
  <si>
    <t>NAVKOTHI</t>
  </si>
  <si>
    <t>R.U.M. SCHOOL</t>
  </si>
  <si>
    <t>WAMHARIYA</t>
  </si>
  <si>
    <t>VIVEK KUMAR</t>
  </si>
  <si>
    <t>PANKAJ KR.</t>
  </si>
  <si>
    <t>DEEPAK KR.</t>
  </si>
  <si>
    <t>KALPANA KUMARI</t>
  </si>
  <si>
    <t>P.S. SCHOOL</t>
  </si>
  <si>
    <t>MAGRUTAN</t>
  </si>
  <si>
    <t>SUNIL PANDIT</t>
  </si>
  <si>
    <t>BALMUKUND KR.</t>
  </si>
  <si>
    <t>M.S. AKHA</t>
  </si>
  <si>
    <t>RARIONA</t>
  </si>
  <si>
    <t>KIRPAL PASWAN</t>
  </si>
  <si>
    <t>ABADH BIHARI YADAV</t>
  </si>
  <si>
    <t>SHYAMA NAND MISHRA</t>
  </si>
  <si>
    <t>M.S. KANYA SCHOOL</t>
  </si>
  <si>
    <t>PAHSARA</t>
  </si>
  <si>
    <t>JITENDRA MISHRA</t>
  </si>
  <si>
    <t>BIBHA KUMARI</t>
  </si>
  <si>
    <t>VIRENDER PR. SINGH</t>
  </si>
  <si>
    <t>S.M. SCHOOL PAHSARA</t>
  </si>
  <si>
    <t>BABHANGAMA</t>
  </si>
  <si>
    <t>AALI HUSHEN</t>
  </si>
  <si>
    <t>INARDEV MOCHI</t>
  </si>
  <si>
    <t>RAM BAHADUR YADAV</t>
  </si>
  <si>
    <t>R.M. SCHOOL (SANKAL)</t>
  </si>
  <si>
    <t>ANIL KR. MAHTO</t>
  </si>
  <si>
    <t>NIT NARAYAN SINGH</t>
  </si>
  <si>
    <t>ABHAY KR. SINGH</t>
  </si>
  <si>
    <t>BAKHRI</t>
  </si>
  <si>
    <t>KANYA SCHOOL</t>
  </si>
  <si>
    <t>JAILAKH</t>
  </si>
  <si>
    <t>MANISH KR. SINHA</t>
  </si>
  <si>
    <t>RAJ KUMAR</t>
  </si>
  <si>
    <t>NAGMANI DEVI</t>
  </si>
  <si>
    <t>SHRI RAVINDER KUMAR</t>
  </si>
  <si>
    <t>PRIMARY JAILAKH BALAK SCHOOL</t>
  </si>
  <si>
    <t>PUNAM DEVI</t>
  </si>
  <si>
    <t>VIPIN KUMAR PRASAD</t>
  </si>
  <si>
    <t>PRIMARY SCHOOL SAKARPURA</t>
  </si>
  <si>
    <t>SAKARPURA</t>
  </si>
  <si>
    <t>AJAY KR. PADDAR</t>
  </si>
  <si>
    <t>VISHWANATH SAH</t>
  </si>
  <si>
    <t>AJAY KUMAR YUDHAR</t>
  </si>
  <si>
    <t>UTKARMIT MIDDLE SCHOOL</t>
  </si>
  <si>
    <t>PUJA KUMARI</t>
  </si>
  <si>
    <t>RINKU KUMARI</t>
  </si>
  <si>
    <t>UTKARMIT KANYA MIDDLE SCHOOL</t>
  </si>
  <si>
    <t>MKKCHACHAK</t>
  </si>
  <si>
    <t>MANISH KUMAR SINHA</t>
  </si>
  <si>
    <t>KUMARI MADHURI LATA</t>
  </si>
  <si>
    <t>JOGENDRA GOSWAMI</t>
  </si>
  <si>
    <t>LILA SINHA</t>
  </si>
  <si>
    <t>GANGRAHO</t>
  </si>
  <si>
    <t>SIKANDAR KR.</t>
  </si>
  <si>
    <t>KIRAN KUMARI</t>
  </si>
  <si>
    <t>BHAGAWANPUR</t>
  </si>
  <si>
    <t>M.S. JOKIA</t>
  </si>
  <si>
    <t>JOKIA</t>
  </si>
  <si>
    <t>SHASHI SHEKAR</t>
  </si>
  <si>
    <t>RAM PRAKASH</t>
  </si>
  <si>
    <t>M.S. SANJEET</t>
  </si>
  <si>
    <t>SANJEET</t>
  </si>
  <si>
    <t>RAM CHANDRA RAJAK KUMAR</t>
  </si>
  <si>
    <t>SMT. ANUPUM KUMARI</t>
  </si>
  <si>
    <t>RAM CHANDRA</t>
  </si>
  <si>
    <t>N.P.S. SHIRAN TOLE SANGAT</t>
  </si>
  <si>
    <t>SANGAT</t>
  </si>
  <si>
    <t>BHSHNA KUMAR</t>
  </si>
  <si>
    <t>BHAVANA KUMARI</t>
  </si>
  <si>
    <t>U.M.S. DOHATTA</t>
  </si>
  <si>
    <t>DOHATTA</t>
  </si>
  <si>
    <t>UPENDRA MAHTO</t>
  </si>
  <si>
    <t>RAVINDER NATH SINGH</t>
  </si>
  <si>
    <t>M.S. MOKITHARPUR</t>
  </si>
  <si>
    <t>MOKITHARPUR</t>
  </si>
  <si>
    <t>SUJIT KUMAR</t>
  </si>
  <si>
    <t>AZAD SANDILYA</t>
  </si>
  <si>
    <t>P.S. KARJAN TOLA</t>
  </si>
  <si>
    <t>KARJAN TOLA</t>
  </si>
  <si>
    <t>KUMARI INAMMAS</t>
  </si>
  <si>
    <t>U.M.S. VISHANPUR TOLA</t>
  </si>
  <si>
    <t>VISHANPUR</t>
  </si>
  <si>
    <t>UMA KUMARI</t>
  </si>
  <si>
    <t>SHABAN KUMAR</t>
  </si>
  <si>
    <t>SUSHILA DEVI</t>
  </si>
  <si>
    <t>MANSURCHAK</t>
  </si>
  <si>
    <t>M.S. SAMSA</t>
  </si>
  <si>
    <t>SAMSA</t>
  </si>
  <si>
    <t>AJAY KUMAR</t>
  </si>
  <si>
    <t>SHASHI BHUSHAN SINGH</t>
  </si>
  <si>
    <t>NARESH CHANDRA B.</t>
  </si>
  <si>
    <t>MD.ABUL KAHIR ANSARI</t>
  </si>
  <si>
    <t>M.S. MANSURCHAK</t>
  </si>
  <si>
    <t>GANESH SHAM PRASAD</t>
  </si>
  <si>
    <t>CHANDRA SHEKHAR CHY</t>
  </si>
  <si>
    <t>CHANDRA SHAKHAR CHOUDHARY</t>
  </si>
  <si>
    <t>URDU M.S. ALAMCHAK</t>
  </si>
  <si>
    <t>ALAMCHAK</t>
  </si>
  <si>
    <t>MD. MANJUR AHMAD</t>
  </si>
  <si>
    <t>MD. SABIR HUSAIN</t>
  </si>
  <si>
    <t>MOHD. MANJUR AHEMED ANSARI</t>
  </si>
  <si>
    <t>URDU M.S. GACHI TOLA</t>
  </si>
  <si>
    <t>GACHI TOLA</t>
  </si>
  <si>
    <t>MD. IMTIYAZ AMHAD</t>
  </si>
  <si>
    <t>MD. FIROZ ALAM</t>
  </si>
  <si>
    <t>MD. IMTIYAS AHMAD</t>
  </si>
  <si>
    <t>M.S. DASHRATHPUR</t>
  </si>
  <si>
    <t>DASHRATHPUR</t>
  </si>
  <si>
    <t>RANI BHUSHAN ARY.</t>
  </si>
  <si>
    <t>RAJNI WALA</t>
  </si>
  <si>
    <t>ABHEY KUMAR CHOUDHARY</t>
  </si>
  <si>
    <t>M.S. GOBINDPUR</t>
  </si>
  <si>
    <t>CHANDRA KALA DEVI</t>
  </si>
  <si>
    <t>URMILA DEVI</t>
  </si>
  <si>
    <t>ANU KUMAR RAY</t>
  </si>
  <si>
    <t>M.S. CHHABILAPUR</t>
  </si>
  <si>
    <t>CHHABILAPUR</t>
  </si>
  <si>
    <t>ASHOK KUMAR CHOUDHARY</t>
  </si>
  <si>
    <t>02+48</t>
  </si>
  <si>
    <t>ASHOK KR CHY</t>
  </si>
  <si>
    <t>M.S. AGAPUR</t>
  </si>
  <si>
    <t>AGAPUR</t>
  </si>
  <si>
    <t>M.S. SHIV RAMPUR</t>
  </si>
  <si>
    <t>SHIV RAMPUR</t>
  </si>
  <si>
    <t>ROHIT KUMAR GUPTA</t>
  </si>
  <si>
    <t>MAHINDRA PASWAN</t>
  </si>
  <si>
    <t>200+2</t>
  </si>
  <si>
    <t>M.S. MARWARI BHASNA SHARA</t>
  </si>
  <si>
    <t>MARWARI MOH.</t>
  </si>
  <si>
    <t>AAKASH KR. SIDHANT</t>
  </si>
  <si>
    <t>BABITA KUMARI</t>
  </si>
  <si>
    <t>NIBHA SINHA</t>
  </si>
  <si>
    <t>NIBHA SINGH</t>
  </si>
  <si>
    <t>M.S. TELIYA POKHAR</t>
  </si>
  <si>
    <t>TELIYA POKHAR</t>
  </si>
  <si>
    <t>86+3</t>
  </si>
  <si>
    <t>SUNITRA KUMARI</t>
  </si>
  <si>
    <t>SHANTI SINHA</t>
  </si>
  <si>
    <t>M.S. ITWA</t>
  </si>
  <si>
    <t>ITWA</t>
  </si>
  <si>
    <t>BABLOO PANDIT</t>
  </si>
  <si>
    <t>M.S. HARRAKH</t>
  </si>
  <si>
    <t>HARRAKH</t>
  </si>
  <si>
    <t>SUBODH KUMAR</t>
  </si>
  <si>
    <t>RENU KUMARI</t>
  </si>
  <si>
    <t>SUSHIL KR. SINHA</t>
  </si>
  <si>
    <t>PR. SC. SCHOOL PIRNUYARA</t>
  </si>
  <si>
    <t>PIRNUYARA</t>
  </si>
  <si>
    <t>SUNAINA KUMARI</t>
  </si>
  <si>
    <t>VISHNUDEV SHARMA</t>
  </si>
  <si>
    <t>VISHPU DEV SHARMA</t>
  </si>
  <si>
    <t>KANYA MIDDLE SCHOOL BELDAUR</t>
  </si>
  <si>
    <t>KALENA BHARTI</t>
  </si>
  <si>
    <t>KARLENE BHARTI</t>
  </si>
  <si>
    <t>RAJENDRA PRASAD SAH</t>
  </si>
  <si>
    <t>9709067788/ 9939213985</t>
  </si>
  <si>
    <t>MIDDLE SCHOOL PANCHAUSI</t>
  </si>
  <si>
    <t>PANCHAUSI</t>
  </si>
  <si>
    <t>INDRA DEV SADA</t>
  </si>
  <si>
    <t>RAVISH KUMAR</t>
  </si>
  <si>
    <t>YOGENDER DAS</t>
  </si>
  <si>
    <t>PRIMARY SCHOOL BHAKHANA BARA</t>
  </si>
  <si>
    <t>BHAKHANA BARA</t>
  </si>
  <si>
    <t>KRISHNA DEV PR. YADAV</t>
  </si>
  <si>
    <t>VIJAY KUMAR</t>
  </si>
  <si>
    <t>KRISHAN DEV PR. YADAV</t>
  </si>
  <si>
    <t>NAWADA</t>
  </si>
  <si>
    <t>PAKARIBARAWAN</t>
  </si>
  <si>
    <t>P.S. BHAGWANPUR</t>
  </si>
  <si>
    <t>BHAGWANPUR</t>
  </si>
  <si>
    <t>MANISH KUMAR</t>
  </si>
  <si>
    <t>GOPAL PD.</t>
  </si>
  <si>
    <t>NARENDRA KR.</t>
  </si>
  <si>
    <t>GOPAL PARSAD</t>
  </si>
  <si>
    <t>U.M.S. HATIYARI</t>
  </si>
  <si>
    <t>HATIYARI</t>
  </si>
  <si>
    <t>RAJENDRA PD.</t>
  </si>
  <si>
    <t>MANORMA SINHA</t>
  </si>
  <si>
    <t>RAJENDRA PRASAD</t>
  </si>
  <si>
    <t>U.M.S. MEGHIPUR</t>
  </si>
  <si>
    <t>MEGHIPUR</t>
  </si>
  <si>
    <t>SHASHI KUMARI</t>
  </si>
  <si>
    <t>U.M.S. KACHNA</t>
  </si>
  <si>
    <t>KACHNA</t>
  </si>
  <si>
    <t>KAPILDEV PD. SINGH</t>
  </si>
  <si>
    <t>RAMANAND PASWAN</t>
  </si>
  <si>
    <t>P.S. PAKRI</t>
  </si>
  <si>
    <t>PAKRI</t>
  </si>
  <si>
    <t>BALESHWAR PD.</t>
  </si>
  <si>
    <t>MD. SHAMSER ALAM</t>
  </si>
  <si>
    <t>KALESHWAR PARSAD</t>
  </si>
  <si>
    <t>U.M.S. MIRZAPUR</t>
  </si>
  <si>
    <t>MIRZAPUR</t>
  </si>
  <si>
    <t>RAMDULARI SHARMA</t>
  </si>
  <si>
    <t>KATIHAR</t>
  </si>
  <si>
    <t>KORHA</t>
  </si>
  <si>
    <t>N.P.S. KHAKHATTA</t>
  </si>
  <si>
    <t>KHAKHATTA</t>
  </si>
  <si>
    <t>VICTOR DEKA</t>
  </si>
  <si>
    <t>LUCY KUMARI</t>
  </si>
  <si>
    <t>SANGEETA KUMARI</t>
  </si>
  <si>
    <t>LUSI KUMARI</t>
  </si>
  <si>
    <t>9546047762/ 9801429480</t>
  </si>
  <si>
    <t>P.S. HARIHAPUR</t>
  </si>
  <si>
    <t>HARIHAPUR DEGHRI</t>
  </si>
  <si>
    <t>KANESHWAR YADAV</t>
  </si>
  <si>
    <t>P.S. CHANDWA</t>
  </si>
  <si>
    <t>MAHESH KUMAR POUCHAR</t>
  </si>
  <si>
    <t>NATAN KUMARI</t>
  </si>
  <si>
    <t>MAHESH KU. PAUCHAR</t>
  </si>
  <si>
    <t>P.S. HATYA RAMNA</t>
  </si>
  <si>
    <t>RAJWARA</t>
  </si>
  <si>
    <t>MD. AB. TAHIR</t>
  </si>
  <si>
    <t>MD.SIRAZUDDIN</t>
  </si>
  <si>
    <t>M.S. CHANDWA</t>
  </si>
  <si>
    <t>CHANDWA</t>
  </si>
  <si>
    <t>RAM CHANDRA JHA</t>
  </si>
  <si>
    <t>MD. MAIZUDDIN</t>
  </si>
  <si>
    <t>PRANPUR</t>
  </si>
  <si>
    <t>M.S. BASTAUL</t>
  </si>
  <si>
    <t>BASTAUL</t>
  </si>
  <si>
    <t>BIRENDRA KUMAR</t>
  </si>
  <si>
    <t>PROMILA DEVI</t>
  </si>
  <si>
    <t>REETA KUMARI</t>
  </si>
  <si>
    <t>M.S. DHARANA</t>
  </si>
  <si>
    <t>MADHUKAR KUMAR</t>
  </si>
  <si>
    <t>M.S. BAINA</t>
  </si>
  <si>
    <t>BAINA</t>
  </si>
  <si>
    <t>KUMARI NIBHA</t>
  </si>
  <si>
    <t>U.M.S. BALIYATH</t>
  </si>
  <si>
    <t>BALIYATH</t>
  </si>
  <si>
    <t>BIRENDRA KUMAR MANDAL</t>
  </si>
  <si>
    <t>RENU DEVI</t>
  </si>
  <si>
    <t>GOPAL CHANDER MAUL</t>
  </si>
  <si>
    <t>M.S. SIRENDA</t>
  </si>
  <si>
    <t>SIRENDA</t>
  </si>
  <si>
    <t>ANURADHA KUMARI</t>
  </si>
  <si>
    <t>KUMARI VINITA</t>
  </si>
  <si>
    <t>ASHOK KUMAR SAH</t>
  </si>
  <si>
    <t>DILIP K. MANDAL</t>
  </si>
  <si>
    <t>AZAMNAGAR</t>
  </si>
  <si>
    <t>ADARSH MADHYA VIDHYALYA AZAM NAGAR</t>
  </si>
  <si>
    <t>AZAM NAGAR</t>
  </si>
  <si>
    <t>KAILASH SINGH</t>
  </si>
  <si>
    <t>HAZIBUR REHMAN</t>
  </si>
  <si>
    <t>ANANDI PODDAR</t>
  </si>
  <si>
    <t>ASHOK KUMAR JHA</t>
  </si>
  <si>
    <t>PRIMARY SCHOOL BHUTNI TOLA</t>
  </si>
  <si>
    <t>MAGAN KESRI</t>
  </si>
  <si>
    <t>MD. JAHIR ALAM</t>
  </si>
  <si>
    <t>MAGAN PARSAD KESHRI</t>
  </si>
  <si>
    <t>PRIMARY SCHOOL ALAMPUR</t>
  </si>
  <si>
    <t>MANIKA KUMARI</t>
  </si>
  <si>
    <t>LAKSHMI KUMARI</t>
  </si>
  <si>
    <t>M. NAIMUDEEN</t>
  </si>
  <si>
    <t>KAJIPUG P.S.</t>
  </si>
  <si>
    <t>KAJIPUG</t>
  </si>
  <si>
    <t>SABIRA KHATOON</t>
  </si>
  <si>
    <t>MD. IFTKHAN ALAM</t>
  </si>
  <si>
    <t>MD. KHALIL</t>
  </si>
  <si>
    <t>KANYA MADHYA VIDHYALYA AZAM NAGAR</t>
  </si>
  <si>
    <t>MD MANOWAR HUSAIN</t>
  </si>
  <si>
    <t>KANHAIYA LAL BOJAK</t>
  </si>
  <si>
    <t>MD MUNYAMI</t>
  </si>
  <si>
    <t>U.M.S. KOSHA</t>
  </si>
  <si>
    <t>KOSHA</t>
  </si>
  <si>
    <t>SURYADEO PD.</t>
  </si>
  <si>
    <t>MD. UBEDUR RAHMAN</t>
  </si>
  <si>
    <t>MD. MOUNUDIN ANSARI</t>
  </si>
  <si>
    <t>MANIHARI</t>
  </si>
  <si>
    <t>ADARSH MIDDLE SCHOOL AGARPUR  GOLA</t>
  </si>
  <si>
    <t>AGARPUR GOLA</t>
  </si>
  <si>
    <t>HARI OM</t>
  </si>
  <si>
    <t>SRI NARENDRA KUMAR</t>
  </si>
  <si>
    <t>BHUTA WARI</t>
  </si>
  <si>
    <t>VINA KUMARI DAS</t>
  </si>
  <si>
    <t>KANYA PRIMARY SCHOOL</t>
  </si>
  <si>
    <t>BALUTOLA</t>
  </si>
  <si>
    <t>SUNIL</t>
  </si>
  <si>
    <t>MIDDLE SCHOOL PATNI MAHESPUR</t>
  </si>
  <si>
    <t>PATNI MAHESPUR</t>
  </si>
  <si>
    <t>ARBINDA ANAND</t>
  </si>
  <si>
    <t>SHRI ASHUTOSH SINGH</t>
  </si>
  <si>
    <t>KUMARI PUR</t>
  </si>
  <si>
    <t>ANIL KR. SINGH</t>
  </si>
  <si>
    <t>HEERA LAL SINGH</t>
  </si>
  <si>
    <t>MRS  LUIS HEMBRAM</t>
  </si>
  <si>
    <t>BALRAMPUR</t>
  </si>
  <si>
    <t>MIDDLE SCHOOL TELTA</t>
  </si>
  <si>
    <t>TELTA</t>
  </si>
  <si>
    <t>VIJAY KR. DAS</t>
  </si>
  <si>
    <t>SUDEEP KR. DAS</t>
  </si>
  <si>
    <t>MD. SHOAB ALAM</t>
  </si>
  <si>
    <t>MD. ZAFAR ALAM</t>
  </si>
  <si>
    <t>SUNANT THAKUR</t>
  </si>
  <si>
    <t>ADARSH MIDDLE SCHOOL</t>
  </si>
  <si>
    <t>JHALJHALI</t>
  </si>
  <si>
    <t>SOHAN LAL S.</t>
  </si>
  <si>
    <t>RAVINDER KUMAR SAH</t>
  </si>
  <si>
    <t>SUNITA DEVI</t>
  </si>
  <si>
    <t>RAVINDRA KR. SAH</t>
  </si>
  <si>
    <t>U.M.S. KAMRA</t>
  </si>
  <si>
    <t>KAMRA</t>
  </si>
  <si>
    <t>SEIKH ABDUL MAJID</t>
  </si>
  <si>
    <t>MOTI LAL KARM KAR</t>
  </si>
  <si>
    <t>MD. ARIF HUSSAIN</t>
  </si>
  <si>
    <t>M.S. MAHISHAL</t>
  </si>
  <si>
    <t>MAHISHAL</t>
  </si>
  <si>
    <t>PARVEEN KR. DAS</t>
  </si>
  <si>
    <t>BALDEO PD. BASAK</t>
  </si>
  <si>
    <t>PARVEEN KUMAR DAS</t>
  </si>
  <si>
    <t>ANAND K. DAS</t>
  </si>
  <si>
    <t>JANADAN P. MANDAL</t>
  </si>
  <si>
    <t>BARARI</t>
  </si>
  <si>
    <t>U.M.S. GIDHABARI</t>
  </si>
  <si>
    <t>GIDHABARI</t>
  </si>
  <si>
    <t>PRASHANT ADHIKARI</t>
  </si>
  <si>
    <t>BIKASH RANJAN PAL</t>
  </si>
  <si>
    <t>DILIP KR. PANDIT</t>
  </si>
  <si>
    <t>ABDUU RAZZAK ARJAF</t>
  </si>
  <si>
    <t>KACHNA PRIMARY SCHOOL</t>
  </si>
  <si>
    <t>MD. UNUSH</t>
  </si>
  <si>
    <t>MD. IZHARUL THUKE</t>
  </si>
  <si>
    <t>1,2</t>
  </si>
  <si>
    <t>1,2,4</t>
  </si>
  <si>
    <t>U.M.S. MS GIDHAMARI</t>
  </si>
  <si>
    <t>GIDHAMARI</t>
  </si>
  <si>
    <t>MD. NEJAM UDDIN</t>
  </si>
  <si>
    <t>MD. ABHASHUL ADHAM</t>
  </si>
  <si>
    <t>HARAY RAM SINGH</t>
  </si>
  <si>
    <t>PRIMARY SCHOOL MANCHDHAR</t>
  </si>
  <si>
    <t>SAKRAIL</t>
  </si>
  <si>
    <t>MD. MANJUR ALLAM</t>
  </si>
  <si>
    <t>MD. JAWAL UDHIN</t>
  </si>
  <si>
    <t>U.M.S. AMINABAD</t>
  </si>
  <si>
    <t>AMINABAD</t>
  </si>
  <si>
    <t>RATNESH KR. RANJAN</t>
  </si>
  <si>
    <t>MD. SAMIM ALLAM</t>
  </si>
  <si>
    <t>PRIMARY SCHOOL SOHARA</t>
  </si>
  <si>
    <t>TIK TIK PARA</t>
  </si>
  <si>
    <t>MD. LUGUMAN</t>
  </si>
  <si>
    <t>JITENDRA ROY</t>
  </si>
  <si>
    <t>MD. LOKMAAN</t>
  </si>
  <si>
    <t>AURANGABAD</t>
  </si>
  <si>
    <t>BARUN</t>
  </si>
  <si>
    <t>MIDDLE SCHOOL DHANAUTI</t>
  </si>
  <si>
    <t>DHANAUTI</t>
  </si>
  <si>
    <t>ROHIT KUMAR SINGH</t>
  </si>
  <si>
    <t>MIDDLE SCHOOL MOHAN GANJ BARUN</t>
  </si>
  <si>
    <t>MOHAN GANJ BARUN</t>
  </si>
  <si>
    <t>SARITA KUMARI</t>
  </si>
  <si>
    <t>KALAWATI KUMARI</t>
  </si>
  <si>
    <t>SHYAM BIHARI SINGH</t>
  </si>
  <si>
    <t>MIDDLE SCHOOL SIRIS</t>
  </si>
  <si>
    <t>SIRIS</t>
  </si>
  <si>
    <t>JAGDISH SINGH</t>
  </si>
  <si>
    <t>PRADIP KUMAR</t>
  </si>
  <si>
    <t>MIDDLE SCHOOL BARUN BLOCK</t>
  </si>
  <si>
    <t>BARUN BLOCK</t>
  </si>
  <si>
    <t>KAMLA KUMARI</t>
  </si>
  <si>
    <t>PUSPA KUMARI</t>
  </si>
  <si>
    <t>MIDDLE SCHOOL GOTHAULI</t>
  </si>
  <si>
    <t>GOTHAULI</t>
  </si>
  <si>
    <t>RATAN KUMAR</t>
  </si>
  <si>
    <t>DEO</t>
  </si>
  <si>
    <t>MIDDLE SCHOOL BELSARA</t>
  </si>
  <si>
    <t>BELSARA</t>
  </si>
  <si>
    <t>SUNIL KR. MISHRA</t>
  </si>
  <si>
    <t>PURUSHOTAM PATHAK</t>
  </si>
  <si>
    <t>ARUN K. YADAV</t>
  </si>
  <si>
    <t>ARINATH SHARMA</t>
  </si>
  <si>
    <t>MIDDLE SCHOOL CHAND PUR</t>
  </si>
  <si>
    <t>CHAND PUR</t>
  </si>
  <si>
    <t>RAMESHWAR YADAV</t>
  </si>
  <si>
    <t>SAJJATA NAND SINGH</t>
  </si>
  <si>
    <t>MIDDLE SCHOOL MALHARA</t>
  </si>
  <si>
    <t>MALHARA</t>
  </si>
  <si>
    <t>VIMLESH VISHWAKARMA</t>
  </si>
  <si>
    <t>MD. MUMTAZ ALAM</t>
  </si>
  <si>
    <t>HARINARAYAN SINGH</t>
  </si>
  <si>
    <t>P. SCHOOL SUHI</t>
  </si>
  <si>
    <t>SUHI</t>
  </si>
  <si>
    <t>GULAL MUSTAFA</t>
  </si>
  <si>
    <t>JITENDER KU. SINGH</t>
  </si>
  <si>
    <t>ERKI</t>
  </si>
  <si>
    <t>SUDAMA SHARMA</t>
  </si>
  <si>
    <t>VISHNUDEV PARSAD</t>
  </si>
  <si>
    <t>MUNGESHWAR PD. YADAV</t>
  </si>
  <si>
    <t>JEHANABAD</t>
  </si>
  <si>
    <t>RATNI</t>
  </si>
  <si>
    <t>MIDDLE SCHOOL UCHATA</t>
  </si>
  <si>
    <t>UCHTA</t>
  </si>
  <si>
    <t>SHAILESH KUMAR</t>
  </si>
  <si>
    <t>27+1</t>
  </si>
  <si>
    <t>AJAY KUMAR SHARMA</t>
  </si>
  <si>
    <t>CHANDAR DEV PARSAD</t>
  </si>
  <si>
    <t>MIDDLE SCHOOL NEHALPUR</t>
  </si>
  <si>
    <t>NEHALPUR</t>
  </si>
  <si>
    <t>SAMAT KUMAR</t>
  </si>
  <si>
    <t>RAMPARVESH THAKUR</t>
  </si>
  <si>
    <t>RAM PARVASH</t>
  </si>
  <si>
    <t>SARTA</t>
  </si>
  <si>
    <t>152+2</t>
  </si>
  <si>
    <t>AMRENDER KUMAR</t>
  </si>
  <si>
    <t>NIRBHAY KUMAR</t>
  </si>
  <si>
    <t>BASANTI DEVI</t>
  </si>
  <si>
    <t>MIDDLE SCHOOL SHAKURABAD</t>
  </si>
  <si>
    <t>SHAKURABAD</t>
  </si>
  <si>
    <t>RAM PARVASH SHARMA</t>
  </si>
  <si>
    <t>MIDDLE SCHOOL NOAWA</t>
  </si>
  <si>
    <t>NOAWA</t>
  </si>
  <si>
    <t>SANNTAN KUMAR</t>
  </si>
  <si>
    <t>RAMADHAR SINGH</t>
  </si>
  <si>
    <t>BINOD SINGH</t>
  </si>
  <si>
    <t>SHREE BIGHA MIDDLE SCHOOL</t>
  </si>
  <si>
    <t>SHREE BIGHA</t>
  </si>
  <si>
    <t>VIDY RATAN SINGH</t>
  </si>
  <si>
    <t>SUBODH SINGH</t>
  </si>
  <si>
    <t>VIDYA RATAN PARSAD</t>
  </si>
  <si>
    <t>GAYA</t>
  </si>
  <si>
    <t>SHERGHATTY</t>
  </si>
  <si>
    <t>P.S. KOTHAR</t>
  </si>
  <si>
    <t>KOTHAR</t>
  </si>
  <si>
    <t>SANTOSH KUMAR MISHRA</t>
  </si>
  <si>
    <t>ASHA KUMARI</t>
  </si>
  <si>
    <t>P.S. NAWADA</t>
  </si>
  <si>
    <t>SANTOSH KR. MISHRA</t>
  </si>
  <si>
    <t>M.S. MOHMADPUR P.</t>
  </si>
  <si>
    <t>MOHMADPUR</t>
  </si>
  <si>
    <t>MR. SANJEET KR. SINGH</t>
  </si>
  <si>
    <t>RAKESH KUMAR</t>
  </si>
  <si>
    <t>SANJEET KUMAR SINGH</t>
  </si>
  <si>
    <t>P.S. GOPALPUR</t>
  </si>
  <si>
    <t>GOPALPUR</t>
  </si>
  <si>
    <t>SANJEEV SHARMA</t>
  </si>
  <si>
    <t>BRAJESH PRATHAN</t>
  </si>
  <si>
    <t>M.S. YOGAPUR</t>
  </si>
  <si>
    <t>YOGAPUR</t>
  </si>
  <si>
    <t>NAVAL KISHORE SINGH</t>
  </si>
  <si>
    <t>RAMPRAVESH KR.</t>
  </si>
  <si>
    <t>RAMPRAVESH M.</t>
  </si>
  <si>
    <t>NAVAL KISHOR SINGH</t>
  </si>
  <si>
    <t>GAYA MANPUR</t>
  </si>
  <si>
    <t>P.S. ABGILA</t>
  </si>
  <si>
    <t>DEVI ASTHAN</t>
  </si>
  <si>
    <t>MAHENDRA NARAYAN</t>
  </si>
  <si>
    <t>SUKDEO PRASAD</t>
  </si>
  <si>
    <t>MANPUR</t>
  </si>
  <si>
    <t>M.S. LODIPUR</t>
  </si>
  <si>
    <t>CHANDNA</t>
  </si>
  <si>
    <t>SABITA KUMARI</t>
  </si>
  <si>
    <t>CHANDANA</t>
  </si>
  <si>
    <t>M.S. GANGTI</t>
  </si>
  <si>
    <t>GANGTI</t>
  </si>
  <si>
    <t>MANORANJAN KUMAR</t>
  </si>
  <si>
    <t>UDAY KUMAR</t>
  </si>
  <si>
    <t>M.S. SADIPUR</t>
  </si>
  <si>
    <t>SADIPUR</t>
  </si>
  <si>
    <t>RUBY KUMARI</t>
  </si>
  <si>
    <t>SHIKHA KUMARI</t>
  </si>
  <si>
    <t>RAMPARVESH SINGH</t>
  </si>
  <si>
    <t>M.S. SIKAHAR</t>
  </si>
  <si>
    <t>SIKAHAR</t>
  </si>
  <si>
    <t>SANTOSH KUMAR</t>
  </si>
  <si>
    <t>M.S. BARAGANDHAR</t>
  </si>
  <si>
    <t>BARA</t>
  </si>
  <si>
    <t>DEEPAK KUMAR MEHTA</t>
  </si>
  <si>
    <t>RAJEEV KUMAR</t>
  </si>
  <si>
    <t>NAVAL KISHOR</t>
  </si>
  <si>
    <t>M.S. IGUNA</t>
  </si>
  <si>
    <t>IGUNA</t>
  </si>
  <si>
    <t>ARUN KUMAR SINGH</t>
  </si>
  <si>
    <t>ANUPAM KUMARI</t>
  </si>
  <si>
    <t>KANTI KUMARI SHARMA</t>
  </si>
  <si>
    <t>GAYA TOWN</t>
  </si>
  <si>
    <t>M.S. AKSHAYWAT</t>
  </si>
  <si>
    <t>MANGALA GANJ</t>
  </si>
  <si>
    <t>MD. SHAKEEL AHMAD</t>
  </si>
  <si>
    <t>NIRMALA DEVI</t>
  </si>
  <si>
    <t>NEW M.S. CHAND CHOURA</t>
  </si>
  <si>
    <t>CHAND CHOURA</t>
  </si>
  <si>
    <t>H.M.S. GEWAL BIGHA</t>
  </si>
  <si>
    <t>GEWAL BIGHA</t>
  </si>
  <si>
    <t>M.S. SHAMIR TAKYA II</t>
  </si>
  <si>
    <t>SHAMIR TAKYAS</t>
  </si>
  <si>
    <t>GAYTARI KUMARI</t>
  </si>
  <si>
    <t>GAYATRI KUMARI</t>
  </si>
  <si>
    <t>M.S. SHAMIR TAKYA I</t>
  </si>
  <si>
    <t>SHAMIR TAKYA</t>
  </si>
  <si>
    <t>SHEKHA DAS</t>
  </si>
  <si>
    <t>BODH GAYA</t>
  </si>
  <si>
    <t>M.S. TUNIKALA</t>
  </si>
  <si>
    <t>TUNIKALA</t>
  </si>
  <si>
    <t>SUDHIR KUMAR SINGH</t>
  </si>
  <si>
    <t>SAROJ KUMAR</t>
  </si>
  <si>
    <t>DEEPAK KR. SINGH</t>
  </si>
  <si>
    <t>RAM KRISHAN PARSAD</t>
  </si>
  <si>
    <t>KANYA M.S. BODH GAYA</t>
  </si>
  <si>
    <t>MASHIPUR</t>
  </si>
  <si>
    <t>BRAHMANAND SINGH</t>
  </si>
  <si>
    <t>SATENDRA KUMAR</t>
  </si>
  <si>
    <t>SUNITA SAHAYA</t>
  </si>
  <si>
    <t>M.S. BADGAHA</t>
  </si>
  <si>
    <t>BAGDAHA</t>
  </si>
  <si>
    <t>360+33</t>
  </si>
  <si>
    <t>HITENDRA KUMAR</t>
  </si>
  <si>
    <t>GUDDU KUMAR</t>
  </si>
  <si>
    <t>GULJARI LAL VERMA</t>
  </si>
  <si>
    <t>P.S. DIRANWA</t>
  </si>
  <si>
    <t>DIRANWA</t>
  </si>
  <si>
    <t>146+39</t>
  </si>
  <si>
    <t>SUJANT KUMAR</t>
  </si>
  <si>
    <t>KRISANAN SINHA</t>
  </si>
  <si>
    <t>100+15</t>
  </si>
  <si>
    <t>DHEERAJ KUMAR</t>
  </si>
  <si>
    <t>M.S. BAKRAIN</t>
  </si>
  <si>
    <t>BAKRAIN</t>
  </si>
  <si>
    <t>YOGENDRA PATHAK</t>
  </si>
  <si>
    <t>BHARTI SINHA</t>
  </si>
  <si>
    <t>RAMNATH SHARMA</t>
  </si>
  <si>
    <t>GURVINDER</t>
  </si>
  <si>
    <t>ATRI</t>
  </si>
  <si>
    <t>KANYA MIDDLE SCHOOL</t>
  </si>
  <si>
    <t>MOULA NAGAR</t>
  </si>
  <si>
    <t>NILENDU KUDEVIVEDI</t>
  </si>
  <si>
    <t>PAWAN KUMAR</t>
  </si>
  <si>
    <t>RADHA KU RAJNI</t>
  </si>
  <si>
    <t>SUDHA KUMARI</t>
  </si>
  <si>
    <t>BAUSHWAR PASWAN</t>
  </si>
  <si>
    <t>MIDDLE SCHOOL TETEUG</t>
  </si>
  <si>
    <t>ATARI</t>
  </si>
  <si>
    <t>SUNILA KUMARI</t>
  </si>
  <si>
    <t>RAMBOL PRASAD</t>
  </si>
  <si>
    <t>8969208735, 9934461551</t>
  </si>
  <si>
    <t>KANYA PRY. SCHOOL ATARI</t>
  </si>
  <si>
    <t>ANUJ PRASAD</t>
  </si>
  <si>
    <t>SATYENDRA KU.</t>
  </si>
  <si>
    <t>1,4</t>
  </si>
  <si>
    <t>PRY. SCHOOL</t>
  </si>
  <si>
    <t>SHASHI BHUSHAN CHOUDHARY</t>
  </si>
  <si>
    <t>KIRAN DEVI</t>
  </si>
  <si>
    <t>RAJA RAM KUMAR</t>
  </si>
  <si>
    <t>PATHARI</t>
  </si>
  <si>
    <t>RAVINDRA KUMAR</t>
  </si>
  <si>
    <t>MANOJ KUMAR</t>
  </si>
  <si>
    <t>SHOBHA KUMARI</t>
  </si>
  <si>
    <t>9661948898, 9576211454</t>
  </si>
  <si>
    <t>MABHI</t>
  </si>
  <si>
    <t>SANDHY KUMARI</t>
  </si>
  <si>
    <t>RAJENDER CHOUDHARY</t>
  </si>
  <si>
    <t>UPATHY</t>
  </si>
  <si>
    <t>KAMLESH KUMAR</t>
  </si>
  <si>
    <t>SARILA RANI</t>
  </si>
  <si>
    <t>MAHENDRA CHOUDHARY</t>
  </si>
  <si>
    <t>7352159842, 9934413714</t>
  </si>
  <si>
    <t>SETHI</t>
  </si>
  <si>
    <t>BIRENDRA PRASAD</t>
  </si>
  <si>
    <t>RAMESH MANDAL</t>
  </si>
  <si>
    <t>BIRENDER PARSAD</t>
  </si>
  <si>
    <t>PALI</t>
  </si>
  <si>
    <t>N.K. DAKVEDI</t>
  </si>
  <si>
    <t>SAFDAR IMRAN</t>
  </si>
  <si>
    <t>9525447220 , 9934686898</t>
  </si>
  <si>
    <t>MIDDLE SCHOOL (UTARKARMIT)</t>
  </si>
  <si>
    <t>TEAUSI</t>
  </si>
  <si>
    <t>NILENDU KUDVIVEDI</t>
  </si>
  <si>
    <t>AMESH ANANDAN</t>
  </si>
  <si>
    <t>BIRENDRA KU.</t>
  </si>
  <si>
    <t>BABU LAL MANDAL</t>
  </si>
  <si>
    <t>JEHANABAD SADAR</t>
  </si>
  <si>
    <t>MIDDLE SCHOOL AMAIN</t>
  </si>
  <si>
    <t>AMAIN</t>
  </si>
  <si>
    <t>AMLIUT KUMAR</t>
  </si>
  <si>
    <t>BALESHWAR SINGH</t>
  </si>
  <si>
    <t>KUSUM KUMARI</t>
  </si>
  <si>
    <t>JEHANABAD RURAL URBAN</t>
  </si>
  <si>
    <t>U.M.S. LODIPUR</t>
  </si>
  <si>
    <t>OM PRAKASH LAL</t>
  </si>
  <si>
    <t>AJAY AHAMAD</t>
  </si>
  <si>
    <t>SADAR</t>
  </si>
  <si>
    <t>PR. U.M.S. BHAWANIPUR</t>
  </si>
  <si>
    <t>BHAWANIPUR</t>
  </si>
  <si>
    <t>SANJU KUMARI</t>
  </si>
  <si>
    <t>VIBHA SINHA</t>
  </si>
  <si>
    <t>JEHANABAD SADAR URBAN</t>
  </si>
  <si>
    <t>M.S. MUTHER</t>
  </si>
  <si>
    <t>MUTHER</t>
  </si>
  <si>
    <t>BRAJENDRA KR.</t>
  </si>
  <si>
    <t>SADAR URBAN</t>
  </si>
  <si>
    <t>PR. SEH. TENILEYHR</t>
  </si>
  <si>
    <t>TENIPUR</t>
  </si>
  <si>
    <t>RAMESHWAR PD.</t>
  </si>
  <si>
    <t>PARBHANIDHI</t>
  </si>
  <si>
    <t>LAKHISARAI</t>
  </si>
  <si>
    <t>CHANNAN</t>
  </si>
  <si>
    <t>P.S. SINGANPUR</t>
  </si>
  <si>
    <t>SINGANPUR</t>
  </si>
  <si>
    <t>BASUKI NATH SINHA</t>
  </si>
  <si>
    <t>PUSHPA KRI.</t>
  </si>
  <si>
    <t>KUMARI NIRAZ SINHA</t>
  </si>
  <si>
    <t>RANJAY KUMAR</t>
  </si>
  <si>
    <t>U.M.S. BASMATIYA</t>
  </si>
  <si>
    <t>BASMATIYA</t>
  </si>
  <si>
    <t>U.M.S. BASUACHAK</t>
  </si>
  <si>
    <t>BASUACHAK</t>
  </si>
  <si>
    <t>NILU KUMARI</t>
  </si>
  <si>
    <t>ASHOK KUMAR PARSAD</t>
  </si>
  <si>
    <t>ASHOK KUMAR PRABHAKAR</t>
  </si>
  <si>
    <t>U.M.S. HAMANPUR BAZAR</t>
  </si>
  <si>
    <t>HAMANPUR BAZAR</t>
  </si>
  <si>
    <t>VANDANA KUMARI</t>
  </si>
  <si>
    <t>SHIV JYOTI KUMAR SINGH</t>
  </si>
  <si>
    <t>U.M.S. ITAHARI</t>
  </si>
  <si>
    <t>ITAHARI</t>
  </si>
  <si>
    <t>GAJENDER KUMAR</t>
  </si>
  <si>
    <t>REKHA KUMARI RAJIK</t>
  </si>
  <si>
    <t>KALESHWAR PD.</t>
  </si>
  <si>
    <t>P.S. JANKIDIH</t>
  </si>
  <si>
    <t>JANKIDIH</t>
  </si>
  <si>
    <t>TANIKA P. SINGH</t>
  </si>
  <si>
    <t>SURAJ PASWAN</t>
  </si>
  <si>
    <t>TANIK PR. SINGH</t>
  </si>
  <si>
    <t>ARWAL</t>
  </si>
  <si>
    <t>KURTHA</t>
  </si>
  <si>
    <t>NAVSARJIT PRATHMIK VIDHYALYA SIKARIYA</t>
  </si>
  <si>
    <t>SIKARIYA</t>
  </si>
  <si>
    <t>PRAMOD KR. SHARMA</t>
  </si>
  <si>
    <t>MRS. URMILA KR.</t>
  </si>
  <si>
    <t>MRS. KR. PRATIMA SINGH</t>
  </si>
  <si>
    <t>URMILA KUMARI</t>
  </si>
  <si>
    <t>RAJKIYA MADHYA VIDHYALYA DHAMAUL</t>
  </si>
  <si>
    <t>DHAMAUL</t>
  </si>
  <si>
    <t>MRS. REHANA BANO</t>
  </si>
  <si>
    <t>MD. IRFAN</t>
  </si>
  <si>
    <t>REHANA BANO</t>
  </si>
  <si>
    <t>MADHYA VIDHYALYA NAVAHI</t>
  </si>
  <si>
    <t>NAVAHI</t>
  </si>
  <si>
    <t>RENU KR. SINHA</t>
  </si>
  <si>
    <t>PRIMARY VIDHYALYA SACHAI MATHIYA</t>
  </si>
  <si>
    <t>SACHAI MATHIYA</t>
  </si>
  <si>
    <t>MRS. SUSHILA KR.</t>
  </si>
  <si>
    <t>MRS. SANJU KR.</t>
  </si>
  <si>
    <t>PRATHMIK VIDHYALYA GOPALPUR</t>
  </si>
  <si>
    <t>MR. RAJESH KR.</t>
  </si>
  <si>
    <t>MRS. SHARDA KR.</t>
  </si>
  <si>
    <t>RAJESH</t>
  </si>
  <si>
    <t>PRATHMIK VIDHYALYA KONI</t>
  </si>
  <si>
    <t>KONI</t>
  </si>
  <si>
    <t>MANJU KR.</t>
  </si>
  <si>
    <t>P.S. KHAIRADIH</t>
  </si>
  <si>
    <t>KHAIRADIH</t>
  </si>
  <si>
    <t>MR. ASHOK KR. CHOUDHARY</t>
  </si>
  <si>
    <t>MR. SHASHI BHUSHAN PANDEY</t>
  </si>
  <si>
    <t>ASHOK K. CHOUDHARY</t>
  </si>
  <si>
    <t>KISHANGANJ</t>
  </si>
  <si>
    <t>THAKURGANJ</t>
  </si>
  <si>
    <t>U.M.S. BALRAGIJHAR</t>
  </si>
  <si>
    <t>BALRAGIJHAR</t>
  </si>
  <si>
    <t>SHAMIM AKTHAR</t>
  </si>
  <si>
    <t>BASANTI KUMARI</t>
  </si>
  <si>
    <t>MAGAN DAS</t>
  </si>
  <si>
    <t>MAHENDER NARAYAN</t>
  </si>
  <si>
    <t>PRIMARY SCHOOL, BHAAT DALA</t>
  </si>
  <si>
    <t>BHAAT DALA</t>
  </si>
  <si>
    <t>AMIT SUMAN</t>
  </si>
  <si>
    <t>RAMBHA KUMARI</t>
  </si>
  <si>
    <t>SUBA BAI KANYA M. SCHOOL</t>
  </si>
  <si>
    <t>CHAMAN KUMARI</t>
  </si>
  <si>
    <t>SHAMIMA BEGUM</t>
  </si>
  <si>
    <t>SHRI MATI RATNA GHOSHAL</t>
  </si>
  <si>
    <t>MADHYA SCHOOL, CHURLI</t>
  </si>
  <si>
    <t>CHURLI</t>
  </si>
  <si>
    <t>SUNIL KUMAR</t>
  </si>
  <si>
    <t>RAJIV KUMAR JAISWAL</t>
  </si>
  <si>
    <t>SHRI BRAHMANAND JHA</t>
  </si>
  <si>
    <t>BAHADURGANJ</t>
  </si>
  <si>
    <t>U.M.S. GUNA CHOURASI</t>
  </si>
  <si>
    <t>GUNA CHOURASI</t>
  </si>
  <si>
    <t>SANTOSH KR. JHA</t>
  </si>
  <si>
    <t>RIMPA BANARJEE</t>
  </si>
  <si>
    <t>BISHAMVER PADDAR</t>
  </si>
  <si>
    <t>P.S. DAHGAO</t>
  </si>
  <si>
    <t>DAHGAO</t>
  </si>
  <si>
    <t>SANTOSH K. JHA</t>
  </si>
  <si>
    <t>DURGA DEVI</t>
  </si>
  <si>
    <t>ISMAT AARA BEGUM</t>
  </si>
  <si>
    <t>MANJAR ALAM</t>
  </si>
  <si>
    <t>M.S. MAHESH BATMA</t>
  </si>
  <si>
    <t>MAHESH BATMA</t>
  </si>
  <si>
    <t>ALOK K. SINGH</t>
  </si>
  <si>
    <t>BASUDEV PD. SINGH</t>
  </si>
  <si>
    <t>RAMESHWAR PRASAD SINHA</t>
  </si>
  <si>
    <t>M.S. DHIM TOLA</t>
  </si>
  <si>
    <t>DHIM TOLA</t>
  </si>
  <si>
    <t>BEBAKA NAND SINHA</t>
  </si>
  <si>
    <t>PRAMILA DEVI</t>
  </si>
  <si>
    <t>NARAYAN KR. SRS.</t>
  </si>
  <si>
    <t>P.S. DOHARMALANI</t>
  </si>
  <si>
    <t>DOHARMALANI</t>
  </si>
  <si>
    <t>TEJ NARAYAN BASAK</t>
  </si>
  <si>
    <t>MURSIL AHMAD</t>
  </si>
  <si>
    <t>KUMARI HEMLATA</t>
  </si>
  <si>
    <t>SARDEV GOPALI NEW SCHOOL</t>
  </si>
  <si>
    <t>PRANAV KR. MISHRA</t>
  </si>
  <si>
    <t>GARHPURA</t>
  </si>
  <si>
    <t>UTKARMIT M.V. KORIYAMA</t>
  </si>
  <si>
    <t>KORIYAMA</t>
  </si>
  <si>
    <t>SANJEEV KUMAR SUMAN</t>
  </si>
  <si>
    <t>GULJAR DASS</t>
  </si>
  <si>
    <t>ARUN CHOUDHARY</t>
  </si>
  <si>
    <t>UTKARMIT M.V. KOMAL</t>
  </si>
  <si>
    <t>KOMAL</t>
  </si>
  <si>
    <t>HARERAM KUMAR</t>
  </si>
  <si>
    <t>DAYARAM YADAV</t>
  </si>
  <si>
    <t>UTKARMIT M.V. DEHRA</t>
  </si>
  <si>
    <t>DEHRA</t>
  </si>
  <si>
    <t>RAM CHANDER YADAV</t>
  </si>
  <si>
    <t>PARMOD CHOUDHARY</t>
  </si>
  <si>
    <t>9709988768, 9955217957</t>
  </si>
  <si>
    <t>P.V. SHAKHRA</t>
  </si>
  <si>
    <t>SHAKHRI</t>
  </si>
  <si>
    <t>RAM CHRITRA YADAV</t>
  </si>
  <si>
    <t>PRAMOD CHOUDHARY</t>
  </si>
  <si>
    <t>M.V. MADHYA RAJOUR</t>
  </si>
  <si>
    <t>RAJOUR</t>
  </si>
  <si>
    <t>BAL KARISHAN AZAD</t>
  </si>
  <si>
    <t>BRAJNADAN PASWAN</t>
  </si>
  <si>
    <t>M.V. KANAULI</t>
  </si>
  <si>
    <t>KANAULI</t>
  </si>
  <si>
    <t>SATYADEV SAH</t>
  </si>
  <si>
    <t>POOJA KUMARI</t>
  </si>
  <si>
    <t>KAILASH DASS</t>
  </si>
  <si>
    <t>M.V. DUNHI</t>
  </si>
  <si>
    <t>DUNHI</t>
  </si>
  <si>
    <t>SACHIN KUMAR</t>
  </si>
  <si>
    <t>KUNDAN KUMARI</t>
  </si>
  <si>
    <t>RAHUL KUMAR SINGH</t>
  </si>
  <si>
    <t>M.V. KORHI</t>
  </si>
  <si>
    <t>KORHI</t>
  </si>
  <si>
    <t>INAYAT RASUL</t>
  </si>
  <si>
    <t>RAJESH KUMAR</t>
  </si>
  <si>
    <t>S. KAMAL</t>
  </si>
  <si>
    <t>U.K.M. VIDHYALYA SAMASTIPUR</t>
  </si>
  <si>
    <t>SAMASTIPUR</t>
  </si>
  <si>
    <t>PRAKASH KUMAR DAS</t>
  </si>
  <si>
    <t>RAM SANKA SINGH</t>
  </si>
  <si>
    <t>SASHI KALA KUMARI</t>
  </si>
  <si>
    <t>SHASHIKALA KUMARI</t>
  </si>
  <si>
    <t>U.V. DHARAKPUR</t>
  </si>
  <si>
    <t>DHARAKPUR</t>
  </si>
  <si>
    <t>RAKESH ROSHAN</t>
  </si>
  <si>
    <t>RAM RATAN PANDIT</t>
  </si>
  <si>
    <t>R.K.M. VIDHYALYA CHAUKI</t>
  </si>
  <si>
    <t>HARERAM PASWAN</t>
  </si>
  <si>
    <t>RUPAM KUMARI</t>
  </si>
  <si>
    <t>U.K.P.S. VIDHYALYA CHAUKI</t>
  </si>
  <si>
    <t>CHAUKI</t>
  </si>
  <si>
    <t>SANJAY KUMAR SONU</t>
  </si>
  <si>
    <t>R.K.M. VIDHYALYA RAGHUVA</t>
  </si>
  <si>
    <t>KHARHA</t>
  </si>
  <si>
    <t>RAM CHANDER SAAV</t>
  </si>
  <si>
    <t>DILIP KUMAR DASS</t>
  </si>
  <si>
    <t>DILIP KUMAR DAS</t>
  </si>
  <si>
    <t>U.M. VIDHYALYA ASHOK GHAT</t>
  </si>
  <si>
    <t>AHOR GHAT</t>
  </si>
  <si>
    <t>MANCHAN KUMARI</t>
  </si>
  <si>
    <t>BABLU KUMAR</t>
  </si>
  <si>
    <t>M. VIDHYALYA SADHPUR</t>
  </si>
  <si>
    <t>SAHAPUR</t>
  </si>
  <si>
    <t>MD. KUDUS</t>
  </si>
  <si>
    <t>VIKAS KUMAR</t>
  </si>
  <si>
    <t>MO. KUDUSH</t>
  </si>
  <si>
    <t>U.M. VIDHYALYA SAHAPUR GARH TOLA</t>
  </si>
  <si>
    <t>SAHAPUR GARH TOLA</t>
  </si>
  <si>
    <t>SARUN KUMAR</t>
  </si>
  <si>
    <t>SADAR PARKHAND</t>
  </si>
  <si>
    <t>R.U.M. VIDHYA BHARRA</t>
  </si>
  <si>
    <t>BHARRA</t>
  </si>
  <si>
    <t>BAIJNATH PASWAN</t>
  </si>
  <si>
    <t>RENU KUMARI KAMINI KU,</t>
  </si>
  <si>
    <t>KAMINI KUMARI</t>
  </si>
  <si>
    <t>U.M.V. CHABOULI DIH</t>
  </si>
  <si>
    <t>DABOULI DIH</t>
  </si>
  <si>
    <t>RAMPARVESH MAHTO</t>
  </si>
  <si>
    <t>RAM PRAVESH MEHTO</t>
  </si>
  <si>
    <t>R.K.M.V. BAHDARPUR</t>
  </si>
  <si>
    <t>BAHDARPUR</t>
  </si>
  <si>
    <t>PUNIT P. YADAV</t>
  </si>
  <si>
    <t>PARVEEN KU. BHARTI</t>
  </si>
  <si>
    <t>PARVEEN KUMAR BHARTI</t>
  </si>
  <si>
    <t>PUNEET P. YADAV</t>
  </si>
  <si>
    <t>M.V. LAKHO (SEFUL)</t>
  </si>
  <si>
    <t>LAKHO</t>
  </si>
  <si>
    <t>SHRI UMESH MISHRA</t>
  </si>
  <si>
    <t>KUMARI LALITA</t>
  </si>
  <si>
    <t>R.M.V. PACHAVA</t>
  </si>
  <si>
    <t>PACHAVA</t>
  </si>
  <si>
    <t>ALI AJMAD FARUKH ALAM</t>
  </si>
  <si>
    <t>ALI AMAND</t>
  </si>
  <si>
    <t>MO. FARUKH ALAM</t>
  </si>
  <si>
    <t>L.R.SANJEEV</t>
  </si>
  <si>
    <t>M.V. BALVARA</t>
  </si>
  <si>
    <t>BALVARA</t>
  </si>
  <si>
    <t>RAMESHWAR CHOUDHARY</t>
  </si>
  <si>
    <t>SANT KUMAR</t>
  </si>
  <si>
    <t>NANDESHWAR KUMAR</t>
  </si>
  <si>
    <t>RAMA ASHISH CHOUDHARY</t>
  </si>
  <si>
    <t>P.M. KATIPUR</t>
  </si>
  <si>
    <t>KATIPUR</t>
  </si>
  <si>
    <t>MD. SHAMSHAD ALAM</t>
  </si>
  <si>
    <t>MO. HASIM</t>
  </si>
  <si>
    <t>SHAMSHAD ALAM</t>
  </si>
  <si>
    <t>MO. ASIM</t>
  </si>
  <si>
    <t>PR. K. M. KATIPUR</t>
  </si>
  <si>
    <t>PANKAY YADAV</t>
  </si>
  <si>
    <t>RAGHNANDAN KU. NIRAJ</t>
  </si>
  <si>
    <t>RAMNATH K. NIRAJ</t>
  </si>
  <si>
    <t>PANKAJ PODHAR</t>
  </si>
  <si>
    <t>BALIA</t>
  </si>
  <si>
    <t>UTKARMIT MADHYA VIDHYALYA PARIVATPUR</t>
  </si>
  <si>
    <t>PARIVATPUR</t>
  </si>
  <si>
    <t>SANDEEP KUMAR</t>
  </si>
  <si>
    <t>PREM LATA KUMARI</t>
  </si>
  <si>
    <t>NATHO YADAV</t>
  </si>
  <si>
    <t>PREMLATA KUMARI</t>
  </si>
  <si>
    <t>M.V. SADANDPUR</t>
  </si>
  <si>
    <t>SADANDPUR</t>
  </si>
  <si>
    <t>RANJIT RAJAK</t>
  </si>
  <si>
    <t>KANYA U. MADHYA VIDHYALYA KASADA</t>
  </si>
  <si>
    <t>KASADA</t>
  </si>
  <si>
    <t>SAYED MD. REHMAN HUSAIN</t>
  </si>
  <si>
    <t>MO. KAISA ALI</t>
  </si>
  <si>
    <t>SAYED MD. REHMAN HASSAN</t>
  </si>
  <si>
    <t>SAYYED MOHD. REHAMAT HUSAIN</t>
  </si>
  <si>
    <t>U.K.M.V. HASANPUR</t>
  </si>
  <si>
    <t>HASANPUR</t>
  </si>
  <si>
    <t>JAVAHAR LAL SINGH</t>
  </si>
  <si>
    <t>SHYAM P. SINGH</t>
  </si>
  <si>
    <t>JAWAHAR LAL SINGH</t>
  </si>
  <si>
    <t>MADHYA VIDHYALYA SATI CHORA</t>
  </si>
  <si>
    <t>SATI CHORHI</t>
  </si>
  <si>
    <t>MAHENDER PASWAN</t>
  </si>
  <si>
    <t>ASHOK PASWAN</t>
  </si>
  <si>
    <t>U.M.V. BHALIPURA</t>
  </si>
  <si>
    <t>BHALIPURA</t>
  </si>
  <si>
    <t>CHANDAN KUMAR</t>
  </si>
  <si>
    <t>MADHYA VIDHYALYA RAM BALIYA</t>
  </si>
  <si>
    <t>AJAY KUMAR DIWAKAR</t>
  </si>
  <si>
    <t>AJAY KUMAR TIWARI</t>
  </si>
  <si>
    <t>MUKAL DEV POHAR</t>
  </si>
  <si>
    <t>M.V. MANGATPUR</t>
  </si>
  <si>
    <t>MANGATPUR</t>
  </si>
  <si>
    <t>KRISHANKANT MISHRA</t>
  </si>
  <si>
    <t>NARESH KUMAR NIRALA</t>
  </si>
  <si>
    <t>AKBARPUR</t>
  </si>
  <si>
    <t>R.M.V. FATEHPUR</t>
  </si>
  <si>
    <t>KALI MANDIR NAZDIK</t>
  </si>
  <si>
    <t>RAJIV RAJAN</t>
  </si>
  <si>
    <t>NAND KUMAR</t>
  </si>
  <si>
    <t>JAIPAL SINGH</t>
  </si>
  <si>
    <t>ARUJUN PASWAN</t>
  </si>
  <si>
    <t>M.V. KUHISA</t>
  </si>
  <si>
    <t>SE NAZDIR MANDIR</t>
  </si>
  <si>
    <t>ASHOK PANDIT</t>
  </si>
  <si>
    <t>ANIL KU. CHOUDHARY</t>
  </si>
  <si>
    <t>P.V. SHYAMA PANCHRUKHI</t>
  </si>
  <si>
    <t>SADAK KE KINARE</t>
  </si>
  <si>
    <t>RAVINDRA K.</t>
  </si>
  <si>
    <t>BALESHWAR PANDEY</t>
  </si>
  <si>
    <t>RAVINDRA KU.</t>
  </si>
  <si>
    <t>S. VIJAY PARSAD</t>
  </si>
  <si>
    <t>UTKARMIT M.V. RATANPUR</t>
  </si>
  <si>
    <t>RATANPUR</t>
  </si>
  <si>
    <t>SARIKA PARSAD</t>
  </si>
  <si>
    <t>VINTU KUMARI</t>
  </si>
  <si>
    <t>DAWARIKA PARSAD</t>
  </si>
  <si>
    <t>P.V. POTI</t>
  </si>
  <si>
    <t>PARVATAR KE NAZDIK</t>
  </si>
  <si>
    <t>ASHOK KU.</t>
  </si>
  <si>
    <t>SANGITA KUMARI</t>
  </si>
  <si>
    <t>R.M.V. RAVANIPUR</t>
  </si>
  <si>
    <t>N.H. 31 KE NAZDIR</t>
  </si>
  <si>
    <t>ASHOK K. PANDEY</t>
  </si>
  <si>
    <t>NAPAL KISHORE SINGH</t>
  </si>
  <si>
    <t>KAILASH CHANDER SHUDHAKAR</t>
  </si>
  <si>
    <t>KAILASH CHANDER SUDHAKAR</t>
  </si>
  <si>
    <t>HISUA</t>
  </si>
  <si>
    <t>UTKARMIT M.V. DHOUL</t>
  </si>
  <si>
    <t>DHOUL</t>
  </si>
  <si>
    <t>PUNAM KUMARI</t>
  </si>
  <si>
    <t>1,2,3</t>
  </si>
  <si>
    <t>PARBHURAM PARSAD</t>
  </si>
  <si>
    <t>UTKARMIT M.V. KATRIYA</t>
  </si>
  <si>
    <t>KATRIYA</t>
  </si>
  <si>
    <t>UTAM SINGH</t>
  </si>
  <si>
    <t>UMASHANKAR SINGH</t>
  </si>
  <si>
    <t>RAJKIYA  MADHYA VIDHYALYA VAGODUR</t>
  </si>
  <si>
    <t>VAGODUR</t>
  </si>
  <si>
    <t>USHA KUMARI</t>
  </si>
  <si>
    <t>UPENDRA KUMR</t>
  </si>
  <si>
    <t>UPENDRA KUMAR</t>
  </si>
  <si>
    <t>SURESH PANDEY</t>
  </si>
  <si>
    <t>P.V. MATHAK KIHA</t>
  </si>
  <si>
    <t>MATHAK KIHA</t>
  </si>
  <si>
    <t>JAGESHWAR CHOUDHARY</t>
  </si>
  <si>
    <t>DEVI KUMARI</t>
  </si>
  <si>
    <t>NARHAT</t>
  </si>
  <si>
    <t>KANYA UTKARMIT M.V. KHANNA</t>
  </si>
  <si>
    <t>KHANNA</t>
  </si>
  <si>
    <t>SATYENDER RAM</t>
  </si>
  <si>
    <t>KUMARI ASHA</t>
  </si>
  <si>
    <t>U.M.V. BADALPUR</t>
  </si>
  <si>
    <t>BADALPUR</t>
  </si>
  <si>
    <t>PREM PARKASH KUMAR</t>
  </si>
  <si>
    <t>ATARIL HAKK</t>
  </si>
  <si>
    <t>R.M.V. RAMPUR</t>
  </si>
  <si>
    <t>CHAMPA SINHA</t>
  </si>
  <si>
    <t>KANYA M. VIDHYALYA</t>
  </si>
  <si>
    <t>YUGAL KISHORE SHARMA</t>
  </si>
  <si>
    <t>VINOD KU. SINHA</t>
  </si>
  <si>
    <t>U.M.V. SHEKHPURA</t>
  </si>
  <si>
    <t>SHEKHPURA</t>
  </si>
  <si>
    <t>MD. SUFIDAR KHAN</t>
  </si>
  <si>
    <t>MUNNI KUMARI</t>
  </si>
  <si>
    <t>MO. SAFDAR KHA</t>
  </si>
  <si>
    <t>NARDIGANJ</t>
  </si>
  <si>
    <t>R.K.V. NARDIGANJ</t>
  </si>
  <si>
    <t>VINAY KUMAR</t>
  </si>
  <si>
    <t>SITA RAM SINGH</t>
  </si>
  <si>
    <t>CHANDER DEEP JAGNARAYAN</t>
  </si>
  <si>
    <t>MADHYA V. KATUSARA</t>
  </si>
  <si>
    <t>KATUSARA</t>
  </si>
  <si>
    <t>RAMNANDAN PRASAD</t>
  </si>
  <si>
    <t>SATYA MAMA PRASAD</t>
  </si>
  <si>
    <t>KAPIL DEO P.</t>
  </si>
  <si>
    <t>9708176405, 9934024402</t>
  </si>
  <si>
    <t>UTKARMIT MADHYA V. BHATVIGHA</t>
  </si>
  <si>
    <t>BHATVIGHA</t>
  </si>
  <si>
    <t>BALMIKI SINGH</t>
  </si>
  <si>
    <t>REKHA KUMARI</t>
  </si>
  <si>
    <t>NALANDA</t>
  </si>
  <si>
    <t>KATRISARAI</t>
  </si>
  <si>
    <t>U.M.V. GOVHURN VIGAHA</t>
  </si>
  <si>
    <t>GOVHURN VIGAHA</t>
  </si>
  <si>
    <t>SHABINANDAN PRA.</t>
  </si>
  <si>
    <t>BHUSHAN KUMAR</t>
  </si>
  <si>
    <t>SHIV NANDAN PRA.</t>
  </si>
  <si>
    <t>P.V. BIJARI CHAND</t>
  </si>
  <si>
    <t>BIJARI  CHAND</t>
  </si>
  <si>
    <t>KUMARI SUNITA SINHA</t>
  </si>
  <si>
    <t>M.V. BADI</t>
  </si>
  <si>
    <t>BADI</t>
  </si>
  <si>
    <t>SHEELA KUMARI</t>
  </si>
  <si>
    <t>U.M.V. KATRISARAI</t>
  </si>
  <si>
    <t>DHIRAJ PARKASH</t>
  </si>
  <si>
    <t>AJAY PARSAD</t>
  </si>
  <si>
    <t>R. MADHYA VIDHYALYA GATANPUR</t>
  </si>
  <si>
    <t>GATANPUR</t>
  </si>
  <si>
    <t>AAKAR NATH</t>
  </si>
  <si>
    <t>VAVITA KUMARI</t>
  </si>
  <si>
    <t>M.V. BHOGA</t>
  </si>
  <si>
    <t>BHOGA</t>
  </si>
  <si>
    <t>NARESH PARSAD</t>
  </si>
  <si>
    <t>RAM KALA CHOUDHARY</t>
  </si>
  <si>
    <t>HILSA</t>
  </si>
  <si>
    <t>RAJKIYA M.V.</t>
  </si>
  <si>
    <t>TANDOUT</t>
  </si>
  <si>
    <t>AMRENDRA KUMAR</t>
  </si>
  <si>
    <t>UPENDRA PASWAN</t>
  </si>
  <si>
    <t>GARI SHANKAR  SHARMA</t>
  </si>
  <si>
    <t>MO. ALI UMAM</t>
  </si>
  <si>
    <t>HILSA M.V.</t>
  </si>
  <si>
    <t>HILSA BAZAR</t>
  </si>
  <si>
    <t>SUSHMA KUMARI</t>
  </si>
  <si>
    <t>SUMAN SINHA</t>
  </si>
  <si>
    <t>JAINANDAN PRASAD SINHA</t>
  </si>
  <si>
    <t>GANPATI VISRA M.V.</t>
  </si>
  <si>
    <t>GANPATI VISRA</t>
  </si>
  <si>
    <t>SULOCHANA DEVI</t>
  </si>
  <si>
    <t>KAPIL DEV PD.</t>
  </si>
  <si>
    <t>KAPIL DEV PR.</t>
  </si>
  <si>
    <t>KAPIL DEV P.</t>
  </si>
  <si>
    <t>SAHI M.V.</t>
  </si>
  <si>
    <t>SAHI</t>
  </si>
  <si>
    <t>MEHARCHANDER PR.</t>
  </si>
  <si>
    <t>ASHUTOSH KUMAR SINGH</t>
  </si>
  <si>
    <t>BAHANPURA M.V.</t>
  </si>
  <si>
    <t>BAHANPURA</t>
  </si>
  <si>
    <t>SATYENDER PASWAN</t>
  </si>
  <si>
    <t>SHIVENDER KUMAR</t>
  </si>
  <si>
    <t>SHIVENDRA KUMAR</t>
  </si>
  <si>
    <t>UPENDER PR. SINGH</t>
  </si>
  <si>
    <t>DAMODAR PR. SCHOOL</t>
  </si>
  <si>
    <t>DAMODAR</t>
  </si>
  <si>
    <t>RAJDEV SINGH YADAV</t>
  </si>
  <si>
    <t>SANJEEV LOCHAN</t>
  </si>
  <si>
    <t>NOORSARAI</t>
  </si>
  <si>
    <t>M.V. KUNDI</t>
  </si>
  <si>
    <t>KUNDI</t>
  </si>
  <si>
    <t>SUMAILA PARVEEN</t>
  </si>
  <si>
    <t>SITA RAM RAVIDAS</t>
  </si>
  <si>
    <t>BANVARI CHOUDHARY</t>
  </si>
  <si>
    <t>M.V. RATANPURA</t>
  </si>
  <si>
    <t>RAJENDER PARSAD</t>
  </si>
  <si>
    <t>SHAKUNTALA KUMARI</t>
  </si>
  <si>
    <t>SHAKUNTLA KUMARI</t>
  </si>
  <si>
    <t>P.M. KARAN BIGAHA</t>
  </si>
  <si>
    <t>KARAN BIGAHA</t>
  </si>
  <si>
    <t>BRANDA CHOUDHARY</t>
  </si>
  <si>
    <t>K. PREMLATA SINHA</t>
  </si>
  <si>
    <t>M.V. MIRCHARDGANJ</t>
  </si>
  <si>
    <t>MIRCHARDGANJ</t>
  </si>
  <si>
    <t>AMIT KR.</t>
  </si>
  <si>
    <t>M.V. NARI</t>
  </si>
  <si>
    <t>NARI</t>
  </si>
  <si>
    <t>GOPALA KUMAR</t>
  </si>
  <si>
    <t>GOPALA SARAN PARSAD</t>
  </si>
  <si>
    <t>M.V. JAGDISHPUR</t>
  </si>
  <si>
    <t>JAGDISHPUR</t>
  </si>
  <si>
    <t>SRI BIHARI PARSAD</t>
  </si>
  <si>
    <t>SHRI BIHARI PARSAD</t>
  </si>
  <si>
    <t>ASTHAWAN</t>
  </si>
  <si>
    <t>M.V AUYEYAB</t>
  </si>
  <si>
    <t>AUYEYAB</t>
  </si>
  <si>
    <t>VIRENDER KUMAR</t>
  </si>
  <si>
    <t>DEVNATH PANDIT</t>
  </si>
  <si>
    <t>MANOJ KUMAR CHOUDHARY</t>
  </si>
  <si>
    <t>M.V. KAUNAND</t>
  </si>
  <si>
    <t>KAUNAND</t>
  </si>
  <si>
    <t>RANJIT KUMAR YADAV</t>
  </si>
  <si>
    <t>P.V. JAHAGIRPUR</t>
  </si>
  <si>
    <t>JAHAGIRPUR</t>
  </si>
  <si>
    <t>ANMOLA SINHA</t>
  </si>
  <si>
    <t>U.M.V. BAHADURPUR</t>
  </si>
  <si>
    <t>BAHADURPUR</t>
  </si>
  <si>
    <t>CHOTE LAL RAVAT</t>
  </si>
  <si>
    <t>DINESH PARSAD</t>
  </si>
  <si>
    <t>M.V. SARE</t>
  </si>
  <si>
    <t>SARE</t>
  </si>
  <si>
    <t>M.V. BENAR</t>
  </si>
  <si>
    <t>HARI NARAYAN UPADHYA</t>
  </si>
  <si>
    <t>LAXMAN KUMAR</t>
  </si>
  <si>
    <t>NARESH KUMAR ARYA</t>
  </si>
  <si>
    <t>BIND</t>
  </si>
  <si>
    <t>U.M.V. KUSHAHAR</t>
  </si>
  <si>
    <t>KUSHAHAR</t>
  </si>
  <si>
    <t>MANOJ KUMAR SINGH</t>
  </si>
  <si>
    <t>AJIT KUMAR</t>
  </si>
  <si>
    <t>AMRITA SINHA</t>
  </si>
  <si>
    <t>1,2,5</t>
  </si>
  <si>
    <t>P.V. NAURANGA</t>
  </si>
  <si>
    <t>NAURANGA</t>
  </si>
  <si>
    <t>INDRA PASWAN</t>
  </si>
  <si>
    <t>GOPALENDRA P.</t>
  </si>
  <si>
    <t>INDRAPASWAN</t>
  </si>
  <si>
    <t>M.V. BIND</t>
  </si>
  <si>
    <t>RANJIT KUMAR</t>
  </si>
  <si>
    <t>SANTOSH RAVIDAS</t>
  </si>
  <si>
    <t>VIRENDRA KUMAR</t>
  </si>
  <si>
    <t>KANYA PRATHAMIK VIDHYALYA BIND</t>
  </si>
  <si>
    <t>RAVI RAJAN K. SINGH</t>
  </si>
  <si>
    <t>RAVI RAJAN KUMAR SINGH</t>
  </si>
  <si>
    <t>ADARSH MADHYA VIDHYALYA MALMMADPUR</t>
  </si>
  <si>
    <t>GRAM MALMMADPUR</t>
  </si>
  <si>
    <t>SONI KUMARI</t>
  </si>
  <si>
    <t>OM KUMAR PASWAN</t>
  </si>
  <si>
    <t>SRI OM KUMAR PASWAN</t>
  </si>
  <si>
    <t>SMT.SANI KUMARI</t>
  </si>
  <si>
    <t>U.K.M.V MOHDHIPUR</t>
  </si>
  <si>
    <t>MOHDHIPUR</t>
  </si>
  <si>
    <t>MANJULA SINHA</t>
  </si>
  <si>
    <t>KANCHAN KUMARI</t>
  </si>
  <si>
    <t>ALOK VARDHAN</t>
  </si>
  <si>
    <t>1,5</t>
  </si>
  <si>
    <t>SILAO</t>
  </si>
  <si>
    <t>U.U.M.S., PANHESHA</t>
  </si>
  <si>
    <t>PANHESHA</t>
  </si>
  <si>
    <t>GAUTAM KUMAR SINGH</t>
  </si>
  <si>
    <t>MD.MOVINUDDIN</t>
  </si>
  <si>
    <t>KAVITA KUMARI</t>
  </si>
  <si>
    <t>MADHYA VIDHYALYA (SILAO)</t>
  </si>
  <si>
    <t>RANJEET KR. VARMA</t>
  </si>
  <si>
    <t>NAHIDA PRAVEEN</t>
  </si>
  <si>
    <t>INDRADEO PANDIT</t>
  </si>
  <si>
    <t>YOGENDRA PRASAD SINGH</t>
  </si>
  <si>
    <t>U.M.S. NALANDA VIDHYAPITH</t>
  </si>
  <si>
    <t>BUDHAN PASWAN</t>
  </si>
  <si>
    <t>KUMARI SUSHILA SINHA</t>
  </si>
  <si>
    <t>U.M.S. SURUMPUR</t>
  </si>
  <si>
    <t>SURUMPUR</t>
  </si>
  <si>
    <t>SAVITA KR. SINHA</t>
  </si>
  <si>
    <t>GANDHORI MOCHI</t>
  </si>
  <si>
    <t>UTKARMIT URDU MIDDLE SCHOOL</t>
  </si>
  <si>
    <t>BARAKAR</t>
  </si>
  <si>
    <t>CHANDRA BHUSHAN PANDIT</t>
  </si>
  <si>
    <t>MD. RIJWAN ALAM</t>
  </si>
  <si>
    <t>M. VIDHYALYA CHANDI MO</t>
  </si>
  <si>
    <t>CHANDI MO</t>
  </si>
  <si>
    <t>TRIPUSAN KUMAR</t>
  </si>
  <si>
    <t>ASHOK KUMAR NIRALA</t>
  </si>
  <si>
    <t>UTKARMIT M.V. VASTI BIGAHA</t>
  </si>
  <si>
    <t>VASTI BIGAHA</t>
  </si>
  <si>
    <t>ARCHANA</t>
  </si>
  <si>
    <t>R.M.V. AKBARPUR</t>
  </si>
  <si>
    <t>AKBARPUR MARKET</t>
  </si>
  <si>
    <t>RAJIV RANJAN</t>
  </si>
  <si>
    <t>FARJANA SAHIN</t>
  </si>
  <si>
    <t>MANI K. PANDIT</t>
  </si>
  <si>
    <t>JANARDAN PARSAD</t>
  </si>
  <si>
    <t>HARNAUT</t>
  </si>
  <si>
    <t>MADHYA VIDHYALYA GONAVAN</t>
  </si>
  <si>
    <t>GONAVAN</t>
  </si>
  <si>
    <t>SRI RANJIT</t>
  </si>
  <si>
    <t>SMT. MANORMA SINHA</t>
  </si>
  <si>
    <t>M.V. KHARCHUA</t>
  </si>
  <si>
    <t>KHARCHUA</t>
  </si>
  <si>
    <t>RAM PADARTH PRASAD SHARMA</t>
  </si>
  <si>
    <t>SHRI RAJENDER SINGH</t>
  </si>
  <si>
    <t>UTKARMIT M.V. CHERO</t>
  </si>
  <si>
    <t>CHERO</t>
  </si>
  <si>
    <t>SRI SAMARMANI SINGH</t>
  </si>
  <si>
    <t>SHRI UPENDER PASWAN</t>
  </si>
  <si>
    <t>UPENDER PASWAN</t>
  </si>
  <si>
    <t>MADHYA VIDHYALYA NEHUSHA</t>
  </si>
  <si>
    <t>NEHUSHA</t>
  </si>
  <si>
    <t>SMT. PUNAM KUMARI</t>
  </si>
  <si>
    <t>SMT.SUMITRA KUMARI</t>
  </si>
  <si>
    <t>UTKARMIT MADHYA VIDHYALYA VASTI</t>
  </si>
  <si>
    <t>VASTI</t>
  </si>
  <si>
    <t>SHRI RAMPAT P. TANTI</t>
  </si>
  <si>
    <t>SMT. AKITA KUMARI</t>
  </si>
  <si>
    <t>PRATHAMIK M.V. SHRI CHANDPUR</t>
  </si>
  <si>
    <t>SHRI CHANDPUR</t>
  </si>
  <si>
    <t>SMT. RENUKA CHAKRAVARTI</t>
  </si>
  <si>
    <t>SMT. DIVYA BHARTI</t>
  </si>
  <si>
    <t>RENUKA CHAKRAVARTI</t>
  </si>
  <si>
    <t>PRATHAMIK VIDHYALYA MUDARI</t>
  </si>
  <si>
    <t>CHOTI MUDARI</t>
  </si>
  <si>
    <t>SRI SATYADEV NARAYAN</t>
  </si>
  <si>
    <t>SMT. NIRMALA KUMARI</t>
  </si>
  <si>
    <t>SATYADEV NARAYAN</t>
  </si>
  <si>
    <t>THARTHARI</t>
  </si>
  <si>
    <t>M.V. KACHAHARIYA</t>
  </si>
  <si>
    <t>KACHHARIYA</t>
  </si>
  <si>
    <t>ARVIND KUMAR</t>
  </si>
  <si>
    <t>SURYA NARAYAN P. SHARMA</t>
  </si>
  <si>
    <t>DEVINDER KUMAR</t>
  </si>
  <si>
    <t>M.V. CHOTI CHARIHATI</t>
  </si>
  <si>
    <t>CHOTI CHARIHATI</t>
  </si>
  <si>
    <t>MANIKCHAND GUPTA</t>
  </si>
  <si>
    <t>SATISH KUMAR</t>
  </si>
  <si>
    <t>M.V. SHRI NAGAR</t>
  </si>
  <si>
    <t>SHRI NAGAR</t>
  </si>
  <si>
    <t>SHILA KUMARI</t>
  </si>
  <si>
    <t>HARENDER KUMAR</t>
  </si>
  <si>
    <t>M.V. BHATHA</t>
  </si>
  <si>
    <t>BHATHA</t>
  </si>
  <si>
    <t>DEV KUMAR PD.</t>
  </si>
  <si>
    <t>SHAILENDER KUMAR</t>
  </si>
  <si>
    <t>DHARMSHEELA KUMARI</t>
  </si>
  <si>
    <t>M.V. PURANDA BIGAHA</t>
  </si>
  <si>
    <t>PURANDA BIGAHA</t>
  </si>
  <si>
    <t>UMDA KUMARI</t>
  </si>
  <si>
    <t>M.V. THARTHARI</t>
  </si>
  <si>
    <t>BANVARI P.</t>
  </si>
  <si>
    <t>BANVARI PRASAD</t>
  </si>
  <si>
    <t>ISLAMPUR</t>
  </si>
  <si>
    <t>KHUDAGANJ</t>
  </si>
  <si>
    <t>DHIRAJ KUMAR</t>
  </si>
  <si>
    <t>INDRADEV PARSAD</t>
  </si>
  <si>
    <t>DEVENDER PARSAD</t>
  </si>
  <si>
    <t>RASUL BIGHA</t>
  </si>
  <si>
    <t>ANUJ KUMAR</t>
  </si>
  <si>
    <t>PARSHSARAI</t>
  </si>
  <si>
    <t>RAMNAND CHOUDHARY</t>
  </si>
  <si>
    <t>UMESH PARSAD</t>
  </si>
  <si>
    <t>UPGRADED MIDDLE SCHOOL</t>
  </si>
  <si>
    <t>BIDA NAGAR</t>
  </si>
  <si>
    <t>DINESH PR. SINGH</t>
  </si>
  <si>
    <t>TABASUM HASAN</t>
  </si>
  <si>
    <t>TABASHUM HASAN</t>
  </si>
  <si>
    <t>DINESH P. SINGH</t>
  </si>
  <si>
    <t>MIDDLE SCHOOL JAITIPUR</t>
  </si>
  <si>
    <t>JAITIPUR</t>
  </si>
  <si>
    <t>MAHESH P. SINGH</t>
  </si>
  <si>
    <t>BRAJNANDAN P.</t>
  </si>
  <si>
    <t>ARYA KANYA MIDDLE SCHOOL</t>
  </si>
  <si>
    <t>BINOD KUMAR</t>
  </si>
  <si>
    <t>USHA SINHA</t>
  </si>
  <si>
    <t>1,6</t>
  </si>
  <si>
    <t>MIDDLE SCHOOL BADAI</t>
  </si>
  <si>
    <t>BADAI</t>
  </si>
  <si>
    <t>AJAY RAJAK</t>
  </si>
  <si>
    <t>MANJUSHO KUMARI</t>
  </si>
  <si>
    <t>DHAGATWA</t>
  </si>
  <si>
    <t>RANJAN P.</t>
  </si>
  <si>
    <t>RAJENDER PRASAD</t>
  </si>
  <si>
    <t>MIDDLE SCHOOL ISLAMPUR</t>
  </si>
  <si>
    <t>AKHLESH PARSAD</t>
  </si>
  <si>
    <t>AJAY KUMAR PARSAD</t>
  </si>
  <si>
    <t>RATANPURA</t>
  </si>
  <si>
    <t>ARVINDER KUMAR</t>
  </si>
  <si>
    <t>MANJOLA  KUMARI</t>
  </si>
  <si>
    <t>WYAHIDPUR</t>
  </si>
  <si>
    <t>LALMANI KUMAR</t>
  </si>
  <si>
    <t>RAHUI</t>
  </si>
  <si>
    <t>M.V. VANDOH</t>
  </si>
  <si>
    <t>VANDOH</t>
  </si>
  <si>
    <t>NAGESHWAR PARSAD</t>
  </si>
  <si>
    <t>RAVISHANKAR KUMAR</t>
  </si>
  <si>
    <t>P.V. PATASANG</t>
  </si>
  <si>
    <t>PATASANG</t>
  </si>
  <si>
    <t>MD. AZAZ ANSARI</t>
  </si>
  <si>
    <t>URDU P.V. SAHOKHAR</t>
  </si>
  <si>
    <t>SAHOKHAR</t>
  </si>
  <si>
    <t>YAGUD ALAM ANSARI</t>
  </si>
  <si>
    <t>PUSPA KRI.</t>
  </si>
  <si>
    <t>MD. SALIMUDDIN</t>
  </si>
  <si>
    <t>M.V. DOUSUT</t>
  </si>
  <si>
    <t>DOUSUT</t>
  </si>
  <si>
    <t>MANGUPTA KUMARI SINHA</t>
  </si>
  <si>
    <t>RAMLALI PASWAN</t>
  </si>
  <si>
    <t>SUJEET KUMAR</t>
  </si>
  <si>
    <t>P.V. RADHOPUR SAHOKHAR</t>
  </si>
  <si>
    <t>ABUJENDER</t>
  </si>
  <si>
    <t>NAVSARJIT P. V. DHAMOULI</t>
  </si>
  <si>
    <t>MADHURI KUMARI</t>
  </si>
  <si>
    <t>DHARMENDER KUMAR</t>
  </si>
  <si>
    <t>8877402329 , 9939168268</t>
  </si>
  <si>
    <t>BEN</t>
  </si>
  <si>
    <t>U.M.V.</t>
  </si>
  <si>
    <t>GADERIYA BIGHA</t>
  </si>
  <si>
    <t>AMIT KUMAR</t>
  </si>
  <si>
    <t>MAHESH KUMAR</t>
  </si>
  <si>
    <t>SHAHRI</t>
  </si>
  <si>
    <t>ANMIK KUMARI</t>
  </si>
  <si>
    <t>SURENDER KUMAR</t>
  </si>
  <si>
    <t>M.V.</t>
  </si>
  <si>
    <t>GURUSARANPUR</t>
  </si>
  <si>
    <t>MOUBA UDDIN</t>
  </si>
  <si>
    <t>SURENDRA PARSAD</t>
  </si>
  <si>
    <t>SHAKUNTLA DEVI</t>
  </si>
  <si>
    <t>P.V.</t>
  </si>
  <si>
    <t>KENDUA BIGHA</t>
  </si>
  <si>
    <t>CHANDRAKALA SARAN</t>
  </si>
  <si>
    <t>M.V. KARJARA</t>
  </si>
  <si>
    <t>KARJARA</t>
  </si>
  <si>
    <t>SHYAM KISHOR</t>
  </si>
  <si>
    <t>MURGAVAN</t>
  </si>
  <si>
    <t>AJAY KISHOR PD.</t>
  </si>
  <si>
    <t>GIRIYAK</t>
  </si>
  <si>
    <t>M.V. PARIVAPUR</t>
  </si>
  <si>
    <t>PARIVAPURA PAVAPURI</t>
  </si>
  <si>
    <t>RAJIV RANJAN KUMAR</t>
  </si>
  <si>
    <t>M.V.DURGAPURA</t>
  </si>
  <si>
    <t>DURGAPURA</t>
  </si>
  <si>
    <t>UTKARMIT M.V. PURI</t>
  </si>
  <si>
    <t>(PURI) PAVAPURI</t>
  </si>
  <si>
    <t>MRITYUJAY KUMAR</t>
  </si>
  <si>
    <t>M.V. KARAMPUR</t>
  </si>
  <si>
    <t>KARAMPUR ( GIRIYAK)</t>
  </si>
  <si>
    <t>M.V. RAUTAR</t>
  </si>
  <si>
    <t>RAUTAR</t>
  </si>
  <si>
    <t>TAPESWAR SHARMA</t>
  </si>
  <si>
    <t>M.V. GHORHA KATIRA (GIRIYAK)</t>
  </si>
  <si>
    <t>RAVINDER PD.</t>
  </si>
  <si>
    <t>CHAK BANGLA GIRIYAK</t>
  </si>
  <si>
    <t>DILIP KUMAR</t>
  </si>
  <si>
    <t>M.V. DHORAHI</t>
  </si>
  <si>
    <t>DHORAHI</t>
  </si>
  <si>
    <t>MADAN KUMAR</t>
  </si>
  <si>
    <t>EKANGARSARAI</t>
  </si>
  <si>
    <t>M.V. AURIYAVAN</t>
  </si>
  <si>
    <t>AURIYAVAN</t>
  </si>
  <si>
    <t>PARBHAT RANJAN KUMAR</t>
  </si>
  <si>
    <t>SHANTI DEVI</t>
  </si>
  <si>
    <t>P.V. BHANU BIGHA</t>
  </si>
  <si>
    <t>BHANU BIGHA</t>
  </si>
  <si>
    <t>ANIL  CHOUDHARY</t>
  </si>
  <si>
    <t>SUSHIL KUMAR</t>
  </si>
  <si>
    <t>ANIL CHODHARY</t>
  </si>
  <si>
    <t>M.V. BHUPTIGANJ</t>
  </si>
  <si>
    <t>BHUPTIGANJ</t>
  </si>
  <si>
    <t>RAM SOHBAN SINGH</t>
  </si>
  <si>
    <t>M.V. KUNDWAPAR</t>
  </si>
  <si>
    <t>KUNDWAPAR</t>
  </si>
  <si>
    <t>OM PARKASH CHOUDHARY</t>
  </si>
  <si>
    <t>KAMESHWAR CHAUDHARY</t>
  </si>
  <si>
    <t>M.V. NARAI (CRC GOMTA)</t>
  </si>
  <si>
    <t>NARAI</t>
  </si>
  <si>
    <t>NAWAL KISHOR</t>
  </si>
  <si>
    <t>RAVINDRA PARSAD</t>
  </si>
  <si>
    <t>M.V. DAVA BIGHA</t>
  </si>
  <si>
    <t>DAVA BIGHA</t>
  </si>
  <si>
    <t>CHANDI</t>
  </si>
  <si>
    <t>MADHYA VIDHYALYA NARSANDA</t>
  </si>
  <si>
    <t>NARSANDA</t>
  </si>
  <si>
    <t>NARSINGH PARSAD</t>
  </si>
  <si>
    <t>MUNNA KUMAR</t>
  </si>
  <si>
    <t>MADHYA VIDHYALYA TULSIGARH</t>
  </si>
  <si>
    <t>TULSIGARH</t>
  </si>
  <si>
    <t>JAMUNA RAJAK</t>
  </si>
  <si>
    <t>SMT. PUNITA KUMARI</t>
  </si>
  <si>
    <t>SHIVNANDAN PARSAD</t>
  </si>
  <si>
    <t>MADHYA VIDHYALYA MADHYOPUR</t>
  </si>
  <si>
    <t>MADHYOPUR</t>
  </si>
  <si>
    <t>MAYAPURI KUMARI SINHA</t>
  </si>
  <si>
    <t>BEDI PARSAD</t>
  </si>
  <si>
    <t>RAM KESHAVA PARSAD</t>
  </si>
  <si>
    <t>MADHYA VIDHYALYA CHANDI</t>
  </si>
  <si>
    <t>MAYA KUMARI</t>
  </si>
  <si>
    <t>PRAMILA KUMARI</t>
  </si>
  <si>
    <t>MADHYA VIDHYALYA BELCHANA</t>
  </si>
  <si>
    <t>BELCHANA</t>
  </si>
  <si>
    <t>VIRESH KUMAR</t>
  </si>
  <si>
    <t>PARAM HANS KUMAR</t>
  </si>
  <si>
    <t>PARAMHANS KUMAR</t>
  </si>
  <si>
    <t>MADHYA VIDHYALYA BADAUNA</t>
  </si>
  <si>
    <t>BADAUNA</t>
  </si>
  <si>
    <t>ANNE KUMAR</t>
  </si>
  <si>
    <t>SAILENDER KUMAR</t>
  </si>
  <si>
    <t>CHAUDHARY DHIRENDER PARSAD</t>
  </si>
  <si>
    <t>SARMERA</t>
  </si>
  <si>
    <t>RAJKIYA MADHYA VIDHYALYA</t>
  </si>
  <si>
    <t>RAVI SHEKHAR</t>
  </si>
  <si>
    <t>USHA KIRAN KUMARI</t>
  </si>
  <si>
    <t>MADHYA VIDHYALYA</t>
  </si>
  <si>
    <t>MEER NAGAR</t>
  </si>
  <si>
    <t>RASH BIHARI</t>
  </si>
  <si>
    <t>UTKARMIT MADHYA VIDHYALYA</t>
  </si>
  <si>
    <t>BADIYAN</t>
  </si>
  <si>
    <t>BHOLA PARSAD</t>
  </si>
  <si>
    <t>MALAMA</t>
  </si>
  <si>
    <t>GIMALBAD</t>
  </si>
  <si>
    <t>CHANCHALA KUMARI SINHA</t>
  </si>
  <si>
    <t>AHIYAPUR</t>
  </si>
  <si>
    <t>GOGARI</t>
  </si>
  <si>
    <t>KANYA MADHYA VIDHYALYA SIRNIYA</t>
  </si>
  <si>
    <t>SIRNIYA</t>
  </si>
  <si>
    <t>GAUTAM KUMAR RAJA</t>
  </si>
  <si>
    <t>9709777776 ,  9334334833</t>
  </si>
  <si>
    <t>ASUTOSH KUMAR</t>
  </si>
  <si>
    <t>RANJANA KUMARI</t>
  </si>
  <si>
    <t>REKHA KUMARI GUPTA</t>
  </si>
  <si>
    <t>MADHYA VIDHYALYA DINA CHAKLA</t>
  </si>
  <si>
    <t>CHAKLA</t>
  </si>
  <si>
    <t>RAGH SADUR NIRALA</t>
  </si>
  <si>
    <t>RAKESH KUMAR RAMAN</t>
  </si>
  <si>
    <t>PARMOD PARSAD SINGH</t>
  </si>
  <si>
    <t>MAHENDRA PARSAD SINGH</t>
  </si>
  <si>
    <t>MADHYA VIDHYALYA KHERHALAB</t>
  </si>
  <si>
    <t>KHERHALAB</t>
  </si>
  <si>
    <t>SHASHI KUMAR SUMAN</t>
  </si>
  <si>
    <t>NUTAN KUMARI</t>
  </si>
  <si>
    <t>TARA MADHYA VIDHYALYA GOGARI</t>
  </si>
  <si>
    <t>SHAHRI CHETRA, WARD - 1</t>
  </si>
  <si>
    <t>AVINASHI ASHOK</t>
  </si>
  <si>
    <t>NURUJ ESNAM</t>
  </si>
  <si>
    <t>RANA SINGH</t>
  </si>
  <si>
    <t>CHANDRASHEKHAR RAJAK</t>
  </si>
  <si>
    <t>PARBATTA</t>
  </si>
  <si>
    <t>M.V. TEMPA</t>
  </si>
  <si>
    <t>TEMPA</t>
  </si>
  <si>
    <t>KUMAR KUNDAN</t>
  </si>
  <si>
    <t>VIJAY K. SINGH</t>
  </si>
  <si>
    <t>VIJAY KUMAR SINGH</t>
  </si>
  <si>
    <t>M.V. RAKA</t>
  </si>
  <si>
    <t>RAKA</t>
  </si>
  <si>
    <t>256+4</t>
  </si>
  <si>
    <t>MOTI LAL RAM</t>
  </si>
  <si>
    <t>SARVAN KUMAR SUMAN</t>
  </si>
  <si>
    <t>PARMOD KUMAR SHAH</t>
  </si>
  <si>
    <t>M.V. BABRAHA</t>
  </si>
  <si>
    <t>BABRAHA</t>
  </si>
  <si>
    <t>MOHMMAD MERAJ ALI</t>
  </si>
  <si>
    <t>MOHHMAD BALI AZAM</t>
  </si>
  <si>
    <t>KAILASH KUMAR YADAV</t>
  </si>
  <si>
    <t>M.V. AGUWANI</t>
  </si>
  <si>
    <t>AGUWANI</t>
  </si>
  <si>
    <t>DHANJAY KUMAR</t>
  </si>
  <si>
    <t>RADHA KUMARI</t>
  </si>
  <si>
    <t>CHAUTHAM</t>
  </si>
  <si>
    <t>KANYA V. DEVKA</t>
  </si>
  <si>
    <t>DEVKA</t>
  </si>
  <si>
    <t>ABHISHEK KUMAR</t>
  </si>
  <si>
    <t>AJIT KUMAR SINGH</t>
  </si>
  <si>
    <t>JAY PARKASH NARAYAN</t>
  </si>
  <si>
    <t>MADHYA VIDHYALYA BHATRINDHA</t>
  </si>
  <si>
    <t>BHATRINDHA</t>
  </si>
  <si>
    <t>HIRA DEVI</t>
  </si>
  <si>
    <t>MADHYA VIDHYALYA BHUTOLI MALA</t>
  </si>
  <si>
    <t>BHUTOLI</t>
  </si>
  <si>
    <t>ANAMIKA KUMARI</t>
  </si>
  <si>
    <t>MADHYA VIDHYALYA ADABARI</t>
  </si>
  <si>
    <t>ADABARI</t>
  </si>
  <si>
    <t>BRABHASH KUMAR</t>
  </si>
  <si>
    <t>MANOJ KUMAR DAS</t>
  </si>
  <si>
    <t>RAJ</t>
  </si>
  <si>
    <t>M.V. GOGARI</t>
  </si>
  <si>
    <t>RAJIV KUMAR</t>
  </si>
  <si>
    <t>JANARDHAN THAKUR</t>
  </si>
  <si>
    <t>PAPPU KUMAR</t>
  </si>
  <si>
    <t>RAJA RAM PARSAD</t>
  </si>
  <si>
    <t>MADHYA VIDHYALYA FAREH</t>
  </si>
  <si>
    <t>FAREH</t>
  </si>
  <si>
    <t>NIRAJ KUMARI</t>
  </si>
  <si>
    <t>M.V. BALLARA</t>
  </si>
  <si>
    <t>BALLARA</t>
  </si>
  <si>
    <t>VINIT KUMAR SINGH</t>
  </si>
  <si>
    <t>MOHANI PRASAD KUMAR</t>
  </si>
  <si>
    <t>M.V. SAMASPUR</t>
  </si>
  <si>
    <t>SAMASPUR</t>
  </si>
  <si>
    <t>AMLENDU KUMAR SINGH</t>
  </si>
  <si>
    <t>M.V. PAKRAUL</t>
  </si>
  <si>
    <t>PAKRAUL</t>
  </si>
  <si>
    <t>SUMITA KUMARI</t>
  </si>
  <si>
    <t>SUMANDA KUMAR</t>
  </si>
  <si>
    <t>BHOLA PRASAD SINGH</t>
  </si>
  <si>
    <t>M.V. PIPRA PATTI</t>
  </si>
  <si>
    <t>PIPRA PATTI</t>
  </si>
  <si>
    <t>RAVINDER K. YADAV</t>
  </si>
  <si>
    <t>JATISH KUMAR</t>
  </si>
  <si>
    <t>MANSI</t>
  </si>
  <si>
    <t>SARIDHANI</t>
  </si>
  <si>
    <t>NARAYAN KUMAR SINGH</t>
  </si>
  <si>
    <t>RAM SHANKAR PASWAN</t>
  </si>
  <si>
    <t>NITESH KUMAR</t>
  </si>
  <si>
    <t>P. VIDHYALYA MALLAH REKA</t>
  </si>
  <si>
    <t>SAIDPUR</t>
  </si>
  <si>
    <t>MIRA KUMARI</t>
  </si>
  <si>
    <t>AJIT PD. DIVAKAR</t>
  </si>
  <si>
    <t>MEERA KUMARI</t>
  </si>
  <si>
    <t>PR. SAKTA (DAKHIRI)</t>
  </si>
  <si>
    <t>RAJESH PASWAN</t>
  </si>
  <si>
    <t>MD. KATAN ALAM ANSARI</t>
  </si>
  <si>
    <t>RAJESH K. PASWAN</t>
  </si>
  <si>
    <t>M. VIDHYALYA</t>
  </si>
  <si>
    <t>RAJAJAN</t>
  </si>
  <si>
    <t>VIKASH KUMAR</t>
  </si>
  <si>
    <t>SALIPAR PARSAD</t>
  </si>
  <si>
    <t>AMRA</t>
  </si>
  <si>
    <t>PARHLAD KUMAR</t>
  </si>
  <si>
    <t>PRAHLAD KUMAR</t>
  </si>
  <si>
    <t>BHAHKHUNDI</t>
  </si>
  <si>
    <t>MADHAV PARSAD SINGH</t>
  </si>
  <si>
    <t>SUBHASH KUMAR SINGH</t>
  </si>
  <si>
    <t>MADHAV PRASAD SINGH</t>
  </si>
  <si>
    <t>KANYA P. VIDHYALYA</t>
  </si>
  <si>
    <t>BABDHA BAZAR</t>
  </si>
  <si>
    <t>MUKESH KUMAR</t>
  </si>
  <si>
    <t>NAVAL KUMAR</t>
  </si>
  <si>
    <t>SUDHIR PRASAD YADAV</t>
  </si>
  <si>
    <t>ALLOULI</t>
  </si>
  <si>
    <t>M.V. CHATI PATTI</t>
  </si>
  <si>
    <t>ALOULI CHATI PATTI</t>
  </si>
  <si>
    <t>KUNAL KUMAR</t>
  </si>
  <si>
    <t>VIMLA KUMARI</t>
  </si>
  <si>
    <t>LAKESHWAR SINGH</t>
  </si>
  <si>
    <t>M.V. JAHARSI</t>
  </si>
  <si>
    <t>JAHARSI</t>
  </si>
  <si>
    <t>RAM NARAYAN KUMAR</t>
  </si>
  <si>
    <t>CHANDER SHEKHAR PARSAD</t>
  </si>
  <si>
    <t>M.V. ICHARUA</t>
  </si>
  <si>
    <t>ICHARUA</t>
  </si>
  <si>
    <t>UDAY CHANDER PARSAD SINGH</t>
  </si>
  <si>
    <t>AMAR KUMAR SINGH</t>
  </si>
  <si>
    <t>BAKHIYARPUR</t>
  </si>
  <si>
    <t>AMRENDER P. MANDAL</t>
  </si>
  <si>
    <t>AMRENDER PRASAD MANDAL</t>
  </si>
  <si>
    <t>M.V. DHAPURA</t>
  </si>
  <si>
    <t>DHAPURA</t>
  </si>
  <si>
    <t>NIRMALA KUMARI</t>
  </si>
  <si>
    <t>UMESHWAR PARSAD SINGH</t>
  </si>
  <si>
    <t>RAJGIR</t>
  </si>
  <si>
    <t>U.M. VIDHYALYA CHATPURA</t>
  </si>
  <si>
    <t>CHATPURA</t>
  </si>
  <si>
    <t>SENDU KUMAR SINGH</t>
  </si>
  <si>
    <t>MEHFUZ ALAM</t>
  </si>
  <si>
    <t>M. VIDHYALYA CHATPURA</t>
  </si>
  <si>
    <t>LALMUNNI PARSAD</t>
  </si>
  <si>
    <t>M. VIDHYALYA MANJENTHA</t>
  </si>
  <si>
    <t>MANJENTHA</t>
  </si>
  <si>
    <t>MD. REJA</t>
  </si>
  <si>
    <t>KUSH YADAV</t>
  </si>
  <si>
    <t>KRISHAN PARSAD</t>
  </si>
  <si>
    <t>M. VIDHYALYA PANDITPUR</t>
  </si>
  <si>
    <t>PANDITPUR</t>
  </si>
  <si>
    <t>CHANDRIKA PARSAD</t>
  </si>
  <si>
    <t>ASHOK CHODHARY</t>
  </si>
  <si>
    <t>BNARASI PRASAD</t>
  </si>
  <si>
    <t>NAI PARIWAR</t>
  </si>
  <si>
    <t>DEEPAK KUMAR</t>
  </si>
  <si>
    <t>SUNIL KUMAR CHO.</t>
  </si>
  <si>
    <t>KARAI PARSURAI</t>
  </si>
  <si>
    <t>M.V. MAKADAMPUR</t>
  </si>
  <si>
    <t>MAKADAMPUR</t>
  </si>
  <si>
    <t>PRASHANT KUMAR</t>
  </si>
  <si>
    <t>SHIV PD.</t>
  </si>
  <si>
    <t>SHIV PARSAD</t>
  </si>
  <si>
    <t>M.V. DIRIPUR</t>
  </si>
  <si>
    <t>DIRIPUR</t>
  </si>
  <si>
    <t>M.V. BAHEDI BIGHA</t>
  </si>
  <si>
    <t>BAHEDI BIGHA</t>
  </si>
  <si>
    <t>M.V. SANDH</t>
  </si>
  <si>
    <t>SANDH</t>
  </si>
  <si>
    <t>AJAY KUMAR  CHOUDHARY</t>
  </si>
  <si>
    <t>KUTUMBA</t>
  </si>
  <si>
    <t>R.M.V. SATYA</t>
  </si>
  <si>
    <t>SATYA</t>
  </si>
  <si>
    <t>JAI PRAKASH KUMAR</t>
  </si>
  <si>
    <t>SHAKTI KUMARI</t>
  </si>
  <si>
    <t>KUMARI INDU</t>
  </si>
  <si>
    <t>R.P.V. SAHARSA</t>
  </si>
  <si>
    <t>SAHARSA</t>
  </si>
  <si>
    <t>SHIVKUMARI SINGH</t>
  </si>
  <si>
    <t>REENA RAI</t>
  </si>
  <si>
    <t>DEVENDER KUMAR SINGH</t>
  </si>
  <si>
    <t>R.M.V. KUTUMBA</t>
  </si>
  <si>
    <t>SUSHILA BANO</t>
  </si>
  <si>
    <t>RAMESH K SINGH</t>
  </si>
  <si>
    <t>RAJENDRA K SINGH</t>
  </si>
  <si>
    <t>ARJUN RAM</t>
  </si>
  <si>
    <t>U.M.V. DANDHPA</t>
  </si>
  <si>
    <t>DANDHPA</t>
  </si>
  <si>
    <t>DHANANJAY KUMAR SINGH</t>
  </si>
  <si>
    <t>SHRI KRISHAN M. V. AULAPUR GANGAOR</t>
  </si>
  <si>
    <t>GANGAOR</t>
  </si>
  <si>
    <t>GOURAV KUMAR</t>
  </si>
  <si>
    <t>MRADULLA KUMARI</t>
  </si>
  <si>
    <t>BASANT KUMAR</t>
  </si>
  <si>
    <t>M.V. MEDHOVA</t>
  </si>
  <si>
    <t>MAIDHOVA</t>
  </si>
  <si>
    <t>SACHHIDANAND SINHA</t>
  </si>
  <si>
    <t>PRY. M.K. VIDHYALYA ISLAMPUR</t>
  </si>
  <si>
    <t>ISLAMPUR (WARD 18)</t>
  </si>
  <si>
    <t>GOUTAM KUMAR RAJA</t>
  </si>
  <si>
    <t>CHANDRAVATI KUMARI</t>
  </si>
  <si>
    <t>BHADRA KUNJ</t>
  </si>
  <si>
    <t>M.V. BANADEHRA</t>
  </si>
  <si>
    <t>BANADEHRA</t>
  </si>
  <si>
    <t>PHOOL KUMAR PANDIT</t>
  </si>
  <si>
    <t>NAGESHWAR PRASAD YADAV</t>
  </si>
  <si>
    <t>PRATHAMIK KANYA VIDHYALYA BAHRI SILAYA</t>
  </si>
  <si>
    <t>BAHRI SILAYA, WARD 1</t>
  </si>
  <si>
    <t>9703777776, 9334334833</t>
  </si>
  <si>
    <t>SHANKAR KUMAR</t>
  </si>
  <si>
    <t>RENU SHARMA</t>
  </si>
  <si>
    <t>PR.V. RAJPUR TOLA</t>
  </si>
  <si>
    <t>NAYA GAON</t>
  </si>
  <si>
    <t>PREM NANDAN BHARTI</t>
  </si>
  <si>
    <t>SUNAINA DEVI</t>
  </si>
  <si>
    <t>M.V. ALOULI</t>
  </si>
  <si>
    <t>ALOULI</t>
  </si>
  <si>
    <t>JAMMALA KUMARI</t>
  </si>
  <si>
    <t>PARMENDER KUMAR</t>
  </si>
  <si>
    <t>SURESH POCHAR</t>
  </si>
  <si>
    <t>M.V. CHAT GHAT</t>
  </si>
  <si>
    <t>CHAT GHAT</t>
  </si>
  <si>
    <t>SUDAMA KUMARI</t>
  </si>
  <si>
    <t>DOLI KUMARI</t>
  </si>
  <si>
    <t>SHAMBHU PRASAD DEV</t>
  </si>
  <si>
    <t>M.V. CHOUDHA BANNY (CHANDITOLA)</t>
  </si>
  <si>
    <t>CHANDITOLA</t>
  </si>
  <si>
    <t>BINDULATA KUMARI</t>
  </si>
  <si>
    <t>NIVEDITA KUMARI</t>
  </si>
  <si>
    <t>JAYANTI SINHA</t>
  </si>
  <si>
    <t>M.V. KANHYACHAK UTTAR</t>
  </si>
  <si>
    <t>KANHYACHAK</t>
  </si>
  <si>
    <t>RANA AJAY KUMAR</t>
  </si>
  <si>
    <t>RUPESH KUMAR</t>
  </si>
  <si>
    <t>SMT. MANJULA KUMARI</t>
  </si>
  <si>
    <t>FALKA</t>
  </si>
  <si>
    <t>ADARSH MADHYA VIDHYALYA</t>
  </si>
  <si>
    <t>ABHIMANYU KUMAR JHA</t>
  </si>
  <si>
    <t>HARI SHANKAR SINGH</t>
  </si>
  <si>
    <t>KALPNA KUMARI</t>
  </si>
  <si>
    <t>HARISHANKAR SINGH</t>
  </si>
  <si>
    <t>UTKARMIT MADHYA VIDHYALYA BHANGRA</t>
  </si>
  <si>
    <t>BHANGRA</t>
  </si>
  <si>
    <t>MADHYA VIDHYALYA GOPALPURA</t>
  </si>
  <si>
    <t>GOPALPURA</t>
  </si>
  <si>
    <t>MADHYA VIDHYALYA BISHIYAM</t>
  </si>
  <si>
    <t>BISHIYAM</t>
  </si>
  <si>
    <t>MADHYA VIDHYALYA MESH SANDHYA</t>
  </si>
  <si>
    <t>MESH SANDHYA</t>
  </si>
  <si>
    <t>MANSAHI</t>
  </si>
  <si>
    <t>PR. V. MIRKAHA</t>
  </si>
  <si>
    <t>MIRKAHA</t>
  </si>
  <si>
    <t>NAVIN KUMAR GOUTAM</t>
  </si>
  <si>
    <t>JANAK KHATUN</t>
  </si>
  <si>
    <t>MOHMMAD MAZBARUB HUQ</t>
  </si>
  <si>
    <t>P. MADHYA VIDHYALYA MANSAHI</t>
  </si>
  <si>
    <t>JAGJIWAN PARSAD SINGH</t>
  </si>
  <si>
    <t>UTKARMIT MADHYA VIDHYALYA CHITAURIYA</t>
  </si>
  <si>
    <t>CHITAURIYA</t>
  </si>
  <si>
    <t>KARAN RAM</t>
  </si>
  <si>
    <t>U.M.V. RADHUNICHAK</t>
  </si>
  <si>
    <t>RADHUNICHAK</t>
  </si>
  <si>
    <t>KUMARI KANCHAN</t>
  </si>
  <si>
    <t>MOHMMAD JAMIL HUSSAIN</t>
  </si>
  <si>
    <t>NAYA P. V. CHAKMAN</t>
  </si>
  <si>
    <t>CHAKMAN</t>
  </si>
  <si>
    <t>ARUN KUMAR PASWAN</t>
  </si>
  <si>
    <t>KURSELA</t>
  </si>
  <si>
    <t>PR. V. AYIH SAROJ</t>
  </si>
  <si>
    <t>AYIH SAROJ</t>
  </si>
  <si>
    <t>ROSHAN KUMAR</t>
  </si>
  <si>
    <t>RAJENDER P. YADAV</t>
  </si>
  <si>
    <t>PINKI KUMARI</t>
  </si>
  <si>
    <t>U.M.V. SAVADHYA, TINDHARIYA</t>
  </si>
  <si>
    <t>TINDHARIYA</t>
  </si>
  <si>
    <t>B RAM MEHTA</t>
  </si>
  <si>
    <t>SHIV SHANKAR K.</t>
  </si>
  <si>
    <t>PR. V. GOVINDPUR HIYARI</t>
  </si>
  <si>
    <t>BIND TOLA</t>
  </si>
  <si>
    <t>PRABHA KUMARI</t>
  </si>
  <si>
    <t>RAMANA KUMARI</t>
  </si>
  <si>
    <t>SNEHLATA KUMARI</t>
  </si>
  <si>
    <t>U.M.V. NAYGOLA, TINDHARIYA</t>
  </si>
  <si>
    <t>ROSHAN KR.</t>
  </si>
  <si>
    <t>ISHARI MANDAL</t>
  </si>
  <si>
    <t>RAM SHARAN SINGH</t>
  </si>
  <si>
    <t>RAM SHARAN P. SINGH</t>
  </si>
  <si>
    <t>U.M. KANYA V., PURANI BAJAR</t>
  </si>
  <si>
    <t>PURANI BAZAR</t>
  </si>
  <si>
    <t>VINITA DEVI</t>
  </si>
  <si>
    <t>SUNITA CHANDAR SINHA</t>
  </si>
  <si>
    <t>BINITA DEVI</t>
  </si>
  <si>
    <t>BARSOI</t>
  </si>
  <si>
    <t>PR. V. DRUDHA</t>
  </si>
  <si>
    <t>DHUMTOLA</t>
  </si>
  <si>
    <t>MD MOBIN AHAMAD</t>
  </si>
  <si>
    <t>ABDUL KUHAR</t>
  </si>
  <si>
    <t>MEHBOOB ALAM</t>
  </si>
  <si>
    <t>MOHMMAD. AKHTAR HUSAIN</t>
  </si>
  <si>
    <t>MADHYA V. GWAL TOLI</t>
  </si>
  <si>
    <t>GWAL TOLI</t>
  </si>
  <si>
    <t>ABDUL HANSNAJ</t>
  </si>
  <si>
    <t>MUZAFFAR ALAM</t>
  </si>
  <si>
    <t>MOHMMAD. SULTAN</t>
  </si>
  <si>
    <t>PRIMARY SCHOOL JAMEERA</t>
  </si>
  <si>
    <t>JAMEERA</t>
  </si>
  <si>
    <t>SEKH ABDUL MANAN</t>
  </si>
  <si>
    <t>SHABNAM NAJ</t>
  </si>
  <si>
    <t>UTKARMIT MADHYA V. MORHEMANAPUR</t>
  </si>
  <si>
    <t>MORHEMANAPUR</t>
  </si>
  <si>
    <t>MOHMMAD MOBIN AHMAD</t>
  </si>
  <si>
    <t>ABDUL MANNAN</t>
  </si>
  <si>
    <t>MOHMMAD AFZAL ALAM</t>
  </si>
  <si>
    <t>MD. MAZAZ</t>
  </si>
  <si>
    <t>KANYA MADHYA V. BARSOI BAZAR</t>
  </si>
  <si>
    <t>BARSOI BAZAR</t>
  </si>
  <si>
    <t>BAIDNATH RAI</t>
  </si>
  <si>
    <t>PRABHASH KUMAR SHAH</t>
  </si>
  <si>
    <t>AMDABAD</t>
  </si>
  <si>
    <t>U.M.S. CHAMA</t>
  </si>
  <si>
    <t>CHAMA</t>
  </si>
  <si>
    <t>AVDHESH KUMAR CHOUBEY</t>
  </si>
  <si>
    <t>MANTU KR. RAVIDAS</t>
  </si>
  <si>
    <t>BHATU KUMAR RAVIDAS</t>
  </si>
  <si>
    <t>P.V. AOLI BAYANI</t>
  </si>
  <si>
    <t>AOLI BAYANI</t>
  </si>
  <si>
    <t>RISWANA TABASUM</t>
  </si>
  <si>
    <t>MD.YUNUS</t>
  </si>
  <si>
    <t>PR. V. PRANAPUR</t>
  </si>
  <si>
    <t>PRANAPUR</t>
  </si>
  <si>
    <t>VINAY MANDAL</t>
  </si>
  <si>
    <t>AASHA RANI MANDAL</t>
  </si>
  <si>
    <t>JYOTISH CHANDER MANDAL</t>
  </si>
  <si>
    <t>PR.V. HERA RADHUNAI PUR</t>
  </si>
  <si>
    <t>HERA RADHUNAI PUR</t>
  </si>
  <si>
    <t>SURESH CHAND MANDAL</t>
  </si>
  <si>
    <t>AASHA DEVI</t>
  </si>
  <si>
    <t>PRIMARY SCHOOL KAMRUDIN TOLA</t>
  </si>
  <si>
    <t>KAMRUDDIN TOLA</t>
  </si>
  <si>
    <t>ANURODH KR.</t>
  </si>
  <si>
    <t>NIKHIL KR. SINGH</t>
  </si>
  <si>
    <t>ABDUL WAHID</t>
  </si>
  <si>
    <t>SAMELI</t>
  </si>
  <si>
    <t>PR. V. DHANAH  DHUMAR</t>
  </si>
  <si>
    <t>DHUMAR</t>
  </si>
  <si>
    <t>SUMAN KUMAR SINGH</t>
  </si>
  <si>
    <t>MADHYA V. KHERA</t>
  </si>
  <si>
    <t>KHERA</t>
  </si>
  <si>
    <t>SURESH KUMAR</t>
  </si>
  <si>
    <t>PR. V. SAMELI THAKURPATTI</t>
  </si>
  <si>
    <t>SAMELI THAKURPATTI</t>
  </si>
  <si>
    <t>MANJIT KUMAR</t>
  </si>
  <si>
    <t>SANJEEV KUMAR</t>
  </si>
  <si>
    <t>M.V. DUMAR</t>
  </si>
  <si>
    <t>SUMAN KUMAR</t>
  </si>
  <si>
    <t>SHIVANI KUMARI SINHA</t>
  </si>
  <si>
    <t>P.V HARMAHI</t>
  </si>
  <si>
    <t>HARMAHI</t>
  </si>
  <si>
    <t>ANIL KUMAR MANDAL</t>
  </si>
  <si>
    <t>GHOSHI</t>
  </si>
  <si>
    <t>R.M.V. BANKUR</t>
  </si>
  <si>
    <t>BANKUR</t>
  </si>
  <si>
    <t>UMAKAND SHARMA</t>
  </si>
  <si>
    <t>VIJENDER KUMAR</t>
  </si>
  <si>
    <t>100+27</t>
  </si>
  <si>
    <t>61+31</t>
  </si>
  <si>
    <t>SMT.PRAMILA DEVI</t>
  </si>
  <si>
    <t>UTKARMIT M.V. DHEDHRI</t>
  </si>
  <si>
    <t>DHEDHRI</t>
  </si>
  <si>
    <t>BRAHM LAXMI DEVI</t>
  </si>
  <si>
    <t>JAI SHANKAR KUMAR</t>
  </si>
  <si>
    <t>87+5</t>
  </si>
  <si>
    <t>41+33</t>
  </si>
  <si>
    <t>R.M.V. OBER</t>
  </si>
  <si>
    <t>OBER</t>
  </si>
  <si>
    <t>YOGENDER P. SINHA</t>
  </si>
  <si>
    <t>290+10</t>
  </si>
  <si>
    <t>370+90</t>
  </si>
  <si>
    <t>KAMAL RANJAN</t>
  </si>
  <si>
    <t>R.M.V. SOLAVA</t>
  </si>
  <si>
    <t>SOLAVA</t>
  </si>
  <si>
    <t>KANTI KUMARI</t>
  </si>
  <si>
    <t>85+25</t>
  </si>
  <si>
    <t>400+40</t>
  </si>
  <si>
    <t>GANGOTRI KUMARI</t>
  </si>
  <si>
    <t>ADARSH MADHYA GHOSHI</t>
  </si>
  <si>
    <t>658+16</t>
  </si>
  <si>
    <t>346+50</t>
  </si>
  <si>
    <t>UTKARMIT M.V. NOSHIHARI</t>
  </si>
  <si>
    <t>NOSHIHARI</t>
  </si>
  <si>
    <t>RAJ KISHORE NIRALA</t>
  </si>
  <si>
    <t>DHARMENDER RAVIDAS</t>
  </si>
  <si>
    <t>RAJ KISHORE</t>
  </si>
  <si>
    <t>91+19</t>
  </si>
  <si>
    <t>130+50</t>
  </si>
  <si>
    <t>UMESH KUMAR VERMA</t>
  </si>
  <si>
    <t>R.M.V. JARABABAR</t>
  </si>
  <si>
    <t>JARABABAR</t>
  </si>
  <si>
    <t>MADHU KUMARI</t>
  </si>
  <si>
    <t>BRAJ  BHUSHAN</t>
  </si>
  <si>
    <t>NABINAGAR</t>
  </si>
  <si>
    <t>R.M. VIDHYALYA</t>
  </si>
  <si>
    <t>JAI HIND TENDULA</t>
  </si>
  <si>
    <t>DHARMENDRA KUMAR SINGH</t>
  </si>
  <si>
    <t>SHASHI SHEKHAR</t>
  </si>
  <si>
    <t>ERVAH</t>
  </si>
  <si>
    <t>U.M. VIDHYALYA</t>
  </si>
  <si>
    <t>SHIV SAGAR</t>
  </si>
  <si>
    <t>SHAHIN ASMIN</t>
  </si>
  <si>
    <t>KOSHDIHARA</t>
  </si>
  <si>
    <t>SEEMA KUMARI</t>
  </si>
  <si>
    <t>GAMHARIA</t>
  </si>
  <si>
    <t>RAJEEV RANJAN KUMAR</t>
  </si>
  <si>
    <t>GOH</t>
  </si>
  <si>
    <t>PRATHAMIK VIDHYALYA IBRAHIMPUR</t>
  </si>
  <si>
    <t>IBRAHIMPUR</t>
  </si>
  <si>
    <t>DIPAK KUMAR</t>
  </si>
  <si>
    <t>RAMASHISH KUMAR</t>
  </si>
  <si>
    <t>JAGDISH RAI</t>
  </si>
  <si>
    <t>MADHYA VIDHYALYA PIPARI</t>
  </si>
  <si>
    <t>PIPARI</t>
  </si>
  <si>
    <t>UMESH CHOUDHARY</t>
  </si>
  <si>
    <t>RANJU DEVI</t>
  </si>
  <si>
    <t>MADHYA VIDHYALYA TEYAP</t>
  </si>
  <si>
    <t>TEYAP</t>
  </si>
  <si>
    <t>SHUSHMA KUMARI</t>
  </si>
  <si>
    <t>KUMARI NEERA SINGH</t>
  </si>
  <si>
    <t>KAUSHLYA KUMARI</t>
  </si>
  <si>
    <t>MADHYA VIDHYALYA LEHRI</t>
  </si>
  <si>
    <t>LEHRI</t>
  </si>
  <si>
    <t>RAM SHANKAR SINGH</t>
  </si>
  <si>
    <t>AMBUJ KUMAR SINGH</t>
  </si>
  <si>
    <t>MADHYA VIDHYALYA NAGHAN</t>
  </si>
  <si>
    <t>NAGHAN</t>
  </si>
  <si>
    <t>RAFIGANJ</t>
  </si>
  <si>
    <t>PR. U.M. VIDHYALYA CHAR KAVAN</t>
  </si>
  <si>
    <t>UPARDIH CHAKAVA</t>
  </si>
  <si>
    <t>DAYANAND PARSAD</t>
  </si>
  <si>
    <t>SUMINAT KUMARI</t>
  </si>
  <si>
    <t>MAHANTI KUMARI</t>
  </si>
  <si>
    <t>RADHA MISTRI</t>
  </si>
  <si>
    <t>RADHO MISTRI</t>
  </si>
  <si>
    <t>R.U.MADHYA VIDHYALYA</t>
  </si>
  <si>
    <t>MASHICH</t>
  </si>
  <si>
    <t>SHAHINA PRAVIN</t>
  </si>
  <si>
    <t>PRATIMA KUMARI</t>
  </si>
  <si>
    <t>MADHYA VIDHYALYA CHEV</t>
  </si>
  <si>
    <t>CHEV</t>
  </si>
  <si>
    <t>SURYA DAYAL RAM</t>
  </si>
  <si>
    <t>R.U. MADHYA VIDHYALYA</t>
  </si>
  <si>
    <t>AURAVAN</t>
  </si>
  <si>
    <t>SATNAND KUMAR</t>
  </si>
  <si>
    <t>R.M.V. KARSA SAMAND</t>
  </si>
  <si>
    <t>KARSA MELAPUR</t>
  </si>
  <si>
    <t>HASPURA</t>
  </si>
  <si>
    <t>PR. VIDHYALYA BULIK KALNI</t>
  </si>
  <si>
    <t>SHYAM KISHORE PARSAD</t>
  </si>
  <si>
    <t>SHRIKANT KUMAR</t>
  </si>
  <si>
    <t>INDRAJEET KUMAR</t>
  </si>
  <si>
    <t>RAMESHWAR DAS</t>
  </si>
  <si>
    <t>R.M. VIDHYALYA CHOURAHI</t>
  </si>
  <si>
    <t>CHOURAHI</t>
  </si>
  <si>
    <t>RAM NAND PARSAD</t>
  </si>
  <si>
    <t>SHRI RAM NAND PARSAD</t>
  </si>
  <si>
    <t>RAMANAND PRASAD</t>
  </si>
  <si>
    <t>R.M.V. PARANPURA</t>
  </si>
  <si>
    <t>PARANPURA</t>
  </si>
  <si>
    <t>RAM SHIRSAN RAM</t>
  </si>
  <si>
    <t>RANDHIR RAM</t>
  </si>
  <si>
    <t>R.M. VIDHYALYA, KHATHAN</t>
  </si>
  <si>
    <t>KHATHAN</t>
  </si>
  <si>
    <t>SITA DEVI</t>
  </si>
  <si>
    <t>KAUSHAL KUMAR</t>
  </si>
  <si>
    <t>SEETA DEVI</t>
  </si>
  <si>
    <t>R.M. VIDHYALYA MAHOLI</t>
  </si>
  <si>
    <t>MAHOLI</t>
  </si>
  <si>
    <t>VINA KUMARI</t>
  </si>
  <si>
    <t>UTKARMIT M.V. AURANGABAD</t>
  </si>
  <si>
    <t>SAJENDER CHOUDHARY</t>
  </si>
  <si>
    <t>PRADHUMAN CHOUDHARY</t>
  </si>
  <si>
    <t>RAJAT</t>
  </si>
  <si>
    <t>R. UTKARMIT M.V. KUSHI</t>
  </si>
  <si>
    <t>KUSHI</t>
  </si>
  <si>
    <t>KAMALA KUMARI</t>
  </si>
  <si>
    <t>SHWETA KUMARI</t>
  </si>
  <si>
    <t>SUKHSUDAN KUMAR</t>
  </si>
  <si>
    <t>KAMLA KUMARI PARMAR</t>
  </si>
  <si>
    <t>ARARIA (NAGAR)</t>
  </si>
  <si>
    <t>KANYA R.M. VIDHYALYA ARARIA</t>
  </si>
  <si>
    <t>PARBHA RANI</t>
  </si>
  <si>
    <t>BEBI THAKUR</t>
  </si>
  <si>
    <t>ADARSH M. VIDHYALYA</t>
  </si>
  <si>
    <t>RAVINDER KUMAR MISHRA</t>
  </si>
  <si>
    <t>ANAND KUMAR</t>
  </si>
  <si>
    <t>BHAGAM DEVI</t>
  </si>
  <si>
    <t>ARARIA NAGAR</t>
  </si>
  <si>
    <t>WARD - 9</t>
  </si>
  <si>
    <t>MONIKA KUMARI</t>
  </si>
  <si>
    <t>NAZ AKHTAR</t>
  </si>
  <si>
    <t>U. PR. M. VIDHYALYA ARARIA NAGAR</t>
  </si>
  <si>
    <t>WARD - 7</t>
  </si>
  <si>
    <t>GORI KUMARI</t>
  </si>
  <si>
    <t>PR. V. A. TOLA</t>
  </si>
  <si>
    <t>R.K.M.V ARARIA</t>
  </si>
  <si>
    <t>BAJAR CHANDNI CHOWK</t>
  </si>
  <si>
    <t>AMIT DAS</t>
  </si>
  <si>
    <t>PARTIMA KUMARI</t>
  </si>
  <si>
    <t>BHARGAMA</t>
  </si>
  <si>
    <t>P. VIDHYALYA</t>
  </si>
  <si>
    <t>MANUSARPATTI</t>
  </si>
  <si>
    <t>PRAVEEN KUMAR RAMAN</t>
  </si>
  <si>
    <t>MOHMAD</t>
  </si>
  <si>
    <t>VINDESHWARI PRASAD SINGH</t>
  </si>
  <si>
    <t>U. MADHYA VIDHYALYA</t>
  </si>
  <si>
    <t>MUSRANIYA</t>
  </si>
  <si>
    <t>P.V. RAM VISA TOSA</t>
  </si>
  <si>
    <t>PAKPAR</t>
  </si>
  <si>
    <t>AHILIYA KUMARI</t>
  </si>
  <si>
    <t>VINDESHWARI RAI</t>
  </si>
  <si>
    <t>PALASI</t>
  </si>
  <si>
    <t>U.M.V. CHOULI</t>
  </si>
  <si>
    <t>CHOULI</t>
  </si>
  <si>
    <t>VIVEKNAND SINGH VIMAL</t>
  </si>
  <si>
    <t>MD BAHAUDDIN</t>
  </si>
  <si>
    <t>AZAFAQ ALAM</t>
  </si>
  <si>
    <t>N.P. VIDHYALYA</t>
  </si>
  <si>
    <t>PARBH PATI</t>
  </si>
  <si>
    <t>VIKKI BHAVNAM</t>
  </si>
  <si>
    <t>U.M.V. SHYAMPUR</t>
  </si>
  <si>
    <t>SHYAMPUR</t>
  </si>
  <si>
    <t>SOKAT ALI</t>
  </si>
  <si>
    <t>U.M.V. PALASI</t>
  </si>
  <si>
    <t>MAJAHAR HUSSAIN</t>
  </si>
  <si>
    <t>ADARSH MADHYA V. PALASI</t>
  </si>
  <si>
    <t>KAIKASHA</t>
  </si>
  <si>
    <t>KURSAKANTA</t>
  </si>
  <si>
    <t>U.M. VIDHYALYA SANIPUR</t>
  </si>
  <si>
    <t>SONAPUR</t>
  </si>
  <si>
    <t>RABINDRA KUMAR GUPTA</t>
  </si>
  <si>
    <t>VIJAY KR. SINGH</t>
  </si>
  <si>
    <t>P.SCHOOL ARHA</t>
  </si>
  <si>
    <t>ARHA</t>
  </si>
  <si>
    <t>DEEPAK KUMAR GUPTA</t>
  </si>
  <si>
    <t>PARGATI KUMARI</t>
  </si>
  <si>
    <t>NAVSARJIT . V.</t>
  </si>
  <si>
    <t>MOHMAD SASIM AKHTAR</t>
  </si>
  <si>
    <t>M. V. KAMALDIHA</t>
  </si>
  <si>
    <t>KAMALDAHA</t>
  </si>
  <si>
    <t>P. VIDHYALYA SHANKARPUR</t>
  </si>
  <si>
    <t>SHANKARPUR</t>
  </si>
  <si>
    <t>KUMARI SAVITA</t>
  </si>
  <si>
    <t>PADMA KUMARI</t>
  </si>
  <si>
    <t>MANISH KUMAR DASS</t>
  </si>
  <si>
    <t>SIKTI</t>
  </si>
  <si>
    <t>U.M.V. DEDUA</t>
  </si>
  <si>
    <t>MANDES TOLA DEDEUA</t>
  </si>
  <si>
    <t>ADITYA NARAYAN JHA</t>
  </si>
  <si>
    <t>THIRIPAT PASWAN</t>
  </si>
  <si>
    <t>TIRPATI PASWAN</t>
  </si>
  <si>
    <t>U.M.V. MUGAHA</t>
  </si>
  <si>
    <t>PAREMI CHATOLA</t>
  </si>
  <si>
    <t>CHANDERKALA KUMARI</t>
  </si>
  <si>
    <t>CHANDER KALA KUMARI</t>
  </si>
  <si>
    <t>U.M.V. PAKHRA</t>
  </si>
  <si>
    <t>PAHADA CHOWK</t>
  </si>
  <si>
    <t>RAJIV KUMAR MANDAL</t>
  </si>
  <si>
    <t>P.A.</t>
  </si>
  <si>
    <t>P.V. VASAN</t>
  </si>
  <si>
    <t>GAYATRI KUMARI P.</t>
  </si>
  <si>
    <t>GAYTRI KUMARI</t>
  </si>
  <si>
    <t>M.V. POKHARIYA AMGHARI</t>
  </si>
  <si>
    <t>SURESH KUMAR MANGA</t>
  </si>
  <si>
    <t>PRIYANKA SINHA</t>
  </si>
  <si>
    <t>NV. PR. V. LATYA</t>
  </si>
  <si>
    <t>LATYA</t>
  </si>
  <si>
    <t>JOKIHAT</t>
  </si>
  <si>
    <t>UTKARMIT VIDHYALYA SIKARIYA</t>
  </si>
  <si>
    <t>MANMOHAN THAKUR</t>
  </si>
  <si>
    <t>U. MADHYA V. KAKAN</t>
  </si>
  <si>
    <t>MD MOHAVIN IQBAL</t>
  </si>
  <si>
    <t>UBHEHANI</t>
  </si>
  <si>
    <t>P. VIDHYALYA KASHIVARI</t>
  </si>
  <si>
    <t>KASHIVARI</t>
  </si>
  <si>
    <t>SMT PASORIT JAHA</t>
  </si>
  <si>
    <t>MD. NARNAR ALAM</t>
  </si>
  <si>
    <t>ADHARSH MADHYA VIDHYALYA</t>
  </si>
  <si>
    <t>TAPESHWAR RAJAK</t>
  </si>
  <si>
    <t>MANOJ KUMAR MARATHI</t>
  </si>
  <si>
    <t>TAPAESHWAR SAZAQ</t>
  </si>
  <si>
    <t>NAVSARJIT MADHYA VIDHYALYA DHUBA</t>
  </si>
  <si>
    <t>DHUBA</t>
  </si>
  <si>
    <t>NARPATGANJ</t>
  </si>
  <si>
    <t>P.V. KOCHGAMA</t>
  </si>
  <si>
    <t>KOCHGAMA</t>
  </si>
  <si>
    <t>NIRAJ KUMAR</t>
  </si>
  <si>
    <t>UMESH SHARMA</t>
  </si>
  <si>
    <t>MOBINA NADA</t>
  </si>
  <si>
    <t>P.V. GANGILAS CHOWK</t>
  </si>
  <si>
    <t>GANGILAS CHOWK</t>
  </si>
  <si>
    <t>VINAY K. SINGH</t>
  </si>
  <si>
    <t>P.V. BARHAMAJ TOLA</t>
  </si>
  <si>
    <t>FATEHPUR</t>
  </si>
  <si>
    <t>SURINDER KUMAR MAHETA</t>
  </si>
  <si>
    <t>P.V. CHUPURATOLA</t>
  </si>
  <si>
    <t>NATHPUR</t>
  </si>
  <si>
    <t>SACIDA NAND SINGH</t>
  </si>
  <si>
    <t>SANJAY KUMAR SINGH</t>
  </si>
  <si>
    <t>U.M.V. NARPATGANJ</t>
  </si>
  <si>
    <t>MATHURADASHIN</t>
  </si>
  <si>
    <t>SANTOSH KUMARI</t>
  </si>
  <si>
    <t>POONAM KUMARI</t>
  </si>
  <si>
    <t>1,3,4</t>
  </si>
  <si>
    <t>ARARIA GARMIN</t>
  </si>
  <si>
    <t>MADHYA V. RAMPUR BHARVA TOLA</t>
  </si>
  <si>
    <t>RANDHIR KUMAR</t>
  </si>
  <si>
    <t>RAMESHWAR MAHTO</t>
  </si>
  <si>
    <t>JAGDISH SAH</t>
  </si>
  <si>
    <t>MADHYA VIDHYALYA GOYARI</t>
  </si>
  <si>
    <t>GOYARI</t>
  </si>
  <si>
    <t>MD. MATLUVAYASAV</t>
  </si>
  <si>
    <t>BIBI RUKHSANA</t>
  </si>
  <si>
    <t>MD. NASUV ALAM</t>
  </si>
  <si>
    <t>ARARIA GRAMIN</t>
  </si>
  <si>
    <t>ABDUL KARIM</t>
  </si>
  <si>
    <t>SAMA PARVIN</t>
  </si>
  <si>
    <t>M.V. MADHANPUR</t>
  </si>
  <si>
    <t>MADHANPUR</t>
  </si>
  <si>
    <t>SAVITARI KUMARI</t>
  </si>
  <si>
    <t>BALDEV RAJAK</t>
  </si>
  <si>
    <t>KARTHIK PRABHAKAR SINGH</t>
  </si>
  <si>
    <t>M.V. RAMPUR</t>
  </si>
  <si>
    <t>MOHMAD MURSHID</t>
  </si>
  <si>
    <t>HEENA PARVIN</t>
  </si>
  <si>
    <t>GIDHAUR</t>
  </si>
  <si>
    <t>PR. V. DHIVGHAT MUSBATI</t>
  </si>
  <si>
    <t>DHIVGHAT MUSBATI</t>
  </si>
  <si>
    <t>RAVI RANJAN SINHA</t>
  </si>
  <si>
    <t>MEENA DEVI</t>
  </si>
  <si>
    <t>P.V. SIGHRIMAHOD</t>
  </si>
  <si>
    <t>SIGHRIMAHOD</t>
  </si>
  <si>
    <t>LALJIT RAAZAQ</t>
  </si>
  <si>
    <t>KUMARI MYA</t>
  </si>
  <si>
    <t>U. URDU M.V. DHAMIYA BIGHA</t>
  </si>
  <si>
    <t>DHAMIYA BIGHA</t>
  </si>
  <si>
    <t>MD. ALATUDDIN</t>
  </si>
  <si>
    <t>MD. JAHIR</t>
  </si>
  <si>
    <t>MD.ALLAHUDDIN ANSARI</t>
  </si>
  <si>
    <t>JHAJHA</t>
  </si>
  <si>
    <t>P.V. BAUJLAPURA</t>
  </si>
  <si>
    <t>BAUJLAPURA</t>
  </si>
  <si>
    <t>MD. ARIM HUSSAIN ANSARI</t>
  </si>
  <si>
    <t>U.M.V. GHANRI</t>
  </si>
  <si>
    <t>GHANRI</t>
  </si>
  <si>
    <t>M. AYAZ ANSARI</t>
  </si>
  <si>
    <t>JYOTISH KUMAR</t>
  </si>
  <si>
    <t>SACHIDANAND KOSHAL</t>
  </si>
  <si>
    <t>JOYTISH KUMARI</t>
  </si>
  <si>
    <t>MD. AYAJ ANSARI</t>
  </si>
  <si>
    <t>U.M.V. RANIKURA</t>
  </si>
  <si>
    <t>RANIKURA</t>
  </si>
  <si>
    <t>DASHRATH PASWAN</t>
  </si>
  <si>
    <t>AKHLESH KUMAR</t>
  </si>
  <si>
    <t>M.V. BEJOR</t>
  </si>
  <si>
    <t>BEJOR</t>
  </si>
  <si>
    <t>SURESH P. CHOUDHARY</t>
  </si>
  <si>
    <t>MAHENDRA YADAV</t>
  </si>
  <si>
    <t>SURESH PARSAD CHAUDHARY</t>
  </si>
  <si>
    <t>U.M.V. TARAKURA</t>
  </si>
  <si>
    <t>TARAKURA</t>
  </si>
  <si>
    <t>NAFISA BAGAM</t>
  </si>
  <si>
    <t>BINAY KUMAR</t>
  </si>
  <si>
    <t>P.V. TULSI KURA</t>
  </si>
  <si>
    <t>TULSI KURA</t>
  </si>
  <si>
    <t>SAMUEL HOSADA</t>
  </si>
  <si>
    <t>VINAY TUTU</t>
  </si>
  <si>
    <t>SAMVEL HISDA</t>
  </si>
  <si>
    <t>LAXMIPUR</t>
  </si>
  <si>
    <t>ADARSH M. VIDHYALYA DIH</t>
  </si>
  <si>
    <t>AMIT KUMAR SINGH</t>
  </si>
  <si>
    <t>REKHA SINHA</t>
  </si>
  <si>
    <t>SANVITA KUMARI</t>
  </si>
  <si>
    <t>SURESH DASS</t>
  </si>
  <si>
    <t>M.V. GADUDI</t>
  </si>
  <si>
    <t>KUNVAR KUMAR SINGH</t>
  </si>
  <si>
    <t>KANTESH KUMAR SINGH</t>
  </si>
  <si>
    <t>KUWAR P. SINGH</t>
  </si>
  <si>
    <t>M.V. HARLA</t>
  </si>
  <si>
    <t>HARLA</t>
  </si>
  <si>
    <t>AMODH KUMAR</t>
  </si>
  <si>
    <t>RAJENDER TOTI</t>
  </si>
  <si>
    <t>P.V. NAGAR MARLA</t>
  </si>
  <si>
    <t>ALIGANJ</t>
  </si>
  <si>
    <t>U.M.V. SAHNA</t>
  </si>
  <si>
    <t>SAHNA</t>
  </si>
  <si>
    <t>SHRI ANANT SINGH</t>
  </si>
  <si>
    <t>SMT. PUSPLATA KUMARI</t>
  </si>
  <si>
    <t>CHOTALAL SINHA</t>
  </si>
  <si>
    <t>M.V. MIRGAGANJ</t>
  </si>
  <si>
    <t>MIRGAGANJ</t>
  </si>
  <si>
    <t>KESHAV KUMAR SHRIVASTAV</t>
  </si>
  <si>
    <t>RUBI KUMARI</t>
  </si>
  <si>
    <t>NIKHIL PARVIN</t>
  </si>
  <si>
    <t>1,4,5</t>
  </si>
  <si>
    <t>OM PARKASH KUMAR</t>
  </si>
  <si>
    <t>U. MADHYA V. SIMIDHYA</t>
  </si>
  <si>
    <t>DHAVGHAT</t>
  </si>
  <si>
    <t>MURADI KR. GUPTA</t>
  </si>
  <si>
    <t>9955650251, 8804446388</t>
  </si>
  <si>
    <t>KHARIA</t>
  </si>
  <si>
    <t>M.V. GOPALPUR</t>
  </si>
  <si>
    <t>RAJIV KUMAR RANJAN</t>
  </si>
  <si>
    <t>CHANDER SHEKHAR PRASAD SINGH</t>
  </si>
  <si>
    <t>M.P.V. NAVTIS</t>
  </si>
  <si>
    <t>NAVTIS</t>
  </si>
  <si>
    <t>MAHESH KUMAR SINGH</t>
  </si>
  <si>
    <t>SHISHOR KUMARI</t>
  </si>
  <si>
    <t>U.M.V. DHERMA</t>
  </si>
  <si>
    <t>DHERMA</t>
  </si>
  <si>
    <t>OM RAM SHARMA</t>
  </si>
  <si>
    <t>RANJEET KUMAR</t>
  </si>
  <si>
    <t>SONO</t>
  </si>
  <si>
    <t>U.K. MADHYA V. SONO</t>
  </si>
  <si>
    <t>SATYENDRA KUMAR</t>
  </si>
  <si>
    <t>SASHIKANT SINGH</t>
  </si>
  <si>
    <t>BIPIN KUMAR SINGH</t>
  </si>
  <si>
    <t>RAMJAPO SINGH</t>
  </si>
  <si>
    <t>ASHIS KUMAR</t>
  </si>
  <si>
    <t>U.K. MADHYA V. K. SONO</t>
  </si>
  <si>
    <t>KESAR LALAN</t>
  </si>
  <si>
    <t>ISMALU HUCK</t>
  </si>
  <si>
    <t>U.K. MADHYA VIDHYALYA AMRAVATIDHAS</t>
  </si>
  <si>
    <t>AMRAVATIDHAS</t>
  </si>
  <si>
    <t>BAMBAM SINGH</t>
  </si>
  <si>
    <t>SASHI SHAKAR SINGH</t>
  </si>
  <si>
    <t>U.K. MADHYA V. MUASE</t>
  </si>
  <si>
    <t>MUASE</t>
  </si>
  <si>
    <t>MANJUVALA SINGH</t>
  </si>
  <si>
    <t>DHARMENDER KUMAR SINGH</t>
  </si>
  <si>
    <t>SIKANDRA</t>
  </si>
  <si>
    <t>M.V. SIKANDRA</t>
  </si>
  <si>
    <t>SHRI OM PARKASH JI</t>
  </si>
  <si>
    <t>U.M.V. ACHARYA DIR</t>
  </si>
  <si>
    <t>ACHARYA DIR</t>
  </si>
  <si>
    <t>SHRI AMIT KUMAR</t>
  </si>
  <si>
    <t>SHRI MUKESH KUMAR</t>
  </si>
  <si>
    <t>DINESH KUMAR DASS</t>
  </si>
  <si>
    <t>P.V. RAMDIH</t>
  </si>
  <si>
    <t>RAMDIH</t>
  </si>
  <si>
    <t>SHRI VIJAY PASWAN</t>
  </si>
  <si>
    <t>SMT. NIRMALA DEVI</t>
  </si>
  <si>
    <t>MADHYA V. DHIVGHAT</t>
  </si>
  <si>
    <t>DHIVGHAT</t>
  </si>
  <si>
    <t>PANKAJ PR. SINGH</t>
  </si>
  <si>
    <t>SHRI NATH SINGH</t>
  </si>
  <si>
    <t>VINAY KUMAR PANDAY</t>
  </si>
  <si>
    <t>BARHARA</t>
  </si>
  <si>
    <t>U. KANYA MADHYA VIDHYALYA MUKPUR</t>
  </si>
  <si>
    <t>MUKPUR</t>
  </si>
  <si>
    <t>PRASHANT KUMAR SINGH</t>
  </si>
  <si>
    <t>HARINDER PRASAD</t>
  </si>
  <si>
    <t>SUNIL KUMAR RAI</t>
  </si>
  <si>
    <t>SUNIL KR. RAI</t>
  </si>
  <si>
    <t>HARENDER PARSAD</t>
  </si>
  <si>
    <t>U. MADHYA VIDHYALYA RAMSAHAR</t>
  </si>
  <si>
    <t>RAMSHAR</t>
  </si>
  <si>
    <t>RAM SHAKHAR PANDIT</t>
  </si>
  <si>
    <t>RAMNATH RAM</t>
  </si>
  <si>
    <t>RAMSHANAR PANDEY</t>
  </si>
  <si>
    <t>MADHYA VIDHYALYA KASA</t>
  </si>
  <si>
    <t>PHARNA</t>
  </si>
  <si>
    <t>MAHESHWAR PANDEY</t>
  </si>
  <si>
    <t>KAUSHAL SINGH</t>
  </si>
  <si>
    <t>PRATHAMIK VIDHYALYA TAPAPUR</t>
  </si>
  <si>
    <t>BARHKA LOHAR</t>
  </si>
  <si>
    <t>MAHENDER SINGH</t>
  </si>
  <si>
    <t>PRATHAMIK VIDHYALYA KESHPUR</t>
  </si>
  <si>
    <t>KESHPUR</t>
  </si>
  <si>
    <t>MERI SINGH</t>
  </si>
  <si>
    <t>U.M.V. MAHARAJGANJ</t>
  </si>
  <si>
    <t>VIVEK</t>
  </si>
  <si>
    <t>RASIM KUMARI</t>
  </si>
  <si>
    <t>PREM PYARI</t>
  </si>
  <si>
    <t>U.M.V. SHAHPUR</t>
  </si>
  <si>
    <t>SHAHPUR</t>
  </si>
  <si>
    <t>SATYANDER KUMAR</t>
  </si>
  <si>
    <t>BALDEV BHAGAT</t>
  </si>
  <si>
    <t>BALDEV  BHAGAT</t>
  </si>
  <si>
    <t>U.M.V. MAHISORA</t>
  </si>
  <si>
    <t>MAHISORA JAMUI</t>
  </si>
  <si>
    <t>SACHIN KUMAR KESHARI</t>
  </si>
  <si>
    <t>KUMARI POONAM SINGH</t>
  </si>
  <si>
    <t>U.M.V. VITLAPUR</t>
  </si>
  <si>
    <t>VITLAPUR</t>
  </si>
  <si>
    <t>VIDHYA SAGAR PRASAD</t>
  </si>
  <si>
    <t>SHIVSHANKAR MISHRA</t>
  </si>
  <si>
    <t>VIDYA SAGAR PRASAD</t>
  </si>
  <si>
    <t>U.M.V. LAGMA JAMUI</t>
  </si>
  <si>
    <t>LAGMA</t>
  </si>
  <si>
    <t>ANAND KISHORE SINGH</t>
  </si>
  <si>
    <t>SUNIL P. GUPTA</t>
  </si>
  <si>
    <t>SUNIL P.GUPTA</t>
  </si>
  <si>
    <t>CHAKAI</t>
  </si>
  <si>
    <t>M.V. KEVAL</t>
  </si>
  <si>
    <t>KEVAL</t>
  </si>
  <si>
    <t>DINESH KUMAR MALVIYA</t>
  </si>
  <si>
    <t>PREM NAND YADAV</t>
  </si>
  <si>
    <t>PARMANAND P.  YADAV</t>
  </si>
  <si>
    <t>MADHYA VIDHYALYA KORIYA</t>
  </si>
  <si>
    <t>KORIYA</t>
  </si>
  <si>
    <t>VINAY KUMAR RAI</t>
  </si>
  <si>
    <t>9939892792, 9973390971</t>
  </si>
  <si>
    <t>JAY PRAKASH RAM</t>
  </si>
  <si>
    <t>SANJAY KUMAR SHARMA</t>
  </si>
  <si>
    <t>RAMAKANT SHARMA</t>
  </si>
  <si>
    <t>RAMA KANT SHARMA</t>
  </si>
  <si>
    <t>M.V.  NAVAHI SILPHARI</t>
  </si>
  <si>
    <t>NAVAHI SILPHARI</t>
  </si>
  <si>
    <t>VINAY KUMAR SINHA</t>
  </si>
  <si>
    <t>M.V. BAYHAT</t>
  </si>
  <si>
    <t>BAYHAT</t>
  </si>
  <si>
    <t>PARMILA VASHRA</t>
  </si>
  <si>
    <t>SARLA BOISIMAN</t>
  </si>
  <si>
    <t>SARLA JASMIN MURM</t>
  </si>
  <si>
    <t>M.V. KAVANGARH</t>
  </si>
  <si>
    <t>KAVANGARH</t>
  </si>
  <si>
    <t>KUSUMLATA KISKU</t>
  </si>
  <si>
    <t>SILPI SUMAN</t>
  </si>
  <si>
    <t>PREM KUSUM DAS</t>
  </si>
  <si>
    <t>MADHYA VIDHYALYA VISHWAPUR</t>
  </si>
  <si>
    <t>KUSWHAGARH</t>
  </si>
  <si>
    <t>GOPAL MANDAL</t>
  </si>
  <si>
    <t>RAJBALA</t>
  </si>
  <si>
    <t>MD.AHMAD ANSARI</t>
  </si>
  <si>
    <t>U.M.V. DHANABIRYA</t>
  </si>
  <si>
    <t>DHANABIRYA</t>
  </si>
  <si>
    <t>7:20 AM,9:45 AM</t>
  </si>
  <si>
    <t>CHUNCHUN CHOUDHARY</t>
  </si>
  <si>
    <t>M.V. FARANA</t>
  </si>
  <si>
    <t>FARANA</t>
  </si>
  <si>
    <t>MAHESH PANDEY</t>
  </si>
  <si>
    <t>KOSHAL SINGH</t>
  </si>
  <si>
    <t>U.M. VIDHYALYA MATUKPUR</t>
  </si>
  <si>
    <t>MURAKPUR</t>
  </si>
  <si>
    <t>ABHIJEET SINGH</t>
  </si>
  <si>
    <t>RAJAN KUMAR SINGH</t>
  </si>
  <si>
    <t>U.M. VIDHYALYA MURAKUPR</t>
  </si>
  <si>
    <t>KANIYA KUMAR</t>
  </si>
  <si>
    <t>YASHWANT SINGH</t>
  </si>
  <si>
    <t>KANHIYA KUMAR</t>
  </si>
  <si>
    <t>U.M.V. RAMSHAVAR</t>
  </si>
  <si>
    <t>RAMSHAVAR</t>
  </si>
  <si>
    <t>KRISHAN KANT</t>
  </si>
  <si>
    <t>KRISHNAKANT</t>
  </si>
  <si>
    <t>U.M.V. KANYA MATUKPUR</t>
  </si>
  <si>
    <t>MATUKPUR</t>
  </si>
  <si>
    <t>P.V. DHAPARAPAR</t>
  </si>
  <si>
    <t>RENA KUMARI</t>
  </si>
  <si>
    <t>URMILA KUMAI</t>
  </si>
  <si>
    <t>U.M. VIDHYALYA (BALAK) BARHARA</t>
  </si>
  <si>
    <t>SHAMBHU NATH RAM</t>
  </si>
  <si>
    <t>M.V. CHOK</t>
  </si>
  <si>
    <t>PRITAMA SHRIVASTAV</t>
  </si>
  <si>
    <t>KANIYA JI MISRA</t>
  </si>
  <si>
    <t>SUDARSHAN SHARMA</t>
  </si>
  <si>
    <t>ARA SADAR</t>
  </si>
  <si>
    <t>ADARSH M.V. MATI GANJ</t>
  </si>
  <si>
    <t>MER GANG</t>
  </si>
  <si>
    <t>JAGAT NARAYAN SINGH</t>
  </si>
  <si>
    <t>R. UTKARMIT M.V. NAVADA</t>
  </si>
  <si>
    <t>NAVADA</t>
  </si>
  <si>
    <t>P.K.M. VIDHYALYA</t>
  </si>
  <si>
    <t>TARARI</t>
  </si>
  <si>
    <t>MADHYA VIDHYALYA JODHVAR</t>
  </si>
  <si>
    <t>JODHVAR</t>
  </si>
  <si>
    <t>CHANDESHWAR RAI</t>
  </si>
  <si>
    <t>DAYANAND RAM</t>
  </si>
  <si>
    <t>CHANDERMUKHI DEVI</t>
  </si>
  <si>
    <t>UTKARMIT MADHYA VIDHYALYA KUSHAVARI</t>
  </si>
  <si>
    <t>KASHAVARI</t>
  </si>
  <si>
    <t>SAMHUT RAM</t>
  </si>
  <si>
    <t>ARVINDRA K. PANDEY</t>
  </si>
  <si>
    <t>GARAHANI</t>
  </si>
  <si>
    <t>URDU M.S. GARAHANI</t>
  </si>
  <si>
    <t>SANSKRIT P.S. GARAHANI</t>
  </si>
  <si>
    <t>RAM RAI CHOUBEY</t>
  </si>
  <si>
    <t>AFRIN ANJU</t>
  </si>
  <si>
    <t>SAHODHAR MISRA</t>
  </si>
  <si>
    <t>U.M. SCHOOL BAGWAN</t>
  </si>
  <si>
    <t>BAGWAN</t>
  </si>
  <si>
    <t>RAJENDRA PD. SINGH</t>
  </si>
  <si>
    <t>RAJENDER PRASAD SINGH</t>
  </si>
  <si>
    <t>P. SCHOOL LABHUANI</t>
  </si>
  <si>
    <t>LABHUANI</t>
  </si>
  <si>
    <t>A. SINGH YADAV</t>
  </si>
  <si>
    <t>AMIT YADAV</t>
  </si>
  <si>
    <t>M.S. KURKURI</t>
  </si>
  <si>
    <t>KURKURI</t>
  </si>
  <si>
    <t>RAVI KUMAR</t>
  </si>
  <si>
    <t>BABY SINGH</t>
  </si>
  <si>
    <t>SANTOSH KUMAR SINGH</t>
  </si>
  <si>
    <t>M.S. DUBAULI</t>
  </si>
  <si>
    <t>DUBAULI</t>
  </si>
  <si>
    <t>BABLU K. SINGH</t>
  </si>
  <si>
    <t>KRISHNA BAYTHA</t>
  </si>
  <si>
    <t>RAMAKANT PANDEY</t>
  </si>
  <si>
    <t>SAHAR</t>
  </si>
  <si>
    <t>PRATHAMIK VIDHYALYA KANAPAHRI</t>
  </si>
  <si>
    <t>KANAPAHRI</t>
  </si>
  <si>
    <t>SHRI DINESH SHARMA</t>
  </si>
  <si>
    <t>SHRI SANJAY RAM</t>
  </si>
  <si>
    <t>DINESH SHARMA</t>
  </si>
  <si>
    <t>UTKARMIT MADHYA VIDHYALYA MIDHICHAK</t>
  </si>
  <si>
    <t>MISHICHAK</t>
  </si>
  <si>
    <t>SHRI NAVAL KUMAR</t>
  </si>
  <si>
    <t>SHRI RO. K. PANDEY</t>
  </si>
  <si>
    <t>9939007797, 8873389968</t>
  </si>
  <si>
    <t>RAJKIYA PRATHAMIK VIDHYALYA PERHAYA</t>
  </si>
  <si>
    <t>PERHAYA</t>
  </si>
  <si>
    <t>SHRI ANIL KUMAR</t>
  </si>
  <si>
    <t>SHRI SATISH KUMAR</t>
  </si>
  <si>
    <t>RAJKIYA MADHYA VIDHYALYA EKVARI</t>
  </si>
  <si>
    <t>EKVARI, SAHAR</t>
  </si>
  <si>
    <t>SHRI SAILESH KUMAR PANDEY</t>
  </si>
  <si>
    <t>SHRI SUDHIR KUMAR</t>
  </si>
  <si>
    <t>NAND KESHWAR SINGH</t>
  </si>
  <si>
    <t>AARA</t>
  </si>
  <si>
    <t>P.V. PASCHIM TOLA</t>
  </si>
  <si>
    <t>PASCHIM TOLA</t>
  </si>
  <si>
    <t>AKHORI ASHOK KUMAR SINHA</t>
  </si>
  <si>
    <t>SAROJ BALA</t>
  </si>
  <si>
    <t>2,3</t>
  </si>
  <si>
    <t>SHILA RANI SHRIVASTAV</t>
  </si>
  <si>
    <t>KOILWAR</t>
  </si>
  <si>
    <t>PRATHAMIK VIDHYALYA</t>
  </si>
  <si>
    <t>ANIL KUMAR SINGH</t>
  </si>
  <si>
    <t>SHRI RAKESH KUMAR CHOUDHARY</t>
  </si>
  <si>
    <t>NIJAL NAJANI</t>
  </si>
  <si>
    <t>SHRI AKHILESH PARSAD</t>
  </si>
  <si>
    <t>SURODHA COLONY</t>
  </si>
  <si>
    <t>SUBHISA KUMARI</t>
  </si>
  <si>
    <t>SRI SAHID IQBAL</t>
  </si>
  <si>
    <t>CHOUDI</t>
  </si>
  <si>
    <t>SHRI AMARENDER KUMAR PATHAK</t>
  </si>
  <si>
    <t>SHRI AMARNATH TIWARI</t>
  </si>
  <si>
    <t>SHRI RAM PARSAD</t>
  </si>
  <si>
    <t>KANYA PRATHAMIK VIDHYALYA</t>
  </si>
  <si>
    <t>DHANDIHA</t>
  </si>
  <si>
    <t>SAVITA SINGH</t>
  </si>
  <si>
    <t>SHRIMATI KHUSBU KUMARI</t>
  </si>
  <si>
    <t>RAJ KUMAR SINGH</t>
  </si>
  <si>
    <t>MADHYA VIDHYALYA BALAK</t>
  </si>
  <si>
    <t>KULAHTYA</t>
  </si>
  <si>
    <t>SHRI CHANDESHWAR MISHAR</t>
  </si>
  <si>
    <t>SHRIMATI DAYAMANI DEVI</t>
  </si>
  <si>
    <t>KAPIL NARAYAN MISHAR</t>
  </si>
  <si>
    <t>AARA SADAR</t>
  </si>
  <si>
    <t>M. VIDHYALYA JOSHA</t>
  </si>
  <si>
    <t>RAJ RAJAN SINGH</t>
  </si>
  <si>
    <t>SHRI SUDAMA SINGH</t>
  </si>
  <si>
    <t>ANJANI KUMAR PANDEY</t>
  </si>
  <si>
    <t>U.M.VIDHYALYA DHAMAR MUGALSARAY</t>
  </si>
  <si>
    <t>DHAMAR</t>
  </si>
  <si>
    <t>ARVIND K. SINGH</t>
  </si>
  <si>
    <t>BALAK RAI</t>
  </si>
  <si>
    <t>P.V. TENULA</t>
  </si>
  <si>
    <t>TENULA</t>
  </si>
  <si>
    <t>ISHWAR DAYAL RAM</t>
  </si>
  <si>
    <t>M.V. AKHRIYA</t>
  </si>
  <si>
    <t>AKHRIYA</t>
  </si>
  <si>
    <t>RAJ MANGAL TIWARI</t>
  </si>
  <si>
    <t>M.V. MAKDUMPUR</t>
  </si>
  <si>
    <t>MAKDUMPUR</t>
  </si>
  <si>
    <t>SHATI DEVI</t>
  </si>
  <si>
    <t>JITENDER SINGH</t>
  </si>
  <si>
    <t>UDWANTNAGAR</t>
  </si>
  <si>
    <t>R.P. VIDHYALYA BIBIGANJ</t>
  </si>
  <si>
    <t>BIBIGANJ</t>
  </si>
  <si>
    <t>ANJANI KUMAR SINHA</t>
  </si>
  <si>
    <t>PUNENDER PANDEY</t>
  </si>
  <si>
    <t>MAYA SAROJ</t>
  </si>
  <si>
    <t>U. MADHYA VIDHYALYA BAMPALI</t>
  </si>
  <si>
    <t>BAMPALI</t>
  </si>
  <si>
    <t>PANNU LAL</t>
  </si>
  <si>
    <t>SHRI BRAJESHWAR PARSAD</t>
  </si>
  <si>
    <t>P. VIDHYALYA PAKDIYAVAR</t>
  </si>
  <si>
    <t>PAKDIYAVAR</t>
  </si>
  <si>
    <t>KIRAN BALA PATHAK</t>
  </si>
  <si>
    <t>MADHYA  VIDHYALYA UDWANT NAGAR</t>
  </si>
  <si>
    <t>UDWANT NAGAR</t>
  </si>
  <si>
    <t>VIJAY KUMAR PANDEY</t>
  </si>
  <si>
    <t>R. MADHYA VIDHYALYA EKONA</t>
  </si>
  <si>
    <t>EKONA</t>
  </si>
  <si>
    <t>RAJENDRA SHARMA</t>
  </si>
  <si>
    <t>RAJENDER SHARMA</t>
  </si>
  <si>
    <t>MADHYA VIDHYALYA PIPANIYA</t>
  </si>
  <si>
    <t>PIPANIYA</t>
  </si>
  <si>
    <t>ASRAF ALI</t>
  </si>
  <si>
    <t>SHAMBHU SHARAN RAI</t>
  </si>
  <si>
    <t>BIHIYA</t>
  </si>
  <si>
    <t>KANYA MADHYA VIDHYALYA BIHIYA</t>
  </si>
  <si>
    <t>RAMESHWAR SINGH</t>
  </si>
  <si>
    <t>RAVINA KUMARI</t>
  </si>
  <si>
    <t>UTKARMIT MADHYA VIDHYALYA NIKHAPUR</t>
  </si>
  <si>
    <t>NIKHAPUR</t>
  </si>
  <si>
    <t>MEERA DEVI</t>
  </si>
  <si>
    <t>LAL BAHADUR CHOUDHARY</t>
  </si>
  <si>
    <t>AMRESH KUMAR SINGH</t>
  </si>
  <si>
    <t>UTKARMIT M. V.</t>
  </si>
  <si>
    <t>AMRAI KADHA</t>
  </si>
  <si>
    <t>OM PRAKASH MEHTO</t>
  </si>
  <si>
    <t>MADHYA VIDHYALYA FOROSI</t>
  </si>
  <si>
    <t>FATEYA</t>
  </si>
  <si>
    <t>IMRAN RAM</t>
  </si>
  <si>
    <t>DIGVIJAY NARAYAN SINGH</t>
  </si>
  <si>
    <t>LALAN RAM</t>
  </si>
  <si>
    <t>UTKARMIT MADHYA VIDHYALYA BIHIYA BAZAR</t>
  </si>
  <si>
    <t>BIHIYA BAZAR</t>
  </si>
  <si>
    <t>RAM SHRI PR.</t>
  </si>
  <si>
    <t>KACHAN LATA</t>
  </si>
  <si>
    <t>UTKARMIT MADHYA V. BIHIYA GAON</t>
  </si>
  <si>
    <t>BIHIYA GAON</t>
  </si>
  <si>
    <t>VIVEKANAND DAS</t>
  </si>
  <si>
    <t>UTKARMIT MADHYA V. DHOGARA</t>
  </si>
  <si>
    <t>DHOGARA</t>
  </si>
  <si>
    <t>SANDESH</t>
  </si>
  <si>
    <t>MADHYA VIDHYALYA FULARI</t>
  </si>
  <si>
    <t>FULARI</t>
  </si>
  <si>
    <t>OMKAR SINGH</t>
  </si>
  <si>
    <t>PRATHAMIK VIDHYALYA PANPURA</t>
  </si>
  <si>
    <t>PANPURA</t>
  </si>
  <si>
    <t>RAM LAL BAHADUR SINGH</t>
  </si>
  <si>
    <t>MO. SATJUDIN</t>
  </si>
  <si>
    <t>U. PRATHAMIK V. KORI</t>
  </si>
  <si>
    <t>KORI</t>
  </si>
  <si>
    <t>SARAFRAJ AHMAD</t>
  </si>
  <si>
    <t>PARVEJ AHMAD</t>
  </si>
  <si>
    <t>MO. PARVEJ ALAM</t>
  </si>
  <si>
    <t>P.M. VIDHYALYA VIDHIYAVA YADVANSH</t>
  </si>
  <si>
    <t>VIDHIYAVA</t>
  </si>
  <si>
    <t>RAVINDRA P. SINGH</t>
  </si>
  <si>
    <t>ARCHANA KUMARI</t>
  </si>
  <si>
    <t>RAVINDER PARTAP SINGH</t>
  </si>
  <si>
    <t>PRATHAMIK VIDHYALYA KARIPUR</t>
  </si>
  <si>
    <t>BACHRI</t>
  </si>
  <si>
    <t>M. VIDHYALYA SHAHMANGELI</t>
  </si>
  <si>
    <t>SHAHMANGELI</t>
  </si>
  <si>
    <t>NEERU</t>
  </si>
  <si>
    <t>SHEELA</t>
  </si>
  <si>
    <t>VIDHYANCHAL JI SHARMA</t>
  </si>
  <si>
    <t>UTKARMIT MADHYA VIDHYALYA KHILODI</t>
  </si>
  <si>
    <t>KHILODI</t>
  </si>
  <si>
    <t>ANUGRAH NARAYAN</t>
  </si>
  <si>
    <t>RAMJADI</t>
  </si>
  <si>
    <t>U.P. VIDHYALYA RAMDHATHI</t>
  </si>
  <si>
    <t>RAMDHATHI</t>
  </si>
  <si>
    <t>SHAHPUR PATTI</t>
  </si>
  <si>
    <t>SHRI SHIV JI TIWARI</t>
  </si>
  <si>
    <t>LAKHPATTI  KUMARI</t>
  </si>
  <si>
    <t>U.M. VIDHYALYA BHAROLI</t>
  </si>
  <si>
    <t>BHAROLI</t>
  </si>
  <si>
    <t>VIDHANCHAL KUMAR VERMA</t>
  </si>
  <si>
    <t>SUTRIYA MISHRA</t>
  </si>
  <si>
    <t>VINDHYACHAL KUMAR VERMA</t>
  </si>
  <si>
    <t>PIRO</t>
  </si>
  <si>
    <t>UTKARMIT MADHYA VIDHYALYA SATEJANI PURVI</t>
  </si>
  <si>
    <t>SATEJANI</t>
  </si>
  <si>
    <t>VIMAL KUMAR</t>
  </si>
  <si>
    <t>DHARMENDRA KUMAR</t>
  </si>
  <si>
    <t>MADHYA VIDHYALYA NONAR</t>
  </si>
  <si>
    <t>NONAR</t>
  </si>
  <si>
    <t>SURYA DEV PRASAD SINGH</t>
  </si>
  <si>
    <t>SURYADEV PARSAD SINGH</t>
  </si>
  <si>
    <t>UTKARMIT MADHYA VIDHYALYA LAHARI TITHRI JIH</t>
  </si>
  <si>
    <t>LAHRI TITHRI JIH</t>
  </si>
  <si>
    <t>BHAGWATI PARSAD</t>
  </si>
  <si>
    <t>JITENDRA KUMAR</t>
  </si>
  <si>
    <t>MO. KESH ANSARI</t>
  </si>
  <si>
    <t>U.P. MADHYA VIDHYALYA PIRO</t>
  </si>
  <si>
    <t>PIRO BUS STAND</t>
  </si>
  <si>
    <t>SAROJ SHARMA</t>
  </si>
  <si>
    <t>BAHIRO</t>
  </si>
  <si>
    <t>RAJ ROSHAN SINGH</t>
  </si>
  <si>
    <t>P.V. DOLATPUR</t>
  </si>
  <si>
    <t>DOLATPUR</t>
  </si>
  <si>
    <t>VISHNU SHANKAR</t>
  </si>
  <si>
    <t>JAI PARKASH</t>
  </si>
  <si>
    <t>PURNEA</t>
  </si>
  <si>
    <t>JALALGARH</t>
  </si>
  <si>
    <t>VESA</t>
  </si>
  <si>
    <t>BRIJ BHUSHAN LAL</t>
  </si>
  <si>
    <t>SHITSDEV PARTAP SINGH</t>
  </si>
  <si>
    <t>SURYA PRA PARVEEN</t>
  </si>
  <si>
    <t>SITAL DEV PAR. SINGH</t>
  </si>
  <si>
    <t>SUGFATA PARVEEN</t>
  </si>
  <si>
    <t>RATAN DEV SINGH</t>
  </si>
  <si>
    <t>SEEMA CHOHAN RODA</t>
  </si>
  <si>
    <t>RADHA RAMAN SAHU</t>
  </si>
  <si>
    <t>MEHMA</t>
  </si>
  <si>
    <t>SHANKAR PAR. VISHWAS</t>
  </si>
  <si>
    <t>MO JAMAS UDEEN</t>
  </si>
  <si>
    <t>JAI DEV DASS</t>
  </si>
  <si>
    <t>GEHUA</t>
  </si>
  <si>
    <t>MISHRI NAGAR</t>
  </si>
  <si>
    <t>MD. AFTAB ALAM</t>
  </si>
  <si>
    <t>ADARSH M.V.</t>
  </si>
  <si>
    <t>MAHESH PRA. CHOUDHARY</t>
  </si>
  <si>
    <t>KASBA</t>
  </si>
  <si>
    <t>M.V. MADARGARH</t>
  </si>
  <si>
    <t>MADARGARH</t>
  </si>
  <si>
    <t>DIWAKAR MANJHI</t>
  </si>
  <si>
    <t>KACHAN DEVI</t>
  </si>
  <si>
    <t>DHOTI DEVI</t>
  </si>
  <si>
    <t>SAKTI KUMARI</t>
  </si>
  <si>
    <t>RAM MOHAN PARSAD</t>
  </si>
  <si>
    <t>U.M.V. KASBA</t>
  </si>
  <si>
    <t>GUDRI BAZAR</t>
  </si>
  <si>
    <t>SANDHYA SUMAN</t>
  </si>
  <si>
    <t>SANDHAY SUMAN</t>
  </si>
  <si>
    <t>ALAMAN KHAN</t>
  </si>
  <si>
    <t>P.V. VANTOLA</t>
  </si>
  <si>
    <t>MADARGHAT</t>
  </si>
  <si>
    <t>PAVANTI KUMARI</t>
  </si>
  <si>
    <t>BEGAM NASIMA KATUN</t>
  </si>
  <si>
    <t>PARVATI KUMARI</t>
  </si>
  <si>
    <t>P.V. FUSVARIYA MUSHARI</t>
  </si>
  <si>
    <t>PANKAJ RAM</t>
  </si>
  <si>
    <t>VYAS NAYAN</t>
  </si>
  <si>
    <t>PURNEA PURV</t>
  </si>
  <si>
    <t>U.M.V. KALIGANJ</t>
  </si>
  <si>
    <t>KALIGANJ</t>
  </si>
  <si>
    <t>RAJIV K. MISHRA</t>
  </si>
  <si>
    <t>RAMAN KUMAR</t>
  </si>
  <si>
    <t>MANJU KUMAR BATLA</t>
  </si>
  <si>
    <t>SHRIMATI MANU KUMARI KIRBA</t>
  </si>
  <si>
    <t>MADHYA V. VEERPUR</t>
  </si>
  <si>
    <t>VEERPUR</t>
  </si>
  <si>
    <t>MO. SAHID ALAM</t>
  </si>
  <si>
    <t>MAHENDER LAL RAI</t>
  </si>
  <si>
    <t>P.V. DAJIGANJ</t>
  </si>
  <si>
    <t>DAJIGANJ</t>
  </si>
  <si>
    <t>RAJIV KUMAR MISHRA</t>
  </si>
  <si>
    <t>DINESH PASWAN</t>
  </si>
  <si>
    <t>CHANDERKANT PASWAN</t>
  </si>
  <si>
    <t>VINOD  KUMAR</t>
  </si>
  <si>
    <t>M.V. UTARI POR MARIYA</t>
  </si>
  <si>
    <t>POR MARIYA</t>
  </si>
  <si>
    <t>ASOKA SAHA</t>
  </si>
  <si>
    <t>SATAUL HAQ</t>
  </si>
  <si>
    <t>PO SAMEER</t>
  </si>
  <si>
    <t>M.V. BELORI</t>
  </si>
  <si>
    <t>BELORI</t>
  </si>
  <si>
    <t>KAMAL SUMAN</t>
  </si>
  <si>
    <t>K. NAGAR</t>
  </si>
  <si>
    <t>GANESHPUR</t>
  </si>
  <si>
    <t>P. KUMAR</t>
  </si>
  <si>
    <t>RANA PASUPATI SINGH</t>
  </si>
  <si>
    <t>LALESHWAR SAH</t>
  </si>
  <si>
    <t>P.S. KAJHA MUSHARI</t>
  </si>
  <si>
    <t>KAJHA M.S.</t>
  </si>
  <si>
    <t>RINKI RANI</t>
  </si>
  <si>
    <t>SINGH KUMAR</t>
  </si>
  <si>
    <t>ADARSH M.S. KAJHA</t>
  </si>
  <si>
    <t>KAJHA</t>
  </si>
  <si>
    <t>UTKARMIT M.S. GANESHPUR</t>
  </si>
  <si>
    <t>RENU BALA</t>
  </si>
  <si>
    <t>ANIL K. SINGH</t>
  </si>
  <si>
    <t>PURNEA SADAR</t>
  </si>
  <si>
    <t>M.V. PURNEA KART</t>
  </si>
  <si>
    <t>PANTA</t>
  </si>
  <si>
    <t>RAJNI KUMARI</t>
  </si>
  <si>
    <t>SHOBHA SHARMA</t>
  </si>
  <si>
    <t>AJIT KUMAR JHA</t>
  </si>
  <si>
    <t>P.V. KAVIR HO</t>
  </si>
  <si>
    <t>SANT KABIR NAGAR</t>
  </si>
  <si>
    <t>RAMDEV MEHTA</t>
  </si>
  <si>
    <t>P.V.K.  KOLNI</t>
  </si>
  <si>
    <t>JAY NARAYAN THAKUR</t>
  </si>
  <si>
    <t>VIBHA KUMARI</t>
  </si>
  <si>
    <t>JAI NARAYAN THAKUR</t>
  </si>
  <si>
    <t>M.V. TARMAN CHAK</t>
  </si>
  <si>
    <t>KARMANCHAD</t>
  </si>
  <si>
    <t>AJAY K. VERMA</t>
  </si>
  <si>
    <t>VARUN KUMAR THAKUR</t>
  </si>
  <si>
    <t>BINDESHWARI PR. YADAV</t>
  </si>
  <si>
    <t>P.V. MAHESHPUR</t>
  </si>
  <si>
    <t>MAHESPUR</t>
  </si>
  <si>
    <t>JARHWAR KUMAR</t>
  </si>
  <si>
    <t>NATVAR KUMAR</t>
  </si>
  <si>
    <t>M.V. WALIYA</t>
  </si>
  <si>
    <t>WALIYA</t>
  </si>
  <si>
    <t>AJAY KUMAR VERMA</t>
  </si>
  <si>
    <t>SAMSHAD ALAM</t>
  </si>
  <si>
    <t>P.V. ASKATIYA</t>
  </si>
  <si>
    <t>ASKATIYA</t>
  </si>
  <si>
    <t>NAVEEN KUMAR</t>
  </si>
  <si>
    <t>DHAMDHAHA</t>
  </si>
  <si>
    <t>U.M.V. MIRGARH</t>
  </si>
  <si>
    <t>MIRGARH</t>
  </si>
  <si>
    <t>ATAM PRAKASH RAJA</t>
  </si>
  <si>
    <t>SANJAY HEM RASHAM</t>
  </si>
  <si>
    <t>NAND KISHOR KUAMR</t>
  </si>
  <si>
    <t>P.V. VIMAN PURIYA</t>
  </si>
  <si>
    <t>MARHA TOLA</t>
  </si>
  <si>
    <t>SADHNA KUMARI</t>
  </si>
  <si>
    <t>SHASHIKALA VERMA</t>
  </si>
  <si>
    <t>M.V. PAKHRIYA</t>
  </si>
  <si>
    <t>PAKHRIYA</t>
  </si>
  <si>
    <t>VISHWANATH BHARTI</t>
  </si>
  <si>
    <t>VISAVNATH BHARTI</t>
  </si>
  <si>
    <t>P.V. RUPASPUR KHAGAHA</t>
  </si>
  <si>
    <t>KHAGAHA</t>
  </si>
  <si>
    <t>RAMSAKHI DEVI</t>
  </si>
  <si>
    <t>RAM SAKHI DEVI</t>
  </si>
  <si>
    <t>SRINAGAR</t>
  </si>
  <si>
    <t>P.V. KAMRA MUSHARI</t>
  </si>
  <si>
    <t>KAJRA</t>
  </si>
  <si>
    <t>KUMODH K. YADAV</t>
  </si>
  <si>
    <t>SHIV NA. YADAV</t>
  </si>
  <si>
    <t>RUNASHIYUSH KARKATA</t>
  </si>
  <si>
    <t>U.M.V. GADHIYA</t>
  </si>
  <si>
    <t>GADHIYA</t>
  </si>
  <si>
    <t>ANIL K.</t>
  </si>
  <si>
    <t>BACHHU PR. SINGH</t>
  </si>
  <si>
    <t>P.V. BADHANA</t>
  </si>
  <si>
    <t>BADHANA</t>
  </si>
  <si>
    <t>VIJAY KUMAR CHOUDHARY</t>
  </si>
  <si>
    <t>CHANDERSHWAR PANKAJ</t>
  </si>
  <si>
    <t>UTKARMIT M. VIDHYALYA JETPUR</t>
  </si>
  <si>
    <t>JETPUR</t>
  </si>
  <si>
    <t>KAMLA PRASAD</t>
  </si>
  <si>
    <t>MUSAFIR RAM</t>
  </si>
  <si>
    <t>BASAWAN SINGH</t>
  </si>
  <si>
    <t>UTKARMIT MADHYA V.MOKRAM</t>
  </si>
  <si>
    <t>MOKRAM</t>
  </si>
  <si>
    <t>SHIV SHANKAR RAM</t>
  </si>
  <si>
    <t>RAJESH PRASAD</t>
  </si>
  <si>
    <t>U.M.V. SATYA</t>
  </si>
  <si>
    <t>SHARWAN KUMAR</t>
  </si>
  <si>
    <t>VINAY KUMAR SINGH</t>
  </si>
  <si>
    <t>DURGAWATI</t>
  </si>
  <si>
    <t>M.V. KARNPUR</t>
  </si>
  <si>
    <t>KARANPURA</t>
  </si>
  <si>
    <t>KAILESH SINGH</t>
  </si>
  <si>
    <t>JUGNI KUMARI</t>
  </si>
  <si>
    <t>MAMTA KUMARI</t>
  </si>
  <si>
    <t>MAMTA SINGH</t>
  </si>
  <si>
    <t>P.V. DHAROLI</t>
  </si>
  <si>
    <t>DHAROLI</t>
  </si>
  <si>
    <t>BHER MOHAMAD</t>
  </si>
  <si>
    <t>KUMARI SANGITA DEVI</t>
  </si>
  <si>
    <t>SHER MOHEMAD</t>
  </si>
  <si>
    <t>P.V. MANIHAR PURA</t>
  </si>
  <si>
    <t>MANIHAR PURA</t>
  </si>
  <si>
    <t>LALMUNI KUMARI</t>
  </si>
  <si>
    <t>KAMENDER TIWARI</t>
  </si>
  <si>
    <t>UMA SHANKAR RAM</t>
  </si>
  <si>
    <t>P.V. DAHICHAB</t>
  </si>
  <si>
    <t>DAHICHAB</t>
  </si>
  <si>
    <t>SATISH KUMAR CHAUBEY</t>
  </si>
  <si>
    <t>P.V. PARKHAND VAN BHISAM</t>
  </si>
  <si>
    <t>NEEL ARUN VIMKARU</t>
  </si>
  <si>
    <t>SMT. DEGITA SINGH</t>
  </si>
  <si>
    <t>RAVI PARKASH BHASKAR</t>
  </si>
  <si>
    <t>NEW P.V. PIPRA</t>
  </si>
  <si>
    <t>PIPRA</t>
  </si>
  <si>
    <t>RAVINDER TIWARI</t>
  </si>
  <si>
    <t>KANYA M.V. DURGAWATI</t>
  </si>
  <si>
    <t>SITA KUMARI</t>
  </si>
  <si>
    <t>NAND KISHORE PANDEY</t>
  </si>
  <si>
    <t>MOHANIA</t>
  </si>
  <si>
    <t>NAV. P. V. KANIHIYA</t>
  </si>
  <si>
    <t>KALI MANDI EKPAT</t>
  </si>
  <si>
    <t>RANJIT KUMAR PANDEY</t>
  </si>
  <si>
    <t>KAMTA PAR. TRIVEDI</t>
  </si>
  <si>
    <t>KRISHANA KUMARI</t>
  </si>
  <si>
    <t>KAMTA PRA. TRIVEDI</t>
  </si>
  <si>
    <t>HINDI. P.V. MOHNIYA</t>
  </si>
  <si>
    <t>MOHNIYA RUDERAM</t>
  </si>
  <si>
    <t>ARVIND KUMAR SINGH</t>
  </si>
  <si>
    <t>BANARASI PANDEY</t>
  </si>
  <si>
    <t>UTKARMIT URDU A.V. SAKHUGANJ MOHANIA</t>
  </si>
  <si>
    <t>BAZAR PRAGANJ</t>
  </si>
  <si>
    <t>AKHTARI KHATUN</t>
  </si>
  <si>
    <t>FHARUK ALI</t>
  </si>
  <si>
    <t>RAJKIYA KANYA M.V. MOHNIYA</t>
  </si>
  <si>
    <t>STATION ROAD</t>
  </si>
  <si>
    <t>MD. AMNUDIN FARUKI</t>
  </si>
  <si>
    <t>KUMAR RAJIV RANJAN SINGH</t>
  </si>
  <si>
    <t>ANYASARTH M.V. MOHNIYA UDAWA</t>
  </si>
  <si>
    <t>UDKE</t>
  </si>
  <si>
    <t>SAVITRI KUMARI</t>
  </si>
  <si>
    <t>PRINCE</t>
  </si>
  <si>
    <t>RAJKIYA P.V.</t>
  </si>
  <si>
    <t>JALARIYA</t>
  </si>
  <si>
    <t>NITIN KUMAR</t>
  </si>
  <si>
    <t>CHAINPUR</t>
  </si>
  <si>
    <t>UTKARMIT MADHYA V.</t>
  </si>
  <si>
    <t>KOUVA</t>
  </si>
  <si>
    <t>MR. RAJESH</t>
  </si>
  <si>
    <t>RAJESH KUMAR SINGH</t>
  </si>
  <si>
    <t>CHANPUR</t>
  </si>
  <si>
    <t>U.P. VIDHYALYA</t>
  </si>
  <si>
    <t>BHAWNAPUR</t>
  </si>
  <si>
    <t>KAIMUR BHABHUA</t>
  </si>
  <si>
    <t>BHABHUA</t>
  </si>
  <si>
    <t>P. VIDHYA BH. WARD 23</t>
  </si>
  <si>
    <t>JAMBAI WARD 23</t>
  </si>
  <si>
    <t>VIBHA BATI KUMARI</t>
  </si>
  <si>
    <t>INDU KUMARI</t>
  </si>
  <si>
    <t>P.V. KAIMUR</t>
  </si>
  <si>
    <t>SURENDRA TIWARI</t>
  </si>
  <si>
    <t>U.K.M.V. BETRI</t>
  </si>
  <si>
    <t>BETRI BHABUA</t>
  </si>
  <si>
    <t>RAJESHWAR NARAYAN SINGH</t>
  </si>
  <si>
    <t>U. PRATHAMIK VIDHYALYA BHABHUA</t>
  </si>
  <si>
    <t>WARD NO 1</t>
  </si>
  <si>
    <t>VIMLEH PATEL</t>
  </si>
  <si>
    <t>NAVSARJIT MADHYA VIDHYALYA KAIMUR</t>
  </si>
  <si>
    <t>NAVAL KISHORE SHARMA</t>
  </si>
  <si>
    <t>NARENDRA TIWARI</t>
  </si>
  <si>
    <t>KUDRA</t>
  </si>
  <si>
    <t>MADHYA VIDHYALYA SAKRI</t>
  </si>
  <si>
    <t>SAKRI</t>
  </si>
  <si>
    <t>SHRI VIVHAS PARSAD</t>
  </si>
  <si>
    <t>HARIDWAR SINGH</t>
  </si>
  <si>
    <t>P.V. LALAPUR</t>
  </si>
  <si>
    <t>LALAPUR</t>
  </si>
  <si>
    <t>NARENDRA KUMAR</t>
  </si>
  <si>
    <t>SHAMRATHI DEVI</t>
  </si>
  <si>
    <t>P.K. JAHANABAD</t>
  </si>
  <si>
    <t>UDRA</t>
  </si>
  <si>
    <t>HIMANSHU KRISHAN RANJAN</t>
  </si>
  <si>
    <t>P. VIDHYALYA UDRA</t>
  </si>
  <si>
    <t>KUMARI REKHA YADAV</t>
  </si>
  <si>
    <t>GHRIJDHARI PARSAD</t>
  </si>
  <si>
    <t>P.V. NAUSOLI</t>
  </si>
  <si>
    <t>BHASULA</t>
  </si>
  <si>
    <t>JYOTI KUMARI</t>
  </si>
  <si>
    <t>VIMLA DEVI</t>
  </si>
  <si>
    <t>RAMPYARI KUMARI</t>
  </si>
  <si>
    <t>PRATHAMIK VIDHYALYA MOHANPUR</t>
  </si>
  <si>
    <t>MANJU DEVI</t>
  </si>
  <si>
    <t>PHULMATI DEVI</t>
  </si>
  <si>
    <t>UTKARMIT MADHYA  VIDHYALYA VASANTPUR</t>
  </si>
  <si>
    <t>VASANTPUR</t>
  </si>
  <si>
    <t>SATYA NARAYAN RAY</t>
  </si>
  <si>
    <t>ANJALI KUMARI</t>
  </si>
  <si>
    <t>SATYANARAYAN RAM</t>
  </si>
  <si>
    <t>SHEIKHPURA  SARAY BAZAR</t>
  </si>
  <si>
    <t>MADHYA VIDHYALYA SHEIKHPURA BAZAR</t>
  </si>
  <si>
    <t>KRISHAN NANDAN</t>
  </si>
  <si>
    <t>JAFAR ALAM</t>
  </si>
  <si>
    <t>PARKASH PRASAD SINGH</t>
  </si>
  <si>
    <t>SHEIKHPURA  SARAY</t>
  </si>
  <si>
    <t>MADHYA VIDHYALYA AMBARI</t>
  </si>
  <si>
    <t>AMBARI</t>
  </si>
  <si>
    <t>VIDHYA PATI PARSAD SINGH</t>
  </si>
  <si>
    <t>SHRAVAN KUMAR PANDAY</t>
  </si>
  <si>
    <t>MADHYA VIDHYALYA ONMA</t>
  </si>
  <si>
    <t>ONMA</t>
  </si>
  <si>
    <t>PANTI KUMARI</t>
  </si>
  <si>
    <t>CHANDER KANTA KUMARI</t>
  </si>
  <si>
    <t>UTKARMIT MADHYA VIDHYALYA MODHAN BIGHA</t>
  </si>
  <si>
    <t>MODHAN BIGHA</t>
  </si>
  <si>
    <t>MOSHAVATPUR</t>
  </si>
  <si>
    <t>NAGENDER SHARMA</t>
  </si>
  <si>
    <t>MADHYA VIDHYALYA VELAV MADHYA</t>
  </si>
  <si>
    <t>VELAV MADHYA</t>
  </si>
  <si>
    <t>CHANDER SEKHAR PASWAN</t>
  </si>
  <si>
    <t>M.S. GION HINDI</t>
  </si>
  <si>
    <t>SMT. MAMTA KUMARI</t>
  </si>
  <si>
    <t>SMT. ANITA KUMARI</t>
  </si>
  <si>
    <t>M.S. PACHOG</t>
  </si>
  <si>
    <t>SHRI. SHIVNANDAN PARSAD</t>
  </si>
  <si>
    <t>MOH MULTAN</t>
  </si>
  <si>
    <t>CHAK KUSUMBA</t>
  </si>
  <si>
    <t>M.S. RAMMU SINGH</t>
  </si>
  <si>
    <t>RAMMU SINGH</t>
  </si>
  <si>
    <t>SHRI SHELENDER KISHORE SHARAN</t>
  </si>
  <si>
    <t>MRS. BABY RANI</t>
  </si>
  <si>
    <t>BARBIGHA</t>
  </si>
  <si>
    <t>MADHYA V. SARVA</t>
  </si>
  <si>
    <t>SARVA</t>
  </si>
  <si>
    <t>MALA SINHA</t>
  </si>
  <si>
    <t>9386273421, 9006737045</t>
  </si>
  <si>
    <t>MADHYA V. KHELAGAVI</t>
  </si>
  <si>
    <t>PREMANAND PATHAK</t>
  </si>
  <si>
    <t>9204377380,  9006737045</t>
  </si>
  <si>
    <t>MADHYA V. BAMANBIGHA</t>
  </si>
  <si>
    <t>BAMANBIGHA</t>
  </si>
  <si>
    <t>9661568718, 9006791045</t>
  </si>
  <si>
    <t>PRATHAMIK VIDHYALYA MIRJHAPUR</t>
  </si>
  <si>
    <t>MIRJHAPUR</t>
  </si>
  <si>
    <t>PARVIN KUMAR</t>
  </si>
  <si>
    <t>8877383309, 9006737045</t>
  </si>
  <si>
    <t>RAJKIYA BUNYADI SCHOOL SARVA</t>
  </si>
  <si>
    <t>SAVITRY DEVI</t>
  </si>
  <si>
    <t>ASHOK KUMAR SHARMA</t>
  </si>
  <si>
    <t>9430868549, 9006737045</t>
  </si>
  <si>
    <t>KUGOT</t>
  </si>
  <si>
    <t>MKESHVAR SHARMA</t>
  </si>
  <si>
    <t>9234208567, 9006737045</t>
  </si>
  <si>
    <t>M.V. TOI</t>
  </si>
  <si>
    <t>MAHENDER POHAR</t>
  </si>
  <si>
    <t>ROHTAS</t>
  </si>
  <si>
    <t>DEHRI</t>
  </si>
  <si>
    <t>BUNYADI VIDHYALYA BASTIPUR</t>
  </si>
  <si>
    <t>BASTIPUR</t>
  </si>
  <si>
    <t>ANIMESH KUMAR</t>
  </si>
  <si>
    <t>IRFAN AHMAD</t>
  </si>
  <si>
    <t>BALIK. U. VIDHYALYA</t>
  </si>
  <si>
    <t>ANIMEH KUMAR</t>
  </si>
  <si>
    <t>BINDU JI</t>
  </si>
  <si>
    <t>NUTAN SINHA</t>
  </si>
  <si>
    <t>DEHRI GRAMEEN</t>
  </si>
  <si>
    <t>RITA DEVI</t>
  </si>
  <si>
    <t>BANARAS SINGH</t>
  </si>
  <si>
    <t>SAHUJEN RAJKIYA MADHYA VIDHALYA</t>
  </si>
  <si>
    <t>DALMIYA NAGAR</t>
  </si>
  <si>
    <t>JUMRATI ANSARI</t>
  </si>
  <si>
    <t>RAJKIYA URDU M. VIDHYALYA</t>
  </si>
  <si>
    <t>AJUM PARVEEN</t>
  </si>
  <si>
    <t>CHENARI</t>
  </si>
  <si>
    <t>RAJKIYA MADHYA V. NOLARI</t>
  </si>
  <si>
    <t>NOLARI</t>
  </si>
  <si>
    <t>SHAILENDER KUMAR SINGH</t>
  </si>
  <si>
    <t>KALAMUDIN ANSARI</t>
  </si>
  <si>
    <t>U.P.M. NOLARI</t>
  </si>
  <si>
    <t>AMIRANJAN KUMARI</t>
  </si>
  <si>
    <t>SAROJ BALA DUBEY</t>
  </si>
  <si>
    <t>KANYA P.V. DEVAGARH</t>
  </si>
  <si>
    <t>DEVAGARH</t>
  </si>
  <si>
    <t>MIRA SHANTI</t>
  </si>
  <si>
    <t>KALAVATI DEVI</t>
  </si>
  <si>
    <t>MO AKHTAR HUSAIN ANASARI</t>
  </si>
  <si>
    <t>U.M.V. RADIA</t>
  </si>
  <si>
    <t>RADIA</t>
  </si>
  <si>
    <t>SUNITA</t>
  </si>
  <si>
    <t>VANSH NARAYAN SINGH</t>
  </si>
  <si>
    <t>P.V. GAJARARH</t>
  </si>
  <si>
    <t>GAJARARH</t>
  </si>
  <si>
    <t>VARMALA DEVI</t>
  </si>
  <si>
    <t>BARMATI DEVI</t>
  </si>
  <si>
    <t>BIKRAMGANJ</t>
  </si>
  <si>
    <t>MAURONI</t>
  </si>
  <si>
    <t>ARJUN SINGH</t>
  </si>
  <si>
    <t>173+232</t>
  </si>
  <si>
    <t>GANESH PARSAD</t>
  </si>
  <si>
    <t>R.M.V.</t>
  </si>
  <si>
    <t>SHIVCHARAN PARSAD</t>
  </si>
  <si>
    <t>DIVARA</t>
  </si>
  <si>
    <t>VIDHYACHALI KUMARI</t>
  </si>
  <si>
    <t>VINDIYACHALI KUMARI</t>
  </si>
  <si>
    <t>JUMORHI</t>
  </si>
  <si>
    <t>80+40</t>
  </si>
  <si>
    <t>MD. NAZRUDIN HAQUE ANSARI</t>
  </si>
  <si>
    <t>MD. GHARAI HAQUE</t>
  </si>
  <si>
    <t>R.M.V. VASGI TIYA</t>
  </si>
  <si>
    <t>VASGI TIYA</t>
  </si>
  <si>
    <t>200+250</t>
  </si>
  <si>
    <t>RAJPUR</t>
  </si>
  <si>
    <t>PR. VIDHYALYA MAIPA TOLA</t>
  </si>
  <si>
    <t>KRISHAN KUMAR SINGH</t>
  </si>
  <si>
    <t>VINITA KUMARI</t>
  </si>
  <si>
    <t>RAM PRAVESH RAY</t>
  </si>
  <si>
    <t>RAM PARVESH RAM</t>
  </si>
  <si>
    <t>AMAY BAHADUR</t>
  </si>
  <si>
    <t>AMAR BAHADUR RAM</t>
  </si>
  <si>
    <t>NAV.P.JIVAN BHASHAGARH</t>
  </si>
  <si>
    <t>SADAR CHOK RAJPURA</t>
  </si>
  <si>
    <t>BINOD KUMAR PANDEY</t>
  </si>
  <si>
    <t>VINOD KUMAR PANDEY</t>
  </si>
  <si>
    <t>U. MADHYA VIDHYALYA RAJPUR</t>
  </si>
  <si>
    <t>PUSHPA KUMARI</t>
  </si>
  <si>
    <t>SAMYADA KHATOON</t>
  </si>
  <si>
    <t>U.M. PARTAPGANJ</t>
  </si>
  <si>
    <t>PARTAPGANJ</t>
  </si>
  <si>
    <t>KAMESHWAR RAM</t>
  </si>
  <si>
    <t>BINOD KUMAR SINGH</t>
  </si>
  <si>
    <t>NASRIGANJ</t>
  </si>
  <si>
    <t>NAVSARJIT URDU PR. VIDHYALYA</t>
  </si>
  <si>
    <t>MAROAIYO</t>
  </si>
  <si>
    <t>KUMAR RAJU RANJAN</t>
  </si>
  <si>
    <t>ABDUL HIAD</t>
  </si>
  <si>
    <t>SHAJALA KHATOON</t>
  </si>
  <si>
    <t>VALIYA PATI</t>
  </si>
  <si>
    <t>RAJU RANJAN PARSAD</t>
  </si>
  <si>
    <t>SHARDA KUMARI</t>
  </si>
  <si>
    <t>SUKEHRA DIHRI</t>
  </si>
  <si>
    <t>SUDESHVAR  PRASAD</t>
  </si>
  <si>
    <t>MARIVIMIYA</t>
  </si>
  <si>
    <t>NARENDRA KUMAR SINGH</t>
  </si>
  <si>
    <t>PAPU RAM</t>
  </si>
  <si>
    <t>VALIYA KOTI</t>
  </si>
  <si>
    <t>VINOD KUMAR TIWARI</t>
  </si>
  <si>
    <t>MO SAH ALAM NIRALI</t>
  </si>
  <si>
    <t>PARGODHIYA</t>
  </si>
  <si>
    <t>RAVINDER K. MISHRA</t>
  </si>
  <si>
    <t>DAWATH</t>
  </si>
  <si>
    <t>IMRAN ASHIQUE SIDDIQUI</t>
  </si>
  <si>
    <t>PREMA KUMARI</t>
  </si>
  <si>
    <t>DHANANJAY SINGH</t>
  </si>
  <si>
    <t>9525063525, 7654765794</t>
  </si>
  <si>
    <t>PRATHAMIK VIDHYALYA YADAV TOLA</t>
  </si>
  <si>
    <t>BABHNOL</t>
  </si>
  <si>
    <t>ROOPWATI KUMARI</t>
  </si>
  <si>
    <t>RUKMANI KUMARI</t>
  </si>
  <si>
    <t>MADHYA VIDHYALYA BABHNOL</t>
  </si>
  <si>
    <t>BHOPAL CHOUDHARY</t>
  </si>
  <si>
    <t>KAMAL NARAYAN SINGH</t>
  </si>
  <si>
    <t>GOPAL CHOUDHARY</t>
  </si>
  <si>
    <t>MADHYA VIDHYALYA JEGANI</t>
  </si>
  <si>
    <t>JEGANI</t>
  </si>
  <si>
    <t>RAM PRAVESH SINGH</t>
  </si>
  <si>
    <t>RAM PRAVESH SINHA</t>
  </si>
  <si>
    <t>MADHYA VIDHYALYA DELTHYA</t>
  </si>
  <si>
    <t>DELTHYA</t>
  </si>
  <si>
    <t>RAM KARAN YADAV</t>
  </si>
  <si>
    <t>CHATBHAN PANDEY</t>
  </si>
  <si>
    <t>RAM KRISHAN YADAV</t>
  </si>
  <si>
    <t>MADHYA VIDHYALYA DEVGANA</t>
  </si>
  <si>
    <t>DEVGANA</t>
  </si>
  <si>
    <t>AKORHIGOLA</t>
  </si>
  <si>
    <t>R.M.V. BANK</t>
  </si>
  <si>
    <t>BANK</t>
  </si>
  <si>
    <t>R.K. MISHRA</t>
  </si>
  <si>
    <t>MALTI KUMARI</t>
  </si>
  <si>
    <t>SUNIL SINGH</t>
  </si>
  <si>
    <t>1,2,3,4</t>
  </si>
  <si>
    <t>2,3,4</t>
  </si>
  <si>
    <t>3,4</t>
  </si>
  <si>
    <t>INDU CHAND PARSAD</t>
  </si>
  <si>
    <t>P.V. MADHYA VIDHYALYA AKORHIGOLA</t>
  </si>
  <si>
    <t>MUSAITOLA</t>
  </si>
  <si>
    <t>R.M.V. SAPURPUR</t>
  </si>
  <si>
    <t>SAPURPUR</t>
  </si>
  <si>
    <t>RAWAT CHOUDHARY</t>
  </si>
  <si>
    <t>NISHA KUMARI</t>
  </si>
  <si>
    <t>RAMKRIT CHOUDHARY</t>
  </si>
  <si>
    <t>M.V. MARWARPUR</t>
  </si>
  <si>
    <t>MARWARPUR</t>
  </si>
  <si>
    <t>ASHUTOSH PANDEY</t>
  </si>
  <si>
    <t>UTKARMIT M. V. BAGON</t>
  </si>
  <si>
    <t>BAGON</t>
  </si>
  <si>
    <t>SHIV NATH SINGH</t>
  </si>
  <si>
    <t>SALIM AHMAD</t>
  </si>
  <si>
    <t>NOKHA</t>
  </si>
  <si>
    <t>S.  MADHYA VIDHYALYA NOKHA</t>
  </si>
  <si>
    <t>DADAN SINGH</t>
  </si>
  <si>
    <t>PARMOD KUMAR SINHA</t>
  </si>
  <si>
    <t>SHIV MANDIR RAI</t>
  </si>
  <si>
    <t>RAJKIYA MADHYA VIDHYALYA MANPUR</t>
  </si>
  <si>
    <t>SAVITA DEVI</t>
  </si>
  <si>
    <t>SHRI NIWAS PANDEY</t>
  </si>
  <si>
    <t>PRATHAMIK VIDHYALYA PEWAR</t>
  </si>
  <si>
    <t>PEWAR</t>
  </si>
  <si>
    <t>GITA DEVI</t>
  </si>
  <si>
    <t>U. MADHYA VIDHYALYA GOPALPUR</t>
  </si>
  <si>
    <t>BINA DEVI</t>
  </si>
  <si>
    <t>SURYAPURA</t>
  </si>
  <si>
    <t>KANYA P. V. SURYAPURA</t>
  </si>
  <si>
    <t>PRAMIT KUMAR SINGH</t>
  </si>
  <si>
    <t>SUBHIYA DEVI</t>
  </si>
  <si>
    <t>SHASHIKALA DEVI</t>
  </si>
  <si>
    <t>SUMITRA DEVI</t>
  </si>
  <si>
    <t>P.V. SURYAPURA</t>
  </si>
  <si>
    <t>BANGLA CH.</t>
  </si>
  <si>
    <t>GIRIJA RAM</t>
  </si>
  <si>
    <t>M.V. SURYAPURA</t>
  </si>
  <si>
    <t>AMRENDRA K. SINGH</t>
  </si>
  <si>
    <t>GOPAL SINGH</t>
  </si>
  <si>
    <t>ARENDER KU. SINGH</t>
  </si>
  <si>
    <t>P.V. SURTAPURA</t>
  </si>
  <si>
    <t>HARIJAN TOLA</t>
  </si>
  <si>
    <t>P.U.V. SURAJPURA</t>
  </si>
  <si>
    <t>MO AFTAB ALAM</t>
  </si>
  <si>
    <t>K. GANDHI M.V.J.</t>
  </si>
  <si>
    <t>MOH AFTAB ALAM</t>
  </si>
  <si>
    <t>REENA DEVI</t>
  </si>
  <si>
    <t>SANJHAULI</t>
  </si>
  <si>
    <t>R.U. V. SANJAHULI</t>
  </si>
  <si>
    <t>JANKHAN PRASAD SINGH</t>
  </si>
  <si>
    <t>NARAYAN PRASAD</t>
  </si>
  <si>
    <t>K.K.HIGH. SCHOOL</t>
  </si>
  <si>
    <t>JAY RAM SINGH</t>
  </si>
  <si>
    <t>LAL MOHAR CHOUDHARY</t>
  </si>
  <si>
    <t>PRATHAMIK MADHYA VIDHYALYA KONTI</t>
  </si>
  <si>
    <t>KOUNI</t>
  </si>
  <si>
    <t>RAM VAKEEL SINGH</t>
  </si>
  <si>
    <t>RAJEEV RANJAN SINGH</t>
  </si>
  <si>
    <t>RAM VAKIL SINGH</t>
  </si>
  <si>
    <t>NAVSARJIT P.V. LAKSHMIPUR</t>
  </si>
  <si>
    <t>KOCHAS</t>
  </si>
  <si>
    <t>RAJVASHI KANYA MADHYA VIDHYALYA</t>
  </si>
  <si>
    <t>CHANCHAL KUMAR</t>
  </si>
  <si>
    <t>RAJKUMARI DEVI</t>
  </si>
  <si>
    <t>RAJKIYA MADHYA VIDHYALYA KOCHAS</t>
  </si>
  <si>
    <t>ANKITA SHRIVASTAV</t>
  </si>
  <si>
    <t>BARHUTI KALA MADHYA VIDHYALYA</t>
  </si>
  <si>
    <t>BARHUTI KALA</t>
  </si>
  <si>
    <t>VIDYA PRASAD</t>
  </si>
  <si>
    <t>SUNITA SINGH</t>
  </si>
  <si>
    <t>PRAYAMIK VIDHYALYA CHITONI</t>
  </si>
  <si>
    <t>CHITONI</t>
  </si>
  <si>
    <t>VIJAY KUMAR MISHRA</t>
  </si>
  <si>
    <t>VINAY KUMAR MISAR</t>
  </si>
  <si>
    <t>MADHYA VIDHYALYA BALYARI</t>
  </si>
  <si>
    <t>BALTHARI</t>
  </si>
  <si>
    <t>KRISHAN BIHARI SINGH</t>
  </si>
  <si>
    <t>OMPARKASH CHOBAY</t>
  </si>
  <si>
    <t>TILOUTHU</t>
  </si>
  <si>
    <t>HARNACHITI</t>
  </si>
  <si>
    <t>NARENDER TIWARI</t>
  </si>
  <si>
    <t>9199903373, 9616490025</t>
  </si>
  <si>
    <t>SHRI MANOJ KUMAR GUPTA</t>
  </si>
  <si>
    <t>SHRI RADHA RAM</t>
  </si>
  <si>
    <t>MADHYA VIDHYALYA AURANGABAD</t>
  </si>
  <si>
    <t>SARAIYA</t>
  </si>
  <si>
    <t>9199903373,  99616490025</t>
  </si>
  <si>
    <t>ABDUL KALAM ANSARI</t>
  </si>
  <si>
    <t>SHRIMATI  RAM KUMARI</t>
  </si>
  <si>
    <t>VINOD KUMAR SINGH</t>
  </si>
  <si>
    <t>PRATHAMIK VIDHYALYA MALAND TOLA</t>
  </si>
  <si>
    <t>SHRI RAMESH SINGH</t>
  </si>
  <si>
    <t>SHRI BALJIT KUMAR</t>
  </si>
  <si>
    <t>RAMTIHRI, ANSOL</t>
  </si>
  <si>
    <t>SHRI ARUN KUMAR</t>
  </si>
  <si>
    <t>MOHD. EBRAHIM</t>
  </si>
  <si>
    <t>KERPA</t>
  </si>
  <si>
    <t>SMT. SONI KUMARI</t>
  </si>
  <si>
    <t>SHRI MUSHTAQ HAJAM</t>
  </si>
  <si>
    <t>SHRI MAHADEV PARSAD</t>
  </si>
  <si>
    <t>PRAYAMIK VIDHYALYA</t>
  </si>
  <si>
    <t>TAKIRPUR</t>
  </si>
  <si>
    <t>9199903373,  9616490025</t>
  </si>
  <si>
    <t>SMT. JULI KUMARI</t>
  </si>
  <si>
    <t>SMT. TARAMUNNI</t>
  </si>
  <si>
    <t>SHRIMATI JULI KUMARI</t>
  </si>
  <si>
    <t>PRAYAMIK BALIKA U. VIDHYALYA</t>
  </si>
  <si>
    <t>SANMOLI</t>
  </si>
  <si>
    <t>SH.SURINDER NARAYAN MISHRA</t>
  </si>
  <si>
    <t>DUNVA</t>
  </si>
  <si>
    <t>ARVIND KUMAR TIWARI</t>
  </si>
  <si>
    <t>BIHARI PARSAD SHARMA</t>
  </si>
  <si>
    <t>NASIM FATIBA</t>
  </si>
  <si>
    <t>R. MADHYA VIDHYALYA</t>
  </si>
  <si>
    <t>TELAKPUR SEHRI</t>
  </si>
  <si>
    <t>AMRAVATI GUPTA</t>
  </si>
  <si>
    <t>RAJESH MANDAL</t>
  </si>
  <si>
    <t>RASULPUR</t>
  </si>
  <si>
    <t>SANJAY  THAKUR</t>
  </si>
  <si>
    <t>SMT. MALI KUMARI</t>
  </si>
  <si>
    <t>DIWAKAR KUMAR</t>
  </si>
  <si>
    <t>HERDAYA NAND SINGH</t>
  </si>
  <si>
    <t>R.M.V. RADHELIYA</t>
  </si>
  <si>
    <t>RADHELIYA</t>
  </si>
  <si>
    <t>VIRENDER KUMAR SUMAN</t>
  </si>
  <si>
    <t>NARAYAN SINGH</t>
  </si>
  <si>
    <t>R.M.V. NADHI DHARI COLONY</t>
  </si>
  <si>
    <t>SON COLONY, AURANGABAD</t>
  </si>
  <si>
    <t>SHIGESTWAR K. SINGH</t>
  </si>
  <si>
    <t>AKHILESHWAR K MISHRA</t>
  </si>
  <si>
    <t>PARBHAR PUTUSH SINGH</t>
  </si>
  <si>
    <t>R.M.V.  AORA</t>
  </si>
  <si>
    <t>AORA</t>
  </si>
  <si>
    <t>VISHWANATH RAM</t>
  </si>
  <si>
    <t>PRABHAR VISVANATH RAM</t>
  </si>
  <si>
    <t>MADANPUR</t>
  </si>
  <si>
    <t>P.V. PURANA DIH</t>
  </si>
  <si>
    <t>PURANA DIH</t>
  </si>
  <si>
    <t>LOVKESH KUMAR SINGH</t>
  </si>
  <si>
    <t>PAFIM RANJAN THAKUR</t>
  </si>
  <si>
    <t>KUMARI SHRIMATI</t>
  </si>
  <si>
    <t>P.V. PHIKTILA</t>
  </si>
  <si>
    <t>PHIKTILA</t>
  </si>
  <si>
    <t>MD. MAKBUL ANSARI</t>
  </si>
  <si>
    <t>RINA KUMARI SINHA</t>
  </si>
  <si>
    <t>MD. MAQBOOL ANSARI</t>
  </si>
  <si>
    <t>P.V. KARPATAI</t>
  </si>
  <si>
    <t>KARPATAI</t>
  </si>
  <si>
    <t>RAGHUVANSH SINGH</t>
  </si>
  <si>
    <t>P.U. MADHYA VIDHYALYA</t>
  </si>
  <si>
    <t>MAHANPUR</t>
  </si>
  <si>
    <t>ABDUL AHMED</t>
  </si>
  <si>
    <t>P.V. CHITAVAN TOLA</t>
  </si>
  <si>
    <t>CHITAVAN TOLA</t>
  </si>
  <si>
    <t>RAKESH KUMAR SINGH</t>
  </si>
  <si>
    <t>OBRA</t>
  </si>
  <si>
    <t>M.V. PAKHRI</t>
  </si>
  <si>
    <t>PAKHRI</t>
  </si>
  <si>
    <t>BIPUL KUMAR PANDEY</t>
  </si>
  <si>
    <t>RANVIJAY PRASAD SINGH</t>
  </si>
  <si>
    <t>U.M.V. KHARANTI</t>
  </si>
  <si>
    <t>KHARANTI</t>
  </si>
  <si>
    <t>SHIVKALI KUMARI</t>
  </si>
  <si>
    <t>U.M.V. GIRA</t>
  </si>
  <si>
    <t>GIRA</t>
  </si>
  <si>
    <t>BHARAT PARSAD</t>
  </si>
  <si>
    <t>U.M.V. PURNA DIH</t>
  </si>
  <si>
    <t>PURNA DIH</t>
  </si>
  <si>
    <t>RASIDA PARVEEN</t>
  </si>
  <si>
    <t>RAJ KISHORE SINGH</t>
  </si>
  <si>
    <t>U.M.V. UBH</t>
  </si>
  <si>
    <t>UBH</t>
  </si>
  <si>
    <t>JAG NARAYAN SINGH</t>
  </si>
  <si>
    <t>HARSH DEV  SINGH</t>
  </si>
  <si>
    <t>JAGNARAYAN SINGH</t>
  </si>
  <si>
    <t>DAUDNAGAR</t>
  </si>
  <si>
    <t>R.U.M. VIDHYALYA AKBARPUR</t>
  </si>
  <si>
    <t>SHIV PUJAN PRASAD</t>
  </si>
  <si>
    <t>UMESH KUMAR</t>
  </si>
  <si>
    <t>GURVINDA KUMARI</t>
  </si>
  <si>
    <t>R.M. VIDHYALYA SIPHA</t>
  </si>
  <si>
    <t>SHIPHA</t>
  </si>
  <si>
    <t>KUNT DEVI</t>
  </si>
  <si>
    <t>RAM SHALOKH SINGH</t>
  </si>
  <si>
    <t>R.U.M. VIDHYALYA PILARI</t>
  </si>
  <si>
    <t>PILARI</t>
  </si>
  <si>
    <t>NAGAMANI KUMARI</t>
  </si>
  <si>
    <t>R.P.V. SASA</t>
  </si>
  <si>
    <t>SASA</t>
  </si>
  <si>
    <t>KUMARI ASHA VERMA</t>
  </si>
  <si>
    <t>BRIJESH KUMAR</t>
  </si>
  <si>
    <t>RAMDHAVESHWAR CHOUDHARY</t>
  </si>
  <si>
    <t>RAMANI KUMARI</t>
  </si>
  <si>
    <t>R.K.P.V. PURANI SHAHAR</t>
  </si>
  <si>
    <t>PURANI SHAHAR</t>
  </si>
  <si>
    <t>LALMATI DEVI</t>
  </si>
  <si>
    <t>RAJENDER KUMAR</t>
  </si>
  <si>
    <t>M.V. DIYAWA</t>
  </si>
  <si>
    <t>DIYAWA</t>
  </si>
  <si>
    <t>PARWALPUR</t>
  </si>
  <si>
    <t>M.V. NISHCHAL GANJ</t>
  </si>
  <si>
    <t>NISHCHAL GANJ</t>
  </si>
  <si>
    <t>SHAGUFTA PARVEEN</t>
  </si>
  <si>
    <t>SHATI SINHA</t>
  </si>
  <si>
    <t>KUMAR GOURAV</t>
  </si>
  <si>
    <t>R.M.V. DUMRI</t>
  </si>
  <si>
    <t>DUMRI</t>
  </si>
  <si>
    <t>UMESH PRASAD</t>
  </si>
  <si>
    <t>ADITYA NARAYAN SHARMA</t>
  </si>
  <si>
    <t>VIJAYA KUMARI</t>
  </si>
  <si>
    <t>R.M.V. ALAVAN</t>
  </si>
  <si>
    <t>ALAVAN</t>
  </si>
  <si>
    <t>9:15, 9:40</t>
  </si>
  <si>
    <t>MANIMUKTA DEVI</t>
  </si>
  <si>
    <t>SURESH MODHI</t>
  </si>
  <si>
    <t>M.V. PARBAL PUR</t>
  </si>
  <si>
    <t>PARBALPUR</t>
  </si>
  <si>
    <t>PUSHAPMALTI DEVI</t>
  </si>
  <si>
    <t>GOURAVA NAGAR M.V.</t>
  </si>
  <si>
    <t>GOURAV NAGAR</t>
  </si>
  <si>
    <t>SHANKAR RAJAQ</t>
  </si>
  <si>
    <t>BIHARSARIF</t>
  </si>
  <si>
    <t>MADHYA VIDHYALYA KALYANPUR</t>
  </si>
  <si>
    <t>KALYANPUR</t>
  </si>
  <si>
    <t>RAHAT ASHRAF</t>
  </si>
  <si>
    <t>RAVISHANKAR SINHA</t>
  </si>
  <si>
    <t>SAJANTI KUMARI</t>
  </si>
  <si>
    <t>AYODHYA PARSAD</t>
  </si>
  <si>
    <t>M.V. SHE SALEMPUR</t>
  </si>
  <si>
    <t>SALEMPUR</t>
  </si>
  <si>
    <t>DEEPAK KUMAR SINHA</t>
  </si>
  <si>
    <t>KAMALA DEVI</t>
  </si>
  <si>
    <t>SUNIL KUMAR TANTI</t>
  </si>
  <si>
    <t>K.M. VIDHYALYA ASHANAGAR</t>
  </si>
  <si>
    <t>ASHANAGAR</t>
  </si>
  <si>
    <t>URDU M. VIDHYALYA AHMADPUR</t>
  </si>
  <si>
    <t>AHMADPUR</t>
  </si>
  <si>
    <t>MD. TANVIR SHAKIR</t>
  </si>
  <si>
    <t>MO. MOKIM UDIN</t>
  </si>
  <si>
    <t>NATIONAL M. VIDHYALYA SHERVANA</t>
  </si>
  <si>
    <t>SHERVANA</t>
  </si>
  <si>
    <t>MD. RIZWAN</t>
  </si>
  <si>
    <t>SEHSARAY</t>
  </si>
  <si>
    <t>ISHWAR PRASAD</t>
  </si>
  <si>
    <t>PARBHARI</t>
  </si>
  <si>
    <t>A.MODEL M.V. MESHASUR</t>
  </si>
  <si>
    <t>MESHASUR</t>
  </si>
  <si>
    <t>M. SAHJAD HASAN</t>
  </si>
  <si>
    <t>KUNDAN KUMAR</t>
  </si>
  <si>
    <t>PRATHMIK VIDHYALYA ALAMGANJ</t>
  </si>
  <si>
    <t>ALAMGANJ</t>
  </si>
  <si>
    <t>JITENDRA PRASAD</t>
  </si>
  <si>
    <t>NALANDA M.V. SALEMPUR</t>
  </si>
  <si>
    <t>SOH DIH</t>
  </si>
  <si>
    <t>BAL VIDHA KUNJ VIDHYALYA</t>
  </si>
  <si>
    <t>BINDHAR PARSAD</t>
  </si>
  <si>
    <t>U. MADHYA V. HARIJANRAMANPURA</t>
  </si>
  <si>
    <t>HARIJANRAMAPURA</t>
  </si>
  <si>
    <t>DHARMINDER CHOUHAN</t>
  </si>
  <si>
    <t>KAPIL PANDAY</t>
  </si>
  <si>
    <t>MO. ALLAUDIN ANSARI</t>
  </si>
  <si>
    <t>RAJAULI</t>
  </si>
  <si>
    <t>UTKARMIT M.V. BHARMA</t>
  </si>
  <si>
    <t>BHARMA</t>
  </si>
  <si>
    <t>R.M.V. TARGIR</t>
  </si>
  <si>
    <t>TARGIR</t>
  </si>
  <si>
    <t>UTKARMIT M.V. ANDHRAVADI</t>
  </si>
  <si>
    <t>ANDHRAVADI</t>
  </si>
  <si>
    <t>VIRENDRA PASWAN</t>
  </si>
  <si>
    <t>SADANAND PARSAD</t>
  </si>
  <si>
    <t>R.M.V. ANDHRAVADI</t>
  </si>
  <si>
    <t>RIZVAMA PARVEEN</t>
  </si>
  <si>
    <t>RANJU KUMARI</t>
  </si>
  <si>
    <t>R.M.V. CHIRAILA</t>
  </si>
  <si>
    <t>HARIDIYA</t>
  </si>
  <si>
    <t>UPENDER KUMAR</t>
  </si>
  <si>
    <t>NILAM SINGH</t>
  </si>
  <si>
    <t>R. UTKARMIT V. DHARMOUL</t>
  </si>
  <si>
    <t>DHARMOUL</t>
  </si>
  <si>
    <t>SATISH KUMAR MANDAL</t>
  </si>
  <si>
    <t>WARSALIGANJ</t>
  </si>
  <si>
    <t>P.V. KEVAL BIGHA</t>
  </si>
  <si>
    <t>KEVAL BIGHA</t>
  </si>
  <si>
    <t>SHAMBU SINGH</t>
  </si>
  <si>
    <t>SHANU SINGH</t>
  </si>
  <si>
    <t>SHAMBHU P. SINGH</t>
  </si>
  <si>
    <t>P.V. VALVA PUR</t>
  </si>
  <si>
    <t>VALVA PUR</t>
  </si>
  <si>
    <t>URDU.M.V. MILKI PUR</t>
  </si>
  <si>
    <t>MILKI PUR</t>
  </si>
  <si>
    <t>UMESH RAVIDAS</t>
  </si>
  <si>
    <t>MESUD ALAM</t>
  </si>
  <si>
    <t>MO. MAKSUD AALAM</t>
  </si>
  <si>
    <t>R.M.V. HAJI PUR</t>
  </si>
  <si>
    <t>HAJI PUR</t>
  </si>
  <si>
    <t>CHANRIMA PARSAD</t>
  </si>
  <si>
    <t>SHIV BALAK PANDIT</t>
  </si>
  <si>
    <t>CHANDWATI PARSAD</t>
  </si>
  <si>
    <t>M.V. MANJOR</t>
  </si>
  <si>
    <t>MANJOR</t>
  </si>
  <si>
    <t>SHAILESH K.</t>
  </si>
  <si>
    <t>PARMESHWAR PASWAN</t>
  </si>
  <si>
    <t>KAUSHAL KAPOOR</t>
  </si>
  <si>
    <t>ROH</t>
  </si>
  <si>
    <t>R.K.M.V. ROH</t>
  </si>
  <si>
    <t>SHAMBHU SHARMA</t>
  </si>
  <si>
    <t>SATISH CHANDER KUMAR</t>
  </si>
  <si>
    <t>ARUNA KUMARI</t>
  </si>
  <si>
    <t>P.V. KESHDITRA</t>
  </si>
  <si>
    <t>KESHDITRA</t>
  </si>
  <si>
    <t>PAWAN KU. SINGH</t>
  </si>
  <si>
    <t>P.V. KANELIYA</t>
  </si>
  <si>
    <t>KANELIYA</t>
  </si>
  <si>
    <t>ALKA GOURAV</t>
  </si>
  <si>
    <t>BUXAR</t>
  </si>
  <si>
    <t>CHAUGAIN</t>
  </si>
  <si>
    <t>MADHYA VIDHYALYA FAFDHAR</t>
  </si>
  <si>
    <t>FAFDHAR</t>
  </si>
  <si>
    <t>KUMARI SUDHA SINHA</t>
  </si>
  <si>
    <t>KANYA PRATHAMIK V. CHAUGAIN</t>
  </si>
  <si>
    <t>MADHYA V. LAXMI PUR</t>
  </si>
  <si>
    <t>DUDWA NAND SINGH</t>
  </si>
  <si>
    <t>MADHYA K. CHAUGAIN</t>
  </si>
  <si>
    <t>AMAN KUMAR SINGH</t>
  </si>
  <si>
    <t>PARMOD KUMAR SINGH</t>
  </si>
  <si>
    <t>MADHYA V. MASHARI GANJ</t>
  </si>
  <si>
    <t>MASHARI GANJ</t>
  </si>
  <si>
    <t>JAI SHANKAR PRASAD</t>
  </si>
  <si>
    <t>MADHYA V. VEDHA</t>
  </si>
  <si>
    <t>VEDHA</t>
  </si>
  <si>
    <t>JAGDISH RAM</t>
  </si>
  <si>
    <t>MADHYA V. DHERI PANDEYPUR</t>
  </si>
  <si>
    <t>PANDEY PUR</t>
  </si>
  <si>
    <t>MANIKANT TIWARI</t>
  </si>
  <si>
    <t>CHAUSHA</t>
  </si>
  <si>
    <t>NARBATPUR</t>
  </si>
  <si>
    <t>SHAMSUL HODA</t>
  </si>
  <si>
    <t>RAMESH KUMAR RAY</t>
  </si>
  <si>
    <t>ANAND KUMAR SINGH</t>
  </si>
  <si>
    <t>BALMIKA MADHYA VIDHYALYA</t>
  </si>
  <si>
    <t>Chausha</t>
  </si>
  <si>
    <t>KUNDAN PANDEY</t>
  </si>
  <si>
    <t>JAI NARAYAN PARSAD</t>
  </si>
  <si>
    <t>AKHORIPUR GOLA</t>
  </si>
  <si>
    <t>SANTOSH SINGH</t>
  </si>
  <si>
    <t>DEVRAJ SINGH</t>
  </si>
  <si>
    <t>KOCHADI</t>
  </si>
  <si>
    <t>KUSHIDA KHATOON</t>
  </si>
  <si>
    <t>BALAK MADHYA VIDHYALYA</t>
  </si>
  <si>
    <t>SATYAND KUMAR</t>
  </si>
  <si>
    <t>MANORAM KUMAR CHOBEY</t>
  </si>
  <si>
    <t>KESATH</t>
  </si>
  <si>
    <t>MADHYA V. KALMANPUR</t>
  </si>
  <si>
    <t>KALMANPUR</t>
  </si>
  <si>
    <t>PRABHA DEVI</t>
  </si>
  <si>
    <t>DHARMENDER KUMAR DUBEY</t>
  </si>
  <si>
    <t>SANSKRIT M.V. KESATH</t>
  </si>
  <si>
    <t>SHANKAR JI</t>
  </si>
  <si>
    <t>VIMLESH KUMAR</t>
  </si>
  <si>
    <t>MADHYA V. PURVI SHIVPUR</t>
  </si>
  <si>
    <t>SHRI BHAGWAN SINGH</t>
  </si>
  <si>
    <t>MD. NASARU DIN ANSARI</t>
  </si>
  <si>
    <t>MADHYA V. RAGHUNATH PUR</t>
  </si>
  <si>
    <t>RAGHUNATH PUR</t>
  </si>
  <si>
    <t>MUNISH KUMAR</t>
  </si>
  <si>
    <t>SHYAM KANT PANDEY</t>
  </si>
  <si>
    <t>DAMYANTI DEVI</t>
  </si>
  <si>
    <t>MADHYA V. KESATH</t>
  </si>
  <si>
    <t>SHIV PARVESH CHOBEY</t>
  </si>
  <si>
    <t>GORI SHANKAR MADHYA VIDHYALYA</t>
  </si>
  <si>
    <t>SOHNI PATTI</t>
  </si>
  <si>
    <t>DINESH KUMAR UPADHAYA</t>
  </si>
  <si>
    <t>SHADIKA DEVI</t>
  </si>
  <si>
    <t>CHANDA KUMARI</t>
  </si>
  <si>
    <t>KASTUKHA MADHYA VIDHYALYA</t>
  </si>
  <si>
    <t>RAM BAG BUXAR</t>
  </si>
  <si>
    <t>SHARDA DEVI</t>
  </si>
  <si>
    <t>ANITA DEVI</t>
  </si>
  <si>
    <t>RAM AVTAR PANDEY</t>
  </si>
  <si>
    <t>SHANKAR SISHU MADHYA VIDHYALYA</t>
  </si>
  <si>
    <t>CHARITAR VAN</t>
  </si>
  <si>
    <t>SHRI VISHWAMITAR PRATHMIK VIDHYALYA</t>
  </si>
  <si>
    <t>SHARDA  DEVI</t>
  </si>
  <si>
    <t>PRATHAMIK VIDHYALYA KENDRIYA KARA</t>
  </si>
  <si>
    <t>KENDRIYA KARA</t>
  </si>
  <si>
    <t>PRABHU NATH</t>
  </si>
  <si>
    <t>RAMAKANT RAM</t>
  </si>
  <si>
    <t>MADHYA VIDHYALYA PANDEY PATTI</t>
  </si>
  <si>
    <t>PANDEY PATTI</t>
  </si>
  <si>
    <t>SANDHYA  MASIH</t>
  </si>
  <si>
    <t>PRAVIN KUMAR SINGH</t>
  </si>
  <si>
    <t>ANANT PANDEY</t>
  </si>
  <si>
    <t>DUMRAON</t>
  </si>
  <si>
    <t>M.V. KHIROLI</t>
  </si>
  <si>
    <t>KHIROLI</t>
  </si>
  <si>
    <t>SUDHIR ANAND</t>
  </si>
  <si>
    <t>VANSH NARAYAN CHOUBEY</t>
  </si>
  <si>
    <t>ASHA DEVI</t>
  </si>
  <si>
    <t>M.V.MAHAVIR CHABUHARA</t>
  </si>
  <si>
    <t>NAYA THANA</t>
  </si>
  <si>
    <t>SHRI BHAGWAT RAM</t>
  </si>
  <si>
    <t>URDU M.V. JAGAN RAMAN SINGH</t>
  </si>
  <si>
    <t>JAGAN RAMAN SINGH</t>
  </si>
  <si>
    <t>MUMTAJ ALAM</t>
  </si>
  <si>
    <t>ZAFAR IQBAL</t>
  </si>
  <si>
    <t>SHAMIM AHEMAD KHA</t>
  </si>
  <si>
    <t>USHA RANI M.V. RAJGARH</t>
  </si>
  <si>
    <t>RAJGARH</t>
  </si>
  <si>
    <t>KUNDAN SINGH</t>
  </si>
  <si>
    <t>RAJKIYA BUNIYADI VIDHYALYA</t>
  </si>
  <si>
    <t>GAJENDER PR. SHARMA</t>
  </si>
  <si>
    <t>SHRIKANT PASWAN</t>
  </si>
  <si>
    <t>AMBA</t>
  </si>
  <si>
    <t>JAY PRAKASH KUMAR</t>
  </si>
  <si>
    <t>ARVIND KUMAR VERMA</t>
  </si>
  <si>
    <t>SHIV MADAN RAM</t>
  </si>
  <si>
    <t>ARUN KUMAR MISHRA</t>
  </si>
  <si>
    <t>BRAHMPUR</t>
  </si>
  <si>
    <t>UTKARMIT M.V. PANDEY PUR</t>
  </si>
  <si>
    <t>ASHOK KUMAR THAKUR</t>
  </si>
  <si>
    <t>7:35 AM, 9:18 AM</t>
  </si>
  <si>
    <t>SHRI RAJKUMAR</t>
  </si>
  <si>
    <t>SHRIMATI RANJANA PANDEY</t>
  </si>
  <si>
    <t>UTKARMIT M.V. SAPAHI</t>
  </si>
  <si>
    <t>SAPAHI</t>
  </si>
  <si>
    <t>8:10 AM, 9:29 AM</t>
  </si>
  <si>
    <t>SHRI SIYAKANT YADAV</t>
  </si>
  <si>
    <t>SMT. SUNITA KUMARI</t>
  </si>
  <si>
    <t>UTKARMIT M.V. P. TOLA NIMEJ</t>
  </si>
  <si>
    <t>NIMEJ P TOLA</t>
  </si>
  <si>
    <t>8:55 AM, 10:30 AM</t>
  </si>
  <si>
    <t>JULI KUMARI</t>
  </si>
  <si>
    <t>P. TOLA NIMEJ</t>
  </si>
  <si>
    <t>NIMEJ</t>
  </si>
  <si>
    <t>8:30 AM, 10:00 AM</t>
  </si>
  <si>
    <t>SHRI RAM NARYAN RAM</t>
  </si>
  <si>
    <t>SHRI SANTOSH YADAV</t>
  </si>
  <si>
    <t>R.U.M. PURANA BHOJPUR</t>
  </si>
  <si>
    <t>PURANA BHOJPUR</t>
  </si>
  <si>
    <t>SHIV DAYAL SINGH</t>
  </si>
  <si>
    <t>ITARHI</t>
  </si>
  <si>
    <t>BIJHARUN</t>
  </si>
  <si>
    <t>TRIVENI KUMAR</t>
  </si>
  <si>
    <t>BABAN SINGH</t>
  </si>
  <si>
    <t>RAM PREETH CHAUDHARY</t>
  </si>
  <si>
    <t>KUKURHA</t>
  </si>
  <si>
    <t>SMT. LILAWATI DEVI</t>
  </si>
  <si>
    <t>SMT. NILAM KUMARI</t>
  </si>
  <si>
    <t>SRI SIDH NATH SINGH</t>
  </si>
  <si>
    <t>KARMI</t>
  </si>
  <si>
    <t>SHRI ASHOK KUMAR</t>
  </si>
  <si>
    <t>SHRI LALAN RAM</t>
  </si>
  <si>
    <t>TAMURONI</t>
  </si>
  <si>
    <t>RAM SHANKAR</t>
  </si>
  <si>
    <t>SRI SHANTI KUMARI</t>
  </si>
  <si>
    <t>BARAHANA</t>
  </si>
  <si>
    <t>SURYA NATH SINGH</t>
  </si>
  <si>
    <t>DINESH KR SINGH</t>
  </si>
  <si>
    <t>DINESH KUMAR SINGH</t>
  </si>
  <si>
    <t>KHARAHANA</t>
  </si>
  <si>
    <t>UTKARMIT M.V. BRAHMPUR</t>
  </si>
  <si>
    <t>BRAHMPUR (PEKHAR)</t>
  </si>
  <si>
    <t>7:25 AM, 10:50 AM</t>
  </si>
  <si>
    <t>SHRI ANIL KUMAR SINGH</t>
  </si>
  <si>
    <t>NAWANAGAR</t>
  </si>
  <si>
    <t>MADHYA VIDHYALYA ATIME</t>
  </si>
  <si>
    <t>ATIME</t>
  </si>
  <si>
    <t>MADHYA VIDHYALYA BISWAN</t>
  </si>
  <si>
    <t>BISWAN</t>
  </si>
  <si>
    <t>SHAILENDER KUMAR RAM</t>
  </si>
  <si>
    <t>UMESH KUMAR SINGH</t>
  </si>
  <si>
    <t>P.V. KAJIDIHRI</t>
  </si>
  <si>
    <t>KAJIDIHRI</t>
  </si>
  <si>
    <t>DUDNATH SINGH</t>
  </si>
  <si>
    <t>9162394261, 8969346968</t>
  </si>
  <si>
    <t>MADHYA VIDHYALYA DEVANPURA</t>
  </si>
  <si>
    <t>DEVANPURA</t>
  </si>
  <si>
    <t>GITA YADAV</t>
  </si>
  <si>
    <t>SHASHIKANT PATHAT</t>
  </si>
  <si>
    <t>UTKARMIT MADHYA VIDHYALYA MANATHA</t>
  </si>
  <si>
    <t>MANATHA</t>
  </si>
  <si>
    <t>SUMAN DEVI</t>
  </si>
  <si>
    <t>HARESHWAR NARAYAN SINGH</t>
  </si>
  <si>
    <t>DULHIN BAZAR</t>
  </si>
  <si>
    <t>UTKARMIT V. SARKUNA</t>
  </si>
  <si>
    <t>SARKUNA</t>
  </si>
  <si>
    <t>CHAKRADHARI PD</t>
  </si>
  <si>
    <t>PRATIMA DEVI</t>
  </si>
  <si>
    <t>M.V. LALABHATSARA</t>
  </si>
  <si>
    <t>LALABHADSARA</t>
  </si>
  <si>
    <t>REVEKA  MISH</t>
  </si>
  <si>
    <t>CHANDERESWAR MOCHI</t>
  </si>
  <si>
    <t>M.V. SELEHARI</t>
  </si>
  <si>
    <t>SELEHARI</t>
  </si>
  <si>
    <t>SHRI NIVASH</t>
  </si>
  <si>
    <t>RAJESHWAR MISHRA</t>
  </si>
  <si>
    <t>PARAS NATH</t>
  </si>
  <si>
    <t>P.V. PANSUHI</t>
  </si>
  <si>
    <t>PANSUHI</t>
  </si>
  <si>
    <t>UDAY SINGH</t>
  </si>
  <si>
    <t>NIRMAL KUMAR</t>
  </si>
  <si>
    <t>U.M.V. GONAVA</t>
  </si>
  <si>
    <t>GONAVA</t>
  </si>
  <si>
    <t>NAVIN KUMAR PANDEY</t>
  </si>
  <si>
    <t>VIMA BHARADWAJ</t>
  </si>
  <si>
    <t>NASEEMA BANO</t>
  </si>
  <si>
    <t>M.V. BADHOKHRA</t>
  </si>
  <si>
    <t>BADHOKHRA</t>
  </si>
  <si>
    <t>SATISH PARSAD</t>
  </si>
  <si>
    <t>CHANDRABHUSHAN KUMAR SINHA</t>
  </si>
  <si>
    <t>CHANDER BHUSHAN KUMAR SINHA</t>
  </si>
  <si>
    <t>M.V. SAMAY</t>
  </si>
  <si>
    <t>SAMAY</t>
  </si>
  <si>
    <t>NAVIN KUMAR</t>
  </si>
  <si>
    <t>M.V. ADNAPUR</t>
  </si>
  <si>
    <t>ADNAPUR</t>
  </si>
  <si>
    <t>SHILAM KUMARI</t>
  </si>
  <si>
    <t>KUMARI RENUKA</t>
  </si>
  <si>
    <t>RAGHUNANDAN PARSAD</t>
  </si>
  <si>
    <t>U.M.V. SAMAN PURA</t>
  </si>
  <si>
    <t>SAMAN PURA</t>
  </si>
  <si>
    <t>BAJARBHUSHAN  PR. SHARMA</t>
  </si>
  <si>
    <t>MANOJ KUMAR RAJAK</t>
  </si>
  <si>
    <t>NAWADA SADAR</t>
  </si>
  <si>
    <t>M.V. KENDULA</t>
  </si>
  <si>
    <t>KENDULA</t>
  </si>
  <si>
    <t>MAHENDRA PD. YADAV</t>
  </si>
  <si>
    <t>SHYAM P.</t>
  </si>
  <si>
    <t>U.M.V. BUDHAUL</t>
  </si>
  <si>
    <t>BUDHAUL</t>
  </si>
  <si>
    <t>SHAKUMTLA MISHRA</t>
  </si>
  <si>
    <t>U.M.V. PADHYA DIH</t>
  </si>
  <si>
    <t>PADHYA DIH</t>
  </si>
  <si>
    <t>MINA KUMARI</t>
  </si>
  <si>
    <t>KAVITA KUMARI CHOUDHARY</t>
  </si>
  <si>
    <t>RAJENDRA P.</t>
  </si>
  <si>
    <t>MADHYA VIDHYALYA ROOPSAGAR</t>
  </si>
  <si>
    <t>ROOPSAGAR</t>
  </si>
  <si>
    <t>RAJESH KUMAR SAH</t>
  </si>
  <si>
    <t>SUBODH KUMAR JYOTI</t>
  </si>
  <si>
    <t>9546158460, 9931712092</t>
  </si>
  <si>
    <t>P.V. JITWARDIH</t>
  </si>
  <si>
    <t>JITWARDIH</t>
  </si>
  <si>
    <t>UMA RAKAR PRASAD</t>
  </si>
  <si>
    <t>VIRENDER SINGH</t>
  </si>
  <si>
    <t>BIRENDER SINGH</t>
  </si>
  <si>
    <t>MESKAUR</t>
  </si>
  <si>
    <t>UTKARMIT MADHYA VIDHYALYA RANKA JABALPUR</t>
  </si>
  <si>
    <t>RANKA</t>
  </si>
  <si>
    <t>RAM KRISHAN RAM</t>
  </si>
  <si>
    <t>U.M.V. BIJUBIGHA (HINDI)</t>
  </si>
  <si>
    <t>BIJUBIGHA</t>
  </si>
  <si>
    <t>SNEHWATA VERMA</t>
  </si>
  <si>
    <t>MADHYA VIDHYALYA MEDHKUMRA</t>
  </si>
  <si>
    <t>MEDHKURA</t>
  </si>
  <si>
    <t>KAMAL KISHORE</t>
  </si>
  <si>
    <t>PRATHAMIK VIDHYALYA KERIYAN</t>
  </si>
  <si>
    <t>KERIYAN</t>
  </si>
  <si>
    <t>BARJESH KUMAR</t>
  </si>
  <si>
    <t>RAJKIYA M.V. RASULPURA</t>
  </si>
  <si>
    <t>RASULPURA</t>
  </si>
  <si>
    <t>N.V. SUJIT P. SHANKAR BIGHA</t>
  </si>
  <si>
    <t>SHANKAR BIGHA</t>
  </si>
  <si>
    <t>ANURODHA KUMARI</t>
  </si>
  <si>
    <t>PRATHAMIK VIDHYALYA JARIHAYA</t>
  </si>
  <si>
    <t>JARIHAYA</t>
  </si>
  <si>
    <t>KOWAKOLE</t>
  </si>
  <si>
    <t>M.V. DHAMANI</t>
  </si>
  <si>
    <t>DHAMANI</t>
  </si>
  <si>
    <t>SHYAM PRAKASH</t>
  </si>
  <si>
    <t>SURESH PRASAD</t>
  </si>
  <si>
    <t>U.M.S. JARAWARDIH</t>
  </si>
  <si>
    <t>JARAWARDIH</t>
  </si>
  <si>
    <t>09:00AM</t>
  </si>
  <si>
    <t>ARISUDHAN KUMAR</t>
  </si>
  <si>
    <t>LALITA RANI PANDEY</t>
  </si>
  <si>
    <t>ADARSH MADHYA V. KULADIH</t>
  </si>
  <si>
    <t>KULADIH</t>
  </si>
  <si>
    <t>RAM WALAK PANDIT</t>
  </si>
  <si>
    <t>NILAM KUMARI</t>
  </si>
  <si>
    <t>ANUP PARSAD YADAV</t>
  </si>
  <si>
    <t>U.M.V. BINDI CHAK</t>
  </si>
  <si>
    <t>BINDICHAK</t>
  </si>
  <si>
    <t>08:00AM</t>
  </si>
  <si>
    <t>KRISHNA MURARI PARKASH SINGH</t>
  </si>
  <si>
    <t>U.M.V. PALI</t>
  </si>
  <si>
    <t>ANITA RAI</t>
  </si>
  <si>
    <t>AYODHYA PASWAN</t>
  </si>
  <si>
    <t>P.V. KOWAKOLE</t>
  </si>
  <si>
    <t>KAWALI</t>
  </si>
  <si>
    <t>MUNNA SINGH</t>
  </si>
  <si>
    <t>SAKHARVARA</t>
  </si>
  <si>
    <t>KAILESHWAR PARSAD</t>
  </si>
  <si>
    <t>P.V. RANI BAZAR</t>
  </si>
  <si>
    <t>RANI BAZAR</t>
  </si>
  <si>
    <t>KAILASHWAR DAS</t>
  </si>
  <si>
    <t>KAMESHWAR PARSAD PASWAN</t>
  </si>
  <si>
    <t>RAJKIYA MADHYA VIDHYALYA MESKAUR</t>
  </si>
  <si>
    <t>ARJUN PARSAD SINGH</t>
  </si>
  <si>
    <t>M.V. BARA PANDEAYMA</t>
  </si>
  <si>
    <t>BARA PANDEAYMA</t>
  </si>
  <si>
    <t>SHAMBHU SHARAN</t>
  </si>
  <si>
    <t>MUSAFIR PARSAD</t>
  </si>
  <si>
    <t>KATI KUMARI</t>
  </si>
  <si>
    <t>R.M.V. KHAPA</t>
  </si>
  <si>
    <t>KHAPA</t>
  </si>
  <si>
    <t>HARISHCHANDER PARSAD</t>
  </si>
  <si>
    <t>DULARI KUMARI</t>
  </si>
  <si>
    <t>U.M.V. MAKHIMA PUR</t>
  </si>
  <si>
    <t>MAKHIMA PUR</t>
  </si>
  <si>
    <t>HASANGANJ</t>
  </si>
  <si>
    <t>U.M.S. FARHI</t>
  </si>
  <si>
    <t>FARHI</t>
  </si>
  <si>
    <t>SANJAY KR. SHRIVASTAVA</t>
  </si>
  <si>
    <t>RENU PASWAN</t>
  </si>
  <si>
    <t>KUMARI SARITA</t>
  </si>
  <si>
    <t>ANJAY KR. JHA</t>
  </si>
  <si>
    <t>P.S. DHOKARDAH</t>
  </si>
  <si>
    <t>DHOKARDAH</t>
  </si>
  <si>
    <t>MAHBOOB ALAM</t>
  </si>
  <si>
    <t>SHARDA</t>
  </si>
  <si>
    <t>U.M.S. BHARRA</t>
  </si>
  <si>
    <t>INDU DEVI</t>
  </si>
  <si>
    <t>BINA KUMAR</t>
  </si>
  <si>
    <t>SHAILENDRA THAKUR</t>
  </si>
  <si>
    <t>7631314529/8521094926</t>
  </si>
  <si>
    <t>U.M.S. SAPNI</t>
  </si>
  <si>
    <t>SAPNI</t>
  </si>
  <si>
    <t>AKHILESH KR. SINGH</t>
  </si>
  <si>
    <t>GOPA DUTTA</t>
  </si>
  <si>
    <t>G.B.S. KALSAR</t>
  </si>
  <si>
    <t>KALSAR</t>
  </si>
  <si>
    <t>AJAY KR.</t>
  </si>
  <si>
    <t>U.M.V. DHORAHI</t>
  </si>
  <si>
    <t>SUBHASH RANJAN</t>
  </si>
  <si>
    <t>CHANCHA KUMARI</t>
  </si>
  <si>
    <t>UMESH PARSAD SHARMA</t>
  </si>
  <si>
    <t>KADWA</t>
  </si>
  <si>
    <t>PRABHAT KUMAR</t>
  </si>
  <si>
    <t>SAROJ KR. RAJAK</t>
  </si>
  <si>
    <t>NIRANAND JHA</t>
  </si>
  <si>
    <t>SHIV NARAYAN MANDAL</t>
  </si>
  <si>
    <t>U.M.V. KUSOL</t>
  </si>
  <si>
    <t>KUSOL</t>
  </si>
  <si>
    <t>SHIMA KUMARI</t>
  </si>
  <si>
    <t>BUVTA U.M.V. SONALI</t>
  </si>
  <si>
    <t>SONALI</t>
  </si>
  <si>
    <t>P.V. KHAMPUR</t>
  </si>
  <si>
    <t>KHAMPUR</t>
  </si>
  <si>
    <t>TAKEN RAY</t>
  </si>
  <si>
    <t>VEDNATH MANDAL</t>
  </si>
  <si>
    <t>K.M.V. KADWA</t>
  </si>
  <si>
    <t>VANHARI</t>
  </si>
  <si>
    <t>ASHOK KUMAR VISHWASS</t>
  </si>
  <si>
    <t>SAHDEV K. MANDAL</t>
  </si>
  <si>
    <t>DHUKHI RAM  M.V.CHANDPUR</t>
  </si>
  <si>
    <t>CHANDPUR</t>
  </si>
  <si>
    <t>SUBHODH JHA</t>
  </si>
  <si>
    <t>ANISH KUMAR DAS</t>
  </si>
  <si>
    <t>M.V. PARMELI</t>
  </si>
  <si>
    <t>PARMELI</t>
  </si>
  <si>
    <t>PANDIT HARIRAM</t>
  </si>
  <si>
    <t>SHAMBHU KUMAR MANDAL</t>
  </si>
  <si>
    <t>MOHMMAD HASIM</t>
  </si>
  <si>
    <t>MOHMMAD HASHIM</t>
  </si>
  <si>
    <t>N.P.V. NAYA TOLA</t>
  </si>
  <si>
    <t>NAYA TOLA</t>
  </si>
  <si>
    <t>UDHAY KUMAR SHARMA</t>
  </si>
  <si>
    <t>UDAY KUMAR SHARMA</t>
  </si>
  <si>
    <t>R.M.V. PAHLAGARH</t>
  </si>
  <si>
    <t>PAHLAGARH</t>
  </si>
  <si>
    <t>RAMESHWAR RAVIDAS</t>
  </si>
  <si>
    <t>RAMANAND MAHTO</t>
  </si>
  <si>
    <t>SAMBHU NATH MISHRA</t>
  </si>
  <si>
    <t>M.V. LOHIYA CHAK VADHRA</t>
  </si>
  <si>
    <t>SANJAY PRASAD</t>
  </si>
  <si>
    <t>P.V. BALON KALIGARH</t>
  </si>
  <si>
    <t>BALON</t>
  </si>
  <si>
    <t>MD. SAFI ALAM</t>
  </si>
  <si>
    <t>MD JAMRUN</t>
  </si>
  <si>
    <t>M.V. BHAGSAJANA</t>
  </si>
  <si>
    <t>SHIKARPUR</t>
  </si>
  <si>
    <t>INTKHAB AALAM</t>
  </si>
  <si>
    <t>MD. AASIM MAJOR</t>
  </si>
  <si>
    <t>R.P.V. L. TOLI</t>
  </si>
  <si>
    <t>P.V. KALIDAS PUR</t>
  </si>
  <si>
    <t>KALIDAS PUR</t>
  </si>
  <si>
    <t>UDAMARAKH</t>
  </si>
  <si>
    <t>GRIJESH KUMAR</t>
  </si>
  <si>
    <t>MD. AZAM</t>
  </si>
  <si>
    <t>LILI KUMARI</t>
  </si>
  <si>
    <t>PRADIP KUMAR SINGH</t>
  </si>
  <si>
    <t>1,2,3,5</t>
  </si>
  <si>
    <t>URDU MADHYA VIDHYALYA</t>
  </si>
  <si>
    <t>KADVA RAMPARHA</t>
  </si>
  <si>
    <t>DHIRENDER KUMAR. JHA</t>
  </si>
  <si>
    <t>MOHMMAD RASULMIYA</t>
  </si>
  <si>
    <t>SHARIF GANJ</t>
  </si>
  <si>
    <t>MD. NOOR ALAM</t>
  </si>
  <si>
    <t>NARESH KUMAR CHOUDHARY</t>
  </si>
  <si>
    <t>URDU M. VIDHYALYA</t>
  </si>
  <si>
    <t>MAKAR GANJ</t>
  </si>
  <si>
    <t>ARVINDER RAY</t>
  </si>
  <si>
    <t>HARI GANJ</t>
  </si>
  <si>
    <t>MOMUVAT KHATUN</t>
  </si>
  <si>
    <t>FAMJASH KOSAR</t>
  </si>
  <si>
    <t>GULSHAN PARVEEN</t>
  </si>
  <si>
    <t>MAINMUNATH KHATUN</t>
  </si>
  <si>
    <t>TRATVAR TOLA</t>
  </si>
  <si>
    <t>MINTI GOSH</t>
  </si>
  <si>
    <t>GARBHELI</t>
  </si>
  <si>
    <t>MD LUKMAAN ANSARI</t>
  </si>
  <si>
    <t>AMRENDER KUMAR SINGH</t>
  </si>
  <si>
    <t>MOHMMAD. LUKHMAN ANSARI</t>
  </si>
  <si>
    <t>P.V. PATHSAHLA</t>
  </si>
  <si>
    <t>KULIPADA</t>
  </si>
  <si>
    <t>AJIT KUMAR PANDEY</t>
  </si>
  <si>
    <t>SMT. SUNILA KUMARI</t>
  </si>
  <si>
    <t>SURMILA KUMARI VERMA</t>
  </si>
  <si>
    <t>P.V. MAHDIYA RAHIKA</t>
  </si>
  <si>
    <t>MAHDIYA RAHIKA</t>
  </si>
  <si>
    <t>SMT. GEETA KUMARI CHOUHAN</t>
  </si>
  <si>
    <t>NIRA KUMARI</t>
  </si>
  <si>
    <t>GEETA KUMAR CHOUHAN</t>
  </si>
  <si>
    <t>M.V. VARAMASIYA</t>
  </si>
  <si>
    <t>VARAMAASIYA</t>
  </si>
  <si>
    <t>M.V. TEJA TOLA</t>
  </si>
  <si>
    <t>TEJA TOLA</t>
  </si>
  <si>
    <t>MALA KUMARI</t>
  </si>
  <si>
    <t>KRISHANA RAM</t>
  </si>
  <si>
    <t>UAJWAL KUMAR</t>
  </si>
  <si>
    <t>U.M.V. SIRSA HARIJAN</t>
  </si>
  <si>
    <t>SIRSA</t>
  </si>
  <si>
    <t>ASHOK KUMAR RAI</t>
  </si>
  <si>
    <t>SHANJU PRASAD</t>
  </si>
  <si>
    <t>MAHADEV RISHI</t>
  </si>
  <si>
    <t>P.V. KHORVA</t>
  </si>
  <si>
    <t>KHORVA</t>
  </si>
  <si>
    <t>ABDUL KUDDUS</t>
  </si>
  <si>
    <t>SWETA KUMARI</t>
  </si>
  <si>
    <t>A. KUDDUS</t>
  </si>
  <si>
    <t>DANDKHORA</t>
  </si>
  <si>
    <t>U.M.</t>
  </si>
  <si>
    <t>SHYAMAKANT JHA</t>
  </si>
  <si>
    <t>SYAMAKANT JHA</t>
  </si>
  <si>
    <t>U.M. RAM BANKUR</t>
  </si>
  <si>
    <t>RAM BANKUR</t>
  </si>
  <si>
    <t>U.M.V. DANDKHORA</t>
  </si>
  <si>
    <t>U.M.V. BEKHI</t>
  </si>
  <si>
    <t>BEKHI</t>
  </si>
  <si>
    <t>SALMA</t>
  </si>
  <si>
    <t>KHURSHID</t>
  </si>
  <si>
    <t>JANAK LAL CHAUHAN</t>
  </si>
  <si>
    <t>U.M.V. NORHA</t>
  </si>
  <si>
    <t>NORHA</t>
  </si>
  <si>
    <t>KHIZAR SARAI</t>
  </si>
  <si>
    <t>NOLAJAGARH</t>
  </si>
  <si>
    <t>MIRTUNJAY KUMAR</t>
  </si>
  <si>
    <t>SATISH CHAND VERMA</t>
  </si>
  <si>
    <t>PATPU KUMAR</t>
  </si>
  <si>
    <t>SATISH CHANDER VERMA</t>
  </si>
  <si>
    <t>MADHYA VIDHYALYA BIHAKITI</t>
  </si>
  <si>
    <t>JAWASHAR NAGAR</t>
  </si>
  <si>
    <t>SASHI BHUSHAN BHARTI</t>
  </si>
  <si>
    <t>SHASHI BHUSHAN BHARTI</t>
  </si>
  <si>
    <t>HULASGUNJ</t>
  </si>
  <si>
    <t>ADARSH RAJKIYA PRATHAMIK M.V.</t>
  </si>
  <si>
    <t>KUMODH KUMARI</t>
  </si>
  <si>
    <t>RAJKIYA MADHYA VIDHYALYA KEUR</t>
  </si>
  <si>
    <t>KEUR</t>
  </si>
  <si>
    <t>280+40</t>
  </si>
  <si>
    <t>SRI VIJAY KUMAR NAHAR</t>
  </si>
  <si>
    <t>ADARSH RAJKIYA MADHYA VIDHYALYA BOURI</t>
  </si>
  <si>
    <t>BOURI</t>
  </si>
  <si>
    <t>BRAJESH KUMAR</t>
  </si>
  <si>
    <t>UDATYA CHAUDHARY</t>
  </si>
  <si>
    <t>ADARSH R.  MADHYA VIDHYALYA MURGAON</t>
  </si>
  <si>
    <t>MURGAON</t>
  </si>
  <si>
    <t>SUDHIR PRASAD DIWAKAR</t>
  </si>
  <si>
    <t>SUDHIR PRASAD DIVAKAR</t>
  </si>
  <si>
    <t>RAJKIYA U. MADHYA VIDHYALYA SARYOBHA</t>
  </si>
  <si>
    <t>SARYOBHA</t>
  </si>
  <si>
    <t>SHRI KANT SHARMA</t>
  </si>
  <si>
    <t>MUNNI DEVI</t>
  </si>
  <si>
    <t>RAJKIYA MADHYA VIDHYALYA HULASGUNJ</t>
  </si>
  <si>
    <t>UPENDRA PARHLAD SINHA</t>
  </si>
  <si>
    <t>RAMNAND SINGH</t>
  </si>
  <si>
    <t>UTKARMIT MADHYA VIDHYALYA TIHRI</t>
  </si>
  <si>
    <t>TIHRI</t>
  </si>
  <si>
    <t>KUMARI PINKI</t>
  </si>
  <si>
    <t>HALSI</t>
  </si>
  <si>
    <t>M.V. MATASI</t>
  </si>
  <si>
    <t>MATASI</t>
  </si>
  <si>
    <t>SHRIKANT DUBEY</t>
  </si>
  <si>
    <t>RANJAN KUMAR</t>
  </si>
  <si>
    <t>HARISHANKAR SHARMA</t>
  </si>
  <si>
    <t>ANANDI PARKASH SINGH</t>
  </si>
  <si>
    <t>M.V. DHEDHASA</t>
  </si>
  <si>
    <t>DHEDHASA</t>
  </si>
  <si>
    <t>SHARVAN KUMAR</t>
  </si>
  <si>
    <t>9934426414, 8434374400</t>
  </si>
  <si>
    <t>M.V. DHIRA</t>
  </si>
  <si>
    <t>DHIRA</t>
  </si>
  <si>
    <t>PUSHP LATA KUMARI</t>
  </si>
  <si>
    <t>YOGENDER RAJAK</t>
  </si>
  <si>
    <t>KUMARI BHARTI</t>
  </si>
  <si>
    <t>M.V. NIMA</t>
  </si>
  <si>
    <t>NIMA</t>
  </si>
  <si>
    <t>BIMAL KUMAR SINGH, SAVITA KUMARI</t>
  </si>
  <si>
    <t>RAM RATAN DEVI</t>
  </si>
  <si>
    <t>M.V. KENDHI</t>
  </si>
  <si>
    <t>KENDHI</t>
  </si>
  <si>
    <t>URMILA SINHA</t>
  </si>
  <si>
    <t>ANANDI PARKASH YADAV</t>
  </si>
  <si>
    <t>HASIRBU RAHMAN</t>
  </si>
  <si>
    <t>M.V. HALSI</t>
  </si>
  <si>
    <t>ASHOK KUMAR SINGH</t>
  </si>
  <si>
    <t>HARINANDAN SINGH</t>
  </si>
  <si>
    <t>M.V. SANDH MAK</t>
  </si>
  <si>
    <t>SANDH MAK</t>
  </si>
  <si>
    <t>MODANGANJ</t>
  </si>
  <si>
    <t>R.M.V. JANDHAR</t>
  </si>
  <si>
    <t>JANDHAR</t>
  </si>
  <si>
    <t>MAHIMANAND SINGH</t>
  </si>
  <si>
    <t>KUMARI BABY</t>
  </si>
  <si>
    <t>M.V. SHIV SONA</t>
  </si>
  <si>
    <t>SHIV SONA</t>
  </si>
  <si>
    <t>MITHLESH KUMAR</t>
  </si>
  <si>
    <t>MITHILESH KUMAR</t>
  </si>
  <si>
    <t>R.M.V. BANDHURGANJ</t>
  </si>
  <si>
    <t>BANDHURGANJ</t>
  </si>
  <si>
    <t>PASHUPATI PASWAN</t>
  </si>
  <si>
    <t>PRATHAMIK V. JAY KISHORE BIGHA</t>
  </si>
  <si>
    <t>JAY KISHORE BIGHA</t>
  </si>
  <si>
    <t>PRABHAT RAJAK KUMAR</t>
  </si>
  <si>
    <t>R.P.V. OKRI</t>
  </si>
  <si>
    <t>OKRI</t>
  </si>
  <si>
    <t>MALTI KUMARI GIR</t>
  </si>
  <si>
    <t>U.M.V. DEVARA</t>
  </si>
  <si>
    <t>DEVARA</t>
  </si>
  <si>
    <t>LAKHAN PARSAD</t>
  </si>
  <si>
    <t>R.M. VIDHYALYA LAKHANPUR</t>
  </si>
  <si>
    <t>LAKHANPUR</t>
  </si>
  <si>
    <t>ABHAY SINGH</t>
  </si>
  <si>
    <t>RAMKHELAWAN</t>
  </si>
  <si>
    <t>NAGESHWAR P</t>
  </si>
  <si>
    <t>URDU KANYA P. VIDHYALYA DANGRA</t>
  </si>
  <si>
    <t>DANGRA</t>
  </si>
  <si>
    <t>HUSSEIN ARA</t>
  </si>
  <si>
    <t>SABINA KHATUN</t>
  </si>
  <si>
    <t>HUSANE ARA</t>
  </si>
  <si>
    <t>R. MADHYA VIDHYALYA DANGRA</t>
  </si>
  <si>
    <t>SMT. BADHU NISHA</t>
  </si>
  <si>
    <t>BADRUN NISHA</t>
  </si>
  <si>
    <t>ADARSH MADHYA VIDHYALYA MUSALA</t>
  </si>
  <si>
    <t>MUSALA</t>
  </si>
  <si>
    <t>CHANCHALA K. SINHA</t>
  </si>
  <si>
    <t>CHANDER SHEKHAR SINGH</t>
  </si>
  <si>
    <t>U. VIDHYALYA NUTAN BIGHA</t>
  </si>
  <si>
    <t>NUTAN  BIGHA</t>
  </si>
  <si>
    <t>KANT RANJAY</t>
  </si>
  <si>
    <t>P. VIDHYALYA NAVADIH</t>
  </si>
  <si>
    <t>NAVADIH</t>
  </si>
  <si>
    <t>REENA KUMARI</t>
  </si>
  <si>
    <t>AMAS</t>
  </si>
  <si>
    <t>MADHYA VIDHYALYA KAMIDIH</t>
  </si>
  <si>
    <t>KAMIDIH</t>
  </si>
  <si>
    <t>SATYENDER KUMAR</t>
  </si>
  <si>
    <t>P.V. VISHUNPUR</t>
  </si>
  <si>
    <t>VISHUNPUR</t>
  </si>
  <si>
    <t>RAMLAKHAN DAS</t>
  </si>
  <si>
    <t>9204490761, 9934736686</t>
  </si>
  <si>
    <t>MADHYA VIDHYALYA AKONA</t>
  </si>
  <si>
    <t>AKONA</t>
  </si>
  <si>
    <t>BABY NAAZ</t>
  </si>
  <si>
    <t>P. VIDHYALYA BUDHOL</t>
  </si>
  <si>
    <t>BUDHOL</t>
  </si>
  <si>
    <t>ARVIND PRASAD</t>
  </si>
  <si>
    <t>ARVIND PARSAD</t>
  </si>
  <si>
    <t>MADHYA V. AMAS</t>
  </si>
  <si>
    <t>RAJKESHWAR SHARMA</t>
  </si>
  <si>
    <t>JAY NANDAN DAS</t>
  </si>
  <si>
    <t>RAJ KESHWAR RAM</t>
  </si>
  <si>
    <t>SANDEEP</t>
  </si>
  <si>
    <t>BARAHIA</t>
  </si>
  <si>
    <t>P.V. TAHADIA</t>
  </si>
  <si>
    <t>TAHADIA</t>
  </si>
  <si>
    <t>PANKAJ KUMAR DAS</t>
  </si>
  <si>
    <t>BACHU CHOUDHARI</t>
  </si>
  <si>
    <t>MADHYA VIDHYALYA GANGAR SARAI</t>
  </si>
  <si>
    <t>GANGAR SARAI</t>
  </si>
  <si>
    <t>SUMDA KUMARI</t>
  </si>
  <si>
    <t>SHIVSHANKAR SINGH</t>
  </si>
  <si>
    <t>P.V. BARAHIA</t>
  </si>
  <si>
    <t>BRIJNANDAN RANKESH</t>
  </si>
  <si>
    <t>NAVIN KANYA MADHYA VIDHYALYA</t>
  </si>
  <si>
    <t>BRIJNANDAN P. SINGH</t>
  </si>
  <si>
    <t>SURENDER PR. SINGH</t>
  </si>
  <si>
    <t>UTKARMIT MADHYA VIDHYALYA GARTOLA</t>
  </si>
  <si>
    <t>GARTOLA</t>
  </si>
  <si>
    <t>RAHUL KUMAR</t>
  </si>
  <si>
    <t>SAILESH KUMAR</t>
  </si>
  <si>
    <t>P. VIDHYALYA BARAHIA WARD NO 1</t>
  </si>
  <si>
    <t>BARAHIA WARD NO 1</t>
  </si>
  <si>
    <t>KUMARI RICHA</t>
  </si>
  <si>
    <t>RAMSEWAK SINGH</t>
  </si>
  <si>
    <t>M. SUJIT VIDHYALYA MORKAHI</t>
  </si>
  <si>
    <t>KHUTAH</t>
  </si>
  <si>
    <t>PROMILA KUMARI</t>
  </si>
  <si>
    <t>UTKARMIT MADHYA VIDHYALYA HARIJAN TOLA</t>
  </si>
  <si>
    <t>KHUTAH DHIR</t>
  </si>
  <si>
    <t>KAMALKANT JHA</t>
  </si>
  <si>
    <t>DAROGA TANTI</t>
  </si>
  <si>
    <t>KAMLAKANT JHA</t>
  </si>
  <si>
    <t>MAKHDUMPUR</t>
  </si>
  <si>
    <t>R. KANYA M.V. MAKHDUMPUR</t>
  </si>
  <si>
    <t>AJAY KUMAR SINGH</t>
  </si>
  <si>
    <t>SMT.  KUNTI DEVI</t>
  </si>
  <si>
    <t>KUNTI DEVI</t>
  </si>
  <si>
    <t>SAMHUTA</t>
  </si>
  <si>
    <t>NARENDER KUMAR TIWARI</t>
  </si>
  <si>
    <t>MADHYA V.</t>
  </si>
  <si>
    <t>ASHWARPUR</t>
  </si>
  <si>
    <t>PAWAN KUMAR CHOUBEY</t>
  </si>
  <si>
    <t>RAVINDER KUMAR</t>
  </si>
  <si>
    <t>JARINA KHATUN</t>
  </si>
  <si>
    <t>DINARA</t>
  </si>
  <si>
    <t>P.V. PIPRI</t>
  </si>
  <si>
    <t>PIPRI</t>
  </si>
  <si>
    <t>SWAYM PRAKASH SINGH</t>
  </si>
  <si>
    <t>LALITA DEVI</t>
  </si>
  <si>
    <t>NITU SINHA</t>
  </si>
  <si>
    <t>8+9</t>
  </si>
  <si>
    <t>M.V. KUNATH</t>
  </si>
  <si>
    <t>KUNAD</t>
  </si>
  <si>
    <t>JAGIR  HUSSAIN</t>
  </si>
  <si>
    <t>DIN KAMAL RAM</t>
  </si>
  <si>
    <t>RAJ BIHARI SINGH</t>
  </si>
  <si>
    <t>M.V. PINANI</t>
  </si>
  <si>
    <t>PINANI</t>
  </si>
  <si>
    <t>JALALUDIN ANSARI</t>
  </si>
  <si>
    <t>P.V BAJDIHA TOLA</t>
  </si>
  <si>
    <t>BAJDIHA</t>
  </si>
  <si>
    <t>M.V. KANYARI</t>
  </si>
  <si>
    <t>KANYARI</t>
  </si>
  <si>
    <t>VIRENDER KUMAR SINGH</t>
  </si>
  <si>
    <t>JINADISH RAM</t>
  </si>
  <si>
    <t>M.V.DHALJA PUR</t>
  </si>
  <si>
    <t>DHALJA PUR</t>
  </si>
  <si>
    <t>LALITA SINHA</t>
  </si>
  <si>
    <t>10+80</t>
  </si>
  <si>
    <t>KUMARI LALITA SINHA</t>
  </si>
  <si>
    <t>SHIVSAGAR</t>
  </si>
  <si>
    <t>PRATHAMIK VIDHYALYA PITASWARPUR</t>
  </si>
  <si>
    <t>PITASWARPUR</t>
  </si>
  <si>
    <t>ARVINDER PANDEY</t>
  </si>
  <si>
    <t>CHANDMAN UPADHYA</t>
  </si>
  <si>
    <t>KAPILMUNI TIWARI</t>
  </si>
  <si>
    <t>SHOB NATH PASWAN</t>
  </si>
  <si>
    <t>UTKARMIT MADHYA VIDHYALYA GOHONAGA</t>
  </si>
  <si>
    <t>GOHONAGA</t>
  </si>
  <si>
    <t>BRIJ BHUSHAN</t>
  </si>
  <si>
    <t>PRATHAMIK VIDHYALYA BHADHOSHILA</t>
  </si>
  <si>
    <t>BHADHOSHILA</t>
  </si>
  <si>
    <t>SURENDER KUMAR PASWAN</t>
  </si>
  <si>
    <t>MADHYA VIDHYALYA SONEHAR</t>
  </si>
  <si>
    <t>ARVIND PANDEY</t>
  </si>
  <si>
    <t>PARVEEN KUMAR SINGH</t>
  </si>
  <si>
    <t>SUDARSHAN PANDEY</t>
  </si>
  <si>
    <t>PRATHAMIK VIDHYALYA MALDAHA</t>
  </si>
  <si>
    <t>MALDAHA</t>
  </si>
  <si>
    <t>SARITA DEVI</t>
  </si>
  <si>
    <t>MADHYA VIDHYALYA NARADH</t>
  </si>
  <si>
    <t>NARADH</t>
  </si>
  <si>
    <t>SANJAY SINGH</t>
  </si>
  <si>
    <t>LAXMAN SINGH</t>
  </si>
  <si>
    <t>SASARAM (SHAHR)</t>
  </si>
  <si>
    <t>K.SH. M. VIDHYALYA</t>
  </si>
  <si>
    <t>RAM KUMARI</t>
  </si>
  <si>
    <t>MAYA DASS</t>
  </si>
  <si>
    <t>G.M. VIDHYALYA</t>
  </si>
  <si>
    <t>9135337570, 9304193863</t>
  </si>
  <si>
    <t>ARUN KUMAR PANDEY</t>
  </si>
  <si>
    <t>SASARAM</t>
  </si>
  <si>
    <t>PRAYAMIK VIDHYALYA REVARA</t>
  </si>
  <si>
    <t>REVARA</t>
  </si>
  <si>
    <t>HARVANSHI DEVI</t>
  </si>
  <si>
    <t>HARWANSI DEVI</t>
  </si>
  <si>
    <t>SASARAM RURAL</t>
  </si>
  <si>
    <t>P. MADHYA VIDHYALYA BEBADHI</t>
  </si>
  <si>
    <t>BEBADHI</t>
  </si>
  <si>
    <t>ABHAY KUMAR SINGH</t>
  </si>
  <si>
    <t>P. MADHYA VIDHYALYA FAJLAGANJ</t>
  </si>
  <si>
    <t>FAJLAGANJ</t>
  </si>
  <si>
    <t>LALITA KUMARI</t>
  </si>
  <si>
    <t>MANJU PANDEY</t>
  </si>
  <si>
    <t>06184-220843</t>
  </si>
  <si>
    <t>KARGAHAR</t>
  </si>
  <si>
    <t>U.M.V. CHANDPUR TOLA</t>
  </si>
  <si>
    <t>VIRENDER</t>
  </si>
  <si>
    <t>KANHAIYA PRASAD SINGH</t>
  </si>
  <si>
    <t>KANHAYA PARSAD SINGH</t>
  </si>
  <si>
    <t>R.M.V. JALALPUR</t>
  </si>
  <si>
    <t>JALALPUR</t>
  </si>
  <si>
    <t>DIWAKAR PATHAK</t>
  </si>
  <si>
    <t>RAM NARAYAN SAH</t>
  </si>
  <si>
    <t>RAJU KUMAR</t>
  </si>
  <si>
    <t>U.M.V. PIPRI</t>
  </si>
  <si>
    <t>SHUSHAL RAIEN</t>
  </si>
  <si>
    <t>NIRMAL KUMAR SHARMA</t>
  </si>
  <si>
    <t>P.V LAHARI</t>
  </si>
  <si>
    <t>LAHARI</t>
  </si>
  <si>
    <t>PARDEEP RAM</t>
  </si>
  <si>
    <t>KUMARI PRITI</t>
  </si>
  <si>
    <t>BAKHTIARPUR</t>
  </si>
  <si>
    <t>KANYA P.V.</t>
  </si>
  <si>
    <t>SALIMPUR</t>
  </si>
  <si>
    <t>ADITY RAJ</t>
  </si>
  <si>
    <t>KUMARI PUSHPA SHARMA</t>
  </si>
  <si>
    <t>LAKHIPUR</t>
  </si>
  <si>
    <t>RAM RATAN PRASAD</t>
  </si>
  <si>
    <t>SHRI GEETA KUMARI</t>
  </si>
  <si>
    <t>SUSHILA KUMAR</t>
  </si>
  <si>
    <t>P.V. (PRAKHVAR COLONY)</t>
  </si>
  <si>
    <t>ARUN RAJAK</t>
  </si>
  <si>
    <t>MANER</t>
  </si>
  <si>
    <t>SHERPUR</t>
  </si>
  <si>
    <t>SOMYA</t>
  </si>
  <si>
    <t>RAM SANI PANDEY</t>
  </si>
  <si>
    <t>R.P. VIDHYALYA</t>
  </si>
  <si>
    <t>SHITNAWAN</t>
  </si>
  <si>
    <t>RAKESH K. SHARMA</t>
  </si>
  <si>
    <t>RAJU RANJAN KUMAR</t>
  </si>
  <si>
    <t>NAVDIYARI</t>
  </si>
  <si>
    <t>PARDEEP KUMAR</t>
  </si>
  <si>
    <t>R.P.M. VIDHYALYA</t>
  </si>
  <si>
    <t>LALBONGSHAN</t>
  </si>
  <si>
    <t>PARBODH KUMAR</t>
  </si>
  <si>
    <t>UTKARMIT M. VIDHYALYA</t>
  </si>
  <si>
    <t>BALVANT TOLA</t>
  </si>
  <si>
    <t>SHASHI KANT PANDEY</t>
  </si>
  <si>
    <t>RAMA SHANKAR SHARMA</t>
  </si>
  <si>
    <t>P.V. GHODNIYA</t>
  </si>
  <si>
    <t>GHODNIYA</t>
  </si>
  <si>
    <t>RAM LAL RAM</t>
  </si>
  <si>
    <t>RAMBHA DEVI</t>
  </si>
  <si>
    <t>RAMLAL RAM</t>
  </si>
  <si>
    <t>DANAPUR</t>
  </si>
  <si>
    <t>GHANSHYAM G.M. SCHOOL</t>
  </si>
  <si>
    <t>KHAGAUR</t>
  </si>
  <si>
    <t>RLY BOYS MIDDLE SCHOOL</t>
  </si>
  <si>
    <t>NEURA COLONY</t>
  </si>
  <si>
    <t>KOTHAWAN</t>
  </si>
  <si>
    <t>ASHA RANI</t>
  </si>
  <si>
    <t>PRIMARY SCHOOL, RAMPUR</t>
  </si>
  <si>
    <t>KHAGAUL</t>
  </si>
  <si>
    <t>NILA SINHA</t>
  </si>
  <si>
    <t>NEELA SINAH</t>
  </si>
  <si>
    <t>NAGAR PALIKA MIDDLE SCHOOL</t>
  </si>
  <si>
    <t>RAMAKANTH SHARMA</t>
  </si>
  <si>
    <t>NISHANT  AFROG</t>
  </si>
  <si>
    <t>GANDHI MADHYA VIDHYALYA</t>
  </si>
  <si>
    <t>NAND GOPAL SHARMA</t>
  </si>
  <si>
    <t>SAFIR AHMED</t>
  </si>
  <si>
    <t>SUNIL KUMAR SHARMA</t>
  </si>
  <si>
    <t>BELCHHI</t>
  </si>
  <si>
    <t>P.V. BELCHHI</t>
  </si>
  <si>
    <t>RANJAN KUMAR VERMA</t>
  </si>
  <si>
    <t>M.V. BELCHHI</t>
  </si>
  <si>
    <t>UPENDER NATH VIDHYATHI</t>
  </si>
  <si>
    <t>UPENDER NATH VIDYARTHI</t>
  </si>
  <si>
    <t>P.V. DIRYAPUR</t>
  </si>
  <si>
    <t>DIRYAPUR</t>
  </si>
  <si>
    <t>BRAJMOHAN KUMAR</t>
  </si>
  <si>
    <t>BHIJENDER KUMAR</t>
  </si>
  <si>
    <t>BRIJMOHAN KUMAR</t>
  </si>
  <si>
    <t>P.V. JODHAN BIGHA</t>
  </si>
  <si>
    <t>JODHANBIGHA</t>
  </si>
  <si>
    <t>NURJI KUMARI</t>
  </si>
  <si>
    <t>M.V. SAKSOHRA</t>
  </si>
  <si>
    <t>SAKSOHRA</t>
  </si>
  <si>
    <t>JITENDER KUMAR</t>
  </si>
  <si>
    <t>RAMKUNDAM P</t>
  </si>
  <si>
    <t>GOLGHAR</t>
  </si>
  <si>
    <t>PRI. SCHOOL MITHAPUR FARM</t>
  </si>
  <si>
    <t>MITHAPUR FARM</t>
  </si>
  <si>
    <t>SMT. INDRA SHARMA</t>
  </si>
  <si>
    <t>INDRA SHARMA</t>
  </si>
  <si>
    <t>DAYA NAND MIDDLE SCHOOL</t>
  </si>
  <si>
    <t>MITHAPUR</t>
  </si>
  <si>
    <t>BIRENDER PD.</t>
  </si>
  <si>
    <t>MR. HARI NARAYAN CHOUDHARY</t>
  </si>
  <si>
    <t>RAJKIJA SAJJAN MADHYA VIDHYALYA</t>
  </si>
  <si>
    <t>SHATAR SAGHALAN</t>
  </si>
  <si>
    <t>SHRI VASANT KUMAR</t>
  </si>
  <si>
    <t>PR. V. IMKHANA YORPUR</t>
  </si>
  <si>
    <t>IMKHANA</t>
  </si>
  <si>
    <t>SMT. MANORMA DEVI</t>
  </si>
  <si>
    <t>SMT. SARITA KUMARI</t>
  </si>
  <si>
    <t>MANORAMA DEVI</t>
  </si>
  <si>
    <t>PANDARAK</t>
  </si>
  <si>
    <t>MADHYA VIDHYALYA VIHARI BIGHA</t>
  </si>
  <si>
    <t>VIHARI BIGHA</t>
  </si>
  <si>
    <t>RAJIV KUMAR SINGH</t>
  </si>
  <si>
    <t>SMT. GITA RANI</t>
  </si>
  <si>
    <t>P.V. MABHALA BIGHA</t>
  </si>
  <si>
    <t>MAGHALA BIGHA</t>
  </si>
  <si>
    <t>SACHIDANAND PASWAN</t>
  </si>
  <si>
    <t>MADHYA V. KONDHI</t>
  </si>
  <si>
    <t>KONDH</t>
  </si>
  <si>
    <t>KRISHAN MURARI K. SINGH</t>
  </si>
  <si>
    <t>KANCHAN KUMAR</t>
  </si>
  <si>
    <t>PARAS NATH SINGH</t>
  </si>
  <si>
    <t>MADHYA VIDHYALYA MANIKPUR</t>
  </si>
  <si>
    <t>MANIKPUR</t>
  </si>
  <si>
    <t>RAM NARESH PRASAD</t>
  </si>
  <si>
    <t>RAM DEV SHARMA</t>
  </si>
  <si>
    <t>RAM NARESH PARSAD</t>
  </si>
  <si>
    <t>PR. V. MUKAPUR</t>
  </si>
  <si>
    <t>MUKAPUR</t>
  </si>
  <si>
    <t>SANDEEP SUDHA</t>
  </si>
  <si>
    <t>SONDRYA SUDHA</t>
  </si>
  <si>
    <t>PR. V. GARHJADAN PUR</t>
  </si>
  <si>
    <t>SHAJADA PUR</t>
  </si>
  <si>
    <t>PR. K. (KANYA) GANGAPUR</t>
  </si>
  <si>
    <t>GANGAPUR (NAROLI)</t>
  </si>
  <si>
    <t>VISHAV NATH PARSAD GUPTA</t>
  </si>
  <si>
    <t>SOHPUR</t>
  </si>
  <si>
    <t>MANOHAR PANDEY</t>
  </si>
  <si>
    <t>KUMARI GAYATRI PANDEY</t>
  </si>
  <si>
    <t>PR.V. DEDOR</t>
  </si>
  <si>
    <t>DEDOR</t>
  </si>
  <si>
    <t>HARI SHANKAR PARSAD</t>
  </si>
  <si>
    <t>PR.V. HATYA</t>
  </si>
  <si>
    <t>HATYA</t>
  </si>
  <si>
    <t>NANETA KUMARI</t>
  </si>
  <si>
    <t>DHANARUA</t>
  </si>
  <si>
    <t>RAJKIYA M.V. SANDA</t>
  </si>
  <si>
    <t>SANDA</t>
  </si>
  <si>
    <t>GOURI SHANKAR SHARMA</t>
  </si>
  <si>
    <t>RAJINDER RAJAK</t>
  </si>
  <si>
    <t>M.S. DHANKDOBH</t>
  </si>
  <si>
    <t>DHANKDOBH</t>
  </si>
  <si>
    <t>BALRAM PRASAD</t>
  </si>
  <si>
    <t>BALRAM</t>
  </si>
  <si>
    <t>P. SCHOOL PAIJNA WEST</t>
  </si>
  <si>
    <t>PAIJNA</t>
  </si>
  <si>
    <t>DASHRATH KUMAR</t>
  </si>
  <si>
    <t>P. SCHOOL MOCHI TOLA KARRA</t>
  </si>
  <si>
    <t>KARRA</t>
  </si>
  <si>
    <t>RAJESH ROSHAN</t>
  </si>
  <si>
    <t>P. SCHOOL NIJAMAT TOLA</t>
  </si>
  <si>
    <t>NIJAMAT TOLA</t>
  </si>
  <si>
    <t>SUNITEE KUMARI</t>
  </si>
  <si>
    <t>AMARJIT KUMAR</t>
  </si>
  <si>
    <t>SUNITI KUMARI</t>
  </si>
  <si>
    <t>P. KANYA SCHOOL SAMIYAGARH</t>
  </si>
  <si>
    <t>SAMIYAGARH</t>
  </si>
  <si>
    <t>AJEET KR. SINGH</t>
  </si>
  <si>
    <t>ATHMALGOLA</t>
  </si>
  <si>
    <t>MADHYA VIDHYALYA RAMANGARH TIYARA</t>
  </si>
  <si>
    <t>RAMNAGAR</t>
  </si>
  <si>
    <t>RAJENDER PARSAD SINGH</t>
  </si>
  <si>
    <t>SHRI RAJENDER PRASAD SINGH</t>
  </si>
  <si>
    <t>UTKARMIT MADHYA VIDHYALYA ATHMALGOLA</t>
  </si>
  <si>
    <t>USMANPUR</t>
  </si>
  <si>
    <t>MITHMISH PASWAN</t>
  </si>
  <si>
    <t>MITILASH PASWAN</t>
  </si>
  <si>
    <t>MADHYA VIDHYALYA ATHMALGOLA</t>
  </si>
  <si>
    <t>PRATHAMIK VIDHYALYA GANAPUR RAY</t>
  </si>
  <si>
    <t>GANAPUR RAY TOLA</t>
  </si>
  <si>
    <t>NAVLESH KUMAR</t>
  </si>
  <si>
    <t>DEVINDER PARSAD</t>
  </si>
  <si>
    <t>RAJKIYA MADHYA VIDHYALYA KARJAN</t>
  </si>
  <si>
    <t>KARJAN</t>
  </si>
  <si>
    <t>RAJKIJA MADHYA VIDHYALYA BODHRA</t>
  </si>
  <si>
    <t>BODHRA</t>
  </si>
  <si>
    <t>AMAR KANT</t>
  </si>
  <si>
    <t>RAVINDER SHARMA</t>
  </si>
  <si>
    <t>SUSHILA RAI</t>
  </si>
  <si>
    <t>U.M.V. DHUMRA</t>
  </si>
  <si>
    <t>DHUMRA</t>
  </si>
  <si>
    <t>SHATRUGHAN SHARMA</t>
  </si>
  <si>
    <t>M.V. DHANARUA</t>
  </si>
  <si>
    <t>RAMJI  CHOUDHARY</t>
  </si>
  <si>
    <t>RAMESH PRASAD</t>
  </si>
  <si>
    <t>SIHESHVAR SINGH</t>
  </si>
  <si>
    <t>U.M.V. NIMAG</t>
  </si>
  <si>
    <t>NIMAG</t>
  </si>
  <si>
    <t>PR.V. ATRAPURA</t>
  </si>
  <si>
    <t>ATRAPURA</t>
  </si>
  <si>
    <t>MAHLAL ALAM</t>
  </si>
  <si>
    <t>MD. SHAMIM AHMED</t>
  </si>
  <si>
    <t>U.M.V. REHPURA</t>
  </si>
  <si>
    <t>REHPURA</t>
  </si>
  <si>
    <t>RAJ KUMAR PASWAN</t>
  </si>
  <si>
    <t>CHOK</t>
  </si>
  <si>
    <t>RAJKIYA URDU MADHYA VIDHYALYA</t>
  </si>
  <si>
    <t>SADARGALI</t>
  </si>
  <si>
    <t>ALOK RANJAN KUMAR</t>
  </si>
  <si>
    <t>FATMA</t>
  </si>
  <si>
    <t>FATIMA</t>
  </si>
  <si>
    <t>MAHARAJDHAR</t>
  </si>
  <si>
    <t>SMT. KUMARI AMITA</t>
  </si>
  <si>
    <t>SMT GITA KUMARI</t>
  </si>
  <si>
    <t>SMT. KUMARI ANITA</t>
  </si>
  <si>
    <t>KISHOR KUMAR</t>
  </si>
  <si>
    <t>MAHILA CHARRAVA J. MADHYA VIDHYALYA</t>
  </si>
  <si>
    <t>MOGALPURA</t>
  </si>
  <si>
    <t>SMT. JAYANTI NARAYAN</t>
  </si>
  <si>
    <t>SMT MAHALKA  NAFTIN</t>
  </si>
  <si>
    <t>GAYATRI NARAYAN</t>
  </si>
  <si>
    <t>MASAURHI</t>
  </si>
  <si>
    <t>ABHYAS MADHYA VIDHYALYA</t>
  </si>
  <si>
    <t>SATRI SATHAN</t>
  </si>
  <si>
    <t>SHAILESH KUMAR SINGH</t>
  </si>
  <si>
    <t>MADHYA VIDHYALYA SAGUNI</t>
  </si>
  <si>
    <t>SAGUNI</t>
  </si>
  <si>
    <t>M SHARMA</t>
  </si>
  <si>
    <t>MADHYA VIDHYALYA UMBHANCHAK</t>
  </si>
  <si>
    <t>UMBHANCHAK</t>
  </si>
  <si>
    <t>ABHEY RANJAN</t>
  </si>
  <si>
    <t>RAMA SHANKAR</t>
  </si>
  <si>
    <t>MADHYA VIDHYALYA NADAUL</t>
  </si>
  <si>
    <t>NADAUL</t>
  </si>
  <si>
    <t>M.V. TINORI</t>
  </si>
  <si>
    <t>TINORI</t>
  </si>
  <si>
    <t>M.V. HANMADIH</t>
  </si>
  <si>
    <t>HASADIH</t>
  </si>
  <si>
    <t>S.M.V. MASAURHI</t>
  </si>
  <si>
    <t>SANTPUR</t>
  </si>
  <si>
    <t>DANIYAWAAN</t>
  </si>
  <si>
    <t>KANYA M.V.</t>
  </si>
  <si>
    <t>SIGARIYAWAAN</t>
  </si>
  <si>
    <t>MANJU KUMARI SINHA</t>
  </si>
  <si>
    <t>USHA</t>
  </si>
  <si>
    <t>PR.V.</t>
  </si>
  <si>
    <t>BARI KEWAI</t>
  </si>
  <si>
    <t>RAJ PASWAN</t>
  </si>
  <si>
    <t>PRAMOD PANDEY</t>
  </si>
  <si>
    <t>BRIJ PASWAN</t>
  </si>
  <si>
    <t>DANARA CHOTI MUSSI</t>
  </si>
  <si>
    <t>PAWOTI KUMARI</t>
  </si>
  <si>
    <t>KUMARI SONI</t>
  </si>
  <si>
    <t>UTKARMIT M.  VIDHYALYA</t>
  </si>
  <si>
    <t>SIKANDAR PUR</t>
  </si>
  <si>
    <t>YOGENDER PD. SINGH</t>
  </si>
  <si>
    <t>YOGENDER PR. SINGH</t>
  </si>
  <si>
    <t>SADHARIYAWAAN</t>
  </si>
  <si>
    <t>PREMLATA SINHA</t>
  </si>
  <si>
    <t>KISHOR PR. SINGH</t>
  </si>
  <si>
    <t>DOST MUHMMADPUR</t>
  </si>
  <si>
    <t>AVDHESH KUMAR</t>
  </si>
  <si>
    <t>AVDESH KUMAR</t>
  </si>
  <si>
    <t>PRA.V. URDU</t>
  </si>
  <si>
    <t>DILT MUHMMADPUR</t>
  </si>
  <si>
    <t>BIKRAM</t>
  </si>
  <si>
    <t>R.K. MADHYA VIDHYALYA JAMALPUR</t>
  </si>
  <si>
    <t>JAMALPUR</t>
  </si>
  <si>
    <t>RAM ISHWAR SAH</t>
  </si>
  <si>
    <t>GAYA CHOUDHARY</t>
  </si>
  <si>
    <t>HARIJAN P. V. MANJHAULI</t>
  </si>
  <si>
    <t>MANJHOULI</t>
  </si>
  <si>
    <t>PREMSHITA KUMARI</t>
  </si>
  <si>
    <t>R.M. VIDHYALAYA MANER TELPA</t>
  </si>
  <si>
    <t>MANER TELPA</t>
  </si>
  <si>
    <t>ABDUL KHATOON</t>
  </si>
  <si>
    <t>PRA.V. NIJAMPUR TOLA</t>
  </si>
  <si>
    <t>NIJAMPUR TOLA</t>
  </si>
  <si>
    <t>BIJENDER KUMAR</t>
  </si>
  <si>
    <t>URDU PR. VIDHYALYA ASPURA</t>
  </si>
  <si>
    <t>ASPURA</t>
  </si>
  <si>
    <t>VIJENDER PRASAD</t>
  </si>
  <si>
    <t>BIJENDER PRASAD</t>
  </si>
  <si>
    <t>UTKARMIT MIDDLE SCHOOL NAGHAR</t>
  </si>
  <si>
    <t>NAGHAR</t>
  </si>
  <si>
    <t>CHANDAN</t>
  </si>
  <si>
    <t>SUNAINA KRI.</t>
  </si>
  <si>
    <t>UMESH CHANDRA SHARMA</t>
  </si>
  <si>
    <t>PHULWARI SHARIF</t>
  </si>
  <si>
    <t>R.PR.V. DIVRA KANYA</t>
  </si>
  <si>
    <t>DIVRA</t>
  </si>
  <si>
    <t>PRIYADARSHI RAJIV RANJAN</t>
  </si>
  <si>
    <t>SHAHUD ESLAM</t>
  </si>
  <si>
    <t>SATENDER NARAYAN SINGH</t>
  </si>
  <si>
    <t>M.V. ADHAPA</t>
  </si>
  <si>
    <t>ADHAPA</t>
  </si>
  <si>
    <t>UMESH P. SINGH</t>
  </si>
  <si>
    <t>CHANDARSHEKHAR P.</t>
  </si>
  <si>
    <t>UMESH PARSAD SINGH</t>
  </si>
  <si>
    <t>RAJKIYA P.V. GONPURA URDU</t>
  </si>
  <si>
    <t>GONPURA</t>
  </si>
  <si>
    <t>JAMAL FATMA</t>
  </si>
  <si>
    <t>JASIKA KHATUN</t>
  </si>
  <si>
    <t>TAFIM ALAM</t>
  </si>
  <si>
    <t>R.PR.V.  FATEPUR</t>
  </si>
  <si>
    <t>FATEPUR</t>
  </si>
  <si>
    <t>RANKESHWAR SINGH</t>
  </si>
  <si>
    <t>R. PRATHAMIK M.V. GOLPURA</t>
  </si>
  <si>
    <t>9:30 AM, 8:15 AM, 11:30 AM</t>
  </si>
  <si>
    <t>MAHESH PARSAD</t>
  </si>
  <si>
    <t>SATENDER KUMAR</t>
  </si>
  <si>
    <t>SHURENDER KUMAR</t>
  </si>
  <si>
    <t>R. MADHYA V. DIBRA</t>
  </si>
  <si>
    <t>DIBRA</t>
  </si>
  <si>
    <t>GAJENDER PARSAD</t>
  </si>
  <si>
    <t>9430125515,  9279800875</t>
  </si>
  <si>
    <t>PR.V. HASANPURA</t>
  </si>
  <si>
    <t>HASANPURA</t>
  </si>
  <si>
    <t>RAMDEV CHOUDHARY</t>
  </si>
  <si>
    <t>PR. V. DIVRA BALAK</t>
  </si>
  <si>
    <t>PUNPUN</t>
  </si>
  <si>
    <t>MADHYA VIDHYALYA KEVDA</t>
  </si>
  <si>
    <t>KEVDA</t>
  </si>
  <si>
    <t>ABHAY KUMAR</t>
  </si>
  <si>
    <t>VIJENDER P. SINGH</t>
  </si>
  <si>
    <t>MADHYA VIDHYALYA DUMARI</t>
  </si>
  <si>
    <t>DUMARI</t>
  </si>
  <si>
    <t>MADHYA VIDHYALYA PAIMAR GHAT</t>
  </si>
  <si>
    <t>PAIMAR GHAT</t>
  </si>
  <si>
    <t>BHARAT KUMAR PANDEY</t>
  </si>
  <si>
    <t>JAGAT P. SINGH</t>
  </si>
  <si>
    <t>MADHYA VIDHYALYA PODHARI</t>
  </si>
  <si>
    <t>PODHARI</t>
  </si>
  <si>
    <t>SUVIDHA KUMARI</t>
  </si>
  <si>
    <t>SURESH P SINGH</t>
  </si>
  <si>
    <t>URESH PRASAD SINGH</t>
  </si>
  <si>
    <t>RAJKIYA VIDHYALYA PUNPUN</t>
  </si>
  <si>
    <t>RAJKIYA MADHYA VIDHYALYA SABNIMA</t>
  </si>
  <si>
    <t>SABNIMA</t>
  </si>
  <si>
    <t>BALRAM SAV</t>
  </si>
  <si>
    <t>VINOD RAVIDAS</t>
  </si>
  <si>
    <t>M.V. SEHRA</t>
  </si>
  <si>
    <t>SEHRA</t>
  </si>
  <si>
    <t>EZAZ AHMAD</t>
  </si>
  <si>
    <t>SURESH SHARMA</t>
  </si>
  <si>
    <t>M.V. PANHIS</t>
  </si>
  <si>
    <t>PANHIS</t>
  </si>
  <si>
    <t>MUKESHWAR YADAV</t>
  </si>
  <si>
    <t>KRISHAN BALAM</t>
  </si>
  <si>
    <t>URDU U.M.V. SIGORHI</t>
  </si>
  <si>
    <t>SIGORHI</t>
  </si>
  <si>
    <t>MO. ALIM HUSEIN</t>
  </si>
  <si>
    <t>MO. VASHI AHMAD</t>
  </si>
  <si>
    <t>M.V. CHIKASI</t>
  </si>
  <si>
    <t>CHIKASI</t>
  </si>
  <si>
    <t>SHIV KUMAR PASWAN</t>
  </si>
  <si>
    <t>M.V. PATINA</t>
  </si>
  <si>
    <t>PATINA</t>
  </si>
  <si>
    <t>NARENDER DEV OJHA</t>
  </si>
  <si>
    <t>KHUSRUPUR</t>
  </si>
  <si>
    <t>PR.V. KURTHA</t>
  </si>
  <si>
    <t>VAJI AHMAD KHAN</t>
  </si>
  <si>
    <t>6:45 AM, 12:00 PM</t>
  </si>
  <si>
    <t>SMT. KIRAN KUMARI</t>
  </si>
  <si>
    <t>SHRIMATI KIRAN KUMARI</t>
  </si>
  <si>
    <t>M.V. HARDAS VIGHA</t>
  </si>
  <si>
    <t>HARDAS VIGHA</t>
  </si>
  <si>
    <t>7:10 AM, 11:00 AM</t>
  </si>
  <si>
    <t>SHRI SANDEEP KUMAR</t>
  </si>
  <si>
    <t>PR.V. YUSUFPUR PAIGAMBARPUR</t>
  </si>
  <si>
    <t>YUSUFPUR PAIGAMBARPUR</t>
  </si>
  <si>
    <t>8:00 AM, 11:15 AM</t>
  </si>
  <si>
    <t>SHRI PURSHOTAM KUMAR</t>
  </si>
  <si>
    <t>SHRIMATI RUBI KUMARI</t>
  </si>
  <si>
    <t>PURUSHOTAM KUMAR</t>
  </si>
  <si>
    <t>PR.V. KATONA</t>
  </si>
  <si>
    <t>KATONA</t>
  </si>
  <si>
    <t>9:00 AM, 10:40 AM</t>
  </si>
  <si>
    <t>SHRI SADHU PASWAN</t>
  </si>
  <si>
    <t>8092093582, 9934800595</t>
  </si>
  <si>
    <t>M.V. JAGMAL VIGHA</t>
  </si>
  <si>
    <t>JAGMAL VIGHA</t>
  </si>
  <si>
    <t>SHRI RAJESHWAR SINGH</t>
  </si>
  <si>
    <t>PR.V. SHEKH MOHMMADPUR</t>
  </si>
  <si>
    <t>SHEKH MOHMMADPUR</t>
  </si>
  <si>
    <t>SHRI BRIJ KISHORE</t>
  </si>
  <si>
    <t>SHRI MANOJ KUMAR</t>
  </si>
  <si>
    <t>M.V. BEKTHAPUR</t>
  </si>
  <si>
    <t>BEKTHAPUR</t>
  </si>
  <si>
    <t>8:45 AM, 11:45 AM</t>
  </si>
  <si>
    <t>NILOO KUMARI</t>
  </si>
  <si>
    <t>SHRI TARKESHWAR PANDEY</t>
  </si>
  <si>
    <t>BIHTA</t>
  </si>
  <si>
    <t>M.V. HIRAMANPUR PAKRI</t>
  </si>
  <si>
    <t>HIRAMANPUR PAKRI</t>
  </si>
  <si>
    <t>MIVALESH BABU</t>
  </si>
  <si>
    <t>MR. CHANDRANA PD. SHARMA</t>
  </si>
  <si>
    <t>M.V. YAMUNAPUR</t>
  </si>
  <si>
    <t>YAMUNAPUR</t>
  </si>
  <si>
    <t>RAGINI KUMARI</t>
  </si>
  <si>
    <t>BIRENDRA KR MISHRA</t>
  </si>
  <si>
    <t>BHOLA MOCHI</t>
  </si>
  <si>
    <t>M.V. BIHTA TOLA</t>
  </si>
  <si>
    <t>BIHTA TOLA</t>
  </si>
  <si>
    <t>RANI SHRIVASTAWA</t>
  </si>
  <si>
    <t>KUMARI PRABHA</t>
  </si>
  <si>
    <t>NAGESHWAR YADAV</t>
  </si>
  <si>
    <t>M.V. CHINI MIL</t>
  </si>
  <si>
    <t>CHINI MIL</t>
  </si>
  <si>
    <t>SHRI RAJESH KUMAR</t>
  </si>
  <si>
    <t>SHRI RAMANUJ SINGH</t>
  </si>
  <si>
    <t>SIYARAM SHARMA</t>
  </si>
  <si>
    <t>U.M.V. PADRI</t>
  </si>
  <si>
    <t>PADRI</t>
  </si>
  <si>
    <t>JITENDRA PD.</t>
  </si>
  <si>
    <t>SABITA DEVI</t>
  </si>
  <si>
    <t>MR RAMESH MISHRA</t>
  </si>
  <si>
    <t>M.V. KANHOULI</t>
  </si>
  <si>
    <t>KANHOULI</t>
  </si>
  <si>
    <t>10:00 AM, 3:15 PM</t>
  </si>
  <si>
    <t>ABDUL HALIM</t>
  </si>
  <si>
    <t>SHRI ANIL CHOUDHARY</t>
  </si>
  <si>
    <t>FATUHA</t>
  </si>
  <si>
    <t>M. VIDHYALYA VAYAPAR MANDAL</t>
  </si>
  <si>
    <t>FATUHA (NAHRA)</t>
  </si>
  <si>
    <t>VIKKI K. SINGH</t>
  </si>
  <si>
    <t>ASHA SINHA</t>
  </si>
  <si>
    <t>PR. VIDHYALYA VANKIPUR</t>
  </si>
  <si>
    <t>SAMMASPUR</t>
  </si>
  <si>
    <t>KRI. KALPNA</t>
  </si>
  <si>
    <t>M. VIDHYALYA DOULTAPUR</t>
  </si>
  <si>
    <t>DOULTAPUR</t>
  </si>
  <si>
    <t>UMESH CHANDRA SINGH</t>
  </si>
  <si>
    <t>SUBHASH CHANDRA SARMA</t>
  </si>
  <si>
    <t>M. VIDHYALYA ALAVALPUR</t>
  </si>
  <si>
    <t>ALAVALPUR</t>
  </si>
  <si>
    <t>VIKKI KUMAR SINGH</t>
  </si>
  <si>
    <t>MD. SAIUDDIN</t>
  </si>
  <si>
    <t>SARITA SNEHA</t>
  </si>
  <si>
    <t>BIPIN CHANDRA</t>
  </si>
  <si>
    <t>DAYA KANT JHA</t>
  </si>
  <si>
    <t>AMAR NATH</t>
  </si>
  <si>
    <t>PR. VIDHYALYA NATBHOPUR</t>
  </si>
  <si>
    <t>RUKUNPUR</t>
  </si>
  <si>
    <t>MOHAN MANDAL</t>
  </si>
  <si>
    <t>PR. VIDHYALYA KHARFAR</t>
  </si>
  <si>
    <t>M.V. MUBARAKPUR</t>
  </si>
  <si>
    <t>DANAPUR (PATNA)</t>
  </si>
  <si>
    <t>RANJIT SHARMA</t>
  </si>
  <si>
    <t>RAM PARVESH SINGH</t>
  </si>
  <si>
    <t>RAJKIYA KRIT U.V. NARGAHA</t>
  </si>
  <si>
    <t>AAPA SINGH</t>
  </si>
  <si>
    <t>LAXMAN PARSAD</t>
  </si>
  <si>
    <t>RAILWAY BALAK M. SCHOOL KHAGOUL</t>
  </si>
  <si>
    <t>KHAGOUL (DANAPUR)</t>
  </si>
  <si>
    <t>MADERA DALONI</t>
  </si>
  <si>
    <t>MOHAN ADARSH M.V. DANAPUR</t>
  </si>
  <si>
    <t>BARH</t>
  </si>
  <si>
    <t>M.V. RUPAS</t>
  </si>
  <si>
    <t>NH 31 RUPASGARH</t>
  </si>
  <si>
    <t>9934981861, 9308741502</t>
  </si>
  <si>
    <t>SMT. KALARA DEVI</t>
  </si>
  <si>
    <t>M.V. SHAHRI</t>
  </si>
  <si>
    <t>SHAHRI BARH</t>
  </si>
  <si>
    <t>VEER CHANDER PANDEY</t>
  </si>
  <si>
    <t>M.V. MLAHI</t>
  </si>
  <si>
    <t>NH 31 MLAHI BARH</t>
  </si>
  <si>
    <t>KISHORE PD.</t>
  </si>
  <si>
    <t>PARKASH CHOUDHARY</t>
  </si>
  <si>
    <t>KISHOR PASWAN</t>
  </si>
  <si>
    <t>KISHORE PASWAN</t>
  </si>
  <si>
    <t>ABHYASIK MADHYA VIDHYALAYA</t>
  </si>
  <si>
    <t>NH 31 BARH</t>
  </si>
  <si>
    <t>SUSHIL PARSAD</t>
  </si>
  <si>
    <t>SUSHILA PARSAD</t>
  </si>
  <si>
    <t>M.V. VEDNA</t>
  </si>
  <si>
    <t>VEDNA BARH</t>
  </si>
  <si>
    <t>MANOJ KUMAR /KAMLESH</t>
  </si>
  <si>
    <t>MANOJ KUMAR SHARMA</t>
  </si>
  <si>
    <t>TAMESHWAR PARSAD SINGH</t>
  </si>
  <si>
    <t>PR.V. GAMURCHAKK</t>
  </si>
  <si>
    <t>GAMURCHAKK</t>
  </si>
  <si>
    <t>RAVI RANJAN KUMAR</t>
  </si>
  <si>
    <t>SWAPNA ANAND</t>
  </si>
  <si>
    <t>SADHNA</t>
  </si>
  <si>
    <t>MEERA KRI SINHA</t>
  </si>
  <si>
    <t>PR. V. AMUKURHA</t>
  </si>
  <si>
    <t>AMUKURHA</t>
  </si>
  <si>
    <t>MUKUL KUMARI</t>
  </si>
  <si>
    <t>PR.V. JAGDEV PATH MUSHARI</t>
  </si>
  <si>
    <t>JAGDEV PATH</t>
  </si>
  <si>
    <t>PUNAM LAL</t>
  </si>
  <si>
    <t>SUTAPA ROY CHAUDHARY</t>
  </si>
  <si>
    <t>R. M. V. DIGHA GHAT</t>
  </si>
  <si>
    <t>DIGHA GHAT</t>
  </si>
  <si>
    <t>BRAJESH KUMAR GUPTA</t>
  </si>
  <si>
    <t>PRAHLAD CHOUDHARY</t>
  </si>
  <si>
    <t>SMT KUMKUM TRIPATHI</t>
  </si>
  <si>
    <t>R.M.V. RAJPUR MAINPURA</t>
  </si>
  <si>
    <t>RAJAPUR MAINPURA</t>
  </si>
  <si>
    <t>PR.V. SIDHESHWAR NAGAR</t>
  </si>
  <si>
    <t>SIDHESHWAR NAGAR</t>
  </si>
  <si>
    <t>SUBHADRA KUMARI</t>
  </si>
  <si>
    <t>SOBHA DEVI</t>
  </si>
  <si>
    <t>MOKAMA</t>
  </si>
  <si>
    <t>M. ARYAKANYA M.V.</t>
  </si>
  <si>
    <t>M. NAKTOLA MOKAMA</t>
  </si>
  <si>
    <t>M.V. URDU ISLAMIYA</t>
  </si>
  <si>
    <t>TATVA TOLI</t>
  </si>
  <si>
    <t>SAWANA NASREEN</t>
  </si>
  <si>
    <t>AIJAR ALAM</t>
  </si>
  <si>
    <t>SHABANA NASREEN</t>
  </si>
  <si>
    <t>ARYA M.V. CHINTAMANI CHAK</t>
  </si>
  <si>
    <t>RASHIK SHEKHAR KU</t>
  </si>
  <si>
    <t>PR.V. MAHAVIR SATHAN</t>
  </si>
  <si>
    <t>MAHAVIR SATHAN</t>
  </si>
  <si>
    <t>RAJ KUMAR CHOUDHARY</t>
  </si>
  <si>
    <t>RAJ KUMAR CHAUDHARY</t>
  </si>
  <si>
    <t>M.V. MOULDIMAR TOLA</t>
  </si>
  <si>
    <t>MOULDIMAR TOLA</t>
  </si>
  <si>
    <t>KAVITA SHARMA</t>
  </si>
  <si>
    <t>VIR BAHADUR MAHTO</t>
  </si>
  <si>
    <t>9709906022 ,  9204255390</t>
  </si>
  <si>
    <t>M.V. S. SIV M</t>
  </si>
  <si>
    <t>GURU DEV TOLA</t>
  </si>
  <si>
    <t>MAHESH PASWAN</t>
  </si>
  <si>
    <t>SURENDER PRASAD</t>
  </si>
  <si>
    <t>MAHESH PASSWAN</t>
  </si>
  <si>
    <t>GARDANIBAG</t>
  </si>
  <si>
    <t>R.K.M. VIDHYALYA ADALAT GANJ</t>
  </si>
  <si>
    <t>R. NAVIK M.V. RAJVAISHI NAGAR</t>
  </si>
  <si>
    <t>RAJVAISHI NAGAR</t>
  </si>
  <si>
    <t>CHAIN VERMA</t>
  </si>
  <si>
    <t>SHILA SINGH</t>
  </si>
  <si>
    <t>MUNNI CHOUDHARY</t>
  </si>
  <si>
    <t>BALAK M.V. SHASTRI NAGAR</t>
  </si>
  <si>
    <t>SHASTRI NAGAR</t>
  </si>
  <si>
    <t>USHA KUMARI SINHA</t>
  </si>
  <si>
    <t>R.M.V.SHEIKHPURA</t>
  </si>
  <si>
    <t>SAVITA RANI</t>
  </si>
  <si>
    <t>ALKA SINHA</t>
  </si>
  <si>
    <t>M.V. MAYURAPUR</t>
  </si>
  <si>
    <t>MAYURAPUR</t>
  </si>
  <si>
    <t>KUMARI SUNITA</t>
  </si>
  <si>
    <t>KAMISH KUMAR</t>
  </si>
  <si>
    <t>M.V. LAMGAON RAMNAGAR MATH</t>
  </si>
  <si>
    <t>RAMNAGAR MATH</t>
  </si>
  <si>
    <t>JAI SHANKAR SAHU</t>
  </si>
  <si>
    <t>LAXMI THAKUR</t>
  </si>
  <si>
    <t>M.V. JAHAGIRA SHOMANI</t>
  </si>
  <si>
    <t>SHOMANI</t>
  </si>
  <si>
    <t>RAJESH P. SINGH</t>
  </si>
  <si>
    <t>M.V. KOTHIA</t>
  </si>
  <si>
    <t>KOTHIA</t>
  </si>
  <si>
    <t>SHRI KRISHAN DEV P. SINGH</t>
  </si>
  <si>
    <t>SHRI BHOLA SAH</t>
  </si>
  <si>
    <t>ADARSH M.V. TETARGARH CHANDPURA</t>
  </si>
  <si>
    <t>CHANDPURA</t>
  </si>
  <si>
    <t>OM PARKASH KESHARI</t>
  </si>
  <si>
    <t>SMT MALA PARKASH</t>
  </si>
  <si>
    <t>NEETU</t>
  </si>
  <si>
    <t>M.V. BELWA, KASHIPUR</t>
  </si>
  <si>
    <t>BELWA</t>
  </si>
  <si>
    <t>MD. SHAMIM AKHTAR</t>
  </si>
  <si>
    <t>HARIKA BEGUM</t>
  </si>
  <si>
    <t>U.M.V. SALKI</t>
  </si>
  <si>
    <t>SALKI</t>
  </si>
  <si>
    <t>SMT NAJIYA HASHAN</t>
  </si>
  <si>
    <t>SURENDER KU DAS</t>
  </si>
  <si>
    <t>PR.V. KAMAR MANI</t>
  </si>
  <si>
    <t>KAMAR MANI</t>
  </si>
  <si>
    <t>GANESH KUTH</t>
  </si>
  <si>
    <t>HASHINA PRAVEEN</t>
  </si>
  <si>
    <t>BAIRBANNA PR.V.</t>
  </si>
  <si>
    <t>BAIRBANNA</t>
  </si>
  <si>
    <t>MD. HASHIM AKHTAR</t>
  </si>
  <si>
    <t>ABDUL HAQUE</t>
  </si>
  <si>
    <t>U.M.S. GAEHH PARA</t>
  </si>
  <si>
    <t>GAEHH PARA</t>
  </si>
  <si>
    <t>BANSHI</t>
  </si>
  <si>
    <t>R.M.V. OUDVIGAHA</t>
  </si>
  <si>
    <t>OUDVIGAHA</t>
  </si>
  <si>
    <t>KULSHEKHAR KUMAR</t>
  </si>
  <si>
    <t>CHANDERMAN SHARMA</t>
  </si>
  <si>
    <t>RAM NIVAS SHARMA</t>
  </si>
  <si>
    <t>RAMNIWAS SHARMA</t>
  </si>
  <si>
    <t>R.P.V. SHADIPUR</t>
  </si>
  <si>
    <t>SHADIPUR</t>
  </si>
  <si>
    <t>CHANDERSHEKHAR KUMAR</t>
  </si>
  <si>
    <t>ANIL KR.</t>
  </si>
  <si>
    <t>R.M.V. MALI</t>
  </si>
  <si>
    <t>MALI</t>
  </si>
  <si>
    <t>SUMAN SOURABH</t>
  </si>
  <si>
    <t>ARUN K. TIWARI</t>
  </si>
  <si>
    <t>ARUN K.TIWARY</t>
  </si>
  <si>
    <t>SUMAN SAURABH</t>
  </si>
  <si>
    <t>R.PR.V.  MOUGALAPUR</t>
  </si>
  <si>
    <t>MOUGALAPUR</t>
  </si>
  <si>
    <t>SACHINAND SHARMA</t>
  </si>
  <si>
    <t>SACHIDANAND SHARMA</t>
  </si>
  <si>
    <t>R.M.V.PAUNDIL</t>
  </si>
  <si>
    <t>SARJU RAJAK</t>
  </si>
  <si>
    <t>VIPIN TIWARI</t>
  </si>
  <si>
    <t>KALER</t>
  </si>
  <si>
    <t>M.V. KALER</t>
  </si>
  <si>
    <t>A. ANSARI</t>
  </si>
  <si>
    <t>M.V. ANUR</t>
  </si>
  <si>
    <t>ANUR</t>
  </si>
  <si>
    <t>MO. HABIBULLAH SIDDIQUI</t>
  </si>
  <si>
    <t>RAJESHWAR P. SINGH</t>
  </si>
  <si>
    <t>MD. HABIBULLAH SIDDIQUI</t>
  </si>
  <si>
    <t>RAJKIYA M.V. BALIGARH</t>
  </si>
  <si>
    <t>BALIGARH</t>
  </si>
  <si>
    <t>ISRAEL ANSARI</t>
  </si>
  <si>
    <t>M.V. DHOBI (BAZAR)</t>
  </si>
  <si>
    <t>PARMAPUR</t>
  </si>
  <si>
    <t>M.V. INDHGAR</t>
  </si>
  <si>
    <t>INDHGAR</t>
  </si>
  <si>
    <t>LALAN PARSAD RAY</t>
  </si>
  <si>
    <t>M.V. BADHOLI</t>
  </si>
  <si>
    <t>BADHOLI</t>
  </si>
  <si>
    <t>MD. ALI IMAM</t>
  </si>
  <si>
    <t>M.V. LAMGANJ</t>
  </si>
  <si>
    <t>LAMGANJ</t>
  </si>
  <si>
    <t>M.K. KASHIMPUR</t>
  </si>
  <si>
    <t>KASHIMPUR</t>
  </si>
  <si>
    <t>REEMA KUMARI</t>
  </si>
  <si>
    <t>MEHDHAVI KANTI</t>
  </si>
  <si>
    <t>DIGHALBANK</t>
  </si>
  <si>
    <t>U.M.V. DHUBTI</t>
  </si>
  <si>
    <t>DHUBTI</t>
  </si>
  <si>
    <t>BHUVNESHWAR SAHA</t>
  </si>
  <si>
    <t>TIRAJAN SAHA</t>
  </si>
  <si>
    <t>KAURAV KUMAR DASS</t>
  </si>
  <si>
    <t>M.V. GANDHVDANGA</t>
  </si>
  <si>
    <t>GANDHVDANGA</t>
  </si>
  <si>
    <t>MO. ASLAM ANWAR</t>
  </si>
  <si>
    <t>P.V. KAMAT</t>
  </si>
  <si>
    <t>NIMAL KUMAR</t>
  </si>
  <si>
    <t>TEJ NARAYAN SINGH</t>
  </si>
  <si>
    <t>9473349155, 9135819197</t>
  </si>
  <si>
    <t>U.M.V. DIGHALBANK</t>
  </si>
  <si>
    <t>DILIP K. SINGH</t>
  </si>
  <si>
    <t>DHARMENDER P. SINGH</t>
  </si>
  <si>
    <t>DILIP KUMAR SINGH</t>
  </si>
  <si>
    <t>U.P.V. POURHIMARI</t>
  </si>
  <si>
    <t>POURHIMARI</t>
  </si>
  <si>
    <t>U.M.S. KHARIBARTI</t>
  </si>
  <si>
    <t>KHARIBARTI</t>
  </si>
  <si>
    <t>RASIM AKHTAR</t>
  </si>
  <si>
    <t>MUSIN ARANAZ</t>
  </si>
  <si>
    <t>SUKHAR AHMAD</t>
  </si>
  <si>
    <t>MD. JANWEER ALAM</t>
  </si>
  <si>
    <t>A.M.V. JAGANNATH KISHANGANJ</t>
  </si>
  <si>
    <t>THAKURWARHI ROAD</t>
  </si>
  <si>
    <t>PRANAN KUMAR MISHRA</t>
  </si>
  <si>
    <t>SAGIR ANSARI</t>
  </si>
  <si>
    <t>M.V. LADEN KARBALLA KISHANGANJ</t>
  </si>
  <si>
    <t>LADEN KARBALLA</t>
  </si>
  <si>
    <t>PRANAV KUMAR MISHRA</t>
  </si>
  <si>
    <t>M.V. KHAGRHA</t>
  </si>
  <si>
    <t>GADHONIBAG</t>
  </si>
  <si>
    <t>R. ADARSH MADHYA VIDHYALYA</t>
  </si>
  <si>
    <t>YARPUR</t>
  </si>
  <si>
    <t>BALK M.V. ABHALA TOLA</t>
  </si>
  <si>
    <t>ABHALA TOLA</t>
  </si>
  <si>
    <t>SHASHI SHRIVASTAV</t>
  </si>
  <si>
    <t>KANT MADHYA VIDHYALYA ALAKH VAGHI</t>
  </si>
  <si>
    <t>ALAKHVAGHI</t>
  </si>
  <si>
    <t>AMIT KUMAR UPADHYA</t>
  </si>
  <si>
    <t>ESMAT ARA BEGAM</t>
  </si>
  <si>
    <t>M.V. SHAHPUR</t>
  </si>
  <si>
    <t>MADHULIKA KUMARI</t>
  </si>
  <si>
    <t>RAJKIYA MADHYA VIDHYALYA RAMJI CHAK</t>
  </si>
  <si>
    <t>RAMJI CHAK</t>
  </si>
  <si>
    <t>MADHYA VIDHYALYA ROOPSPUR</t>
  </si>
  <si>
    <t>ROOPSPUR</t>
  </si>
  <si>
    <t>WARD-44 (PATNA SADAR)</t>
  </si>
  <si>
    <t>RAJKIYA B. S. M.V. HANUMAN NAGAR</t>
  </si>
  <si>
    <t>HANUMAN NAGAR</t>
  </si>
  <si>
    <t>KANYA M.V. VIRCHANDRA LOHIYA NAGAR</t>
  </si>
  <si>
    <t>LOHIYA NAGAR</t>
  </si>
  <si>
    <t>SHRI SAWINDER THAKUR</t>
  </si>
  <si>
    <t>RAJIV RAJAN MISHRA</t>
  </si>
  <si>
    <t>RAJKRIT BHARTI  M. V. LOHIYA NAGAR</t>
  </si>
  <si>
    <t>RAKHI KUMARI</t>
  </si>
  <si>
    <t>PRATHAMIK V. HANUMAN NAGAR</t>
  </si>
  <si>
    <t>SHRI K.M.V.</t>
  </si>
  <si>
    <t>CHURMIYA BAZAR</t>
  </si>
  <si>
    <t>AJIT KUMAR MISHRA</t>
  </si>
  <si>
    <t>SHRI LADRABHI KUMAR</t>
  </si>
  <si>
    <t>SHRI PANKAJ KUMAR</t>
  </si>
  <si>
    <t>KARUNA KUMARI</t>
  </si>
  <si>
    <t>PATNA SADAR MALSALYA</t>
  </si>
  <si>
    <t>M.V. JALKANDDAR BAGH</t>
  </si>
  <si>
    <t>JALKANDDAR BAGH</t>
  </si>
  <si>
    <t>SHRI BHOLA PASWAN</t>
  </si>
  <si>
    <t>KAUSHAL KUMAR PANDAY</t>
  </si>
  <si>
    <t>RAJKIYA KANYA M.V. SHARIMA GANJ</t>
  </si>
  <si>
    <t>SHARIMA GANJ</t>
  </si>
  <si>
    <t>SHRI SALENDER NARAYAN</t>
  </si>
  <si>
    <t>SWARANJIT SINHG</t>
  </si>
  <si>
    <t>RAJVANSHI SINHA</t>
  </si>
  <si>
    <t>RAMNARAYAN M.V. RIKASHKANJ</t>
  </si>
  <si>
    <t>RIKASHKANJ</t>
  </si>
  <si>
    <t>PAWAN KUMAR SHARMA</t>
  </si>
  <si>
    <t>ARSHAD HUSSAIN</t>
  </si>
  <si>
    <t>PR.V. KAIYASHIKIHA</t>
  </si>
  <si>
    <t>JAMAN SCHOOL CAMPA</t>
  </si>
  <si>
    <t>RAKESH KUMAR SINHA</t>
  </si>
  <si>
    <t>CHINTA CHOUDHARY</t>
  </si>
  <si>
    <t>NAUBATPUR</t>
  </si>
  <si>
    <t>KANYA PR. V. KHAJORI</t>
  </si>
  <si>
    <t>KHAJORI</t>
  </si>
  <si>
    <t>SANTOSH KUMAR SHARMA</t>
  </si>
  <si>
    <t>M.V. SHEKHPURA</t>
  </si>
  <si>
    <t>KUMAR PARMOD CHANDER</t>
  </si>
  <si>
    <t>RAM NIWAS SHARMA</t>
  </si>
  <si>
    <t>M.V. KHAJURI</t>
  </si>
  <si>
    <t>KHAJURI</t>
  </si>
  <si>
    <t>HARI OM NIRALA</t>
  </si>
  <si>
    <t>RAM RAJ SHARMA</t>
  </si>
  <si>
    <t>M.V. CHOTI TEANGRELA</t>
  </si>
  <si>
    <t>CHOTI TEANGRELA</t>
  </si>
  <si>
    <t>SARDHA KUMARI</t>
  </si>
  <si>
    <t>U.M.V. GOUAM</t>
  </si>
  <si>
    <t>GOUAM</t>
  </si>
  <si>
    <t>SHRI KAMLESHWAR SHARMA</t>
  </si>
  <si>
    <t>KAMLESHWAR SHARMA</t>
  </si>
  <si>
    <t>PR.V.FARIDPURA</t>
  </si>
  <si>
    <t>FARIDPURA</t>
  </si>
  <si>
    <t>MITHLESH NANDANI</t>
  </si>
  <si>
    <t>MITHILESH NANDNI</t>
  </si>
  <si>
    <t>BAKIPUR</t>
  </si>
  <si>
    <t>K.M.V. LALJI TOLA</t>
  </si>
  <si>
    <t>LALJI TOLA</t>
  </si>
  <si>
    <t>ASHA RANJAN</t>
  </si>
  <si>
    <t>MURADPUR, M.V. BIHARI SAV LON</t>
  </si>
  <si>
    <t>BIHARI SAVLON</t>
  </si>
  <si>
    <t>SUSHIL PAMAS</t>
  </si>
  <si>
    <t>R.K.M.V. DARJI TOLA</t>
  </si>
  <si>
    <t>DARJI TOLA</t>
  </si>
  <si>
    <t>SAMPAD UASHED AHEMAD</t>
  </si>
  <si>
    <t>TANVIR AHEMAD</t>
  </si>
  <si>
    <t>NOSHABA FATMI</t>
  </si>
  <si>
    <t>K.M.V. (BARHI ASPATAL)</t>
  </si>
  <si>
    <t>PMCH</t>
  </si>
  <si>
    <t>DHOLA SADHA</t>
  </si>
  <si>
    <t>VINDESHWATI KUMAR</t>
  </si>
  <si>
    <t>UMA SINHA</t>
  </si>
  <si>
    <t>PR.V. (LOHANIPUR) SCHOOL</t>
  </si>
  <si>
    <t>LOHANIPUR</t>
  </si>
  <si>
    <t>PR.V. KUMHARAR TOLI</t>
  </si>
  <si>
    <t>KUMHARAR TOLI</t>
  </si>
  <si>
    <t>MADHU</t>
  </si>
  <si>
    <t>P.V. NALA ROAD</t>
  </si>
  <si>
    <t>NALA ROAD</t>
  </si>
  <si>
    <t>GANESH TIWARI</t>
  </si>
  <si>
    <t>SAMPATCHAK</t>
  </si>
  <si>
    <t>MADHYA VIDHYALYA CHEANPUR</t>
  </si>
  <si>
    <t>CHEANPUR</t>
  </si>
  <si>
    <t>K.S. ANAND</t>
  </si>
  <si>
    <t>VISHAL KUMAR</t>
  </si>
  <si>
    <t>SHRI GIRISH KUMAR</t>
  </si>
  <si>
    <t>PRATHAMIK VIDHYALYA BHOLVARA CH.</t>
  </si>
  <si>
    <t>BHOLVARA CH.</t>
  </si>
  <si>
    <t>SHRI ARUN RAJAK</t>
  </si>
  <si>
    <t>SHRI ARUN RAZAQ</t>
  </si>
  <si>
    <t>PRATHAMIK VIDHYALYA FAMTA  CHAK</t>
  </si>
  <si>
    <t>FAMTA CHAK</t>
  </si>
  <si>
    <t>RAMPUDHAN SINGH</t>
  </si>
  <si>
    <t>PREMCHAND MISHRA</t>
  </si>
  <si>
    <t>PREM CHANDER MISHRA</t>
  </si>
  <si>
    <t>UTKARMIT MADHYA VIDHYALYA MOGAPUR</t>
  </si>
  <si>
    <t>CHAKPUL</t>
  </si>
  <si>
    <t>SHRI SHIV SHANKAR PARSAD</t>
  </si>
  <si>
    <t>SHRI RAM DIWAN CHOUDHARY</t>
  </si>
  <si>
    <t>UTKARMIT MADHYA VIDHYALYA CHIPURA KHURDH</t>
  </si>
  <si>
    <t>CHIPURA KHURDH</t>
  </si>
  <si>
    <t>RADHESHWAR PRASAD SINGH</t>
  </si>
  <si>
    <t>SHRI RAJESWAR PRASAD SINGH</t>
  </si>
  <si>
    <t>MADHYA VIDHYALYA BAHUBHARA</t>
  </si>
  <si>
    <t>BAHUBHARA</t>
  </si>
  <si>
    <t>SMT REENA KUMARI</t>
  </si>
  <si>
    <t>SHRI SERAKH KUMAR</t>
  </si>
  <si>
    <t>SHRI NAND KUMAR PARSAD</t>
  </si>
  <si>
    <t>MADHYA VIDHYALYA SAMPAT CHAK</t>
  </si>
  <si>
    <t>SAMPAT CHAK</t>
  </si>
  <si>
    <t>SMT ANITA KUMARI</t>
  </si>
  <si>
    <t>SMT SUNITA KUMARI</t>
  </si>
  <si>
    <t>SHRI LAL BIHARI RAI</t>
  </si>
  <si>
    <t>CHOWK</t>
  </si>
  <si>
    <t>MADHYA VIDHYALYA CHOUDHRA</t>
  </si>
  <si>
    <t>LOHAKA POOL</t>
  </si>
  <si>
    <t>SHRI SURAY KUMAR</t>
  </si>
  <si>
    <t>SHRI OM PARKASH SINGH</t>
  </si>
  <si>
    <t>SHRIMATI SANGEETA  KUMARI</t>
  </si>
  <si>
    <t>OM PARKASH SINGH</t>
  </si>
  <si>
    <t>PRATHAMIK VIDHYALYA RANIPUR (BALK)</t>
  </si>
  <si>
    <t>RANIPUR</t>
  </si>
  <si>
    <t>UDAY SHANKAR</t>
  </si>
  <si>
    <t>MAHENDER KUMAR SINGH</t>
  </si>
  <si>
    <t>UDAY SHANKAR RAZAQ</t>
  </si>
  <si>
    <t>RAGNI KUMARI</t>
  </si>
  <si>
    <t>USHA KIRAN SINHA</t>
  </si>
  <si>
    <t>KANYA URDU PRATHMIK VIDHYALYA</t>
  </si>
  <si>
    <t>LODHI KATARA CHAK</t>
  </si>
  <si>
    <t>MD. AKRAM ANSARI</t>
  </si>
  <si>
    <t>MD.SHARIF</t>
  </si>
  <si>
    <t>SMT. SAHBA TABASYUM</t>
  </si>
  <si>
    <t>PR.V. PARISHAD MATIHANI</t>
  </si>
  <si>
    <t>DIPAK SINGH</t>
  </si>
  <si>
    <t>SMT REEPU KUMARI</t>
  </si>
  <si>
    <t>AMITA KUMARI</t>
  </si>
  <si>
    <t>UTKARMIT M.V. CHAK PUNIVAS</t>
  </si>
  <si>
    <t>CHAK PUNIVAS</t>
  </si>
  <si>
    <t>SHRI KRISHAN NANDAN PR. SINGH</t>
  </si>
  <si>
    <t>SHRI ASHUTOSH KUMAR</t>
  </si>
  <si>
    <t>PRAHLAD SINGH</t>
  </si>
  <si>
    <t>M.V. MATIHANI</t>
  </si>
  <si>
    <t>SHRI KRISHAN KUMAR</t>
  </si>
  <si>
    <t>SHRI AMAR KANTH JHA</t>
  </si>
  <si>
    <t>HARINATH PANDIT</t>
  </si>
  <si>
    <t>M.V. BARHI ADHU</t>
  </si>
  <si>
    <t>BARHI ADHU</t>
  </si>
  <si>
    <t>SMT MANJU KUMARI</t>
  </si>
  <si>
    <t>SMT PINKI KUMARI</t>
  </si>
  <si>
    <t>PR.V. CHHOTI ADHU</t>
  </si>
  <si>
    <t>CHHOTI ADHU</t>
  </si>
  <si>
    <t>TEGHRA</t>
  </si>
  <si>
    <t>KANYA PRATHAMIK VIDHYALYA SHENKHARA</t>
  </si>
  <si>
    <t>SHENKHARA</t>
  </si>
  <si>
    <t>RAM NARESH SHARMA</t>
  </si>
  <si>
    <t>NARESH POHAR</t>
  </si>
  <si>
    <t>SMT. RENU SINHA</t>
  </si>
  <si>
    <t>FULVADIYA</t>
  </si>
  <si>
    <t>SHRI RAVINDER PATHAK</t>
  </si>
  <si>
    <t>SHRIMATI SHEELA DEVI</t>
  </si>
  <si>
    <t>PRATHAMIK VIDHYALYA TISARI KU</t>
  </si>
  <si>
    <t>BARONI</t>
  </si>
  <si>
    <t>SHRIMATI KUMARI SADHANA GANDHI</t>
  </si>
  <si>
    <t>SHRI RUPESH KUMAR</t>
  </si>
  <si>
    <t>PRATHAMIK VIDHYALYA TEGHRA</t>
  </si>
  <si>
    <t>TEGHRA (FATAK)</t>
  </si>
  <si>
    <t>SMT SOBHA KUMARI</t>
  </si>
  <si>
    <t>SMT. SUMITRA RAI</t>
  </si>
  <si>
    <t>MADHYA VIDHYALYA AYODHYA</t>
  </si>
  <si>
    <t>AYODHYA</t>
  </si>
  <si>
    <t>SMT. MANTUN KUMARI</t>
  </si>
  <si>
    <t>SRI RAM SHANKAR MEHTO</t>
  </si>
  <si>
    <t>SRI DEVCHANDER KUMAR</t>
  </si>
  <si>
    <t>PRATHAMIK VIDHYALYA NAYA TOLA DH.</t>
  </si>
  <si>
    <t>NAYA TOLA DH.</t>
  </si>
  <si>
    <t>SMT. BINDU KUMARI</t>
  </si>
  <si>
    <t>USHI KUMARI</t>
  </si>
  <si>
    <t>SHRIMATI NEELAM KUMARI</t>
  </si>
  <si>
    <t>PRATHAMIK VIDHYALYA NAYA NAGAR</t>
  </si>
  <si>
    <t>NAYA NAGAR</t>
  </si>
  <si>
    <t>NITU KUMARI</t>
  </si>
  <si>
    <t>SUBODH KUMARI SINHA</t>
  </si>
  <si>
    <t>FORBESGANJ</t>
  </si>
  <si>
    <t>EDGAHA TOLA</t>
  </si>
  <si>
    <t>SUNIL KUMAR YADAV</t>
  </si>
  <si>
    <t>SHIGRADA</t>
  </si>
  <si>
    <t>DEVNAND P MAHTO</t>
  </si>
  <si>
    <t>SHIV V K. MANDAL</t>
  </si>
  <si>
    <t>SHALI KUMARI</t>
  </si>
  <si>
    <t>THUMKERPUR</t>
  </si>
  <si>
    <t>JAGDISH PASWAN</t>
  </si>
  <si>
    <t>SHIRBIYA</t>
  </si>
  <si>
    <t>MALIM</t>
  </si>
  <si>
    <t>UTKARMIT MADHYA V. RAJOUPUR</t>
  </si>
  <si>
    <t>RAJOUPUR</t>
  </si>
  <si>
    <t>DHIRAJ KUMAR POCHAR</t>
  </si>
  <si>
    <t>RAM PRAVESH DAS</t>
  </si>
  <si>
    <t>BIHARI SAHA</t>
  </si>
  <si>
    <t>UTKARMIT MADHYA V. SANWAT</t>
  </si>
  <si>
    <t>SANWAT</t>
  </si>
  <si>
    <t>GANESH MOCHI</t>
  </si>
  <si>
    <t>FULENA YADAV</t>
  </si>
  <si>
    <t>UTKARMIT MADHYA V. BAKHARHA</t>
  </si>
  <si>
    <t>BAKHARHA</t>
  </si>
  <si>
    <t>NV. PRATHAMIK V. SAHANTOL BHAKHDA</t>
  </si>
  <si>
    <t>BHAKHDA</t>
  </si>
  <si>
    <t>UTKARMIT MADHYA V. DANDHARI</t>
  </si>
  <si>
    <t>CHANDER BHUSHAN</t>
  </si>
  <si>
    <t>RAM NATH YADAV</t>
  </si>
  <si>
    <t>MADHYA V. IJNI</t>
  </si>
  <si>
    <t>IJNI</t>
  </si>
  <si>
    <t>RAM UDAY YADAV</t>
  </si>
  <si>
    <t>MD. JALIL AKHTAR ANSARI</t>
  </si>
  <si>
    <t>JALIL AKHTAR ANSARI</t>
  </si>
  <si>
    <t>RAJ KUMAR RAMAN</t>
  </si>
  <si>
    <t>U. MADHYA V. DHUMRI</t>
  </si>
  <si>
    <t>DHUMRI</t>
  </si>
  <si>
    <t>KANHAIYA KUMAR</t>
  </si>
  <si>
    <t>CHANDNI BEGAM</t>
  </si>
  <si>
    <t>KUMARI RENU</t>
  </si>
  <si>
    <t>UTKARMIT MADHYA V. DHOGA</t>
  </si>
  <si>
    <t>DHOGA</t>
  </si>
  <si>
    <t>MURARI KUMAR</t>
  </si>
  <si>
    <t>DEVENDER NARAYAN YADAV</t>
  </si>
  <si>
    <t>MADHYA VIDHYALYA POHDAR</t>
  </si>
  <si>
    <t>PARODARH</t>
  </si>
  <si>
    <t>DHIRAJ KUMAR POHAAR</t>
  </si>
  <si>
    <t>RAFIK ALAM</t>
  </si>
  <si>
    <t>RAJ KUMAR RAI</t>
  </si>
  <si>
    <t>U.M.V. KESHRAMPUR</t>
  </si>
  <si>
    <t>HARERAMPUR</t>
  </si>
  <si>
    <t>BAM BAM RAJAK</t>
  </si>
  <si>
    <t>MADHUBALA KUMARI</t>
  </si>
  <si>
    <t>BACHWARA</t>
  </si>
  <si>
    <t>M.V. ARBA</t>
  </si>
  <si>
    <t>ARBA</t>
  </si>
  <si>
    <t>RAVINDRA KUMAR SINGH</t>
  </si>
  <si>
    <t>SANJAY KUMAR SINHA</t>
  </si>
  <si>
    <t>RENUKA KUMARI</t>
  </si>
  <si>
    <t>M.V. MARANCHI</t>
  </si>
  <si>
    <t>MARANCHI KALA-8</t>
  </si>
  <si>
    <t>RAM NANDAN YADAV</t>
  </si>
  <si>
    <t>SARSWATI SINHA</t>
  </si>
  <si>
    <t>M.V. RASHIDPUR</t>
  </si>
  <si>
    <t>RASHIDPUR</t>
  </si>
  <si>
    <t>VIBHAKAR</t>
  </si>
  <si>
    <t>M.V. FATORA</t>
  </si>
  <si>
    <t>FATORA</t>
  </si>
  <si>
    <t>PR.V. GANDHANA</t>
  </si>
  <si>
    <t>GANDHANA</t>
  </si>
  <si>
    <t>SANGEETA KAPOOR</t>
  </si>
  <si>
    <t>JANAKI SANEHI</t>
  </si>
  <si>
    <t>KHODABANDPUR</t>
  </si>
  <si>
    <t>ADARSH MADHYA VIDHYALYA SEDHOL</t>
  </si>
  <si>
    <t>MAINGHOL</t>
  </si>
  <si>
    <t>RAJEEV KUMAR SINHA</t>
  </si>
  <si>
    <t>6:45,11:10</t>
  </si>
  <si>
    <t>RAM BALAK MEHTO</t>
  </si>
  <si>
    <t>UTKARMIT MADHYA VIDHYALYA MUSHARI</t>
  </si>
  <si>
    <t>MUSHARI</t>
  </si>
  <si>
    <t>PROMILA SINHA</t>
  </si>
  <si>
    <t>MITLESH CHANDRA JHA</t>
  </si>
  <si>
    <t>MADHYA VIDHYALYA KHODABANDPUR</t>
  </si>
  <si>
    <t>AMLOBH KUMARI</t>
  </si>
  <si>
    <t>KANYA MADHYA V. MATIHANI</t>
  </si>
  <si>
    <t>INDER DEV SHARMA</t>
  </si>
  <si>
    <t>MADHYA V. CHAKPUR MALPUR</t>
  </si>
  <si>
    <t>MALPUR</t>
  </si>
  <si>
    <t>SURENDRA P. SINGH</t>
  </si>
  <si>
    <t>UTKARMIT MADHYA V. FAKOUT HINDI</t>
  </si>
  <si>
    <t>FAKOUT</t>
  </si>
  <si>
    <t>BIRJU KUMAR</t>
  </si>
  <si>
    <t>MADHYA VIDHYALYA TARA BARIARPUR</t>
  </si>
  <si>
    <t>TARA BARIARPUR</t>
  </si>
  <si>
    <t>KUMARI REKHA RANI</t>
  </si>
  <si>
    <t>KUMARI KALPNA</t>
  </si>
  <si>
    <t>SAMHO</t>
  </si>
  <si>
    <t>PRATHAMIK VIDHYALYA NAMAKURHA</t>
  </si>
  <si>
    <t>NAMAKURHA</t>
  </si>
  <si>
    <t>SRAVAN KUMAR JHA</t>
  </si>
  <si>
    <t>RAM BABU RAM</t>
  </si>
  <si>
    <t>PRATHAMIK VIDHYALYA MENVARMA</t>
  </si>
  <si>
    <t>SONVASA</t>
  </si>
  <si>
    <t>V. KUMAR MAHTO</t>
  </si>
  <si>
    <t>BINDER BALA KUMARI</t>
  </si>
  <si>
    <t>PRATHMAMIK VIDHYALYA</t>
  </si>
  <si>
    <t>VINIT RAM</t>
  </si>
  <si>
    <t>JETEN YADAV</t>
  </si>
  <si>
    <t>RAJ KUMARI</t>
  </si>
  <si>
    <t>PRATHMIK VIDHYALYA AJANTOLA</t>
  </si>
  <si>
    <t>AJANTOLA</t>
  </si>
  <si>
    <t>VIJAY P. SINGH</t>
  </si>
  <si>
    <t>ANJULI KUMARI</t>
  </si>
  <si>
    <t>VIJAY BHUSHAN SINGH</t>
  </si>
  <si>
    <t>MADHYA VIDHYALYA SARLAHI</t>
  </si>
  <si>
    <t>SARLAHI</t>
  </si>
  <si>
    <t>ARJUN PRASAD YADAV</t>
  </si>
  <si>
    <t>MADHYA VIDHYALYA LADHONA</t>
  </si>
  <si>
    <t>LADHONA</t>
  </si>
  <si>
    <t>KUMARI K. SINHA</t>
  </si>
  <si>
    <t>KUMARI ANITA</t>
  </si>
  <si>
    <t>KUMARI VEENA CHOUDHARY</t>
  </si>
  <si>
    <t>M.S. POKHARIA</t>
  </si>
  <si>
    <t>POKHARIA</t>
  </si>
  <si>
    <t>AAKASH KUMAR SIDHANT</t>
  </si>
  <si>
    <t>SHREEVATI</t>
  </si>
  <si>
    <t>SMT. DROPADI CHOUDHARY</t>
  </si>
  <si>
    <t>GIRLS M.S. VISHNUPUR</t>
  </si>
  <si>
    <t>VISHNUPUR</t>
  </si>
  <si>
    <t>REKA KUMARI</t>
  </si>
  <si>
    <t>HARENDRA PRASAD</t>
  </si>
  <si>
    <t>DR, RENU KUMARI</t>
  </si>
  <si>
    <t>P.S. VISHNUPUR</t>
  </si>
  <si>
    <t>PARANTH</t>
  </si>
  <si>
    <t>200+50</t>
  </si>
  <si>
    <t>SAPNA KUMARI</t>
  </si>
  <si>
    <t>RAVI KANT KUMAR</t>
  </si>
  <si>
    <t>SMT CHANDRA KALA KUMARI</t>
  </si>
  <si>
    <t>M.S. HEMRA</t>
  </si>
  <si>
    <t>HEMRA</t>
  </si>
  <si>
    <t>NIRJA KUMARI</t>
  </si>
  <si>
    <t>SHANTI KUMARI</t>
  </si>
  <si>
    <t>M.S. RATANPUR</t>
  </si>
  <si>
    <t>UDIT SAH</t>
  </si>
  <si>
    <t>SACHINANDAN SINGH</t>
  </si>
  <si>
    <t>BIRPUR</t>
  </si>
  <si>
    <t>M.V.FAZILPUR</t>
  </si>
  <si>
    <t>FAZILPUR</t>
  </si>
  <si>
    <t>SHAMBHU NATH CHAUDHARY</t>
  </si>
  <si>
    <t>DIVYA BHARTI</t>
  </si>
  <si>
    <t>M.V. JAGDHAR</t>
  </si>
  <si>
    <t>JAGDHAR</t>
  </si>
  <si>
    <t>SHRI KANT SINGH</t>
  </si>
  <si>
    <t>SAKUDEV KISHORE</t>
  </si>
  <si>
    <t>N.P.V. BARHARA LANKA TOLA</t>
  </si>
  <si>
    <t>LANKA TOLA</t>
  </si>
  <si>
    <t>ARUN THAKUR</t>
  </si>
  <si>
    <t>R.P.V. BICHLA TOLA</t>
  </si>
  <si>
    <t>BICHLA TOLA</t>
  </si>
  <si>
    <t>PR.V. NOLA</t>
  </si>
  <si>
    <t>NODI PUR TOLA</t>
  </si>
  <si>
    <t>SHIV NARAYAN CHOUDHARY</t>
  </si>
  <si>
    <t>U.M.V. MAKHVA</t>
  </si>
  <si>
    <t>MAKHVA</t>
  </si>
  <si>
    <t>INDRA DEV</t>
  </si>
  <si>
    <t>PR.V.  VADIYA</t>
  </si>
  <si>
    <t>VADIYA</t>
  </si>
  <si>
    <t>M.V. GATAN</t>
  </si>
  <si>
    <t>GATAN</t>
  </si>
  <si>
    <t>ANIL SHARMA</t>
  </si>
  <si>
    <t>PR.V. TOLA MUSHARI</t>
  </si>
  <si>
    <t>TOLA MUSHARI</t>
  </si>
  <si>
    <t>SHIV KUMARI</t>
  </si>
  <si>
    <t>NITESH NANDAN</t>
  </si>
  <si>
    <t>M.V. SENYA</t>
  </si>
  <si>
    <t>SENYA</t>
  </si>
  <si>
    <t>VIJENDRA KUMAR MANDAL</t>
  </si>
  <si>
    <t>MUSHAV DEV PARMAR</t>
  </si>
  <si>
    <t>UTKARMIT M.V. PRAGAPUR TIHRI</t>
  </si>
  <si>
    <t>PRAGAPUR</t>
  </si>
  <si>
    <t>ARCHANA DEVI</t>
  </si>
  <si>
    <t>KAUSHAL PRAVEEN</t>
  </si>
  <si>
    <t>8877545787, 9709315302</t>
  </si>
  <si>
    <t>RAMGARH CHOWK</t>
  </si>
  <si>
    <t>U.M.V. SAHANGAR</t>
  </si>
  <si>
    <t>SAHANGAR</t>
  </si>
  <si>
    <t>AMA KUMARI</t>
  </si>
  <si>
    <t>M.S. TETARHAT</t>
  </si>
  <si>
    <t>TETARHAT</t>
  </si>
  <si>
    <t>NEERAJ KUMAR</t>
  </si>
  <si>
    <t>SHYAM KUMAR</t>
  </si>
  <si>
    <t>RAMA KANT SINGH</t>
  </si>
  <si>
    <t>D.P.E.P. VILLA</t>
  </si>
  <si>
    <t>HARIJAN TOLA VILLA</t>
  </si>
  <si>
    <t>NAND LAL CHOUDHARY</t>
  </si>
  <si>
    <t>REKHA KUMAR</t>
  </si>
  <si>
    <t>NAND LAL CHAUDHARY</t>
  </si>
  <si>
    <t>9852123114, 9973408609</t>
  </si>
  <si>
    <t>U.M.V. RAMGARH</t>
  </si>
  <si>
    <t>RAMGARH</t>
  </si>
  <si>
    <t>SACHINAND RAJAK</t>
  </si>
  <si>
    <t>JWAHAR MOCHI</t>
  </si>
  <si>
    <t>9470477764, 7739069659</t>
  </si>
  <si>
    <t>D.P.E.P. P.S. AZAD NAGAR</t>
  </si>
  <si>
    <t>AZAD NAGAR</t>
  </si>
  <si>
    <t>RAM NIWAS P. SINGH</t>
  </si>
  <si>
    <t>RAJINDER PRASAD</t>
  </si>
  <si>
    <t>M.S. SHARMA</t>
  </si>
  <si>
    <t>SHARMA</t>
  </si>
  <si>
    <t>JAGDEV SHARMA</t>
  </si>
  <si>
    <t>KEDAR PRASAD</t>
  </si>
  <si>
    <t>P.S. VELDARIYA</t>
  </si>
  <si>
    <t>VELDARIYA</t>
  </si>
  <si>
    <t>NESHAW LAL PRASAD</t>
  </si>
  <si>
    <t>NOKHEY PRASAD</t>
  </si>
  <si>
    <t>UTKARMIT MADHYA VIDHYALYA GOVIND BIGHA</t>
  </si>
  <si>
    <t>GOVIND BIGHA</t>
  </si>
  <si>
    <t>RAJESH RANJAN</t>
  </si>
  <si>
    <t>VICHINTRI KUMARI</t>
  </si>
  <si>
    <t>AMITABH BACCHAN</t>
  </si>
  <si>
    <t>DAYA RAM SINGH</t>
  </si>
  <si>
    <t>PR.M.K. VIDHYALYA BHUKLA</t>
  </si>
  <si>
    <t>BHUKLA</t>
  </si>
  <si>
    <t>MASHU KUMARI</t>
  </si>
  <si>
    <t>PRATHAMIK VIDHYALYA SHAILESHYAN</t>
  </si>
  <si>
    <t>SHAILESHYAN</t>
  </si>
  <si>
    <t>32594-06346</t>
  </si>
  <si>
    <t>MADHYA VIDHYALYA KAVEYA</t>
  </si>
  <si>
    <t>KAVEYA TIHRI</t>
  </si>
  <si>
    <t>MADHYA VIDHYALYA RANJANA CHAKI</t>
  </si>
  <si>
    <t>RANJANA CHAKI</t>
  </si>
  <si>
    <t>CHAND. A KUMARI</t>
  </si>
  <si>
    <t>CHAND BHUSHAN P. SINGH</t>
  </si>
  <si>
    <t>CHAND KANTA KUMARI</t>
  </si>
  <si>
    <t>MADHYA VIDHYALYA HASANPUR</t>
  </si>
  <si>
    <t>MEN R. HASANPUR</t>
  </si>
  <si>
    <t>KUDHANANDAN PASWAN</t>
  </si>
  <si>
    <t>KISHANA NANDAN PASWAN</t>
  </si>
  <si>
    <t>SURYAGARHA</t>
  </si>
  <si>
    <t>U.M.V. KHAVA CHAKK TOLA</t>
  </si>
  <si>
    <t>KHAVA CHAKK TOLA</t>
  </si>
  <si>
    <t>MD. SHAFI AHMAD</t>
  </si>
  <si>
    <t>SUNIL KUMARI</t>
  </si>
  <si>
    <t>KUMARI RENU SINHA</t>
  </si>
  <si>
    <t>LALAN PRASAD SINGH</t>
  </si>
  <si>
    <t>U.K.M.V. AVDHOL</t>
  </si>
  <si>
    <t>AVDHOL</t>
  </si>
  <si>
    <t>VIRENDRA KUMAR RAI</t>
  </si>
  <si>
    <t>PRAMOD PASWAN</t>
  </si>
  <si>
    <t>SURENDER RAJAK</t>
  </si>
  <si>
    <t>M.V. RASULPUR</t>
  </si>
  <si>
    <t>SANJU KATA KUMARI</t>
  </si>
  <si>
    <t>TAARKESHWARI KUMARI</t>
  </si>
  <si>
    <t>U.K.M.V. PANJPURA</t>
  </si>
  <si>
    <t>PANJPURA</t>
  </si>
  <si>
    <t>CHAND KUMARI</t>
  </si>
  <si>
    <t>VIRAN KUMARI</t>
  </si>
  <si>
    <t>U.K.M.V. RATANPUR</t>
  </si>
  <si>
    <t>SUDHIR SINGH</t>
  </si>
  <si>
    <t>PRAVEEN YADAV</t>
  </si>
  <si>
    <t>MUNGER</t>
  </si>
  <si>
    <t>MUNGER (DIYA)</t>
  </si>
  <si>
    <t>BHOSHA RAM RAY TOLA</t>
  </si>
  <si>
    <t>BHAIYA RAM RAM</t>
  </si>
  <si>
    <t>ONKAR KUMAR</t>
  </si>
  <si>
    <t>SADAR MUNGER (DIYA)</t>
  </si>
  <si>
    <t>M.V. RAMDHAN MANDAL TOLA</t>
  </si>
  <si>
    <t>RAMDHAR MANDAL TOLA</t>
  </si>
  <si>
    <t>PR.V. DHAY MANGAL P.</t>
  </si>
  <si>
    <t>DHAY MANGAL</t>
  </si>
  <si>
    <t>M.V. BHOLWAN</t>
  </si>
  <si>
    <t>BHOLWAN</t>
  </si>
  <si>
    <t>BHAGWAT YADAV</t>
  </si>
  <si>
    <t>REENA SHARMA</t>
  </si>
  <si>
    <t>BHAGWAT PANDIT</t>
  </si>
  <si>
    <t>9570315060, 9534808057</t>
  </si>
  <si>
    <t>PR.V. DHALIM CHAKK TOLA</t>
  </si>
  <si>
    <t>DHALIM CHAKK TOLA</t>
  </si>
  <si>
    <t>RITESH RANJAN</t>
  </si>
  <si>
    <t>M.V. DOKARASPUR</t>
  </si>
  <si>
    <t>DOKARASPUR</t>
  </si>
  <si>
    <t>LAL MOHAN PR. SINGH</t>
  </si>
  <si>
    <t>MUNGER SADAR</t>
  </si>
  <si>
    <t>M.V. GULJAR PERWAR</t>
  </si>
  <si>
    <t>GULJAR PERWAR</t>
  </si>
  <si>
    <t>RAJKUMAR RAY</t>
  </si>
  <si>
    <t>AJAY K. SINGH</t>
  </si>
  <si>
    <t>M.V. NOVAGARHI</t>
  </si>
  <si>
    <t>NOVAGARHI</t>
  </si>
  <si>
    <t>JANANDAN YADAV</t>
  </si>
  <si>
    <t>SADAR MUNGER</t>
  </si>
  <si>
    <t>M.V. MAHADDIPUR</t>
  </si>
  <si>
    <t>MAHADDIPUR</t>
  </si>
  <si>
    <t>DILIP YADAV</t>
  </si>
  <si>
    <t>LALITA MISHRA</t>
  </si>
  <si>
    <t>BHUSHAN SINGH</t>
  </si>
  <si>
    <t>M.V. MAKMUSPUR</t>
  </si>
  <si>
    <t>MAKMUSPUR</t>
  </si>
  <si>
    <t>SITA RAM SINHA</t>
  </si>
  <si>
    <t>SUBHAK DAS</t>
  </si>
  <si>
    <t>M.V. NOLWAKH</t>
  </si>
  <si>
    <t>NOLWAKH</t>
  </si>
  <si>
    <t>PHULESHWAR RAM</t>
  </si>
  <si>
    <t>BARIYARPUR</t>
  </si>
  <si>
    <t>M.V. ATHSAIDA BAHADURPUR</t>
  </si>
  <si>
    <t>HARIVAMAR</t>
  </si>
  <si>
    <t>BIKRAM KUMAR</t>
  </si>
  <si>
    <t>PR.V. BAHADURPUR</t>
  </si>
  <si>
    <t>HARINAYAR</t>
  </si>
  <si>
    <t>PR.V. DABBA TOLA</t>
  </si>
  <si>
    <t>JHADHAV HILLAR</t>
  </si>
  <si>
    <t>PR.V. H. BIND TOLA</t>
  </si>
  <si>
    <t>PR.V. BHANHARI</t>
  </si>
  <si>
    <t>AWABIHAYAR</t>
  </si>
  <si>
    <t>PR.V. RATANPUR</t>
  </si>
  <si>
    <t>SAYUKTA KUMARI</t>
  </si>
  <si>
    <t>SH. JUNIOR M.V. DHERJAR</t>
  </si>
  <si>
    <t>DHERJAR</t>
  </si>
  <si>
    <t>DHAYA KUMARI</t>
  </si>
  <si>
    <t>DAYA KUMARI</t>
  </si>
  <si>
    <t>R.V. PHULKIYA TOLA</t>
  </si>
  <si>
    <t>PHULKIYA TOLA</t>
  </si>
  <si>
    <t>SAGAN KUMARI</t>
  </si>
  <si>
    <t>KANYA M.V. PARIYA</t>
  </si>
  <si>
    <t>PARIYA</t>
  </si>
  <si>
    <t>M.K. NAYA TOLA BARIYARPUR</t>
  </si>
  <si>
    <t>SHANTI KUMARI SUMAN</t>
  </si>
  <si>
    <t>PR.V. FARIDPUR</t>
  </si>
  <si>
    <t>UPENDRA MANDAL</t>
  </si>
  <si>
    <t>M.V. DELTAPUR</t>
  </si>
  <si>
    <t>DELTAPUR</t>
  </si>
  <si>
    <t>BAJWALA SINGH</t>
  </si>
  <si>
    <t>BRIJLAL SINGH</t>
  </si>
  <si>
    <t>M.V. MUNGDAURA-2</t>
  </si>
  <si>
    <t>MUNGDAURA</t>
  </si>
  <si>
    <t>RAGINI SINHA</t>
  </si>
  <si>
    <t>PR.V. PHULLA</t>
  </si>
  <si>
    <t>PHULLA</t>
  </si>
  <si>
    <t>RADHA DEVI</t>
  </si>
  <si>
    <t>GURUNANAK KHALSA M.V. JAMALPUR</t>
  </si>
  <si>
    <t>KESHOPUR</t>
  </si>
  <si>
    <t>VIDOTRA KUMARI</t>
  </si>
  <si>
    <t>JASWANT KAUR</t>
  </si>
  <si>
    <t>M.V. BANK TOLA KARDA</t>
  </si>
  <si>
    <t>BANK TOLA</t>
  </si>
  <si>
    <t>KANYA M.V. ADAMPUR</t>
  </si>
  <si>
    <t>ADAMPUR</t>
  </si>
  <si>
    <t>DHAMESH KUMAR</t>
  </si>
  <si>
    <t>SHIVAM KUMAR</t>
  </si>
  <si>
    <t>SHYAMA KUMARI</t>
  </si>
  <si>
    <t>KANYA M.V. MAHAMDA</t>
  </si>
  <si>
    <t>MAHAMDA</t>
  </si>
  <si>
    <t>M.V. BECHHRI</t>
  </si>
  <si>
    <t>BECCHRI</t>
  </si>
  <si>
    <t>PR.V. CHANDANPURA</t>
  </si>
  <si>
    <t>CHANDANPURA</t>
  </si>
  <si>
    <t>SHASHIBHUWAN GUPTA</t>
  </si>
  <si>
    <t>DEVNAND P. SINGH</t>
  </si>
  <si>
    <t>ASARGANJ</t>
  </si>
  <si>
    <t>K.M.V. HATHI NAYA</t>
  </si>
  <si>
    <t>NRIPENDRA N. SINGH</t>
  </si>
  <si>
    <t>7:30, 11:00</t>
  </si>
  <si>
    <t>VINDESHWARI P. MANDAL</t>
  </si>
  <si>
    <t>M.V. MAMHAR</t>
  </si>
  <si>
    <t>MAMHAR</t>
  </si>
  <si>
    <t>PANKAJ KUMAR DIWAKAR</t>
  </si>
  <si>
    <t>JAY PRAKASH SHARMA</t>
  </si>
  <si>
    <t>JAIPRAKASH SHARMA</t>
  </si>
  <si>
    <t>M.V. PULSEKHAMPUR</t>
  </si>
  <si>
    <t>CHOURGANJ</t>
  </si>
  <si>
    <t>SUBHOL K. SINGH</t>
  </si>
  <si>
    <t>PRABHURAM MANDAL</t>
  </si>
  <si>
    <t>M.V. PANSANAY</t>
  </si>
  <si>
    <t>PANSANAY</t>
  </si>
  <si>
    <t>ARVINDRA K. SINGH</t>
  </si>
  <si>
    <t>M.V. MAKWA</t>
  </si>
  <si>
    <t>MAKWA</t>
  </si>
  <si>
    <t>SANJEEV K.  CHOUDHARY</t>
  </si>
  <si>
    <t>KANCHAN LATA H.</t>
  </si>
  <si>
    <t>RAJNATH KUMAR</t>
  </si>
  <si>
    <t>SANGARAMPUR</t>
  </si>
  <si>
    <t>MADHYA VIDHYALYA MANK GAYA</t>
  </si>
  <si>
    <t>MANKGAYA</t>
  </si>
  <si>
    <t>MANI KUMARI</t>
  </si>
  <si>
    <t>PIYUSH SHARMA</t>
  </si>
  <si>
    <t>NIRANJANA KUMARI</t>
  </si>
  <si>
    <t>PRATHAMIK VIDHYALYA CHOUND PURA MUSHARI</t>
  </si>
  <si>
    <t>MUSHARI CHOUNDPURA</t>
  </si>
  <si>
    <t>MADHYA VIDHYALYA SRIPUR</t>
  </si>
  <si>
    <t>SRIPUR</t>
  </si>
  <si>
    <t>AVDHESH KUMAR SINGH</t>
  </si>
  <si>
    <t>MADHYA VIDHYALYA VIRJAPUR</t>
  </si>
  <si>
    <t>VIRJAPUR</t>
  </si>
  <si>
    <t>SEWA KUMARI</t>
  </si>
  <si>
    <t>UMESH KUMAR DASS</t>
  </si>
  <si>
    <t>MADHYA VIDHYALYA KHAYDHARH</t>
  </si>
  <si>
    <t>KHAYDHARH</t>
  </si>
  <si>
    <t>KARAN KUMAR</t>
  </si>
  <si>
    <t>SADANAND VISHWAKARMA</t>
  </si>
  <si>
    <t>DHARAHARA</t>
  </si>
  <si>
    <t>M.V. PHOOLKA</t>
  </si>
  <si>
    <t>PHOOLKA</t>
  </si>
  <si>
    <t>VIKRAM PRASAD</t>
  </si>
  <si>
    <t>SHRI AGHIN P. YADAV</t>
  </si>
  <si>
    <t>SMT. MINNA KUMARI</t>
  </si>
  <si>
    <t>ADHIN PARSAD YADAV</t>
  </si>
  <si>
    <t>M.V. NIWAD TOLA SHIVKUND</t>
  </si>
  <si>
    <t>SHIVKUND</t>
  </si>
  <si>
    <t>SMT. SHASHYA BHARTI</t>
  </si>
  <si>
    <t>M.V. ETAWA</t>
  </si>
  <si>
    <t>ETAWA</t>
  </si>
  <si>
    <t>SHRI SUDARSHAN P. SINGH</t>
  </si>
  <si>
    <t>GURUDEO KUMAR</t>
  </si>
  <si>
    <t>M.V. DHARAHARA</t>
  </si>
  <si>
    <t>M.V. MALGARH</t>
  </si>
  <si>
    <t>MALGARH</t>
  </si>
  <si>
    <t>SMT. KAVITA KUMARI</t>
  </si>
  <si>
    <t>SMT. KUMARI</t>
  </si>
  <si>
    <t>KAMAL KUMAR</t>
  </si>
  <si>
    <t>KHARAGPUR</t>
  </si>
  <si>
    <t>M.V. KHAJOCHOWK</t>
  </si>
  <si>
    <t>KHAJOCHOWK</t>
  </si>
  <si>
    <t>RATVI KUMARI</t>
  </si>
  <si>
    <t>KHUBEHLAL SINGH</t>
  </si>
  <si>
    <t>8083117480 , 9471910851</t>
  </si>
  <si>
    <t>M.V. DHALIYAPUR</t>
  </si>
  <si>
    <t>DHALIYAPUR</t>
  </si>
  <si>
    <t>RINKI KUMARI</t>
  </si>
  <si>
    <t>M.V. MEGUGAYA</t>
  </si>
  <si>
    <t>PHOOL KUMARI</t>
  </si>
  <si>
    <t>M.V. NAJATI</t>
  </si>
  <si>
    <t>NAJATI</t>
  </si>
  <si>
    <t>MAHESHWAR P. SINGH</t>
  </si>
  <si>
    <t>PARMANAD SINGH</t>
  </si>
  <si>
    <t>MAHESHWAR PARSAD SINGH</t>
  </si>
  <si>
    <t>PR.V.FASHIYABAD</t>
  </si>
  <si>
    <t>FASHIYABAD</t>
  </si>
  <si>
    <t>KUMARI</t>
  </si>
  <si>
    <t>TARAPUR</t>
  </si>
  <si>
    <t>KANYA MADHYA VIDHYALYA TARAPUR</t>
  </si>
  <si>
    <t>JAY PRAKASH RAJAK</t>
  </si>
  <si>
    <t>MADHYA VIDHYALYA PAKWARA TARAPUR</t>
  </si>
  <si>
    <t>PARHVARA</t>
  </si>
  <si>
    <t>LALAN KUMAR</t>
  </si>
  <si>
    <t>MADHYA VIDHYALYA RANGRAM</t>
  </si>
  <si>
    <t>RANGAON</t>
  </si>
  <si>
    <t>GENDHA LAL PASWAN</t>
  </si>
  <si>
    <t>MADHYA VIDHYALYA GAJIPUR</t>
  </si>
  <si>
    <t>GAJIPUR</t>
  </si>
  <si>
    <t>MD. AKSHAMUL HACQUE</t>
  </si>
  <si>
    <t>MD. ALI EMAM</t>
  </si>
  <si>
    <t>MADHYA VIDHYALYA GANOLI</t>
  </si>
  <si>
    <t>GANOLI</t>
  </si>
  <si>
    <t>SHIVANANDAN KUMAR</t>
  </si>
  <si>
    <t>TETIYA BAMBER</t>
  </si>
  <si>
    <t>M.V. RAJARANI TOLA</t>
  </si>
  <si>
    <t>RAJARANI TOLA</t>
  </si>
  <si>
    <t>M.V. JAGATPURA</t>
  </si>
  <si>
    <t>JAGATPURA</t>
  </si>
  <si>
    <t>PAWAN K. SINGH</t>
  </si>
  <si>
    <t>M.V. FURJA</t>
  </si>
  <si>
    <t>FURJA</t>
  </si>
  <si>
    <t>PRADIP. K. SHARMA</t>
  </si>
  <si>
    <t>SANDEEP K. VERMA</t>
  </si>
  <si>
    <t>M.V. VANHARA</t>
  </si>
  <si>
    <t>VANHARA</t>
  </si>
  <si>
    <t>MEENA SHARMA</t>
  </si>
  <si>
    <t>SHIV SHANKAR PRASAD</t>
  </si>
  <si>
    <t>M.V. DHATA</t>
  </si>
  <si>
    <t>DHATA</t>
  </si>
  <si>
    <t>KUMAR SHIVAKAR</t>
  </si>
  <si>
    <t>KARPI</t>
  </si>
  <si>
    <t>M.K. CHANNPUR</t>
  </si>
  <si>
    <t>CHANNPUR</t>
  </si>
  <si>
    <t>RAGNATH SHARMA</t>
  </si>
  <si>
    <t>CHANDHAN SINGH</t>
  </si>
  <si>
    <t>KANYA MADHYA VIDHYALYA KARPI</t>
  </si>
  <si>
    <t>GIRIJESH KUMAR</t>
  </si>
  <si>
    <t>9934098334, 9234430955</t>
  </si>
  <si>
    <t>M.V. KASOURTI</t>
  </si>
  <si>
    <t>KASOURTI</t>
  </si>
  <si>
    <t>VISHNUPAD LAL</t>
  </si>
  <si>
    <t>KUMARI SUSHILA</t>
  </si>
  <si>
    <t>U.M.V. KUVARI</t>
  </si>
  <si>
    <t>KUVARI</t>
  </si>
  <si>
    <t>KRISHAN SAHI</t>
  </si>
  <si>
    <t>N.PR.V. CHAHHAR</t>
  </si>
  <si>
    <t>CHAHHAR</t>
  </si>
  <si>
    <t>U.M.V. JALPURA</t>
  </si>
  <si>
    <t>JALPURA</t>
  </si>
  <si>
    <t>MUKESH KUMAR VERMA</t>
  </si>
  <si>
    <t>R.P.V. VANDAVAN</t>
  </si>
  <si>
    <t>VANDAVAN</t>
  </si>
  <si>
    <t>R.M.V. PIPARI BANGLA</t>
  </si>
  <si>
    <t>PIPARI BANGLA</t>
  </si>
  <si>
    <t>MD. JAL IMAM</t>
  </si>
  <si>
    <t>LALATI DEVI</t>
  </si>
  <si>
    <t>SITARAM SINGH</t>
  </si>
  <si>
    <t>R.M.V. AHISPUR</t>
  </si>
  <si>
    <t>AHISPUR</t>
  </si>
  <si>
    <t>R.M.V. UMER BARH</t>
  </si>
  <si>
    <t>UMERBARH</t>
  </si>
  <si>
    <t>U.M.V. VASILPUR</t>
  </si>
  <si>
    <t>VASILPUR</t>
  </si>
  <si>
    <t>RAVINDER SINGH</t>
  </si>
  <si>
    <t>R.M.V. SAKTI IBRAHIMPUR</t>
  </si>
  <si>
    <t>SAKTI IBRAHIMPUR</t>
  </si>
  <si>
    <t>M.V. CHAKLA  GHAT</t>
  </si>
  <si>
    <t>GAYA SADAR</t>
  </si>
  <si>
    <t>URDU PRATHAMIK VIDHYALYA</t>
  </si>
  <si>
    <t>CHAKAND BAZAR</t>
  </si>
  <si>
    <t>ABDUL KHATOON ANSARI</t>
  </si>
  <si>
    <t>ABDUL ANSARI</t>
  </si>
  <si>
    <t>PRATHAMIK VIDHYALYA GAON DIH</t>
  </si>
  <si>
    <t>CHAKAND GAON DIH</t>
  </si>
  <si>
    <t>SHANKAR CHOUDHARY</t>
  </si>
  <si>
    <t>SHYAMA KUMAR</t>
  </si>
  <si>
    <t>BATA</t>
  </si>
  <si>
    <t>MD. SHEKH HAQUE</t>
  </si>
  <si>
    <t>MD. NAJIL AHMAD</t>
  </si>
  <si>
    <t>MD. ASIM JAFAR</t>
  </si>
  <si>
    <t>RAHIF BIGHA</t>
  </si>
  <si>
    <t>SHRI BHAW RAJ PRASAD</t>
  </si>
  <si>
    <t>MD. MOHMAD ISHUL</t>
  </si>
  <si>
    <t>MD. MAZHAR YOUSUF</t>
  </si>
  <si>
    <t>PRATHAMIK VIDHYALYA KUJATHI</t>
  </si>
  <si>
    <t>KUJATHI</t>
  </si>
  <si>
    <t>BALESHWAR PRASAD</t>
  </si>
  <si>
    <t>PR.V.HARIYO</t>
  </si>
  <si>
    <t>HARIYO</t>
  </si>
  <si>
    <t>LAKHAN RAY</t>
  </si>
  <si>
    <t>LAKHAN RAM</t>
  </si>
  <si>
    <t>PARAIYA</t>
  </si>
  <si>
    <t>MANHARWA</t>
  </si>
  <si>
    <t>TARUN KUMAR SINGH</t>
  </si>
  <si>
    <t>K. REKHA SINHA</t>
  </si>
  <si>
    <t>KUMARI REKHA SINHA</t>
  </si>
  <si>
    <t>KASHDA</t>
  </si>
  <si>
    <t>PARISAD MADHYA VIDHYALYA</t>
  </si>
  <si>
    <t>SURESH PARSAD</t>
  </si>
  <si>
    <t>KOSHADIHRA</t>
  </si>
  <si>
    <t>K.K. ARYA</t>
  </si>
  <si>
    <t>MADHURENDER KUMAR</t>
  </si>
  <si>
    <t>RAMCHANDER YADAV</t>
  </si>
  <si>
    <t>ASHOK MADHYA VIDHYALYA</t>
  </si>
  <si>
    <t>SHABANA TARNOOM</t>
  </si>
  <si>
    <t>KUMARI ANJANA SINHA</t>
  </si>
  <si>
    <t>GYAN CHAND CHOUDHARY</t>
  </si>
  <si>
    <t>TEKARI</t>
  </si>
  <si>
    <t>ADISH M.V. TEKARI</t>
  </si>
  <si>
    <t>DURGESH KUMAR</t>
  </si>
  <si>
    <t>ANAND MOHAN</t>
  </si>
  <si>
    <t>ALLAUDDIN</t>
  </si>
  <si>
    <t>SHRI RAJENDER PR. PRAJAPATI</t>
  </si>
  <si>
    <t>R. BUNIYADI VIDHYALYA BHAWANPUR</t>
  </si>
  <si>
    <t>BHAWANPUR</t>
  </si>
  <si>
    <t>RAM AKWAL SHARMA</t>
  </si>
  <si>
    <t>RAM AKHAL SHARMA</t>
  </si>
  <si>
    <t>R.M.V. KESYA</t>
  </si>
  <si>
    <t>KESYA</t>
  </si>
  <si>
    <t>GAYATRI DEVI</t>
  </si>
  <si>
    <t>PRAMOD NARAYAN SINGH</t>
  </si>
  <si>
    <t>M.V. DEHURA</t>
  </si>
  <si>
    <t>DEHURA</t>
  </si>
  <si>
    <t>LITIMA SINGH</t>
  </si>
  <si>
    <t>M.V. FAHTEHPUR</t>
  </si>
  <si>
    <t>NOYA</t>
  </si>
  <si>
    <t>MUKESH PRASAD VERMA</t>
  </si>
  <si>
    <t>BELAGANJ</t>
  </si>
  <si>
    <t>P.V. HARIGAON</t>
  </si>
  <si>
    <t>HARIGAON</t>
  </si>
  <si>
    <t>LAKHAN PR. YADAV</t>
  </si>
  <si>
    <t>KUMAR KANISK</t>
  </si>
  <si>
    <t>KUMAR KANISHAK</t>
  </si>
  <si>
    <t>M.V. SOUNA</t>
  </si>
  <si>
    <t>SOUNA</t>
  </si>
  <si>
    <t>SHAMBHU SARN SHARMA</t>
  </si>
  <si>
    <t>RAM IQBAL PARSAD</t>
  </si>
  <si>
    <t>BHAVIVUL HUSEN</t>
  </si>
  <si>
    <t>PR.V. NARYA</t>
  </si>
  <si>
    <t>NARYA</t>
  </si>
  <si>
    <t>BRIJ BHUSHAN PR.</t>
  </si>
  <si>
    <t>SEEMA</t>
  </si>
  <si>
    <t>ADARSH M.V. SILONJA</t>
  </si>
  <si>
    <t>SILONJA</t>
  </si>
  <si>
    <t>SHIV KUMAR SINGH</t>
  </si>
  <si>
    <t>JAY RAM PASWAN</t>
  </si>
  <si>
    <t>M.V. DIHA</t>
  </si>
  <si>
    <t>DIHA</t>
  </si>
  <si>
    <t>MITILESH KUMAR</t>
  </si>
  <si>
    <t>PR.M.V. HASANPUR</t>
  </si>
  <si>
    <t>NEETU KUMARI</t>
  </si>
  <si>
    <t>ANNU PURNA KUMARI</t>
  </si>
  <si>
    <t>KAKO</t>
  </si>
  <si>
    <t>RAJKIYA PRATHAMIK VIDHYALYA NADIYAMAN</t>
  </si>
  <si>
    <t>NADIYAMAN</t>
  </si>
  <si>
    <t>AMRITA KUMARI</t>
  </si>
  <si>
    <t>MD. MANJUR ALAM</t>
  </si>
  <si>
    <t>MOHD. MANZUR AALAM</t>
  </si>
  <si>
    <t>RAJKIYA MADHYA VIDHYALYA SUKHDEV BIGHA</t>
  </si>
  <si>
    <t>SUKHDEV BIGHA</t>
  </si>
  <si>
    <t>SANTOSHI KUMARI</t>
  </si>
  <si>
    <t>UTKARMIT URDU MADHYA V. BIBIPUR</t>
  </si>
  <si>
    <t>BIBIPUR</t>
  </si>
  <si>
    <t>JUHI PRAVIN</t>
  </si>
  <si>
    <t>GAJALA PARVIN</t>
  </si>
  <si>
    <t>MOHD. NOMAN ANSARI</t>
  </si>
  <si>
    <t>UTKARMIT MADHYA VIDHYALYA BEMBAI</t>
  </si>
  <si>
    <t>BEMBAI</t>
  </si>
  <si>
    <t>RETA KUMARI</t>
  </si>
  <si>
    <t>N.PR.V. BHADSARA SAD</t>
  </si>
  <si>
    <t>BHADSARA SAD</t>
  </si>
  <si>
    <t>JANTI DEVI</t>
  </si>
  <si>
    <t>BRIJLAL KUMAR</t>
  </si>
  <si>
    <t>R.M.V. DEHRA</t>
  </si>
  <si>
    <t>RAMNARESH DAS</t>
  </si>
  <si>
    <t>RANU DEVI</t>
  </si>
  <si>
    <t>ARUN KUMAR VERMA</t>
  </si>
  <si>
    <t>ADARSH M.V. SAGARPUR</t>
  </si>
  <si>
    <t>SAGARPUR</t>
  </si>
  <si>
    <t>VIJAY KUMAR P.</t>
  </si>
  <si>
    <t>SHRI KANT KUMAR</t>
  </si>
  <si>
    <t>PR.V. SAGARPUR</t>
  </si>
  <si>
    <t>RUPALI KUMARI</t>
  </si>
  <si>
    <t>RAMESH P.</t>
  </si>
  <si>
    <t>RAMESH PARSAD</t>
  </si>
  <si>
    <t>RAJPURAN V. KAYAMGUNJ</t>
  </si>
  <si>
    <t>KAYAM GUNJ</t>
  </si>
  <si>
    <t>KOSALYA DEVI</t>
  </si>
  <si>
    <t>M.V. MAKHDUMPUR</t>
  </si>
  <si>
    <t>RAM ATWAL SHARMA</t>
  </si>
  <si>
    <t>MOHMAD KAMALUDDIN</t>
  </si>
  <si>
    <t>ADLA CHAKKI</t>
  </si>
  <si>
    <t>RAMANUJ PRASAD</t>
  </si>
  <si>
    <t>VASANT BIGHA</t>
  </si>
  <si>
    <t>PAYAMHALA</t>
  </si>
  <si>
    <t>NAND KISHORE PRASAD</t>
  </si>
  <si>
    <t>PARSHID NARAYAN YADAV</t>
  </si>
  <si>
    <t>KUMARI PRAJATI SHARMA</t>
  </si>
  <si>
    <t>SUMANTI KUMARI</t>
  </si>
  <si>
    <t>GURUA</t>
  </si>
  <si>
    <t>M.V. KAUCHHI</t>
  </si>
  <si>
    <t>KAUCHHI</t>
  </si>
  <si>
    <t>SEHTHA KUMARI</t>
  </si>
  <si>
    <t>M.V. DEVKALI</t>
  </si>
  <si>
    <t>DEVKALI</t>
  </si>
  <si>
    <t>AKHLESHWAR KUMAR</t>
  </si>
  <si>
    <t>JYOTI MALA</t>
  </si>
  <si>
    <t>AKHILASHWAR KUMAR</t>
  </si>
  <si>
    <t>M.V. GURUA BAZAR</t>
  </si>
  <si>
    <t>GURUA BAZAR</t>
  </si>
  <si>
    <t>BASANT DEV PRASAD</t>
  </si>
  <si>
    <t>BARIYAMA</t>
  </si>
  <si>
    <t>SUBHASH KUMAR VERMA</t>
  </si>
  <si>
    <t>M.V. MAHDIPUR</t>
  </si>
  <si>
    <t>DOBHI</t>
  </si>
  <si>
    <t>M.V. KARASANI</t>
  </si>
  <si>
    <t>KARASANI</t>
  </si>
  <si>
    <t>KAUSHAL KUMAR VATSA</t>
  </si>
  <si>
    <t>HEMLATA BAGAT</t>
  </si>
  <si>
    <t>MITHLESH SINGH</t>
  </si>
  <si>
    <t>JAILENDER KUMAR MEHRA</t>
  </si>
  <si>
    <t>PR.V. MANIPUR</t>
  </si>
  <si>
    <t>MANIPUR</t>
  </si>
  <si>
    <t>BHARAT KUMAR</t>
  </si>
  <si>
    <t>MD. ATIK AHMAD</t>
  </si>
  <si>
    <t>M.V. TOBHI (NIGARI)</t>
  </si>
  <si>
    <t>TOBHI (NIGARI)</t>
  </si>
  <si>
    <t>AVDHESH SHARMA</t>
  </si>
  <si>
    <t>M.V. SURYAN MANDAL</t>
  </si>
  <si>
    <t>SURYAN MANDAL</t>
  </si>
  <si>
    <t>SUKHDEV PRASAD</t>
  </si>
  <si>
    <t>MD. SUJILLA</t>
  </si>
  <si>
    <t>SUKHDEV PARSAD</t>
  </si>
  <si>
    <t>PR.V. DHIRIMANDI</t>
  </si>
  <si>
    <t>DHIRIMANDI</t>
  </si>
  <si>
    <t>JAWALA PRASAD PANDEY</t>
  </si>
  <si>
    <t>SURESH KUMAR YADAV</t>
  </si>
  <si>
    <t>JAWALA PARSAD PANDAY</t>
  </si>
  <si>
    <t>PR.V. FARPURI NAGAR</t>
  </si>
  <si>
    <t>FARPURI NAGAR</t>
  </si>
  <si>
    <t>BHIM PRASAD</t>
  </si>
  <si>
    <t>MANGAL RAVIDAS</t>
  </si>
  <si>
    <t>K.PR.V. KOLARPURA</t>
  </si>
  <si>
    <t>KOLARPURA</t>
  </si>
  <si>
    <t>RAMA KANT PRASAD</t>
  </si>
  <si>
    <t>MANJU SINHA</t>
  </si>
  <si>
    <t>PR.V. MARWADUMPUR</t>
  </si>
  <si>
    <t>MARWADUMPUR</t>
  </si>
  <si>
    <t>UPENDRA NATH KOUSHAL</t>
  </si>
  <si>
    <t>PR.V. KALI BIGHA</t>
  </si>
  <si>
    <t>KALI BIGHA</t>
  </si>
  <si>
    <t>PR.V. BALA BIGHA</t>
  </si>
  <si>
    <t>BALA BIGHA</t>
  </si>
  <si>
    <t>VIDYA DEVI</t>
  </si>
  <si>
    <t>SEEMA SINHA</t>
  </si>
  <si>
    <t>M.V. ROGLA</t>
  </si>
  <si>
    <t>ROGLA</t>
  </si>
  <si>
    <t>RAM KISHORE SHARMA</t>
  </si>
  <si>
    <t>KONCH</t>
  </si>
  <si>
    <t>NIRAJ KUMAR AMBASTHA</t>
  </si>
  <si>
    <t>M. PRASAD</t>
  </si>
  <si>
    <t>RAVI RANJAN</t>
  </si>
  <si>
    <t>PARSANVA</t>
  </si>
  <si>
    <t>NAND KISHORE SHARMA</t>
  </si>
  <si>
    <t>ASHWINI KUMAR</t>
  </si>
  <si>
    <t>ASHWANI KUMAR</t>
  </si>
  <si>
    <t>PAKHAND COLONY</t>
  </si>
  <si>
    <t>ASHWINI KUMARI</t>
  </si>
  <si>
    <t>APAL KUMARI</t>
  </si>
  <si>
    <t>UTRAN</t>
  </si>
  <si>
    <t>MAHENDER PRASAD SINGH</t>
  </si>
  <si>
    <t>MAHENDER PARSAD SINGH</t>
  </si>
  <si>
    <t>TANKUPPA</t>
  </si>
  <si>
    <t>P.V. SON VIDHYA</t>
  </si>
  <si>
    <t>SON VIDHYA</t>
  </si>
  <si>
    <t>YOGESHWAR PRASAD</t>
  </si>
  <si>
    <t>SATYENDER KUMAR VIDHYALI</t>
  </si>
  <si>
    <t>SATYENDER KUMAR VIDHYARTHI</t>
  </si>
  <si>
    <t>DEVDA P.V.</t>
  </si>
  <si>
    <t>DEVDA</t>
  </si>
  <si>
    <t>PR.V. SULTAN PUR</t>
  </si>
  <si>
    <t>SULTAN PUR</t>
  </si>
  <si>
    <t>MADHYA VIDHYALYA GORHI NAYA</t>
  </si>
  <si>
    <t>GORHI NAYA</t>
  </si>
  <si>
    <t>ANIL KUMAR NISCHAL</t>
  </si>
  <si>
    <t>MADHYA V. PAHARH PUR</t>
  </si>
  <si>
    <t>PAHARH PUR</t>
  </si>
  <si>
    <t>MOHAN LAL PARSAD</t>
  </si>
  <si>
    <t>KOCHADHAMAN</t>
  </si>
  <si>
    <t>BAHKOL</t>
  </si>
  <si>
    <t>MD. SARFARAJ NAVAJ</t>
  </si>
  <si>
    <t>RIZWAN ALAM</t>
  </si>
  <si>
    <t>PARBHAT KUMAR MANDAL</t>
  </si>
  <si>
    <t>NAGARI PRABHA</t>
  </si>
  <si>
    <t>KHALILUR RAHMAN</t>
  </si>
  <si>
    <t>DELAH KHATOON</t>
  </si>
  <si>
    <t>JHATI BADI</t>
  </si>
  <si>
    <t>SANJAY KUMAR BASANT</t>
  </si>
  <si>
    <t>KARVALA KASHI JADI</t>
  </si>
  <si>
    <t>BASIR UDDIN</t>
  </si>
  <si>
    <t>SABIR ALAM</t>
  </si>
  <si>
    <t>MD. NAZIRUL ISLAM</t>
  </si>
  <si>
    <t>BUAALDAH</t>
  </si>
  <si>
    <t>GOPI BIND</t>
  </si>
  <si>
    <t>ZUNEED ALAM</t>
  </si>
  <si>
    <t>POTHIA</t>
  </si>
  <si>
    <t>PR.V. BHILAGADHI BIRPUR</t>
  </si>
  <si>
    <t>BASANT KUMAR SINGH</t>
  </si>
  <si>
    <t>RAJESHWAR SINGH</t>
  </si>
  <si>
    <t>PR.V. BARDHARIYA</t>
  </si>
  <si>
    <t>BARDHARIYA</t>
  </si>
  <si>
    <t>MAMTA SHARMA</t>
  </si>
  <si>
    <t>U. MADHYA V. PANDHARPUR</t>
  </si>
  <si>
    <t>PANDHARPUR</t>
  </si>
  <si>
    <t>U. MADHYA K. GALGALIYAPUR</t>
  </si>
  <si>
    <t>MD. ANSAR ALIA</t>
  </si>
  <si>
    <t>ABDUL KHALIF</t>
  </si>
  <si>
    <t>PR. MADHYA V. MARA WARHI</t>
  </si>
  <si>
    <t>MARA WARHI</t>
  </si>
  <si>
    <t>MD. SATIHAR RAHMAN</t>
  </si>
  <si>
    <t>MD. NADIM SARVAR</t>
  </si>
  <si>
    <t>M.V. KALA CHAR DHARIYA</t>
  </si>
  <si>
    <t>CHAR DHARIYA</t>
  </si>
  <si>
    <t>AMIT KUMAR VERMA</t>
  </si>
  <si>
    <t>AKHILESH KR. THAKUR</t>
  </si>
  <si>
    <t>PR.V. HAVAKOL</t>
  </si>
  <si>
    <t>HAVAKOL</t>
  </si>
  <si>
    <t>SATYA NARAYAN THAKUR</t>
  </si>
  <si>
    <t>M.V. BAGULA HAGI</t>
  </si>
  <si>
    <t>BAGULA HAGI</t>
  </si>
  <si>
    <t>SUDI ANWAR</t>
  </si>
  <si>
    <t>SANJAY KR. RAI</t>
  </si>
  <si>
    <t>PR.V. DAKSHIN TOLA</t>
  </si>
  <si>
    <t>ALAHUDDIN</t>
  </si>
  <si>
    <t>ALAUDDIN</t>
  </si>
  <si>
    <t>M.V. SURRONNI</t>
  </si>
  <si>
    <t>SURRONNI</t>
  </si>
  <si>
    <t>MD FAROOQ KESHAV</t>
  </si>
  <si>
    <t>MAHAJANI M.V. CHATHIYA PIKHRA</t>
  </si>
  <si>
    <t>CHATIYA PIKHRA</t>
  </si>
  <si>
    <t>SURENDER CHAUDHARY</t>
  </si>
  <si>
    <t>SHIV SHANKAR SHARMA</t>
  </si>
  <si>
    <t>RAM EKBAL SINGH</t>
  </si>
  <si>
    <t>MIDDLE SCHOOL MALI</t>
  </si>
  <si>
    <t>SIKANDAR KUMARI</t>
  </si>
  <si>
    <t>SURESH PR. YADAV</t>
  </si>
  <si>
    <t>AMRENDRA KU. ROY</t>
  </si>
  <si>
    <t>8051461301, 8877847535</t>
  </si>
  <si>
    <t>PARSANA</t>
  </si>
  <si>
    <t>P.V. CHOTI BANDEHRA</t>
  </si>
  <si>
    <t>CHOTI BANDEHRA</t>
  </si>
  <si>
    <t>SANJIV KUMAR SUMAN</t>
  </si>
  <si>
    <t>NARESH KUMAR SHARMA</t>
  </si>
  <si>
    <t>M.V. SIGADHA</t>
  </si>
  <si>
    <t>SIGHADA</t>
  </si>
  <si>
    <t>HARI LAL MOCHI</t>
  </si>
  <si>
    <t>JAMESHWAR PARSAD</t>
  </si>
  <si>
    <t>SHADIR AHMAD</t>
  </si>
  <si>
    <t>RAJKIYA MADHYA V. RAKSIYA</t>
  </si>
  <si>
    <t>RAKSIYA</t>
  </si>
  <si>
    <t>CHAKARDHARI PRAT</t>
  </si>
  <si>
    <t>GANESH SINGH</t>
  </si>
  <si>
    <t>PREM PARKASH</t>
  </si>
  <si>
    <t>SCHOOL DETAILS</t>
  </si>
  <si>
    <t>SURVEY &amp; MONITOR DETAILS</t>
  </si>
  <si>
    <t>Monitor Name</t>
  </si>
  <si>
    <t>Monitor Contact NO.</t>
  </si>
  <si>
    <t>District</t>
  </si>
  <si>
    <t>Block</t>
  </si>
  <si>
    <t>Survey Start Time - Hour</t>
  </si>
  <si>
    <t>Name of School</t>
  </si>
  <si>
    <t>Village</t>
  </si>
  <si>
    <t>Enrollment</t>
  </si>
  <si>
    <t>Attendance</t>
  </si>
  <si>
    <t>Principal Name</t>
  </si>
  <si>
    <t>Principal phone number</t>
  </si>
  <si>
    <t>YES</t>
  </si>
  <si>
    <t>15.1) Did you kNOw about deworming prior to today? Child 1</t>
  </si>
  <si>
    <t>15.1) Did you kNOw about deworming prior to today? Child 2</t>
  </si>
  <si>
    <t>15.1) Did you kNOw about deworming prior to today? Child 3</t>
  </si>
  <si>
    <t>NO</t>
  </si>
  <si>
    <t>Questions to be asked upon reaching venue</t>
  </si>
  <si>
    <t>Questions to be asked upon reaching venue-DRUGS</t>
  </si>
  <si>
    <t>1)Have Deworming Drugs reached?</t>
  </si>
  <si>
    <t>2)Is Deworming taking place?</t>
  </si>
  <si>
    <t>4)How many drugs have reached the school?</t>
  </si>
  <si>
    <t xml:space="preserve">5)How many drugs are left after deworming day? </t>
  </si>
  <si>
    <t>6)Is there a shortage of drugs?</t>
  </si>
  <si>
    <t>7.2)Which teachers are conducting deworming?</t>
  </si>
  <si>
    <t>7.1)Which teachers are conducting deworming?</t>
  </si>
  <si>
    <t>Questions to be asked upon reaching venue-Training</t>
  </si>
  <si>
    <t>8)Is there an ANM present ? If had NOt showed up prior to monitoring visit, please verify with Principal at end of day.</t>
  </si>
  <si>
    <t>9.1)Which teachers were trained?</t>
  </si>
  <si>
    <t>9.2Which teachers were trained?</t>
  </si>
  <si>
    <t>10.1)Is the child chewing/swallowing the tablet in front of the teacher?</t>
  </si>
  <si>
    <t>10.2) During the deworming process:Is the teacher providing clean water?</t>
  </si>
  <si>
    <t>10.3)Is the teacher filling out the report forms while conducting the deworming activity?</t>
  </si>
  <si>
    <t>10.4) Is any child receiving the tablet twice?</t>
  </si>
  <si>
    <t xml:space="preserve">11) Is any sick child receiving the tablet? </t>
  </si>
  <si>
    <t>12)Did any medical emergency arise?</t>
  </si>
  <si>
    <t>13)How many children were dewormed on deworming day? Ask teacher and verify number on Deworming Day Forms E &amp; N.</t>
  </si>
  <si>
    <t>14)How many additional children were dewormed on mop-up day? Ask teacher and verify number on Mop-up Round Forms E &amp; N</t>
  </si>
  <si>
    <t>15.2)If YES, how did you  find out? Circle all responses that apply for each child. Do NOt prompt child with possible answers child 1</t>
  </si>
  <si>
    <t>15.2)If YES, how did you  find out? Circle all responses that apply for each child. Do NOt prompt child with possible answers child 2</t>
  </si>
  <si>
    <t>15.2)If YES, how did you  find out? Circle all responses that apply for each child. Do NOt prompt child with possible answers child 3</t>
  </si>
  <si>
    <t>15.3)Do any of your parents kNOw about deworming?child 1)</t>
  </si>
  <si>
    <t>15.3)Do any of your parents kNOw about deworming?Child 2</t>
  </si>
  <si>
    <t>15.3)Do any of your parents kNOw about deworming? Child3</t>
  </si>
  <si>
    <t>Community Sensitisation</t>
  </si>
  <si>
    <t>Survey Start Time</t>
  </si>
  <si>
    <t>7.45AM</t>
  </si>
  <si>
    <t>12.00PM</t>
  </si>
  <si>
    <t>10.20AM</t>
  </si>
  <si>
    <t>11.00AM</t>
  </si>
  <si>
    <t>10.15AM</t>
  </si>
  <si>
    <t>10.55AM</t>
  </si>
  <si>
    <t>11.40AM</t>
  </si>
  <si>
    <t>12.45PM</t>
  </si>
  <si>
    <t>3.20PM</t>
  </si>
  <si>
    <t>10.35AM</t>
  </si>
  <si>
    <t>7.55AM</t>
  </si>
  <si>
    <t>11:30AM</t>
  </si>
  <si>
    <t>9.30AM</t>
  </si>
  <si>
    <t>10:30AM</t>
  </si>
  <si>
    <t>11.30AM</t>
  </si>
  <si>
    <t>9.00AM</t>
  </si>
  <si>
    <t>10.00AM</t>
  </si>
  <si>
    <t>10.30AM</t>
  </si>
  <si>
    <t>8.30AM</t>
  </si>
  <si>
    <t>7.30AM</t>
  </si>
  <si>
    <t>6.30AM</t>
  </si>
  <si>
    <t>9.25AM</t>
  </si>
  <si>
    <t>10.50AM</t>
  </si>
  <si>
    <t>6:30AM</t>
  </si>
  <si>
    <t>7.20AM</t>
  </si>
  <si>
    <t>8.40AM</t>
  </si>
  <si>
    <t>7.35AM</t>
  </si>
  <si>
    <t>8.00AM</t>
  </si>
  <si>
    <t>9.20AM</t>
  </si>
  <si>
    <t>9.50AM</t>
  </si>
  <si>
    <t>8.25AM</t>
  </si>
  <si>
    <t>9.40AM</t>
  </si>
  <si>
    <t>10:45AM</t>
  </si>
  <si>
    <t>10.05AM</t>
  </si>
  <si>
    <t>8.05AM</t>
  </si>
  <si>
    <t>8.50AM</t>
  </si>
  <si>
    <t>9:00AM</t>
  </si>
  <si>
    <t>10.25AM</t>
  </si>
  <si>
    <t>11.50AM</t>
  </si>
  <si>
    <t>7:50AM</t>
  </si>
  <si>
    <t>8:30AM</t>
  </si>
  <si>
    <t>9:20AM</t>
  </si>
  <si>
    <t>9:40AM</t>
  </si>
  <si>
    <t>9.55AM</t>
  </si>
  <si>
    <t>10.10AM</t>
  </si>
  <si>
    <t>11.20AM</t>
  </si>
  <si>
    <t>6.10AM</t>
  </si>
  <si>
    <t>6.45AM</t>
  </si>
  <si>
    <t>7.40AM</t>
  </si>
  <si>
    <t>9.10AM</t>
  </si>
  <si>
    <t>11.15AM</t>
  </si>
  <si>
    <t>10.45AM</t>
  </si>
  <si>
    <t>8.15AM</t>
  </si>
  <si>
    <t>8.55AM</t>
  </si>
  <si>
    <t>10.40AM</t>
  </si>
  <si>
    <t>9.35AM</t>
  </si>
  <si>
    <t>7.50AM</t>
  </si>
  <si>
    <t>8.45AM</t>
  </si>
  <si>
    <t>10.18AM</t>
  </si>
  <si>
    <t>6.00AM</t>
  </si>
  <si>
    <t>1.00PM</t>
  </si>
  <si>
    <t>1.30PM</t>
  </si>
  <si>
    <t>12.30PM</t>
  </si>
  <si>
    <t>11.05AM</t>
  </si>
  <si>
    <t>11.25AM</t>
  </si>
  <si>
    <t>12.50PM</t>
  </si>
  <si>
    <t>12.15PM</t>
  </si>
  <si>
    <t>12.40PM</t>
  </si>
  <si>
    <t>2.35PM</t>
  </si>
  <si>
    <t>2.30PM</t>
  </si>
  <si>
    <t>11.35AM</t>
  </si>
  <si>
    <t>12.35PM</t>
  </si>
  <si>
    <t>1.20PM</t>
  </si>
  <si>
    <t>2.00PM</t>
  </si>
  <si>
    <t>12.05PM</t>
  </si>
  <si>
    <t>12.10PM</t>
  </si>
  <si>
    <t>11.15 AM</t>
  </si>
  <si>
    <t>3.10PM</t>
  </si>
  <si>
    <t>3.30PM</t>
  </si>
  <si>
    <t>Row Labels</t>
  </si>
  <si>
    <t>(blank)</t>
  </si>
  <si>
    <t>Grand Total</t>
  </si>
  <si>
    <t>Count of Survey Start Time</t>
  </si>
  <si>
    <t>9.15AM</t>
  </si>
  <si>
    <t>8.10AM</t>
  </si>
  <si>
    <t>1:45AM</t>
  </si>
  <si>
    <t>8.20AM</t>
  </si>
  <si>
    <t>9.45AM</t>
  </si>
  <si>
    <t>11.45AM</t>
  </si>
  <si>
    <t>7.00AM</t>
  </si>
  <si>
    <t>9.58AM</t>
  </si>
  <si>
    <t>11.36AM</t>
  </si>
  <si>
    <t>11.10AM</t>
  </si>
  <si>
    <t>9.15 AM</t>
  </si>
  <si>
    <t>9.49AM</t>
  </si>
  <si>
    <t>7.10AM</t>
  </si>
  <si>
    <t>7.25AM</t>
  </si>
  <si>
    <t>11.55AM</t>
  </si>
  <si>
    <t>11:25AM</t>
  </si>
  <si>
    <t>9.05AM</t>
  </si>
  <si>
    <t>11:45AM</t>
  </si>
  <si>
    <t>6:45AM</t>
  </si>
  <si>
    <t>8.42AM</t>
  </si>
  <si>
    <t>7.27AM</t>
  </si>
  <si>
    <t>2.30AM</t>
  </si>
  <si>
    <t>3.10AM</t>
  </si>
  <si>
    <t>3.40AM</t>
  </si>
  <si>
    <t>6.40AM</t>
  </si>
  <si>
    <t>3)Which children are receiving the tablet today(refer key sheet)</t>
  </si>
  <si>
    <t>Principal Signature(1 denotes signature received)</t>
  </si>
  <si>
    <t>15.4)If YES, how did their parent find out? Circle all responses that apply for each child. Dont prompt child with possible answers.(Refer Key)</t>
  </si>
  <si>
    <t>15.1) Did you know about deworming prior to today? Child 2</t>
  </si>
  <si>
    <t>15.1) Did you know about deworming prior to today? Child 3</t>
  </si>
  <si>
    <t>2,4</t>
  </si>
  <si>
    <t>1,3,6</t>
  </si>
  <si>
    <t>1,4,6</t>
  </si>
  <si>
    <t>1:00, 3:00</t>
  </si>
  <si>
    <t>1:00PM</t>
  </si>
  <si>
    <t>3:30PM</t>
  </si>
  <si>
    <t>12.55PM</t>
  </si>
  <si>
    <t>2.50PM</t>
  </si>
  <si>
    <t>12.20PM</t>
  </si>
  <si>
    <t>10.24AM</t>
  </si>
  <si>
    <t>2.40PM</t>
  </si>
  <si>
    <t>11.55PM</t>
  </si>
  <si>
    <t>3.00PM</t>
  </si>
  <si>
    <t>11.45PM</t>
  </si>
  <si>
    <t>2.25PM</t>
  </si>
  <si>
    <t>1.10PM</t>
  </si>
  <si>
    <t>1.40PM</t>
  </si>
  <si>
    <t>1.25PM</t>
  </si>
  <si>
    <t>1.50PM</t>
  </si>
  <si>
    <t>12.01PM</t>
  </si>
  <si>
    <t>1.45PM</t>
  </si>
  <si>
    <t>1.35PM</t>
  </si>
  <si>
    <t>11.20PM</t>
  </si>
  <si>
    <t>2.15 PM</t>
  </si>
  <si>
    <t>3.45PM</t>
  </si>
  <si>
    <t>11.40PM</t>
  </si>
  <si>
    <t>2.55PM</t>
  </si>
  <si>
    <t>2.05PM</t>
  </si>
  <si>
    <t>2.10PM</t>
  </si>
  <si>
    <t>1.15PM</t>
  </si>
  <si>
    <t>11.00PM</t>
  </si>
  <si>
    <t>2.45PM</t>
  </si>
  <si>
    <t>3.10 PM</t>
  </si>
  <si>
    <t>2.15PM</t>
  </si>
  <si>
    <t>2.20PM</t>
  </si>
  <si>
    <t>3.25PM</t>
  </si>
  <si>
    <t>11.12PM</t>
  </si>
  <si>
    <t>10.00PM</t>
  </si>
  <si>
    <t>10.30PM</t>
  </si>
  <si>
    <t>12.25PM</t>
  </si>
  <si>
    <t>10.AM</t>
  </si>
  <si>
    <t>1.05PM</t>
  </si>
  <si>
    <t>3.35PM</t>
  </si>
  <si>
    <t>11.30PM</t>
  </si>
  <si>
    <t>3.05PM</t>
  </si>
  <si>
    <t>3.15PM</t>
  </si>
  <si>
    <t>2.13PM</t>
  </si>
  <si>
    <t>10.45PM</t>
  </si>
  <si>
    <t>10.42AM</t>
  </si>
  <si>
    <t>4.00PM</t>
  </si>
  <si>
    <t>9.30PM</t>
  </si>
  <si>
    <t>11.05PM</t>
  </si>
  <si>
    <t>10.25PM</t>
  </si>
  <si>
    <t>12.00AM</t>
  </si>
  <si>
    <t>12.39PM</t>
  </si>
  <si>
    <t>12.10AM</t>
  </si>
  <si>
    <t>12.34PM</t>
  </si>
  <si>
    <t>Mop up day activities</t>
  </si>
  <si>
    <t>Mop-up day activities</t>
  </si>
  <si>
    <t>Are the teachers who are implementing deworming the same who were trained for it?</t>
  </si>
  <si>
    <t>Step 1 – Children stand in line and come to the deworming table one by one.</t>
  </si>
  <si>
    <t>Step 2 – One teacher should start NOting down the child’s information in a form, as required</t>
  </si>
  <si>
    <t>Step 3 – The other teacher should give a tablet in the child’s hand or put it in his/her mouth</t>
  </si>
  <si>
    <t>Step 4 – A glass of clean/chlorinated drinking water should be provided, if the child is unable to chew the tablet.</t>
  </si>
  <si>
    <t>Step 5 – The child should chew the tablet in front of you and show their mouth is empty when they are done.</t>
  </si>
  <si>
    <t>Step 6 – A tick mark should be put against the child’s name once he/she has swallowed the table</t>
  </si>
  <si>
    <t>Step 7 – The child should go out of the classroom or designated deworming area but NOt come back in or NOt get back in the line so that the child does NOt get the tablet more than once.</t>
  </si>
  <si>
    <t>If the deworming drug being administered after the mid-day meal?</t>
  </si>
  <si>
    <t>Is any sick child receiving the drug?</t>
  </si>
  <si>
    <t>Are the teachers accurately reporting the number of children dewormed today? If NO, why NOt?</t>
  </si>
  <si>
    <t>Was there any emergency situation that needed to be reported? If so, please mention it here and document how the situation was resolved?</t>
  </si>
  <si>
    <t>Any suggestions for improvement of the monitoring and evaluation process?</t>
  </si>
  <si>
    <t>3.22PM</t>
  </si>
  <si>
    <t>11.25PM</t>
  </si>
  <si>
    <t>13.20PM</t>
  </si>
  <si>
    <t>14.00PM</t>
  </si>
  <si>
    <t>3.40PM</t>
  </si>
  <si>
    <t>10.40PM</t>
  </si>
  <si>
    <t>10..00PM</t>
  </si>
  <si>
    <t>11.50PM</t>
  </si>
  <si>
    <t>2.22PM</t>
  </si>
  <si>
    <t>1.53PM</t>
  </si>
  <si>
    <t>1.29PM</t>
  </si>
  <si>
    <t>12.51PM</t>
  </si>
  <si>
    <t>10.56AM</t>
  </si>
  <si>
    <t>11.59AM</t>
  </si>
  <si>
    <t>12.33PM</t>
  </si>
  <si>
    <t>2.33PM</t>
  </si>
  <si>
    <t>`1.00PM</t>
  </si>
  <si>
    <t>Mop up day Activity</t>
  </si>
  <si>
    <t>11.27PM</t>
  </si>
  <si>
    <t>10.29AM</t>
  </si>
  <si>
    <t>11.15PM</t>
  </si>
  <si>
    <t>12.44PM</t>
  </si>
  <si>
    <t>12.18PM</t>
  </si>
  <si>
    <t>15.1) Did you  knowabout deworming prior to today? Child 1</t>
  </si>
  <si>
    <t xml:space="preserve">For Questions 15.2 &amp;15.4 in the Form </t>
  </si>
  <si>
    <r>
      <t xml:space="preserve">15.2) If yes, how did you find out? </t>
    </r>
    <r>
      <rPr>
        <i/>
        <sz val="10"/>
        <color theme="1"/>
        <rFont val="Calibri"/>
        <family val="2"/>
        <scheme val="minor"/>
      </rPr>
      <t>Circle all responses that apply for each child. Do not prompt child with possible answers.</t>
    </r>
  </si>
  <si>
    <t>Circle all that apply:</t>
  </si>
  <si>
    <t>1) Teacher/School (posters)</t>
  </si>
  <si>
    <t>2) Micing</t>
  </si>
  <si>
    <t>3) Newspaper</t>
  </si>
  <si>
    <t>4) Radio jingle</t>
  </si>
  <si>
    <t>5) Meena Manch/Shiksha Adhikar Yatra</t>
  </si>
  <si>
    <t>6) Other (Specify):</t>
  </si>
  <si>
    <t>These questions was posed to the Child and Parents respectively  to find out how they found out about deworming activities.</t>
  </si>
  <si>
    <t>The numbers in the columns represent the answers that were circle according to the key given below</t>
  </si>
  <si>
    <t>School details</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</si>
</sst>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9"/>
      <color rgb="FF000000"/>
      <name val="Calibri"/>
      <family val="2"/>
    </font>
    <font>
      <sz val="11"/>
      <color theme="1"/>
      <name val="Calibri"/>
      <family val="2"/>
    </font>
    <font>
      <sz val="10"/>
      <color theme="1"/>
      <name val="Calibri"/>
      <family val="2"/>
    </font>
    <font>
      <sz val="11"/>
      <color theme="1"/>
      <name val="Calibri"/>
      <family val="2"/>
      <scheme val="minor"/>
    </font>
    <font>
      <b/>
      <sz val="11"/>
      <color theme="1"/>
      <name val="Calibri"/>
      <family val="2"/>
      <scheme val="minor"/>
    </font>
    <font>
      <i/>
      <sz val="10"/>
      <color theme="1"/>
      <name val="Calibri"/>
      <family val="2"/>
      <scheme val="minor"/>
    </font>
    <font>
      <sz val="9"/>
      <color theme="1"/>
      <name val="Calibri"/>
      <family val="2"/>
      <scheme val="minor"/>
    </font>
    <font>
      <sz val="10"/>
      <color theme="1"/>
      <name val="Calibri"/>
      <family val="2"/>
      <scheme val="minor"/>
    </font>
    <font>
      <sz val="4"/>
      <color theme="1"/>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medium">
        <color auto="1"/>
      </left>
      <right style="medium">
        <color auto="1"/>
      </right>
      <top style="dotted">
        <color auto="1"/>
      </top>
      <bottom/>
      <diagonal/>
    </border>
    <border>
      <left style="medium">
        <color auto="1"/>
      </left>
      <right style="medium">
        <color auto="1"/>
      </right>
      <top/>
      <bottom/>
      <diagonal/>
    </border>
    <border>
      <left style="medium">
        <color auto="1"/>
      </left>
      <right style="medium">
        <color auto="1"/>
      </right>
      <top/>
      <bottom style="dotted">
        <color auto="1"/>
      </bottom>
      <diagonal/>
    </border>
    <border>
      <left/>
      <right style="medium">
        <color auto="1"/>
      </right>
      <top style="dotted">
        <color auto="1"/>
      </top>
      <bottom/>
      <diagonal/>
    </border>
    <border>
      <left/>
      <right style="medium">
        <color auto="1"/>
      </right>
      <top/>
      <bottom/>
      <diagonal/>
    </border>
    <border>
      <left/>
      <right style="medium">
        <color auto="1"/>
      </right>
      <top/>
      <bottom style="dotted">
        <color auto="1"/>
      </bottom>
      <diagonal/>
    </border>
  </borders>
  <cellStyleXfs count="1">
    <xf numFmtId="0" fontId="0" fillId="0" borderId="0"/>
  </cellStyleXfs>
  <cellXfs count="47">
    <xf numFmtId="0" fontId="0" fillId="0" borderId="0" xfId="0"/>
    <xf numFmtId="14" fontId="0" fillId="0" borderId="0" xfId="0" applyNumberFormat="1"/>
    <xf numFmtId="20" fontId="0" fillId="0" borderId="0" xfId="0" applyNumberFormat="1"/>
    <xf numFmtId="18" fontId="0" fillId="0" borderId="0" xfId="0" applyNumberFormat="1"/>
    <xf numFmtId="3" fontId="0" fillId="0" borderId="0" xfId="0" applyNumberFormat="1"/>
    <xf numFmtId="0" fontId="1"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18" fontId="0" fillId="0" borderId="0" xfId="0" applyNumberFormat="1" applyAlignment="1">
      <alignment horizontal="left"/>
    </xf>
    <xf numFmtId="20" fontId="0" fillId="0" borderId="0" xfId="0" applyNumberFormat="1" applyAlignment="1">
      <alignment horizontal="left"/>
    </xf>
    <xf numFmtId="0" fontId="0" fillId="0" borderId="0" xfId="0" applyAlignment="1">
      <alignment horizontal="left"/>
    </xf>
    <xf numFmtId="0" fontId="0" fillId="0" borderId="0" xfId="0" pivotButton="1"/>
    <xf numFmtId="19" fontId="0" fillId="0" borderId="0" xfId="0" applyNumberFormat="1" applyAlignment="1">
      <alignment horizontal="left"/>
    </xf>
    <xf numFmtId="0" fontId="0" fillId="0" borderId="0" xfId="0" applyNumberFormat="1"/>
    <xf numFmtId="0" fontId="2" fillId="0" borderId="3" xfId="0" applyFont="1" applyFill="1" applyBorder="1" applyAlignment="1">
      <alignment horizontal="center" vertical="center"/>
    </xf>
    <xf numFmtId="0" fontId="0" fillId="0" borderId="0" xfId="0" applyAlignment="1">
      <alignment horizontal="center" vertical="center"/>
    </xf>
    <xf numFmtId="0" fontId="3" fillId="0" borderId="3" xfId="0" applyFont="1" applyFill="1" applyBorder="1" applyAlignment="1">
      <alignment vertical="center"/>
    </xf>
    <xf numFmtId="0" fontId="0" fillId="0" borderId="0" xfId="0" applyAlignment="1">
      <alignment vertical="center"/>
    </xf>
    <xf numFmtId="20" fontId="0" fillId="0" borderId="0" xfId="0" applyNumberFormat="1" applyAlignment="1">
      <alignment vertical="center"/>
    </xf>
    <xf numFmtId="18" fontId="0" fillId="0" borderId="0" xfId="0" applyNumberFormat="1" applyAlignment="1">
      <alignment vertical="center"/>
    </xf>
    <xf numFmtId="18" fontId="0" fillId="0" borderId="0" xfId="0" applyNumberFormat="1" applyAlignment="1">
      <alignment horizontal="left" vertical="center"/>
    </xf>
    <xf numFmtId="20" fontId="0" fillId="0" borderId="0" xfId="0" applyNumberFormat="1" applyAlignment="1">
      <alignment horizontal="left" vertical="center"/>
    </xf>
    <xf numFmtId="0" fontId="0" fillId="0" borderId="0" xfId="0" applyAlignment="1">
      <alignment horizontal="left" vertical="center"/>
    </xf>
    <xf numFmtId="0" fontId="1" fillId="0" borderId="1" xfId="0" applyFont="1" applyFill="1" applyBorder="1" applyAlignment="1">
      <alignment vertical="center" wrapText="1"/>
    </xf>
    <xf numFmtId="0" fontId="3" fillId="0" borderId="2" xfId="0" applyFont="1" applyFill="1" applyBorder="1" applyAlignment="1">
      <alignment vertical="center" wrapText="1"/>
    </xf>
    <xf numFmtId="0" fontId="2" fillId="0" borderId="3" xfId="0" applyFont="1" applyFill="1" applyBorder="1" applyAlignment="1">
      <alignment vertical="center"/>
    </xf>
    <xf numFmtId="0" fontId="3" fillId="0" borderId="0" xfId="0" applyFont="1" applyFill="1" applyBorder="1" applyAlignment="1">
      <alignment vertical="center"/>
    </xf>
    <xf numFmtId="0" fontId="0" fillId="0" borderId="0" xfId="0" applyAlignment="1">
      <alignment vertical="center" wrapText="1"/>
    </xf>
    <xf numFmtId="0" fontId="1" fillId="0" borderId="1" xfId="0" applyFont="1" applyFill="1" applyBorder="1" applyAlignment="1">
      <alignment horizontal="left" vertical="center" wrapText="1"/>
    </xf>
    <xf numFmtId="0" fontId="3" fillId="0" borderId="3" xfId="0" applyFont="1" applyFill="1" applyBorder="1" applyAlignment="1">
      <alignment horizontal="left" vertical="center"/>
    </xf>
    <xf numFmtId="0" fontId="2" fillId="0" borderId="0" xfId="0" applyFont="1" applyFill="1" applyBorder="1" applyAlignment="1">
      <alignment horizontal="left" vertical="center"/>
    </xf>
    <xf numFmtId="0" fontId="7" fillId="0" borderId="1" xfId="0" applyFont="1" applyBorder="1" applyAlignment="1">
      <alignment wrapText="1"/>
    </xf>
    <xf numFmtId="0" fontId="8" fillId="0" borderId="1" xfId="0" applyFont="1" applyBorder="1" applyAlignment="1">
      <alignment wrapText="1"/>
    </xf>
    <xf numFmtId="0" fontId="0" fillId="0" borderId="2" xfId="0" applyBorder="1" applyAlignment="1">
      <alignment horizontal="center" wrapText="1"/>
    </xf>
    <xf numFmtId="0" fontId="8" fillId="0" borderId="2" xfId="0" applyFont="1" applyBorder="1" applyAlignment="1">
      <alignment vertical="top" wrapText="1"/>
    </xf>
    <xf numFmtId="0" fontId="8" fillId="0" borderId="3" xfId="0" applyFont="1" applyBorder="1"/>
    <xf numFmtId="0" fontId="8" fillId="0" borderId="0" xfId="0" applyFont="1"/>
    <xf numFmtId="0" fontId="6" fillId="0" borderId="7" xfId="0" applyFont="1" applyBorder="1" applyAlignment="1">
      <alignment vertical="center" wrapText="1"/>
    </xf>
    <xf numFmtId="0" fontId="4" fillId="0" borderId="8" xfId="0" applyFont="1" applyBorder="1" applyAlignment="1">
      <alignment vertical="center" wrapText="1"/>
    </xf>
    <xf numFmtId="0" fontId="9" fillId="0" borderId="8" xfId="0" applyFont="1" applyBorder="1" applyAlignment="1">
      <alignment vertical="center" wrapText="1"/>
    </xf>
    <xf numFmtId="0" fontId="4" fillId="0" borderId="9" xfId="0" applyFont="1" applyBorder="1" applyAlignment="1">
      <alignment vertical="center" wrapText="1"/>
    </xf>
    <xf numFmtId="0" fontId="0" fillId="2" borderId="0" xfId="0" applyFill="1"/>
    <xf numFmtId="0" fontId="5" fillId="2" borderId="0" xfId="0" applyFont="1" applyFill="1"/>
    <xf numFmtId="0" fontId="5" fillId="2" borderId="0" xfId="0" applyFont="1" applyFill="1" applyAlignment="1"/>
    <xf numFmtId="0" fontId="8" fillId="0" borderId="3" xfId="0" applyFont="1" applyBorder="1" applyAlignment="1">
      <alignment horizontal="left"/>
    </xf>
    <xf numFmtId="0" fontId="4" fillId="0" borderId="4" xfId="0" applyFont="1" applyBorder="1" applyAlignment="1">
      <alignment horizontal="justify" vertical="center" wrapText="1"/>
    </xf>
    <xf numFmtId="0" fontId="4" fillId="0" borderId="5" xfId="0" applyFont="1" applyBorder="1" applyAlignment="1">
      <alignment horizontal="justify" vertical="center" wrapText="1"/>
    </xf>
    <xf numFmtId="0" fontId="4" fillId="0" borderId="6" xfId="0" applyFont="1" applyBorder="1" applyAlignment="1">
      <alignment horizontal="justify"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pivotCacheDefinition" Target="pivotCache/pivotCacheDefinition1.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upriya" refreshedDate="41496.567690625001" createdVersion="4" refreshedVersion="4" minRefreshableVersion="3" recordCount="1479">
  <cacheSource type="worksheet">
    <worksheetSource ref="A2:AQ1481" sheet="Mop-up Phase3"/>
  </cacheSource>
  <cacheFields count="43">
    <cacheField name="Monitor Name" numFmtId="0">
      <sharedItems containsBlank="1"/>
    </cacheField>
    <cacheField name="Monitor Contact NO." numFmtId="0">
      <sharedItems containsBlank="1" containsMixedTypes="1" containsNumber="1" containsInteger="1" minValue="95349740" maxValue="9.7097777769334292E+19"/>
    </cacheField>
    <cacheField name="District" numFmtId="0">
      <sharedItems containsBlank="1"/>
    </cacheField>
    <cacheField name="Block" numFmtId="0">
      <sharedItems containsBlank="1"/>
    </cacheField>
    <cacheField name="Survey Start Time" numFmtId="0">
      <sharedItems containsDate="1" containsBlank="1" containsMixedTypes="1" minDate="1899-12-30T00:00:00" maxDate="1899-12-30T23:00:00" count="245">
        <s v="7.45AM"/>
        <s v="12.00PM"/>
        <m/>
        <s v="10.20AM"/>
        <s v="11.00AM"/>
        <s v="10.15AM"/>
        <s v="10.55AM"/>
        <s v="11.40AM"/>
        <s v="12.45PM"/>
        <s v="3.20PM"/>
        <s v="10.35AM"/>
        <s v="7.55AM"/>
        <s v="11:30AM"/>
        <s v="9.30AM"/>
        <d v="1899-12-30T09:50:00"/>
        <d v="1899-12-30T10:15:00"/>
        <d v="1899-12-30T10:30:00"/>
        <d v="1899-12-30T11:20:00"/>
        <s v="10:30AM"/>
        <d v="1899-12-30T11:00:00"/>
        <d v="1899-12-30T11:30:00"/>
        <d v="1899-12-30T08:45:00"/>
        <d v="1899-12-30T10:00:00"/>
        <d v="1899-12-30T07:25:00"/>
        <s v="11.30AM"/>
        <s v="9.00AM"/>
        <s v="10.00AM"/>
        <s v="10.30AM"/>
        <s v="8.30AM"/>
        <s v="7.30AM"/>
        <s v="6.30AM"/>
        <s v="9.25AM"/>
        <s v="10.50AM"/>
        <s v="6:30AM"/>
        <s v="7.20AM"/>
        <s v="8.40AM"/>
        <d v="1899-12-30T09:45:00"/>
        <d v="1899-12-30T07:00:00"/>
        <d v="1899-12-30T09:00:00"/>
        <d v="1899-12-30T10:45:00"/>
        <d v="1899-12-30T08:00:00"/>
        <d v="1899-12-30T10:40:00"/>
        <d v="1899-12-30T10:10:00"/>
        <d v="1899-12-30T08:15:00"/>
        <d v="1899-12-30T09:10:00"/>
        <d v="1899-12-30T12:10:00"/>
        <d v="1899-12-30T23:45:00"/>
        <d v="1899-12-30T10:55:00"/>
        <s v="7.35AM"/>
        <s v="8.00AM"/>
        <s v="9.20AM"/>
        <s v="9.50AM"/>
        <d v="1899-12-30T08:10:00"/>
        <d v="1899-12-30T09:25:00"/>
        <d v="1899-12-30T07:40:00"/>
        <s v="8.25AM"/>
        <d v="1899-12-30T09:05:00"/>
        <s v="9.40AM"/>
        <s v="10:45AM"/>
        <d v="1899-12-30T11:05:00"/>
        <d v="1899-12-30T07:05:00"/>
        <d v="1899-12-30T10:25:00"/>
        <d v="1899-12-30T07:50:00"/>
        <d v="1899-12-30T08:30:00"/>
        <d v="1899-12-30T09:15:00"/>
        <s v="10.05AM"/>
        <d v="1899-12-30T06:50:00"/>
        <d v="1899-12-30T07:30:00"/>
        <s v="8.05AM"/>
        <s v="8.50AM"/>
        <d v="1899-12-30T11:15:00"/>
        <d v="1899-12-30T10:35:00"/>
        <d v="1899-12-30T10:20:00"/>
        <d v="1899-12-30T08:20:00"/>
        <s v="9:00AM"/>
        <s v="10.25AM"/>
        <s v="11.50AM"/>
        <d v="1899-12-30T07:20:00"/>
        <d v="1899-12-30T11:02:00"/>
        <d v="1899-12-30T08:50:00"/>
        <d v="1899-12-30T15:00:00"/>
        <d v="1899-12-30T13:00:00"/>
        <d v="1899-12-30T14:00:00"/>
        <d v="1899-12-30T12:00:00"/>
        <d v="1899-12-30T10:50:00"/>
        <d v="1899-12-30T13:30:00"/>
        <d v="1899-12-30T12:55:00"/>
        <d v="1899-12-30T14:30:00"/>
        <d v="1899-12-30T11:25:00"/>
        <d v="1899-12-30T09:35:00"/>
        <d v="1899-12-30T09:30:00"/>
        <d v="1899-12-30T07:15:00"/>
        <d v="1899-12-30T09:20:00"/>
        <d v="1899-12-30T09:31:00"/>
        <d v="1899-12-30T11:55:00"/>
        <d v="1899-12-30T07:35:00"/>
        <d v="1899-12-30T08:29:00"/>
        <d v="1899-12-30T08:40:00"/>
        <d v="1899-12-30T12:45:00"/>
        <d v="1899-12-30T06:45:00"/>
        <d v="1899-12-30T08:35:00"/>
        <n v="8.3000000000000007"/>
        <s v="7:50AM"/>
        <s v="8:30AM"/>
        <s v="9:20AM"/>
        <s v="9:40AM"/>
        <s v="9.55AM"/>
        <s v="10.10AM"/>
        <s v="11.20AM"/>
        <s v="6.10AM"/>
        <s v="6.45AM"/>
        <s v="7.40AM"/>
        <s v="9.10AM"/>
        <s v="11.15AM"/>
        <d v="1899-12-30T06:55:00"/>
        <d v="1899-12-30T00:00:00"/>
        <d v="1899-12-30T12:25:00"/>
        <d v="1899-12-30T08:05:00"/>
        <d v="1899-12-30T08:25:00"/>
        <d v="1899-12-30T11:35:00"/>
        <d v="1899-12-30T09:40:00"/>
        <d v="1899-12-30T07:45:00"/>
        <d v="1899-12-30T11:45:00"/>
        <s v="10.45AM"/>
        <s v="8.15AM"/>
        <s v="8.55AM"/>
        <s v="10.40AM"/>
        <d v="1899-12-30T11:50:00"/>
        <d v="1899-12-30T11:10:00"/>
        <d v="1899-12-30T09:43:00"/>
        <d v="1899-12-30T08:55:00"/>
        <s v="9.35AM"/>
        <d v="1899-12-30T07:10:00"/>
        <d v="1899-12-30T09:55:00"/>
        <d v="1899-12-30T11:40:00"/>
        <d v="1899-12-30T06:40:00"/>
        <d v="1899-12-30T08:42:00"/>
        <d v="1899-12-30T07:27:00"/>
        <d v="1899-12-30T06:15:00"/>
        <d v="1899-12-30T10:01:00"/>
        <s v="7.50AM"/>
        <s v="8.45AM"/>
        <s v="10.18AM"/>
        <s v="6.00AM"/>
        <d v="1899-12-30T06:00:00"/>
        <s v="1.00PM"/>
        <s v="1.30PM"/>
        <s v="12.30PM"/>
        <d v="1899-12-30T13:40:00"/>
        <d v="1899-12-30T14:40:00"/>
        <d v="1899-12-30T12:30:00"/>
        <d v="1899-12-30T23:00:00"/>
        <s v="11.05AM"/>
        <s v="11.25AM"/>
        <s v="12.50PM"/>
        <d v="1899-12-30T10:05:00"/>
        <s v="12.15PM"/>
        <s v="12.40PM"/>
        <s v="2.35PM"/>
        <d v="1899-12-30T12:05:00"/>
        <d v="1899-12-30T13:05:00"/>
        <d v="1899-12-30T13:50:00"/>
        <d v="1899-12-30T15:20:00"/>
        <d v="1899-12-30T15:50:00"/>
        <s v="2.30PM"/>
        <d v="1899-12-30T15:15:00"/>
        <s v="11.35AM"/>
        <s v="12.35PM"/>
        <s v="1.20PM"/>
        <s v="2.00PM"/>
        <s v="12.05PM"/>
        <s v="12.10PM"/>
        <s v="11.15 AM"/>
        <s v="3.10PM"/>
        <s v="3.30PM"/>
        <d v="1899-12-30T02:30:00"/>
        <d v="1899-12-30T03:10:00"/>
        <d v="1899-12-30T03:40:00"/>
        <d v="1899-12-30T08:43:00"/>
        <d v="1899-12-30T08:21:00"/>
        <d v="1899-12-30T07:37:00"/>
        <d v="1899-12-30T09:22:00"/>
        <d v="1899-12-30T09:07:00"/>
        <s v="7:20 AM,9:45 AM"/>
        <d v="1899-12-30T10:32:00"/>
        <d v="1899-12-30T01:45:00"/>
        <d v="1899-12-30T10:13:00"/>
        <d v="1899-12-30T07:55:00"/>
        <d v="1899-12-30T08:01:00"/>
        <d v="1899-12-30T09:03:00"/>
        <d v="1899-12-30T10:11:00"/>
        <d v="1899-12-30T11:01:00"/>
        <d v="1899-12-30T00:31:00"/>
        <d v="1899-12-30T01:33:00"/>
        <d v="1899-12-30T06:30:00"/>
        <d v="1899-12-30T12:40:00"/>
        <d v="1899-12-30T09:58:00"/>
        <d v="1899-12-30T11:36:00"/>
        <s v="9:15, 9:40"/>
        <d v="1899-12-30T19:35:00"/>
        <d v="1899-12-30T09:49:00"/>
        <d v="1899-12-30T08:14:00"/>
        <s v="7:35 AM, 9:18 AM"/>
        <s v="8:10 AM, 9:29 AM"/>
        <s v="8:55 AM, 10:30 AM"/>
        <s v="8:30 AM, 10:00 AM"/>
        <s v="7:25 AM, 10:50 AM"/>
        <s v="09:00AM"/>
        <s v="08:00AM"/>
        <d v="1899-12-30T01:00:00"/>
        <d v="1899-12-30T07:28:00"/>
        <d v="1899-12-30T08:33:00"/>
        <d v="1899-12-30T12:15:00"/>
        <d v="1899-12-30T10:36:00"/>
        <d v="1899-12-30T08:57:00"/>
        <s v="9:30 AM, 8:15 AM, 11:30 AM"/>
        <s v="6:45 AM, 12:00 PM"/>
        <s v="7:10 AM, 11:00 AM"/>
        <s v="8:00 AM, 11:15 AM"/>
        <s v="9:00 AM, 10:40 AM"/>
        <s v="8:45 AM, 11:45 AM"/>
        <s v="10:00 AM, 3:15 PM"/>
        <d v="1899-12-30T13:45:00"/>
        <d v="1899-12-30T15:40:00"/>
        <d v="1899-12-30T09:21:00"/>
        <d v="1899-12-30T08:49:00"/>
        <d v="1899-12-30T12:20:00"/>
        <d v="1899-12-30T11:28:00"/>
        <d v="1899-12-30T09:42:00"/>
        <d v="1899-12-30T08:32:00"/>
        <d v="1899-12-30T07:44:00"/>
        <d v="1899-12-30T03:00:00"/>
        <d v="1899-12-30T06:35:00"/>
        <d v="1899-12-30T10:48:00"/>
        <s v="6:45,11:10"/>
        <d v="1899-12-30T08:02:00"/>
        <d v="1899-12-30T10:02:00"/>
        <s v="7:30, 11:00"/>
        <d v="1899-12-30T07:08:00"/>
        <d v="1899-12-30T20:30:00"/>
        <d v="1899-12-30T11:43:00"/>
        <d v="1899-12-30T07:48:00"/>
        <d v="1899-12-30T09:11:00"/>
        <d v="1899-12-30T10:21:00"/>
        <d v="1899-12-30T10:58:00"/>
      </sharedItems>
    </cacheField>
    <cacheField name="Name of School" numFmtId="0">
      <sharedItems containsBlank="1"/>
    </cacheField>
    <cacheField name="Village" numFmtId="0">
      <sharedItems containsBlank="1"/>
    </cacheField>
    <cacheField name="Enrollment" numFmtId="0">
      <sharedItems containsBlank="1" containsMixedTypes="1" containsNumber="1" containsInteger="1" minValue="58" maxValue="2458"/>
    </cacheField>
    <cacheField name="Attendance" numFmtId="0">
      <sharedItems containsBlank="1" containsMixedTypes="1" containsNumber="1" containsInteger="1" minValue="0" maxValue="1150"/>
    </cacheField>
    <cacheField name="1)Have Deworming Drugs reached?" numFmtId="0">
      <sharedItems containsBlank="1"/>
    </cacheField>
    <cacheField name="2)Is Deworming taking place?" numFmtId="0">
      <sharedItems containsBlank="1"/>
    </cacheField>
    <cacheField name="3)Which children are receiving the tablet today" numFmtId="0">
      <sharedItems containsString="0" containsBlank="1" containsNumber="1" containsInteger="1" minValue="1" maxValue="2"/>
    </cacheField>
    <cacheField name="4)How many drugs have reached the school?" numFmtId="0">
      <sharedItems containsString="0" containsBlank="1" containsNumber="1" containsInteger="1" minValue="0" maxValue="3000"/>
    </cacheField>
    <cacheField name="5)How many drugs are left after deworming day? " numFmtId="0">
      <sharedItems containsString="0" containsBlank="1" containsNumber="1" containsInteger="1" minValue="0" maxValue="1845"/>
    </cacheField>
    <cacheField name="6)Is there a shortage of drugs?" numFmtId="0">
      <sharedItems containsBlank="1"/>
    </cacheField>
    <cacheField name="7.1)Which teachers are conducting deworming?" numFmtId="0">
      <sharedItems containsBlank="1"/>
    </cacheField>
    <cacheField name="7.2)Which teachers are conducting deworming?" numFmtId="0">
      <sharedItems containsBlank="1"/>
    </cacheField>
    <cacheField name="8)Is there an ANM present ? If had NOt showed up prior to monitoring visit, please verify with Principal at end of day." numFmtId="0">
      <sharedItems containsBlank="1"/>
    </cacheField>
    <cacheField name="9.1)Which teachers were trained?" numFmtId="0">
      <sharedItems containsBlank="1"/>
    </cacheField>
    <cacheField name="9.2Which teachers were trained?" numFmtId="0">
      <sharedItems containsBlank="1"/>
    </cacheField>
    <cacheField name="10.1)Is the child chewing/swallowing the tablet in front of the teacher?" numFmtId="0">
      <sharedItems containsBlank="1"/>
    </cacheField>
    <cacheField name="10.2) During the deworming process:Is the teacher providing clean water?" numFmtId="0">
      <sharedItems containsBlank="1"/>
    </cacheField>
    <cacheField name="10.3)Is the teacher filling out the report forms while conducting the deworming activity?" numFmtId="0">
      <sharedItems containsBlank="1"/>
    </cacheField>
    <cacheField name="10.4) Is any child receiving the tablet twice?" numFmtId="0">
      <sharedItems containsBlank="1"/>
    </cacheField>
    <cacheField name="11) Is any sick child receiving the tablet? " numFmtId="0">
      <sharedItems containsBlank="1"/>
    </cacheField>
    <cacheField name="12)Did any medical emergency arise?" numFmtId="0">
      <sharedItems containsBlank="1"/>
    </cacheField>
    <cacheField name="13)How many children were dewormed on deworming day? Ask teacher and verify number on Deworming Day Forms E &amp; N." numFmtId="0">
      <sharedItems containsBlank="1" containsMixedTypes="1" containsNumber="1" containsInteger="1" minValue="0" maxValue="1250"/>
    </cacheField>
    <cacheField name="14)How many additional children were dewormed on mop-up day? Ask teacher and verify number on Mop-up Round Forms E &amp; N" numFmtId="0">
      <sharedItems containsBlank="1" containsMixedTypes="1" containsNumber="1" containsInteger="1" minValue="0" maxValue="5100"/>
    </cacheField>
    <cacheField name="15.1) Did you kNOw about deworming prior to today? Child 1" numFmtId="0">
      <sharedItems containsBlank="1"/>
    </cacheField>
    <cacheField name="15.1) Did you kNOw about deworming prior to today? Child 2" numFmtId="0">
      <sharedItems containsBlank="1"/>
    </cacheField>
    <cacheField name="15.1) Did you kNOw about deworming prior to today? Child 3" numFmtId="0">
      <sharedItems containsBlank="1"/>
    </cacheField>
    <cacheField name="15.2)If YES, how did you  find out? Circle all responses that apply for each child. Do NOt prompt child with possible answers child 1" numFmtId="0">
      <sharedItems containsBlank="1" containsMixedTypes="1" containsNumber="1" containsInteger="1" minValue="1" maxValue="6"/>
    </cacheField>
    <cacheField name="15.2)If YES, how did you  find out? Circle all responses that apply for each child. Do NOt prompt child with possible answers child 2" numFmtId="0">
      <sharedItems containsBlank="1" containsMixedTypes="1" containsNumber="1" containsInteger="1" minValue="1" maxValue="6"/>
    </cacheField>
    <cacheField name="15.2)If YES, how did you  find out? Circle all responses that apply for each child. Do NOt prompt child with possible answers child 3" numFmtId="0">
      <sharedItems containsBlank="1" containsMixedTypes="1" containsNumber="1" containsInteger="1" minValue="1" maxValue="6"/>
    </cacheField>
    <cacheField name="15.3)Do any of your parents kNOw about deworming?child 1)" numFmtId="0">
      <sharedItems containsBlank="1"/>
    </cacheField>
    <cacheField name="15.3)Do any of your parents kNOw about deworming?Child 2" numFmtId="0">
      <sharedItems containsBlank="1"/>
    </cacheField>
    <cacheField name="15.3)Do any of your parents kNOw about deworming? Child3" numFmtId="0">
      <sharedItems containsBlank="1"/>
    </cacheField>
    <cacheField name="15.4)If YES, how did their parent find out? Circle all responses that apply for each child. Do NOt prompt child with possible answers." numFmtId="0">
      <sharedItems containsBlank="1" containsMixedTypes="1" containsNumber="1" containsInteger="1" minValue="1" maxValue="6"/>
    </cacheField>
    <cacheField name="15.4)If YES, how did their parent find out? Circle all responses that apply for each child. Do NOt prompt child with possible answers.2" numFmtId="0">
      <sharedItems containsBlank="1" containsMixedTypes="1" containsNumber="1" containsInteger="1" minValue="1" maxValue="6"/>
    </cacheField>
    <cacheField name="15.4)If YES, how did their parent find out? Circle all responses that apply for each child. Do NOt prompt child with possible answers.3" numFmtId="0">
      <sharedItems containsBlank="1" containsMixedTypes="1" containsNumber="1" containsInteger="1" minValue="1" maxValue="6"/>
    </cacheField>
    <cacheField name="Principal Name" numFmtId="0">
      <sharedItems containsBlank="1"/>
    </cacheField>
    <cacheField name="Principal Signature" numFmtId="0">
      <sharedItems containsString="0" containsBlank="1" containsNumber="1" containsInteger="1" minValue="1" maxValue="1"/>
    </cacheField>
    <cacheField name="Principal phone number" numFmtId="0">
      <sharedItems containsBlank="1" containsMixedTypes="1" containsNumber="1" containsInteger="1" minValue="230162" maxValue="993119219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79">
  <r>
    <s v="RAJDEO PRASAD"/>
    <n v="9608982218"/>
    <s v="KAIMUR"/>
    <s v="CHAND"/>
    <x v="0"/>
    <s v="KANYA MADHYA VIDHYALYA"/>
    <s v="CHAND"/>
    <n v="900"/>
    <n v="200"/>
    <s v="YES"/>
    <s v="YES"/>
    <n v="2"/>
    <n v="1250"/>
    <n v="620"/>
    <s v="NO"/>
    <m/>
    <m/>
    <s v="NO"/>
    <s v="SHRI KAMLESH SINGH"/>
    <s v="MONI KRI."/>
    <s v="NO"/>
    <s v="NO"/>
    <s v="YES"/>
    <s v="NO"/>
    <s v="NO"/>
    <s v="NO"/>
    <n v="630"/>
    <n v="27"/>
    <s v="YES"/>
    <s v="YES"/>
    <s v="YES"/>
    <n v="1"/>
    <n v="1"/>
    <n v="1"/>
    <s v="YES"/>
    <s v="YES"/>
    <s v="YES"/>
    <n v="1"/>
    <n v="1"/>
    <n v="1"/>
    <s v="MO. SHAFIK"/>
    <m/>
    <n v="9798202944"/>
  </r>
  <r>
    <s v="SIKANDAR KUMAR"/>
    <n v="9006323181"/>
    <s v="KHAGARIA"/>
    <s v="BELDAUR"/>
    <x v="1"/>
    <s v="PRIMARY SCHOOL SERBARA"/>
    <s v="SERBARA"/>
    <n v="304"/>
    <n v="195"/>
    <s v="YES"/>
    <s v="YES"/>
    <n v="2"/>
    <n v="350"/>
    <n v="140"/>
    <s v="NO"/>
    <s v="PRABHAKAR SINGH"/>
    <m/>
    <s v="NO"/>
    <s v="PRABHAKAR SINGH"/>
    <m/>
    <s v="YES"/>
    <s v="YES"/>
    <s v="YES"/>
    <s v="NO"/>
    <s v="NO"/>
    <s v="NO"/>
    <n v="210"/>
    <n v="140"/>
    <s v="YES"/>
    <s v="YES"/>
    <s v="YES"/>
    <n v="1"/>
    <n v="1"/>
    <n v="1"/>
    <s v="YES"/>
    <s v="YES"/>
    <s v="YES"/>
    <n v="1"/>
    <n v="1"/>
    <n v="1"/>
    <s v="PARBHAKAR SINGH"/>
    <n v="1"/>
    <n v="9534406690"/>
  </r>
  <r>
    <s v="SIKANDAR KUMAR"/>
    <n v="9006323181"/>
    <s v="KHAGARIA"/>
    <s v="BELDAUR"/>
    <x v="2"/>
    <s v="PRIMARY SCHOOL TILASHI"/>
    <s v="TILASHI"/>
    <n v="335"/>
    <n v="160"/>
    <s v="YES"/>
    <s v="YES"/>
    <n v="2"/>
    <n v="380"/>
    <n v="53"/>
    <s v="NO"/>
    <s v="ARTI KUMARI"/>
    <s v="KUMARI PUNAM ARYA"/>
    <s v="NO"/>
    <s v="ARTI KUMARI"/>
    <s v="KUMARI PUNAM ARYA"/>
    <s v="YES"/>
    <s v="YES"/>
    <s v="YES"/>
    <s v="NO"/>
    <s v="NO"/>
    <s v="NO"/>
    <n v="327"/>
    <n v="53"/>
    <s v="YES"/>
    <s v="YES"/>
    <s v="YES"/>
    <n v="1"/>
    <n v="1"/>
    <n v="1"/>
    <s v="YES"/>
    <s v="YES"/>
    <s v="YES"/>
    <n v="1"/>
    <n v="1"/>
    <n v="1"/>
    <s v="ARATI KUMARI"/>
    <n v="1"/>
    <n v="9709724539"/>
  </r>
  <r>
    <s v="SIKANDAR KUMAR"/>
    <n v="9006323181"/>
    <s v="KHAGARIA"/>
    <s v="BELDAUR"/>
    <x v="3"/>
    <s v="MIDDLE SCHOOL SATHAMA"/>
    <s v="SATHAMA"/>
    <n v="458"/>
    <n v="250"/>
    <s v="YES"/>
    <s v="YES"/>
    <n v="2"/>
    <n v="470"/>
    <n v="18"/>
    <m/>
    <s v="KUMARI MANISHA"/>
    <s v="VINOD KUMAR"/>
    <s v="NO"/>
    <s v="KUMARI MANISHA"/>
    <s v="VINOD KUMAR"/>
    <s v="YES"/>
    <s v="YES"/>
    <s v="YES"/>
    <s v="NO"/>
    <s v="NO"/>
    <s v="NO"/>
    <n v="452"/>
    <n v="18"/>
    <s v="YES"/>
    <s v="YES"/>
    <s v="YES"/>
    <n v="1"/>
    <n v="1"/>
    <n v="1"/>
    <s v="YES"/>
    <s v="YES"/>
    <s v="YES"/>
    <n v="1"/>
    <n v="1"/>
    <n v="1"/>
    <s v="KUMARI MANISHA"/>
    <n v="1"/>
    <n v="9546453615"/>
  </r>
  <r>
    <s v="SIKANDAR KUMAR"/>
    <n v="9006323181"/>
    <s v="KHAGARIA"/>
    <s v="BELDAUR"/>
    <x v="4"/>
    <s v="MIDDLE SCHOOL KURBAN"/>
    <s v="KURBAN"/>
    <n v="667"/>
    <n v="300"/>
    <s v="YES"/>
    <s v="YES"/>
    <n v="2"/>
    <n v="780"/>
    <n v="495"/>
    <s v="NO"/>
    <s v="RAJBALA VERMA"/>
    <s v="SHASHI KUMAR"/>
    <s v="NO"/>
    <s v="RAJBALA VERMA"/>
    <s v="SHASHI KUMAR"/>
    <s v="YES"/>
    <s v="YES"/>
    <s v="YES"/>
    <s v="NO"/>
    <s v="NO"/>
    <s v="NO"/>
    <n v="285"/>
    <n v="495"/>
    <s v="YES"/>
    <s v="YES"/>
    <s v="YES"/>
    <n v="1"/>
    <n v="1"/>
    <n v="1"/>
    <s v="YES"/>
    <s v="YES"/>
    <s v="YES"/>
    <n v="1"/>
    <n v="1"/>
    <n v="1"/>
    <s v="RAJBALA VERMA"/>
    <n v="1"/>
    <n v="9631652583"/>
  </r>
  <r>
    <s v="DEEPAK ANAND"/>
    <n v="9473125679"/>
    <s v="ARARIA"/>
    <s v="RANIGANJ"/>
    <x v="5"/>
    <s v="GAKARMIT MIDDLE S."/>
    <s v="BAOUSI"/>
    <n v="546"/>
    <n v="21"/>
    <s v="YES"/>
    <s v="YES"/>
    <n v="2"/>
    <n v="750"/>
    <n v="375"/>
    <s v="NO"/>
    <s v="BINOD KUMAR MANDAL"/>
    <s v="SIMA KUMARI"/>
    <s v="NO"/>
    <m/>
    <m/>
    <s v="YES"/>
    <s v="YES"/>
    <s v="YES"/>
    <s v="NO"/>
    <s v="NO"/>
    <s v="NO"/>
    <n v="375"/>
    <n v="7"/>
    <s v="NO"/>
    <s v="NO"/>
    <s v="NO"/>
    <m/>
    <m/>
    <m/>
    <s v="NO"/>
    <s v="NO"/>
    <s v="NO"/>
    <m/>
    <m/>
    <m/>
    <s v="JAI PRAKASH PASWAN"/>
    <m/>
    <n v="9973441203"/>
  </r>
  <r>
    <s v="DEEPAK ANAND"/>
    <n v="9473125679"/>
    <s v="ARARIA"/>
    <s v="RANIGANJ"/>
    <x v="6"/>
    <s v="MIDDLE SCH. BHAWAN NAGAR"/>
    <s v="BHAWAN NAGAR"/>
    <n v="1056"/>
    <m/>
    <s v="YES"/>
    <s v="YES"/>
    <n v="2"/>
    <n v="1150"/>
    <n v="565"/>
    <m/>
    <s v="ARVIND MANDAL"/>
    <s v="SUDHAKAR PANDEY"/>
    <s v="NO"/>
    <m/>
    <m/>
    <m/>
    <s v="YES"/>
    <s v="NO"/>
    <s v="NO"/>
    <s v="NO"/>
    <s v="NO"/>
    <n v="585"/>
    <n v="527"/>
    <s v="YES"/>
    <s v="YES"/>
    <s v="YES"/>
    <n v="1"/>
    <n v="1"/>
    <n v="1"/>
    <s v="YES"/>
    <s v="YES"/>
    <s v="YES"/>
    <n v="1"/>
    <n v="1"/>
    <n v="1"/>
    <s v="MANJULA DEVI"/>
    <m/>
    <n v="9472050058"/>
  </r>
  <r>
    <s v="DEEPAK ANAND"/>
    <n v="9473125679"/>
    <s v="ARARIA"/>
    <s v="RANIGANJ"/>
    <x v="7"/>
    <s v="MIDDLE SCHOOL"/>
    <s v="BASAITHI"/>
    <n v="605"/>
    <n v="40"/>
    <s v="YES"/>
    <s v="YES"/>
    <n v="2"/>
    <n v="600"/>
    <n v="20"/>
    <s v="NO"/>
    <s v="MD. JHAGIR ANSARI"/>
    <s v="MD. RIZWAN ALAM"/>
    <s v="NO"/>
    <m/>
    <m/>
    <s v="YES"/>
    <s v="YES"/>
    <s v="YES"/>
    <s v="NO"/>
    <s v="NO"/>
    <s v="NO"/>
    <n v="580"/>
    <n v="8"/>
    <s v="NO"/>
    <s v="YES"/>
    <s v="YES"/>
    <m/>
    <n v="1"/>
    <n v="1"/>
    <s v="NO"/>
    <s v="NO"/>
    <s v="NO"/>
    <m/>
    <m/>
    <m/>
    <s v="MD. JAHAGIR ANSARI"/>
    <m/>
    <n v="9199269944"/>
  </r>
  <r>
    <s v="DEEPAK ANAND"/>
    <n v="9473125679"/>
    <s v="ARARIA"/>
    <s v="RANIGANJ"/>
    <x v="8"/>
    <s v="PRI. SCH. NIAMI TOLA"/>
    <s v="GUNWANTI"/>
    <n v="315"/>
    <n v="42"/>
    <s v="YES"/>
    <s v="YES"/>
    <n v="2"/>
    <n v="250"/>
    <n v="45"/>
    <s v="NO"/>
    <s v="GITA KUMARI"/>
    <s v="PAPIL KR. SINGH"/>
    <s v="NO"/>
    <m/>
    <m/>
    <s v="NO"/>
    <s v="YES"/>
    <s v="NO"/>
    <s v="NO"/>
    <s v="NO"/>
    <s v="NO"/>
    <n v="205"/>
    <n v="15"/>
    <s v="NO"/>
    <s v="NO"/>
    <s v="NO"/>
    <m/>
    <m/>
    <m/>
    <s v="NO"/>
    <s v="NO"/>
    <s v="NO"/>
    <m/>
    <m/>
    <m/>
    <s v="SMT. GITA KUMARI"/>
    <m/>
    <n v="8084525864"/>
  </r>
  <r>
    <s v="DEEPAK ANAND"/>
    <n v="9473125679"/>
    <s v="ARARIA"/>
    <s v="RANIGANJ"/>
    <x v="9"/>
    <s v="MIDDLE SCHOOL"/>
    <s v="KAMALPUR"/>
    <n v="417"/>
    <n v="54"/>
    <s v="YES"/>
    <s v="YES"/>
    <n v="2"/>
    <n v="500"/>
    <n v="84"/>
    <s v="NO"/>
    <s v="BHAWAR KR. SAH"/>
    <s v="KUMAR SUBHASH"/>
    <s v="NO"/>
    <m/>
    <m/>
    <s v="YES"/>
    <s v="YES"/>
    <s v="YES"/>
    <s v="NO"/>
    <s v="NO"/>
    <s v="NO"/>
    <n v="416"/>
    <n v="65"/>
    <s v="YES"/>
    <s v="YES"/>
    <s v="YES"/>
    <n v="1"/>
    <n v="1"/>
    <n v="1"/>
    <s v="NO"/>
    <s v="NO"/>
    <s v="NO"/>
    <m/>
    <m/>
    <m/>
    <s v="MADNESHWAR LAL KARN"/>
    <m/>
    <n v="9430881266"/>
  </r>
  <r>
    <s v="MANISH KU. MANI"/>
    <n v="9973617284"/>
    <s v="JAMUI"/>
    <s v="BARHAT"/>
    <x v="10"/>
    <s v="PRIMARY KANYA"/>
    <s v="GAD KATANA"/>
    <n v="115"/>
    <n v="20"/>
    <s v="YES"/>
    <s v="YES"/>
    <n v="2"/>
    <n v="200"/>
    <n v="105"/>
    <s v="NO"/>
    <s v="ABHISHEK KU."/>
    <m/>
    <s v="NO"/>
    <m/>
    <m/>
    <s v="NO"/>
    <s v="YES"/>
    <s v="YES"/>
    <s v="NO"/>
    <s v="NO"/>
    <s v="NO"/>
    <n v="75"/>
    <n v="20"/>
    <s v="NO"/>
    <s v="YES"/>
    <s v="YES"/>
    <n v="1"/>
    <n v="1"/>
    <n v="1"/>
    <s v="YES"/>
    <s v="YES"/>
    <s v="NO"/>
    <n v="1"/>
    <n v="1"/>
    <n v="1"/>
    <s v="ABHISHAK KR RAM"/>
    <m/>
    <m/>
  </r>
  <r>
    <s v="MANISH KU. MANI"/>
    <n v="9973617284"/>
    <s v="JAMUI"/>
    <s v="BARHAT"/>
    <x v="6"/>
    <s v="R.B. VIDHYALYA"/>
    <s v="KATAYA"/>
    <n v="427"/>
    <n v="74"/>
    <s v="YES"/>
    <s v="YES"/>
    <n v="2"/>
    <n v="250"/>
    <n v="26"/>
    <s v="YES"/>
    <s v="KUMUD KR. JHA"/>
    <m/>
    <s v="NO"/>
    <m/>
    <m/>
    <s v="NO"/>
    <s v="YES"/>
    <s v="YES"/>
    <s v="NO"/>
    <s v="NO"/>
    <s v="NO"/>
    <n v="150"/>
    <n v="74"/>
    <s v="YES"/>
    <s v="YES"/>
    <s v="YES"/>
    <n v="1"/>
    <n v="1"/>
    <n v="1"/>
    <s v="YES"/>
    <s v="YES"/>
    <s v="YES"/>
    <n v="1"/>
    <n v="1"/>
    <n v="3"/>
    <s v="KAMOD KUMAR JHA"/>
    <m/>
    <m/>
  </r>
  <r>
    <s v="MANISH KU. MANI"/>
    <n v="9973617284"/>
    <s v="JAMUI"/>
    <s v="BARHAT"/>
    <x v="11"/>
    <s v="PRIMARY SCHOOL"/>
    <s v="PANAYS (KOT)"/>
    <n v="99"/>
    <m/>
    <s v="YES"/>
    <s v="YES"/>
    <n v="2"/>
    <n v="200"/>
    <n v="102"/>
    <s v="NO"/>
    <s v="MIBHA KUMARI"/>
    <m/>
    <s v="NO"/>
    <m/>
    <m/>
    <s v="NO"/>
    <s v="YES"/>
    <s v="YES"/>
    <s v="NO"/>
    <s v="NO"/>
    <s v="NO"/>
    <n v="98"/>
    <m/>
    <s v="YES"/>
    <s v="YES"/>
    <s v="NO"/>
    <n v="1"/>
    <n v="1"/>
    <n v="1"/>
    <s v="YES"/>
    <s v="YES"/>
    <s v="YES"/>
    <n v="3"/>
    <n v="1"/>
    <n v="3"/>
    <s v="NIBHA KUMARI"/>
    <m/>
    <m/>
  </r>
  <r>
    <s v="MANISH KU. MANI"/>
    <n v="9973617284"/>
    <s v="JAMUI"/>
    <s v="BARHAT"/>
    <x v="12"/>
    <s v="PRIMARY SCHOOL"/>
    <s v="NORTH TENGHAY"/>
    <n v="158"/>
    <n v="10"/>
    <s v="YES"/>
    <s v="YES"/>
    <n v="2"/>
    <n v="200"/>
    <n v="100"/>
    <s v="NO"/>
    <s v="PANCHANAND YADAV"/>
    <m/>
    <s v="NO"/>
    <m/>
    <m/>
    <s v="NO"/>
    <s v="YES"/>
    <s v="YES"/>
    <s v="NO"/>
    <s v="NO"/>
    <s v="NO"/>
    <n v="90"/>
    <n v="10"/>
    <s v="YES"/>
    <s v="YES"/>
    <s v="YES"/>
    <n v="1"/>
    <n v="1"/>
    <n v="1"/>
    <s v="YES"/>
    <s v="YES"/>
    <s v="YES"/>
    <n v="1"/>
    <n v="1"/>
    <n v="1"/>
    <s v="PANCHANANAD YADAV"/>
    <n v="1"/>
    <m/>
  </r>
  <r>
    <s v="MANISH KU. MANI"/>
    <n v="9973617284"/>
    <s v="JAMUI"/>
    <s v="BARHAT"/>
    <x v="13"/>
    <s v="U. MIDDLE SCHOOL"/>
    <s v="DEVACHAK"/>
    <n v="427"/>
    <n v="10"/>
    <s v="YES"/>
    <s v="YES"/>
    <n v="2"/>
    <n v="250"/>
    <n v="50"/>
    <s v="YES"/>
    <s v="DEEP NANDAN YADAV"/>
    <m/>
    <s v="NO"/>
    <m/>
    <m/>
    <s v="NO"/>
    <s v="YES"/>
    <s v="YES"/>
    <s v="NO"/>
    <s v="NO"/>
    <s v="NO"/>
    <n v="200"/>
    <n v="10"/>
    <s v="YES"/>
    <s v="YES"/>
    <s v="YES"/>
    <n v="1"/>
    <n v="1"/>
    <n v="1"/>
    <s v="YES"/>
    <s v="YES"/>
    <s v="YES"/>
    <n v="3"/>
    <n v="3"/>
    <n v="1"/>
    <s v="DEV NANDAN YADAV"/>
    <n v="1"/>
    <m/>
  </r>
  <r>
    <s v="SUMIT KUMAR"/>
    <n v="9473285339"/>
    <s v="BHOJPUR"/>
    <s v="AGIAOUN"/>
    <x v="13"/>
    <s v="U.M. SCHOOL LAHARPA"/>
    <s v="LAHARPA"/>
    <n v="432"/>
    <n v="212"/>
    <s v="YES"/>
    <s v="YES"/>
    <n v="2"/>
    <n v="500"/>
    <n v="288"/>
    <s v="NO"/>
    <s v="SANJAY KR. SINGH"/>
    <s v="SUKANTI KUMARI"/>
    <s v="NO"/>
    <m/>
    <m/>
    <s v="YES"/>
    <s v="YES"/>
    <s v="YES"/>
    <s v="NO"/>
    <s v="NO"/>
    <s v="NO"/>
    <n v="0"/>
    <n v="212"/>
    <s v="YES"/>
    <s v="YES"/>
    <s v="YES"/>
    <n v="1"/>
    <n v="1"/>
    <n v="1"/>
    <s v="YES"/>
    <s v="YES"/>
    <s v="YES"/>
    <n v="1"/>
    <n v="1"/>
    <n v="1"/>
    <s v="SUMAN KUMARI"/>
    <m/>
    <n v="9939396260"/>
  </r>
  <r>
    <s v="SUMIT KUMAR"/>
    <n v="9473285339"/>
    <s v="BHOJPUR"/>
    <s v="AGIAOUN"/>
    <x v="14"/>
    <s v="P. SCHOOL BERATH"/>
    <s v="BERATH"/>
    <n v="155"/>
    <n v="115"/>
    <s v="YES"/>
    <s v="YES"/>
    <n v="2"/>
    <n v="200"/>
    <n v="85"/>
    <s v="NO"/>
    <s v="GANESH KUMAR"/>
    <s v="MAMTA KR. SINGH"/>
    <s v="NO"/>
    <m/>
    <m/>
    <s v="YES"/>
    <s v="YES"/>
    <s v="YES"/>
    <s v="NO"/>
    <s v="NO"/>
    <s v="NO"/>
    <n v="0"/>
    <n v="115"/>
    <s v="YES"/>
    <s v="YES"/>
    <s v="YES"/>
    <n v="1"/>
    <n v="1"/>
    <n v="1"/>
    <s v="YES"/>
    <s v="YES"/>
    <s v="YES"/>
    <n v="1"/>
    <n v="1"/>
    <n v="1"/>
    <m/>
    <n v="1"/>
    <n v="9430508520"/>
  </r>
  <r>
    <s v="SUMIT KUMAR"/>
    <n v="9473285339"/>
    <s v="BHOJPUR"/>
    <s v="AGIAOUN"/>
    <x v="15"/>
    <s v="M. SCHOOL BERATH"/>
    <s v="RATNARDH"/>
    <n v="600"/>
    <n v="240"/>
    <s v="YES"/>
    <s v="YES"/>
    <n v="2"/>
    <n v="500"/>
    <n v="260"/>
    <s v="YES"/>
    <s v="GANESH KUMAR"/>
    <m/>
    <s v="NO"/>
    <m/>
    <m/>
    <s v="YES"/>
    <s v="YES"/>
    <s v="YES"/>
    <s v="NO"/>
    <s v="NO"/>
    <s v="NO"/>
    <n v="0"/>
    <n v="240"/>
    <s v="NO"/>
    <s v="NO"/>
    <s v="NO"/>
    <n v="1"/>
    <n v="1"/>
    <n v="1"/>
    <s v="NO"/>
    <s v="NO"/>
    <s v="NO"/>
    <n v="1"/>
    <n v="1"/>
    <n v="1"/>
    <s v="GANESH KUMAR"/>
    <m/>
    <m/>
  </r>
  <r>
    <s v="SUMIT KUMAR"/>
    <n v="9473285339"/>
    <s v="BHOJPUR"/>
    <s v="AGIAOUN"/>
    <x v="16"/>
    <s v="URDU M.S. RATNARDH"/>
    <s v="RATNARDH"/>
    <n v="143"/>
    <n v="105"/>
    <s v="YES"/>
    <s v="YES"/>
    <n v="2"/>
    <n v="150"/>
    <n v="45"/>
    <s v="NO"/>
    <s v="BINDU KUMAR"/>
    <s v="NADIM RAJA"/>
    <s v="NO"/>
    <m/>
    <m/>
    <s v="YES"/>
    <s v="YES"/>
    <s v="YES"/>
    <s v="NO"/>
    <s v="NO"/>
    <s v="NO"/>
    <n v="0"/>
    <n v="105"/>
    <s v="NO"/>
    <s v="NO"/>
    <s v="NO"/>
    <n v="1"/>
    <n v="1"/>
    <n v="1"/>
    <s v="NO"/>
    <s v="NO"/>
    <s v="NO"/>
    <n v="1"/>
    <n v="1"/>
    <n v="1"/>
    <s v="BINDU KUMARI"/>
    <m/>
    <n v="9771285289"/>
  </r>
  <r>
    <s v="SUMIT KUMAR"/>
    <n v="9473285339"/>
    <s v="BHOJPUR"/>
    <s v="AGIAOUN"/>
    <x v="17"/>
    <s v="M. SCHOOL RATNARDH"/>
    <s v="RATNARDH"/>
    <n v="600"/>
    <n v="218"/>
    <s v="YES"/>
    <s v="YES"/>
    <n v="2"/>
    <n v="500"/>
    <n v="282"/>
    <s v="YES"/>
    <s v="GANGA RAM CHOUDHARY"/>
    <s v="CHANDRA SHEKHAR SINGH"/>
    <s v="NO"/>
    <m/>
    <m/>
    <s v="YES"/>
    <s v="YES"/>
    <s v="YES"/>
    <s v="NO"/>
    <s v="NO"/>
    <s v="NO"/>
    <n v="0"/>
    <n v="218"/>
    <s v="NO"/>
    <s v="NO"/>
    <s v="NO"/>
    <n v="1"/>
    <n v="1"/>
    <n v="1"/>
    <s v="NO"/>
    <s v="NO"/>
    <s v="NO"/>
    <n v="1"/>
    <n v="1"/>
    <n v="1"/>
    <s v="GEETA KUMARI"/>
    <m/>
    <n v="9576183005"/>
  </r>
  <r>
    <s v="PRIYA RANJAN"/>
    <n v="9304331751"/>
    <s v="BHOJPUR"/>
    <s v="CHARPOKHRI"/>
    <x v="18"/>
    <s v="M.S. CHARPOKHARI"/>
    <s v="CHARPOKHARI"/>
    <n v="855"/>
    <n v="50"/>
    <s v="YES"/>
    <s v="NO"/>
    <m/>
    <n v="1000"/>
    <m/>
    <m/>
    <m/>
    <m/>
    <m/>
    <m/>
    <m/>
    <m/>
    <m/>
    <m/>
    <m/>
    <m/>
    <m/>
    <m/>
    <m/>
    <m/>
    <m/>
    <m/>
    <m/>
    <m/>
    <m/>
    <m/>
    <m/>
    <m/>
    <m/>
    <m/>
    <m/>
    <s v="LALAN SINGH"/>
    <m/>
    <n v="9955535443"/>
  </r>
  <r>
    <s v="PRIYA RANJAN"/>
    <n v="9304331751"/>
    <s v="BHOJPUR"/>
    <s v="CHARPOKHRI"/>
    <x v="19"/>
    <s v="M.S. MALAUR"/>
    <s v="MALAUR"/>
    <n v="616"/>
    <n v="220"/>
    <s v="YES"/>
    <s v="YES"/>
    <n v="2"/>
    <n v="500"/>
    <n v="280"/>
    <s v="YES"/>
    <s v="SRI JITENDERA PD."/>
    <s v="SRI RAMESHWAR PANDEY"/>
    <s v="NO"/>
    <m/>
    <m/>
    <s v="YES"/>
    <m/>
    <s v="YES"/>
    <s v="NO"/>
    <s v="NO"/>
    <s v="NO"/>
    <n v="0"/>
    <n v="220"/>
    <s v="YES"/>
    <s v="YES"/>
    <s v="YES"/>
    <n v="3"/>
    <n v="1"/>
    <n v="1"/>
    <s v="YES"/>
    <s v="NO"/>
    <s v="YES"/>
    <n v="3"/>
    <n v="1"/>
    <n v="1"/>
    <m/>
    <n v="1"/>
    <n v="9430507623"/>
  </r>
  <r>
    <s v="PRIYA RANJAN"/>
    <n v="9304331751"/>
    <s v="BHOJPUR"/>
    <s v="CHARPOKHRI"/>
    <x v="20"/>
    <s v="M.S. MUKUNDPUR"/>
    <s v="CHARPOKHARI"/>
    <n v="786"/>
    <n v="215"/>
    <s v="YES"/>
    <s v="YES"/>
    <n v="2"/>
    <n v="1000"/>
    <n v="790"/>
    <s v="NO"/>
    <s v="SUNIL KR."/>
    <s v="MD. KHURSID ALAM"/>
    <s v="NO"/>
    <m/>
    <m/>
    <s v="YES"/>
    <s v="YES"/>
    <s v="YES"/>
    <s v="NO"/>
    <s v="NO"/>
    <s v="NO"/>
    <n v="0"/>
    <n v="210"/>
    <s v="YES"/>
    <s v="YES"/>
    <s v="YES"/>
    <n v="1"/>
    <n v="1"/>
    <n v="1"/>
    <s v="YES"/>
    <s v="YES"/>
    <s v="YES"/>
    <n v="6"/>
    <n v="1"/>
    <n v="6"/>
    <m/>
    <n v="1"/>
    <n v="9525995189"/>
  </r>
  <r>
    <s v="PRIYA RANJAN"/>
    <n v="9304331751"/>
    <s v="BHOJPUR"/>
    <s v="CHARPOKHRI"/>
    <x v="21"/>
    <s v="M.S. MANJHIALA"/>
    <s v="MANJHIALA"/>
    <n v="670"/>
    <n v="301"/>
    <s v="YES"/>
    <s v="YES"/>
    <n v="2"/>
    <n v="670"/>
    <n v="363"/>
    <s v="YES"/>
    <s v="ARBIND KR. CHOUDHARY"/>
    <s v="MD. ISMAIL"/>
    <s v="NO"/>
    <m/>
    <m/>
    <s v="YES"/>
    <m/>
    <s v="YES"/>
    <s v="NO"/>
    <s v="NO"/>
    <s v="NO"/>
    <n v="0"/>
    <n v="307"/>
    <s v="YES"/>
    <s v="YES"/>
    <s v="YES"/>
    <n v="1"/>
    <n v="1"/>
    <n v="1"/>
    <s v="YES"/>
    <s v="YES"/>
    <s v="NO"/>
    <n v="1"/>
    <n v="3"/>
    <m/>
    <s v="SURENDER PRASAD RAI"/>
    <n v="1"/>
    <n v="9955629676"/>
  </r>
  <r>
    <s v="PRIYA RANJAN"/>
    <n v="9304331751"/>
    <s v="BHOJPUR"/>
    <s v="CHARPOKHRI"/>
    <x v="22"/>
    <s v="M.S. SIADIH"/>
    <s v="SIADIH"/>
    <n v="765"/>
    <n v="150"/>
    <s v="YES"/>
    <s v="YES"/>
    <n v="2"/>
    <n v="850"/>
    <n v="700"/>
    <s v="NO"/>
    <s v="SATENDRA KR."/>
    <s v="ALTAB GAUHAR"/>
    <s v="NO"/>
    <m/>
    <m/>
    <s v="YES"/>
    <s v="YES"/>
    <s v="YES"/>
    <s v="NO"/>
    <s v="NO"/>
    <s v="NO"/>
    <n v="0"/>
    <n v="50"/>
    <s v="YES"/>
    <s v="YES"/>
    <s v="YES"/>
    <n v="1"/>
    <n v="1"/>
    <n v="1"/>
    <s v="YES"/>
    <s v="NO"/>
    <s v="YES"/>
    <n v="6"/>
    <m/>
    <n v="3"/>
    <m/>
    <n v="1"/>
    <n v="9798202944"/>
  </r>
  <r>
    <s v="PRIYA RANJAN"/>
    <n v="9304331751"/>
    <s v="BHOJPUR"/>
    <s v="CHARPOKHRI"/>
    <x v="23"/>
    <s v="M.S. MANANI"/>
    <s v="MANANI"/>
    <n v="260"/>
    <n v="135"/>
    <s v="YES"/>
    <s v="YES"/>
    <n v="2"/>
    <n v="235"/>
    <n v="100"/>
    <s v="YES"/>
    <s v="INDU KRI."/>
    <s v="RINKU DEVI"/>
    <s v="NO"/>
    <m/>
    <m/>
    <s v="YES"/>
    <m/>
    <s v="YES"/>
    <s v="NO"/>
    <s v="NO"/>
    <s v="NO"/>
    <n v="0"/>
    <n v="135"/>
    <s v="NO"/>
    <s v="NO"/>
    <s v="NO"/>
    <m/>
    <m/>
    <m/>
    <s v="NO"/>
    <s v="NO"/>
    <s v="NO"/>
    <m/>
    <m/>
    <m/>
    <s v="MD.RASHUL ANSARI"/>
    <m/>
    <n v="9955534261"/>
  </r>
  <r>
    <s v="RAJDEO PRASAD"/>
    <n v="9608982218"/>
    <s v="KAIMUR"/>
    <s v="CHAND"/>
    <x v="24"/>
    <s v="NEW PRIMARY SCHOOL"/>
    <m/>
    <m/>
    <m/>
    <m/>
    <m/>
    <m/>
    <m/>
    <m/>
    <m/>
    <m/>
    <m/>
    <m/>
    <m/>
    <m/>
    <m/>
    <m/>
    <m/>
    <m/>
    <m/>
    <m/>
    <m/>
    <m/>
    <m/>
    <m/>
    <m/>
    <m/>
    <m/>
    <m/>
    <m/>
    <m/>
    <m/>
    <m/>
    <m/>
    <m/>
    <m/>
    <m/>
    <m/>
  </r>
  <r>
    <s v="RAJDEO PRASAD"/>
    <n v="9608982218"/>
    <s v="KAIMUR"/>
    <s v="CHAND"/>
    <x v="25"/>
    <s v="UTKARMIT M.V."/>
    <s v="KILANI"/>
    <n v="370"/>
    <n v="150"/>
    <s v="YES"/>
    <s v="YES"/>
    <n v="2"/>
    <n v="400"/>
    <n v="150"/>
    <s v="NO"/>
    <s v="MUNNA YADAV"/>
    <s v="OM PRAKASH SINGH"/>
    <s v="NO"/>
    <s v="MUNNA YADAV"/>
    <s v="OM PRAKASH SINGH"/>
    <s v="NO"/>
    <s v="NO"/>
    <s v="YES"/>
    <s v="NO"/>
    <s v="NO"/>
    <s v="NO"/>
    <n v="250"/>
    <n v="10"/>
    <s v="YES"/>
    <s v="YES"/>
    <s v="YES"/>
    <n v="1"/>
    <n v="1"/>
    <n v="1"/>
    <s v="YES"/>
    <s v="YES"/>
    <s v="YES"/>
    <n v="1"/>
    <n v="1"/>
    <n v="1"/>
    <s v="OM PRAKASH SINGH"/>
    <m/>
    <n v="8797553850"/>
  </r>
  <r>
    <s v="RAJDEO PRASAD"/>
    <n v="9608982218"/>
    <s v="KAIMUR"/>
    <s v="CHAND"/>
    <x v="26"/>
    <s v="PRIMARY SCHOOL"/>
    <s v="SIHORIAN"/>
    <m/>
    <m/>
    <m/>
    <m/>
    <m/>
    <m/>
    <m/>
    <m/>
    <m/>
    <m/>
    <m/>
    <m/>
    <m/>
    <m/>
    <m/>
    <m/>
    <m/>
    <m/>
    <m/>
    <m/>
    <m/>
    <m/>
    <m/>
    <m/>
    <m/>
    <m/>
    <m/>
    <m/>
    <m/>
    <m/>
    <m/>
    <m/>
    <m/>
    <m/>
    <m/>
    <m/>
  </r>
  <r>
    <s v="RAJDEO PRASAD"/>
    <n v="9608982218"/>
    <s v="KAIMUR"/>
    <s v="CHAND"/>
    <x v="27"/>
    <s v="PRIMARY SCHOOL"/>
    <s v="KUDELI"/>
    <n v="433"/>
    <n v="70"/>
    <s v="YES"/>
    <s v="YES"/>
    <n v="2"/>
    <n v="440"/>
    <n v="230"/>
    <s v="NO"/>
    <s v="AARMA SINGH"/>
    <s v="RAVI SHANKAR"/>
    <s v="NO"/>
    <s v="AARMA SINGH"/>
    <s v="RAVI SHANKAR"/>
    <s v="NO"/>
    <s v="NO"/>
    <s v="YES"/>
    <s v="NO"/>
    <s v="NO"/>
    <s v="NO"/>
    <n v="210"/>
    <n v="30"/>
    <s v="YES"/>
    <s v="YES"/>
    <s v="YES"/>
    <n v="1"/>
    <n v="1"/>
    <n v="1"/>
    <s v="YES"/>
    <s v="YES"/>
    <s v="YES"/>
    <n v="1"/>
    <n v="1"/>
    <n v="1"/>
    <s v="AARMA"/>
    <m/>
    <n v="9006632780"/>
  </r>
  <r>
    <s v="RAMESH KUMAR"/>
    <n v="8092059770"/>
    <s v="SHEIKHPURA"/>
    <s v="CHEWARA"/>
    <x v="5"/>
    <s v="U.M.S. CHATIARA"/>
    <s v="CHATIARA"/>
    <n v="450"/>
    <n v="175"/>
    <s v="YES"/>
    <s v="YES"/>
    <n v="2"/>
    <n v="650"/>
    <n v="200"/>
    <s v="YES"/>
    <s v="PRIYADARSANI AJAY"/>
    <s v="RAMBILASH PRASAD"/>
    <s v="YES"/>
    <s v="PRIYADARSANI AJAY"/>
    <s v="RAMBILASH PRASAD"/>
    <s v="YES"/>
    <s v="YES"/>
    <s v="YES"/>
    <s v="NO"/>
    <s v="NO"/>
    <s v="NO"/>
    <n v="250"/>
    <n v="150"/>
    <s v="YES"/>
    <s v="YES"/>
    <s v="YES"/>
    <n v="1"/>
    <n v="1"/>
    <n v="1"/>
    <s v="NO"/>
    <s v="NO"/>
    <s v="NO"/>
    <m/>
    <m/>
    <m/>
    <s v="RAM VILAS PRASAD"/>
    <m/>
    <n v="9122048671"/>
  </r>
  <r>
    <s v="RAMESH KUMAR"/>
    <n v="8092059770"/>
    <s v="SHEIKHPURA"/>
    <s v="CHEWARA"/>
    <x v="13"/>
    <s v="M.S. EKHARA"/>
    <s v="EKHARA"/>
    <n v="350"/>
    <n v="125"/>
    <s v="YES"/>
    <s v="YES"/>
    <n v="2"/>
    <n v="550"/>
    <n v="85"/>
    <s v="YES"/>
    <s v="PRABIN PRASAD"/>
    <s v="ABDESH PRASAD"/>
    <s v="NO"/>
    <s v="PRABIN PRASAD"/>
    <s v="ABDESH PRASAD"/>
    <s v="YES"/>
    <s v="YES"/>
    <s v="YES"/>
    <s v="NO"/>
    <s v="NO"/>
    <s v="NO"/>
    <n v="200"/>
    <n v="100"/>
    <s v="NO"/>
    <s v="YES"/>
    <s v="YES"/>
    <n v="1"/>
    <n v="1"/>
    <n v="1"/>
    <s v="NO"/>
    <s v="NO"/>
    <s v="YES"/>
    <n v="1"/>
    <n v="1"/>
    <n v="1"/>
    <s v="PARVEEN KUMAR"/>
    <m/>
    <m/>
  </r>
  <r>
    <s v="RAMESH KUMAR"/>
    <n v="8092059770"/>
    <s v="SHEIKHPURA"/>
    <s v="CHEWARA"/>
    <x v="28"/>
    <s v="M.S. KURMURI"/>
    <s v="KURMURI"/>
    <n v="400"/>
    <n v="150"/>
    <s v="YES"/>
    <s v="YES"/>
    <n v="2"/>
    <n v="500"/>
    <n v="75"/>
    <s v="YES"/>
    <s v="UTAM KUMAR"/>
    <s v="NAVNIT KUMAR"/>
    <m/>
    <s v="UTAM KUMAR"/>
    <s v="NAVNIT KUMAR"/>
    <s v="YES"/>
    <s v="YES"/>
    <s v="YES"/>
    <s v="NO"/>
    <s v="NO"/>
    <s v="NO"/>
    <n v="285"/>
    <n v="95"/>
    <s v="YES"/>
    <s v="YES"/>
    <s v="YES"/>
    <n v="1"/>
    <n v="1"/>
    <n v="1"/>
    <s v="NO"/>
    <s v="YES"/>
    <s v="NO"/>
    <n v="1"/>
    <n v="1"/>
    <n v="1"/>
    <s v="UTTAM KUMAR"/>
    <m/>
    <n v="9471498478"/>
  </r>
  <r>
    <s v="RAMESH KUMAR"/>
    <n v="8092059770"/>
    <s v="SHEIKHPURA"/>
    <s v="CHEWARA"/>
    <x v="29"/>
    <s v="U.M.S. SIYANI"/>
    <s v="SIYANI"/>
    <n v="150"/>
    <n v="75"/>
    <s v="YES"/>
    <s v="YES"/>
    <n v="2"/>
    <n v="200"/>
    <n v="20"/>
    <s v="YES"/>
    <s v="GOPAL PRASAD"/>
    <s v="BALESHWAR YADAV"/>
    <s v="NO"/>
    <s v="GOPAL PRASAD"/>
    <s v="BALESHWAR YADAV"/>
    <s v="YES"/>
    <s v="YES"/>
    <s v="YES"/>
    <s v="NO"/>
    <s v="NO"/>
    <s v="NO"/>
    <n v="132"/>
    <n v="30"/>
    <s v="YES"/>
    <s v="YES"/>
    <s v="YES"/>
    <n v="1"/>
    <n v="1"/>
    <n v="1"/>
    <s v="NO"/>
    <s v="NO"/>
    <s v="YES"/>
    <n v="1"/>
    <n v="1"/>
    <n v="1"/>
    <s v="BALESHWAR YADAV"/>
    <m/>
    <n v="9801080564"/>
  </r>
  <r>
    <s v="RAMESH KUMAR"/>
    <n v="8092059770"/>
    <s v="SHEIKHPURA"/>
    <s v="CHEWARA"/>
    <x v="30"/>
    <s v="M.S. CHEWARA"/>
    <s v="CHEWARA"/>
    <n v="1000"/>
    <n v="400"/>
    <s v="YES"/>
    <s v="YES"/>
    <n v="2"/>
    <n v="1000"/>
    <n v="50"/>
    <s v="YES"/>
    <s v="BRAMDAV YADAV"/>
    <s v="TANBIRUL HASAN"/>
    <s v="NO"/>
    <s v="BRAMDAV YADAV"/>
    <s v="TANBIRUL HASAN"/>
    <s v="YES"/>
    <s v="YES"/>
    <s v="YES"/>
    <s v="NO"/>
    <s v="NO"/>
    <s v="NO"/>
    <n v="600"/>
    <n v="200"/>
    <s v="YES"/>
    <s v="YES"/>
    <s v="YES"/>
    <n v="1"/>
    <n v="1"/>
    <n v="1"/>
    <s v="NO"/>
    <s v="YES"/>
    <s v="NO"/>
    <n v="1"/>
    <n v="1"/>
    <n v="1"/>
    <s v="BRAHAM DEV YADAV"/>
    <m/>
    <n v="9931973914"/>
  </r>
  <r>
    <s v="RAJ VERMA"/>
    <n v="9608094121"/>
    <s v="SHEIKHPURA"/>
    <s v="SHEIKHPURA"/>
    <x v="3"/>
    <s v="M.S. LODI PUR"/>
    <s v="LODIPUR"/>
    <n v="810"/>
    <n v="350"/>
    <s v="YES"/>
    <s v="YES"/>
    <n v="2"/>
    <n v="850"/>
    <n v="125"/>
    <s v="NO"/>
    <s v="NIRANJAN KUMAR"/>
    <s v="SUBHASH KUMAR"/>
    <m/>
    <s v="NIRANJAN KUMAR"/>
    <s v="SUBHASH KUMAR"/>
    <s v="YES"/>
    <s v="YES"/>
    <s v="YES"/>
    <s v="NO"/>
    <s v="NO"/>
    <s v="NO"/>
    <n v="290"/>
    <n v="175"/>
    <s v="YES"/>
    <s v="NO"/>
    <s v="YES"/>
    <n v="1"/>
    <m/>
    <n v="1"/>
    <s v="YES"/>
    <s v="NO"/>
    <s v="YES"/>
    <n v="3"/>
    <m/>
    <n v="4"/>
    <m/>
    <n v="1"/>
    <n v="9431446473"/>
  </r>
  <r>
    <s v="RAJ VERMA"/>
    <n v="9608094121"/>
    <s v="SHEIKHPURA"/>
    <s v="SHEIKHPURA"/>
    <x v="31"/>
    <s v="U.M.S. TARCHHA"/>
    <s v="TARCHHA"/>
    <n v="1100"/>
    <n v="400"/>
    <s v="YES"/>
    <s v="YES"/>
    <n v="2"/>
    <n v="1100"/>
    <n v="650"/>
    <s v="NO"/>
    <s v="SHIVBAI HASAN"/>
    <s v="MD SOHAL"/>
    <m/>
    <s v="RAM VILASH PATHAK"/>
    <s v="BEBI KUMARI"/>
    <s v="YES"/>
    <s v="YES"/>
    <s v="YES"/>
    <s v="NO"/>
    <s v="NO"/>
    <s v="NO"/>
    <n v="450"/>
    <n v="80"/>
    <s v="YES"/>
    <s v="NO"/>
    <s v="YES"/>
    <n v="1"/>
    <m/>
    <n v="1"/>
    <s v="YES"/>
    <m/>
    <m/>
    <n v="4"/>
    <m/>
    <n v="3"/>
    <s v="SIVATE HASAN"/>
    <n v="1"/>
    <n v="9709912881"/>
  </r>
  <r>
    <s v="RAJ VERMA"/>
    <n v="9608094121"/>
    <m/>
    <m/>
    <x v="32"/>
    <s v="P.S. PATHLA PHAR"/>
    <s v="PATHLA PHAR"/>
    <n v="110"/>
    <n v="45"/>
    <s v="YES"/>
    <s v="YES"/>
    <n v="2"/>
    <n v="150"/>
    <n v="20"/>
    <s v="NO"/>
    <s v="SANKAR SAH"/>
    <s v="SUSHAMA KUMARI"/>
    <s v="NO"/>
    <s v="SANKAR SAH"/>
    <s v="SUSHAMA KUMARI"/>
    <s v="YES"/>
    <s v="YES"/>
    <s v="YES"/>
    <s v="NO"/>
    <s v="NO"/>
    <s v="NO"/>
    <n v="110"/>
    <n v="20"/>
    <s v="YES"/>
    <s v="YES"/>
    <s v="YES"/>
    <n v="1"/>
    <n v="1"/>
    <n v="1"/>
    <s v="NO"/>
    <s v="YES"/>
    <s v="YES"/>
    <m/>
    <n v="1"/>
    <n v="1"/>
    <s v="SANKAR SAH"/>
    <m/>
    <n v="9470891291"/>
  </r>
  <r>
    <s v="RAJ VERMA"/>
    <n v="9608094121"/>
    <s v="SHEIKHPURA"/>
    <s v="SHEIKHPURA"/>
    <x v="33"/>
    <s v="P.V. KIRPABIGHA"/>
    <s v="KIRPABIGHA"/>
    <n v="72"/>
    <n v="59"/>
    <s v="YES"/>
    <s v="YES"/>
    <n v="2"/>
    <n v="100"/>
    <n v="8"/>
    <s v="NO"/>
    <s v="SUDHIR KUMAR"/>
    <s v="SHAM KR. PRASAD"/>
    <m/>
    <s v="SUDHIR KUMAR"/>
    <s v="SHAM KR. PRASAD"/>
    <s v="YES"/>
    <s v="YES"/>
    <s v="YES"/>
    <s v="NO"/>
    <s v="NO"/>
    <s v="NO"/>
    <n v="72"/>
    <n v="20"/>
    <s v="NO"/>
    <s v="NO"/>
    <s v="YES"/>
    <m/>
    <m/>
    <n v="1"/>
    <m/>
    <m/>
    <s v="YES"/>
    <m/>
    <m/>
    <n v="4"/>
    <s v="SHAMBHU KUMAR"/>
    <m/>
    <n v="7549955274"/>
  </r>
  <r>
    <s v="RAJ VERMA"/>
    <n v="9608094121"/>
    <s v="SHEIKHPURA"/>
    <s v="SHEIKHPURA"/>
    <x v="34"/>
    <s v="U.M.S. BAANK"/>
    <s v="BAANK"/>
    <n v="300"/>
    <n v="45"/>
    <s v="YES"/>
    <s v="YES"/>
    <n v="2"/>
    <n v="300"/>
    <n v="0"/>
    <s v="YES"/>
    <s v="PRAMOD KUMAR"/>
    <s v="ASHUTOSH KR. SINHA"/>
    <s v="NO"/>
    <s v="PRAMOD KUMAR"/>
    <s v="ASHUTOSH KR. SINHA"/>
    <s v="YES"/>
    <s v="YES"/>
    <s v="YES"/>
    <s v="NO"/>
    <s v="NO"/>
    <s v="NO"/>
    <n v="300"/>
    <n v="30"/>
    <s v="NO"/>
    <s v="YES"/>
    <s v="YES"/>
    <m/>
    <n v="1"/>
    <n v="1"/>
    <m/>
    <s v="YES"/>
    <s v="YES"/>
    <m/>
    <n v="3"/>
    <n v="1"/>
    <s v="PARMOD KUMAR"/>
    <n v="1"/>
    <n v="8051675575"/>
  </r>
  <r>
    <s v="RAJ VERMA"/>
    <n v="9608094121"/>
    <s v="SHEIKHPURA"/>
    <s v="SHEIKHPURA"/>
    <x v="35"/>
    <s v="M.S. MADARI"/>
    <s v="MADARI"/>
    <n v="397"/>
    <n v="150"/>
    <s v="YES"/>
    <s v="YES"/>
    <m/>
    <n v="450"/>
    <n v="250"/>
    <s v="NO"/>
    <s v="JAGESHWAR DAS"/>
    <s v="DINESH KUMAR"/>
    <m/>
    <s v="JAGESHWAR DAS"/>
    <s v="RAMBILOSH PASWAN"/>
    <s v="YES"/>
    <s v="YES"/>
    <s v="YES"/>
    <s v="NO"/>
    <s v="NO"/>
    <s v="NO"/>
    <n v="200"/>
    <n v="45"/>
    <s v="YES"/>
    <s v="YES"/>
    <s v="YES"/>
    <n v="1"/>
    <n v="1"/>
    <n v="1"/>
    <s v="YES"/>
    <s v="YES"/>
    <s v="YES"/>
    <n v="3"/>
    <n v="4"/>
    <n v="3"/>
    <s v="JAGESHWAR DAS"/>
    <m/>
    <n v="9430048033"/>
  </r>
  <r>
    <s v="ALOK KUMAR"/>
    <n v="8409290210"/>
    <s v="SHEIKHPURA"/>
    <s v="GHAT KUSUMBA"/>
    <x v="24"/>
    <s v="GHAT KUSUMBA"/>
    <s v="GHAT KUSUMBA"/>
    <n v="750"/>
    <n v="325"/>
    <s v="YES"/>
    <s v="YES"/>
    <n v="2"/>
    <n v="825"/>
    <n v="50"/>
    <s v="NO"/>
    <s v="MR. SHAMBHU PRASAD"/>
    <s v="MR. BALMIKI DAS"/>
    <s v="NO"/>
    <s v="MR. SHAMBHU PRASAD"/>
    <s v="MR. BALMIKI DAS"/>
    <s v="YES"/>
    <s v="YES"/>
    <s v="YES"/>
    <s v="NO"/>
    <s v="NO"/>
    <s v="NO"/>
    <n v="385"/>
    <n v="255"/>
    <s v="NO"/>
    <s v="YES"/>
    <s v="NO"/>
    <m/>
    <n v="1"/>
    <m/>
    <m/>
    <s v="NO"/>
    <m/>
    <m/>
    <m/>
    <m/>
    <m/>
    <n v="1"/>
    <n v="9199168924"/>
  </r>
  <r>
    <s v="ALOK KUMAR"/>
    <n v="8409290210"/>
    <s v="SHEIKHPURA"/>
    <s v="SHEIKHPURA"/>
    <x v="8"/>
    <s v="M.S. MENHUSH"/>
    <s v="MENHUSH"/>
    <n v="775"/>
    <n v="305"/>
    <s v="YES"/>
    <s v="YES"/>
    <n v="2"/>
    <n v="810"/>
    <n v="105"/>
    <s v="NO"/>
    <s v="MR. MUKUND MURARI"/>
    <s v="MR. BALESHWAR PRASAD"/>
    <s v="NO"/>
    <s v="MR. MUKUND MURARI"/>
    <s v="MR. BALESHWAR PRASAD"/>
    <s v="YES"/>
    <s v="YES"/>
    <s v="YES"/>
    <s v="NO"/>
    <s v="NO"/>
    <s v="NO"/>
    <n v="275"/>
    <n v="105"/>
    <s v="YES"/>
    <s v="NO"/>
    <s v="NO"/>
    <s v="1,3"/>
    <m/>
    <m/>
    <s v="YES"/>
    <m/>
    <m/>
    <n v="1"/>
    <m/>
    <m/>
    <s v="MUKUND MURARI"/>
    <m/>
    <n v="9431258923"/>
  </r>
  <r>
    <s v="ALOK KUMAR"/>
    <n v="8409290210"/>
    <s v="SHEIKHPURA"/>
    <s v="SHEIKHPURA"/>
    <x v="36"/>
    <s v="M.S. SIRARI"/>
    <s v="SIRARI"/>
    <n v="485"/>
    <n v="150"/>
    <s v="YES"/>
    <s v="YES"/>
    <n v="2"/>
    <n v="500"/>
    <n v="50"/>
    <s v="NO"/>
    <s v="NIRANJAN KUMAR"/>
    <s v="SANJAY KUMAR"/>
    <s v="NO"/>
    <s v="NIRANJAN KUMAR"/>
    <s v="SANJAY KUMAR"/>
    <s v="YES"/>
    <s v="YES"/>
    <s v="YES"/>
    <s v="NO"/>
    <s v="NO"/>
    <s v="NO"/>
    <n v="150"/>
    <n v="215"/>
    <s v="YES"/>
    <s v="YES"/>
    <s v="NO"/>
    <n v="1"/>
    <n v="1"/>
    <m/>
    <s v="YES"/>
    <m/>
    <m/>
    <n v="1"/>
    <m/>
    <m/>
    <s v="NIRANJAN KUMAR"/>
    <m/>
    <n v="9431672463"/>
  </r>
  <r>
    <s v="PARIBHANSU KUMARI"/>
    <n v="9135819511"/>
    <s v="SHEIKHPURA"/>
    <s v="ARIARI"/>
    <x v="22"/>
    <s v="R.S. ISHAPUR"/>
    <s v="ISHAPUR"/>
    <n v="175"/>
    <n v="75"/>
    <s v="YES"/>
    <s v="YES"/>
    <n v="2"/>
    <n v="200"/>
    <n v="10"/>
    <s v="NO"/>
    <s v="SURENDER PASWAN"/>
    <s v="NEELAM KUMARI"/>
    <s v="NO"/>
    <s v="SURENDER PASWAN"/>
    <s v="NEELAM KUMARI"/>
    <s v="YES"/>
    <s v="YES"/>
    <s v="YES"/>
    <s v="NO"/>
    <s v="NO"/>
    <s v="NO"/>
    <n v="175"/>
    <n v="20"/>
    <s v="NO"/>
    <s v="YES"/>
    <s v="YES"/>
    <m/>
    <n v="1"/>
    <n v="1"/>
    <s v="NO"/>
    <s v="YES"/>
    <s v="YES"/>
    <m/>
    <n v="1"/>
    <n v="1"/>
    <s v="SURENDER PASWAN"/>
    <m/>
    <n v="7739401315"/>
  </r>
  <r>
    <s v="PARIBHANSU KUMARI"/>
    <n v="9135819511"/>
    <s v="SHEIKHPURA"/>
    <s v="ARIARI"/>
    <x v="37"/>
    <s v="M.S. BELCHI"/>
    <s v="BELCHI"/>
    <n v="450"/>
    <n v="100"/>
    <s v="YES"/>
    <s v="YES"/>
    <n v="2"/>
    <n v="650"/>
    <n v="230"/>
    <s v="NO"/>
    <s v="KRISHAN BETHA"/>
    <s v="MEENA KUMARI"/>
    <s v="NO"/>
    <s v="KRISHAN BETHA"/>
    <s v="MEENA KUMARI"/>
    <s v="YES"/>
    <s v="YES"/>
    <s v="YES"/>
    <s v="NO"/>
    <s v="NO"/>
    <s v="NO"/>
    <n v="420"/>
    <n v="30"/>
    <s v="YES"/>
    <s v="YES"/>
    <s v="YES"/>
    <n v="1"/>
    <n v="1"/>
    <n v="1"/>
    <s v="YES"/>
    <s v="YES"/>
    <s v="NO"/>
    <n v="1"/>
    <n v="1"/>
    <n v="1"/>
    <m/>
    <n v="1"/>
    <n v="9534283905"/>
  </r>
  <r>
    <s v="PARIBHANSU KUMARI"/>
    <n v="9135819511"/>
    <s v="SHEIKHPURA"/>
    <s v="ARIARI"/>
    <x v="38"/>
    <s v="M.S. SOHDI"/>
    <s v="SOHDI"/>
    <n v="538"/>
    <n v="250"/>
    <s v="YES"/>
    <s v="YES"/>
    <n v="2"/>
    <n v="500"/>
    <n v="50"/>
    <s v="NO"/>
    <s v="BHAWANI KUMARI"/>
    <s v="GOPAL PRASAD"/>
    <s v="NO"/>
    <s v="BHAWANI KUMARI"/>
    <s v="GOPAL PRASAD"/>
    <s v="YES"/>
    <s v="YES"/>
    <s v="YES"/>
    <s v="NO"/>
    <s v="NO"/>
    <s v="NO"/>
    <n v="500"/>
    <n v="50"/>
    <s v="YES"/>
    <s v="NO"/>
    <s v="YES"/>
    <n v="1"/>
    <m/>
    <n v="1"/>
    <s v="YES"/>
    <s v="NO"/>
    <s v="YES"/>
    <n v="1"/>
    <m/>
    <n v="1"/>
    <s v="BHAWANI KUMARI"/>
    <m/>
    <n v="8002425319"/>
  </r>
  <r>
    <s v="PARIBHANSU KUMARI"/>
    <n v="9135819511"/>
    <s v="SHEIKHPURA"/>
    <s v="ARIARI"/>
    <x v="19"/>
    <s v="U.M.S. SANAIYA"/>
    <s v="SANAIYA"/>
    <n v="480"/>
    <n v="200"/>
    <s v="YES"/>
    <s v="YES"/>
    <n v="2"/>
    <n v="600"/>
    <n v="130"/>
    <m/>
    <s v="DEV NANDAN PARSAD"/>
    <s v="BHAGIRATH PRASAD"/>
    <m/>
    <s v="DEV NANDAN PARSAD"/>
    <s v="BHAGIRATH PRASAD"/>
    <s v="YES"/>
    <s v="YES"/>
    <s v="YES"/>
    <s v="NO"/>
    <s v="NO"/>
    <s v="NO"/>
    <n v="430"/>
    <n v="248"/>
    <s v="YES"/>
    <s v="YES"/>
    <s v="YES"/>
    <n v="1"/>
    <n v="1"/>
    <n v="1"/>
    <s v="YES"/>
    <s v="YES"/>
    <s v="YES"/>
    <n v="1"/>
    <n v="1"/>
    <n v="1"/>
    <s v="DEVNANDAN PARSAD"/>
    <m/>
    <n v="9661843361"/>
  </r>
  <r>
    <s v="PARIBHANSU KUMARI"/>
    <n v="9135819511"/>
    <s v="SHEIKHPURA"/>
    <s v="ARIARI"/>
    <x v="39"/>
    <s v="P.S. CHAK AWGLI"/>
    <s v="CHAKAWGLI"/>
    <n v="189"/>
    <n v="100"/>
    <s v="YES"/>
    <s v="YES"/>
    <n v="2"/>
    <n v="200"/>
    <n v="10"/>
    <s v="YES"/>
    <s v="RAMESH CHANDRA PASWAN"/>
    <s v="BRRINDERA KUMAR"/>
    <s v="NO"/>
    <s v="RAMESH CHANDRA PASWAN"/>
    <s v="BRRINDERA KUMAR"/>
    <s v="YES"/>
    <s v="YES"/>
    <s v="YES"/>
    <s v="NO"/>
    <s v="NO"/>
    <s v="NO"/>
    <n v="190"/>
    <n v="58"/>
    <s v="YES"/>
    <s v="YES"/>
    <s v="YES"/>
    <n v="1"/>
    <n v="1"/>
    <n v="1"/>
    <s v="YES"/>
    <s v="YES"/>
    <s v="YES"/>
    <n v="1"/>
    <n v="1"/>
    <n v="1"/>
    <s v="RAMESH CHANDRA PASWAN"/>
    <m/>
    <n v="9631290533"/>
  </r>
  <r>
    <s v="PARIBHANSU KUMARI"/>
    <n v="9135819511"/>
    <s v="SHEIKHPURA"/>
    <s v="ARIARI"/>
    <x v="40"/>
    <s v="U.M.S. RAMPUR URDU"/>
    <s v="RAMPUR"/>
    <n v="150"/>
    <n v="75"/>
    <s v="YES"/>
    <s v="YES"/>
    <n v="2"/>
    <n v="240"/>
    <n v="25"/>
    <s v="NO"/>
    <s v="M. ISHAN UDDIN"/>
    <s v="M. QNTIYAZ ALAM"/>
    <s v="NO"/>
    <s v="M. ISHAN UDDIN"/>
    <s v="M. QNTIYAZ ALAM"/>
    <s v="YES"/>
    <s v="YES"/>
    <s v="YES"/>
    <s v="NO"/>
    <s v="NO"/>
    <s v="NO"/>
    <n v="150"/>
    <n v="20"/>
    <s v="YES"/>
    <s v="YES"/>
    <s v="YES"/>
    <n v="1"/>
    <n v="1"/>
    <n v="1"/>
    <s v="YES"/>
    <s v="YES"/>
    <s v="YES"/>
    <n v="1"/>
    <n v="1"/>
    <n v="1"/>
    <s v="ISANUDIN"/>
    <m/>
    <n v="9771049080"/>
  </r>
  <r>
    <s v="GULSHAN"/>
    <n v="9304261363"/>
    <s v="PATNA"/>
    <s v="GULZARBAGH"/>
    <x v="41"/>
    <s v="PRIMARY SCHOOL GHASSI JUGDI"/>
    <s v="KARNALGAON"/>
    <n v="83"/>
    <n v="30"/>
    <s v="YES"/>
    <s v="YES"/>
    <n v="2"/>
    <n v="100"/>
    <n v="50"/>
    <s v="NO"/>
    <s v="SHABANA KHATUN"/>
    <m/>
    <s v="NO"/>
    <m/>
    <m/>
    <s v="YES"/>
    <s v="YES"/>
    <s v="YES"/>
    <s v="NO"/>
    <s v="NO"/>
    <s v="NO"/>
    <n v="50"/>
    <n v="30"/>
    <m/>
    <m/>
    <m/>
    <n v="1"/>
    <n v="1"/>
    <n v="1"/>
    <s v="YES"/>
    <s v="YES"/>
    <s v="YES"/>
    <n v="1"/>
    <n v="1"/>
    <n v="1"/>
    <s v="SHABANA KHATUN"/>
    <m/>
    <n v="6123205333"/>
  </r>
  <r>
    <s v="GULSHAN"/>
    <n v="9304261369"/>
    <s v="PATNA"/>
    <s v="GULZARBAGH"/>
    <x v="42"/>
    <s v="MIDDLE SCHOOL BABURNI"/>
    <s v="SAIGHAT"/>
    <n v="532"/>
    <n v="52"/>
    <s v="YES"/>
    <s v="YES"/>
    <n v="2"/>
    <n v="550"/>
    <n v="50"/>
    <s v="NO"/>
    <s v="RAHMATI"/>
    <s v="RANI DEVI"/>
    <s v="NO"/>
    <m/>
    <m/>
    <s v="YES"/>
    <s v="YES"/>
    <s v="YES"/>
    <s v="NO"/>
    <s v="NO"/>
    <s v="NO"/>
    <n v="500"/>
    <n v="20"/>
    <s v="YES"/>
    <s v="YES"/>
    <s v="YES"/>
    <n v="1"/>
    <n v="1"/>
    <n v="1"/>
    <s v="YES"/>
    <s v="YES"/>
    <s v="YES"/>
    <n v="1"/>
    <n v="1"/>
    <n v="1"/>
    <m/>
    <m/>
    <n v="9835068361"/>
  </r>
  <r>
    <s v="GULSHAN"/>
    <n v="9304261363"/>
    <s v="PATNA"/>
    <s v="PATNA SADAR"/>
    <x v="43"/>
    <s v="URDU MIDDLE SCHOOL"/>
    <s v="SAKRIGALL"/>
    <n v="513"/>
    <n v="400"/>
    <s v="YES"/>
    <s v="YES"/>
    <n v="2"/>
    <n v="500"/>
    <n v="100"/>
    <s v="NO"/>
    <m/>
    <m/>
    <m/>
    <m/>
    <m/>
    <s v="YES"/>
    <s v="YES"/>
    <s v="YES"/>
    <s v="NO"/>
    <s v="NO"/>
    <s v="NO"/>
    <n v="400"/>
    <n v="100"/>
    <s v="YES"/>
    <s v="YES"/>
    <s v="YES"/>
    <n v="1"/>
    <n v="1"/>
    <n v="1"/>
    <s v="YES"/>
    <s v="YES"/>
    <s v="YES"/>
    <n v="1"/>
    <n v="1"/>
    <n v="1"/>
    <m/>
    <n v="1"/>
    <m/>
  </r>
  <r>
    <s v="GULSHAN KUMAR"/>
    <n v="9804261363"/>
    <s v="PATNA"/>
    <s v="GULZARBAGH"/>
    <x v="44"/>
    <s v="MIDDLE SCHOOL MIRDA TOLI"/>
    <s v="MIRDA TOLI"/>
    <n v="710"/>
    <n v="75"/>
    <s v="YES"/>
    <s v="YES"/>
    <n v="2"/>
    <n v="1166"/>
    <n v="400"/>
    <s v="NO"/>
    <s v="BASAN PRASAD"/>
    <s v="FAKUR ALAM"/>
    <m/>
    <m/>
    <m/>
    <s v="YES"/>
    <s v="YES"/>
    <s v="YES"/>
    <s v="NO"/>
    <s v="NO"/>
    <s v="NO"/>
    <n v="400"/>
    <m/>
    <s v="YES"/>
    <s v="YES"/>
    <s v="YES"/>
    <n v="1"/>
    <n v="1"/>
    <n v="1"/>
    <s v="YES"/>
    <s v="YES"/>
    <s v="YES"/>
    <n v="1"/>
    <n v="1"/>
    <n v="1"/>
    <m/>
    <n v="1"/>
    <n v="9852803573"/>
  </r>
  <r>
    <s v="GULSHAN"/>
    <n v="9804261363"/>
    <s v="PATNA"/>
    <s v="GULZARBAGH"/>
    <x v="45"/>
    <s v="GUNTAM BADHA SCHOOL"/>
    <s v="SHULTARGANJ"/>
    <n v="457"/>
    <m/>
    <s v="YES"/>
    <s v="YES"/>
    <n v="2"/>
    <n v="500"/>
    <n v="166"/>
    <s v="NO"/>
    <m/>
    <m/>
    <m/>
    <m/>
    <m/>
    <s v="YES"/>
    <s v="YES"/>
    <s v="YES"/>
    <s v="NO"/>
    <s v="NO"/>
    <s v="NO"/>
    <n v="500"/>
    <n v="166"/>
    <s v="YES"/>
    <s v="YES"/>
    <s v="YES"/>
    <n v="1"/>
    <n v="1"/>
    <n v="1"/>
    <s v="YES"/>
    <s v="YES"/>
    <s v="YES"/>
    <n v="3"/>
    <n v="1"/>
    <n v="1"/>
    <m/>
    <m/>
    <n v="9308724442"/>
  </r>
  <r>
    <s v="GULSHAN"/>
    <n v="9804261363"/>
    <s v="PATNA"/>
    <s v="GULZARBAGH"/>
    <x v="46"/>
    <s v="URDU MIDDLE SCHOOL"/>
    <s v="SOLKANGANJ"/>
    <n v="316"/>
    <n v="319"/>
    <s v="YES"/>
    <s v="YES"/>
    <n v="2"/>
    <n v="335"/>
    <n v="35"/>
    <s v="NO"/>
    <m/>
    <s v="NAZMA KHATUN"/>
    <m/>
    <m/>
    <s v="NAZMA KHATUN"/>
    <s v="YES"/>
    <s v="YES"/>
    <s v="YES"/>
    <s v="NO"/>
    <s v="NO"/>
    <s v="NO"/>
    <n v="319"/>
    <n v="35"/>
    <m/>
    <m/>
    <m/>
    <n v="1"/>
    <n v="1"/>
    <n v="1"/>
    <s v="YES"/>
    <s v="YES"/>
    <s v="YES"/>
    <n v="1"/>
    <n v="1"/>
    <n v="1"/>
    <m/>
    <m/>
    <m/>
  </r>
  <r>
    <s v="JAILENDRA KUMAR"/>
    <n v="9431649800"/>
    <s v="PATNA"/>
    <s v="GHOSWARI"/>
    <x v="47"/>
    <s v="P. SCHOOL ALI NAGAR"/>
    <s v="ALI NAGAR"/>
    <n v="162"/>
    <n v="84"/>
    <s v="YES"/>
    <s v="YES"/>
    <n v="2"/>
    <n v="150"/>
    <n v="150"/>
    <s v="YES"/>
    <s v="MAHAMAYA KUMAR"/>
    <m/>
    <s v="NO"/>
    <s v="MAHAMAYA KUMAR"/>
    <m/>
    <s v="YES"/>
    <s v="YES"/>
    <s v="YES"/>
    <s v="NO"/>
    <s v="NO"/>
    <s v="NO"/>
    <n v="0"/>
    <n v="126"/>
    <s v="NO"/>
    <s v="NO"/>
    <s v="NO"/>
    <m/>
    <m/>
    <m/>
    <s v="NO"/>
    <s v="NO"/>
    <s v="NO"/>
    <m/>
    <m/>
    <m/>
    <s v="MAHA MAYA KUMAR"/>
    <n v="1"/>
    <n v="9199386435"/>
  </r>
  <r>
    <s v="RAM SHOBHA RAY"/>
    <n v="9572919135"/>
    <s v="BEGUSARAI"/>
    <s v="DANDARI"/>
    <x v="26"/>
    <s v="PRIMARY SCHOOL BANK BISHANPUR"/>
    <s v="BISHANPUR"/>
    <n v="450"/>
    <m/>
    <s v="YES"/>
    <s v="NO"/>
    <m/>
    <n v="500"/>
    <m/>
    <m/>
    <m/>
    <m/>
    <m/>
    <m/>
    <m/>
    <m/>
    <m/>
    <m/>
    <m/>
    <m/>
    <m/>
    <m/>
    <m/>
    <m/>
    <m/>
    <m/>
    <m/>
    <m/>
    <m/>
    <m/>
    <m/>
    <m/>
    <m/>
    <m/>
    <m/>
    <s v="NAND KUMAR SINGH"/>
    <n v="1"/>
    <n v="9334491098"/>
  </r>
  <r>
    <s v="EJAZ AHMAD"/>
    <n v="9308999450"/>
    <s v="PATNA"/>
    <s v="PALIGANJ"/>
    <x v="2"/>
    <s v="BUNIYADI V. PALIGANJ"/>
    <s v="PALIGANJ"/>
    <n v="450"/>
    <n v="150"/>
    <s v="YES"/>
    <s v="YES"/>
    <n v="2"/>
    <n v="500"/>
    <n v="232"/>
    <s v="NO"/>
    <s v="SATUHAN SHARMA"/>
    <s v="RAJINDER PARSAD SINGH"/>
    <s v="NO"/>
    <m/>
    <m/>
    <s v="NO"/>
    <s v="YES"/>
    <s v="YES"/>
    <s v="NO"/>
    <s v="NO"/>
    <s v="NO"/>
    <n v="171"/>
    <n v="78"/>
    <s v="YES"/>
    <s v="YES"/>
    <s v="YES"/>
    <n v="1"/>
    <n v="1"/>
    <n v="1"/>
    <s v="NO"/>
    <s v="NO"/>
    <s v="NO"/>
    <m/>
    <m/>
    <m/>
    <m/>
    <n v="1"/>
    <m/>
  </r>
  <r>
    <s v="RAM SHOBHA RAY"/>
    <n v="9572919135"/>
    <s v="BEGUSARAI"/>
    <s v="DANDARI"/>
    <x v="31"/>
    <s v="PRIMARY SCHOOL MOHANPUR"/>
    <s v="MOHANPUR"/>
    <n v="427"/>
    <n v="57"/>
    <s v="YES"/>
    <s v="YES"/>
    <n v="2"/>
    <n v="450"/>
    <n v="194"/>
    <s v="YES"/>
    <s v="MANJU KUMARI"/>
    <s v="RINA KUMARI"/>
    <s v="NO"/>
    <s v="RINA KUMARI"/>
    <s v="ASHOK KUMAR"/>
    <s v="YES"/>
    <s v="YES"/>
    <s v="YES"/>
    <s v="NO"/>
    <s v="NO"/>
    <s v="NO"/>
    <n v="256"/>
    <n v="57"/>
    <s v="YES"/>
    <s v="YES"/>
    <s v="YES"/>
    <n v="1"/>
    <n v="1"/>
    <n v="1"/>
    <s v="YES"/>
    <s v="YES"/>
    <s v="YES"/>
    <n v="6"/>
    <n v="6"/>
    <n v="6"/>
    <s v="SHRI NARAYAN SAHU"/>
    <n v="1"/>
    <n v="9570268428"/>
  </r>
  <r>
    <s v="RAM SHOBHA RAY"/>
    <n v="9572919135"/>
    <s v="BEGUSARAI"/>
    <s v="DANDARI"/>
    <x v="25"/>
    <s v="UTKARMIT MIDDLE SCHOOL MIHIUDDIN PUR"/>
    <s v="MIHIUDDIN PUR"/>
    <n v="285"/>
    <n v="46"/>
    <s v="YES"/>
    <s v="YES"/>
    <n v="2"/>
    <n v="320"/>
    <n v="52"/>
    <s v="NO"/>
    <s v="BIPIN KUMAR"/>
    <m/>
    <s v="NO"/>
    <s v="BIPIN KUMAR"/>
    <s v="FARIDA YASMIN"/>
    <s v="YES"/>
    <s v="YES"/>
    <s v="YES"/>
    <s v="NO"/>
    <s v="NO"/>
    <s v="NO"/>
    <n v="268"/>
    <n v="46"/>
    <s v="YES"/>
    <s v="YES"/>
    <s v="YES"/>
    <n v="6"/>
    <n v="1"/>
    <n v="1"/>
    <s v="YES"/>
    <s v="YES"/>
    <s v="YES"/>
    <n v="6"/>
    <n v="1"/>
    <n v="1"/>
    <s v="BIPIN KUMAR"/>
    <n v="1"/>
    <n v="9305788271"/>
  </r>
  <r>
    <s v="RAM SHOBHA RAY"/>
    <n v="9572919135"/>
    <s v="BEGUSARAI"/>
    <s v="DANDARI"/>
    <x v="28"/>
    <s v="MIDDLE SCHOOL BALHO"/>
    <s v="BALHO"/>
    <n v="654"/>
    <n v="27"/>
    <s v="YES"/>
    <s v="YES"/>
    <n v="2"/>
    <n v="650"/>
    <n v="309"/>
    <s v="YES"/>
    <s v="SAVITA KUMARI"/>
    <s v="ANIL KUMAR"/>
    <s v="NO"/>
    <s v="SAVITA KUMARI"/>
    <s v="ANIL KUMAR"/>
    <s v="YES"/>
    <s v="YES"/>
    <s v="YES"/>
    <s v="NO"/>
    <s v="NO"/>
    <s v="NO"/>
    <n v="341"/>
    <n v="27"/>
    <s v="YES"/>
    <s v="YES"/>
    <s v="YES"/>
    <n v="1"/>
    <n v="1"/>
    <n v="1"/>
    <s v="YES"/>
    <s v="YES"/>
    <s v="YES"/>
    <n v="1"/>
    <n v="1"/>
    <n v="1"/>
    <s v="ANIL KUMAR"/>
    <n v="1"/>
    <n v="9709612603"/>
  </r>
  <r>
    <s v="RAM SHOBHA RAY"/>
    <n v="9572919135"/>
    <s v="BEGUSARAI"/>
    <s v="DANDARI"/>
    <x v="48"/>
    <s v="MIDDLE SCHOOL MOHABBA"/>
    <s v="MOHABBA"/>
    <n v="485"/>
    <n v="0"/>
    <s v="YES"/>
    <s v="NO"/>
    <m/>
    <n v="150"/>
    <n v="0"/>
    <s v="YES"/>
    <m/>
    <m/>
    <m/>
    <s v="BABY KUMARI"/>
    <s v="PUSPLATA KUMARI"/>
    <m/>
    <m/>
    <m/>
    <m/>
    <m/>
    <m/>
    <n v="150"/>
    <n v="0"/>
    <m/>
    <m/>
    <m/>
    <m/>
    <m/>
    <m/>
    <m/>
    <m/>
    <m/>
    <m/>
    <m/>
    <m/>
    <s v="SURENDRA PD. SINGH"/>
    <n v="1"/>
    <n v="9931646418"/>
  </r>
  <r>
    <s v="RAM SHOBHA RAY"/>
    <n v="9572919135"/>
    <s v="BEGUSARAI"/>
    <s v="DANDARI"/>
    <x v="10"/>
    <s v="NEW PRIMARY SCHOOL MOCHI TOLA KATAHRI"/>
    <m/>
    <m/>
    <m/>
    <m/>
    <m/>
    <m/>
    <m/>
    <m/>
    <m/>
    <m/>
    <m/>
    <m/>
    <m/>
    <m/>
    <m/>
    <m/>
    <m/>
    <m/>
    <m/>
    <m/>
    <m/>
    <m/>
    <m/>
    <m/>
    <m/>
    <m/>
    <m/>
    <m/>
    <m/>
    <m/>
    <m/>
    <m/>
    <m/>
    <m/>
    <m/>
    <m/>
    <m/>
  </r>
  <r>
    <s v="RAM SHOBHA RAY"/>
    <n v="9572919135"/>
    <s v="BEGUSARAI"/>
    <s v="DANDARI"/>
    <x v="27"/>
    <s v="NEW PRIMARY SCHOOL SHIV MANDIR KATAHRI"/>
    <s v="KATAHRI"/>
    <m/>
    <m/>
    <m/>
    <m/>
    <m/>
    <m/>
    <m/>
    <m/>
    <m/>
    <m/>
    <m/>
    <m/>
    <m/>
    <m/>
    <m/>
    <m/>
    <m/>
    <m/>
    <m/>
    <m/>
    <m/>
    <m/>
    <m/>
    <m/>
    <m/>
    <m/>
    <m/>
    <m/>
    <m/>
    <m/>
    <m/>
    <m/>
    <m/>
    <m/>
    <m/>
    <m/>
  </r>
  <r>
    <s v="ARUN KUMAR"/>
    <n v="9905474115"/>
    <s v="BEGUSARAI"/>
    <s v="BARAUNI"/>
    <x v="49"/>
    <s v="MIDDLE SCHOOL SABAURA"/>
    <s v="SABAURA"/>
    <n v="840"/>
    <n v="50"/>
    <s v="YES"/>
    <s v="YES"/>
    <n v="2"/>
    <n v="750"/>
    <n v="646"/>
    <s v="YES"/>
    <s v="GAURAV KUMAR"/>
    <s v="MD. AQUBUL AHMAD"/>
    <s v="YES"/>
    <s v="GAURAV KUMAR"/>
    <s v="MD. AQUBUL AHMAD"/>
    <s v="YES"/>
    <s v="YES"/>
    <s v="YES"/>
    <s v="NO"/>
    <s v="NO"/>
    <s v="NO"/>
    <n v="103"/>
    <n v="49"/>
    <s v="YES"/>
    <s v="YES"/>
    <s v="YES"/>
    <n v="1"/>
    <n v="1"/>
    <n v="1"/>
    <s v="NO"/>
    <s v="NO"/>
    <s v="NO"/>
    <m/>
    <m/>
    <m/>
    <s v="SUSHILA KUMARI"/>
    <n v="1"/>
    <n v="9934708475"/>
  </r>
  <r>
    <s v="ARUN KUMAR"/>
    <n v="9905474115"/>
    <s v="BEGUSARAI"/>
    <s v="BARAUNI"/>
    <x v="35"/>
    <s v="GIRLS MIDDLE SCHOOL MALNA"/>
    <s v="MALNA"/>
    <n v="554"/>
    <n v="150"/>
    <s v="YES"/>
    <s v="YES"/>
    <n v="2"/>
    <n v="750"/>
    <n v="305"/>
    <s v="YES"/>
    <s v="RITA KUMARI"/>
    <s v="SAKIRA KUMAR"/>
    <s v="YES"/>
    <s v="RITA KUMARI"/>
    <s v="KAKORA KUMAR"/>
    <s v="YES"/>
    <s v="YES"/>
    <m/>
    <s v="YES"/>
    <s v="NO"/>
    <s v="NO"/>
    <n v="445"/>
    <n v="110"/>
    <s v="YES"/>
    <s v="YES"/>
    <s v="YES"/>
    <n v="1"/>
    <n v="1"/>
    <n v="1"/>
    <s v="NO"/>
    <s v="NO"/>
    <s v="NO"/>
    <m/>
    <m/>
    <m/>
    <s v="UMESH SINGH"/>
    <n v="1"/>
    <n v="7549619045"/>
  </r>
  <r>
    <s v="ARUN KUMAR"/>
    <n v="9905474115"/>
    <s v="BEGUSARAI"/>
    <s v="BARAUNI"/>
    <x v="25"/>
    <s v="MIDDLE SCHOOL BILAT"/>
    <s v="BILAT"/>
    <n v="1911"/>
    <n v="500"/>
    <s v="YES"/>
    <s v="YES"/>
    <n v="2"/>
    <n v="2000"/>
    <n v="675"/>
    <s v="NO"/>
    <s v="KUMARI URMILA"/>
    <m/>
    <s v="YES"/>
    <s v="KUMARI URMILA"/>
    <m/>
    <s v="YES"/>
    <s v="YES"/>
    <s v="NO"/>
    <s v="NO"/>
    <s v="NO"/>
    <s v="NO"/>
    <n v="375"/>
    <n v="485"/>
    <s v="YES"/>
    <s v="YES"/>
    <s v="YES"/>
    <n v="1"/>
    <n v="1"/>
    <n v="1"/>
    <s v="NO"/>
    <s v="NO"/>
    <s v="NO"/>
    <m/>
    <m/>
    <m/>
    <s v="SMT. PRATIVA DEVI"/>
    <n v="1"/>
    <n v="9934384057"/>
  </r>
  <r>
    <s v="ARUN KUMAR"/>
    <n v="9905474115"/>
    <s v="BEGUSARAI"/>
    <s v="BARAUNI"/>
    <x v="50"/>
    <s v="PRIMARY SCHOOL SHIV AASTHAN BIHAT II"/>
    <s v="SHIV AASTHAN BIHAT II"/>
    <m/>
    <m/>
    <s v="NO"/>
    <m/>
    <m/>
    <m/>
    <m/>
    <m/>
    <m/>
    <m/>
    <m/>
    <m/>
    <m/>
    <m/>
    <m/>
    <m/>
    <m/>
    <m/>
    <m/>
    <m/>
    <m/>
    <m/>
    <m/>
    <m/>
    <m/>
    <m/>
    <m/>
    <m/>
    <m/>
    <m/>
    <m/>
    <m/>
    <m/>
    <m/>
    <m/>
    <m/>
  </r>
  <r>
    <s v="ARUN KUMAR"/>
    <n v="9905474115"/>
    <s v="BEGUSARAI"/>
    <s v="BARAUNI"/>
    <x v="51"/>
    <s v="PRIMARY SCHOOL SIMARIYA GHAT"/>
    <s v="SIMARIYA GHAT"/>
    <n v="243"/>
    <m/>
    <s v="NO"/>
    <m/>
    <m/>
    <m/>
    <m/>
    <m/>
    <s v="SANJAY KUMAR"/>
    <s v="HAREDE KUMAR"/>
    <m/>
    <m/>
    <m/>
    <m/>
    <m/>
    <m/>
    <m/>
    <m/>
    <m/>
    <m/>
    <m/>
    <m/>
    <m/>
    <m/>
    <m/>
    <m/>
    <m/>
    <m/>
    <m/>
    <m/>
    <m/>
    <m/>
    <m/>
    <m/>
    <m/>
    <m/>
  </r>
  <r>
    <s v="ARUN KUMAR"/>
    <n v="9905474115"/>
    <s v="BEGUSARAI"/>
    <s v="BARAUNI"/>
    <x v="27"/>
    <s v="PRIMARY SCHOOL BIND LALI SIMARIYA GHAT"/>
    <s v="BIND LALI SIMARIYA GHAT"/>
    <m/>
    <m/>
    <s v="NO"/>
    <m/>
    <m/>
    <m/>
    <m/>
    <m/>
    <s v="VEENA KUMARI"/>
    <s v="GOPAL KUMAR"/>
    <m/>
    <m/>
    <m/>
    <m/>
    <m/>
    <m/>
    <m/>
    <m/>
    <m/>
    <m/>
    <m/>
    <m/>
    <m/>
    <m/>
    <m/>
    <m/>
    <m/>
    <m/>
    <m/>
    <m/>
    <m/>
    <m/>
    <m/>
    <m/>
    <m/>
    <m/>
  </r>
  <r>
    <s v="ARUN KUMAR"/>
    <n v="9905474115"/>
    <s v="BEGUSARAI"/>
    <s v="BARAUNI"/>
    <x v="4"/>
    <s v="PRIMARY SCHOOL CHAKIYA"/>
    <s v="CHAKIYA"/>
    <n v="446"/>
    <n v="125"/>
    <s v="YES"/>
    <s v="YES"/>
    <n v="2"/>
    <n v="250"/>
    <n v="35"/>
    <s v="YES"/>
    <s v="ANUPAMA KUMARI"/>
    <s v="SAILBALA KUMARI"/>
    <s v="YES"/>
    <m/>
    <m/>
    <s v="YES"/>
    <s v="YES"/>
    <s v="YES"/>
    <s v="NO"/>
    <s v="NO"/>
    <s v="NO"/>
    <n v="205"/>
    <n v="10"/>
    <s v="YES"/>
    <s v="YES"/>
    <s v="YES"/>
    <n v="1"/>
    <n v="1"/>
    <n v="1"/>
    <s v="NO"/>
    <s v="NO"/>
    <s v="NO"/>
    <m/>
    <m/>
    <m/>
    <s v="USHA DEVI"/>
    <m/>
    <m/>
  </r>
  <r>
    <s v="ARUN KUMAR"/>
    <n v="9903474115"/>
    <s v="BEGUSARAI"/>
    <s v="BARAUNI"/>
    <x v="24"/>
    <s v="MIDDLE SCHOOL BISHNUPUR CHAKIYA"/>
    <s v="BISHNUPUR CHAKIYA"/>
    <n v="441"/>
    <n v="100"/>
    <s v="YES"/>
    <s v="YES"/>
    <n v="2"/>
    <n v="400"/>
    <n v="370"/>
    <s v="YES"/>
    <s v="SAROJ KUMARI"/>
    <m/>
    <s v="YES"/>
    <s v="SAROJ KUMARI"/>
    <m/>
    <s v="YES"/>
    <s v="YES"/>
    <s v="YES"/>
    <s v="NO"/>
    <s v="NO"/>
    <s v="NO"/>
    <n v="70"/>
    <n v="48"/>
    <s v="YES"/>
    <s v="YES"/>
    <s v="YES"/>
    <n v="1"/>
    <n v="1"/>
    <n v="1"/>
    <s v="NO"/>
    <s v="NO"/>
    <s v="NO"/>
    <m/>
    <m/>
    <m/>
    <s v="SAROJ KUMARI"/>
    <n v="1"/>
    <n v="9534408419"/>
  </r>
  <r>
    <s v="UDAY SHANKAR PATHAK"/>
    <n v="9835288600"/>
    <s v="MATIHANI"/>
    <s v="MATIHANI"/>
    <x v="29"/>
    <s v="P.S. BAKHADDA"/>
    <s v="BAKHADDA CHOWK"/>
    <n v="194"/>
    <n v="130"/>
    <s v="YES"/>
    <s v="YES"/>
    <n v="2"/>
    <n v="200"/>
    <n v="80"/>
    <s v="NO"/>
    <s v="RAJ NARAYAN MISHRA"/>
    <m/>
    <s v="NO"/>
    <s v="KAJAL KUMARI"/>
    <s v="RASHMI KUMARI"/>
    <s v="YES"/>
    <s v="NO"/>
    <s v="YES"/>
    <s v="NO"/>
    <s v="NO"/>
    <s v="NO"/>
    <n v="120"/>
    <n v="37"/>
    <s v="YES"/>
    <s v="YES"/>
    <s v="YES"/>
    <n v="6"/>
    <n v="1"/>
    <n v="1"/>
    <s v="YES"/>
    <s v="YES"/>
    <s v="YES"/>
    <n v="1"/>
    <n v="1"/>
    <n v="6"/>
    <m/>
    <n v="1"/>
    <m/>
  </r>
  <r>
    <s v="UDAY SHANKAR PATHAK"/>
    <n v="9835288600"/>
    <s v="BEGUSARAI"/>
    <s v="MATIHANI"/>
    <x v="52"/>
    <s v="P.S. BABATHAN"/>
    <s v="NEAR BABATHAN"/>
    <n v="142"/>
    <n v="96"/>
    <s v="YES"/>
    <s v="YES"/>
    <n v="2"/>
    <n v="150"/>
    <n v="17"/>
    <s v="NO"/>
    <s v="REKHA ROY"/>
    <s v="SUNIL KR."/>
    <s v="NO"/>
    <s v="REKHA ROY"/>
    <s v="SUNIL KR."/>
    <s v="YES"/>
    <s v="YES"/>
    <s v="YES"/>
    <s v="NO"/>
    <s v="NO"/>
    <s v="NO"/>
    <n v="132"/>
    <n v="17"/>
    <s v="YES"/>
    <s v="YES"/>
    <s v="YES"/>
    <n v="1"/>
    <n v="1"/>
    <n v="1"/>
    <s v="YES"/>
    <s v="YES"/>
    <s v="YES"/>
    <n v="1"/>
    <n v="1"/>
    <n v="1"/>
    <m/>
    <n v="1"/>
    <m/>
  </r>
  <r>
    <s v="UDAY SHANKAR PATHAK"/>
    <n v="9835288600"/>
    <s v="BEGUSARAI"/>
    <s v="MATIHANI"/>
    <x v="21"/>
    <s v="P.S. RAMPUR SHIVALA TOLA"/>
    <s v="NEAR RAMPUR CHOWK"/>
    <n v="199"/>
    <n v="32"/>
    <s v="YES"/>
    <s v="YES"/>
    <n v="2"/>
    <n v="200"/>
    <n v="25"/>
    <s v="YES"/>
    <s v="RANI KUMARI"/>
    <m/>
    <s v="NO"/>
    <s v="RANI KUMARI"/>
    <m/>
    <s v="YES"/>
    <s v="YES"/>
    <s v="YES"/>
    <s v="NO"/>
    <m/>
    <s v="NO"/>
    <n v="160"/>
    <n v="5"/>
    <s v="YES"/>
    <s v="YES"/>
    <s v="YES"/>
    <n v="1"/>
    <n v="1"/>
    <n v="1"/>
    <s v="YES"/>
    <s v="YES"/>
    <s v="NO"/>
    <n v="1"/>
    <n v="1"/>
    <m/>
    <s v="RANI KUMARI"/>
    <m/>
    <m/>
  </r>
  <r>
    <s v="UDAY SHANKAR PATHAK"/>
    <n v="9835288600"/>
    <s v="BEGUSARAI"/>
    <s v="MATIHANI"/>
    <x v="53"/>
    <s v="M.S. BAGDOVE"/>
    <s v="BAGDOVE"/>
    <n v="1372"/>
    <n v="875"/>
    <s v="YES"/>
    <s v="YES"/>
    <n v="2"/>
    <n v="1400"/>
    <n v="928"/>
    <s v="NO"/>
    <s v="GUNJAN KUMARI"/>
    <s v="ANJU KUMARI"/>
    <s v="NO"/>
    <s v="GUNJAN KUMARI"/>
    <s v="ANJU KUMARI I"/>
    <s v="YES"/>
    <s v="YES"/>
    <m/>
    <s v="NO"/>
    <s v="NO"/>
    <s v="NO"/>
    <n v="472"/>
    <s v="270+53"/>
    <s v="YES"/>
    <s v="YES"/>
    <s v="YES"/>
    <n v="1"/>
    <n v="1"/>
    <n v="1"/>
    <s v="YES"/>
    <s v="YES"/>
    <s v="NO"/>
    <n v="1"/>
    <n v="1"/>
    <m/>
    <m/>
    <n v="1"/>
    <n v="9931229151"/>
  </r>
  <r>
    <s v="UDAY SHANKAR PATHAK"/>
    <n v="9835288600"/>
    <s v="BEGUSARAI"/>
    <s v="MATIHANI"/>
    <x v="14"/>
    <s v="U.M.S. MAHMADPUR GAUZAM"/>
    <s v="MAHMADPUR"/>
    <n v="540"/>
    <n v="250"/>
    <s v="YES"/>
    <s v="YES"/>
    <n v="2"/>
    <n v="550"/>
    <n v="245"/>
    <s v="NO"/>
    <s v="SANJAY KR."/>
    <s v="ABHIMANYU KR."/>
    <s v="NO"/>
    <s v="SANJAY KR."/>
    <s v="ABHIMANYU KR."/>
    <s v="YES"/>
    <s v="YES"/>
    <s v="YES"/>
    <s v="NO"/>
    <s v="NO"/>
    <s v="NO"/>
    <n v="350"/>
    <n v="195"/>
    <s v="YES"/>
    <s v="YES"/>
    <s v="YES"/>
    <n v="1"/>
    <n v="1"/>
    <n v="1"/>
    <s v="YES"/>
    <s v="YES"/>
    <s v="YES"/>
    <n v="1"/>
    <n v="1"/>
    <n v="1"/>
    <s v="RAM PAREET SAH"/>
    <m/>
    <n v="8877696654"/>
  </r>
  <r>
    <s v="UDAY SHANKAR PATHAK"/>
    <n v="9835288600"/>
    <s v="BEGUSARAI"/>
    <s v="MATIHANI"/>
    <x v="41"/>
    <s v="P.S. SHIRNIYA"/>
    <s v="SHIRNIYA"/>
    <n v="475"/>
    <n v="210"/>
    <s v="YES"/>
    <s v="YES"/>
    <n v="2"/>
    <n v="500"/>
    <n v="240"/>
    <s v="YES"/>
    <s v="BABY KUMARI"/>
    <s v="KRANTI KUMARI"/>
    <s v="NO"/>
    <s v="BABY KUMARI"/>
    <s v="KRANTI KUMARI"/>
    <s v="YES"/>
    <s v="YES"/>
    <s v="YES"/>
    <s v="NO"/>
    <s v="NO"/>
    <s v="NO"/>
    <n v="260"/>
    <n v="200"/>
    <s v="YES"/>
    <s v="YES"/>
    <s v="YES"/>
    <n v="1"/>
    <n v="1"/>
    <n v="1"/>
    <s v="YES"/>
    <s v="YES"/>
    <s v="YES"/>
    <n v="1"/>
    <n v="1"/>
    <n v="1"/>
    <m/>
    <n v="1"/>
    <m/>
  </r>
  <r>
    <s v="UDAY SHANKAR PATHAK"/>
    <n v="9835288600"/>
    <s v="BEGUSARAI"/>
    <s v="MATIHANI"/>
    <x v="17"/>
    <s v="U.M. ZILLA PANARVAS"/>
    <s v="NEAR GUPTA BANDH"/>
    <n v="666"/>
    <s v="60+5"/>
    <s v="YES"/>
    <s v="YES"/>
    <n v="2"/>
    <n v="575"/>
    <n v="388"/>
    <s v="NO"/>
    <s v="SUNITA KUMARI"/>
    <s v="NITISH BHARADWAJ"/>
    <s v="NO"/>
    <s v="SUNITA KUMARI"/>
    <s v="NITISH BHARADWAJ"/>
    <s v="YES"/>
    <s v="YES"/>
    <s v="YES"/>
    <s v="NO"/>
    <s v="NO"/>
    <s v="NO"/>
    <n v="187"/>
    <n v="63"/>
    <s v="YES"/>
    <s v="YES"/>
    <s v="YES"/>
    <n v="1"/>
    <n v="1"/>
    <n v="1"/>
    <s v="YES"/>
    <s v="YES"/>
    <s v="YES"/>
    <n v="1"/>
    <n v="1"/>
    <n v="1"/>
    <s v="RAGHUNANDAN SINHA"/>
    <m/>
    <m/>
  </r>
  <r>
    <s v="ARUN KUMAR"/>
    <n v="9905474115"/>
    <s v="BEGUSARAI"/>
    <s v="BARAUNI"/>
    <x v="29"/>
    <s v="MIDDLE SCHOOL MAKARDAHI"/>
    <s v="MAKARDAHI"/>
    <n v="358"/>
    <n v="15"/>
    <s v="YES"/>
    <s v="YES"/>
    <n v="2"/>
    <n v="350"/>
    <n v="776"/>
    <s v="NO"/>
    <s v="BRADESH KUMAR"/>
    <s v="SUNIL DAS"/>
    <s v="YES"/>
    <s v="BRADESH KUMAR"/>
    <s v="SUNIL DAS"/>
    <s v="YES"/>
    <s v="YES"/>
    <s v="YES"/>
    <s v="NO"/>
    <s v="NO"/>
    <s v="NO"/>
    <n v="67"/>
    <n v="15"/>
    <s v="YES"/>
    <s v="YES"/>
    <s v="YES"/>
    <n v="1"/>
    <n v="1"/>
    <n v="1"/>
    <s v="NO"/>
    <s v="NO"/>
    <s v="NO"/>
    <m/>
    <m/>
    <m/>
    <m/>
    <n v="1"/>
    <n v="9931260360"/>
  </r>
  <r>
    <s v="RAM PRAVESH KUMAR"/>
    <n v="9534974069"/>
    <s v="BEGUSARAI"/>
    <s v="CHERIYA BARIYARPUR"/>
    <x v="54"/>
    <s v="P.S. KHAJAHANPUR"/>
    <s v="KHANJAHAPUR"/>
    <n v="734"/>
    <n v="60"/>
    <s v="YES"/>
    <s v="YES"/>
    <n v="2"/>
    <n v="700"/>
    <n v="387"/>
    <s v="YES"/>
    <s v="KUMARI AMOL"/>
    <s v="RAM SUMARI KUMARI"/>
    <s v="NO"/>
    <s v="KUMARI AMOL"/>
    <s v="RAM SUMARI KUMARI"/>
    <s v="YES"/>
    <m/>
    <s v="YES"/>
    <s v="NO"/>
    <s v="NO"/>
    <s v="NO"/>
    <n v="288"/>
    <n v="25"/>
    <s v="YES"/>
    <s v="YES"/>
    <s v="YES"/>
    <n v="1"/>
    <n v="1"/>
    <n v="1"/>
    <s v="YES"/>
    <s v="YES"/>
    <s v="YES"/>
    <n v="2"/>
    <n v="2"/>
    <n v="2"/>
    <s v="RAM SUMARI KUMARI"/>
    <n v="1"/>
    <s v="9955576266, 268416, 9431693460"/>
  </r>
  <r>
    <s v="RAM PRAVESH KUMAR"/>
    <n v="95349740"/>
    <s v="BEGUSARAI"/>
    <s v="CHERIYA BARIYARPUR"/>
    <x v="55"/>
    <s v="M.S. KARORE"/>
    <s v="KARORE"/>
    <n v="1619"/>
    <n v="400"/>
    <s v="YES"/>
    <s v="YES"/>
    <n v="2"/>
    <n v="1400"/>
    <n v="798"/>
    <s v="YES"/>
    <s v="RAJNANDAN CHOUDHARY"/>
    <s v="CHITRAKLA KUMARI"/>
    <s v="NO"/>
    <m/>
    <m/>
    <s v="YES"/>
    <s v="YES"/>
    <s v="YES"/>
    <s v="NO"/>
    <s v="NO"/>
    <s v="NO"/>
    <n v="202"/>
    <n v="400"/>
    <s v="YES"/>
    <s v="YES"/>
    <s v="YES"/>
    <n v="1"/>
    <n v="1"/>
    <n v="2"/>
    <s v="NO"/>
    <s v="NO"/>
    <s v="YES"/>
    <n v="1"/>
    <m/>
    <n v="2"/>
    <s v="RAJNANDAN CHOUDHARY"/>
    <n v="1"/>
    <s v="8873305667, 9128559445"/>
  </r>
  <r>
    <s v="RAM PRAVESH KUMAR"/>
    <n v="9534974069"/>
    <s v="BEGUSARAI"/>
    <s v="CHERIYA BARIYARPUR"/>
    <x v="56"/>
    <s v="P.S. AAJAD NAGAR"/>
    <s v="AAJAD NAGAR"/>
    <n v="200"/>
    <n v="70"/>
    <s v="YES"/>
    <s v="YES"/>
    <n v="2"/>
    <n v="0"/>
    <n v="93"/>
    <s v="YES"/>
    <s v="DINESH CHANDRA GOSWAMI"/>
    <s v="PANKAJ KUMAR"/>
    <s v="YES"/>
    <s v="DINESH CHANDRA GOSWAMI"/>
    <s v="PANKAJ KUMAR"/>
    <s v="YES"/>
    <s v="YES"/>
    <s v="YES"/>
    <s v="NO"/>
    <s v="NO"/>
    <s v="NO"/>
    <n v="107"/>
    <n v="51"/>
    <s v="YES"/>
    <s v="YES"/>
    <s v="YES"/>
    <n v="1"/>
    <n v="1"/>
    <n v="1"/>
    <s v="YES"/>
    <s v="YES"/>
    <s v="YES"/>
    <n v="1"/>
    <n v="2"/>
    <n v="2"/>
    <s v="DINESH CHANDRA GOSWAMI"/>
    <n v="1"/>
    <n v="9931471107"/>
  </r>
  <r>
    <s v="RAM PRAVESH KUMAR"/>
    <n v="9534974069"/>
    <s v="BEGUSARAI"/>
    <s v="CHERIYA BARIYARPUR"/>
    <x v="57"/>
    <s v="KAMLA PUSTKALYA"/>
    <s v="BIKRAMPUR"/>
    <n v="200"/>
    <n v="30"/>
    <s v="YES"/>
    <s v="YES"/>
    <n v="2"/>
    <n v="200"/>
    <n v="77"/>
    <s v="YES"/>
    <s v="SANJAY KUMAR"/>
    <s v="SAVEENA PARVIN"/>
    <s v="NO"/>
    <s v="SANJAY KUMAR"/>
    <m/>
    <s v="YES"/>
    <m/>
    <s v="YES"/>
    <s v="NO"/>
    <s v="NO"/>
    <s v="NO"/>
    <n v="110"/>
    <n v="13"/>
    <s v="YES"/>
    <s v="YES"/>
    <s v="YES"/>
    <n v="1"/>
    <n v="1"/>
    <n v="1"/>
    <s v="YES"/>
    <s v="YES"/>
    <s v="NO"/>
    <n v="1"/>
    <n v="5"/>
    <m/>
    <s v="SANJAY KUMAR"/>
    <m/>
    <m/>
  </r>
  <r>
    <s v="RAM PRAVESH KUMAR"/>
    <n v="9534974069"/>
    <s v="BEGUSARAI"/>
    <s v="CHERIYA BARIYARPUR"/>
    <x v="15"/>
    <s v="P.S. URDU BASHI"/>
    <s v="BASHI"/>
    <n v="228"/>
    <n v="16"/>
    <s v="YES"/>
    <s v="YES"/>
    <n v="2"/>
    <n v="200"/>
    <n v="47"/>
    <s v="YES"/>
    <s v="PUNAM SINHA"/>
    <s v="RINKU KUMAR"/>
    <s v="YES"/>
    <s v="PUNAM SINHA"/>
    <s v="ANITA KUMARI"/>
    <s v="YES"/>
    <s v="YES"/>
    <s v="YES"/>
    <s v="NO"/>
    <s v="NO"/>
    <s v="NO"/>
    <n v="116"/>
    <n v="37"/>
    <s v="YES"/>
    <s v="YES"/>
    <s v="YES"/>
    <n v="1"/>
    <n v="1"/>
    <n v="1"/>
    <s v="YES"/>
    <s v="YES"/>
    <s v="YES"/>
    <n v="5"/>
    <n v="5"/>
    <n v="5"/>
    <s v="PUNAM SINHA"/>
    <m/>
    <n v="9973607902"/>
  </r>
  <r>
    <s v="RAM PRAVESH KUMAR"/>
    <n v="9534974069"/>
    <s v="BEGUSARAI"/>
    <s v="CHERIYA BARIYARPUR"/>
    <x v="58"/>
    <s v="P.S. MILKI"/>
    <s v="MILKI"/>
    <n v="66"/>
    <n v="35"/>
    <s v="YES"/>
    <s v="YES"/>
    <n v="2"/>
    <n v="65"/>
    <n v="7"/>
    <s v="YES"/>
    <m/>
    <s v="JAUTI PRABHA KUMAR"/>
    <s v="NO"/>
    <s v="MD. MOZIBUR RAHMAN"/>
    <s v="JAUTI PRABHA KUMAR"/>
    <s v="YES"/>
    <s v="YES"/>
    <s v="YES"/>
    <s v="NO"/>
    <s v="NO"/>
    <s v="NO"/>
    <n v="58"/>
    <n v="7"/>
    <s v="YES"/>
    <s v="YES"/>
    <s v="YES"/>
    <n v="1"/>
    <n v="1"/>
    <n v="1"/>
    <s v="YES"/>
    <s v="YES"/>
    <s v="YES"/>
    <n v="5"/>
    <n v="5"/>
    <n v="5"/>
    <s v="MD. MOZIBUR RAHMAN"/>
    <n v="1"/>
    <n v="9570557155"/>
  </r>
  <r>
    <s v="RAM PRAVESH KUMAR"/>
    <n v="9534874069"/>
    <s v="BEGUSARAI"/>
    <s v="CHERIYA BARIYARPUR"/>
    <x v="59"/>
    <s v="M.S. BASHI"/>
    <s v="BASHI"/>
    <n v="1087"/>
    <n v="405"/>
    <s v="YES"/>
    <s v="YES"/>
    <n v="2"/>
    <n v="750"/>
    <n v="556"/>
    <s v="YES"/>
    <s v="SHABNAM KUMARI"/>
    <s v="MANJU KUMARI"/>
    <s v="YES"/>
    <s v="SHABNAM KUMARI"/>
    <s v="MANJU KUMARI"/>
    <s v="YES"/>
    <m/>
    <s v="YES"/>
    <s v="NO"/>
    <s v="NO"/>
    <s v="NO"/>
    <n v="194"/>
    <n v="301"/>
    <s v="YES"/>
    <s v="YES"/>
    <s v="YES"/>
    <n v="1"/>
    <n v="1"/>
    <n v="1"/>
    <s v="YES"/>
    <s v="YES"/>
    <s v="YES"/>
    <n v="1"/>
    <n v="1"/>
    <n v="1"/>
    <s v="DEV NANDAN THAKUR"/>
    <n v="1"/>
    <n v="9934708425"/>
  </r>
  <r>
    <s v="VIVEK KUMAR"/>
    <n v="9507975448"/>
    <s v="BEGUSARAI"/>
    <s v="NAVKOTHI"/>
    <x v="60"/>
    <s v="R.U.M. SCHOOL"/>
    <s v="WAMHARIYA"/>
    <n v="520"/>
    <n v="205"/>
    <s v="YES"/>
    <s v="YES"/>
    <m/>
    <n v="500"/>
    <n v="20"/>
    <s v="YES"/>
    <s v="PANKAJ KR."/>
    <s v="DEEPAK KR."/>
    <s v="NO"/>
    <m/>
    <m/>
    <s v="YES"/>
    <s v="YES"/>
    <s v="YES"/>
    <s v="NO"/>
    <s v="NO"/>
    <s v="NO"/>
    <n v="480"/>
    <n v="56"/>
    <s v="YES"/>
    <s v="YES"/>
    <s v="YES"/>
    <n v="1"/>
    <n v="1"/>
    <n v="1"/>
    <s v="YES"/>
    <s v="YES"/>
    <s v="YES"/>
    <n v="1"/>
    <n v="1"/>
    <n v="1"/>
    <s v="KALPANA KUMARI"/>
    <n v="1"/>
    <n v="9430066499"/>
  </r>
  <r>
    <s v="VIVEK KUMAR"/>
    <n v="9507975448"/>
    <s v="BEGUSARAI"/>
    <s v="NAVKOTHI"/>
    <x v="52"/>
    <s v="P.S. SCHOOL"/>
    <s v="MAGRUTAN"/>
    <n v="394"/>
    <n v="175"/>
    <s v="YES"/>
    <s v="YES"/>
    <m/>
    <n v="380"/>
    <n v="5"/>
    <s v="YES"/>
    <s v="SUNIL PANDIT"/>
    <s v="BALMUKUND KR."/>
    <s v="NO"/>
    <m/>
    <m/>
    <s v="YES"/>
    <s v="YES"/>
    <s v="NO"/>
    <s v="NO"/>
    <s v="NO"/>
    <s v="NO"/>
    <n v="375"/>
    <n v="0"/>
    <s v="YES"/>
    <s v="YES"/>
    <s v="YES"/>
    <n v="1"/>
    <n v="1"/>
    <n v="1"/>
    <s v="YES"/>
    <s v="YES"/>
    <s v="YES"/>
    <n v="1"/>
    <n v="1"/>
    <n v="1"/>
    <s v="SUNITA KUMARI"/>
    <m/>
    <n v="9955509240"/>
  </r>
  <r>
    <s v="VIVEK KUMAR"/>
    <n v="9507975448"/>
    <s v="BEGUSARAI"/>
    <s v="NAVKOTHI"/>
    <x v="53"/>
    <s v="M.S. AKHA"/>
    <s v="RARIONA"/>
    <n v="975"/>
    <n v="167"/>
    <s v="YES"/>
    <s v="YES"/>
    <m/>
    <n v="850"/>
    <n v="450"/>
    <s v="YES"/>
    <s v="KIRPAL PASWAN"/>
    <s v="ABADH BIHARI YADAV"/>
    <s v="NO"/>
    <m/>
    <m/>
    <s v="YES"/>
    <s v="YES"/>
    <s v="YES"/>
    <s v="NO"/>
    <s v="NO"/>
    <s v="NO"/>
    <n v="400"/>
    <n v="0"/>
    <s v="YES"/>
    <s v="YES"/>
    <s v="YES"/>
    <n v="1"/>
    <n v="1"/>
    <n v="1"/>
    <s v="YES"/>
    <s v="YES"/>
    <s v="YES"/>
    <n v="1"/>
    <n v="1"/>
    <n v="1"/>
    <s v="SHYAMA NAND MISHRA"/>
    <m/>
    <n v="8051328170"/>
  </r>
  <r>
    <s v="VIVEK KUMAR"/>
    <n v="9507975448"/>
    <s v="BEGUSARAI"/>
    <s v="NAVKOTHI"/>
    <x v="22"/>
    <s v="M.S. KANYA SCHOOL"/>
    <s v="PAHSARA"/>
    <n v="856"/>
    <n v="225"/>
    <s v="YES"/>
    <s v="YES"/>
    <m/>
    <n v="800"/>
    <n v="0"/>
    <s v="YES"/>
    <s v="JITENDRA MISHRA"/>
    <s v="BIBHA KUMARI"/>
    <s v="NO"/>
    <m/>
    <m/>
    <s v="YES"/>
    <s v="YES"/>
    <s v="NO"/>
    <s v="NO"/>
    <s v="NO"/>
    <s v="NO"/>
    <n v="800"/>
    <n v="20"/>
    <s v="YES"/>
    <s v="YES"/>
    <s v="YES"/>
    <n v="1"/>
    <n v="1"/>
    <n v="1"/>
    <s v="YES"/>
    <s v="YES"/>
    <s v="YES"/>
    <n v="1"/>
    <n v="1"/>
    <n v="1"/>
    <s v="VIRENDER PR. SINGH"/>
    <m/>
    <n v="9931066641"/>
  </r>
  <r>
    <s v="VIVEK KUMAR"/>
    <n v="9507975448"/>
    <s v="BEGUSARAI"/>
    <s v="NAVKOTHI"/>
    <x v="61"/>
    <s v="S.M. SCHOOL PAHSARA"/>
    <s v="BABHANGAMA"/>
    <n v="1700"/>
    <n v="185"/>
    <s v="YES"/>
    <s v="YES"/>
    <m/>
    <n v="1700"/>
    <n v="700"/>
    <s v="YES"/>
    <s v="AALI HUSHEN"/>
    <s v="INARDEV MOCHI"/>
    <s v="NO"/>
    <m/>
    <m/>
    <s v="YES"/>
    <s v="YES"/>
    <s v="YES"/>
    <s v="NO"/>
    <s v="NO"/>
    <s v="NO"/>
    <n v="1000"/>
    <n v="50"/>
    <s v="YES"/>
    <s v="YES"/>
    <s v="YES"/>
    <n v="1"/>
    <n v="1"/>
    <n v="1"/>
    <s v="YES"/>
    <s v="YES"/>
    <s v="YES"/>
    <n v="1"/>
    <n v="1"/>
    <n v="1"/>
    <s v="RAM BAHADUR YADAV"/>
    <n v="1"/>
    <n v="9931612707"/>
  </r>
  <r>
    <s v="VIVEK KUMAR"/>
    <n v="9507975448"/>
    <s v="BEGUSARAI"/>
    <s v="NAVKOTHI"/>
    <x v="47"/>
    <s v="R.M. SCHOOL (SANKAL)"/>
    <s v="NAVKOTHI"/>
    <n v="2012"/>
    <n v="317"/>
    <s v="YES"/>
    <s v="YES"/>
    <m/>
    <n v="1800"/>
    <n v="400"/>
    <s v="YES"/>
    <s v="ANIL KR. MAHTO"/>
    <s v="NIT NARAYAN SINGH"/>
    <s v="YES"/>
    <s v="ANIL KR. MAHTO"/>
    <s v="ABHAY KR. SINGH"/>
    <s v="YES"/>
    <s v="YES"/>
    <s v="YES"/>
    <s v="NO"/>
    <s v="NO"/>
    <s v="NO"/>
    <n v="1124"/>
    <n v="0"/>
    <s v="YES"/>
    <s v="YES"/>
    <s v="YES"/>
    <n v="1"/>
    <n v="1"/>
    <n v="1"/>
    <s v="YES"/>
    <s v="YES"/>
    <s v="YES"/>
    <n v="1"/>
    <n v="1"/>
    <n v="1"/>
    <m/>
    <n v="1"/>
    <n v="9801758879"/>
  </r>
  <r>
    <s v="MANISH KR. SINHA"/>
    <n v="9934726394"/>
    <s v="BEGUSARAI"/>
    <s v="BAKHRI"/>
    <x v="62"/>
    <s v="KANYA SCHOOL"/>
    <s v="JAILAKH"/>
    <n v="769"/>
    <n v="6"/>
    <s v="YES"/>
    <s v="YES"/>
    <n v="2"/>
    <n v="500"/>
    <n v="269"/>
    <s v="NO"/>
    <s v="RAJ KUMAR"/>
    <s v="NAGMANI DEVI"/>
    <s v="NO"/>
    <m/>
    <m/>
    <s v="YES"/>
    <s v="YES"/>
    <s v="YES"/>
    <s v="NO"/>
    <s v="NO"/>
    <s v="NO"/>
    <n v="100"/>
    <n v="6"/>
    <s v="YES"/>
    <s v="YES"/>
    <s v="YES"/>
    <n v="1"/>
    <n v="1"/>
    <n v="1"/>
    <s v="YES"/>
    <s v="YES"/>
    <s v="YES"/>
    <n v="1"/>
    <n v="1"/>
    <n v="1"/>
    <s v="SHRI RAVINDER KUMAR"/>
    <n v="1"/>
    <n v="9534213353"/>
  </r>
  <r>
    <s v="MANISH KR. SINHA"/>
    <n v="9934726394"/>
    <s v="BEGUSARAI"/>
    <s v="BAKHRI"/>
    <x v="63"/>
    <s v="PRIMARY JAILAKH BALAK SCHOOL"/>
    <s v="JAILAKH"/>
    <n v="410"/>
    <n v="70"/>
    <s v="YES"/>
    <s v="YES"/>
    <n v="2"/>
    <n v="105"/>
    <n v="35"/>
    <s v="YES"/>
    <s v="PUNAM DEVI"/>
    <m/>
    <s v="NO"/>
    <m/>
    <m/>
    <m/>
    <s v="YES"/>
    <s v="YES"/>
    <s v="NO"/>
    <s v="NO"/>
    <s v="NO"/>
    <n v="100"/>
    <n v="70"/>
    <s v="YES"/>
    <s v="YES"/>
    <s v="YES"/>
    <n v="1"/>
    <n v="1"/>
    <n v="1"/>
    <s v="YES"/>
    <s v="YES"/>
    <s v="YES"/>
    <n v="1"/>
    <n v="1"/>
    <n v="1"/>
    <s v="VIPIN KUMAR PRASAD"/>
    <m/>
    <n v="9507725496"/>
  </r>
  <r>
    <s v="MANISH KR. SINHA"/>
    <n v="9934726394"/>
    <s v="BEGUSARAI"/>
    <s v="BAKHRI"/>
    <x v="64"/>
    <s v="PRIMARY SCHOOL SAKARPURA"/>
    <s v="SAKARPURA"/>
    <n v="805"/>
    <n v="40"/>
    <s v="YES"/>
    <s v="YES"/>
    <n v="2"/>
    <n v="200"/>
    <n v="160"/>
    <s v="YES"/>
    <s v="AJAY KR. PADDAR"/>
    <s v="VISHWANATH SAH"/>
    <s v="NO"/>
    <m/>
    <m/>
    <s v="YES"/>
    <s v="YES"/>
    <s v="YES"/>
    <s v="NO"/>
    <s v="NO"/>
    <s v="NO"/>
    <n v="100"/>
    <n v="40"/>
    <s v="YES"/>
    <s v="YES"/>
    <s v="YES"/>
    <n v="1"/>
    <n v="1"/>
    <n v="1"/>
    <s v="YES"/>
    <s v="YES"/>
    <s v="YES"/>
    <n v="1"/>
    <n v="1"/>
    <n v="1"/>
    <s v="AJAY KUMAR YUDHAR"/>
    <m/>
    <n v="9430515907"/>
  </r>
  <r>
    <s v="MANISH KR. SINHA"/>
    <n v="9934726394"/>
    <s v="BEGUSARAI"/>
    <s v="BAKHRI"/>
    <x v="36"/>
    <s v="UTKARMIT MIDDLE SCHOOL"/>
    <s v="BAKHRI"/>
    <n v="1300"/>
    <n v="24"/>
    <s v="YES"/>
    <s v="YES"/>
    <n v="2"/>
    <n v="627"/>
    <n v="603"/>
    <s v="YES"/>
    <s v="PUJA KUMARI"/>
    <s v="RINKU KUMARI"/>
    <s v="NO"/>
    <m/>
    <m/>
    <s v="YES"/>
    <s v="YES"/>
    <s v="YES"/>
    <s v="NO"/>
    <s v="NO"/>
    <s v="NO"/>
    <n v="473"/>
    <n v="24"/>
    <s v="YES"/>
    <s v="YES"/>
    <s v="YES"/>
    <n v="1"/>
    <n v="1"/>
    <n v="1"/>
    <s v="YES"/>
    <s v="YES"/>
    <s v="YES"/>
    <n v="1"/>
    <n v="1"/>
    <n v="1"/>
    <m/>
    <n v="1"/>
    <n v="9801086265"/>
  </r>
  <r>
    <s v="MANISH KUMAR SINHA"/>
    <n v="9934726394"/>
    <s v="BEGUSARAI"/>
    <s v="BAKHRI"/>
    <x v="65"/>
    <s v="UTKARMIT KANYA MIDDLE SCHOOL"/>
    <s v="MKKCHACHAK"/>
    <n v="872"/>
    <n v="130"/>
    <s v="YES"/>
    <s v="YES"/>
    <n v="2"/>
    <n v="450"/>
    <n v="320"/>
    <s v="YES"/>
    <s v="KUMARI MADHURI LATA"/>
    <s v="JOGENDRA GOSWAMI"/>
    <s v="NO"/>
    <m/>
    <m/>
    <s v="YES"/>
    <s v="YES"/>
    <s v="YES"/>
    <s v="NO"/>
    <s v="NO"/>
    <s v="NO"/>
    <n v="150"/>
    <n v="130"/>
    <s v="YES"/>
    <m/>
    <m/>
    <n v="1"/>
    <n v="1"/>
    <n v="1"/>
    <s v="YES"/>
    <s v="YES"/>
    <s v="YES"/>
    <n v="1"/>
    <n v="1"/>
    <n v="1"/>
    <s v="LILA SINHA"/>
    <m/>
    <n v="6243267977"/>
  </r>
  <r>
    <s v="MANISH KR. SINHA"/>
    <n v="9934726394"/>
    <s v="BEGUSARAI"/>
    <s v="BAKHRI"/>
    <x v="16"/>
    <s v="UTKARMIT MIDDLE SCHOOL"/>
    <s v="GANGRAHO"/>
    <n v="429"/>
    <n v="6"/>
    <s v="YES"/>
    <s v="YES"/>
    <n v="2"/>
    <n v="297"/>
    <n v="291"/>
    <s v="YES"/>
    <s v="SIKANDAR KR."/>
    <s v="KIRAN KUMARI"/>
    <s v="NO"/>
    <s v="SIKANDAR KUMAR"/>
    <m/>
    <s v="YES"/>
    <s v="YES"/>
    <s v="YES"/>
    <s v="NO"/>
    <s v="NO"/>
    <s v="NO"/>
    <n v="103"/>
    <n v="6"/>
    <s v="YES"/>
    <s v="YES"/>
    <s v="YES"/>
    <n v="1"/>
    <n v="1"/>
    <n v="1"/>
    <s v="YES"/>
    <s v="YES"/>
    <s v="YES"/>
    <n v="1"/>
    <n v="1"/>
    <n v="1"/>
    <s v="SIKANDAR KUMAR"/>
    <m/>
    <n v="9570492490"/>
  </r>
  <r>
    <s v="SHASHI SHEKAR"/>
    <n v="9430290863"/>
    <s v="BEGUSARAI"/>
    <s v="BHAGAWANPUR"/>
    <x v="66"/>
    <s v="M.S. JOKIA"/>
    <s v="JOKIA"/>
    <n v="757"/>
    <n v="322"/>
    <s v="YES"/>
    <s v="YES"/>
    <m/>
    <n v="750"/>
    <n v="300"/>
    <s v="YES"/>
    <s v="RINKU KUMAR"/>
    <s v="PANKAJ KUMAR"/>
    <s v="NO"/>
    <s v="RAM PRAKASH"/>
    <m/>
    <s v="YES"/>
    <s v="YES"/>
    <s v="YES"/>
    <s v="NO"/>
    <s v="NO"/>
    <s v="NO"/>
    <n v="460"/>
    <n v="300"/>
    <s v="YES"/>
    <s v="YES"/>
    <s v="YES"/>
    <n v="1"/>
    <n v="1"/>
    <n v="1"/>
    <m/>
    <m/>
    <m/>
    <m/>
    <m/>
    <m/>
    <s v="PANKAJ KUMAR"/>
    <m/>
    <n v="9534527522"/>
  </r>
  <r>
    <s v="SHASHI SHEKAR"/>
    <n v="9430230863"/>
    <s v="BEGUSARAI"/>
    <s v="BHAGAWANPUR"/>
    <x v="67"/>
    <s v="M.S. SANJEET"/>
    <s v="SANJEET"/>
    <n v="700"/>
    <n v="300"/>
    <s v="YES"/>
    <s v="YES"/>
    <m/>
    <n v="700"/>
    <n v="200"/>
    <s v="NO"/>
    <s v="RAM CHANDRA RAJAK KUMAR"/>
    <s v="SMT. ANUPUM KUMARI"/>
    <m/>
    <m/>
    <m/>
    <s v="YES"/>
    <s v="YES"/>
    <s v="YES"/>
    <s v="NO"/>
    <s v="NO"/>
    <s v="NO"/>
    <n v="200"/>
    <n v="200"/>
    <s v="YES"/>
    <s v="YES"/>
    <s v="YES"/>
    <n v="1"/>
    <n v="1"/>
    <n v="1"/>
    <m/>
    <m/>
    <m/>
    <m/>
    <m/>
    <m/>
    <s v="RAM CHANDRA"/>
    <n v="1"/>
    <n v="8969754"/>
  </r>
  <r>
    <s v="SHASHI SHEKAR"/>
    <n v="9430230863"/>
    <s v="BEGUSARAI"/>
    <s v="BHAGAWANPUR"/>
    <x v="68"/>
    <s v="N.P.S. SHIRAN TOLE SANGAT"/>
    <s v="SANGAT"/>
    <n v="143"/>
    <n v="100"/>
    <s v="YES"/>
    <s v="YES"/>
    <m/>
    <n v="106"/>
    <n v="100"/>
    <m/>
    <s v="PARVEEN KUMAR"/>
    <s v="BHSHNA KUMAR"/>
    <s v="NO"/>
    <m/>
    <m/>
    <m/>
    <m/>
    <m/>
    <m/>
    <m/>
    <m/>
    <n v="106"/>
    <m/>
    <s v="YES"/>
    <s v="YES"/>
    <s v="YES"/>
    <m/>
    <m/>
    <m/>
    <m/>
    <m/>
    <m/>
    <m/>
    <m/>
    <m/>
    <s v="BHAVANA KUMARI"/>
    <m/>
    <n v="9973344524"/>
  </r>
  <r>
    <s v="SHASHI SHEKAR"/>
    <n v="9430230863"/>
    <s v="BEGUSARAI"/>
    <s v="BHAGAWANPUR"/>
    <x v="69"/>
    <s v="U.M.S. DOHATTA"/>
    <s v="DOHATTA"/>
    <n v="450"/>
    <n v="250"/>
    <s v="YES"/>
    <s v="YES"/>
    <m/>
    <n v="450"/>
    <m/>
    <s v="YES"/>
    <s v="RAJ KUMAR"/>
    <s v="UPENDRA MAHTO"/>
    <s v="NO"/>
    <m/>
    <m/>
    <s v="YES"/>
    <s v="YES"/>
    <s v="YES"/>
    <s v="NO"/>
    <m/>
    <m/>
    <n v="250"/>
    <n v="100"/>
    <s v="YES"/>
    <s v="YES"/>
    <s v="YES"/>
    <n v="1"/>
    <n v="1"/>
    <n v="1"/>
    <m/>
    <m/>
    <m/>
    <m/>
    <m/>
    <m/>
    <s v="RAVINDER NATH SINGH"/>
    <m/>
    <n v="7631703737"/>
  </r>
  <r>
    <s v="SHASHI SHEKAR"/>
    <n v="9430230863"/>
    <s v="BEGUSARAI"/>
    <s v="BHAGAWANPUR"/>
    <x v="25"/>
    <s v="M.S. MOKITHARPUR"/>
    <s v="MOKITHARPUR"/>
    <n v="446"/>
    <n v="158"/>
    <s v="YES"/>
    <s v="YES"/>
    <m/>
    <n v="446"/>
    <n v="150"/>
    <s v="YES"/>
    <s v="SUJIT KUMAR"/>
    <s v="AZAD SANDILYA"/>
    <s v="NO"/>
    <s v="AZAD SANDILYA"/>
    <m/>
    <s v="YES"/>
    <s v="YES"/>
    <m/>
    <s v="NO"/>
    <s v="NO"/>
    <s v="NO"/>
    <n v="296"/>
    <n v="150"/>
    <s v="YES"/>
    <s v="YES"/>
    <s v="YES"/>
    <n v="1"/>
    <n v="1"/>
    <n v="1"/>
    <m/>
    <m/>
    <m/>
    <m/>
    <m/>
    <m/>
    <m/>
    <n v="1"/>
    <m/>
  </r>
  <r>
    <s v="SHASHI SHEKAR"/>
    <n v="9430230863"/>
    <s v="BEGUSARAI"/>
    <s v="BHAGAWANPUR"/>
    <x v="50"/>
    <s v="P.S. KARJAN TOLA"/>
    <s v="KARJAN TOLA"/>
    <n v="288"/>
    <n v="70"/>
    <s v="YES"/>
    <s v="YES"/>
    <m/>
    <n v="350"/>
    <n v="30"/>
    <s v="NO"/>
    <s v="ANITA KUMARI"/>
    <s v="KUMARI INAMMAS"/>
    <m/>
    <m/>
    <m/>
    <m/>
    <m/>
    <m/>
    <m/>
    <m/>
    <m/>
    <n v="200"/>
    <n v="100"/>
    <s v="YES"/>
    <s v="YES"/>
    <s v="YES"/>
    <n v="1"/>
    <n v="1"/>
    <n v="1"/>
    <m/>
    <m/>
    <m/>
    <m/>
    <m/>
    <m/>
    <m/>
    <n v="1"/>
    <n v="8877293687"/>
  </r>
  <r>
    <s v="SHASHI SHEKAR"/>
    <n v="9430230863"/>
    <s v="BEGUSARAI"/>
    <s v="BHAGAWANPUR"/>
    <x v="2"/>
    <s v="U.M.S. VISHANPUR TOLA"/>
    <s v="VISHANPUR"/>
    <n v="295"/>
    <n v="50"/>
    <s v="YES"/>
    <s v="YES"/>
    <m/>
    <n v="400"/>
    <n v="80"/>
    <s v="NO"/>
    <s v="UMA KUMARI"/>
    <s v="SHABAN KUMAR"/>
    <s v="NO"/>
    <m/>
    <m/>
    <s v="NO"/>
    <m/>
    <m/>
    <m/>
    <m/>
    <m/>
    <n v="200"/>
    <n v="100"/>
    <s v="YES"/>
    <s v="YES"/>
    <s v="YES"/>
    <n v="1"/>
    <n v="1"/>
    <n v="1"/>
    <s v="NO"/>
    <s v="NO"/>
    <s v="NO"/>
    <m/>
    <m/>
    <m/>
    <s v="SUSHILA DEVI"/>
    <m/>
    <n v="7739655542"/>
  </r>
  <r>
    <s v="AJAY KUMAR"/>
    <n v="9934705486"/>
    <s v="BEGUSARAI"/>
    <s v="MANSURCHAK"/>
    <x v="40"/>
    <s v="M.S. SAMSA"/>
    <s v="SAMSA"/>
    <n v="1500"/>
    <n v="55"/>
    <s v="YES"/>
    <s v="YES"/>
    <n v="2"/>
    <n v="1500"/>
    <n v="595"/>
    <s v="NO"/>
    <s v="SHASHI BHUSHAN SINGH"/>
    <s v="NARESH CHANDRA B."/>
    <s v="NO"/>
    <s v="SHASHI BHUSHAN SINGH"/>
    <s v="NARESH CHANDRA B."/>
    <s v="YES"/>
    <s v="YES"/>
    <s v="YES"/>
    <s v="NO"/>
    <s v="NO"/>
    <s v="NO"/>
    <n v="850"/>
    <n v="55"/>
    <s v="YES"/>
    <s v="YES"/>
    <s v="NO"/>
    <n v="1"/>
    <n v="1"/>
    <m/>
    <s v="YES"/>
    <s v="NO"/>
    <s v="NO"/>
    <n v="3"/>
    <m/>
    <m/>
    <s v="MDBUL KAHIR ANSARI"/>
    <m/>
    <n v="9955654489"/>
  </r>
  <r>
    <s v="AJAY KUMAR"/>
    <n v="9934705486"/>
    <s v="BEGUSARAI"/>
    <s v="MANSURCHAK"/>
    <x v="22"/>
    <s v="M.S. MANSURCHAK"/>
    <s v="MANSURCHAK"/>
    <n v="832"/>
    <n v="20"/>
    <s v="YES"/>
    <s v="YES"/>
    <n v="2"/>
    <n v="832"/>
    <n v="680"/>
    <s v="NO"/>
    <s v="GANESH SHAM PRASAD"/>
    <s v="CHANDRA SHEKHAR CHY"/>
    <s v="NO"/>
    <s v="GANESH SHAM PRASAD"/>
    <s v="CHANDRA SHEKHAR CHY"/>
    <s v="YES"/>
    <s v="YES"/>
    <m/>
    <s v="NO"/>
    <s v="NO"/>
    <s v="NO"/>
    <n v="132"/>
    <n v="20"/>
    <s v="YES"/>
    <s v="YES"/>
    <s v="NO"/>
    <n v="1"/>
    <n v="1"/>
    <m/>
    <m/>
    <s v="YES"/>
    <s v="NO"/>
    <n v="4"/>
    <n v="3"/>
    <m/>
    <s v="CHANDRA SHAKHAR CHOUDHARY"/>
    <m/>
    <n v="9934493947"/>
  </r>
  <r>
    <s v="AJAY KUMAR"/>
    <n v="9934705486"/>
    <s v="BEGUSARAI"/>
    <s v="MANSURCHAK"/>
    <x v="16"/>
    <s v="URDU M.S. ALAMCHAK"/>
    <s v="ALAMCHAK"/>
    <n v="646"/>
    <n v="303"/>
    <s v="YES"/>
    <s v="YES"/>
    <n v="2"/>
    <n v="646"/>
    <n v="380"/>
    <s v="NO"/>
    <s v="MD. MANJUR AHMAD"/>
    <s v="MD. SABIR HUSAIN"/>
    <s v="NO"/>
    <m/>
    <m/>
    <s v="NO"/>
    <s v="NO"/>
    <s v="YES"/>
    <s v="NO"/>
    <s v="NO"/>
    <s v="NO"/>
    <n v="303"/>
    <n v="303"/>
    <s v="NO"/>
    <s v="YES"/>
    <s v="YES"/>
    <m/>
    <n v="1"/>
    <n v="1"/>
    <s v="NO"/>
    <s v="NO"/>
    <s v="NO"/>
    <m/>
    <m/>
    <m/>
    <s v="MOHD. MANJUR AHEMED ANSARI"/>
    <m/>
    <n v="9570854159"/>
  </r>
  <r>
    <s v="AJAY KUMAR"/>
    <n v="9934705486"/>
    <s v="BEGUSARAI"/>
    <s v="MANSURCHAK"/>
    <x v="19"/>
    <s v="URDU M.S. GACHI TOLA"/>
    <s v="GACHI TOLA"/>
    <n v="165"/>
    <n v="15"/>
    <s v="YES"/>
    <s v="YES"/>
    <n v="2"/>
    <n v="165"/>
    <n v="43"/>
    <s v="NO"/>
    <s v="MD. IMTIYAZ AMHAD"/>
    <s v="MD. FIROZ ALAM"/>
    <s v="YES"/>
    <m/>
    <m/>
    <s v="YES"/>
    <s v="YES"/>
    <s v="YES"/>
    <s v="NO"/>
    <s v="NO"/>
    <s v="NO"/>
    <n v="117"/>
    <n v="10"/>
    <s v="YES"/>
    <s v="YES"/>
    <s v="YES"/>
    <n v="1"/>
    <n v="1"/>
    <n v="1"/>
    <s v="NO"/>
    <s v="NO"/>
    <s v="NO"/>
    <m/>
    <m/>
    <m/>
    <s v="MD. IMTIYAS AHMAD"/>
    <m/>
    <m/>
  </r>
  <r>
    <s v="AJAY KUMAR"/>
    <n v="9934705486"/>
    <s v="BEGUSARAI"/>
    <s v="MANSURCHAK"/>
    <x v="70"/>
    <s v="M.S. DASHRATHPUR"/>
    <s v="DASHRATHPUR"/>
    <n v="513"/>
    <n v="92"/>
    <s v="YES"/>
    <s v="YES"/>
    <n v="2"/>
    <n v="471"/>
    <n v="54"/>
    <s v="YES"/>
    <s v="RANI BHUSHAN ARY."/>
    <s v="RAJNI WALA"/>
    <s v="YES"/>
    <s v="RANI BHUSHAN ARY."/>
    <m/>
    <s v="YES"/>
    <s v="YES"/>
    <s v="YES"/>
    <s v="NO"/>
    <s v="NO"/>
    <s v="NO"/>
    <n v="413"/>
    <n v="5"/>
    <s v="YES"/>
    <s v="YES"/>
    <s v="YES"/>
    <n v="1"/>
    <n v="1"/>
    <n v="1"/>
    <s v="NO"/>
    <s v="NO"/>
    <s v="NO"/>
    <m/>
    <m/>
    <m/>
    <s v="ABHEY KUMAR CHOUDHARY"/>
    <m/>
    <n v="9939230577"/>
  </r>
  <r>
    <s v="AJAY KUMAR"/>
    <n v="9934705486"/>
    <s v="BEGUSARAI"/>
    <s v="MANSURCHAK"/>
    <x v="38"/>
    <s v="M.S. GOBINDPUR"/>
    <m/>
    <n v="271"/>
    <n v="52"/>
    <s v="YES"/>
    <s v="YES"/>
    <n v="2"/>
    <n v="271"/>
    <n v="170"/>
    <s v="NO"/>
    <s v="CHANDRA KALA DEVI"/>
    <s v="URMILA DEVI"/>
    <s v="NO"/>
    <m/>
    <m/>
    <s v="YES"/>
    <s v="YES"/>
    <s v="YES"/>
    <s v="NO"/>
    <s v="NO"/>
    <s v="NO"/>
    <n v="101"/>
    <n v="52"/>
    <s v="YES"/>
    <s v="YES"/>
    <s v="YES"/>
    <n v="1"/>
    <n v="1"/>
    <n v="1"/>
    <s v="NO"/>
    <s v="NO"/>
    <s v="NO"/>
    <m/>
    <m/>
    <m/>
    <s v="ANU KUMAR RAY"/>
    <m/>
    <n v="9973115015"/>
  </r>
  <r>
    <s v="AJAY KUMAR"/>
    <n v="9934705486"/>
    <s v="BEGUSARAI"/>
    <s v="MANSURCHAK"/>
    <x v="37"/>
    <s v="M.S. CHHABILAPUR"/>
    <s v="CHHABILAPUR"/>
    <n v="750"/>
    <n v="50"/>
    <s v="YES"/>
    <s v="YES"/>
    <n v="2"/>
    <n v="725"/>
    <n v="25"/>
    <s v="YES"/>
    <s v="ASHOK KUMAR CHOUDHARY"/>
    <m/>
    <s v="YES"/>
    <m/>
    <m/>
    <s v="YES"/>
    <s v="YES"/>
    <s v="YES"/>
    <s v="NO"/>
    <s v="NO"/>
    <s v="NO"/>
    <n v="700"/>
    <s v="02+48"/>
    <s v="YES"/>
    <s v="YES"/>
    <s v="NO"/>
    <n v="1"/>
    <n v="1"/>
    <m/>
    <s v="YES"/>
    <s v="YES"/>
    <s v="NO"/>
    <n v="1"/>
    <n v="1"/>
    <m/>
    <s v="ASHOK KR CHY"/>
    <m/>
    <n v="9771848155"/>
  </r>
  <r>
    <s v="AJAY KUMAR"/>
    <n v="9934705486"/>
    <s v="BEGUSARAI"/>
    <s v="MANSURCHAK"/>
    <x v="21"/>
    <s v="M.S. AGAPUR"/>
    <s v="AGAPUR"/>
    <n v="632"/>
    <m/>
    <s v="YES"/>
    <s v="NO"/>
    <m/>
    <n v="632"/>
    <m/>
    <s v="NO"/>
    <m/>
    <m/>
    <s v="NO"/>
    <m/>
    <m/>
    <m/>
    <m/>
    <m/>
    <m/>
    <m/>
    <m/>
    <m/>
    <m/>
    <m/>
    <m/>
    <m/>
    <m/>
    <m/>
    <m/>
    <m/>
    <m/>
    <m/>
    <m/>
    <m/>
    <m/>
    <m/>
    <n v="1"/>
    <n v="8877961552"/>
  </r>
  <r>
    <s v="AJAY KUMAR"/>
    <n v="9934705486"/>
    <s v="BEGUSARAI"/>
    <s v="MANSURCHAK"/>
    <x v="63"/>
    <s v="M.S. SHIV RAMPUR"/>
    <s v="SHIV RAMPUR"/>
    <n v="540"/>
    <n v="200"/>
    <s v="YES"/>
    <s v="YES"/>
    <n v="2"/>
    <n v="545"/>
    <n v="500"/>
    <s v="NO"/>
    <s v="ROHIT KUMAR GUPTA"/>
    <s v="MAHINDRA PASWAN"/>
    <s v="NO"/>
    <s v="ROHIT KUMAR GUPTA"/>
    <s v="MAHINDRA PASWAN"/>
    <s v="YES"/>
    <s v="YES"/>
    <s v="NO"/>
    <s v="NO"/>
    <s v="NO"/>
    <s v="NO"/>
    <n v="300"/>
    <s v="200+2"/>
    <s v="YES"/>
    <s v="NO"/>
    <s v="NO"/>
    <n v="1"/>
    <m/>
    <m/>
    <s v="YES"/>
    <s v="NO"/>
    <s v="NO"/>
    <n v="3"/>
    <m/>
    <m/>
    <s v="ROHIT KUMAR GUPTA"/>
    <m/>
    <n v="9955202730"/>
  </r>
  <r>
    <s v="AAKASH KR. SIDHANT"/>
    <n v="9693554756"/>
    <s v="BEGUSARAI"/>
    <s v="BEGUSARAI"/>
    <x v="42"/>
    <s v="M.S. MARWARI BHASNA SHARA"/>
    <s v="MARWARI MOH."/>
    <n v="469"/>
    <n v="15"/>
    <s v="YES"/>
    <s v="YES"/>
    <n v="2"/>
    <n v="250"/>
    <n v="85"/>
    <s v="YES"/>
    <s v="BABITA KUMARI"/>
    <s v="NIBHA SINHA"/>
    <s v="NO"/>
    <m/>
    <m/>
    <s v="YES"/>
    <s v="YES"/>
    <s v="NO"/>
    <s v="NO"/>
    <s v="NO"/>
    <s v="NO"/>
    <n v="165"/>
    <n v="15"/>
    <s v="YES"/>
    <s v="YES"/>
    <s v="NO"/>
    <n v="1"/>
    <n v="1"/>
    <m/>
    <m/>
    <s v="YES"/>
    <s v="NO"/>
    <n v="1"/>
    <n v="1"/>
    <m/>
    <s v="NIBHA SINGH"/>
    <n v="1"/>
    <n v="9973729951"/>
  </r>
  <r>
    <s v="AAKASH KR. SIDHANT"/>
    <n v="9693554756"/>
    <s v="BEGUSARAI"/>
    <s v="BEGUSARAI"/>
    <x v="71"/>
    <s v="M.S. TELIYA POKHAR"/>
    <s v="TELIYA POKHAR"/>
    <n v="526"/>
    <s v="86+3"/>
    <s v="YES"/>
    <s v="YES"/>
    <n v="2"/>
    <n v="500"/>
    <n v="200"/>
    <s v="YES"/>
    <s v="SUNITRA KUMARI"/>
    <s v="SHANTI SINHA"/>
    <s v="NO"/>
    <m/>
    <m/>
    <s v="YES"/>
    <s v="YES"/>
    <s v="YES"/>
    <s v="NO"/>
    <s v="NO"/>
    <s v="NO"/>
    <n v="214"/>
    <n v="80"/>
    <s v="YES"/>
    <s v="YES"/>
    <s v="YES"/>
    <n v="1"/>
    <n v="1"/>
    <n v="1"/>
    <s v="YES"/>
    <s v="YES"/>
    <s v="YES"/>
    <n v="1"/>
    <n v="1"/>
    <n v="1"/>
    <s v="SHANTI SINHA"/>
    <n v="1"/>
    <n v="9279433323"/>
  </r>
  <r>
    <s v="AAKASH KR. SIDHANT"/>
    <n v="9693554756"/>
    <s v="BEGUSARAI"/>
    <s v="BEGUSARAI"/>
    <x v="47"/>
    <s v="M.S. ITWA"/>
    <s v="ITWA"/>
    <n v="671"/>
    <n v="551"/>
    <s v="YES"/>
    <s v="YES"/>
    <n v="2"/>
    <n v="700"/>
    <n v="700"/>
    <s v="NO"/>
    <s v="BABLOO PANDIT"/>
    <s v="KIRAN KUMARI"/>
    <s v="YES"/>
    <m/>
    <m/>
    <s v="YES"/>
    <s v="YES"/>
    <s v="NO"/>
    <s v="NO"/>
    <s v="NO"/>
    <s v="NO"/>
    <n v="0"/>
    <n v="551"/>
    <s v="YES"/>
    <s v="YES"/>
    <s v="YES"/>
    <n v="1"/>
    <n v="1"/>
    <n v="1"/>
    <s v="YES"/>
    <s v="YES"/>
    <s v="YES"/>
    <n v="1"/>
    <n v="1"/>
    <n v="1"/>
    <s v="KIRAN KUMARI"/>
    <n v="1"/>
    <n v="9631900477"/>
  </r>
  <r>
    <s v="AAKASH KR. SIDHANT"/>
    <n v="9693554756"/>
    <s v="BEGUSARAI"/>
    <s v="BEGUSARAI"/>
    <x v="70"/>
    <s v="M.S. HARRAKH"/>
    <s v="HARRAKH"/>
    <n v="1497"/>
    <n v="6"/>
    <s v="YES"/>
    <s v="YES"/>
    <n v="2"/>
    <n v="1500"/>
    <n v="1168"/>
    <s v="NO"/>
    <s v="SUBODH KUMAR"/>
    <s v="RENU KUMARI"/>
    <s v="NO"/>
    <s v="SUBODH KUMAR"/>
    <s v="RENU KUMARI"/>
    <s v="YES"/>
    <s v="YES"/>
    <s v="YES"/>
    <s v="NO"/>
    <s v="NO"/>
    <s v="NO"/>
    <n v="332"/>
    <n v="6"/>
    <s v="YES"/>
    <s v="YES"/>
    <s v="YES"/>
    <n v="1"/>
    <n v="1"/>
    <n v="1"/>
    <s v="YES"/>
    <s v="YES"/>
    <s v="YES"/>
    <n v="1"/>
    <n v="1"/>
    <n v="1"/>
    <s v="SUSHIL KR. SINHA"/>
    <n v="1"/>
    <n v="9709481585"/>
  </r>
  <r>
    <s v="SIKANDAR KUMAR"/>
    <n v="9006323181"/>
    <s v="KHAGARIA"/>
    <s v="BELDAUR"/>
    <x v="29"/>
    <s v="PR. SC. SCHOOL PIRNUYARA"/>
    <s v="PIRNUYARA"/>
    <n v="198"/>
    <n v="180"/>
    <s v="YES"/>
    <s v="YES"/>
    <n v="2"/>
    <n v="250"/>
    <n v="74"/>
    <s v="NO"/>
    <s v="SUNAINA KUMARI"/>
    <s v="VISHNUDEV SHARMA"/>
    <m/>
    <s v="SUNAINA KUMARI"/>
    <s v="VISHNUDEV SHARMA"/>
    <s v="YES"/>
    <s v="YES"/>
    <s v="YES"/>
    <s v="NO"/>
    <s v="NO"/>
    <s v="NO"/>
    <n v="176"/>
    <n v="74"/>
    <s v="YES"/>
    <s v="YES"/>
    <s v="YES"/>
    <n v="1"/>
    <n v="1"/>
    <n v="1"/>
    <s v="YES"/>
    <s v="YES"/>
    <s v="YES"/>
    <n v="1"/>
    <n v="1"/>
    <n v="1"/>
    <s v="VISHPU DEV SHARMA"/>
    <n v="1"/>
    <n v="9801443822"/>
  </r>
  <r>
    <s v="SIKANDAR KUMAR"/>
    <n v="9006323181"/>
    <s v="KHAGARIA"/>
    <s v="BELDAUR"/>
    <x v="69"/>
    <s v="KANYA MIDDLE SCHOOL BELDAUR"/>
    <s v="BELDAUR"/>
    <n v="662"/>
    <n v="480"/>
    <s v="YES"/>
    <s v="YES"/>
    <n v="2"/>
    <n v="750"/>
    <n v="400"/>
    <s v="NO"/>
    <s v="ANITA KUMARI"/>
    <s v="KALENA BHARTI"/>
    <s v="NO"/>
    <s v="ANITA KUMARI"/>
    <s v="KARLENE BHARTI"/>
    <s v="YES"/>
    <s v="YES"/>
    <s v="YES"/>
    <s v="NO"/>
    <s v="NO"/>
    <s v="NO"/>
    <n v="350"/>
    <n v="400"/>
    <s v="YES"/>
    <s v="YES"/>
    <s v="YES"/>
    <n v="1"/>
    <n v="1"/>
    <n v="1"/>
    <s v="YES"/>
    <s v="YES"/>
    <s v="YES"/>
    <n v="1"/>
    <n v="1"/>
    <n v="1"/>
    <s v="RAJENDRA PRASAD SAH"/>
    <n v="1"/>
    <s v="9709067788/ 9939213985"/>
  </r>
  <r>
    <s v="SIKANDAR KUMAR"/>
    <n v="9006323181"/>
    <s v="KHAGARIA"/>
    <s v="BELDAUR"/>
    <x v="13"/>
    <s v="MIDDLE SCHOOL PANCHAUSI"/>
    <s v="PANCHAUSI"/>
    <n v="1086"/>
    <n v="780"/>
    <s v="YES"/>
    <s v="YES"/>
    <n v="2"/>
    <n v="1300"/>
    <n v="750"/>
    <s v="NO"/>
    <s v="INDRA DEV SADA"/>
    <s v="RAVISH KUMAR"/>
    <s v="NO"/>
    <s v="INDRA DEV SADA"/>
    <s v="RAVISH KUMAR"/>
    <s v="YES"/>
    <s v="YES"/>
    <s v="YES"/>
    <s v="NO"/>
    <s v="NO"/>
    <s v="NO"/>
    <n v="550"/>
    <n v="750"/>
    <s v="YES"/>
    <s v="YES"/>
    <s v="YES"/>
    <n v="1"/>
    <n v="1"/>
    <n v="1"/>
    <s v="YES"/>
    <s v="YES"/>
    <s v="YES"/>
    <n v="1"/>
    <n v="1"/>
    <n v="1"/>
    <s v="YOGENDER DAS"/>
    <n v="1"/>
    <n v="9473118370"/>
  </r>
  <r>
    <s v="SIKANDAR KUMAR"/>
    <n v="9006323181"/>
    <s v="KHAGARIA"/>
    <s v="BELDAUR"/>
    <x v="49"/>
    <s v="PRIMARY SCHOOL BHAKHANA BARA"/>
    <s v="BHAKHANA BARA"/>
    <n v="100"/>
    <n v="60"/>
    <s v="YES"/>
    <s v="YES"/>
    <n v="2"/>
    <n v="110"/>
    <n v="20"/>
    <s v="NO"/>
    <s v="KRISHNA DEV PR. YADAV"/>
    <s v="VIJAY KUMAR"/>
    <s v="NO"/>
    <s v="KRISHNA DEV PR. YADAV"/>
    <s v="VIJAY KUMAR"/>
    <s v="YES"/>
    <s v="YES"/>
    <s v="YES"/>
    <s v="NO"/>
    <s v="NO"/>
    <s v="YES"/>
    <n v="90"/>
    <n v="20"/>
    <s v="YES"/>
    <s v="YES"/>
    <s v="YES"/>
    <n v="1"/>
    <n v="1"/>
    <n v="1"/>
    <s v="YES"/>
    <s v="YES"/>
    <s v="YES"/>
    <n v="1"/>
    <n v="1"/>
    <n v="1"/>
    <s v="KRISHAN DEV PR. YADAV"/>
    <n v="1"/>
    <n v="9709560555"/>
  </r>
  <r>
    <s v="MANISH KUMAR"/>
    <n v="9006127513"/>
    <s v="NAWADA"/>
    <s v="PAKARIBARAWAN"/>
    <x v="48"/>
    <s v="P.S. BHAGWANPUR"/>
    <s v="BHAGWANPUR"/>
    <n v="162"/>
    <n v="126"/>
    <s v="YES"/>
    <s v="YES"/>
    <n v="2"/>
    <n v="250"/>
    <n v="48"/>
    <s v="NO"/>
    <s v="GOPAL PD."/>
    <s v="NARENDRA KR."/>
    <s v="NO"/>
    <s v="GOPAL PD."/>
    <s v="NARENDRA KR."/>
    <s v="NO"/>
    <m/>
    <s v="YES"/>
    <s v="NO"/>
    <s v="NO"/>
    <s v="NO"/>
    <n v="106"/>
    <n v="13"/>
    <s v="YES"/>
    <s v="YES"/>
    <s v="YES"/>
    <n v="1"/>
    <n v="1"/>
    <n v="1"/>
    <s v="YES"/>
    <s v="NO"/>
    <s v="YES"/>
    <n v="1"/>
    <m/>
    <n v="1"/>
    <s v="GOPAL PARSAD"/>
    <m/>
    <n v="9931918873"/>
  </r>
  <r>
    <s v="MANISH KUMAR"/>
    <n v="9006127513"/>
    <s v="NAWADA"/>
    <s v="PAKARIBARAWAN"/>
    <x v="72"/>
    <s v="U.M.S. HATIYARI"/>
    <s v="HATIYARI"/>
    <n v="295"/>
    <n v="105"/>
    <s v="YES"/>
    <s v="YES"/>
    <n v="2"/>
    <n v="300"/>
    <n v="100"/>
    <s v="NO"/>
    <s v="RAJENDRA PD."/>
    <s v="MANORMA SINHA"/>
    <s v="NO"/>
    <s v="RAJENDRA PD."/>
    <m/>
    <s v="YES"/>
    <s v="YES"/>
    <s v="NO"/>
    <s v="NO"/>
    <s v="NO"/>
    <s v="NO"/>
    <n v="200"/>
    <n v="23"/>
    <s v="YES"/>
    <s v="YES"/>
    <s v="NO"/>
    <n v="1"/>
    <n v="1"/>
    <m/>
    <s v="YES"/>
    <s v="NO"/>
    <s v="YES"/>
    <n v="1"/>
    <m/>
    <n v="1"/>
    <s v="RAJENDRA PRASAD"/>
    <m/>
    <n v="9572567410"/>
  </r>
  <r>
    <s v="MANISH KUMAR"/>
    <n v="9006127513"/>
    <s v="NAWADA"/>
    <s v="PAKARIBARAWAN"/>
    <x v="37"/>
    <s v="U.M.S. MEGHIPUR"/>
    <s v="MEGHIPUR"/>
    <n v="170"/>
    <n v="85"/>
    <s v="YES"/>
    <s v="YES"/>
    <n v="2"/>
    <n v="200"/>
    <n v="149"/>
    <s v="NO"/>
    <s v="SHASHI KUMARI"/>
    <s v="RAMESH KUMAR"/>
    <m/>
    <s v="SHASHI KUMARI"/>
    <s v="RAMESH KUMAR"/>
    <s v="YES"/>
    <s v="YES"/>
    <s v="YES"/>
    <s v="NO"/>
    <s v="NO"/>
    <s v="NO"/>
    <n v="51"/>
    <n v="8"/>
    <m/>
    <m/>
    <m/>
    <m/>
    <m/>
    <m/>
    <m/>
    <m/>
    <m/>
    <m/>
    <m/>
    <m/>
    <s v="SHASHI KUMARI"/>
    <m/>
    <n v="9801485816"/>
  </r>
  <r>
    <s v="MANISH KUMAR"/>
    <n v="9006127513"/>
    <s v="NAWADA"/>
    <s v="PAKARIBARAWAN"/>
    <x v="44"/>
    <s v="U.M.S. KACHNA"/>
    <s v="KACHNA"/>
    <n v="457"/>
    <n v="215"/>
    <s v="YES"/>
    <s v="YES"/>
    <n v="2"/>
    <n v="450"/>
    <n v="160"/>
    <s v="NO"/>
    <s v="KAPILDEV PD. SINGH"/>
    <s v="RAMANAND PASWAN"/>
    <s v="NO"/>
    <m/>
    <m/>
    <m/>
    <s v="YES"/>
    <s v="YES"/>
    <s v="NO"/>
    <s v="NO"/>
    <s v="NO"/>
    <n v="230"/>
    <n v="113"/>
    <s v="YES"/>
    <s v="YES"/>
    <s v="YES"/>
    <n v="1"/>
    <n v="1"/>
    <n v="1"/>
    <s v="YES"/>
    <s v="YES"/>
    <s v="NO"/>
    <n v="1"/>
    <n v="1"/>
    <m/>
    <s v="KAPILDEV PD. SINGH"/>
    <n v="1"/>
    <n v="9771392653"/>
  </r>
  <r>
    <s v="MANISH KUMAR"/>
    <n v="9006127513"/>
    <s v="NAWADA"/>
    <s v="PAKARIBARAWAN"/>
    <x v="73"/>
    <s v="P.S. PAKRI"/>
    <s v="PAKRI"/>
    <n v="235"/>
    <n v="125"/>
    <s v="YES"/>
    <s v="YES"/>
    <n v="2"/>
    <n v="300"/>
    <n v="187"/>
    <s v="NO"/>
    <s v="BALESHWAR PD."/>
    <s v="MD. SHAMSER ALAM"/>
    <s v="YES"/>
    <s v="BALESHWAR PD."/>
    <s v="MD. SHAMSER ALAM"/>
    <s v="NO"/>
    <s v="YES"/>
    <s v="YES"/>
    <s v="NO"/>
    <s v="NO"/>
    <s v="NO"/>
    <n v="99"/>
    <n v="70"/>
    <s v="YES"/>
    <s v="YES"/>
    <s v="YES"/>
    <n v="1"/>
    <n v="1"/>
    <n v="1"/>
    <m/>
    <m/>
    <m/>
    <m/>
    <m/>
    <m/>
    <s v="KALESHWAR PARSAD"/>
    <m/>
    <n v="7352714859"/>
  </r>
  <r>
    <s v="MANISH KUMAR"/>
    <n v="9006127513"/>
    <s v="NAWADA"/>
    <s v="PAKARIBARAWAN"/>
    <x v="17"/>
    <s v="U.M.S. MIRZAPUR"/>
    <s v="MIRZAPUR"/>
    <n v="144"/>
    <n v="120"/>
    <s v="YES"/>
    <s v="YES"/>
    <n v="2"/>
    <n v="140"/>
    <n v="80"/>
    <s v="YES"/>
    <s v="RAMDULARI SHARMA"/>
    <s v="VEENA KUMARI"/>
    <s v="NO"/>
    <s v="VEENA KUMARI"/>
    <m/>
    <s v="YES"/>
    <s v="YES"/>
    <s v="YES"/>
    <s v="NO"/>
    <s v="NO"/>
    <s v="NO"/>
    <n v="80"/>
    <n v="35"/>
    <s v="YES"/>
    <s v="YES"/>
    <s v="YES"/>
    <n v="1"/>
    <n v="1"/>
    <n v="1"/>
    <s v="YES"/>
    <s v="NO"/>
    <s v="NO"/>
    <n v="1"/>
    <m/>
    <m/>
    <s v="RAMDULARI SHARMA"/>
    <m/>
    <n v="9386007925"/>
  </r>
  <r>
    <s v="VICTOR DEKA"/>
    <n v="9471016454"/>
    <s v="KATIHAR"/>
    <s v="KORHA"/>
    <x v="74"/>
    <s v="N.P.S. KHAKHATTA"/>
    <s v="KHAKHATTA"/>
    <n v="101"/>
    <m/>
    <s v="YES"/>
    <s v="YES"/>
    <m/>
    <n v="100"/>
    <n v="37"/>
    <s v="YES"/>
    <s v="LUCY KUMARI"/>
    <s v="SANGEETA KUMARI"/>
    <s v="NO"/>
    <m/>
    <m/>
    <s v="YES"/>
    <s v="YES"/>
    <s v="YES"/>
    <s v="NO"/>
    <s v="NO"/>
    <s v="NO"/>
    <n v="63"/>
    <n v="7"/>
    <s v="YES"/>
    <s v="NO"/>
    <s v="NO"/>
    <n v="1"/>
    <m/>
    <m/>
    <s v="YES"/>
    <s v="NO"/>
    <s v="NO"/>
    <n v="1"/>
    <m/>
    <m/>
    <s v="LUSI KUMARI"/>
    <m/>
    <s v="9546047762/ 9801429480"/>
  </r>
  <r>
    <s v="VICTOR DEKA"/>
    <n v="9471016454"/>
    <s v="KATIHAR"/>
    <s v="KORHA"/>
    <x v="49"/>
    <s v="P.S. HARIHAPUR"/>
    <s v="HARIHAPUR DEGHRI"/>
    <n v="275"/>
    <n v="5"/>
    <s v="YES"/>
    <s v="YES"/>
    <n v="2"/>
    <n v="250"/>
    <n v="0"/>
    <s v="NO"/>
    <m/>
    <s v="KANESHWAR YADAV"/>
    <s v="NO"/>
    <m/>
    <m/>
    <s v="NO"/>
    <m/>
    <s v="NO"/>
    <s v="NO"/>
    <s v="NO"/>
    <s v="NO"/>
    <n v="190"/>
    <n v="0"/>
    <m/>
    <m/>
    <s v="NO"/>
    <m/>
    <m/>
    <m/>
    <m/>
    <m/>
    <m/>
    <m/>
    <m/>
    <m/>
    <m/>
    <n v="1"/>
    <n v="9798957307"/>
  </r>
  <r>
    <s v="VICTOR DEKA"/>
    <n v="9471016454"/>
    <s v="KATIHAR"/>
    <s v="KORHA"/>
    <x v="75"/>
    <s v="P.S. CHANDWA"/>
    <m/>
    <n v="173"/>
    <m/>
    <s v="YES"/>
    <s v="YES"/>
    <n v="2"/>
    <n v="600"/>
    <n v="252"/>
    <s v="NO"/>
    <s v="MAHESH KUMAR POUCHAR"/>
    <s v="NATAN KUMARI"/>
    <s v="NO"/>
    <m/>
    <m/>
    <s v="YES"/>
    <s v="YES"/>
    <s v="YES"/>
    <s v="NO"/>
    <s v="NO"/>
    <s v="NO"/>
    <n v="252"/>
    <n v="173"/>
    <s v="YES"/>
    <s v="YES"/>
    <s v="YES"/>
    <n v="1"/>
    <n v="1"/>
    <n v="1"/>
    <s v="YES"/>
    <s v="YES"/>
    <s v="YES"/>
    <n v="1"/>
    <n v="1"/>
    <n v="1"/>
    <s v="MAHESH KU. PAUCHAR"/>
    <m/>
    <n v="995555916"/>
  </r>
  <r>
    <s v="VICTOR DEKA"/>
    <n v="9471016454"/>
    <s v="KATIHAR"/>
    <s v="KORHA"/>
    <x v="4"/>
    <s v="P.S. HATYA RAMNA"/>
    <s v="RAJWARA"/>
    <n v="305"/>
    <m/>
    <s v="YES"/>
    <s v="YES"/>
    <n v="2"/>
    <n v="250"/>
    <n v="75"/>
    <s v="NO"/>
    <s v="MD. AB. TAHIR"/>
    <s v="MD.SIRAZUDDIN"/>
    <s v="NO"/>
    <m/>
    <m/>
    <s v="YES"/>
    <s v="YES"/>
    <s v="YES"/>
    <s v="NO"/>
    <s v="NO"/>
    <s v="NO"/>
    <n v="175"/>
    <n v="50"/>
    <s v="YES"/>
    <s v="YES"/>
    <s v="YES"/>
    <n v="1"/>
    <n v="1"/>
    <n v="1"/>
    <s v="YES"/>
    <s v="YES"/>
    <s v="YES"/>
    <n v="1"/>
    <n v="1"/>
    <n v="1"/>
    <m/>
    <m/>
    <m/>
  </r>
  <r>
    <s v="VICTOR DEKA"/>
    <n v="9471016454"/>
    <s v="KATIHAR"/>
    <s v="KORHA"/>
    <x v="13"/>
    <s v="M.S. CHANDWA"/>
    <s v="CHANDWA"/>
    <n v="540"/>
    <m/>
    <s v="YES"/>
    <s v="YES"/>
    <n v="2"/>
    <n v="600"/>
    <n v="350"/>
    <s v="NO"/>
    <s v="RAM CHANDRA JHA"/>
    <s v="MD. MAIZUDDIN"/>
    <m/>
    <m/>
    <m/>
    <s v="YES"/>
    <s v="YES"/>
    <s v="YES"/>
    <s v="NO"/>
    <s v="NO"/>
    <s v="NO"/>
    <n v="250"/>
    <n v="320"/>
    <s v="YES"/>
    <s v="YES"/>
    <s v="YES"/>
    <n v="1"/>
    <n v="1"/>
    <n v="1"/>
    <s v="YES"/>
    <s v="YES"/>
    <s v="YES"/>
    <n v="1"/>
    <n v="1"/>
    <n v="1"/>
    <m/>
    <m/>
    <m/>
  </r>
  <r>
    <s v="BIRENDRA KUMAR"/>
    <n v="9470223551"/>
    <s v="KATIHAR"/>
    <s v="PRANPUR"/>
    <x v="76"/>
    <s v="M.S. BASTAUL"/>
    <s v="BASTAUL"/>
    <n v="1190"/>
    <m/>
    <s v="YES"/>
    <s v="YES"/>
    <n v="2"/>
    <n v="1150"/>
    <n v="962"/>
    <s v="YES"/>
    <s v="PROMILA DEVI"/>
    <s v="REETA KUMARI"/>
    <s v="YES"/>
    <m/>
    <m/>
    <m/>
    <m/>
    <m/>
    <m/>
    <m/>
    <m/>
    <n v="188"/>
    <n v="0"/>
    <s v="YES"/>
    <s v="YES"/>
    <s v="YES"/>
    <m/>
    <m/>
    <m/>
    <m/>
    <m/>
    <m/>
    <m/>
    <m/>
    <m/>
    <m/>
    <n v="1"/>
    <n v="6452241272"/>
  </r>
  <r>
    <s v="BIRENDRA KUMAR"/>
    <n v="9470223551"/>
    <s v="KATIHAR"/>
    <s v="PRANPUR"/>
    <x v="24"/>
    <s v="M.S. DHARANA"/>
    <m/>
    <n v="977"/>
    <n v="10"/>
    <s v="YES"/>
    <s v="YES"/>
    <n v="2"/>
    <n v="983"/>
    <n v="423"/>
    <m/>
    <s v="SANJAY KR."/>
    <s v="MADHUKAR KUMAR"/>
    <s v="NO"/>
    <m/>
    <m/>
    <s v="NO"/>
    <s v="YES"/>
    <s v="YES"/>
    <s v="NO"/>
    <s v="NO"/>
    <s v="NO"/>
    <n v="560"/>
    <n v="200"/>
    <s v="YES"/>
    <s v="YES"/>
    <s v="YES"/>
    <n v="1"/>
    <n v="1"/>
    <n v="1"/>
    <s v="YES"/>
    <s v="YES"/>
    <s v="YES"/>
    <n v="1"/>
    <n v="1"/>
    <n v="1"/>
    <m/>
    <m/>
    <m/>
  </r>
  <r>
    <s v="BIRENDRA KUMAR"/>
    <n v="9470223551"/>
    <s v="KATIHAR"/>
    <s v="PRANPUR"/>
    <x v="40"/>
    <s v="M.S. BAINA"/>
    <s v="BAINA"/>
    <n v="600"/>
    <n v="10"/>
    <s v="YES"/>
    <s v="YES"/>
    <n v="2"/>
    <n v="650"/>
    <n v="450"/>
    <m/>
    <s v="KUMARI NIBHA"/>
    <m/>
    <s v="NO"/>
    <m/>
    <m/>
    <m/>
    <s v="NO"/>
    <s v="NO"/>
    <s v="NO"/>
    <s v="NO"/>
    <s v="NO"/>
    <n v="200"/>
    <n v="26"/>
    <s v="YES"/>
    <s v="YES"/>
    <s v="YES"/>
    <n v="1"/>
    <n v="1"/>
    <n v="1"/>
    <s v="YES"/>
    <s v="YES"/>
    <s v="YES"/>
    <n v="1"/>
    <n v="1"/>
    <n v="1"/>
    <m/>
    <n v="1"/>
    <n v="9931730467"/>
  </r>
  <r>
    <s v="BIRENDRA KUMAR MANDAL"/>
    <n v="9470223551"/>
    <s v="KATIHAR"/>
    <s v="PRANPUR"/>
    <x v="77"/>
    <s v="U.M.S. BALIYATH"/>
    <s v="BALIYATH"/>
    <n v="568"/>
    <m/>
    <s v="YES"/>
    <s v="YES"/>
    <n v="2"/>
    <n v="648"/>
    <n v="598"/>
    <s v="NO"/>
    <s v="RENU DEVI"/>
    <m/>
    <s v="NO"/>
    <m/>
    <m/>
    <s v="NO"/>
    <m/>
    <s v="YES"/>
    <s v="NO"/>
    <s v="NO"/>
    <s v="NO"/>
    <n v="100"/>
    <n v="15"/>
    <s v="YES"/>
    <s v="YES"/>
    <s v="YES"/>
    <n v="1"/>
    <n v="1"/>
    <n v="1"/>
    <s v="YES"/>
    <s v="YES"/>
    <s v="YES"/>
    <n v="1"/>
    <n v="1"/>
    <n v="1"/>
    <s v="GOPAL CHANDER MAUL"/>
    <m/>
    <n v="9504283502"/>
  </r>
  <r>
    <s v="BIRENDRA KUMAR"/>
    <n v="9470223551"/>
    <s v="KATIHAR"/>
    <s v="PRANPUR"/>
    <x v="78"/>
    <s v="M.S. SIRENDA"/>
    <s v="SIRENDA"/>
    <n v="925"/>
    <m/>
    <s v="YES"/>
    <s v="YES"/>
    <n v="2"/>
    <n v="850"/>
    <n v="529"/>
    <s v="YES"/>
    <s v="ANURADHA KUMARI"/>
    <s v="KUMARI VINITA"/>
    <s v="YES"/>
    <s v="ASHOK KUMAR SAH"/>
    <s v="DILIP K. MANDAL"/>
    <s v="NO"/>
    <m/>
    <s v="NO"/>
    <s v="NO"/>
    <s v="NO"/>
    <s v="NO"/>
    <n v="321"/>
    <n v="400"/>
    <s v="YES"/>
    <s v="YES"/>
    <s v="YES"/>
    <n v="1"/>
    <n v="1"/>
    <n v="1"/>
    <s v="YES"/>
    <s v="YES"/>
    <s v="YES"/>
    <n v="1"/>
    <n v="1"/>
    <n v="1"/>
    <s v="ASHOK KUMAR SAH"/>
    <m/>
    <n v="9546833943"/>
  </r>
  <r>
    <s v="KAILASH SINGH"/>
    <n v="9572114192"/>
    <s v="KATIHAR"/>
    <s v="AZAMNAGAR"/>
    <x v="2"/>
    <s v="ADARSH MADHYA VIDHYALYA AZAM NAGAR"/>
    <s v="AZAM NAGAR"/>
    <n v="1410"/>
    <m/>
    <s v="YES"/>
    <s v="YES"/>
    <n v="2"/>
    <n v="1500"/>
    <n v="1200"/>
    <s v="NO"/>
    <s v="HAZIBUR REHMAN"/>
    <s v="ANANDI PODDAR"/>
    <s v="YES"/>
    <s v="HAZIBUR REHMAN"/>
    <s v="ANANDI PODDAR"/>
    <s v="YES"/>
    <s v="YES"/>
    <s v="YES"/>
    <s v="NO"/>
    <s v="NO"/>
    <s v="NO"/>
    <n v="300"/>
    <n v="255"/>
    <s v="YES"/>
    <s v="YES"/>
    <s v="YES"/>
    <n v="1"/>
    <n v="1"/>
    <n v="1"/>
    <s v="YES"/>
    <s v="NO"/>
    <s v="NO"/>
    <n v="1"/>
    <n v="1"/>
    <n v="1"/>
    <s v="ASHOK KUMAR JHA"/>
    <n v="1"/>
    <n v="7250075018"/>
  </r>
  <r>
    <s v="KAILASH SINGH"/>
    <n v="9572114192"/>
    <s v="KATIHAR"/>
    <s v="AZAMNAGAR"/>
    <x v="38"/>
    <s v="PRIMARY SCHOOL BHUTNI TOLA"/>
    <m/>
    <n v="110"/>
    <n v="27"/>
    <s v="YES"/>
    <s v="YES"/>
    <n v="2"/>
    <n v="110"/>
    <n v="39"/>
    <s v="NO"/>
    <s v="MAGAN KESRI"/>
    <s v="MD. JAHIR ALAM"/>
    <s v="YES"/>
    <s v="MAGAN KESRI"/>
    <s v="MD. JAHIR ALAM"/>
    <s v="YES"/>
    <s v="YES"/>
    <s v="YES"/>
    <s v="NO"/>
    <s v="NO"/>
    <s v="NO"/>
    <n v="71"/>
    <n v="19"/>
    <s v="YES"/>
    <s v="NO"/>
    <s v="NO"/>
    <n v="1"/>
    <n v="1"/>
    <n v="1"/>
    <s v="YES"/>
    <s v="YES"/>
    <s v="NO"/>
    <n v="1"/>
    <n v="1"/>
    <n v="1"/>
    <s v="MAGAN PARSAD KESHRI"/>
    <n v="1"/>
    <n v="9525775381"/>
  </r>
  <r>
    <s v="KAILASH SINGH"/>
    <n v="9572114192"/>
    <s v="KATIHAR"/>
    <s v="AZAMNAGAR"/>
    <x v="79"/>
    <s v="PRIMARY SCHOOL ALAMPUR"/>
    <m/>
    <n v="285"/>
    <m/>
    <s v="YES"/>
    <s v="YES"/>
    <n v="2"/>
    <n v="320"/>
    <n v="127"/>
    <s v="NO"/>
    <s v="MANIKA KUMARI"/>
    <s v="LAKSHMI KUMARI"/>
    <m/>
    <s v="MANIKA KUMARI"/>
    <s v="LAKSHMI KUMARI"/>
    <s v="NO"/>
    <s v="YES"/>
    <s v="YES"/>
    <s v="NO"/>
    <s v="NO"/>
    <s v="NO"/>
    <n v="193"/>
    <n v="49"/>
    <s v="YES"/>
    <s v="YES"/>
    <s v="YES"/>
    <n v="1"/>
    <n v="1"/>
    <n v="1"/>
    <s v="YES"/>
    <s v="YES"/>
    <s v="YES"/>
    <n v="1"/>
    <n v="1"/>
    <n v="1"/>
    <s v="M. NAIMUDEEN"/>
    <n v="1"/>
    <n v="9162840085"/>
  </r>
  <r>
    <s v="KAILASH SINGH"/>
    <n v="9572114192"/>
    <s v="KATIHAR"/>
    <s v="AZAMNAGAR"/>
    <x v="40"/>
    <s v="KAJIPUG P.S."/>
    <s v="KAJIPUG"/>
    <n v="408"/>
    <n v="75"/>
    <s v="YES"/>
    <s v="YES"/>
    <n v="2"/>
    <n v="450"/>
    <n v="316"/>
    <s v="NO"/>
    <s v="SABIRA KHATOON"/>
    <s v="MD. IFTKHAN ALAM"/>
    <s v="YES"/>
    <s v="SABIRA KHATOON"/>
    <s v="MD. IFTKHAN ALAM"/>
    <s v="YES"/>
    <s v="YES"/>
    <s v="YES"/>
    <s v="NO"/>
    <s v="NO"/>
    <s v="NO"/>
    <n v="134"/>
    <n v="25"/>
    <s v="YES"/>
    <s v="YES"/>
    <s v="YES"/>
    <n v="1"/>
    <n v="1"/>
    <n v="1"/>
    <s v="YES"/>
    <s v="NO"/>
    <s v="NO"/>
    <n v="1"/>
    <n v="1"/>
    <n v="1"/>
    <s v="MD. KHALIL"/>
    <n v="1"/>
    <n v="9546208099"/>
  </r>
  <r>
    <s v="KAILASH SINGH"/>
    <n v="9572114192"/>
    <s v="KATIHAR"/>
    <s v="AZAMNAGAR"/>
    <x v="22"/>
    <s v="KANYA MADHYA VIDHYALYA AZAM NAGAR"/>
    <s v="AZAM NAGAR"/>
    <n v="956"/>
    <m/>
    <s v="YES"/>
    <s v="YES"/>
    <n v="2"/>
    <n v="1000"/>
    <n v="667"/>
    <s v="NO"/>
    <s v="MD MANOWAR HUSAIN"/>
    <s v="KANHAIYA LAL BOJAK"/>
    <s v="YES"/>
    <s v="MD MANOWAR HUSAIN"/>
    <s v="KANHAIYA LAL BOJAK"/>
    <s v="YES"/>
    <s v="YES"/>
    <s v="YES"/>
    <s v="NO"/>
    <m/>
    <m/>
    <n v="357"/>
    <n v="70"/>
    <s v="YES"/>
    <s v="YES"/>
    <s v="YES"/>
    <n v="1"/>
    <n v="1"/>
    <n v="1"/>
    <s v="YES"/>
    <s v="YES"/>
    <s v="YES"/>
    <n v="1"/>
    <n v="1"/>
    <n v="1"/>
    <s v="MD MUNYAMI"/>
    <n v="1"/>
    <n v="8757821428"/>
  </r>
  <r>
    <s v="KAILASH SINGH"/>
    <n v="9572114192"/>
    <s v="KATIHAR"/>
    <s v="AZAMNAGAR"/>
    <x v="37"/>
    <s v="U.M.S. KOSHA"/>
    <s v="KOSHA"/>
    <n v="486"/>
    <n v="31"/>
    <s v="YES"/>
    <s v="YES"/>
    <n v="2"/>
    <n v="500"/>
    <n v="158"/>
    <s v="NO"/>
    <s v="SURYADEO PD."/>
    <s v="MD. UBEDUR RAHMAN"/>
    <s v="YES"/>
    <s v="SURYADEO PD."/>
    <s v="MD. UBEDUR RAHMAN"/>
    <s v="YES"/>
    <s v="YES"/>
    <s v="YES"/>
    <s v="NO"/>
    <s v="NO"/>
    <s v="NO"/>
    <n v="342"/>
    <n v="75"/>
    <s v="YES"/>
    <s v="NO"/>
    <s v="NO"/>
    <n v="1"/>
    <n v="1"/>
    <n v="1"/>
    <s v="YES"/>
    <s v="NO"/>
    <s v="NO"/>
    <n v="1"/>
    <n v="1"/>
    <n v="1"/>
    <s v="MD. MOUNUDIN ANSARI"/>
    <n v="1"/>
    <n v="9199818820"/>
  </r>
  <r>
    <s v="HARI OM"/>
    <n v="9431653971"/>
    <s v="KATIHAR"/>
    <s v="MANIHARI"/>
    <x v="80"/>
    <s v="ADARSH MIDDLE SCHOOL AGARPUR  GOLA"/>
    <s v="AGARPUR GOLA"/>
    <n v="750"/>
    <n v="392"/>
    <s v="YES"/>
    <s v="YES"/>
    <n v="2"/>
    <n v="810"/>
    <n v="760"/>
    <s v="NO"/>
    <m/>
    <m/>
    <s v="YES"/>
    <m/>
    <m/>
    <s v="YES"/>
    <s v="YES"/>
    <s v="YES"/>
    <s v="NO"/>
    <m/>
    <s v="NO"/>
    <n v="50"/>
    <n v="400"/>
    <s v="YES"/>
    <s v="YES"/>
    <s v="YES"/>
    <n v="1"/>
    <n v="1"/>
    <n v="1"/>
    <s v="YES"/>
    <s v="YES"/>
    <s v="YES"/>
    <n v="1"/>
    <n v="1"/>
    <n v="1"/>
    <s v="SRI NARENDRA KUMAR"/>
    <m/>
    <n v="9973648672"/>
  </r>
  <r>
    <s v="HARI OM"/>
    <n v="9431653971"/>
    <s v="KATIHAR"/>
    <s v="MANIHARI"/>
    <x v="19"/>
    <s v="NEW PRIMARY SCHOOL"/>
    <s v="BHUTA WARI"/>
    <n v="300"/>
    <n v="171"/>
    <s v="YES"/>
    <s v="YES"/>
    <n v="2"/>
    <n v="300"/>
    <n v="196"/>
    <s v="NO"/>
    <s v="VINA KUMARI DAS"/>
    <m/>
    <s v="NO"/>
    <m/>
    <m/>
    <s v="YES"/>
    <s v="YES"/>
    <s v="YES"/>
    <s v="NO"/>
    <s v="NO"/>
    <s v="NO"/>
    <n v="104"/>
    <n v="175"/>
    <s v="YES"/>
    <s v="YES"/>
    <s v="YES"/>
    <n v="1"/>
    <n v="1"/>
    <n v="1"/>
    <m/>
    <m/>
    <m/>
    <n v="1"/>
    <n v="1"/>
    <n v="1"/>
    <m/>
    <m/>
    <m/>
  </r>
  <r>
    <s v="HARI OM"/>
    <n v="9431653971"/>
    <s v="KATIHAR"/>
    <s v="MANIHARI"/>
    <x v="81"/>
    <s v="KANYA PRIMARY SCHOOL"/>
    <s v="BALUTOLA"/>
    <n v="362"/>
    <n v="70"/>
    <s v="YES"/>
    <s v="YES"/>
    <n v="2"/>
    <n v="430"/>
    <n v="112"/>
    <s v="NO"/>
    <s v="SUNIL KR."/>
    <m/>
    <s v="NO"/>
    <m/>
    <m/>
    <s v="YES"/>
    <s v="YES"/>
    <s v="YES"/>
    <s v="NO"/>
    <s v="NO"/>
    <s v="NO"/>
    <n v="250"/>
    <n v="70"/>
    <s v="YES"/>
    <s v="YES"/>
    <s v="YES"/>
    <n v="1"/>
    <n v="1"/>
    <n v="1"/>
    <s v="YES"/>
    <s v="YES"/>
    <s v="YES"/>
    <n v="1"/>
    <n v="1"/>
    <n v="1"/>
    <s v="SUNIL"/>
    <m/>
    <n v="9570887712"/>
  </r>
  <r>
    <s v="HARI OM"/>
    <n v="9431653971"/>
    <s v="KATIHAR"/>
    <s v="MANIHARI"/>
    <x v="82"/>
    <s v="MIDDLE SCHOOL PATNI MAHESPUR"/>
    <s v="PATNI MAHESPUR"/>
    <n v="868"/>
    <n v="470"/>
    <s v="YES"/>
    <s v="YES"/>
    <n v="2"/>
    <n v="781"/>
    <n v="531"/>
    <s v="NO"/>
    <s v="ARBINDA ANAND"/>
    <s v="KIRAN KUMARI"/>
    <s v="NO"/>
    <s v="ARBINDA ANAND"/>
    <s v="KIRAN KUMARI"/>
    <s v="YES"/>
    <s v="YES"/>
    <s v="YES"/>
    <s v="NO"/>
    <s v="NO"/>
    <s v="NO"/>
    <n v="255"/>
    <n v="470"/>
    <s v="YES"/>
    <s v="YES"/>
    <s v="YES"/>
    <n v="1"/>
    <n v="1"/>
    <n v="1"/>
    <s v="YES"/>
    <s v="YES"/>
    <s v="YES"/>
    <n v="1"/>
    <n v="1"/>
    <n v="1"/>
    <s v="SHRI ASHUTOSH SINGH"/>
    <m/>
    <n v="8051427765"/>
  </r>
  <r>
    <s v="HARI OM"/>
    <n v="9431653971"/>
    <s v="KATIHAR"/>
    <s v="MANIHARI"/>
    <x v="83"/>
    <s v="KANYA PRIMARY SCHOOL"/>
    <s v="KUMARI PUR"/>
    <n v="405"/>
    <n v="60"/>
    <s v="YES"/>
    <s v="YES"/>
    <n v="2"/>
    <n v="450"/>
    <n v="390"/>
    <s v="NO"/>
    <s v="ANIL KR. SINGH"/>
    <s v="HEERA LAL SINGH"/>
    <s v="NO"/>
    <s v="ANIL KR. SINGH"/>
    <s v="HEERA LAL SINGH"/>
    <s v="YES"/>
    <s v="YES"/>
    <s v="YES"/>
    <s v="NO"/>
    <s v="NO"/>
    <s v="NO"/>
    <n v="59"/>
    <n v="287"/>
    <s v="YES"/>
    <s v="YES"/>
    <s v="YES"/>
    <n v="1"/>
    <n v="1"/>
    <n v="1"/>
    <s v="YES"/>
    <s v="YES"/>
    <s v="YES"/>
    <n v="1"/>
    <n v="1"/>
    <n v="1"/>
    <s v="MRS  LUIS HEMBRAM"/>
    <m/>
    <n v="9006731944"/>
  </r>
  <r>
    <s v="VIJAY KR. DAS"/>
    <n v="9934242731"/>
    <s v="KATIHAR"/>
    <s v="BALRAMPUR"/>
    <x v="22"/>
    <s v="MIDDLE SCHOOL TELTA"/>
    <s v="TELTA"/>
    <n v="629"/>
    <n v="250"/>
    <s v="YES"/>
    <s v="YES"/>
    <n v="2"/>
    <n v="680"/>
    <n v="338"/>
    <s v="NO"/>
    <s v="SUDEEP KR. DAS"/>
    <s v="MD. SHOAB ALAM"/>
    <s v="YES"/>
    <s v="SUDEEP KR. DAS"/>
    <s v="MD. ZAFAR ALAM"/>
    <s v="YES"/>
    <s v="YES"/>
    <s v="YES"/>
    <s v="NO"/>
    <s v="NO"/>
    <s v="NO"/>
    <n v="322"/>
    <n v="42"/>
    <s v="YES"/>
    <s v="YES"/>
    <s v="YES"/>
    <n v="1"/>
    <n v="1"/>
    <n v="1"/>
    <s v="YES"/>
    <s v="YES"/>
    <s v="YES"/>
    <n v="1"/>
    <n v="1"/>
    <n v="1"/>
    <s v="SUNANT THAKUR"/>
    <n v="1"/>
    <n v="9661262184"/>
  </r>
  <r>
    <s v="VIJAY KR. DAS"/>
    <n v="9934242731"/>
    <s v="KATIHAR"/>
    <s v="BALRAMPUR"/>
    <x v="20"/>
    <s v="ADARSH MIDDLE SCHOOL"/>
    <s v="JHALJHALI"/>
    <n v="750"/>
    <n v="350"/>
    <s v="YES"/>
    <s v="YES"/>
    <n v="2"/>
    <n v="750"/>
    <n v="350"/>
    <s v="YES"/>
    <s v="SOHAN LAL S."/>
    <s v="RAVINDER KUMAR SAH"/>
    <s v="YES"/>
    <s v="SUNITA DEVI"/>
    <s v="RAVINDER KUMAR SAH"/>
    <s v="YES"/>
    <s v="YES"/>
    <s v="YES"/>
    <s v="NO"/>
    <s v="NO"/>
    <s v="NO"/>
    <n v="400"/>
    <n v="218"/>
    <s v="YES"/>
    <s v="YES"/>
    <s v="YES"/>
    <n v="1"/>
    <n v="1"/>
    <n v="1"/>
    <s v="YES"/>
    <s v="YES"/>
    <s v="YES"/>
    <n v="1"/>
    <n v="1"/>
    <n v="1"/>
    <s v="RAVINDRA KR. SAH"/>
    <n v="1"/>
    <n v="89844230"/>
  </r>
  <r>
    <s v="VIJAY KR. DAS"/>
    <n v="9934242731"/>
    <s v="KATIHAR"/>
    <s v="BALRAMPUR"/>
    <x v="56"/>
    <s v="U.M.S. KAMRA"/>
    <s v="KAMRA"/>
    <n v="682"/>
    <n v="270"/>
    <s v="YES"/>
    <s v="YES"/>
    <n v="2"/>
    <n v="750"/>
    <n v="662"/>
    <s v="NO"/>
    <s v="SEIKH ABDUL MAJID"/>
    <s v="MOTI LAL KARM KAR"/>
    <s v="YES"/>
    <m/>
    <m/>
    <s v="YES"/>
    <s v="YES"/>
    <s v="YES"/>
    <s v="NO"/>
    <s v="NO"/>
    <s v="NO"/>
    <n v="88"/>
    <n v="170"/>
    <s v="YES"/>
    <s v="YES"/>
    <s v="YES"/>
    <n v="1"/>
    <n v="1"/>
    <n v="1"/>
    <s v="YES"/>
    <s v="YES"/>
    <s v="YES"/>
    <n v="1"/>
    <n v="1"/>
    <n v="1"/>
    <s v="MD. ARIF HUSSAIN"/>
    <n v="1"/>
    <n v="9661726201"/>
  </r>
  <r>
    <s v="VIJAY KR. DAS"/>
    <n v="9934242731"/>
    <s v="KATIHAR"/>
    <s v="BALRAMPUR"/>
    <x v="84"/>
    <s v="M.S. MAHISHAL"/>
    <s v="MAHISHAL"/>
    <n v="1146"/>
    <n v="450"/>
    <s v="YES"/>
    <s v="YES"/>
    <n v="2"/>
    <n v="1420"/>
    <n v="748"/>
    <s v="NO"/>
    <s v="PARVEEN KR. DAS"/>
    <s v="BALDEO PD. BASAK"/>
    <s v="YES"/>
    <s v="BALDEO PD. BASAK"/>
    <m/>
    <s v="YES"/>
    <s v="YES"/>
    <s v="YES"/>
    <s v="NO"/>
    <s v="NO"/>
    <s v="NO"/>
    <n v="672"/>
    <n v="643"/>
    <s v="YES"/>
    <s v="YES"/>
    <s v="YES"/>
    <n v="1"/>
    <n v="1"/>
    <n v="1"/>
    <s v="YES"/>
    <s v="YES"/>
    <s v="YES"/>
    <n v="1"/>
    <n v="1"/>
    <n v="1"/>
    <s v="PARVEEN KUMAR DAS"/>
    <n v="1"/>
    <n v="9933948616"/>
  </r>
  <r>
    <s v="VIJAY KR. DAS"/>
    <n v="9934242731"/>
    <s v="KATIHAR"/>
    <s v="BALRAMPUR"/>
    <x v="70"/>
    <s v="ADARSH MIDDLE SCHOOL"/>
    <s v="BALRAMPUR"/>
    <n v="1540"/>
    <n v="200"/>
    <s v="YES"/>
    <s v="YES"/>
    <n v="2"/>
    <n v="1685"/>
    <n v="1273"/>
    <s v="NO"/>
    <s v="ANAND K. DAS"/>
    <s v="JANADAN P. MANDAL"/>
    <s v="YES"/>
    <m/>
    <m/>
    <s v="YES"/>
    <s v="YES"/>
    <s v="YES"/>
    <s v="NO"/>
    <s v="NO"/>
    <s v="NO"/>
    <n v="412"/>
    <n v="235"/>
    <s v="YES"/>
    <s v="YES"/>
    <s v="YES"/>
    <n v="1"/>
    <n v="1"/>
    <n v="1"/>
    <s v="YES"/>
    <s v="YES"/>
    <s v="YES"/>
    <n v="1"/>
    <n v="1"/>
    <n v="1"/>
    <m/>
    <n v="1"/>
    <n v="9431635962"/>
  </r>
  <r>
    <s v="PRASHANT ADHIKARI"/>
    <n v="9504708918"/>
    <s v="KATIHAR"/>
    <s v="BARARI"/>
    <x v="85"/>
    <s v="U.M.S. GIDHABARI"/>
    <s v="GIDHABARI"/>
    <n v="538"/>
    <m/>
    <s v="YES"/>
    <s v="YES"/>
    <n v="2"/>
    <n v="550"/>
    <n v="300"/>
    <s v="NO"/>
    <s v="BIKASH RANJAN PAL"/>
    <s v="DILIP KR. PANDIT"/>
    <m/>
    <s v="BIKASH RANJAN PAL"/>
    <s v="DILIP KR. PANDIT"/>
    <s v="YES"/>
    <s v="YES"/>
    <s v="YES"/>
    <s v="NO"/>
    <s v="NO"/>
    <s v="NO"/>
    <n v="250"/>
    <n v="188"/>
    <s v="YES"/>
    <s v="YES"/>
    <s v="YES"/>
    <n v="1"/>
    <n v="1"/>
    <n v="1"/>
    <s v="YES"/>
    <s v="YES"/>
    <s v="YES"/>
    <n v="1"/>
    <n v="1"/>
    <n v="1"/>
    <s v="ABDUU RAZZAK ARJAF"/>
    <n v="1"/>
    <n v="9472176730"/>
  </r>
  <r>
    <s v="PRASHANT ADHIKARI"/>
    <n v="9504708918"/>
    <s v="KATIHAR"/>
    <s v="BARARI"/>
    <x v="86"/>
    <s v="KACHNA PRIMARY SCHOOL"/>
    <s v="KACHNA"/>
    <m/>
    <m/>
    <s v="YES"/>
    <s v="YES"/>
    <n v="2"/>
    <n v="680"/>
    <n v="507"/>
    <s v="NO"/>
    <s v="MD. UNUSH"/>
    <s v="MD. IZHARUL THUKE"/>
    <s v="NO"/>
    <s v="MD. UNUSH"/>
    <s v="MD. IZHARUL THUKE"/>
    <s v="YES"/>
    <s v="YES"/>
    <s v="YES"/>
    <s v="NO"/>
    <s v="NO"/>
    <s v="NO"/>
    <n v="153"/>
    <n v="146"/>
    <s v="YES"/>
    <s v="YES"/>
    <s v="YES"/>
    <s v="1,2"/>
    <s v="1,2"/>
    <s v="1,2"/>
    <s v="YES"/>
    <s v="YES"/>
    <s v="YES"/>
    <s v="1,2,4"/>
    <s v="1,2,4"/>
    <s v="1,2,4"/>
    <s v="MD. UNUSH"/>
    <n v="1"/>
    <n v="9471669616"/>
  </r>
  <r>
    <s v="PRASHANT ADHIKARI"/>
    <n v="9504708918"/>
    <s v="KATIHAR"/>
    <s v="BARARI"/>
    <x v="16"/>
    <s v="U.M.S. MS GIDHAMARI"/>
    <s v="GIDHAMARI"/>
    <m/>
    <m/>
    <s v="YES"/>
    <s v="YES"/>
    <n v="2"/>
    <n v="700"/>
    <n v="300"/>
    <m/>
    <s v="MD. NEJAM UDDIN"/>
    <s v="MD. ABHASHUL ADHAM"/>
    <s v="YES"/>
    <s v="MD. NEJAM UDDIN"/>
    <s v="MD. ABHASHUL ADHAM"/>
    <s v="YES"/>
    <s v="YES"/>
    <s v="YES"/>
    <s v="NO"/>
    <s v="NO"/>
    <s v="NO"/>
    <n v="400"/>
    <n v="300"/>
    <s v="YES"/>
    <s v="YES"/>
    <s v="YES"/>
    <s v="1,2,4"/>
    <s v="1,2,4"/>
    <s v="1,2,4"/>
    <s v="YES"/>
    <s v="YES"/>
    <s v="YES"/>
    <s v="1,2,4"/>
    <s v="1,2,4"/>
    <s v="1,2,4"/>
    <s v="HARAY RAM SINGH"/>
    <n v="1"/>
    <n v="9955266601"/>
  </r>
  <r>
    <s v="PRASHANT ADHIKARI"/>
    <n v="9504708918"/>
    <s v="KATIHAR"/>
    <s v="BARARI"/>
    <x v="87"/>
    <s v="PRIMARY SCHOOL MANCHDHAR"/>
    <s v="SAKRAIL"/>
    <n v="331"/>
    <m/>
    <s v="YES"/>
    <s v="YES"/>
    <n v="2"/>
    <n v="300"/>
    <n v="163"/>
    <s v="YES"/>
    <s v="MD. MANJUR ALLAM"/>
    <s v="MD. JAWAL UDHIN"/>
    <s v="NO"/>
    <s v="MD. MANJUR ALLAM"/>
    <s v="MD. JAWAL UDHIN"/>
    <s v="YES"/>
    <s v="YES"/>
    <s v="YES"/>
    <s v="NO"/>
    <s v="NO"/>
    <s v="NO"/>
    <n v="137"/>
    <n v="163"/>
    <s v="YES"/>
    <s v="YES"/>
    <s v="YES"/>
    <s v="1,2,4"/>
    <s v="1,2,4"/>
    <s v="1,2,4"/>
    <s v="YES"/>
    <s v="YES"/>
    <s v="YES"/>
    <s v="1,2,4"/>
    <s v="1,2,4"/>
    <s v="1,2,4"/>
    <m/>
    <n v="1"/>
    <n v="9430968534"/>
  </r>
  <r>
    <s v="PRASHANT ADHIKARI"/>
    <n v="9504708918"/>
    <s v="KATIHAR"/>
    <s v="BARARI"/>
    <x v="80"/>
    <s v="U.M.S. AMINABAD"/>
    <s v="AMINABAD"/>
    <n v="419"/>
    <m/>
    <s v="YES"/>
    <s v="YES"/>
    <n v="2"/>
    <n v="400"/>
    <n v="272"/>
    <s v="YES"/>
    <s v="RATNESH KR. RANJAN"/>
    <s v="MD. SAMIM ALLAM"/>
    <m/>
    <s v="RATNESH KR. RANJAN"/>
    <s v="MD. SAMIM ALLAM"/>
    <s v="YES"/>
    <s v="YES"/>
    <s v="YES"/>
    <s v="NO"/>
    <s v="NO"/>
    <s v="NO"/>
    <n v="128"/>
    <n v="160"/>
    <s v="YES"/>
    <s v="YES"/>
    <s v="YES"/>
    <n v="1"/>
    <n v="1"/>
    <n v="1"/>
    <s v="YES"/>
    <s v="YES"/>
    <s v="YES"/>
    <n v="1"/>
    <n v="1"/>
    <n v="1"/>
    <m/>
    <n v="1"/>
    <n v="9771068905"/>
  </r>
  <r>
    <s v="PRASHANT ADHIKARI"/>
    <n v="9504708918"/>
    <s v="KATIHAR"/>
    <s v="BARARI"/>
    <x v="82"/>
    <s v="PRIMARY SCHOOL SOHARA"/>
    <s v="TIK TIK PARA"/>
    <n v="504"/>
    <m/>
    <s v="NO"/>
    <s v="NO"/>
    <m/>
    <n v="500"/>
    <n v="221"/>
    <s v="YES"/>
    <s v="MD. LUGUMAN"/>
    <s v="JITENDRA ROY"/>
    <s v="NO"/>
    <s v="MD. LUGUMAN"/>
    <s v="JITENDRA ROY"/>
    <m/>
    <m/>
    <m/>
    <m/>
    <m/>
    <m/>
    <n v="279"/>
    <n v="0"/>
    <m/>
    <m/>
    <m/>
    <m/>
    <m/>
    <m/>
    <m/>
    <m/>
    <m/>
    <m/>
    <m/>
    <m/>
    <s v="MD. LOKMAAN"/>
    <m/>
    <n v="9430881762"/>
  </r>
  <r>
    <s v="ROHIT KUMAR SINGH"/>
    <n v="9939097071"/>
    <s v="AURANGABAD"/>
    <s v="BARUN"/>
    <x v="79"/>
    <s v="MIDDLE SCHOOL DHANAUTI"/>
    <s v="DHANAUTI"/>
    <n v="543"/>
    <m/>
    <s v="NO"/>
    <s v="NO"/>
    <m/>
    <m/>
    <m/>
    <m/>
    <m/>
    <m/>
    <m/>
    <m/>
    <m/>
    <m/>
    <m/>
    <m/>
    <m/>
    <m/>
    <m/>
    <m/>
    <m/>
    <m/>
    <m/>
    <m/>
    <m/>
    <m/>
    <m/>
    <m/>
    <m/>
    <m/>
    <m/>
    <m/>
    <m/>
    <m/>
    <m/>
    <m/>
  </r>
  <r>
    <s v="ROHIT KUMAR SINGH"/>
    <n v="9939097071"/>
    <s v="AURANGABAD"/>
    <s v="BARUN"/>
    <x v="44"/>
    <s v="MIDDLE SCHOOL MOHAN GANJ BARUN"/>
    <s v="MOHAN GANJ BARUN"/>
    <n v="1500"/>
    <n v="123"/>
    <s v="YES"/>
    <s v="YES"/>
    <n v="2"/>
    <n v="1600"/>
    <n v="1314"/>
    <s v="NO"/>
    <s v="SARITA KUMARI"/>
    <s v="KALAWATI KUMARI"/>
    <s v="NO"/>
    <s v="SARITA KUMARI"/>
    <s v="KALAWATI KUMARI"/>
    <s v="YES"/>
    <s v="YES"/>
    <s v="YES"/>
    <s v="NO"/>
    <s v="NO"/>
    <s v="NO"/>
    <n v="286"/>
    <n v="23"/>
    <s v="YES"/>
    <s v="YES"/>
    <s v="YES"/>
    <n v="1"/>
    <n v="1"/>
    <n v="1"/>
    <s v="YES"/>
    <s v="YES"/>
    <s v="YES"/>
    <n v="1"/>
    <n v="1"/>
    <n v="1"/>
    <s v="SHYAM BIHARI SINGH"/>
    <m/>
    <n v="9939574308"/>
  </r>
  <r>
    <s v="ROHIT KUMAR SINGH"/>
    <n v="9939097071"/>
    <s v="AURANGABAD"/>
    <s v="BARUN"/>
    <x v="16"/>
    <s v="MIDDLE SCHOOL SIRIS"/>
    <s v="SIRIS"/>
    <m/>
    <n v="34"/>
    <s v="YES"/>
    <s v="YES"/>
    <n v="2"/>
    <n v="1000"/>
    <n v="648"/>
    <s v="YES"/>
    <s v="JAGDISH SINGH"/>
    <s v="PRADIP KUMAR"/>
    <s v="NO"/>
    <s v="JAGDISH SINGH"/>
    <s v="PRADIP KUMAR"/>
    <s v="YES"/>
    <s v="YES"/>
    <s v="YES"/>
    <s v="NO"/>
    <s v="NO"/>
    <s v="NO"/>
    <n v="352"/>
    <n v="34"/>
    <s v="YES"/>
    <s v="YES"/>
    <s v="YES"/>
    <n v="1"/>
    <n v="1"/>
    <n v="1"/>
    <s v="YES"/>
    <s v="YES"/>
    <s v="YES"/>
    <n v="1"/>
    <n v="1"/>
    <n v="1"/>
    <s v="JAGDISH SINGH"/>
    <m/>
    <m/>
  </r>
  <r>
    <s v="ROHIT KUMAR SINGH"/>
    <n v="9939097071"/>
    <s v="AURANGABAD"/>
    <s v="BARUN"/>
    <x v="63"/>
    <s v="MIDDLE SCHOOL BARUN BLOCK"/>
    <s v="BARUN BLOCK"/>
    <n v="395"/>
    <n v="35"/>
    <s v="YES"/>
    <s v="YES"/>
    <n v="2"/>
    <n v="450"/>
    <n v="352"/>
    <s v="NO"/>
    <s v="KAMLA KUMARI"/>
    <s v="PUSPA KUMARI"/>
    <s v="NO"/>
    <s v="KAMLA KUMARI"/>
    <s v="PUSPA KUMARI"/>
    <s v="YES"/>
    <s v="YES"/>
    <s v="YES"/>
    <s v="NO"/>
    <s v="NO"/>
    <s v="NO"/>
    <n v="98"/>
    <n v="35"/>
    <s v="YES"/>
    <s v="YES"/>
    <s v="YES"/>
    <n v="1"/>
    <n v="1"/>
    <n v="1"/>
    <s v="YES"/>
    <s v="YES"/>
    <s v="YES"/>
    <n v="1"/>
    <n v="1"/>
    <n v="1"/>
    <s v="KAMLA KUMARI"/>
    <m/>
    <n v="9576366277"/>
  </r>
  <r>
    <s v="ROHIT KUMAR SINGH"/>
    <n v="9939097071"/>
    <s v="AURANGABAD"/>
    <s v="BARUN"/>
    <x v="62"/>
    <s v="MIDDLE SCHOOL GOTHAULI"/>
    <s v="GOTHAULI"/>
    <n v="312"/>
    <n v="86"/>
    <s v="YES"/>
    <s v="YES"/>
    <n v="2"/>
    <n v="350"/>
    <n v="39"/>
    <s v="NO"/>
    <s v="RATAN KUMAR"/>
    <m/>
    <s v="NO"/>
    <s v="RATAN KUMAR"/>
    <m/>
    <s v="YES"/>
    <s v="YES"/>
    <s v="YES"/>
    <s v="NO"/>
    <s v="NO"/>
    <s v="NO"/>
    <n v="215"/>
    <n v="46"/>
    <s v="YES"/>
    <s v="YES"/>
    <s v="YES"/>
    <n v="1"/>
    <n v="1"/>
    <n v="1"/>
    <s v="YES"/>
    <s v="YES"/>
    <s v="YES"/>
    <n v="1"/>
    <n v="1"/>
    <n v="1"/>
    <s v="RATAN KUMAR"/>
    <m/>
    <n v="8804462230"/>
  </r>
  <r>
    <s v="SUNIL KR. MISHRA"/>
    <n v="9934970020"/>
    <s v="AURANGABAD"/>
    <s v="DEO"/>
    <x v="2"/>
    <s v="MIDDLE SCHOOL BELSARA"/>
    <s v="BELSARA"/>
    <n v="425"/>
    <n v="250"/>
    <s v="YES"/>
    <s v="YES"/>
    <n v="2"/>
    <n v="500"/>
    <n v="100"/>
    <s v="NO"/>
    <s v="PURUSHOTAM PATHAK"/>
    <s v="ARUN K. YADAV"/>
    <s v="YES"/>
    <s v="PURUSHOTAM PATHAK"/>
    <s v="ARUN K. YADAV"/>
    <s v="YES"/>
    <s v="YES"/>
    <s v="YES"/>
    <s v="NO"/>
    <s v="NO"/>
    <s v="NO"/>
    <n v="240"/>
    <n v="0"/>
    <s v="YES"/>
    <s v="YES"/>
    <s v="YES"/>
    <n v="1"/>
    <n v="1"/>
    <n v="1"/>
    <m/>
    <m/>
    <m/>
    <m/>
    <m/>
    <m/>
    <s v="ARINATH SHARMA"/>
    <m/>
    <n v="9939138545"/>
  </r>
  <r>
    <s v="SUNIL KR. MISHRA"/>
    <n v="9934970020"/>
    <s v="AURANGABAD"/>
    <s v="DEO"/>
    <x v="22"/>
    <s v="MIDDLE SCHOOL CHAND PUR"/>
    <s v="CHAND PUR"/>
    <n v="403"/>
    <n v="175"/>
    <s v="YES"/>
    <s v="YES"/>
    <n v="2"/>
    <n v="450"/>
    <n v="0"/>
    <s v="NO"/>
    <s v="RAMESHWAR YADAV"/>
    <s v="SAJJATA NAND SINGH"/>
    <s v="YES"/>
    <s v="RAMESHWAR YADAV"/>
    <s v="SAJJATA NAND SINGH"/>
    <s v="YES"/>
    <s v="YES"/>
    <s v="YES"/>
    <s v="NO"/>
    <s v="NO"/>
    <s v="NO"/>
    <n v="145"/>
    <n v="0"/>
    <s v="YES"/>
    <s v="YES"/>
    <s v="YES"/>
    <n v="1"/>
    <n v="1"/>
    <n v="1"/>
    <s v="NO"/>
    <s v="NO"/>
    <s v="NO"/>
    <m/>
    <m/>
    <m/>
    <m/>
    <n v="1"/>
    <n v="9801096860"/>
  </r>
  <r>
    <s v="SUNIL KR. MISHRA"/>
    <n v="9934970020"/>
    <s v="AURANGABAD"/>
    <s v="DEO"/>
    <x v="2"/>
    <s v="MIDDLE SCHOOL MALHARA"/>
    <s v="MALHARA"/>
    <n v="301"/>
    <n v="70"/>
    <s v="YES"/>
    <s v="YES"/>
    <n v="2"/>
    <n v="270"/>
    <n v="135"/>
    <s v="NO"/>
    <s v="VIMLESH VISHWAKARMA"/>
    <s v="MD. MUMTAZ ALAM"/>
    <s v="YES"/>
    <s v="VIMLESH VISHWAKARMA"/>
    <s v="MD. MUMTAZ ALAM"/>
    <s v="YES"/>
    <s v="YES"/>
    <s v="YES"/>
    <s v="NO"/>
    <s v="NO"/>
    <s v="NO"/>
    <n v="13"/>
    <n v="0"/>
    <s v="YES"/>
    <s v="YES"/>
    <s v="YES"/>
    <n v="1"/>
    <n v="1"/>
    <n v="1"/>
    <s v="YES"/>
    <s v="NO"/>
    <s v="NO"/>
    <n v="1"/>
    <m/>
    <m/>
    <s v="HARINARAYAN SINGH"/>
    <m/>
    <n v="8002061286"/>
  </r>
  <r>
    <s v="SUNIL KR. MISHRA"/>
    <n v="9934970020"/>
    <s v="AURANGABAD"/>
    <s v="DEO"/>
    <x v="2"/>
    <s v="P. SCHOOL SUHI"/>
    <s v="SUHI"/>
    <n v="154"/>
    <n v="125"/>
    <s v="YES"/>
    <s v="YES"/>
    <n v="2"/>
    <n v="200"/>
    <n v="150"/>
    <s v="NO"/>
    <s v="SANJAY KUMAR"/>
    <s v="GULAL MUSTAFA"/>
    <s v="YES"/>
    <s v="SANJAY KUMAR"/>
    <s v="GULAL MUSTAFA"/>
    <s v="YES"/>
    <s v="YES"/>
    <s v="YES"/>
    <s v="NO"/>
    <s v="NO"/>
    <s v="NO"/>
    <n v="41"/>
    <n v="40"/>
    <s v="YES"/>
    <s v="YES"/>
    <s v="YES"/>
    <n v="1"/>
    <n v="1"/>
    <n v="1"/>
    <s v="NO"/>
    <s v="NO"/>
    <s v="YES"/>
    <m/>
    <m/>
    <m/>
    <s v="JITENDER KU. SINGH"/>
    <m/>
    <n v="9546319260"/>
  </r>
  <r>
    <s v="SUNIL KR. MISHRA"/>
    <n v="9934970020"/>
    <s v="AURANGABAD"/>
    <s v="DEO"/>
    <x v="41"/>
    <s v="MIDDLE SCHOOL"/>
    <s v="ERKI"/>
    <n v="405"/>
    <n v="61"/>
    <s v="YES"/>
    <s v="YES"/>
    <n v="2"/>
    <n v="450"/>
    <n v="199"/>
    <m/>
    <s v="SUDAMA SHARMA"/>
    <s v="VISHNUDEV PARSAD"/>
    <s v="YES"/>
    <m/>
    <m/>
    <s v="YES"/>
    <s v="YES"/>
    <s v="YES"/>
    <s v="NO"/>
    <s v="NO"/>
    <s v="NO"/>
    <n v="31"/>
    <n v="0"/>
    <s v="YES"/>
    <s v="YES"/>
    <s v="YES"/>
    <n v="1"/>
    <n v="1"/>
    <n v="1"/>
    <m/>
    <m/>
    <m/>
    <m/>
    <m/>
    <m/>
    <s v="MUNGESHWAR PD. YADAV"/>
    <n v="1"/>
    <n v="9199402744"/>
  </r>
  <r>
    <s v="SHAILESH KUMAR"/>
    <n v="8521161629"/>
    <s v="JEHANABAD"/>
    <s v="RATNI"/>
    <x v="61"/>
    <s v="MIDDLE SCHOOL UCHATA"/>
    <s v="UCHTA"/>
    <n v="534"/>
    <s v="27+1"/>
    <s v="YES"/>
    <s v="YES"/>
    <n v="2"/>
    <n v="510"/>
    <n v="300"/>
    <s v="NO"/>
    <s v="AJAY KUMAR SHARMA"/>
    <s v="CHANDAR DEV PARSAD"/>
    <s v="NO"/>
    <s v="AJAY KUMAR SHARMA"/>
    <s v="CHANDAR DEV PARSAD"/>
    <s v="YES"/>
    <s v="YES"/>
    <s v="YES"/>
    <s v="NO"/>
    <s v="NO"/>
    <s v="NO"/>
    <n v="210"/>
    <s v="27+1"/>
    <s v="YES"/>
    <s v="YES"/>
    <m/>
    <n v="1"/>
    <n v="1"/>
    <m/>
    <s v="YES"/>
    <s v="YES"/>
    <m/>
    <n v="1"/>
    <n v="1"/>
    <m/>
    <m/>
    <n v="1"/>
    <m/>
  </r>
  <r>
    <s v="SHAILESH KUMAR"/>
    <n v="8521161629"/>
    <s v="JEHANABAD"/>
    <s v="RATNI"/>
    <x v="37"/>
    <s v="MIDDLE SCHOOL NEHALPUR"/>
    <s v="NEHALPUR"/>
    <n v="357"/>
    <n v="14"/>
    <s v="YES"/>
    <s v="YES"/>
    <n v="2"/>
    <n v="400"/>
    <n v="173"/>
    <s v="YES"/>
    <s v="SAMAT KUMAR"/>
    <s v="RAMPARVESH THAKUR"/>
    <s v="NO"/>
    <s v="SAMAT KUMAR"/>
    <s v="RAMPARVESH THAKUR"/>
    <s v="YES"/>
    <s v="YES"/>
    <s v="YES"/>
    <s v="NO"/>
    <s v="NO"/>
    <s v="NO"/>
    <n v="227"/>
    <n v="14"/>
    <s v="YES"/>
    <s v="YES"/>
    <s v="YES"/>
    <n v="1"/>
    <n v="1"/>
    <n v="1"/>
    <s v="YES"/>
    <s v="NO"/>
    <s v="YES"/>
    <n v="1"/>
    <m/>
    <n v="1"/>
    <s v="RAM PARVASH"/>
    <m/>
    <n v="9939948431"/>
  </r>
  <r>
    <s v="SHAILESH KUMAR"/>
    <n v="8521161629"/>
    <s v="JEHANABAD"/>
    <s v="RATNI"/>
    <x v="79"/>
    <s v="SARTA"/>
    <s v="SARTA"/>
    <n v="748"/>
    <s v="152+2"/>
    <s v="YES"/>
    <s v="YES"/>
    <n v="2"/>
    <n v="823"/>
    <n v="459"/>
    <s v="NO"/>
    <s v="AMRENDER KUMAR"/>
    <s v="NIRBHAY KUMAR"/>
    <s v="NO"/>
    <s v="AMRENDER KUMAR"/>
    <s v="NIRBHAY KUMAR"/>
    <s v="YES"/>
    <s v="YES"/>
    <s v="YES"/>
    <s v="NO"/>
    <s v="NO"/>
    <s v="NO"/>
    <n v="364"/>
    <s v="152+2"/>
    <s v="YES"/>
    <s v="YES"/>
    <s v="YES"/>
    <n v="1"/>
    <n v="1"/>
    <n v="1"/>
    <s v="YES"/>
    <s v="YES"/>
    <s v="YES"/>
    <n v="1"/>
    <n v="1"/>
    <n v="1"/>
    <s v="BASANTI DEVI"/>
    <m/>
    <n v="9934238749"/>
  </r>
  <r>
    <s v="SHAILESH KUMAR"/>
    <n v="8521161629"/>
    <s v="JEHANABAD"/>
    <s v="RATNI"/>
    <x v="19"/>
    <s v="MIDDLE SCHOOL SHAKURABAD"/>
    <s v="SHAKURABAD"/>
    <n v="1407"/>
    <n v="0"/>
    <s v="YES"/>
    <s v="NO"/>
    <m/>
    <n v="1500"/>
    <n v="779"/>
    <s v="NO"/>
    <m/>
    <m/>
    <m/>
    <m/>
    <m/>
    <m/>
    <m/>
    <m/>
    <s v="NO"/>
    <s v="NO"/>
    <s v="NO"/>
    <n v="721"/>
    <n v="0"/>
    <s v="NO"/>
    <s v="YES"/>
    <s v="YES"/>
    <m/>
    <n v="1"/>
    <n v="1"/>
    <m/>
    <m/>
    <m/>
    <m/>
    <n v="6"/>
    <n v="1"/>
    <s v="RAM PARVASH SHARMA"/>
    <m/>
    <n v="9931880939"/>
  </r>
  <r>
    <s v="SHAILESH KUMAR"/>
    <m/>
    <s v="JEHANABAD"/>
    <s v="RATNI"/>
    <x v="88"/>
    <s v="MIDDLE SCHOOL NOAWA"/>
    <s v="NOAWA"/>
    <n v="883"/>
    <n v="62"/>
    <s v="YES"/>
    <s v="YES"/>
    <n v="2"/>
    <n v="973"/>
    <n v="655"/>
    <s v="NO"/>
    <s v="SANNTAN KUMAR"/>
    <s v="RAMADHAR SINGH"/>
    <m/>
    <s v="BINOD SINGH"/>
    <s v="RAMADHAR SINGH"/>
    <s v="YES"/>
    <s v="YES"/>
    <s v="YES"/>
    <s v="NO"/>
    <s v="NO"/>
    <s v="NO"/>
    <n v="358"/>
    <n v="62"/>
    <s v="YES"/>
    <s v="YES"/>
    <s v="YES"/>
    <n v="1"/>
    <n v="1"/>
    <n v="1"/>
    <s v="YES"/>
    <s v="YES"/>
    <s v="YES"/>
    <n v="1"/>
    <n v="1"/>
    <n v="1"/>
    <s v="RAMADHAR SINGH"/>
    <m/>
    <n v="9955282247"/>
  </r>
  <r>
    <s v="SHAILESH KUMAR"/>
    <n v="8521161629"/>
    <s v="JEHANABAD"/>
    <s v="RATNI"/>
    <x v="89"/>
    <s v="SHREE BIGHA MIDDLE SCHOOL"/>
    <s v="SHREE BIGHA"/>
    <n v="650"/>
    <n v="0"/>
    <s v="YES"/>
    <s v="YES"/>
    <n v="2"/>
    <n v="550"/>
    <n v="225"/>
    <s v="NO"/>
    <s v="VIDY RATAN SINGH"/>
    <m/>
    <s v="NO"/>
    <s v="VIDY RATAN SINGH"/>
    <s v="SUBODH SINGH"/>
    <m/>
    <m/>
    <m/>
    <s v="NO"/>
    <s v="NO"/>
    <s v="NO"/>
    <n v="325"/>
    <n v="0"/>
    <s v="YES"/>
    <s v="YES"/>
    <s v="NO"/>
    <n v="1"/>
    <n v="1"/>
    <m/>
    <s v="YES"/>
    <s v="NO"/>
    <m/>
    <n v="1"/>
    <m/>
    <m/>
    <s v="VIDYA RATAN PARSAD"/>
    <m/>
    <n v="9973939373"/>
  </r>
  <r>
    <s v="SANTOSH KUMAR MISHRA"/>
    <n v="9470420084"/>
    <s v="GAYA"/>
    <s v="SHERGHATTY"/>
    <x v="90"/>
    <s v="P.S. KOTHAR"/>
    <s v="KOTHAR"/>
    <n v="262"/>
    <n v="50"/>
    <s v="NO"/>
    <s v="NO"/>
    <m/>
    <n v="200"/>
    <n v="0"/>
    <s v="YES"/>
    <s v="ASHA KUMARI"/>
    <m/>
    <s v="NO"/>
    <s v="ASHA KUMARI"/>
    <m/>
    <m/>
    <m/>
    <m/>
    <m/>
    <m/>
    <m/>
    <n v="200"/>
    <n v="0"/>
    <s v="YES"/>
    <s v="NO"/>
    <s v="NO"/>
    <n v="1"/>
    <m/>
    <m/>
    <m/>
    <m/>
    <m/>
    <n v="1"/>
    <m/>
    <m/>
    <s v="ASHA KUMARI"/>
    <m/>
    <n v="8002460004"/>
  </r>
  <r>
    <s v="SANTOSH KR. MISHRA"/>
    <n v="9470420084"/>
    <s v="GAYA"/>
    <s v="SHERGHATTY"/>
    <x v="91"/>
    <s v="P.S. NAWADA"/>
    <s v="NAWADA"/>
    <n v="213"/>
    <n v="152"/>
    <s v="YES"/>
    <s v="YES"/>
    <n v="2"/>
    <n v="250"/>
    <n v="168"/>
    <s v="NO"/>
    <s v="SUSHILA KUMARI"/>
    <m/>
    <s v="NO"/>
    <s v="SUSHILA KUMARI"/>
    <m/>
    <s v="YES"/>
    <s v="YES"/>
    <s v="NO"/>
    <s v="NO"/>
    <s v="NO"/>
    <s v="NO"/>
    <n v="82"/>
    <n v="91"/>
    <s v="YES"/>
    <s v="YES"/>
    <s v="YES"/>
    <n v="1"/>
    <n v="1"/>
    <n v="1"/>
    <s v="YES"/>
    <s v="YES"/>
    <s v="YES"/>
    <n v="1"/>
    <n v="1"/>
    <m/>
    <s v="SUSHILA KUMARI"/>
    <n v="1"/>
    <n v="9135535071"/>
  </r>
  <r>
    <s v="SANTOSH KUMAR MISHRA"/>
    <n v="9470420084"/>
    <s v="GAYA"/>
    <s v="SHERGHATTY"/>
    <x v="43"/>
    <s v="M.S. MOHMADPUR P."/>
    <s v="MOHMADPUR"/>
    <n v="319"/>
    <n v="70"/>
    <s v="YES"/>
    <s v="YES"/>
    <m/>
    <n v="350"/>
    <n v="214"/>
    <s v="NO"/>
    <s v="MR. SANJEET KR. SINGH"/>
    <s v="RAKESH KUMAR"/>
    <s v="NO"/>
    <s v="MR. SANJEET KR. SINGH"/>
    <s v="RAKESH KUMAR"/>
    <s v="YES"/>
    <s v="YES"/>
    <s v="YES"/>
    <s v="NO"/>
    <m/>
    <s v="NO"/>
    <n v="136"/>
    <n v="39"/>
    <s v="NO"/>
    <s v="NO"/>
    <s v="YES"/>
    <m/>
    <m/>
    <n v="1"/>
    <m/>
    <m/>
    <s v="YES"/>
    <m/>
    <m/>
    <n v="1"/>
    <s v="SANJEET KUMAR SINGH"/>
    <m/>
    <n v="9931423195"/>
  </r>
  <r>
    <s v="SANTOSH KUMAR MISHRA"/>
    <n v="9470420084"/>
    <s v="GAYA"/>
    <s v="SHERGHATTY"/>
    <x v="40"/>
    <s v="P.S. GOPALPUR"/>
    <s v="GOPALPUR"/>
    <n v="187"/>
    <n v="162"/>
    <s v="YES"/>
    <s v="YES"/>
    <n v="2"/>
    <n v="350"/>
    <n v="187"/>
    <s v="NO"/>
    <s v="SANJEEV SHARMA"/>
    <s v="BRAJESH PRATHAN"/>
    <s v="NO"/>
    <s v="SANJEEV SHARMA"/>
    <s v="BRAJESH PRATHAN"/>
    <s v="YES"/>
    <s v="YES"/>
    <s v="NO"/>
    <s v="NO"/>
    <s v="NO"/>
    <s v="NO"/>
    <n v="121"/>
    <n v="50"/>
    <s v="YES"/>
    <s v="YES"/>
    <s v="NO"/>
    <n v="1"/>
    <n v="1"/>
    <m/>
    <s v="YES"/>
    <s v="NO"/>
    <s v="NO"/>
    <n v="1"/>
    <m/>
    <m/>
    <m/>
    <n v="1"/>
    <n v="9801005820"/>
  </r>
  <r>
    <s v="SANTOSH KUMAR MISHRA"/>
    <n v="9470420084"/>
    <s v="GAYA"/>
    <s v="SHERGHATTY"/>
    <x v="36"/>
    <s v="M.S. YOGAPUR"/>
    <s v="YOGAPUR"/>
    <n v="646"/>
    <n v="252"/>
    <s v="YES"/>
    <s v="YES"/>
    <n v="2"/>
    <n v="550"/>
    <n v="280"/>
    <s v="NO"/>
    <s v="NAVAL KISHORE SINGH"/>
    <s v="RAMPRAVESH KR."/>
    <s v="NO"/>
    <s v="NAVAL KISHORE SINGH"/>
    <s v="RAMPRAVESH M."/>
    <s v="YES"/>
    <s v="YES"/>
    <s v="YES"/>
    <s v="NO"/>
    <s v="NO"/>
    <s v="NO"/>
    <n v="265"/>
    <n v="123"/>
    <s v="YES"/>
    <s v="YES"/>
    <m/>
    <n v="1"/>
    <n v="1"/>
    <m/>
    <s v="YES"/>
    <s v="YES"/>
    <m/>
    <n v="1"/>
    <n v="1"/>
    <m/>
    <s v="NAVAL KISHOR SINGH"/>
    <n v="1"/>
    <n v="9430201018"/>
  </r>
  <r>
    <s v="MAHENDRA NARAYAN"/>
    <n v="9431264576"/>
    <s v="GAYA"/>
    <s v="GAYA MANPUR"/>
    <x v="91"/>
    <s v="P.S. ABGILA"/>
    <s v="DEVI ASTHAN"/>
    <n v="195"/>
    <n v="110"/>
    <s v="YES"/>
    <s v="YES"/>
    <n v="2"/>
    <n v="175"/>
    <n v="100"/>
    <s v="YES"/>
    <s v="RANI KUMARI"/>
    <s v="SUKDEO PRASAD"/>
    <s v="NO"/>
    <m/>
    <m/>
    <s v="YES"/>
    <s v="YES"/>
    <s v="YES"/>
    <s v="NO"/>
    <s v="NO"/>
    <s v="NO"/>
    <n v="100"/>
    <n v="75"/>
    <s v="YES"/>
    <s v="YES"/>
    <s v="YES"/>
    <n v="1"/>
    <n v="1"/>
    <n v="1"/>
    <s v="YES"/>
    <s v="YES"/>
    <s v="YES"/>
    <n v="1"/>
    <n v="1"/>
    <n v="1"/>
    <s v="RANI KUMARI"/>
    <n v="1"/>
    <n v="9471496851"/>
  </r>
  <r>
    <s v="MAHENDRA NARAYAN"/>
    <n v="9431264576"/>
    <s v="GAYA"/>
    <s v="MANPUR"/>
    <x v="52"/>
    <s v="M.S. LODIPUR"/>
    <s v="LODIPUR"/>
    <n v="323"/>
    <n v="68"/>
    <s v="YES"/>
    <s v="YES"/>
    <n v="2"/>
    <n v="400"/>
    <n v="67"/>
    <s v="YES"/>
    <s v="CHANDNA"/>
    <s v="SABITA KUMARI"/>
    <s v="NO"/>
    <m/>
    <m/>
    <s v="YES"/>
    <s v="YES"/>
    <s v="YES"/>
    <s v="NO"/>
    <s v="NO"/>
    <s v="NO"/>
    <n v="270"/>
    <n v="53"/>
    <s v="YES"/>
    <s v="YES"/>
    <s v="YES"/>
    <n v="1"/>
    <n v="1"/>
    <n v="1"/>
    <s v="YES"/>
    <s v="YES"/>
    <s v="YES"/>
    <n v="1"/>
    <n v="1"/>
    <n v="1"/>
    <s v="CHANDANA"/>
    <n v="1"/>
    <n v="9801671595"/>
  </r>
  <r>
    <s v="MAHENDRA NARAYAN"/>
    <n v="9431264576"/>
    <s v="GAYA"/>
    <s v="MANPUR"/>
    <x v="38"/>
    <s v="M.S. GANGTI"/>
    <s v="GANGTI"/>
    <n v="604"/>
    <n v="122"/>
    <s v="YES"/>
    <s v="YES"/>
    <n v="2"/>
    <n v="670"/>
    <n v="555"/>
    <s v="YES"/>
    <s v="MANORANJAN KUMAR"/>
    <s v="SANJAY KUMAR"/>
    <s v="NO"/>
    <m/>
    <m/>
    <s v="YES"/>
    <s v="YES"/>
    <s v="YES"/>
    <s v="NO"/>
    <s v="NO"/>
    <s v="NO"/>
    <n v="0"/>
    <n v="115"/>
    <s v="YES"/>
    <s v="YES"/>
    <s v="YES"/>
    <n v="1"/>
    <n v="1"/>
    <n v="1"/>
    <s v="YES"/>
    <s v="YES"/>
    <s v="YES"/>
    <n v="1"/>
    <n v="1"/>
    <n v="1"/>
    <s v="UDAY KUMAR"/>
    <n v="1"/>
    <n v="99311921970"/>
  </r>
  <r>
    <s v="MAHENDRA NARAYAN"/>
    <n v="9431264576"/>
    <s v="GAYA"/>
    <s v="MANPUR"/>
    <x v="90"/>
    <s v="M.S. SADIPUR"/>
    <s v="SADIPUR"/>
    <n v="920"/>
    <n v="250"/>
    <s v="YES"/>
    <s v="YES"/>
    <n v="2"/>
    <n v="1000"/>
    <n v="600"/>
    <s v="YES"/>
    <s v="RUBY KUMARI"/>
    <s v="SHIKHA KUMARI"/>
    <s v="NO"/>
    <m/>
    <m/>
    <s v="YES"/>
    <s v="YES"/>
    <s v="YES"/>
    <s v="NO"/>
    <s v="NO"/>
    <s v="NO"/>
    <n v="150"/>
    <n v="250"/>
    <s v="YES"/>
    <s v="YES"/>
    <s v="YES"/>
    <n v="1"/>
    <n v="1"/>
    <n v="1"/>
    <s v="YES"/>
    <s v="YES"/>
    <s v="YES"/>
    <n v="1"/>
    <n v="1"/>
    <n v="1"/>
    <s v="RAMPARVESH SINGH"/>
    <n v="1"/>
    <n v="9955056070"/>
  </r>
  <r>
    <s v="MAHENDRA NARAYAN"/>
    <n v="9431264576"/>
    <s v="GAYA"/>
    <s v="MANPUR"/>
    <x v="72"/>
    <s v="M.S. SIKAHAR"/>
    <s v="SIKAHAR"/>
    <n v="1191"/>
    <n v="471"/>
    <s v="YES"/>
    <s v="YES"/>
    <n v="2"/>
    <n v="800"/>
    <n v="674"/>
    <s v="NO"/>
    <s v="SARITA KUMARI"/>
    <s v="SUNITA KUMARI"/>
    <s v="NO"/>
    <m/>
    <m/>
    <s v="YES"/>
    <s v="YES"/>
    <s v="YES"/>
    <s v="NO"/>
    <s v="NO"/>
    <s v="NO"/>
    <n v="126"/>
    <n v="136"/>
    <s v="YES"/>
    <s v="YES"/>
    <s v="YES"/>
    <n v="1"/>
    <n v="1"/>
    <n v="1"/>
    <s v="YES"/>
    <s v="YES"/>
    <s v="YES"/>
    <n v="1"/>
    <n v="1"/>
    <n v="1"/>
    <s v="SANTOSH KUMAR"/>
    <n v="1"/>
    <n v="9852878369"/>
  </r>
  <r>
    <s v="MAHENDRA NARAYAN"/>
    <n v="9431264576"/>
    <s v="GAYA"/>
    <s v="MANPUR"/>
    <x v="19"/>
    <s v="M.S. BARAGANDHAR"/>
    <s v="BARA"/>
    <n v="209"/>
    <n v="154"/>
    <s v="YES"/>
    <s v="YES"/>
    <n v="2"/>
    <n v="180"/>
    <n v="116"/>
    <s v="YES"/>
    <s v="DEEPAK KUMAR MEHTA"/>
    <s v="RAJEEV KUMAR"/>
    <s v="NO"/>
    <s v="DEEPAK KUMAR MEHTA"/>
    <s v="RAJEEV KUMAR"/>
    <s v="YES"/>
    <s v="YES"/>
    <s v="YES"/>
    <s v="NO"/>
    <s v="NO"/>
    <s v="NO"/>
    <n v="55"/>
    <n v="26"/>
    <s v="YES"/>
    <s v="YES"/>
    <s v="YES"/>
    <n v="1"/>
    <n v="1"/>
    <n v="1"/>
    <s v="YES"/>
    <s v="YES"/>
    <s v="YES"/>
    <n v="1"/>
    <n v="1"/>
    <n v="1"/>
    <s v="NAVAL KISHOR"/>
    <n v="1"/>
    <n v="9835668986"/>
  </r>
  <r>
    <s v="MAHENDRA NARAYAN"/>
    <n v="9431264576"/>
    <s v="GAYA"/>
    <s v="MANPUR"/>
    <x v="20"/>
    <s v="M.S. IGUNA"/>
    <s v="IGUNA"/>
    <n v="432"/>
    <n v="131"/>
    <s v="YES"/>
    <s v="YES"/>
    <n v="2"/>
    <n v="450"/>
    <n v="181"/>
    <s v="YES"/>
    <s v="ARUN KUMAR SINGH"/>
    <s v="ANUPAM KUMARI"/>
    <s v="NO"/>
    <m/>
    <m/>
    <s v="YES"/>
    <s v="YES"/>
    <s v="YES"/>
    <s v="NO"/>
    <s v="NO"/>
    <s v="NO"/>
    <n v="96"/>
    <n v="173"/>
    <s v="YES"/>
    <s v="YES"/>
    <s v="YES"/>
    <n v="1"/>
    <n v="1"/>
    <n v="1"/>
    <s v="YES"/>
    <s v="YES"/>
    <s v="YES"/>
    <n v="1"/>
    <n v="1"/>
    <n v="1"/>
    <s v="KANTI KUMARI SHARMA"/>
    <n v="1"/>
    <n v="9472662926"/>
  </r>
  <r>
    <s v="MD. SHAKEEL AHMAD"/>
    <n v="9308158762"/>
    <s v="GAYA"/>
    <s v="GAYA TOWN"/>
    <x v="15"/>
    <s v="M.S. AKSHAYWAT"/>
    <s v="MANGALA GANJ"/>
    <n v="833"/>
    <m/>
    <s v="YES"/>
    <s v="YES"/>
    <n v="2"/>
    <n v="500"/>
    <n v="400"/>
    <m/>
    <s v="NIRMALA DEVI"/>
    <m/>
    <s v="NO"/>
    <s v="NIRMALA DEVI"/>
    <m/>
    <s v="YES"/>
    <s v="YES"/>
    <s v="YES"/>
    <s v="NO"/>
    <s v="NO"/>
    <s v="NO"/>
    <n v="100"/>
    <m/>
    <s v="YES"/>
    <s v="YES"/>
    <s v="NO"/>
    <n v="1"/>
    <n v="1"/>
    <m/>
    <s v="NO"/>
    <s v="NO"/>
    <s v="YES"/>
    <m/>
    <m/>
    <n v="1"/>
    <m/>
    <n v="1"/>
    <n v="9471090745"/>
  </r>
  <r>
    <s v="MD. SHAKEEL AHMAD"/>
    <n v="9308158762"/>
    <s v="GAYA"/>
    <s v="GAYA TOWN"/>
    <x v="92"/>
    <s v="NEW M.S. CHAND CHOURA"/>
    <s v="CHAND CHOURA"/>
    <m/>
    <m/>
    <s v="YES"/>
    <s v="YES"/>
    <n v="2"/>
    <n v="500"/>
    <n v="350"/>
    <s v="YES"/>
    <s v="VEENA KUMARI"/>
    <m/>
    <s v="NO"/>
    <s v="VEENA KUMARI"/>
    <m/>
    <s v="YES"/>
    <s v="YES"/>
    <s v="YES"/>
    <s v="NO"/>
    <s v="NO"/>
    <s v="NO"/>
    <n v="150"/>
    <n v="34"/>
    <s v="YES"/>
    <s v="YES"/>
    <s v="YES"/>
    <n v="1"/>
    <n v="1"/>
    <n v="1"/>
    <s v="YES"/>
    <s v="NO"/>
    <s v="NO"/>
    <n v="1"/>
    <m/>
    <m/>
    <s v="VEENA KUMARI"/>
    <n v="1"/>
    <n v="9472121229"/>
  </r>
  <r>
    <s v="MD. SHAKEEL AHMAD"/>
    <n v="9308158762"/>
    <s v="GAYA"/>
    <s v="GAYA TOWN"/>
    <x v="67"/>
    <s v="H.M.S. GEWAL BIGHA"/>
    <s v="GEWAL BIGHA"/>
    <n v="187"/>
    <m/>
    <s v="YES"/>
    <s v="YES"/>
    <n v="2"/>
    <n v="187"/>
    <n v="37"/>
    <s v="NO"/>
    <s v="GITA KUMARI"/>
    <m/>
    <s v="NO"/>
    <m/>
    <m/>
    <s v="YES"/>
    <s v="YES"/>
    <s v="YES"/>
    <s v="NO"/>
    <s v="NO"/>
    <s v="NO"/>
    <n v="150"/>
    <m/>
    <s v="YES"/>
    <s v="NO"/>
    <s v="YES"/>
    <n v="1"/>
    <m/>
    <n v="1"/>
    <s v="YES"/>
    <s v="NO"/>
    <s v="NO"/>
    <n v="1"/>
    <m/>
    <m/>
    <s v="GEETA KUMARI"/>
    <n v="1"/>
    <n v="9304582892"/>
  </r>
  <r>
    <s v="MD. SHAKEEL AHMAD"/>
    <n v="9308158762"/>
    <s v="GAYA"/>
    <s v="GAYA TOWN"/>
    <x v="52"/>
    <s v="M.S. SHAMIR TAKYA II"/>
    <s v="SHAMIR TAKYAS"/>
    <m/>
    <m/>
    <s v="YES"/>
    <s v="YES"/>
    <n v="2"/>
    <n v="250"/>
    <m/>
    <s v="YES"/>
    <s v="GAYTARI KUMARI"/>
    <m/>
    <s v="NO"/>
    <s v="GAYTARI KUMARI"/>
    <m/>
    <s v="YES"/>
    <s v="YES"/>
    <s v="YES"/>
    <s v="NO"/>
    <s v="NO"/>
    <s v="NO"/>
    <n v="250"/>
    <m/>
    <s v="YES"/>
    <s v="YES"/>
    <s v="YES"/>
    <n v="1"/>
    <n v="1"/>
    <n v="1"/>
    <s v="NO"/>
    <s v="NO"/>
    <s v="YES"/>
    <m/>
    <m/>
    <n v="1"/>
    <s v="GAYATRI KUMARI"/>
    <n v="1"/>
    <n v="8083149376"/>
  </r>
  <r>
    <s v="MD. SHAKEEL AHMAD"/>
    <n v="9308158762"/>
    <s v="GAYA"/>
    <s v="GAYA TOWN"/>
    <x v="52"/>
    <s v="M.S. SHAMIR TAKYA I"/>
    <s v="SHAMIR TAKYA"/>
    <m/>
    <m/>
    <s v="YES"/>
    <s v="YES"/>
    <n v="2"/>
    <n v="500"/>
    <n v="50"/>
    <s v="YES"/>
    <s v="SHEKHA DAS"/>
    <m/>
    <s v="NO"/>
    <s v="SHEKHA DAS"/>
    <m/>
    <s v="YES"/>
    <s v="YES"/>
    <s v="YES"/>
    <s v="NO"/>
    <s v="NO"/>
    <s v="NO"/>
    <n v="450"/>
    <m/>
    <s v="YES"/>
    <s v="YES"/>
    <s v="YES"/>
    <n v="1"/>
    <n v="1"/>
    <n v="1"/>
    <s v="NO"/>
    <s v="NO"/>
    <s v="YES"/>
    <m/>
    <m/>
    <n v="1"/>
    <s v="SHEKHA DAS"/>
    <n v="1"/>
    <n v="9771922170"/>
  </r>
  <r>
    <s v="SUDHIR KUMAR SINGH"/>
    <n v="9162218285"/>
    <s v="GAYA"/>
    <s v="BODH GAYA"/>
    <x v="59"/>
    <s v="M.S. TUNIKALA"/>
    <s v="TUNIKALA"/>
    <n v="215"/>
    <n v="156"/>
    <s v="YES"/>
    <s v="YES"/>
    <n v="2"/>
    <n v="250"/>
    <n v="0"/>
    <s v="NO"/>
    <s v="SAROJ KUMAR"/>
    <s v="DEEPAK KR. SINGH"/>
    <s v="NO"/>
    <s v="SAROJ KUMAR"/>
    <s v="DEEPAK KR. SINGH"/>
    <s v="YES"/>
    <s v="YES"/>
    <s v="YES"/>
    <s v="NO"/>
    <s v="NO"/>
    <s v="NO"/>
    <n v="150"/>
    <n v="100"/>
    <s v="YES"/>
    <s v="YES"/>
    <s v="YES"/>
    <n v="1"/>
    <n v="1"/>
    <n v="1"/>
    <m/>
    <m/>
    <m/>
    <n v="1"/>
    <n v="1"/>
    <n v="1"/>
    <s v="RAM KRISHAN PARSAD"/>
    <n v="1"/>
    <n v="9955281678"/>
  </r>
  <r>
    <s v="SUDHIR KUMAR SINGH"/>
    <n v="9162218285"/>
    <s v="GAYA"/>
    <s v="BODH GAYA"/>
    <x v="72"/>
    <s v="KANYA M.S. BODH GAYA"/>
    <s v="MASHIPUR"/>
    <n v="737"/>
    <n v="293"/>
    <s v="YES"/>
    <s v="YES"/>
    <n v="2"/>
    <n v="500"/>
    <n v="0"/>
    <s v="NO"/>
    <s v="BRAHMANAND SINGH"/>
    <s v="SATENDRA KUMAR"/>
    <s v="NO"/>
    <s v="BRAHMANAND SINGH"/>
    <s v="SATENDRA KUMAR"/>
    <s v="YES"/>
    <s v="YES"/>
    <s v="YES"/>
    <s v="NO"/>
    <s v="NO"/>
    <s v="NO"/>
    <n v="313"/>
    <n v="187"/>
    <s v="YES"/>
    <s v="YES"/>
    <s v="YES"/>
    <n v="1"/>
    <n v="1"/>
    <n v="1"/>
    <m/>
    <m/>
    <m/>
    <n v="1"/>
    <n v="1"/>
    <n v="1"/>
    <s v="SUNITA SAHAYA"/>
    <m/>
    <n v="9430830600"/>
  </r>
  <r>
    <s v="SUDHIR KUMAR SINGH"/>
    <n v="9162218285"/>
    <s v="GAYA"/>
    <s v="BODH GAYA"/>
    <x v="93"/>
    <s v="M.S. BADGAHA"/>
    <s v="BAGDAHA"/>
    <n v="1096"/>
    <s v="360+33"/>
    <s v="YES"/>
    <s v="YES"/>
    <n v="2"/>
    <n v="700"/>
    <n v="0"/>
    <s v="NO"/>
    <s v="HITENDRA KUMAR"/>
    <s v="GUDDU KUMAR"/>
    <s v="NO"/>
    <s v="HITENDRA KUMAR"/>
    <s v="GUDDU KUMAR"/>
    <s v="YES"/>
    <s v="YES"/>
    <s v="YES"/>
    <s v="NO"/>
    <s v="NO"/>
    <s v="NO"/>
    <n v="484"/>
    <n v="216"/>
    <s v="YES"/>
    <s v="YES"/>
    <s v="YES"/>
    <n v="1"/>
    <n v="1"/>
    <n v="1"/>
    <m/>
    <m/>
    <m/>
    <n v="1"/>
    <n v="1"/>
    <n v="1"/>
    <s v="GULJARI LAL VERMA"/>
    <n v="1"/>
    <n v="9931413142"/>
  </r>
  <r>
    <s v="SUDHIR KUMAR SINGH"/>
    <n v="9162218285"/>
    <s v="GAYA"/>
    <s v="BODH GAYA"/>
    <x v="52"/>
    <s v="P.S. DIRANWA"/>
    <s v="DIRANWA"/>
    <n v="375"/>
    <s v="146+39"/>
    <s v="YES"/>
    <s v="YES"/>
    <n v="2"/>
    <n v="300"/>
    <n v="0"/>
    <s v="NO"/>
    <s v="SUJANT KUMAR"/>
    <s v="KRISANAN SINHA"/>
    <m/>
    <s v="SUJANT KUMAR"/>
    <s v="KRISANAN SINHA"/>
    <s v="YES"/>
    <s v="YES"/>
    <s v="YES"/>
    <s v="NO"/>
    <s v="NO"/>
    <s v="NO"/>
    <s v="100+15"/>
    <n v="185"/>
    <s v="YES"/>
    <s v="YES"/>
    <s v="YES"/>
    <n v="1"/>
    <n v="1"/>
    <n v="1"/>
    <m/>
    <m/>
    <m/>
    <n v="1"/>
    <n v="1"/>
    <n v="1"/>
    <s v="DHEERAJ KUMAR"/>
    <m/>
    <n v="9934463242"/>
  </r>
  <r>
    <s v="SUDHIR KUMAR SINGH"/>
    <n v="9162218285"/>
    <s v="GAYA"/>
    <s v="BODH GAYA"/>
    <x v="94"/>
    <s v="M.S. BAKRAIN"/>
    <s v="BAKRAIN"/>
    <n v="618"/>
    <n v="406"/>
    <s v="YES"/>
    <s v="YES"/>
    <n v="2"/>
    <n v="500"/>
    <n v="0"/>
    <m/>
    <s v="YOGENDRA PATHAK"/>
    <s v="BHARTI SINHA"/>
    <s v="NO"/>
    <s v="YOGENDRA PATHAK"/>
    <s v="BHARTI SINHA"/>
    <s v="YES"/>
    <s v="YES"/>
    <s v="YES"/>
    <s v="NO"/>
    <s v="NO"/>
    <s v="NO"/>
    <n v="148"/>
    <n v="352"/>
    <s v="YES"/>
    <s v="YES"/>
    <s v="YES"/>
    <n v="1"/>
    <n v="1"/>
    <n v="1"/>
    <m/>
    <m/>
    <m/>
    <n v="1"/>
    <n v="1"/>
    <n v="1"/>
    <s v="RAMNATH SHARMA"/>
    <n v="1"/>
    <n v="9771059901"/>
  </r>
  <r>
    <s v="NILENDU KUDEVIVEDI"/>
    <n v="9939910963"/>
    <s v="GAYA"/>
    <s v="ATRI"/>
    <x v="95"/>
    <s v="KANYA MIDDLE SCHOOL"/>
    <s v="MOULA NAGAR"/>
    <n v="398"/>
    <n v="4"/>
    <s v="YES"/>
    <s v="YES"/>
    <n v="2"/>
    <n v="250"/>
    <n v="93"/>
    <s v="YES"/>
    <s v="PAWAN KUMAR"/>
    <s v="RADHA KU RAJNI"/>
    <s v="NO"/>
    <s v="SUDHA KUMARI"/>
    <m/>
    <s v="YES"/>
    <s v="YES"/>
    <s v="NO"/>
    <s v="NO"/>
    <s v="NO"/>
    <s v="NO"/>
    <n v="100"/>
    <n v="57"/>
    <s v="NO"/>
    <s v="YES"/>
    <s v="NO"/>
    <m/>
    <n v="1"/>
    <m/>
    <s v="NO"/>
    <s v="NO"/>
    <m/>
    <m/>
    <m/>
    <m/>
    <s v="BAUSHWAR PASWAN"/>
    <m/>
    <n v="9939108844"/>
  </r>
  <r>
    <s v="NILENDU KUDEVIVEDI"/>
    <n v="9939910963"/>
    <s v="GAYA"/>
    <s v="ATRI"/>
    <x v="40"/>
    <s v="MIDDLE SCHOOL TETEUG"/>
    <s v="ATARI"/>
    <n v="356"/>
    <n v="170"/>
    <s v="YES"/>
    <s v="YES"/>
    <n v="2"/>
    <n v="500"/>
    <n v="297"/>
    <s v="NO"/>
    <s v="SUNILA KUMARI"/>
    <s v="UTAM KUMAR"/>
    <s v="NO"/>
    <m/>
    <m/>
    <s v="YES"/>
    <s v="YES"/>
    <s v="YES"/>
    <s v="NO"/>
    <s v="NO"/>
    <s v="NO"/>
    <n v="108"/>
    <n v="95"/>
    <s v="YES"/>
    <s v="YES"/>
    <s v="YES"/>
    <n v="1"/>
    <n v="1"/>
    <n v="1"/>
    <s v="YES"/>
    <s v="YES"/>
    <s v="YES"/>
    <n v="1"/>
    <n v="1"/>
    <n v="1"/>
    <s v="RAMBOL PRASAD"/>
    <m/>
    <s v="8969208735, 9934461551"/>
  </r>
  <r>
    <s v="NILENDU KUDEVIVEDI"/>
    <n v="9939910963"/>
    <s v="GAYA"/>
    <s v="ATRI"/>
    <x v="96"/>
    <s v="KANYA PRY. SCHOOL ATARI"/>
    <s v="ATARI"/>
    <n v="270"/>
    <n v="110"/>
    <s v="YES"/>
    <s v="YES"/>
    <n v="2"/>
    <n v="250"/>
    <n v="17"/>
    <s v="YES"/>
    <s v="ANUJ PRASAD"/>
    <s v="RENU KUMARI"/>
    <s v="NO"/>
    <s v="SATYENDRA KU."/>
    <m/>
    <s v="YES"/>
    <s v="YES"/>
    <s v="YES"/>
    <s v="NO"/>
    <s v="NO"/>
    <s v="NO"/>
    <n v="116"/>
    <n v="117"/>
    <s v="YES"/>
    <s v="YES"/>
    <s v="YES"/>
    <n v="1"/>
    <n v="1"/>
    <n v="1"/>
    <s v="YES"/>
    <s v="YES"/>
    <s v="YES"/>
    <s v="1,4"/>
    <s v="1,4"/>
    <s v="1,4"/>
    <s v="ANJU KUMARI"/>
    <n v="1"/>
    <n v="9939570181"/>
  </r>
  <r>
    <s v="NILENDU KUDEVIVEDI"/>
    <n v="9939910963"/>
    <s v="GAYA"/>
    <s v="ATRI"/>
    <x v="97"/>
    <s v="PRY. SCHOOL"/>
    <s v="ATARI"/>
    <n v="328"/>
    <n v="160"/>
    <s v="YES"/>
    <s v="YES"/>
    <n v="2"/>
    <n v="250"/>
    <n v="0"/>
    <s v="YES"/>
    <s v="SHASHI BHUSHAN CHOUDHARY"/>
    <s v="KIRAN DEVI"/>
    <s v="NO"/>
    <m/>
    <m/>
    <s v="YES"/>
    <s v="YES"/>
    <s v="YES"/>
    <s v="NO"/>
    <s v="NO"/>
    <s v="NO"/>
    <n v="90"/>
    <n v="160"/>
    <s v="YES"/>
    <s v="YES"/>
    <s v="YES"/>
    <n v="1"/>
    <n v="1"/>
    <n v="1"/>
    <s v="YES"/>
    <s v="YES"/>
    <s v="YES"/>
    <s v="1,4"/>
    <n v="1"/>
    <n v="1"/>
    <s v="RAJA RAM KUMAR"/>
    <m/>
    <n v="9934477608"/>
  </r>
  <r>
    <s v="NILENDU KUDEVIVEDI"/>
    <n v="9939910963"/>
    <s v="GAYA"/>
    <s v="ATRI"/>
    <x v="38"/>
    <s v="UTKARMIT MIDDLE SCHOOL"/>
    <s v="PATHARI"/>
    <n v="400"/>
    <n v="160"/>
    <s v="YES"/>
    <s v="YES"/>
    <n v="2"/>
    <n v="650"/>
    <n v="500"/>
    <s v="NO"/>
    <s v="RAVINDRA KUMAR"/>
    <s v="MANOJ KUMAR"/>
    <s v="NO"/>
    <s v="SUDHIR KUMAR"/>
    <m/>
    <s v="YES"/>
    <s v="YES"/>
    <s v="YES"/>
    <s v="NO"/>
    <s v="NO"/>
    <s v="NO"/>
    <n v="50"/>
    <n v="100"/>
    <s v="YES"/>
    <s v="YES"/>
    <s v="YES"/>
    <n v="1"/>
    <n v="1"/>
    <n v="1"/>
    <s v="NO"/>
    <s v="NO"/>
    <s v="YES"/>
    <m/>
    <m/>
    <n v="1"/>
    <s v="SHOBHA KUMARI"/>
    <m/>
    <s v="9661948898, 9576211454"/>
  </r>
  <r>
    <s v="NILENDU KUDEVIVEDI"/>
    <n v="9939910963"/>
    <s v="GAYA"/>
    <s v="ATRI"/>
    <x v="90"/>
    <s v="PRY. SCHOOL"/>
    <s v="MABHI"/>
    <n v="150"/>
    <n v="90"/>
    <s v="YES"/>
    <s v="YES"/>
    <n v="2"/>
    <n v="200"/>
    <n v="58"/>
    <s v="NO"/>
    <s v="SANDHY KUMARI"/>
    <s v="MANOJ KUMAR"/>
    <s v="NO"/>
    <s v="MANOJ KUMAR"/>
    <m/>
    <s v="YES"/>
    <s v="YES"/>
    <s v="YES"/>
    <s v="NO"/>
    <s v="NO"/>
    <s v="NO"/>
    <n v="125"/>
    <n v="17"/>
    <s v="YES"/>
    <s v="YES"/>
    <s v="YES"/>
    <n v="1"/>
    <n v="1"/>
    <n v="1"/>
    <s v="YES"/>
    <s v="YES"/>
    <s v="YES"/>
    <n v="1"/>
    <n v="1"/>
    <n v="1"/>
    <s v="RAJENDER CHOUDHARY"/>
    <n v="1"/>
    <n v="9931604316"/>
  </r>
  <r>
    <s v="NILENDU KUDEVIVEDI"/>
    <n v="9939910963"/>
    <s v="GAYA"/>
    <s v="ATRI"/>
    <x v="22"/>
    <s v="MIDDLE SCHOOL"/>
    <s v="UPATHY"/>
    <n v="665"/>
    <n v="215"/>
    <s v="YES"/>
    <s v="YES"/>
    <n v="2"/>
    <n v="750"/>
    <n v="250"/>
    <s v="NO"/>
    <s v="KAMLESH KUMAR"/>
    <s v="SARILA RANI"/>
    <s v="NO"/>
    <m/>
    <m/>
    <s v="YES"/>
    <s v="YES"/>
    <s v="NO"/>
    <s v="NO"/>
    <s v="NO"/>
    <s v="NO"/>
    <n v="275"/>
    <n v="150"/>
    <s v="YES"/>
    <s v="YES"/>
    <s v="NO"/>
    <n v="1"/>
    <n v="1"/>
    <m/>
    <s v="YES"/>
    <s v="NO"/>
    <s v="NO"/>
    <n v="1"/>
    <m/>
    <m/>
    <s v="MAHENDRA CHOUDHARY"/>
    <m/>
    <s v="7352159842, 9934413714"/>
  </r>
  <r>
    <s v="NILENDU KUDEVIVEDI"/>
    <n v="9939910963"/>
    <s v="GAYA"/>
    <s v="ATRI"/>
    <x v="16"/>
    <s v="MIDDLE SCHOOL"/>
    <s v="SETHI"/>
    <n v="817"/>
    <n v="150"/>
    <s v="YES"/>
    <s v="YES"/>
    <n v="2"/>
    <n v="530"/>
    <n v="250"/>
    <s v="YES"/>
    <s v="BIRENDRA PRASAD"/>
    <s v="RAMESH MANDAL"/>
    <s v="NO"/>
    <s v="RAMESH MANDAL"/>
    <m/>
    <s v="YES"/>
    <s v="YES"/>
    <s v="YES"/>
    <s v="NO"/>
    <s v="NO"/>
    <s v="NO"/>
    <n v="200"/>
    <n v="80"/>
    <s v="YES"/>
    <s v="YES"/>
    <s v="YES"/>
    <n v="1"/>
    <n v="1"/>
    <n v="1"/>
    <s v="YES"/>
    <s v="NO"/>
    <m/>
    <n v="1"/>
    <m/>
    <n v="1"/>
    <s v="BIRENDER PARSAD"/>
    <m/>
    <n v="9572050204"/>
  </r>
  <r>
    <s v="N.K. DAKVEDI"/>
    <n v="9939910963"/>
    <s v="GAYA"/>
    <s v="ATARI"/>
    <x v="19"/>
    <s v="PRY. SCHOOL"/>
    <s v="PALI"/>
    <n v="220"/>
    <n v="140"/>
    <s v="YES"/>
    <s v="YES"/>
    <n v="2"/>
    <n v="220"/>
    <n v="3"/>
    <s v="YES"/>
    <s v="SARITA KUMARI"/>
    <m/>
    <s v="NO"/>
    <s v="SARITA KUMARI"/>
    <m/>
    <s v="YES"/>
    <s v="YES"/>
    <s v="YES"/>
    <s v="NO"/>
    <s v="NO"/>
    <s v="NO"/>
    <n v="80"/>
    <n v="129"/>
    <s v="YES"/>
    <s v="YES"/>
    <s v="YES"/>
    <n v="1"/>
    <n v="1"/>
    <n v="1"/>
    <s v="YES"/>
    <s v="YES"/>
    <s v="YES"/>
    <n v="1"/>
    <n v="1"/>
    <n v="1"/>
    <s v="SAFDAR IMRAN"/>
    <m/>
    <s v="9525447220 , 9934686898"/>
  </r>
  <r>
    <s v="NILENDU KUDVIVEDI"/>
    <n v="9939910963"/>
    <s v="GAYA"/>
    <s v="ATRI"/>
    <x v="17"/>
    <s v="MIDDLE SCHOOL (UTARKARMIT)"/>
    <s v="TEAUSI"/>
    <n v="286"/>
    <n v="140"/>
    <s v="YES"/>
    <s v="YES"/>
    <n v="2"/>
    <n v="250"/>
    <n v="0"/>
    <s v="YES"/>
    <s v="AMESH ANANDAN"/>
    <s v="BIRENDRA KU."/>
    <s v="NO"/>
    <s v="AMESH ANANDAN"/>
    <m/>
    <s v="YES"/>
    <s v="YES"/>
    <s v="YES"/>
    <s v="NO"/>
    <s v="NO"/>
    <s v="NO"/>
    <n v="11"/>
    <n v="276"/>
    <s v="YES"/>
    <s v="YES"/>
    <s v="YES"/>
    <n v="1"/>
    <n v="1"/>
    <n v="1"/>
    <s v="YES"/>
    <s v="YES"/>
    <s v="NO"/>
    <n v="1"/>
    <n v="1"/>
    <m/>
    <s v="BABU LAL MANDAL"/>
    <m/>
    <n v="9771733040"/>
  </r>
  <r>
    <s v="AMLIUT KUMAR"/>
    <n v="9973044656"/>
    <s v="JEHANABAD"/>
    <s v="JEHANABAD SADAR"/>
    <x v="20"/>
    <s v="MIDDLE SCHOOL AMAIN"/>
    <s v="AMAIN"/>
    <n v="700"/>
    <n v="270"/>
    <s v="YES"/>
    <s v="YES"/>
    <n v="2"/>
    <n v="770"/>
    <n v="121"/>
    <s v="NO"/>
    <s v="BALESHWAR SINGH"/>
    <s v="KUSUM KUMARI"/>
    <s v="NO"/>
    <s v="BALESHWAR SINGH"/>
    <s v="KUSUM KUMARI"/>
    <s v="YES"/>
    <s v="YES"/>
    <s v="YES"/>
    <s v="NO"/>
    <s v="NO"/>
    <s v="NO"/>
    <n v="579"/>
    <n v="91"/>
    <s v="YES"/>
    <s v="YES"/>
    <s v="YES"/>
    <n v="1"/>
    <n v="1"/>
    <n v="1"/>
    <s v="NO"/>
    <s v="NO"/>
    <s v="NO"/>
    <m/>
    <m/>
    <m/>
    <s v="BALESHWAR SINGH"/>
    <m/>
    <n v="9279851924"/>
  </r>
  <r>
    <s v="AMLIUT KUMAR"/>
    <n v="9973044656"/>
    <s v="JEHANABAD"/>
    <s v="JEHANABAD RURAL URBAN"/>
    <x v="16"/>
    <s v="U.M.S. LODIPUR"/>
    <s v="LODIPUR"/>
    <n v="300"/>
    <n v="175"/>
    <s v="YES"/>
    <s v="YES"/>
    <n v="2"/>
    <n v="325"/>
    <n v="50"/>
    <s v="NO"/>
    <s v="OM PRAKASH LAL"/>
    <s v="AJAY AHAMAD"/>
    <s v="NO"/>
    <s v="OM PRAKASH LAL"/>
    <s v="AJAY AHAMAD"/>
    <s v="YES"/>
    <s v="YES"/>
    <s v="YES"/>
    <s v="NO"/>
    <s v="NO"/>
    <s v="NO"/>
    <n v="275"/>
    <n v="25"/>
    <s v="YES"/>
    <s v="YES"/>
    <s v="YES"/>
    <n v="1"/>
    <n v="1"/>
    <n v="1"/>
    <s v="NO"/>
    <s v="NO"/>
    <s v="NO"/>
    <m/>
    <m/>
    <m/>
    <s v="OM PRAKASH LAL"/>
    <m/>
    <n v="9852449816"/>
  </r>
  <r>
    <s v="AMLIUT KUMAR"/>
    <n v="9973044656"/>
    <s v="JEHANABAD"/>
    <s v="SADAR"/>
    <x v="85"/>
    <s v="PR. U.M.S. BHAWANIPUR"/>
    <s v="BHAWANIPUR"/>
    <n v="325"/>
    <n v="131"/>
    <s v="YES"/>
    <s v="YES"/>
    <n v="2"/>
    <n v="385"/>
    <n v="94"/>
    <s v="NO"/>
    <s v="SANJU KUMARI"/>
    <m/>
    <m/>
    <s v="SANJU KUMARI"/>
    <m/>
    <s v="YES"/>
    <s v="YES"/>
    <s v="YES"/>
    <s v="NO"/>
    <s v="NO"/>
    <s v="NO"/>
    <n v="291"/>
    <n v="78"/>
    <s v="YES"/>
    <s v="YES"/>
    <s v="YES"/>
    <n v="1"/>
    <n v="1"/>
    <n v="1"/>
    <s v="NO"/>
    <s v="NO"/>
    <s v="NO"/>
    <m/>
    <m/>
    <m/>
    <s v="VIBHA SINHA"/>
    <m/>
    <n v="947003010"/>
  </r>
  <r>
    <s v="AMLIUT KUMAR"/>
    <n v="9973044656"/>
    <s v="JEHANABAD"/>
    <s v="JEHANABAD SADAR URBAN"/>
    <x v="98"/>
    <s v="M.S. MUTHER"/>
    <s v="MUTHER"/>
    <n v="169"/>
    <n v="81"/>
    <s v="YES"/>
    <s v="YES"/>
    <n v="2"/>
    <n v="200"/>
    <n v="119"/>
    <s v="NO"/>
    <s v="NEELAM KUMARI"/>
    <s v="BRAJENDRA KR."/>
    <s v="NO"/>
    <s v="NEELAM KUMARI"/>
    <s v="BRAJENDRA KR."/>
    <s v="YES"/>
    <s v="YES"/>
    <s v="YES"/>
    <s v="NO"/>
    <s v="NO"/>
    <s v="NO"/>
    <n v="81"/>
    <n v="10"/>
    <s v="YES"/>
    <s v="YES"/>
    <s v="YES"/>
    <n v="1"/>
    <n v="1"/>
    <n v="1"/>
    <s v="NO"/>
    <s v="NO"/>
    <s v="NO"/>
    <m/>
    <m/>
    <m/>
    <s v="NEELAM KUMARI"/>
    <m/>
    <n v="9835637045"/>
  </r>
  <r>
    <s v="AMLIUT KUMAR"/>
    <n v="9973044656"/>
    <s v="JEHANABAD"/>
    <s v="SADAR URBAN"/>
    <x v="90"/>
    <s v="PR. SEH. TENILEYHR"/>
    <s v="TENIPUR"/>
    <n v="810"/>
    <n v="215"/>
    <s v="YES"/>
    <s v="YES"/>
    <n v="2"/>
    <n v="900"/>
    <n v="200"/>
    <s v="NO"/>
    <s v="RAMESHWAR PD."/>
    <m/>
    <m/>
    <s v="RAMESHWAR PD."/>
    <m/>
    <s v="YES"/>
    <s v="YES"/>
    <s v="YES"/>
    <s v="NO"/>
    <s v="NO"/>
    <s v="NO"/>
    <n v="700"/>
    <n v="145"/>
    <s v="YES"/>
    <s v="YES"/>
    <s v="YES"/>
    <n v="1"/>
    <n v="1"/>
    <n v="1"/>
    <s v="NO"/>
    <s v="NO"/>
    <s v="NO"/>
    <m/>
    <m/>
    <m/>
    <s v="PARBHANIDHI"/>
    <m/>
    <n v="9431453228"/>
  </r>
  <r>
    <s v="BASUKI NATH SINHA"/>
    <n v="7631814266"/>
    <s v="LAKHISARAI"/>
    <s v="CHANNAN"/>
    <x v="84"/>
    <s v="P.S. SINGANPUR"/>
    <s v="SINGANPUR"/>
    <n v="193"/>
    <n v="157"/>
    <s v="YES"/>
    <s v="YES"/>
    <n v="2"/>
    <n v="200"/>
    <n v="88"/>
    <s v="NO"/>
    <s v="PUSHPA KRI."/>
    <s v="KUMARI NIRAZ SINHA"/>
    <s v="NO"/>
    <m/>
    <m/>
    <s v="YES"/>
    <s v="YES"/>
    <s v="YES"/>
    <s v="NO"/>
    <s v="NO"/>
    <s v="NO"/>
    <n v="45"/>
    <n v="67"/>
    <s v="YES"/>
    <s v="YES"/>
    <s v="YES"/>
    <n v="1"/>
    <n v="1"/>
    <n v="1"/>
    <s v="YES"/>
    <s v="YES"/>
    <s v="YES"/>
    <n v="1"/>
    <n v="1"/>
    <n v="1"/>
    <s v="RANJAY KUMAR"/>
    <m/>
    <n v="80957303"/>
  </r>
  <r>
    <s v="BASUKI NATH SINHA"/>
    <n v="7631814266"/>
    <s v="LAKHISARAI"/>
    <s v="CHANNAN"/>
    <x v="99"/>
    <s v="U.M.S. BASMATIYA"/>
    <s v="BASMATIYA"/>
    <n v="305"/>
    <n v="17"/>
    <s v="YES"/>
    <s v="NO"/>
    <m/>
    <n v="430"/>
    <n v="0"/>
    <s v="NO"/>
    <m/>
    <m/>
    <s v="NO"/>
    <m/>
    <m/>
    <m/>
    <m/>
    <m/>
    <m/>
    <m/>
    <m/>
    <n v="0"/>
    <n v="0"/>
    <s v="NO"/>
    <s v="NO"/>
    <s v="NO"/>
    <m/>
    <m/>
    <m/>
    <s v="NO"/>
    <s v="NO"/>
    <s v="NO"/>
    <m/>
    <m/>
    <m/>
    <m/>
    <m/>
    <n v="9279206790"/>
  </r>
  <r>
    <s v="BASUKI NATH SINHA"/>
    <n v="7631814266"/>
    <s v="LAKHISARAI"/>
    <s v="CHANNAN"/>
    <x v="53"/>
    <s v="U.M.S. BASUACHAK"/>
    <s v="BASUACHAK"/>
    <n v="315"/>
    <n v="58"/>
    <s v="YES"/>
    <s v="YES"/>
    <n v="2"/>
    <n v="280"/>
    <n v="78"/>
    <s v="NO"/>
    <s v="NILU KUMARI"/>
    <s v="ASHOK KUMAR PARSAD"/>
    <s v="NO"/>
    <m/>
    <m/>
    <s v="NO"/>
    <s v="YES"/>
    <s v="NO"/>
    <s v="NO"/>
    <s v="NO"/>
    <s v="NO"/>
    <n v="80"/>
    <n v="122"/>
    <s v="YES"/>
    <s v="YES"/>
    <s v="YES"/>
    <n v="1"/>
    <n v="1"/>
    <n v="1"/>
    <s v="YES"/>
    <s v="YES"/>
    <s v="YES"/>
    <n v="1"/>
    <n v="1"/>
    <n v="1"/>
    <s v="ASHOK KUMAR PRABHAKAR"/>
    <m/>
    <n v="9471236706"/>
  </r>
  <r>
    <s v="BASUKI NATH SINHA"/>
    <n v="7631814266"/>
    <s v="LAKHISARAI"/>
    <s v="CHANNAN"/>
    <x v="100"/>
    <s v="U.M.S. HAMANPUR BAZAR"/>
    <s v="HAMANPUR BAZAR"/>
    <n v="487"/>
    <n v="135"/>
    <s v="YES"/>
    <s v="YES"/>
    <n v="2"/>
    <n v="490"/>
    <n v="327"/>
    <s v="NO"/>
    <s v="VANDANA KUMARI"/>
    <s v="SHIV JYOTI KUMAR SINGH"/>
    <s v="NO"/>
    <s v="VANDANA KUMARI"/>
    <s v="SHIV JYOTI KUMAR SINGH"/>
    <s v="YES"/>
    <s v="YES"/>
    <s v="YES"/>
    <s v="NO"/>
    <s v="NO"/>
    <s v="NO"/>
    <n v="273"/>
    <n v="105"/>
    <s v="YES"/>
    <s v="YES"/>
    <s v="YES"/>
    <n v="1"/>
    <n v="1"/>
    <n v="1"/>
    <s v="YES"/>
    <s v="NO"/>
    <s v="YES"/>
    <n v="1"/>
    <m/>
    <n v="1"/>
    <s v="SHIV JYOTI KUMAR SINGH"/>
    <m/>
    <n v="8804757260"/>
  </r>
  <r>
    <s v="BASUKI NATH SINHA"/>
    <n v="7631814266"/>
    <s v="LAKHISARAI"/>
    <s v="CHANNAN"/>
    <x v="15"/>
    <s v="U.M.S. ITAHARI"/>
    <s v="ITAHARI"/>
    <n v="355"/>
    <n v="77"/>
    <s v="YES"/>
    <s v="YES"/>
    <n v="2"/>
    <n v="360"/>
    <n v="231"/>
    <s v="NO"/>
    <s v="GAJENDER KUMAR"/>
    <s v="REKHA KUMARI RAJIK"/>
    <s v="NO"/>
    <m/>
    <m/>
    <s v="YES"/>
    <s v="YES"/>
    <s v="NO"/>
    <s v="NO"/>
    <s v="NO"/>
    <s v="NO"/>
    <n v="95"/>
    <n v="34"/>
    <s v="NO"/>
    <s v="NO"/>
    <s v="NO"/>
    <m/>
    <m/>
    <m/>
    <s v="NO"/>
    <s v="NO"/>
    <s v="NO"/>
    <m/>
    <m/>
    <m/>
    <s v="KALESHWAR PD."/>
    <m/>
    <m/>
  </r>
  <r>
    <s v="BASUKI NATH SINHA"/>
    <n v="7631814266"/>
    <s v="LAKHISARAI"/>
    <s v="CHANNAN"/>
    <x v="67"/>
    <s v="P.S. JANKIDIH"/>
    <s v="JANKIDIH"/>
    <m/>
    <n v="60"/>
    <s v="YES"/>
    <s v="YES"/>
    <n v="2"/>
    <n v="270"/>
    <n v="60"/>
    <s v="YES"/>
    <s v="TANIKA P. SINGH"/>
    <s v="SURAJ PASWAN"/>
    <s v="NO"/>
    <m/>
    <m/>
    <s v="NO"/>
    <s v="YES"/>
    <s v="NO"/>
    <s v="NO"/>
    <s v="NO"/>
    <s v="NO"/>
    <n v="210"/>
    <n v="60"/>
    <s v="YES"/>
    <s v="YES"/>
    <s v="YES"/>
    <n v="1"/>
    <n v="1"/>
    <n v="1"/>
    <s v="YES"/>
    <s v="YES"/>
    <s v="YES"/>
    <m/>
    <m/>
    <m/>
    <s v="TANIK PR. SINGH"/>
    <m/>
    <m/>
  </r>
  <r>
    <s v="PRAMOD KR. SHARMA"/>
    <n v="9939910887"/>
    <s v="ARWAL"/>
    <s v="KURTHA"/>
    <x v="72"/>
    <s v="NAVSARJIT PRATHMIK VIDHYALYA SIKARIYA"/>
    <s v="SIKARIYA"/>
    <n v="145"/>
    <n v="67"/>
    <s v="YES"/>
    <s v="YES"/>
    <n v="2"/>
    <n v="250"/>
    <n v="155"/>
    <s v="NO"/>
    <s v="MRS. URMILA KR."/>
    <s v="MRS. KR. PRATIMA SINGH"/>
    <s v="NO"/>
    <s v="MRS. URMILA KR."/>
    <s v="MRS. KR. PRATIMA SINGH"/>
    <s v="YES"/>
    <m/>
    <s v="YES"/>
    <s v="NO"/>
    <s v="NO"/>
    <s v="NO"/>
    <n v="95"/>
    <n v="67"/>
    <s v="YES"/>
    <s v="YES"/>
    <s v="YES"/>
    <n v="1"/>
    <n v="1"/>
    <n v="1"/>
    <s v="NO"/>
    <s v="NO"/>
    <s v="NO"/>
    <m/>
    <m/>
    <m/>
    <s v="URMILA KUMARI"/>
    <m/>
    <n v="9956408506"/>
  </r>
  <r>
    <s v="PRAMOD KR. SHARMA"/>
    <n v="9939910887"/>
    <s v="ARWAL"/>
    <s v="KURTHA"/>
    <x v="90"/>
    <s v="RAJKIYA MADHYA VIDHYALYA DHAMAUL"/>
    <s v="DHAMAUL"/>
    <n v="250"/>
    <n v="150"/>
    <s v="YES"/>
    <s v="YES"/>
    <n v="2"/>
    <n v="250"/>
    <n v="150"/>
    <s v="NO"/>
    <s v="MRS. REHANA BANO"/>
    <s v="MD. IRFAN"/>
    <s v="NO"/>
    <m/>
    <m/>
    <s v="YES"/>
    <m/>
    <s v="YES"/>
    <s v="NO"/>
    <s v="NO"/>
    <s v="NO"/>
    <n v="100"/>
    <n v="150"/>
    <s v="YES"/>
    <s v="YES"/>
    <s v="YES"/>
    <n v="1"/>
    <n v="1"/>
    <n v="1"/>
    <s v="NO"/>
    <s v="NO"/>
    <s v="NO"/>
    <m/>
    <m/>
    <m/>
    <s v="REHANA BANO"/>
    <m/>
    <n v="9934481463"/>
  </r>
  <r>
    <s v="PRAMOD KR. SHARMA"/>
    <n v="9939910887"/>
    <s v="ARWAL"/>
    <s v="KURTHA"/>
    <x v="83"/>
    <s v="MADHYA VIDHYALYA NAVAHI"/>
    <s v="NAVAHI"/>
    <n v="282"/>
    <n v="175"/>
    <s v="YES"/>
    <s v="YES"/>
    <n v="2"/>
    <n v="350"/>
    <n v="320"/>
    <s v="NO"/>
    <s v="RENU KR. SINHA"/>
    <m/>
    <s v="NO"/>
    <s v="RENU KR. SINHA"/>
    <m/>
    <s v="YES"/>
    <m/>
    <s v="YES"/>
    <s v="NO"/>
    <s v="NO"/>
    <s v="NO"/>
    <n v="30"/>
    <n v="175"/>
    <s v="YES"/>
    <s v="YES"/>
    <s v="YES"/>
    <n v="1"/>
    <n v="1"/>
    <n v="1"/>
    <s v="NO"/>
    <s v="NO"/>
    <s v="NO"/>
    <m/>
    <m/>
    <m/>
    <m/>
    <m/>
    <n v="9939253235"/>
  </r>
  <r>
    <s v="PRAMOD KR. SHARMA"/>
    <n v="9939910887"/>
    <s v="ARWAL"/>
    <s v="KURTHA"/>
    <x v="22"/>
    <s v="PRIMARY VIDHYALYA SACHAI MATHIYA"/>
    <s v="SACHAI MATHIYA"/>
    <n v="399"/>
    <n v="60"/>
    <s v="YES"/>
    <s v="YES"/>
    <n v="2"/>
    <n v="500"/>
    <n v="260"/>
    <s v="NO"/>
    <s v="MRS. SUSHILA KR."/>
    <s v="MRS. SANJU KR."/>
    <s v="NO"/>
    <s v="MRS. SUSHILA KR."/>
    <s v="MRS. SANJU KR."/>
    <s v="YES"/>
    <m/>
    <s v="YES"/>
    <s v="NO"/>
    <s v="NO"/>
    <s v="NO"/>
    <n v="240"/>
    <n v="60"/>
    <s v="YES"/>
    <s v="YES"/>
    <s v="YES"/>
    <n v="1"/>
    <n v="1"/>
    <n v="1"/>
    <s v="NO"/>
    <s v="NO"/>
    <s v="NO"/>
    <m/>
    <m/>
    <m/>
    <s v="SUNITA KUMARI"/>
    <m/>
    <n v="9852605641"/>
  </r>
  <r>
    <s v="PRAMOD KR. SHARMA"/>
    <n v="9939910887"/>
    <s v="ARWAL"/>
    <s v="KURTHA"/>
    <x v="84"/>
    <s v="PRATHMIK VIDHYALYA GOPALPUR"/>
    <s v="GOPALPUR"/>
    <n v="193"/>
    <n v="112"/>
    <s v="YES"/>
    <s v="YES"/>
    <n v="2"/>
    <n v="250"/>
    <n v="215"/>
    <s v="NO"/>
    <s v="MR. RAJESH KR."/>
    <s v="MRS. SHARDA KR."/>
    <s v="NO"/>
    <m/>
    <m/>
    <s v="YES"/>
    <m/>
    <s v="YES"/>
    <s v="NO"/>
    <s v="NO"/>
    <s v="NO"/>
    <n v="35"/>
    <n v="112"/>
    <s v="YES"/>
    <s v="YES"/>
    <s v="YES"/>
    <n v="1"/>
    <n v="1"/>
    <n v="1"/>
    <s v="NO"/>
    <s v="NO"/>
    <s v="NO"/>
    <m/>
    <m/>
    <m/>
    <s v="RAJESH"/>
    <m/>
    <n v="9162611718"/>
  </r>
  <r>
    <s v="PRAMOD KR. SHARMA"/>
    <n v="9939910887"/>
    <s v="ARWAL"/>
    <s v="KURTHA"/>
    <x v="20"/>
    <s v="PRATHMIK VIDHYALYA KONI"/>
    <s v="KONI"/>
    <n v="109"/>
    <n v="25"/>
    <s v="YES"/>
    <s v="YES"/>
    <n v="2"/>
    <n v="100"/>
    <n v="60"/>
    <s v="NO"/>
    <s v="MANJU KR."/>
    <s v="SANJAY KR."/>
    <s v="NO"/>
    <s v="MANJU KR."/>
    <s v="SANJAY KR."/>
    <s v="YES"/>
    <m/>
    <s v="YES"/>
    <s v="NO"/>
    <s v="NO"/>
    <s v="NO"/>
    <n v="40"/>
    <n v="25"/>
    <s v="YES"/>
    <s v="YES"/>
    <s v="YES"/>
    <n v="1"/>
    <n v="1"/>
    <n v="1"/>
    <s v="NO"/>
    <s v="NO"/>
    <s v="NO"/>
    <m/>
    <m/>
    <m/>
    <s v="MANJU KUMARI"/>
    <m/>
    <n v="9546223717"/>
  </r>
  <r>
    <s v="PRAMOD KR. SHARMA"/>
    <n v="9939910887"/>
    <s v="ARWAL"/>
    <s v="KURTHA"/>
    <x v="38"/>
    <s v="P.S. KHAIRADIH"/>
    <s v="KHAIRADIH"/>
    <n v="127"/>
    <n v="74"/>
    <s v="YES"/>
    <s v="YES"/>
    <n v="2"/>
    <n v="150"/>
    <n v="77"/>
    <s v="NO"/>
    <s v="MR. ASHOK KR. CHOUDHARY"/>
    <s v="MR. SHASHI BHUSHAN PANDEY"/>
    <s v="NO"/>
    <m/>
    <m/>
    <s v="YES"/>
    <s v="YES"/>
    <s v="YES"/>
    <s v="NO"/>
    <s v="NO"/>
    <s v="NO"/>
    <n v="73"/>
    <n v="41"/>
    <s v="YES"/>
    <s v="YES"/>
    <s v="YES"/>
    <n v="1"/>
    <n v="1"/>
    <n v="1"/>
    <s v="NO"/>
    <s v="NO"/>
    <s v="NO"/>
    <m/>
    <m/>
    <m/>
    <s v="ASHOK K. CHOUDHARY"/>
    <m/>
    <n v="9525851728"/>
  </r>
  <r>
    <s v="SHAMIM AKTHAR"/>
    <n v="9473372281"/>
    <s v="KISHANGANJ"/>
    <s v="THAKURGANJ"/>
    <x v="16"/>
    <s v="U.M.S. BALRAGIJHAR"/>
    <s v="BALRAGIJHAR"/>
    <n v="461"/>
    <n v="306"/>
    <s v="YES"/>
    <s v="YES"/>
    <n v="2"/>
    <n v="500"/>
    <n v="0"/>
    <m/>
    <s v="BASANTI KUMARI"/>
    <s v="MAGAN DAS"/>
    <s v="NO"/>
    <m/>
    <m/>
    <s v="NO"/>
    <s v="YES"/>
    <s v="YES"/>
    <s v="NO"/>
    <s v="YES"/>
    <s v="YES"/>
    <n v="460"/>
    <n v="30"/>
    <s v="YES"/>
    <s v="YES"/>
    <s v="YES"/>
    <n v="1"/>
    <n v="1"/>
    <n v="1"/>
    <s v="YES"/>
    <s v="YES"/>
    <s v="YES"/>
    <n v="1"/>
    <n v="1"/>
    <n v="1"/>
    <s v="MAHENDER NARAYAN"/>
    <n v="1"/>
    <n v="8986198805"/>
  </r>
  <r>
    <s v="SHAMIM AKTHAR"/>
    <n v="9473372281"/>
    <s v="KISHANGANJ"/>
    <s v="THAKURGANJ"/>
    <x v="40"/>
    <s v="PRIMARY SCHOOL, BHAAT DALA"/>
    <s v="BHAAT DALA"/>
    <n v="95"/>
    <n v="48"/>
    <s v="YES"/>
    <s v="YES"/>
    <n v="2"/>
    <n v="100"/>
    <n v="0"/>
    <s v="NO"/>
    <s v="AMIT SUMAN"/>
    <s v="RAMBHA KUMARI"/>
    <s v="NO"/>
    <m/>
    <m/>
    <s v="NO"/>
    <s v="YES"/>
    <s v="NO"/>
    <s v="NO"/>
    <s v="NO"/>
    <s v="NO"/>
    <n v="25"/>
    <n v="75"/>
    <s v="YES"/>
    <s v="YES"/>
    <s v="YES"/>
    <n v="1"/>
    <n v="1"/>
    <n v="1"/>
    <s v="YES"/>
    <s v="YES"/>
    <s v="YES"/>
    <n v="1"/>
    <n v="1"/>
    <n v="1"/>
    <s v="RAMBHA KUMARI"/>
    <n v="1"/>
    <n v="9693095132"/>
  </r>
  <r>
    <s v="SHAMIM AKTHAR"/>
    <n v="9473372251"/>
    <s v="THAKURGANJ"/>
    <s v="THAKURGANJ"/>
    <x v="63"/>
    <s v="SUBA BAI KANYA M. SCHOOL"/>
    <s v="THAKURGANJ"/>
    <n v="1000"/>
    <n v="200"/>
    <s v="YES"/>
    <s v="YES"/>
    <n v="2"/>
    <n v="1200"/>
    <n v="200"/>
    <s v="NO"/>
    <s v="CHAMAN KUMARI"/>
    <s v="SHAMIMA BEGUM"/>
    <s v="NO"/>
    <m/>
    <m/>
    <s v="NO"/>
    <s v="YES"/>
    <s v="YES"/>
    <s v="NO"/>
    <s v="NO"/>
    <s v="NO"/>
    <n v="800"/>
    <n v="200"/>
    <s v="YES"/>
    <s v="YES"/>
    <s v="YES"/>
    <n v="1"/>
    <n v="1"/>
    <n v="1"/>
    <s v="YES"/>
    <s v="YES"/>
    <s v="YES"/>
    <n v="1"/>
    <n v="1"/>
    <n v="1"/>
    <s v="SHRI MATI RATNA GHOSHAL"/>
    <n v="1"/>
    <n v="8987208733"/>
  </r>
  <r>
    <s v="SHAMIM AKTHAR"/>
    <n v="9473372281"/>
    <s v="KISHANGANJ"/>
    <s v="THAKURGANJ"/>
    <x v="90"/>
    <s v="MADHYA SCHOOL, CHURLI"/>
    <s v="CHURLI"/>
    <n v="1000"/>
    <n v="208"/>
    <s v="YES"/>
    <s v="YES"/>
    <n v="2"/>
    <n v="1000"/>
    <n v="200"/>
    <s v="NO"/>
    <s v="SUNIL KUMAR"/>
    <s v="RAJIV KUMAR JAISWAL"/>
    <s v="NO"/>
    <s v="SUNIL KUMAR"/>
    <m/>
    <s v="NO"/>
    <s v="YES"/>
    <s v="YES"/>
    <s v="NO"/>
    <s v="NO"/>
    <s v="NO"/>
    <n v="600"/>
    <n v="200"/>
    <s v="YES"/>
    <s v="YES"/>
    <s v="YES"/>
    <n v="1"/>
    <n v="1"/>
    <n v="1"/>
    <s v="YES"/>
    <s v="YES"/>
    <s v="YES"/>
    <n v="1"/>
    <n v="1"/>
    <n v="1"/>
    <s v="SHRI BRAHMANAND JHA"/>
    <n v="1"/>
    <n v="9801458949"/>
  </r>
  <r>
    <s v="SANTOSH KR. JHA"/>
    <n v="9431206547"/>
    <s v="KISHANGANJ"/>
    <s v="BAHADURGANJ"/>
    <x v="63"/>
    <s v="U.M.S. GUNA CHOURASI"/>
    <s v="GUNA CHOURASI"/>
    <n v="278"/>
    <n v="160"/>
    <s v="YES"/>
    <s v="YES"/>
    <n v="2"/>
    <n v="300"/>
    <n v="110"/>
    <s v="NO"/>
    <s v="RIMPA BANARJEE"/>
    <s v="BISHAMVER PADDAR"/>
    <s v="NO"/>
    <m/>
    <m/>
    <s v="YES"/>
    <s v="YES"/>
    <m/>
    <s v="NO"/>
    <s v="NO"/>
    <s v="NO"/>
    <n v="40"/>
    <n v="70"/>
    <s v="YES"/>
    <s v="YES"/>
    <s v="YES"/>
    <n v="1"/>
    <n v="1"/>
    <n v="1"/>
    <s v="YES"/>
    <s v="YES"/>
    <s v="YES"/>
    <n v="1"/>
    <n v="1"/>
    <n v="1"/>
    <m/>
    <n v="1"/>
    <n v="9973612700"/>
  </r>
  <r>
    <s v="SANTOSH K. JHA"/>
    <n v="9431206547"/>
    <s v="KISHANGANJ"/>
    <s v="BAHADURGANJ"/>
    <x v="38"/>
    <s v="P.S. DAHGAO"/>
    <s v="DAHGAO"/>
    <n v="210"/>
    <n v="49"/>
    <s v="YES"/>
    <s v="YES"/>
    <n v="2"/>
    <n v="210"/>
    <n v="102"/>
    <s v="NO"/>
    <s v="DURGA DEVI"/>
    <s v="ISMAT AARA BEGUM"/>
    <s v="NO"/>
    <m/>
    <m/>
    <s v="YES"/>
    <s v="YES"/>
    <s v="YES"/>
    <s v="NO"/>
    <s v="NO"/>
    <s v="NO"/>
    <n v="12"/>
    <n v="4"/>
    <s v="YES"/>
    <s v="YES"/>
    <s v="YES"/>
    <n v="1"/>
    <n v="1"/>
    <n v="1"/>
    <s v="YES"/>
    <s v="YES"/>
    <s v="YES"/>
    <n v="1"/>
    <n v="1"/>
    <n v="1"/>
    <s v="MANJAR ALAM"/>
    <n v="1"/>
    <n v="8002909205"/>
  </r>
  <r>
    <s v="SANTOSH K. JHA"/>
    <n v="9431206547"/>
    <s v="KISHANGANJ"/>
    <s v="BAHADURGANJ"/>
    <x v="22"/>
    <s v="M.S. MAHESH BATMA"/>
    <s v="MAHESH BATMA"/>
    <n v="574"/>
    <n v="210"/>
    <s v="YES"/>
    <s v="YES"/>
    <n v="2"/>
    <n v="611"/>
    <n v="419"/>
    <s v="NO"/>
    <s v="ALOK K. SINGH"/>
    <s v="BASUDEV PD. SINGH"/>
    <s v="NO"/>
    <s v="ALOK K. SINGH"/>
    <s v="BASUDEV PD. SINGH"/>
    <s v="YES"/>
    <s v="YES"/>
    <s v="YES"/>
    <s v="NO"/>
    <s v="NO"/>
    <s v="NO"/>
    <n v="200"/>
    <n v="25"/>
    <s v="YES"/>
    <s v="YES"/>
    <s v="YES"/>
    <n v="1"/>
    <n v="1"/>
    <n v="1"/>
    <s v="YES"/>
    <s v="YES"/>
    <s v="YES"/>
    <n v="1"/>
    <n v="1"/>
    <n v="1"/>
    <s v="RAMESHWAR PRASAD SINHA"/>
    <n v="1"/>
    <n v="9199156131"/>
  </r>
  <r>
    <s v="SANTOSH K. JHA"/>
    <n v="9431206547"/>
    <s v="KISHANGANJ"/>
    <s v="BAHADURGANJ"/>
    <x v="101"/>
    <s v="M.S. DHIM TOLA"/>
    <s v="DHIM TOLA"/>
    <n v="425"/>
    <n v="135"/>
    <s v="YES"/>
    <s v="YES"/>
    <n v="2"/>
    <n v="450"/>
    <n v="145"/>
    <s v="NO"/>
    <s v="BEBAKA NAND SINHA"/>
    <s v="PRAMILA DEVI"/>
    <s v="NO"/>
    <s v="BEBAKA NAND SINHA"/>
    <s v="PRAMILA DEVI"/>
    <s v="YES"/>
    <s v="YES"/>
    <s v="YES"/>
    <s v="NO"/>
    <s v="NO"/>
    <s v="NO"/>
    <n v="135"/>
    <n v="38"/>
    <s v="YES"/>
    <s v="YES"/>
    <s v="YES"/>
    <n v="1"/>
    <n v="1"/>
    <n v="1"/>
    <s v="YES"/>
    <s v="YES"/>
    <s v="YES"/>
    <n v="1"/>
    <n v="1"/>
    <n v="1"/>
    <s v="NARAYAN KR. SRS."/>
    <m/>
    <n v="9473349126"/>
  </r>
  <r>
    <s v="SANTOSH K. JHA"/>
    <n v="9431206547"/>
    <s v="KISHANGANJ"/>
    <s v="BAHADURGANJ"/>
    <x v="2"/>
    <s v="P.S. DOHARMALANI"/>
    <s v="DOHARMALANI"/>
    <n v="204"/>
    <n v="80"/>
    <s v="YES"/>
    <s v="YES"/>
    <n v="2"/>
    <n v="204"/>
    <n v="4"/>
    <s v="NO"/>
    <s v="TEJ NARAYAN BASAK"/>
    <s v="MURSIL AHMAD"/>
    <s v="NO"/>
    <m/>
    <m/>
    <s v="YES"/>
    <s v="YES"/>
    <s v="YES"/>
    <s v="NO"/>
    <s v="NO"/>
    <s v="NO"/>
    <n v="80"/>
    <n v="0"/>
    <s v="YES"/>
    <s v="YES"/>
    <s v="YES"/>
    <n v="1"/>
    <n v="1"/>
    <n v="1"/>
    <s v="YES"/>
    <s v="YES"/>
    <s v="YES"/>
    <n v="1"/>
    <n v="1"/>
    <n v="1"/>
    <s v="KUMARI HEMLATA"/>
    <n v="1"/>
    <n v="9471834223"/>
  </r>
  <r>
    <s v="PRANAV KR. MISHRA"/>
    <n v="9584563325"/>
    <s v="KISHANGANJ"/>
    <s v="KISHANGANJ"/>
    <x v="84"/>
    <s v="SARDEV GOPALI NEW SCHOOL"/>
    <m/>
    <n v="834"/>
    <m/>
    <s v="YES"/>
    <s v="YES"/>
    <n v="2"/>
    <n v="900"/>
    <n v="150"/>
    <s v="NO"/>
    <m/>
    <m/>
    <s v="NO"/>
    <m/>
    <m/>
    <s v="YES"/>
    <s v="YES"/>
    <s v="YES"/>
    <s v="NO"/>
    <s v="NO"/>
    <s v="NO"/>
    <n v="500"/>
    <n v="0"/>
    <s v="YES"/>
    <s v="YES"/>
    <s v="YES"/>
    <n v="1"/>
    <n v="1"/>
    <n v="1"/>
    <s v="NO"/>
    <s v="NO"/>
    <s v="NO"/>
    <m/>
    <m/>
    <m/>
    <m/>
    <n v="1"/>
    <m/>
  </r>
  <r>
    <s v="SANJEEV KUMAR SUMAN"/>
    <n v="9939815521"/>
    <s v="BEGUSARAI"/>
    <s v="GARHPURA"/>
    <x v="102"/>
    <s v="UTKARMIT M.V. KORIYAMA"/>
    <s v="KORIYAMA"/>
    <n v="772"/>
    <n v="50"/>
    <s v="YES"/>
    <s v="YES"/>
    <n v="2"/>
    <n v="600"/>
    <n v="27"/>
    <s v="NO"/>
    <s v="GULJAR DASS"/>
    <s v="ARUN CHOUDHARY"/>
    <s v="NO"/>
    <s v="GULJAR DASS"/>
    <s v="ARUN CHOUDHARY"/>
    <s v="YES"/>
    <s v="YES"/>
    <s v="YES"/>
    <s v="NO"/>
    <s v="NO"/>
    <s v="NO"/>
    <n v="573"/>
    <n v="32"/>
    <s v="YES"/>
    <s v="YES"/>
    <s v="YES"/>
    <n v="1"/>
    <n v="1"/>
    <n v="1"/>
    <s v="YES"/>
    <s v="YES"/>
    <s v="YES"/>
    <n v="1"/>
    <n v="1"/>
    <n v="1"/>
    <s v="GULJAR DASS"/>
    <n v="1"/>
    <n v="9955726996"/>
  </r>
  <r>
    <s v="SANJEEV KUMAR SUMAN"/>
    <n v="9939815521"/>
    <s v="BEGUSARAI"/>
    <s v="GARHPURA"/>
    <x v="103"/>
    <s v="UTKARMIT M.V. KOMAL"/>
    <s v="KOMAL"/>
    <n v="400"/>
    <n v="250"/>
    <s v="YES"/>
    <s v="YES"/>
    <n v="2"/>
    <n v="250"/>
    <n v="0"/>
    <s v="YES"/>
    <s v="HARERAM KUMAR"/>
    <s v="DAYARAM YADAV"/>
    <s v="NO"/>
    <s v="HARERAM KUMAR"/>
    <s v="DAYARAM YADAV"/>
    <s v="YES"/>
    <s v="YES"/>
    <s v="YES"/>
    <s v="NO"/>
    <s v="NO"/>
    <s v="NO"/>
    <n v="250"/>
    <n v="0"/>
    <s v="NO"/>
    <s v="YES"/>
    <s v="NO"/>
    <m/>
    <n v="1"/>
    <m/>
    <s v="YES"/>
    <s v="NO"/>
    <s v="YES"/>
    <n v="1"/>
    <m/>
    <n v="1"/>
    <s v="HARERAM KUMAR"/>
    <m/>
    <n v="9709335814"/>
  </r>
  <r>
    <s v="SANJEEV KUMAR SUMAN"/>
    <n v="9939815521"/>
    <s v="BEGUSARAI"/>
    <s v="GARHPURA"/>
    <x v="104"/>
    <s v="UTKARMIT M.V. DEHRA"/>
    <s v="DEHRA"/>
    <n v="467"/>
    <n v="150"/>
    <s v="YES"/>
    <s v="YES"/>
    <n v="2"/>
    <n v="400"/>
    <n v="0"/>
    <s v="YES"/>
    <s v="RAM CHANDER YADAV"/>
    <s v="PARMOD CHOUDHARY"/>
    <s v="YES"/>
    <s v="RAM CHANDER YADAV"/>
    <s v="PARMOD CHOUDHARY"/>
    <s v="YES"/>
    <s v="YES"/>
    <s v="YES"/>
    <s v="NO"/>
    <s v="NO"/>
    <s v="NO"/>
    <n v="400"/>
    <n v="20"/>
    <s v="YES"/>
    <s v="YES"/>
    <s v="YES"/>
    <n v="1"/>
    <n v="1"/>
    <n v="1"/>
    <s v="YES"/>
    <s v="YES"/>
    <s v="YES"/>
    <n v="1"/>
    <n v="1"/>
    <n v="1"/>
    <m/>
    <n v="1"/>
    <s v="9709988768, 9955217957"/>
  </r>
  <r>
    <s v="SANJEEV KUMAR SUMAN"/>
    <n v="9939815521"/>
    <s v="BEGUSARAI"/>
    <s v="GARHPURA"/>
    <x v="105"/>
    <s v="P.V. SHAKHRA"/>
    <s v="SHAKHRI"/>
    <n v="536"/>
    <n v="444"/>
    <s v="YES"/>
    <s v="YES"/>
    <n v="2"/>
    <n v="400"/>
    <n v="0"/>
    <s v="YES"/>
    <s v="RAM CHRITRA YADAV"/>
    <s v="PRAMOD CHOUDHARY"/>
    <s v="YES"/>
    <s v="RAM CHANDER YADAV"/>
    <s v="PRAMOD CHOUDHARY"/>
    <s v="YES"/>
    <s v="YES"/>
    <s v="YES"/>
    <s v="NO"/>
    <s v="NO"/>
    <s v="NO"/>
    <n v="400"/>
    <n v="0"/>
    <s v="YES"/>
    <s v="YES"/>
    <s v="YES"/>
    <n v="1"/>
    <n v="1"/>
    <n v="1"/>
    <s v="YES"/>
    <s v="YES"/>
    <s v="YES"/>
    <n v="1"/>
    <n v="4"/>
    <n v="4"/>
    <m/>
    <n v="1"/>
    <n v="9709575600"/>
  </r>
  <r>
    <s v="SANJEEV KUMAR SUMAN"/>
    <n v="9939815521"/>
    <s v="BEGUSARAI"/>
    <s v="GARHPURA"/>
    <x v="106"/>
    <s v="M.V. MADHYA RAJOUR"/>
    <s v="RAJOUR"/>
    <n v="1281"/>
    <m/>
    <s v="YES"/>
    <s v="YES"/>
    <n v="2"/>
    <n v="850"/>
    <n v="700"/>
    <s v="YES"/>
    <s v="BAL KARISHAN AZAD"/>
    <s v="BRAJNADAN PASWAN"/>
    <s v="YES"/>
    <s v="BAL KARISHAN AZAD"/>
    <s v="BRAJNADAN PASWAN"/>
    <s v="YES"/>
    <s v="YES"/>
    <s v="YES"/>
    <s v="NO"/>
    <s v="NO"/>
    <s v="NO"/>
    <n v="150"/>
    <n v="0"/>
    <s v="YES"/>
    <s v="YES"/>
    <s v="YES"/>
    <n v="1"/>
    <n v="1"/>
    <n v="1"/>
    <s v="YES"/>
    <s v="YES"/>
    <s v="YES"/>
    <n v="4"/>
    <n v="1"/>
    <n v="1"/>
    <m/>
    <n v="1"/>
    <n v="9934396685"/>
  </r>
  <r>
    <s v="SANJEEV KUMAR SUMAN"/>
    <n v="9939815521"/>
    <s v="BEGUSARAI"/>
    <s v="GARHPURA"/>
    <x v="107"/>
    <s v="M.V. KANAULI"/>
    <s v="KANAULI"/>
    <n v="549"/>
    <n v="25"/>
    <s v="YES"/>
    <s v="YES"/>
    <n v="2"/>
    <n v="500"/>
    <n v="145"/>
    <s v="YES"/>
    <s v="SATYADEV SAH"/>
    <s v="POOJA KUMARI"/>
    <s v="NO"/>
    <s v="SATYADEV SAH"/>
    <s v="POOJA KUMARI"/>
    <s v="YES"/>
    <s v="YES"/>
    <s v="YES"/>
    <s v="NO"/>
    <s v="NO"/>
    <s v="NO"/>
    <n v="355"/>
    <n v="13"/>
    <s v="YES"/>
    <s v="YES"/>
    <s v="YES"/>
    <n v="1"/>
    <n v="1"/>
    <n v="1"/>
    <s v="YES"/>
    <s v="YES"/>
    <s v="NO"/>
    <n v="1"/>
    <n v="3"/>
    <m/>
    <s v="KAILASH DASS"/>
    <m/>
    <n v="9122568710"/>
  </r>
  <r>
    <s v="SANJEEV KUMAR SUMAN"/>
    <n v="9939815521"/>
    <s v="BEGUSARAI"/>
    <s v="GARHPURA"/>
    <x v="75"/>
    <s v="M.V. DUNHI"/>
    <s v="DUNHI"/>
    <n v="534"/>
    <n v="44"/>
    <s v="YES"/>
    <s v="YES"/>
    <n v="2"/>
    <n v="533"/>
    <n v="130"/>
    <s v="NO"/>
    <s v="SACHIN KUMAR"/>
    <s v="KUNDAN KUMARI"/>
    <s v="YES"/>
    <s v="SACHIN KUMAR"/>
    <s v="KUNDAN KUMARI"/>
    <s v="YES"/>
    <s v="YES"/>
    <s v="YES"/>
    <s v="NO"/>
    <s v="NO"/>
    <s v="YES"/>
    <n v="403"/>
    <n v="14"/>
    <s v="YES"/>
    <s v="YES"/>
    <s v="YES"/>
    <n v="1"/>
    <n v="1"/>
    <n v="1"/>
    <s v="YES"/>
    <s v="YES"/>
    <s v="YES"/>
    <n v="1"/>
    <n v="1"/>
    <n v="1"/>
    <s v="RAHUL KUMAR SINGH"/>
    <n v="1"/>
    <n v="7870968034"/>
  </r>
  <r>
    <s v="SANJEEV KUMAR SUMAN"/>
    <n v="9939815521"/>
    <s v="BEGUSARAI"/>
    <s v="GARHPURA"/>
    <x v="108"/>
    <s v="M.V. KORHI"/>
    <s v="KORHI"/>
    <n v="676"/>
    <n v="520"/>
    <s v="YES"/>
    <s v="YES"/>
    <n v="2"/>
    <n v="700"/>
    <n v="29"/>
    <s v="NO"/>
    <s v="INAYAT RASUL"/>
    <s v="RAJESH KUMAR"/>
    <s v="YES"/>
    <s v="INAYAT RASUL"/>
    <s v="RAJESH KUMAR"/>
    <s v="YES"/>
    <s v="YES"/>
    <s v="NO"/>
    <s v="NO"/>
    <s v="NO"/>
    <s v="NO"/>
    <n v="671"/>
    <n v="50"/>
    <s v="YES"/>
    <s v="YES"/>
    <s v="YES"/>
    <n v="1"/>
    <n v="1"/>
    <n v="1"/>
    <s v="YES"/>
    <s v="YES"/>
    <s v="YES"/>
    <n v="1"/>
    <n v="1"/>
    <n v="4"/>
    <m/>
    <n v="1"/>
    <n v="9771286542"/>
  </r>
  <r>
    <s v="PRAKASH KUMAR DAS"/>
    <n v="9973754260"/>
    <s v="BEGUSARAI"/>
    <s v="S. KAMAL"/>
    <x v="109"/>
    <s v="U.K.M. VIDHYALYA SAMASTIPUR"/>
    <s v="SAMASTIPUR"/>
    <n v="805"/>
    <n v="28"/>
    <s v="YES"/>
    <s v="YES"/>
    <n v="2"/>
    <n v="1250"/>
    <n v="930"/>
    <s v="NO"/>
    <s v="RAM SANKA SINGH"/>
    <s v="SASHI KALA KUMARI"/>
    <s v="NO"/>
    <m/>
    <m/>
    <s v="YES"/>
    <s v="YES"/>
    <s v="YES"/>
    <s v="NO"/>
    <s v="NO"/>
    <s v="NO"/>
    <n v="380"/>
    <n v="28"/>
    <s v="YES"/>
    <s v="YES"/>
    <s v="YES"/>
    <n v="1"/>
    <n v="1"/>
    <n v="1"/>
    <s v="NO"/>
    <s v="YES"/>
    <s v="YES"/>
    <m/>
    <n v="3"/>
    <n v="3"/>
    <s v="SHASHIKALA KUMARI"/>
    <n v="1"/>
    <n v="9709762796"/>
  </r>
  <r>
    <s v="PRAKASH KUMAR DAS"/>
    <n v="9973754260"/>
    <s v="BEGUSARAI"/>
    <s v="S. KAMAL"/>
    <x v="110"/>
    <s v="U.V. DHARAKPUR"/>
    <s v="DHARAKPUR"/>
    <n v="350"/>
    <n v="25"/>
    <s v="YES"/>
    <s v="YES"/>
    <n v="2"/>
    <n v="300"/>
    <n v="99"/>
    <s v="NO"/>
    <s v="RAKESH ROSHAN"/>
    <s v="RAM RATAN PANDIT"/>
    <s v="NO"/>
    <m/>
    <m/>
    <s v="YES"/>
    <s v="YES"/>
    <s v="YES"/>
    <s v="NO"/>
    <s v="NO"/>
    <s v="NO"/>
    <n v="201"/>
    <n v="25"/>
    <s v="NO"/>
    <s v="YES"/>
    <s v="YES"/>
    <m/>
    <n v="1"/>
    <n v="1"/>
    <s v="YES"/>
    <s v="NO"/>
    <s v="YES"/>
    <n v="1"/>
    <m/>
    <n v="3"/>
    <s v="RAM RATAN PANDIT"/>
    <m/>
    <n v="9709337675"/>
  </r>
  <r>
    <s v="PRAKASH KUMAR DAS"/>
    <n v="9973754260"/>
    <s v="BEGUSARAI"/>
    <s v="S. KAMAL"/>
    <x v="34"/>
    <s v="R.K.M. VIDHYALYA CHAUKI"/>
    <m/>
    <n v="1232"/>
    <n v="26"/>
    <s v="YES"/>
    <s v="YES"/>
    <n v="2"/>
    <n v="1000"/>
    <n v="1000"/>
    <s v="YES"/>
    <s v="HARERAM PASWAN"/>
    <s v="RUPAM KUMARI"/>
    <s v="NO"/>
    <m/>
    <m/>
    <s v="YES"/>
    <s v="YES"/>
    <s v="YES"/>
    <s v="NO"/>
    <s v="NO"/>
    <s v="NO"/>
    <n v="0"/>
    <n v="26"/>
    <s v="NO"/>
    <s v="YES"/>
    <s v="NO"/>
    <m/>
    <n v="1"/>
    <m/>
    <s v="NO"/>
    <s v="NO"/>
    <s v="NO"/>
    <m/>
    <m/>
    <m/>
    <s v="HARERAM PASWAN"/>
    <n v="1"/>
    <n v="8051765247"/>
  </r>
  <r>
    <s v="PRAKASH KUMAR DAS"/>
    <n v="9973754260"/>
    <s v="BEGUSARAI"/>
    <s v="S. KAMAL"/>
    <x v="111"/>
    <s v="U.K.P.S. VIDHYALYA CHAUKI"/>
    <s v="CHAUKI"/>
    <n v="801"/>
    <n v="12"/>
    <s v="YES"/>
    <s v="YES"/>
    <n v="2"/>
    <n v="500"/>
    <n v="500"/>
    <s v="YES"/>
    <s v="KIRAN KUMARI"/>
    <s v="SANJAY KUMAR SONU"/>
    <s v="NO"/>
    <m/>
    <m/>
    <s v="YES"/>
    <s v="NO"/>
    <s v="YES"/>
    <s v="NO"/>
    <s v="NO"/>
    <s v="NO"/>
    <n v="0"/>
    <n v="12"/>
    <s v="NO"/>
    <s v="NO"/>
    <s v="YES"/>
    <m/>
    <m/>
    <n v="1"/>
    <s v="NO"/>
    <s v="YES"/>
    <s v="NO"/>
    <m/>
    <n v="3"/>
    <m/>
    <s v="KIRAN KUMARI"/>
    <m/>
    <n v="9631900491"/>
  </r>
  <r>
    <s v="PRAKASH KUMAR DAS"/>
    <n v="9973754260"/>
    <s v="BEGUSARAI"/>
    <s v="S. KAMAL"/>
    <x v="35"/>
    <s v="R.K.M. VIDHYALYA RAGHUVA"/>
    <s v="KHARHA"/>
    <n v="715"/>
    <n v="330"/>
    <s v="YES"/>
    <s v="YES"/>
    <n v="2"/>
    <n v="500"/>
    <n v="170"/>
    <s v="YES"/>
    <s v="RAM CHANDER SAAV"/>
    <s v="DILIP KUMAR DASS"/>
    <s v="NO"/>
    <m/>
    <m/>
    <s v="YES"/>
    <s v="YES"/>
    <s v="YES"/>
    <s v="NO"/>
    <s v="NO"/>
    <s v="NO"/>
    <n v="330"/>
    <n v="0"/>
    <s v="NO"/>
    <s v="NO"/>
    <s v="YES"/>
    <m/>
    <m/>
    <n v="1"/>
    <s v="NO"/>
    <s v="YES"/>
    <s v="YES"/>
    <m/>
    <n v="1"/>
    <n v="3"/>
    <s v="DILIP KUMAR DAS"/>
    <n v="1"/>
    <n v="7677922058"/>
  </r>
  <r>
    <s v="PRAKASH KUMAR DAS"/>
    <n v="9973754260"/>
    <s v="BEGUSARAI"/>
    <s v="S. KAMAL"/>
    <x v="112"/>
    <s v="U.M. VIDHYALYA ASHOK GHAT"/>
    <s v="AHOR GHAT"/>
    <n v="465"/>
    <n v="14"/>
    <s v="YES"/>
    <s v="YES"/>
    <n v="2"/>
    <n v="500"/>
    <n v="425"/>
    <s v="NO"/>
    <s v="MANCHAN KUMARI"/>
    <s v="BABLU KUMAR"/>
    <s v="NO"/>
    <m/>
    <m/>
    <s v="YES"/>
    <s v="NO"/>
    <s v="YES"/>
    <s v="NO"/>
    <s v="NO"/>
    <s v="NO"/>
    <n v="75"/>
    <n v="14"/>
    <s v="YES"/>
    <m/>
    <s v="YES"/>
    <n v="1"/>
    <m/>
    <n v="1"/>
    <s v="NO"/>
    <s v="YES"/>
    <s v="YES"/>
    <m/>
    <n v="3"/>
    <n v="3"/>
    <s v="MANCHAN KUMARI"/>
    <m/>
    <n v="7631436471"/>
  </r>
  <r>
    <s v="PRAKASH KUMAR DAS"/>
    <n v="9973754260"/>
    <s v="BEGUSARAI"/>
    <s v="S. KAMAL"/>
    <x v="4"/>
    <s v="M. VIDHYALYA SADHPUR"/>
    <s v="SAHAPUR"/>
    <n v="1385"/>
    <n v="101"/>
    <s v="YES"/>
    <s v="YES"/>
    <m/>
    <n v="1000"/>
    <n v="266"/>
    <s v="YES"/>
    <s v="MD. KUDUS"/>
    <s v="VIKAS KUMAR"/>
    <m/>
    <m/>
    <m/>
    <s v="YES"/>
    <s v="YES"/>
    <s v="YES"/>
    <s v="NO"/>
    <s v="NO"/>
    <s v="NO"/>
    <n v="734"/>
    <n v="101"/>
    <s v="YES"/>
    <s v="YES"/>
    <s v="YES"/>
    <n v="1"/>
    <n v="1"/>
    <n v="3"/>
    <s v="YES"/>
    <s v="YES"/>
    <s v="YES"/>
    <n v="3"/>
    <n v="1"/>
    <n v="3"/>
    <s v="MO. KUDUSH"/>
    <n v="1"/>
    <n v="8002074068"/>
  </r>
  <r>
    <s v="PRAKASH KUMAR DAS"/>
    <n v="9973754260"/>
    <s v="BEGUSARAI"/>
    <s v="S. KAMAL"/>
    <x v="113"/>
    <s v="U.M. VIDHYALYA SAHAPUR GARH TOLA"/>
    <s v="SAHAPUR GARH TOLA"/>
    <n v="778"/>
    <n v="5"/>
    <s v="YES"/>
    <s v="YES"/>
    <n v="2"/>
    <n v="500"/>
    <n v="10"/>
    <s v="YES"/>
    <s v="SARUN KUMAR"/>
    <s v="NIBHA KUMARI"/>
    <s v="NO"/>
    <m/>
    <m/>
    <s v="YES"/>
    <s v="YES"/>
    <s v="YES"/>
    <s v="NO"/>
    <s v="NO"/>
    <s v="NO"/>
    <n v="490"/>
    <n v="5"/>
    <s v="YES"/>
    <s v="YES"/>
    <s v="YES"/>
    <n v="1"/>
    <n v="3"/>
    <n v="4"/>
    <s v="YES"/>
    <s v="NO"/>
    <s v="YES"/>
    <n v="1"/>
    <m/>
    <n v="1"/>
    <s v="ARUN KUMAR"/>
    <m/>
    <n v="7631577789"/>
  </r>
  <r>
    <s v="SANTOSH KUMAR"/>
    <n v="9973381716"/>
    <s v="BEGUSARAI"/>
    <s v="SADAR PARKHAND"/>
    <x v="114"/>
    <s v="R.U.M. VIDHYA BHARRA"/>
    <s v="BHARRA"/>
    <n v="1600"/>
    <m/>
    <s v="YES"/>
    <s v="YES"/>
    <n v="2"/>
    <n v="1150"/>
    <n v="400"/>
    <s v="YES"/>
    <s v="BAIJNATH PASWAN"/>
    <s v="RENU KUMARI KAMINI KU,"/>
    <s v="NO"/>
    <s v="BAIJNATH PASWAN"/>
    <s v="RENU KUMARI"/>
    <s v="YES"/>
    <s v="YES"/>
    <s v="YES"/>
    <s v="NO"/>
    <s v="NO"/>
    <s v="NO"/>
    <n v="750"/>
    <n v="0"/>
    <s v="YES"/>
    <s v="YES"/>
    <s v="YES"/>
    <n v="1"/>
    <n v="1"/>
    <n v="1"/>
    <s v="YES"/>
    <s v="YES"/>
    <s v="YES"/>
    <n v="1"/>
    <n v="1"/>
    <n v="1"/>
    <s v="KAMINI KUMARI"/>
    <m/>
    <n v="9204779909"/>
  </r>
  <r>
    <s v="SANTOSH KUMAR"/>
    <n v="9973381716"/>
    <s v="BEGUSARAI"/>
    <s v="SADAR PARKHAND"/>
    <x v="40"/>
    <s v="U.M.V. CHABOULI DIH"/>
    <s v="DABOULI DIH"/>
    <n v="650"/>
    <n v="160"/>
    <s v="YES"/>
    <m/>
    <m/>
    <n v="600"/>
    <n v="600"/>
    <s v="YES"/>
    <s v="RAMPARVESH MAHTO"/>
    <s v="RAVINDRA KUMAR"/>
    <s v="NO"/>
    <m/>
    <m/>
    <s v="YES"/>
    <s v="YES"/>
    <s v="YES"/>
    <s v="NO"/>
    <s v="NO"/>
    <s v="NO"/>
    <m/>
    <n v="160"/>
    <s v="YES"/>
    <s v="YES"/>
    <s v="YES"/>
    <n v="1"/>
    <n v="1"/>
    <n v="1"/>
    <s v="YES"/>
    <s v="YES"/>
    <s v="YES"/>
    <n v="1"/>
    <n v="1"/>
    <n v="1"/>
    <s v="RAM PRAVESH MEHTO"/>
    <m/>
    <n v="9135210176"/>
  </r>
  <r>
    <s v="SANTOSH KUMAR"/>
    <n v="9973381716"/>
    <s v="BEGUSARAI"/>
    <s v="SADAR PARKHAND"/>
    <x v="63"/>
    <s v="R.K.M.V. BAHDARPUR"/>
    <s v="BAHDARPUR"/>
    <n v="980"/>
    <n v="617"/>
    <s v="YES"/>
    <s v="YES"/>
    <n v="2"/>
    <n v="700"/>
    <n v="649"/>
    <s v="YES"/>
    <s v="PUNIT P. YADAV"/>
    <s v="PARVEEN KU. BHARTI"/>
    <s v="NO"/>
    <s v="PARVEEN KUMAR BHARTI"/>
    <m/>
    <s v="YES"/>
    <s v="YES"/>
    <s v="YES"/>
    <s v="NO"/>
    <s v="NO"/>
    <s v="NO"/>
    <n v="51"/>
    <n v="617"/>
    <s v="YES"/>
    <s v="YES"/>
    <s v="YES"/>
    <n v="1"/>
    <n v="1"/>
    <n v="1"/>
    <s v="YES"/>
    <s v="YES"/>
    <s v="YES"/>
    <n v="1"/>
    <n v="1"/>
    <n v="1"/>
    <s v="PUNEET P. YADAV"/>
    <n v="1"/>
    <n v="9955072977"/>
  </r>
  <r>
    <s v="SANTOSH KUMAR"/>
    <n v="9973381716"/>
    <s v="BEGUSARAI"/>
    <s v="SADAR PARKHAND"/>
    <x v="14"/>
    <s v="M.V. LAKHO (SEFUL)"/>
    <s v="LAKHO"/>
    <n v="1625"/>
    <n v="50"/>
    <s v="YES"/>
    <s v="YES"/>
    <n v="2"/>
    <n v="1500"/>
    <n v="1035"/>
    <s v="YES"/>
    <s v="SHRI UMESH MISHRA"/>
    <s v="KUMARI LALITA"/>
    <s v="NO"/>
    <s v="SHRI UMESH MISHRA"/>
    <m/>
    <s v="YES"/>
    <s v="YES"/>
    <s v="YES"/>
    <s v="NO"/>
    <s v="NO"/>
    <s v="NO"/>
    <n v="465"/>
    <n v="50"/>
    <s v="YES"/>
    <s v="YES"/>
    <s v="YES"/>
    <n v="1"/>
    <n v="1"/>
    <n v="1"/>
    <s v="YES"/>
    <s v="YES"/>
    <s v="YES"/>
    <n v="1"/>
    <n v="1"/>
    <n v="1"/>
    <s v="KUMARI LALITA"/>
    <n v="1"/>
    <n v="9931067147"/>
  </r>
  <r>
    <s v="SANTOSH KUMAR"/>
    <n v="9973381716"/>
    <s v="BEGUSARAI"/>
    <s v="SADAR PARKHAND"/>
    <x v="16"/>
    <s v="R.M.V. PACHAVA"/>
    <s v="PACHAVA"/>
    <n v="1146"/>
    <n v="64"/>
    <s v="YES"/>
    <s v="YES"/>
    <n v="2"/>
    <n v="1250"/>
    <n v="1100"/>
    <s v="NO"/>
    <s v="ANIL KUMAR"/>
    <s v="ALI AJMAD FARUKH ALAM"/>
    <s v="YES"/>
    <s v="ALI AMAND"/>
    <s v="MO. FARUKH ALAM"/>
    <s v="YES"/>
    <s v="YES"/>
    <s v="YES"/>
    <s v="NO"/>
    <s v="NO"/>
    <s v="NO"/>
    <n v="150"/>
    <n v="64"/>
    <s v="YES"/>
    <s v="YES"/>
    <s v="YES"/>
    <n v="1"/>
    <n v="1"/>
    <n v="1"/>
    <s v="YES"/>
    <s v="YES"/>
    <s v="YES"/>
    <n v="1"/>
    <n v="1"/>
    <n v="1"/>
    <s v="L.R.SANJEEV"/>
    <n v="1"/>
    <n v="9835468875"/>
  </r>
  <r>
    <s v="SANTOSH KUMAR"/>
    <n v="9973381716"/>
    <s v="BEGUSARAI"/>
    <s v="SADAR PARKHAND"/>
    <x v="19"/>
    <s v="M.V. BALVARA"/>
    <s v="BALVARA"/>
    <n v="1365"/>
    <n v="550"/>
    <s v="YES"/>
    <s v="YES"/>
    <n v="2"/>
    <n v="1400"/>
    <n v="1250"/>
    <s v="NO"/>
    <s v="RAMESHWAR CHOUDHARY"/>
    <s v="SANT KUMAR"/>
    <s v="NO"/>
    <s v="SANT KUMAR"/>
    <s v="NANDESHWAR KUMAR"/>
    <s v="YES"/>
    <s v="YES"/>
    <s v="YES"/>
    <s v="NO"/>
    <s v="NO"/>
    <s v="NO"/>
    <n v="150"/>
    <n v="550"/>
    <s v="YES"/>
    <s v="YES"/>
    <s v="YES"/>
    <n v="1"/>
    <n v="1"/>
    <n v="1"/>
    <s v="YES"/>
    <s v="YES"/>
    <s v="YES"/>
    <n v="1"/>
    <n v="1"/>
    <n v="1"/>
    <s v="RAMA ASHISH CHOUDHARY"/>
    <n v="1"/>
    <n v="9430504288"/>
  </r>
  <r>
    <s v="SANTOSH KUMAR"/>
    <n v="9973381716"/>
    <s v="BEGUSARAI"/>
    <s v="SADAR PARKHAND"/>
    <x v="115"/>
    <s v="P.M. KATIPUR"/>
    <s v="KATIPUR"/>
    <n v="435"/>
    <n v="37"/>
    <s v="YES"/>
    <s v="YES"/>
    <n v="2"/>
    <n v="550"/>
    <n v="275"/>
    <s v="NO"/>
    <s v="MD. SHAMSHAD ALAM"/>
    <s v="MO. HASIM"/>
    <s v="NO"/>
    <s v="SHAMSHAD ALAM"/>
    <s v="MO. ASIM"/>
    <s v="YES"/>
    <s v="YES"/>
    <s v="YES"/>
    <s v="NO"/>
    <s v="NO"/>
    <s v="NO"/>
    <n v="275"/>
    <n v="37"/>
    <s v="YES"/>
    <s v="YES"/>
    <s v="YES"/>
    <n v="1"/>
    <n v="1"/>
    <n v="1"/>
    <s v="YES"/>
    <s v="YES"/>
    <s v="YES"/>
    <n v="1"/>
    <n v="1"/>
    <n v="1"/>
    <s v="SHAMSHAD ALAM"/>
    <n v="1"/>
    <n v="8084525099"/>
  </r>
  <r>
    <s v="SANTOSH KUMAR"/>
    <n v="9973381716"/>
    <s v="BEGUSARAI"/>
    <s v="SADAR PARKHAND"/>
    <x v="116"/>
    <s v="PR. K. M. KATIPUR"/>
    <s v="KATIPUR"/>
    <n v="405"/>
    <n v="10"/>
    <s v="YES"/>
    <s v="YES"/>
    <n v="2"/>
    <n v="400"/>
    <n v="100"/>
    <s v="YES"/>
    <s v="PANKAY YADAV"/>
    <s v="RAGHNANDAN KU. NIRAJ"/>
    <s v="NO"/>
    <s v="PANKAY YADAV"/>
    <s v="RAMNATH K. NIRAJ"/>
    <s v="YES"/>
    <s v="YES"/>
    <s v="YES"/>
    <s v="NO"/>
    <s v="NO"/>
    <s v="NO"/>
    <n v="300"/>
    <n v="10"/>
    <s v="YES"/>
    <s v="YES"/>
    <s v="YES"/>
    <n v="1"/>
    <n v="1"/>
    <n v="1"/>
    <s v="YES"/>
    <s v="YES"/>
    <s v="YES"/>
    <n v="1"/>
    <n v="1"/>
    <n v="1"/>
    <s v="PANKAJ PODHAR"/>
    <n v="1"/>
    <n v="9709586414"/>
  </r>
  <r>
    <s v="SANDEEP KUMAR"/>
    <n v="9472485875"/>
    <s v="BEGUSARAI"/>
    <s v="BALIA"/>
    <x v="99"/>
    <s v="UTKARMIT MADHYA VIDHYALYA PARIVATPUR"/>
    <s v="PARIVATPUR"/>
    <n v="643"/>
    <n v="602"/>
    <s v="YES"/>
    <s v="YES"/>
    <n v="2"/>
    <n v="573"/>
    <n v="0"/>
    <s v="YES"/>
    <s v="PREM LATA KUMARI"/>
    <s v="NATHO YADAV"/>
    <s v="YES"/>
    <s v="PREM LATA KUMARI"/>
    <s v="NATHO YADAV"/>
    <s v="YES"/>
    <s v="NO"/>
    <s v="YES"/>
    <s v="NO"/>
    <s v="NO"/>
    <s v="NO"/>
    <n v="70"/>
    <n v="573"/>
    <s v="YES"/>
    <s v="YES"/>
    <s v="YES"/>
    <n v="1"/>
    <n v="1"/>
    <n v="1"/>
    <s v="YES"/>
    <s v="YES"/>
    <s v="YES"/>
    <n v="6"/>
    <n v="6"/>
    <n v="6"/>
    <s v="PREMLATA KUMARI"/>
    <n v="1"/>
    <n v="9798022012"/>
  </r>
  <r>
    <s v="SANDEEP KUMAR"/>
    <n v="9472485875"/>
    <s v="BEGUSARAI"/>
    <s v="BALIA"/>
    <x v="67"/>
    <s v="M.V. SADANDPUR"/>
    <s v="SADANDPUR"/>
    <n v="873"/>
    <n v="283"/>
    <s v="YES"/>
    <s v="YES"/>
    <n v="2"/>
    <n v="468"/>
    <n v="258"/>
    <s v="YES"/>
    <s v="SUDHIR KUMAR"/>
    <s v="RANJIT RAJAK"/>
    <s v="NO"/>
    <s v="SUDHIR KUMAR"/>
    <s v="RANJIT RAJAK"/>
    <s v="YES"/>
    <s v="NO"/>
    <s v="YES"/>
    <s v="NO"/>
    <s v="NO"/>
    <s v="NO"/>
    <n v="405"/>
    <n v="210"/>
    <s v="YES"/>
    <s v="YES"/>
    <s v="YES"/>
    <n v="1"/>
    <n v="1"/>
    <n v="1"/>
    <s v="YES"/>
    <s v="YES"/>
    <s v="YES"/>
    <n v="6"/>
    <n v="6"/>
    <n v="6"/>
    <s v="SUDHIR KUMAR"/>
    <n v="1"/>
    <n v="9905849815"/>
  </r>
  <r>
    <s v="SANDEEP KUMAR"/>
    <n v="9472485875"/>
    <s v="BEGUSARAI"/>
    <s v="BALIA"/>
    <x v="117"/>
    <s v="KANYA U. MADHYA VIDHYALYA KASADA"/>
    <s v="KASADA"/>
    <n v="654"/>
    <n v="172"/>
    <s v="YES"/>
    <s v="YES"/>
    <n v="2"/>
    <n v="377"/>
    <n v="320"/>
    <s v="YES"/>
    <s v="SAYED MD. REHMAN HUSAIN"/>
    <s v="MO. KAISA ALI"/>
    <s v="NO"/>
    <s v="SAYED MD. REHMAN HASSAN"/>
    <s v="MO. KAISA ALI"/>
    <s v="YES"/>
    <s v="NO"/>
    <s v="YES"/>
    <s v="NO"/>
    <s v="NO"/>
    <s v="NO"/>
    <n v="193"/>
    <n v="57"/>
    <s v="YES"/>
    <s v="YES"/>
    <s v="YES"/>
    <n v="6"/>
    <n v="1"/>
    <n v="1"/>
    <s v="YES"/>
    <s v="YES"/>
    <s v="YES"/>
    <n v="6"/>
    <n v="6"/>
    <n v="6"/>
    <s v="SAYYED MOHD. REHAMAT HUSAIN"/>
    <n v="1"/>
    <n v="7631693894"/>
  </r>
  <r>
    <s v="SANDEEP KUMAR"/>
    <n v="9472485875"/>
    <s v="BEGUSARAI"/>
    <s v="BALIA"/>
    <x v="118"/>
    <s v="U.K.M.V. HASANPUR"/>
    <s v="HASANPUR"/>
    <n v="476"/>
    <n v="340"/>
    <s v="YES"/>
    <s v="YES"/>
    <n v="2"/>
    <n v="313"/>
    <n v="38"/>
    <s v="YES"/>
    <s v="JAVAHAR LAL SINGH"/>
    <s v="SHYAM P. SINGH"/>
    <s v="NO"/>
    <s v="JAVAHAR LAL SINGH"/>
    <s v="SHYAM P. SINGH"/>
    <s v="YES"/>
    <s v="NO"/>
    <s v="YES"/>
    <s v="NO"/>
    <s v="NO"/>
    <s v="NO"/>
    <n v="163"/>
    <n v="275"/>
    <s v="YES"/>
    <s v="YES"/>
    <s v="YES"/>
    <n v="1"/>
    <n v="1"/>
    <n v="1"/>
    <s v="YES"/>
    <s v="YES"/>
    <s v="YES"/>
    <n v="6"/>
    <n v="6"/>
    <n v="5"/>
    <s v="JAWAHAR LAL SINGH"/>
    <n v="1"/>
    <n v="8987087727"/>
  </r>
  <r>
    <s v="SANDEEP KUMAR"/>
    <n v="9472485875"/>
    <s v="BEGUSARAI"/>
    <s v="BALIA"/>
    <x v="38"/>
    <s v="MADHYA VIDHYALYA SATI CHORA"/>
    <s v="SATI CHORHI"/>
    <n v="641"/>
    <n v="193"/>
    <s v="YES"/>
    <s v="YES"/>
    <n v="2"/>
    <n v="409"/>
    <n v="266"/>
    <s v="YES"/>
    <s v="MAHENDER PASWAN"/>
    <s v="ASHOK PASWAN"/>
    <s v="NO"/>
    <s v="MAHENDER PASWAN"/>
    <s v="ASHOK PASWAN"/>
    <s v="YES"/>
    <s v="NO"/>
    <s v="YES"/>
    <s v="NO"/>
    <s v="NO"/>
    <s v="NO"/>
    <n v="215"/>
    <n v="143"/>
    <s v="YES"/>
    <s v="YES"/>
    <s v="YES"/>
    <n v="1"/>
    <n v="1"/>
    <n v="6"/>
    <s v="YES"/>
    <s v="YES"/>
    <s v="YES"/>
    <n v="6"/>
    <n v="6"/>
    <m/>
    <s v="MAHENDER PASWAN"/>
    <n v="1"/>
    <n v="9931646400"/>
  </r>
  <r>
    <s v="SANDEEP KUMAR"/>
    <n v="9472485875"/>
    <s v="BEGUSARAI"/>
    <s v="BALIA"/>
    <x v="36"/>
    <s v="U.M.V. BHALIPURA"/>
    <s v="BHALIPURA"/>
    <n v="400"/>
    <n v="276"/>
    <s v="YES"/>
    <s v="YES"/>
    <n v="2"/>
    <n v="312"/>
    <n v="160"/>
    <s v="NO"/>
    <s v="SHOBHA KUMARI"/>
    <s v="CHANDAN KUMAR"/>
    <s v="NO"/>
    <s v="SHOBHA KUMARI"/>
    <s v="CHANDAN KUMAR"/>
    <s v="YES"/>
    <s v="NO"/>
    <s v="YES"/>
    <s v="NO"/>
    <s v="NO"/>
    <s v="NO"/>
    <n v="188"/>
    <n v="152"/>
    <s v="YES"/>
    <s v="YES"/>
    <s v="YES"/>
    <n v="5"/>
    <n v="5"/>
    <n v="5"/>
    <s v="YES"/>
    <s v="YES"/>
    <s v="YES"/>
    <n v="5"/>
    <n v="5"/>
    <n v="5"/>
    <s v="SHOBHA KUMARI"/>
    <n v="1"/>
    <m/>
  </r>
  <r>
    <s v="SANDEEP KUMAR"/>
    <n v="9472485875"/>
    <s v="BEGUSARAI"/>
    <s v="BALIA"/>
    <x v="16"/>
    <s v="MADHYA VIDHYALYA RAM BALIYA"/>
    <s v="BALIA"/>
    <n v="2115"/>
    <n v="564"/>
    <s v="YES"/>
    <s v="YES"/>
    <n v="2"/>
    <n v="1500"/>
    <n v="1200"/>
    <s v="YES"/>
    <s v="AJAY KUMAR DIWAKAR"/>
    <s v="SANTOSH KUMAR"/>
    <s v="YES"/>
    <s v="AJAY KUMAR TIWARI"/>
    <s v="SANTOSH KUMAR"/>
    <s v="YES"/>
    <s v="YES"/>
    <s v="YES"/>
    <s v="NO"/>
    <s v="NO"/>
    <s v="NO"/>
    <n v="600"/>
    <n v="290"/>
    <s v="YES"/>
    <s v="YES"/>
    <s v="YES"/>
    <n v="1"/>
    <n v="1"/>
    <n v="1"/>
    <s v="YES"/>
    <s v="YES"/>
    <s v="YES"/>
    <n v="6"/>
    <n v="6"/>
    <n v="6"/>
    <s v="MUKAL DEV POHAR"/>
    <n v="1"/>
    <n v="9534859880"/>
  </r>
  <r>
    <s v="SANDEEP KUMAR"/>
    <n v="9472485875"/>
    <s v="BEGUSARAI"/>
    <s v="BALIA"/>
    <x v="84"/>
    <s v="M.V. MANGATPUR"/>
    <s v="MANGATPUR"/>
    <n v="855"/>
    <n v="427"/>
    <s v="YES"/>
    <s v="YES"/>
    <n v="2"/>
    <n v="748"/>
    <n v="424"/>
    <s v="NO"/>
    <s v="KRISHANKANT MISHRA"/>
    <s v="NARESH KUMAR NIRALA"/>
    <s v="NO"/>
    <s v="KRISHANKANT MISHRA"/>
    <s v="NARESH KUMAR NIRALA"/>
    <s v="YES"/>
    <s v="YES"/>
    <s v="YES"/>
    <s v="NO"/>
    <s v="NO"/>
    <s v="NO"/>
    <n v="151"/>
    <n v="324"/>
    <s v="YES"/>
    <s v="YES"/>
    <s v="YES"/>
    <n v="1"/>
    <n v="1"/>
    <n v="1"/>
    <s v="YES"/>
    <s v="YES"/>
    <s v="YES"/>
    <n v="6"/>
    <n v="6"/>
    <n v="6"/>
    <s v="KRISHANKANT MISHRA"/>
    <n v="1"/>
    <n v="9939319660"/>
  </r>
  <r>
    <s v="RAJIV RAJAN"/>
    <n v="9798934414"/>
    <s v="NAWADA"/>
    <s v="AKBARPUR"/>
    <x v="77"/>
    <s v="R.M.V. FATEHPUR"/>
    <s v="KALI MANDIR NAZDIK"/>
    <n v="903"/>
    <n v="350"/>
    <s v="YES"/>
    <s v="YES"/>
    <m/>
    <n v="650"/>
    <n v="249"/>
    <s v="NO"/>
    <s v="NAND KUMAR"/>
    <s v="JAIPAL SINGH"/>
    <s v="YES"/>
    <s v="NAND KUMAR"/>
    <s v="ARUJUN PASWAN"/>
    <s v="YES"/>
    <s v="YES"/>
    <s v="YES"/>
    <s v="NO"/>
    <s v="NO"/>
    <s v="NO"/>
    <n v="401"/>
    <n v="349"/>
    <s v="NO"/>
    <s v="YES"/>
    <s v="YES"/>
    <m/>
    <n v="1"/>
    <n v="1"/>
    <s v="NO"/>
    <s v="NO"/>
    <s v="NO"/>
    <m/>
    <m/>
    <m/>
    <m/>
    <n v="1"/>
    <n v="9931215362"/>
  </r>
  <r>
    <s v="RAJIV RAJAN"/>
    <n v="9798934414"/>
    <s v="NAWADA"/>
    <s v="AKBARPUR"/>
    <x v="119"/>
    <s v="M.V. KUHISA"/>
    <s v="SE NAZDIR MANDIR"/>
    <n v="593"/>
    <n v="225"/>
    <s v="YES"/>
    <s v="YES"/>
    <n v="2"/>
    <n v="679"/>
    <n v="448"/>
    <s v="NO"/>
    <s v="ASHOK PANDIT"/>
    <s v="ANIL KU. CHOUDHARY"/>
    <m/>
    <s v="ASHOK PANDIT"/>
    <s v="ANIL KU. CHOUDHARY"/>
    <s v="YES"/>
    <s v="YES"/>
    <s v="YES"/>
    <s v="NO"/>
    <s v="NO"/>
    <s v="NO"/>
    <n v="225"/>
    <n v="121"/>
    <s v="YES"/>
    <s v="YES"/>
    <s v="YES"/>
    <n v="1"/>
    <n v="1"/>
    <n v="1"/>
    <s v="NO"/>
    <s v="NO"/>
    <s v="NO"/>
    <m/>
    <m/>
    <m/>
    <s v="ASHOK PANDIT"/>
    <n v="1"/>
    <m/>
  </r>
  <r>
    <s v="RAJIV RAJAN"/>
    <n v="9798934414"/>
    <s v="NAWADA"/>
    <s v="AKBARPUR"/>
    <x v="39"/>
    <s v="P.V. SHYAMA PANCHRUKHI"/>
    <s v="SADAK KE KINARE"/>
    <n v="241"/>
    <n v="50"/>
    <s v="YES"/>
    <s v="YES"/>
    <n v="2"/>
    <n v="270"/>
    <n v="70"/>
    <s v="NO"/>
    <s v="RAVINDRA K."/>
    <s v="BALESHWAR PANDEY"/>
    <s v="NO"/>
    <s v="RAVINDRA KU."/>
    <s v="BALESHWAR PANDEY"/>
    <s v="YES"/>
    <s v="YES"/>
    <s v="YES"/>
    <s v="NO"/>
    <s v="NO"/>
    <s v="NO"/>
    <n v="200"/>
    <n v="40"/>
    <s v="YES"/>
    <s v="YES"/>
    <s v="YES"/>
    <n v="1"/>
    <n v="1"/>
    <n v="1"/>
    <s v="NO"/>
    <s v="NO"/>
    <s v="NO"/>
    <m/>
    <m/>
    <m/>
    <s v="S. VIJAY PARSAD"/>
    <m/>
    <n v="9507282043"/>
  </r>
  <r>
    <s v="RAJIV RAJAN"/>
    <n v="9798934414"/>
    <s v="NAWADA"/>
    <s v="AKBARPUR"/>
    <x v="120"/>
    <s v="UTKARMIT M.V. RATANPUR"/>
    <s v="RATANPUR"/>
    <n v="396"/>
    <n v="200"/>
    <s v="YES"/>
    <s v="YES"/>
    <n v="2"/>
    <n v="528"/>
    <n v="328"/>
    <s v="NO"/>
    <s v="SARIKA PARSAD"/>
    <s v="VINTU KUMARI"/>
    <s v="YES"/>
    <s v="SARIKA PARSAD"/>
    <s v="VINTU KUMARI"/>
    <s v="YES"/>
    <s v="YES"/>
    <s v="YES"/>
    <s v="NO"/>
    <s v="NO"/>
    <s v="NO"/>
    <n v="200"/>
    <n v="104"/>
    <s v="YES"/>
    <s v="YES"/>
    <s v="YES"/>
    <n v="1"/>
    <n v="1"/>
    <n v="1"/>
    <s v="NO"/>
    <s v="NO"/>
    <s v="NO"/>
    <m/>
    <m/>
    <m/>
    <s v="DAWARIKA PARSAD"/>
    <n v="1"/>
    <n v="9631405160"/>
  </r>
  <r>
    <s v="RAJIV RAJAN"/>
    <n v="9798934414"/>
    <s v="NAWADA"/>
    <s v="AKBARPUR"/>
    <x v="56"/>
    <s v="P.V. POTI"/>
    <s v="PARVATAR KE NAZDIK"/>
    <n v="225"/>
    <n v="50"/>
    <s v="YES"/>
    <s v="YES"/>
    <n v="2"/>
    <n v="250"/>
    <n v="74"/>
    <s v="NO"/>
    <s v="ASHOK KU."/>
    <m/>
    <s v="YES"/>
    <s v="ASHOK KU."/>
    <s v="SANGITA KUMARI"/>
    <s v="YES"/>
    <s v="YES"/>
    <s v="YES"/>
    <s v="NO"/>
    <s v="NO"/>
    <s v="NO"/>
    <n v="176"/>
    <n v="37"/>
    <s v="YES"/>
    <s v="YES"/>
    <s v="YES"/>
    <n v="1"/>
    <n v="1"/>
    <n v="1"/>
    <s v="NO"/>
    <s v="NO"/>
    <s v="NO"/>
    <m/>
    <m/>
    <m/>
    <s v="ASHOK KUMAR"/>
    <m/>
    <n v="7549119606"/>
  </r>
  <r>
    <s v="RAJIV RAJAN"/>
    <n v="9798934414"/>
    <s v="NAWADA"/>
    <s v="AKBARPUR"/>
    <x v="99"/>
    <s v="R.M.V. RAVANIPUR"/>
    <s v="N.H. 31 KE NAZDIR"/>
    <n v="800"/>
    <n v="300"/>
    <s v="YES"/>
    <s v="YES"/>
    <n v="2"/>
    <n v="750"/>
    <n v="445"/>
    <s v="NO"/>
    <s v="ASHOK K. PANDEY"/>
    <s v="NAPAL KISHORE SINGH"/>
    <s v="NO"/>
    <s v="ASHOK K. PANDEY"/>
    <s v="KAILASH CHANDER SHUDHAKAR"/>
    <m/>
    <m/>
    <m/>
    <m/>
    <m/>
    <m/>
    <n v="305"/>
    <n v="995"/>
    <s v="YES"/>
    <s v="YES"/>
    <s v="NO"/>
    <n v="1"/>
    <n v="1"/>
    <m/>
    <s v="NO"/>
    <s v="NO"/>
    <s v="NO"/>
    <m/>
    <m/>
    <m/>
    <s v="KAILASH CHANDER SUDHAKAR"/>
    <n v="1"/>
    <n v="9199218978"/>
  </r>
  <r>
    <s v="SUDHIR KUMAR"/>
    <n v="7677595605"/>
    <s v="NAWADA"/>
    <s v="HISUA"/>
    <x v="3"/>
    <s v="UTKARMIT M.V. DHOUL"/>
    <s v="DHOUL"/>
    <n v="241"/>
    <n v="135"/>
    <m/>
    <m/>
    <m/>
    <n v="260"/>
    <n v="190"/>
    <s v="NO"/>
    <s v="PUNAM KUMARI"/>
    <m/>
    <s v="YES"/>
    <s v="PUNAM KUMARI"/>
    <m/>
    <s v="YES"/>
    <s v="YES"/>
    <s v="YES"/>
    <s v="NO"/>
    <s v="NO"/>
    <s v="NO"/>
    <n v="205"/>
    <n v="135"/>
    <s v="YES"/>
    <s v="YES"/>
    <s v="YES"/>
    <n v="1"/>
    <n v="3"/>
    <n v="3"/>
    <s v="YES"/>
    <s v="YES"/>
    <s v="YES"/>
    <s v="1,2,3"/>
    <n v="3"/>
    <n v="3"/>
    <s v="PARBHURAM PARSAD"/>
    <n v="1"/>
    <n v="9939269204"/>
  </r>
  <r>
    <s v="SUDHIR KUMAR"/>
    <n v="7677595605"/>
    <s v="NAWADA"/>
    <s v="HISUA"/>
    <x v="121"/>
    <s v="UTKARMIT M.V. KATRIYA"/>
    <s v="KATRIYA"/>
    <n v="190"/>
    <n v="110"/>
    <s v="YES"/>
    <s v="YES"/>
    <n v="2"/>
    <n v="210"/>
    <n v="62"/>
    <s v="NO"/>
    <s v="UTAM SINGH"/>
    <s v="ANIL KUMAR"/>
    <s v="YES"/>
    <s v="UTAM SINGH"/>
    <s v="ANIL KUMAR"/>
    <s v="YES"/>
    <s v="YES"/>
    <s v="YES"/>
    <s v="NO"/>
    <s v="NO"/>
    <s v="NO"/>
    <n v="172"/>
    <n v="110"/>
    <s v="YES"/>
    <s v="YES"/>
    <s v="YES"/>
    <n v="1"/>
    <n v="1"/>
    <n v="1"/>
    <s v="YES"/>
    <s v="YES"/>
    <s v="NO"/>
    <n v="2"/>
    <n v="2"/>
    <m/>
    <s v="UMASHANKAR SINGH"/>
    <n v="1"/>
    <n v="9931893569"/>
  </r>
  <r>
    <s v="SUDHIR KUMAR"/>
    <n v="7677595605"/>
    <s v="NAWADA"/>
    <s v="HISUA"/>
    <x v="77"/>
    <s v="RAJKIYA  MADHYA VIDHYALYA VAGODUR"/>
    <s v="VAGODUR"/>
    <n v="362"/>
    <n v="210"/>
    <s v="YES"/>
    <s v="YES"/>
    <n v="2"/>
    <n v="500"/>
    <n v="395"/>
    <s v="NO"/>
    <s v="USHA KUMARI"/>
    <s v="UPENDRA KUMR"/>
    <s v="NO"/>
    <s v="USHA KUMARI"/>
    <s v="UPENDRA KUMAR"/>
    <s v="YES"/>
    <s v="YES"/>
    <s v="YES"/>
    <s v="NO"/>
    <s v="NO"/>
    <s v="NO"/>
    <n v="315"/>
    <n v="210"/>
    <s v="YES"/>
    <s v="NO"/>
    <s v="YES"/>
    <n v="1"/>
    <m/>
    <n v="2"/>
    <s v="YES"/>
    <s v="YES"/>
    <s v="YES"/>
    <n v="3"/>
    <n v="3"/>
    <n v="1"/>
    <s v="SURESH PANDEY"/>
    <n v="1"/>
    <n v="9955049122"/>
  </r>
  <r>
    <s v="SUDHIR KUMAR"/>
    <n v="7677595605"/>
    <s v="NAWADA"/>
    <s v="HISUA"/>
    <x v="120"/>
    <s v="P.V. MATHAK KIHA"/>
    <s v="MATHAK KIHA"/>
    <n v="187"/>
    <n v="17"/>
    <s v="YES"/>
    <s v="YES"/>
    <n v="2"/>
    <n v="200"/>
    <n v="25"/>
    <s v="NO"/>
    <s v="JAGESHWAR CHOUDHARY"/>
    <s v="DEVI KUMARI"/>
    <s v="YES"/>
    <s v="JAGESHWAR CHOUDHARY"/>
    <s v="DEVI KUMARI"/>
    <s v="YES"/>
    <s v="YES"/>
    <s v="YES"/>
    <s v="NO"/>
    <s v="NO"/>
    <s v="NO"/>
    <n v="192"/>
    <n v="17"/>
    <s v="YES"/>
    <s v="YES"/>
    <s v="YES"/>
    <n v="1"/>
    <n v="1"/>
    <n v="1"/>
    <s v="YES"/>
    <s v="YES"/>
    <s v="YES"/>
    <n v="1"/>
    <n v="2"/>
    <n v="3"/>
    <s v="JAGESHWAR CHOUDHARY"/>
    <n v="1"/>
    <n v="9199707326"/>
  </r>
  <r>
    <s v="SANDEEP KUMAR"/>
    <n v="9304054868"/>
    <s v="NAWADA"/>
    <s v="NARHAT"/>
    <x v="43"/>
    <s v="KANYA UTKARMIT M.V. KHANNA"/>
    <s v="KHANNA"/>
    <n v="300"/>
    <n v="103"/>
    <s v="YES"/>
    <s v="YES"/>
    <n v="2"/>
    <n v="270"/>
    <n v="146"/>
    <s v="YES"/>
    <s v="SATYENDER RAM"/>
    <s v="KUMARI ASHA"/>
    <s v="NO"/>
    <s v="SATYENDER RAM"/>
    <s v="KUMARI ASHA"/>
    <s v="YES"/>
    <s v="YES"/>
    <s v="NO"/>
    <s v="NO"/>
    <s v="NO"/>
    <s v="NO"/>
    <n v="123"/>
    <n v="163"/>
    <s v="YES"/>
    <s v="YES"/>
    <s v="NO"/>
    <n v="2"/>
    <n v="2"/>
    <m/>
    <s v="YES"/>
    <s v="YES"/>
    <s v="NO"/>
    <n v="1"/>
    <n v="2"/>
    <m/>
    <s v="SATYENDER RAM"/>
    <n v="1"/>
    <n v="9431416636"/>
  </r>
  <r>
    <s v="SANDEEP KUMAR"/>
    <n v="9304054868"/>
    <s v="NAWADA"/>
    <s v="NARHAT"/>
    <x v="90"/>
    <s v="U.M.V. BADALPUR"/>
    <s v="BADALPUR"/>
    <n v="440"/>
    <n v="25"/>
    <s v="YES"/>
    <s v="YES"/>
    <n v="2"/>
    <n v="590"/>
    <n v="485"/>
    <s v="NO"/>
    <s v="PREM PARKASH KUMAR"/>
    <s v="ATARIL HAKK"/>
    <s v="NO"/>
    <s v="PREM PARKASH KUMAR"/>
    <m/>
    <s v="YES"/>
    <s v="YES"/>
    <s v="NO"/>
    <s v="NO"/>
    <s v="NO"/>
    <s v="NO"/>
    <n v="105"/>
    <n v="25"/>
    <s v="NO"/>
    <s v="NO"/>
    <s v="NO"/>
    <m/>
    <m/>
    <m/>
    <s v="NO"/>
    <s v="NO"/>
    <s v="NO"/>
    <m/>
    <m/>
    <m/>
    <s v="PREM PARKASH KUMAR"/>
    <n v="1"/>
    <n v="9931220210"/>
  </r>
  <r>
    <s v="SANDEEP KUMAR"/>
    <n v="9304054868"/>
    <s v="NAWADA"/>
    <s v="NARHAT"/>
    <x v="16"/>
    <s v="R.M.V. RAMPUR"/>
    <s v="RAMPUR"/>
    <n v="425"/>
    <n v="55"/>
    <s v="YES"/>
    <s v="YES"/>
    <n v="2"/>
    <n v="450"/>
    <n v="358"/>
    <s v="NO"/>
    <s v="MEENA KUMARI"/>
    <s v="CHAMPA SINHA"/>
    <s v="NO"/>
    <s v="MEENA KUMARI"/>
    <s v="CHAMPA SINHA"/>
    <s v="YES"/>
    <s v="YES"/>
    <s v="NO"/>
    <s v="NO"/>
    <s v="NO"/>
    <s v="NO"/>
    <n v="92"/>
    <n v="268"/>
    <s v="YES"/>
    <s v="YES"/>
    <s v="NO"/>
    <n v="1"/>
    <n v="1"/>
    <m/>
    <s v="NO"/>
    <s v="YES"/>
    <s v="NO"/>
    <m/>
    <n v="1"/>
    <m/>
    <s v="CHAMPA SINHA"/>
    <n v="1"/>
    <n v="9771854279"/>
  </r>
  <r>
    <s v="SANDEEP KUMAR"/>
    <n v="9304054868"/>
    <s v="NAWADA"/>
    <s v="NARHAT"/>
    <x v="59"/>
    <s v="KANYA M. VIDHYALYA"/>
    <s v="NARHAT"/>
    <n v="649"/>
    <n v="251"/>
    <s v="YES"/>
    <s v="YES"/>
    <n v="2"/>
    <n v="710"/>
    <n v="578"/>
    <s v="NO"/>
    <s v="YUGAL KISHORE SHARMA"/>
    <m/>
    <s v="NO"/>
    <s v="YUGAL KISHORE SHARMA"/>
    <s v="VINOD KU. SINHA"/>
    <s v="YES"/>
    <s v="YES"/>
    <s v="YES"/>
    <s v="NO"/>
    <s v="NO"/>
    <s v="NO"/>
    <n v="76"/>
    <n v="451"/>
    <s v="YES"/>
    <s v="NO"/>
    <s v="YES"/>
    <n v="1"/>
    <m/>
    <n v="1"/>
    <s v="NO"/>
    <s v="NO"/>
    <s v="NO"/>
    <m/>
    <m/>
    <m/>
    <s v="YUGAL KISHORE SHARMA"/>
    <n v="1"/>
    <n v="9955388154"/>
  </r>
  <r>
    <s v="SANDEEP KUMAR"/>
    <n v="9304054868"/>
    <s v="NAWADA"/>
    <s v="NARHAT"/>
    <x v="122"/>
    <s v="U.M.V. SHEKHPURA"/>
    <s v="SHEKHPURA"/>
    <n v="870"/>
    <n v="455"/>
    <s v="YES"/>
    <s v="YES"/>
    <n v="2"/>
    <n v="800"/>
    <n v="525"/>
    <s v="NO"/>
    <s v="MD. SUFIDAR KHAN"/>
    <s v="MUNNI KUMARI"/>
    <s v="NO"/>
    <s v="MD. SUFIDAR KHAN"/>
    <s v="MUNNI KUMARI"/>
    <s v="YES"/>
    <s v="YES"/>
    <s v="YES"/>
    <s v="NO"/>
    <s v="NO"/>
    <s v="NO"/>
    <n v="325"/>
    <n v="399"/>
    <s v="YES"/>
    <s v="NO"/>
    <s v="NO"/>
    <n v="1"/>
    <m/>
    <m/>
    <s v="NO"/>
    <s v="NO"/>
    <s v="NO"/>
    <m/>
    <m/>
    <m/>
    <s v="MO. SAFDAR KHA"/>
    <n v="1"/>
    <n v="9304580058"/>
  </r>
  <r>
    <s v="VINAY KUMAR"/>
    <n v="7739112929"/>
    <s v="NAWADA"/>
    <s v="NARDIGANJ"/>
    <x v="123"/>
    <s v="R.K.V. NARDIGANJ"/>
    <s v="NARDIGANJ"/>
    <n v="1300"/>
    <n v="270"/>
    <s v="YES"/>
    <s v="YES"/>
    <n v="2"/>
    <n v="1250"/>
    <n v="240"/>
    <s v="YES"/>
    <s v="SITA RAM SINGH"/>
    <s v="CHANDER DEEP JAGNARAYAN"/>
    <s v="YES"/>
    <s v="SITA RAM SINGH"/>
    <s v="CHANDER DEEP JAGNARAYAN"/>
    <s v="YES"/>
    <s v="YES"/>
    <s v="YES"/>
    <s v="NO"/>
    <s v="NO"/>
    <s v="NO"/>
    <n v="128"/>
    <n v="838"/>
    <s v="YES"/>
    <s v="NO"/>
    <s v="NO"/>
    <n v="1"/>
    <m/>
    <m/>
    <s v="NO"/>
    <s v="NO"/>
    <s v="NO"/>
    <m/>
    <m/>
    <m/>
    <m/>
    <n v="1"/>
    <m/>
  </r>
  <r>
    <s v="VINAY KUMAR"/>
    <n v="7739112929"/>
    <s v="NAWADA"/>
    <s v="NARDIGANJ"/>
    <x v="40"/>
    <s v="MADHYA V. KATUSARA"/>
    <s v="KATUSARA"/>
    <n v="665"/>
    <n v="375"/>
    <s v="YES"/>
    <s v="YES"/>
    <n v="2"/>
    <n v="665"/>
    <n v="0"/>
    <s v="YES"/>
    <s v="RAMNANDAN PRASAD"/>
    <s v="SATYA MAMA PRASAD"/>
    <s v="YES"/>
    <m/>
    <m/>
    <s v="YES"/>
    <s v="YES"/>
    <s v="NO"/>
    <s v="NO"/>
    <s v="NO"/>
    <s v="NO"/>
    <n v="0"/>
    <n v="665"/>
    <s v="NO"/>
    <s v="NO"/>
    <s v="NO"/>
    <m/>
    <m/>
    <m/>
    <s v="YES"/>
    <s v="NO"/>
    <s v="NO"/>
    <n v="1"/>
    <m/>
    <m/>
    <s v="KAPIL DEO P."/>
    <n v="1"/>
    <s v="9708176405, 9934024402"/>
  </r>
  <r>
    <s v="VINAY KUMAR"/>
    <n v="7739112929"/>
    <s v="NAWADA"/>
    <s v="NARDIGANJ"/>
    <x v="97"/>
    <s v="UTKARMIT MADHYA V. BHATVIGHA"/>
    <s v="BHATVIGHA"/>
    <n v="183"/>
    <n v="50"/>
    <s v="YES"/>
    <s v="YES"/>
    <n v="2"/>
    <n v="180"/>
    <n v="60"/>
    <m/>
    <s v="BALMIKI SINGH"/>
    <s v="REKHA KUMARI"/>
    <s v="YES"/>
    <m/>
    <m/>
    <s v="YES"/>
    <s v="YES"/>
    <s v="YES"/>
    <s v="NO"/>
    <s v="NO"/>
    <s v="NO"/>
    <n v="68"/>
    <n v="50"/>
    <s v="NO"/>
    <s v="NO"/>
    <s v="NO"/>
    <m/>
    <m/>
    <m/>
    <s v="NO"/>
    <s v="NO"/>
    <s v="NO"/>
    <m/>
    <m/>
    <m/>
    <m/>
    <n v="1"/>
    <n v="9973064184"/>
  </r>
  <r>
    <s v="SUNIL KUMAR"/>
    <n v="8051743763"/>
    <s v="NALANDA"/>
    <s v="KATRISARAI"/>
    <x v="13"/>
    <s v="U.M.V. GOVHURN VIGAHA"/>
    <s v="GOVHURN VIGAHA"/>
    <n v="186"/>
    <n v="175"/>
    <s v="YES"/>
    <s v="YES"/>
    <n v="2"/>
    <n v="200"/>
    <n v="155"/>
    <s v="NO"/>
    <s v="SHABINANDAN PRA."/>
    <s v="BHUSHAN KUMAR"/>
    <m/>
    <s v="SHIV NANDAN PRA."/>
    <s v="BHUSHAN KUMAR"/>
    <s v="YES"/>
    <s v="YES"/>
    <s v="YES"/>
    <s v="NO"/>
    <s v="NO"/>
    <s v="NO"/>
    <n v="45"/>
    <n v="154"/>
    <s v="YES"/>
    <s v="YES"/>
    <s v="YES"/>
    <n v="1"/>
    <n v="1"/>
    <n v="1"/>
    <s v="YES"/>
    <s v="YES"/>
    <s v="YES"/>
    <n v="1"/>
    <n v="1"/>
    <n v="1"/>
    <m/>
    <n v="1"/>
    <n v="9006335967"/>
  </r>
  <r>
    <s v="SUNIL KUMAR"/>
    <n v="8051743763"/>
    <s v="NALANDA"/>
    <s v="KATRISARAI"/>
    <x v="123"/>
    <s v="P.V. BIJARI CHAND"/>
    <s v="BIJARI  CHAND"/>
    <n v="170"/>
    <n v="65"/>
    <s v="YES"/>
    <s v="YES"/>
    <n v="2"/>
    <n v="200"/>
    <n v="55"/>
    <s v="NO"/>
    <s v="KUMARI SUNITA SINHA"/>
    <s v="ASHA KUMARI"/>
    <s v="NO"/>
    <s v="KUMARI SUNITA SINHA"/>
    <s v="VIJAY KUMAR"/>
    <s v="YES"/>
    <s v="YES"/>
    <s v="YES"/>
    <s v="NO"/>
    <s v="NO"/>
    <s v="NO"/>
    <n v="145"/>
    <n v="18"/>
    <s v="YES"/>
    <s v="YES"/>
    <s v="YES"/>
    <n v="1"/>
    <n v="1"/>
    <n v="1"/>
    <s v="YES"/>
    <s v="YES"/>
    <s v="YES"/>
    <n v="1"/>
    <n v="1"/>
    <n v="1"/>
    <m/>
    <n v="1"/>
    <n v="9430518304"/>
  </r>
  <r>
    <s v="SUNIL KUMAR"/>
    <n v="8051743763"/>
    <s v="NALANDA"/>
    <s v="KATRISARAI"/>
    <x v="108"/>
    <s v="M.V. BADI"/>
    <s v="BADI"/>
    <n v="425"/>
    <n v="288"/>
    <s v="YES"/>
    <s v="YES"/>
    <n v="2"/>
    <n v="400"/>
    <n v="336"/>
    <s v="YES"/>
    <s v="ASHOK KUMAR"/>
    <s v="SHEELA KUMARI"/>
    <s v="NO"/>
    <s v="ASHOK KUMAR"/>
    <s v="SHEELA KUMARI"/>
    <s v="YES"/>
    <s v="YES"/>
    <s v="YES"/>
    <s v="NO"/>
    <s v="NO"/>
    <s v="NO"/>
    <n v="64"/>
    <n v="82"/>
    <s v="YES"/>
    <s v="YES"/>
    <s v="YES"/>
    <n v="1"/>
    <n v="1"/>
    <n v="1"/>
    <s v="YES"/>
    <s v="YES"/>
    <s v="YES"/>
    <n v="1"/>
    <n v="1"/>
    <n v="1"/>
    <s v="ASHOK KUMAR"/>
    <m/>
    <m/>
  </r>
  <r>
    <s v="SUNIL KUMAR"/>
    <n v="8051743763"/>
    <s v="NALANDA"/>
    <s v="KATRISARAI"/>
    <x v="49"/>
    <s v="U.M.V. KATRISARAI"/>
    <s v="KATRISARAI"/>
    <n v="493"/>
    <n v="150"/>
    <s v="YES"/>
    <s v="YES"/>
    <n v="2"/>
    <n v="300"/>
    <n v="140"/>
    <s v="NO"/>
    <s v="DHIRAJ PARKASH"/>
    <s v="AJAY PARSAD"/>
    <s v="NO"/>
    <s v="DHIRAJ PARKASH"/>
    <s v="AJAY PARSAD"/>
    <s v="YES"/>
    <s v="YES"/>
    <s v="YES"/>
    <s v="NO"/>
    <s v="NO"/>
    <s v="NO"/>
    <n v="160"/>
    <n v="76"/>
    <s v="YES"/>
    <s v="YES"/>
    <s v="YES"/>
    <n v="1"/>
    <n v="1"/>
    <n v="1"/>
    <s v="YES"/>
    <s v="YES"/>
    <s v="YES"/>
    <n v="1"/>
    <n v="1"/>
    <n v="1"/>
    <m/>
    <n v="1"/>
    <n v="9931285054"/>
  </r>
  <r>
    <s v="SUNIL KUMAR"/>
    <n v="8051743763"/>
    <s v="NALANDA"/>
    <s v="KATRISARAI"/>
    <x v="29"/>
    <s v="R. MADHYA VIDHYALYA GATANPUR"/>
    <s v="GATANPUR"/>
    <n v="725"/>
    <n v="445"/>
    <s v="YES"/>
    <s v="YES"/>
    <n v="2"/>
    <n v="750"/>
    <n v="500"/>
    <s v="NO"/>
    <s v="AAKAR NATH"/>
    <s v="VAVITA KUMARI"/>
    <s v="NO"/>
    <s v="AAKAR NATH"/>
    <s v="VAVITA KUMARI"/>
    <s v="YES"/>
    <s v="YES"/>
    <s v="YES"/>
    <s v="NO"/>
    <s v="NO"/>
    <s v="NO"/>
    <n v="250"/>
    <n v="300"/>
    <s v="YES"/>
    <s v="YES"/>
    <s v="YES"/>
    <n v="1"/>
    <n v="1"/>
    <n v="1"/>
    <s v="YES"/>
    <s v="YES"/>
    <s v="YES"/>
    <n v="1"/>
    <n v="1"/>
    <n v="1"/>
    <m/>
    <n v="1"/>
    <n v="9771049010"/>
  </r>
  <r>
    <s v="SUNIL KUMAR"/>
    <n v="8051743763"/>
    <s v="NALANDA"/>
    <s v="KATRISARAI"/>
    <x v="25"/>
    <s v="M.V. BHOGA"/>
    <s v="BHOGA"/>
    <n v="321"/>
    <n v="252"/>
    <s v="YES"/>
    <s v="YES"/>
    <n v="2"/>
    <n v="400"/>
    <n v="250"/>
    <s v="NO"/>
    <s v="NARESH PARSAD"/>
    <s v="RAM KALA CHOUDHARY"/>
    <s v="NO"/>
    <s v="NARESH PARSAD"/>
    <m/>
    <s v="YES"/>
    <s v="YES"/>
    <s v="YES"/>
    <s v="NO"/>
    <s v="NO"/>
    <s v="NO"/>
    <n v="150"/>
    <n v="102"/>
    <s v="YES"/>
    <s v="YES"/>
    <s v="YES"/>
    <n v="1"/>
    <n v="1"/>
    <n v="1"/>
    <s v="YES"/>
    <s v="YES"/>
    <s v="YES"/>
    <n v="1"/>
    <n v="1"/>
    <n v="1"/>
    <m/>
    <n v="1"/>
    <n v="9955707085"/>
  </r>
  <r>
    <s v="AMRENDRA KUMAR"/>
    <n v="8757218982"/>
    <s v="NALANDA"/>
    <s v="HILSA"/>
    <x v="29"/>
    <s v="RAJKIYA M.V."/>
    <s v="TANDOUT"/>
    <n v="410"/>
    <n v="277"/>
    <s v="YES"/>
    <s v="YES"/>
    <n v="2"/>
    <n v="420"/>
    <n v="277"/>
    <s v="YES"/>
    <s v="UPENDRA PASWAN"/>
    <s v="GARI SHANKAR  SHARMA"/>
    <m/>
    <s v="UPENDRA PASWAN"/>
    <s v="GARI SHANKAR  SHARMA"/>
    <s v="YES"/>
    <s v="YES"/>
    <s v="YES"/>
    <s v="NO"/>
    <s v="NO"/>
    <s v="NO"/>
    <n v="143"/>
    <n v="272"/>
    <s v="YES"/>
    <s v="YES"/>
    <s v="NO"/>
    <s v="1,2"/>
    <n v="1"/>
    <m/>
    <s v="NO"/>
    <s v="NO"/>
    <s v="NO"/>
    <m/>
    <m/>
    <m/>
    <s v="MO. ALI UMAM"/>
    <n v="1"/>
    <n v="9204422424"/>
  </r>
  <r>
    <s v="AMRENDRA KUMAR"/>
    <n v="8757218982"/>
    <s v="NALANDA"/>
    <s v="HILSA"/>
    <x v="124"/>
    <s v="HILSA M.V."/>
    <s v="HILSA BAZAR"/>
    <n v="712"/>
    <n v="594"/>
    <s v="YES"/>
    <s v="YES"/>
    <n v="2"/>
    <n v="750"/>
    <n v="570"/>
    <s v="NO"/>
    <s v="SUSHMA KUMARI"/>
    <s v="SUMAN SINHA"/>
    <m/>
    <s v="SUSHMA KUMARI"/>
    <s v="SUMAN SINHA"/>
    <s v="YES"/>
    <s v="YES"/>
    <s v="YES"/>
    <s v="NO"/>
    <s v="NO"/>
    <s v="NO"/>
    <n v="180"/>
    <n v="570"/>
    <s v="YES"/>
    <s v="NO"/>
    <s v="NO"/>
    <s v="1,2"/>
    <m/>
    <m/>
    <s v="NO"/>
    <s v="YES"/>
    <s v="NO"/>
    <n v="2"/>
    <n v="3"/>
    <m/>
    <s v="JAINANDAN PRASAD SINHA"/>
    <n v="1"/>
    <n v="9931493846"/>
  </r>
  <r>
    <s v="AMRENDRA KUMAR"/>
    <n v="8757218982"/>
    <s v="NALANDA"/>
    <s v="HILSA"/>
    <x v="125"/>
    <s v="GANPATI VISRA M.V."/>
    <s v="GANPATI VISRA"/>
    <n v="510"/>
    <n v="495"/>
    <s v="YES"/>
    <s v="YES"/>
    <n v="2"/>
    <n v="600"/>
    <n v="490"/>
    <s v="NO"/>
    <s v="SULOCHANA DEVI"/>
    <s v="KAPIL DEV PD."/>
    <s v="NO"/>
    <s v="SULOCHANA DEVI"/>
    <s v="KAPIL DEV PR."/>
    <s v="YES"/>
    <s v="YES"/>
    <s v="YES"/>
    <s v="NO"/>
    <s v="NO"/>
    <s v="NO"/>
    <n v="110"/>
    <n v="490"/>
    <s v="NO"/>
    <s v="YES"/>
    <s v="YES"/>
    <n v="1"/>
    <n v="1"/>
    <n v="1"/>
    <s v="NO"/>
    <s v="YES"/>
    <s v="NO"/>
    <n v="1"/>
    <n v="3"/>
    <m/>
    <s v="KAPIL DEV P."/>
    <n v="1"/>
    <n v="9234311060"/>
  </r>
  <r>
    <s v="AMRENDRA KUMAR"/>
    <n v="8757218982"/>
    <s v="NALANDA"/>
    <s v="HILSA"/>
    <x v="13"/>
    <s v="SAHI M.V."/>
    <s v="SAHI"/>
    <n v="721"/>
    <n v="564"/>
    <s v="YES"/>
    <s v="YES"/>
    <n v="2"/>
    <n v="723"/>
    <n v="674"/>
    <s v="YES"/>
    <s v="MEHARCHANDER PR."/>
    <s v="KAMLESH KUMAR"/>
    <s v="NO"/>
    <s v="MEHARCHANDER PR."/>
    <s v="KAMLESH KUMAR"/>
    <s v="YES"/>
    <s v="YES"/>
    <s v="YES"/>
    <s v="NO"/>
    <s v="NO"/>
    <s v="NO"/>
    <n v="49"/>
    <n v="464"/>
    <s v="YES"/>
    <s v="YES"/>
    <s v="YES"/>
    <n v="1"/>
    <n v="1"/>
    <n v="1"/>
    <s v="NO"/>
    <s v="NO"/>
    <s v="YES"/>
    <n v="1"/>
    <m/>
    <n v="3"/>
    <s v="ASHUTOSH KUMAR SINGH"/>
    <n v="1"/>
    <n v="9308012183"/>
  </r>
  <r>
    <s v="AMRENDRA KUMAR"/>
    <n v="8757218982"/>
    <s v="NALANDA"/>
    <s v="HILSA"/>
    <x v="65"/>
    <s v="BAHANPURA M.V."/>
    <s v="BAHANPURA"/>
    <n v="300"/>
    <n v="215"/>
    <s v="YES"/>
    <s v="YES"/>
    <n v="2"/>
    <n v="323"/>
    <n v="108"/>
    <s v="YES"/>
    <s v="SATYENDER PASWAN"/>
    <s v="SHIVENDER KUMAR"/>
    <s v="NO"/>
    <s v="SATYENDER PASWAN"/>
    <s v="SHIVENDRA KUMAR"/>
    <s v="YES"/>
    <s v="YES"/>
    <s v="YES"/>
    <s v="NO"/>
    <s v="NO"/>
    <s v="NO"/>
    <n v="0"/>
    <n v="215"/>
    <s v="YES"/>
    <s v="NO"/>
    <s v="NO"/>
    <n v="1"/>
    <m/>
    <m/>
    <s v="NO"/>
    <s v="NO"/>
    <s v="NO"/>
    <n v="1"/>
    <m/>
    <m/>
    <s v="UPENDER PR. SINGH"/>
    <n v="1"/>
    <n v="9430888211"/>
  </r>
  <r>
    <s v="AMRENDRA KUMAR"/>
    <n v="8757218982"/>
    <s v="NALANDA"/>
    <s v="HILSA"/>
    <x v="126"/>
    <s v="DAMODAR PR. SCHOOL"/>
    <s v="DAMODAR"/>
    <n v="160"/>
    <n v="70"/>
    <s v="YES"/>
    <s v="YES"/>
    <n v="2"/>
    <n v="160"/>
    <n v="50"/>
    <s v="YES"/>
    <s v="RAJDEV SINGH YADAV"/>
    <s v="SANJEEV LOCHAN"/>
    <s v="NO"/>
    <s v="RAJDEV SINGH YADAV"/>
    <s v="SANJEEV LOCHAN"/>
    <s v="YES"/>
    <s v="YES"/>
    <s v="YES"/>
    <s v="NO"/>
    <s v="NO"/>
    <s v="NO"/>
    <n v="110"/>
    <n v="50"/>
    <s v="YES"/>
    <s v="YES"/>
    <s v="YES"/>
    <n v="1"/>
    <n v="3"/>
    <n v="1"/>
    <s v="NO"/>
    <s v="YES"/>
    <s v="NO"/>
    <n v="1"/>
    <n v="3"/>
    <m/>
    <s v="RAJDEV SINGH YADAV"/>
    <n v="1"/>
    <n v="9771287739"/>
  </r>
  <r>
    <s v="SUMAILA PARVEEN"/>
    <n v="9308470175"/>
    <s v="NALANDA"/>
    <s v="NOORSARAI"/>
    <x v="20"/>
    <s v="M.V. KUNDI"/>
    <s v="KUNDI"/>
    <n v="322"/>
    <n v="168"/>
    <s v="YES"/>
    <s v="YES"/>
    <m/>
    <n v="325"/>
    <n v="167"/>
    <s v="YES"/>
    <s v="SITA RAM RAVIDAS"/>
    <s v="BANVARI CHOUDHARY"/>
    <s v="YES"/>
    <s v="SITA RAM RAVIDAS"/>
    <s v="BANVARI CHOUDHARY"/>
    <s v="YES"/>
    <s v="YES"/>
    <s v="YES"/>
    <s v="NO"/>
    <s v="NO"/>
    <s v="NO"/>
    <n v="158"/>
    <n v="168"/>
    <s v="YES"/>
    <s v="YES"/>
    <s v="YES"/>
    <n v="1"/>
    <n v="1"/>
    <n v="1"/>
    <s v="YES"/>
    <s v="YES"/>
    <s v="YES"/>
    <m/>
    <m/>
    <m/>
    <s v="BANVARI CHOUDHARY"/>
    <n v="1"/>
    <n v="9798241195"/>
  </r>
  <r>
    <s v="SUMAILA PARVEEN"/>
    <n v="9308470175"/>
    <s v="NALANDA"/>
    <s v="NOORSARAI"/>
    <x v="17"/>
    <s v="M.V. RATANPURA"/>
    <s v="RATANPUR"/>
    <n v="280"/>
    <n v="175"/>
    <s v="YES"/>
    <s v="YES"/>
    <m/>
    <n v="280"/>
    <n v="35"/>
    <s v="YES"/>
    <s v="RAJENDER PARSAD"/>
    <s v="SHAKUNTALA KUMARI"/>
    <s v="NO"/>
    <s v="RAJENDER PARSAD"/>
    <s v="SHAKUNTALA KUMARI"/>
    <s v="YES"/>
    <s v="YES"/>
    <s v="YES"/>
    <s v="NO"/>
    <s v="NO"/>
    <s v="NO"/>
    <n v="106"/>
    <n v="145"/>
    <s v="YES"/>
    <s v="YES"/>
    <s v="YES"/>
    <n v="1"/>
    <n v="1"/>
    <n v="1"/>
    <s v="YES"/>
    <s v="YES"/>
    <s v="YES"/>
    <n v="1"/>
    <n v="1"/>
    <n v="1"/>
    <s v="SHAKUNTLA KUMARI"/>
    <n v="1"/>
    <n v="9334358738"/>
  </r>
  <r>
    <s v="SUMAILA PARVEEN"/>
    <n v="9308470175"/>
    <s v="NALANDA"/>
    <s v="NOORSARAI"/>
    <x v="3"/>
    <s v="P.M. KARAN BIGAHA"/>
    <s v="KARAN BIGAHA"/>
    <n v="94"/>
    <n v="100"/>
    <s v="YES"/>
    <s v="YES"/>
    <m/>
    <n v="100"/>
    <n v="66"/>
    <s v="YES"/>
    <s v="BRANDA CHOUDHARY"/>
    <s v="PANKAJ KUMAR"/>
    <s v="NO"/>
    <s v="BRANDA CHOUDHARY"/>
    <s v="PANKAJ KUMAR"/>
    <s v="YES"/>
    <s v="YES"/>
    <s v="YES"/>
    <s v="NO"/>
    <s v="NO"/>
    <s v="NO"/>
    <n v="34"/>
    <n v="100"/>
    <s v="YES"/>
    <s v="YES"/>
    <s v="YES"/>
    <n v="1"/>
    <n v="1"/>
    <n v="1"/>
    <s v="YES"/>
    <s v="YES"/>
    <s v="YES"/>
    <n v="1"/>
    <n v="1"/>
    <n v="1"/>
    <s v="K. PREMLATA SINHA"/>
    <m/>
    <n v="9572432247"/>
  </r>
  <r>
    <s v="SUMAILA PARVEEN"/>
    <n v="9308470175"/>
    <s v="NALANDA"/>
    <s v="NOORSARAI"/>
    <x v="13"/>
    <s v="M.V. MIRCHARDGANJ"/>
    <s v="MIRCHARDGANJ"/>
    <n v="682"/>
    <n v="90"/>
    <s v="YES"/>
    <s v="YES"/>
    <m/>
    <n v="676"/>
    <n v="459"/>
    <s v="YES"/>
    <s v="SANJAY KR."/>
    <s v="AMIT KR."/>
    <s v="NO"/>
    <s v="SANJAY KR."/>
    <s v="AMIT KR."/>
    <s v="YES"/>
    <s v="YES"/>
    <s v="YES"/>
    <s v="NO"/>
    <s v="NO"/>
    <s v="NO"/>
    <n v="150"/>
    <n v="90"/>
    <s v="YES"/>
    <s v="YES"/>
    <s v="YES"/>
    <n v="1"/>
    <n v="1"/>
    <n v="1"/>
    <s v="YES"/>
    <s v="YES"/>
    <s v="YES"/>
    <n v="1"/>
    <n v="1"/>
    <n v="1"/>
    <m/>
    <n v="1"/>
    <n v="9801700981"/>
  </r>
  <r>
    <s v="SUMAILA PARVEEN"/>
    <n v="9308470175"/>
    <s v="NALANDA"/>
    <s v="NOORSARAI"/>
    <x v="67"/>
    <s v="M.V. NARI"/>
    <s v="NARI"/>
    <n v="402"/>
    <n v="360"/>
    <s v="YES"/>
    <s v="YES"/>
    <m/>
    <n v="398"/>
    <n v="300"/>
    <s v="NO"/>
    <s v="MUNNI KUMARI"/>
    <s v="GOPALA KUMAR"/>
    <s v="NO"/>
    <s v="MUNNI KUMARI"/>
    <s v="GOPALA SARAN PARSAD"/>
    <s v="YES"/>
    <s v="YES"/>
    <s v="YES"/>
    <s v="NO"/>
    <s v="NO"/>
    <s v="NO"/>
    <n v="98"/>
    <n v="353"/>
    <s v="YES"/>
    <s v="YES"/>
    <s v="YES"/>
    <n v="1"/>
    <n v="1"/>
    <n v="1"/>
    <s v="YES"/>
    <s v="YES"/>
    <s v="YES"/>
    <n v="1"/>
    <n v="1"/>
    <n v="1"/>
    <m/>
    <n v="1"/>
    <n v="8084904355"/>
  </r>
  <r>
    <s v="SUMAILA PARVEEN"/>
    <n v="9308470175"/>
    <s v="NALANDA"/>
    <s v="NOORSARAI"/>
    <x v="52"/>
    <s v="M.V. JAGDISHPUR"/>
    <s v="JAGDISHPUR"/>
    <n v="850"/>
    <n v="98"/>
    <s v="YES"/>
    <s v="YES"/>
    <m/>
    <n v="850"/>
    <n v="250"/>
    <s v="YES"/>
    <s v="MANJU KUMARI"/>
    <s v="SRI BIHARI PARSAD"/>
    <s v="YES"/>
    <s v="MANJU KUMARI"/>
    <s v="SHRI BIHARI PARSAD"/>
    <s v="YES"/>
    <m/>
    <s v="YES"/>
    <s v="NO"/>
    <s v="NO"/>
    <s v="NO"/>
    <n v="350"/>
    <n v="98"/>
    <s v="YES"/>
    <s v="YES"/>
    <s v="YES"/>
    <n v="1"/>
    <n v="1"/>
    <n v="1"/>
    <s v="YES"/>
    <s v="YES"/>
    <s v="YES"/>
    <n v="1"/>
    <n v="1"/>
    <n v="1"/>
    <m/>
    <n v="1"/>
    <n v="7739362800"/>
  </r>
  <r>
    <s v="VIRENDER KUMAR"/>
    <n v="9709682911"/>
    <s v="NALANDA"/>
    <s v="ASTHAWAN"/>
    <x v="40"/>
    <s v="M.V AUYEYAB"/>
    <s v="AUYEYAB"/>
    <n v="1145"/>
    <n v="537"/>
    <s v="YES"/>
    <s v="YES"/>
    <n v="2"/>
    <n v="1000"/>
    <n v="215"/>
    <s v="YES"/>
    <s v="DEVNATH PANDIT"/>
    <s v="MANOJ KUMAR CHOUDHARY"/>
    <s v="YES"/>
    <s v="DEVNATH PANDIT"/>
    <s v="MANOJ KUMAR CHOUDHARY"/>
    <s v="YES"/>
    <s v="YES"/>
    <s v="YES"/>
    <s v="NO"/>
    <s v="NO"/>
    <s v="NO"/>
    <n v="785"/>
    <n v="237"/>
    <s v="YES"/>
    <s v="YES"/>
    <s v="YES"/>
    <n v="1"/>
    <n v="1"/>
    <n v="1"/>
    <s v="YES"/>
    <s v="YES"/>
    <s v="YES"/>
    <m/>
    <m/>
    <m/>
    <m/>
    <n v="1"/>
    <m/>
  </r>
  <r>
    <s v="VIRENDER KUMAR"/>
    <n v="9709682911"/>
    <s v="NALANDA"/>
    <s v="ASTHAWAN"/>
    <x v="38"/>
    <s v="M.V. KAUNAND"/>
    <s v="KAUNAND"/>
    <n v="525"/>
    <n v="250"/>
    <s v="YES"/>
    <s v="YES"/>
    <n v="2"/>
    <n v="500"/>
    <n v="19"/>
    <s v="YES"/>
    <s v="RANJIT KUMAR YADAV"/>
    <s v="SHEELA KUMARI"/>
    <s v="YES"/>
    <s v="RANJIT KUMAR YADAV"/>
    <s v="SHEELA KUMARI"/>
    <s v="YES"/>
    <s v="YES"/>
    <s v="YES"/>
    <s v="NO"/>
    <s v="NO"/>
    <s v="NO"/>
    <n v="481"/>
    <n v="19"/>
    <s v="YES"/>
    <s v="YES"/>
    <s v="YES"/>
    <n v="1"/>
    <n v="1"/>
    <n v="1"/>
    <s v="YES"/>
    <s v="YES"/>
    <s v="YES"/>
    <m/>
    <n v="1"/>
    <m/>
    <m/>
    <n v="1"/>
    <n v="9931200624"/>
  </r>
  <r>
    <s v="VIRENDER KUMAR"/>
    <n v="9709682911"/>
    <s v="NALANDA"/>
    <s v="ASTHAWAN"/>
    <x v="90"/>
    <s v="P.V. JAHAGIRPUR"/>
    <s v="JAHAGIRPUR"/>
    <n v="147"/>
    <n v="114"/>
    <s v="YES"/>
    <s v="YES"/>
    <m/>
    <n v="150"/>
    <n v="73"/>
    <s v="YES"/>
    <s v="USHA KUMARI"/>
    <s v="ANMOLA SINHA"/>
    <s v="NO"/>
    <s v="USHA KUMARI"/>
    <s v="ANMOLA SINHA"/>
    <s v="YES"/>
    <s v="YES"/>
    <s v="YES"/>
    <s v="NO"/>
    <s v="NO"/>
    <s v="NO"/>
    <n v="77"/>
    <n v="73"/>
    <s v="YES"/>
    <s v="YES"/>
    <s v="YES"/>
    <n v="1"/>
    <n v="1"/>
    <n v="1"/>
    <s v="YES"/>
    <s v="NO"/>
    <s v="NO"/>
    <m/>
    <m/>
    <m/>
    <m/>
    <n v="1"/>
    <n v="9199910827"/>
  </r>
  <r>
    <s v="VIRENDER KUMAR"/>
    <n v="9709682911"/>
    <s v="NALANDA"/>
    <s v="ASTHAWAN"/>
    <x v="15"/>
    <s v="U.M.V. BAHADURPUR"/>
    <s v="BAHADURPUR"/>
    <n v="374"/>
    <n v="200"/>
    <s v="YES"/>
    <s v="YES"/>
    <n v="2"/>
    <n v="400"/>
    <n v="330"/>
    <s v="NO"/>
    <s v="CHOTE LAL RAVAT"/>
    <s v="DINESH PARSAD"/>
    <s v="YES"/>
    <s v="CHOTE LAL RAVAT"/>
    <m/>
    <s v="YES"/>
    <s v="YES"/>
    <s v="YES"/>
    <s v="NO"/>
    <s v="NO"/>
    <s v="NO"/>
    <n v="70"/>
    <n v="215"/>
    <s v="YES"/>
    <s v="YES"/>
    <s v="YES"/>
    <n v="1"/>
    <n v="1"/>
    <n v="1"/>
    <s v="YES"/>
    <s v="NO"/>
    <s v="NO"/>
    <m/>
    <m/>
    <m/>
    <m/>
    <n v="1"/>
    <n v="9507388215"/>
  </r>
  <r>
    <s v="VIRENDER KUMAR"/>
    <n v="9709682911"/>
    <s v="NALANDA"/>
    <s v="ASTHAWAN"/>
    <x v="70"/>
    <s v="M.V. SARE"/>
    <s v="SARE"/>
    <n v="710"/>
    <n v="0"/>
    <s v="YES"/>
    <s v="NO"/>
    <m/>
    <n v="650"/>
    <n v="650"/>
    <s v="YES"/>
    <m/>
    <m/>
    <m/>
    <m/>
    <m/>
    <m/>
    <m/>
    <m/>
    <m/>
    <m/>
    <m/>
    <n v="0"/>
    <n v="0"/>
    <m/>
    <m/>
    <m/>
    <m/>
    <m/>
    <m/>
    <m/>
    <m/>
    <m/>
    <m/>
    <m/>
    <m/>
    <m/>
    <n v="1"/>
    <n v="8002020516"/>
  </r>
  <r>
    <s v="VIRENDER KUMAR"/>
    <n v="9709682911"/>
    <s v="NALANDA"/>
    <s v="ASTHAWAN"/>
    <x v="127"/>
    <s v="M.V. BENAR"/>
    <m/>
    <n v="998"/>
    <n v="598"/>
    <s v="YES"/>
    <s v="YES"/>
    <n v="2"/>
    <n v="1050"/>
    <n v="615"/>
    <s v="NO"/>
    <s v="HARI NARAYAN UPADHYA"/>
    <s v="LAXMAN KUMAR"/>
    <s v="YES"/>
    <s v="HARI NARAYAN UPADHYA"/>
    <s v="LAXMAN KUMAR"/>
    <s v="YES"/>
    <s v="YES"/>
    <s v="YES"/>
    <s v="NO"/>
    <s v="NO"/>
    <s v="NO"/>
    <n v="435"/>
    <n v="615"/>
    <s v="YES"/>
    <s v="YES"/>
    <s v="YES"/>
    <n v="1"/>
    <n v="1"/>
    <n v="1"/>
    <s v="YES"/>
    <s v="YES"/>
    <s v="YES"/>
    <m/>
    <m/>
    <m/>
    <s v="NARESH KUMAR ARYA"/>
    <m/>
    <m/>
  </r>
  <r>
    <s v="MANOJ KUMAR SINGH"/>
    <n v="9835259477"/>
    <s v="NALANDA"/>
    <s v="BIND"/>
    <x v="79"/>
    <s v="U.M.V. KUSHAHAR"/>
    <s v="KUSHAHAR"/>
    <n v="236"/>
    <n v="110"/>
    <s v="YES"/>
    <s v="YES"/>
    <n v="2"/>
    <n v="236"/>
    <n v="60"/>
    <s v="NO"/>
    <s v="AJIT KUMAR"/>
    <s v="AMRITA SINHA"/>
    <s v="NO"/>
    <s v="AJIT KUMAR"/>
    <s v="AMRITA SINHA"/>
    <s v="YES"/>
    <s v="YES"/>
    <s v="YES"/>
    <s v="NO"/>
    <s v="NO"/>
    <s v="NO"/>
    <n v="176"/>
    <n v="60"/>
    <s v="YES"/>
    <s v="YES"/>
    <s v="YES"/>
    <s v="1,2,5"/>
    <s v="1,2,5"/>
    <s v="1,2,3"/>
    <s v="YES"/>
    <s v="YES"/>
    <s v="YES"/>
    <s v="1,2"/>
    <s v="1,2"/>
    <s v="1,2"/>
    <s v="AJIT KUMAR"/>
    <n v="1"/>
    <n v="9709744064"/>
  </r>
  <r>
    <s v="MANOJ KUMAR"/>
    <n v="9835259477"/>
    <s v="NALANDA"/>
    <s v="BIND"/>
    <x v="4"/>
    <s v="P.V. NAURANGA"/>
    <s v="NAURANGA"/>
    <n v="327"/>
    <n v="300"/>
    <s v="YES"/>
    <s v="YES"/>
    <n v="2"/>
    <n v="330"/>
    <n v="40"/>
    <s v="NO"/>
    <s v="INDRA PASWAN"/>
    <s v="GOPALENDRA P."/>
    <s v="NO"/>
    <s v="INDRA PASWAN"/>
    <s v="GOPALENDRA P."/>
    <s v="YES"/>
    <s v="YES"/>
    <s v="YES"/>
    <s v="NO"/>
    <s v="NO"/>
    <s v="NO"/>
    <n v="327"/>
    <n v="40"/>
    <s v="YES"/>
    <s v="YES"/>
    <s v="YES"/>
    <s v="1,2,5"/>
    <s v="1,2,5"/>
    <s v="1,2,3"/>
    <s v="YES"/>
    <s v="YES"/>
    <s v="YES"/>
    <s v="1,2"/>
    <s v="1,2"/>
    <s v="1,2"/>
    <s v="INDRAPASWAN"/>
    <n v="1"/>
    <n v="8292761136"/>
  </r>
  <r>
    <s v="MANOJ KUMAR SINGH"/>
    <n v="9835259477"/>
    <s v="NALANDA"/>
    <s v="BIND"/>
    <x v="22"/>
    <s v="M.V. BIND"/>
    <s v="BIND"/>
    <n v="882"/>
    <n v="550"/>
    <s v="YES"/>
    <s v="YES"/>
    <n v="2"/>
    <n v="871"/>
    <n v="551"/>
    <s v="NO"/>
    <s v="RANJIT KUMAR"/>
    <s v="SANTOSH RAVIDAS"/>
    <s v="YES"/>
    <s v="RANJIT KUMAR"/>
    <s v="VIRENDRA KUMAR"/>
    <s v="YES"/>
    <s v="YES"/>
    <s v="YES"/>
    <s v="NO"/>
    <s v="NO"/>
    <s v="NO"/>
    <n v="320"/>
    <n v="342"/>
    <s v="YES"/>
    <m/>
    <m/>
    <s v="1,2"/>
    <n v="1"/>
    <n v="1"/>
    <s v="YES"/>
    <m/>
    <m/>
    <s v="1,2"/>
    <m/>
    <m/>
    <m/>
    <n v="1"/>
    <n v="9905697820"/>
  </r>
  <r>
    <s v="MANOJ KUMAR SINGH"/>
    <n v="9835259477"/>
    <s v="NALANDA"/>
    <s v="BIND"/>
    <x v="14"/>
    <s v="KANYA PRATHAMIK VIDHYALYA BIND"/>
    <s v="BIND"/>
    <n v="284"/>
    <n v="175"/>
    <s v="YES"/>
    <s v="YES"/>
    <n v="2"/>
    <n v="280"/>
    <n v="108"/>
    <s v="YES"/>
    <s v="SUDHIR KUMAR"/>
    <s v="SUSHILA KUMARI"/>
    <m/>
    <m/>
    <s v="RAVI RAJAN K. SINGH"/>
    <s v="YES"/>
    <s v="YES"/>
    <s v="YES"/>
    <s v="NO"/>
    <s v="NO"/>
    <s v="NO"/>
    <n v="182"/>
    <n v="25"/>
    <m/>
    <m/>
    <m/>
    <s v="1,2"/>
    <m/>
    <m/>
    <s v="YES"/>
    <m/>
    <m/>
    <m/>
    <m/>
    <m/>
    <s v="RAVI RAJAN KUMAR SINGH"/>
    <n v="1"/>
    <n v="9934512837"/>
  </r>
  <r>
    <s v="MANOJ KUMAR"/>
    <n v="9835259477"/>
    <s v="NALANDA"/>
    <s v="ASTHAWAN"/>
    <x v="84"/>
    <s v="ADARSH MADHYA VIDHYALYA MALMMADPUR"/>
    <s v="GRAM MALMMADPUR"/>
    <n v="593"/>
    <n v="300"/>
    <s v="YES"/>
    <s v="YES"/>
    <n v="1"/>
    <n v="600"/>
    <n v="329"/>
    <s v="NO"/>
    <s v="SONI KUMARI"/>
    <s v="OM KUMAR PASWAN"/>
    <s v="YES"/>
    <s v="SRI OM KUMAR PASWAN"/>
    <s v="SMT.SANI KUMARI"/>
    <s v="YES"/>
    <s v="YES"/>
    <s v="YES"/>
    <s v="NO"/>
    <s v="NO"/>
    <s v="YES"/>
    <n v="125"/>
    <n v="146"/>
    <s v="YES"/>
    <m/>
    <m/>
    <n v="1"/>
    <m/>
    <m/>
    <s v="YES"/>
    <m/>
    <m/>
    <n v="1"/>
    <m/>
    <m/>
    <m/>
    <n v="1"/>
    <n v="9135836649"/>
  </r>
  <r>
    <s v="MANOJ KUMAR SINGH"/>
    <n v="9835259477"/>
    <s v="NALANDA"/>
    <s v="BIND"/>
    <x v="128"/>
    <s v="U.K.M.V MOHDHIPUR"/>
    <s v="MOHDHIPUR"/>
    <n v="424"/>
    <n v="150"/>
    <s v="YES"/>
    <s v="YES"/>
    <n v="2"/>
    <n v="427"/>
    <n v="100"/>
    <s v="NO"/>
    <s v="MANJULA SINHA"/>
    <s v="KANCHAN KUMARI"/>
    <s v="YES"/>
    <s v="ALOK VARDHAN"/>
    <s v="MANJULA SINHA"/>
    <s v="YES"/>
    <s v="YES"/>
    <s v="YES"/>
    <s v="NO"/>
    <s v="NO"/>
    <s v="NO"/>
    <n v="324"/>
    <n v="100"/>
    <s v="YES"/>
    <s v="YES"/>
    <s v="YES"/>
    <s v="1,5"/>
    <s v="1,5"/>
    <s v="1,2"/>
    <s v="YES"/>
    <s v="YES"/>
    <s v="YES"/>
    <s v="1,2"/>
    <n v="1"/>
    <s v="1,4"/>
    <s v="ALOK VARDHAN"/>
    <n v="1"/>
    <n v="9430245608"/>
  </r>
  <r>
    <s v="GAUTAM KUMAR SINGH"/>
    <n v="9905439717"/>
    <s v="NALANDA"/>
    <s v="SILAO"/>
    <x v="72"/>
    <s v="U.U.M.S., PANHESHA"/>
    <s v="PANHESHA"/>
    <n v="204"/>
    <n v="100"/>
    <s v="YES"/>
    <s v="YES"/>
    <n v="2"/>
    <n v="180"/>
    <n v="66"/>
    <s v="YES"/>
    <s v="MD.MOVINUDDIN"/>
    <s v="KAVITA KUMARI"/>
    <s v="NO"/>
    <s v="MD.MOVINUDDIN"/>
    <s v="KAVITA KUMARI"/>
    <s v="YES"/>
    <s v="YES"/>
    <s v="YES"/>
    <s v="NO"/>
    <s v="NO"/>
    <s v="NO"/>
    <n v="64"/>
    <n v="50"/>
    <s v="YES"/>
    <s v="YES"/>
    <s v="YES"/>
    <n v="1"/>
    <n v="1"/>
    <n v="1"/>
    <s v="YES"/>
    <s v="YES"/>
    <s v="YES"/>
    <n v="1"/>
    <n v="1"/>
    <n v="1"/>
    <m/>
    <n v="1"/>
    <n v="9304535996"/>
  </r>
  <r>
    <s v="GAUTAM KUMAR SINGH"/>
    <n v="9905439717"/>
    <s v="NALANDA"/>
    <s v="SILAO"/>
    <x v="22"/>
    <s v="MADHYA VIDHYALYA (SILAO)"/>
    <s v="SILAO"/>
    <n v="1289"/>
    <n v="124"/>
    <s v="YES"/>
    <s v="YES"/>
    <n v="2"/>
    <n v="1289"/>
    <n v="1064"/>
    <s v="NO"/>
    <s v="RANJEET KR. VARMA"/>
    <s v="NAHIDA PRAVEEN"/>
    <s v="NO"/>
    <s v="INDRADEO PANDIT"/>
    <m/>
    <s v="YES"/>
    <s v="YES"/>
    <s v="YES"/>
    <s v="NO"/>
    <s v="NO"/>
    <s v="NO"/>
    <n v="101"/>
    <n v="124"/>
    <s v="YES"/>
    <s v="YES"/>
    <s v="YES"/>
    <n v="1"/>
    <n v="1"/>
    <n v="1"/>
    <s v="YES"/>
    <s v="YES"/>
    <s v="YES"/>
    <n v="1"/>
    <n v="1"/>
    <n v="1"/>
    <s v="YOGENDRA PRASAD SINGH"/>
    <n v="1"/>
    <n v="9431662995"/>
  </r>
  <r>
    <s v="GAUTAM KUMAR SINGH"/>
    <n v="9905439717"/>
    <s v="NALANDA"/>
    <s v="SILAO"/>
    <x v="19"/>
    <s v="U.M.S. NALANDA VIDHYAPITH"/>
    <s v="NALANDA"/>
    <n v="629"/>
    <n v="200"/>
    <s v="YES"/>
    <s v="YES"/>
    <n v="2"/>
    <n v="500"/>
    <n v="145"/>
    <s v="YES"/>
    <s v="ASHOK KUMAR"/>
    <s v="BUDHAN PASWAN"/>
    <s v="NO"/>
    <s v="ASHOK KUMAR"/>
    <s v="BUDHAN PASWAN"/>
    <s v="YES"/>
    <s v="YES"/>
    <s v="YES"/>
    <s v="NO"/>
    <s v="NO"/>
    <s v="NO"/>
    <n v="105"/>
    <n v="250"/>
    <s v="YES"/>
    <s v="YES"/>
    <s v="YES"/>
    <n v="1"/>
    <n v="1"/>
    <n v="1"/>
    <s v="YES"/>
    <s v="YES"/>
    <s v="YES"/>
    <n v="1"/>
    <n v="1"/>
    <n v="1"/>
    <s v="KUMARI SUSHILA SINHA"/>
    <n v="1"/>
    <n v="9931604204"/>
  </r>
  <r>
    <s v="GAUTAM KUMAR SINGH"/>
    <n v="9905439717"/>
    <s v="NALANDA"/>
    <s v="SILAO"/>
    <x v="92"/>
    <s v="U.M.S. SURUMPUR"/>
    <s v="SURUMPUR"/>
    <n v="398"/>
    <n v="20"/>
    <s v="YES"/>
    <s v="YES"/>
    <n v="2"/>
    <n v="440"/>
    <n v="252"/>
    <s v="NO"/>
    <s v="UPENDRA KUMAR"/>
    <s v="SAVITA KR. SINHA"/>
    <s v="NO"/>
    <s v="UPENDRA KUMAR"/>
    <s v="SAVITA KR. SINHA"/>
    <s v="YES"/>
    <s v="YES"/>
    <s v="YES"/>
    <s v="NO"/>
    <s v="NO"/>
    <s v="NO"/>
    <n v="147"/>
    <n v="41"/>
    <s v="YES"/>
    <m/>
    <m/>
    <n v="1"/>
    <n v="1"/>
    <n v="1"/>
    <s v="YES"/>
    <m/>
    <m/>
    <n v="1"/>
    <n v="1"/>
    <n v="1"/>
    <s v="GANDHORI MOCHI"/>
    <m/>
    <n v="9801232584"/>
  </r>
  <r>
    <s v="GAUTAM KUMAR SINGH"/>
    <n v="9905439717"/>
    <s v="NALANDA"/>
    <s v="SILAO"/>
    <x v="21"/>
    <s v="UTKARMIT URDU MIDDLE SCHOOL"/>
    <s v="BARAKAR"/>
    <n v="720"/>
    <n v="458"/>
    <s v="YES"/>
    <s v="YES"/>
    <n v="2"/>
    <n v="750"/>
    <n v="348"/>
    <s v="NO"/>
    <s v="CHANDRA BHUSHAN PANDIT"/>
    <s v="MD. RIJWAN ALAM"/>
    <s v="NO"/>
    <m/>
    <m/>
    <s v="YES"/>
    <s v="YES"/>
    <s v="YES"/>
    <s v="NO"/>
    <s v="NO"/>
    <s v="NO"/>
    <n v="50"/>
    <n v="352"/>
    <s v="NO"/>
    <s v="YES"/>
    <s v="YES"/>
    <n v="1"/>
    <n v="1"/>
    <n v="1"/>
    <s v="NO"/>
    <m/>
    <s v="YES"/>
    <n v="1"/>
    <n v="1"/>
    <n v="1"/>
    <m/>
    <n v="1"/>
    <n v="9931004916"/>
  </r>
  <r>
    <s v="GAUTAM KUMAR SINGH"/>
    <n v="9905439717"/>
    <s v="NALANDA"/>
    <s v="SILAO"/>
    <x v="40"/>
    <s v="M. VIDHYALYA CHANDI MO"/>
    <s v="CHANDI MO"/>
    <n v="496"/>
    <n v="85"/>
    <s v="YES"/>
    <s v="YES"/>
    <n v="2"/>
    <n v="500"/>
    <n v="365"/>
    <s v="NO"/>
    <s v="SANTOSH KUMAR"/>
    <s v="TRIPUSAN KUMAR"/>
    <s v="YES"/>
    <m/>
    <m/>
    <s v="YES"/>
    <s v="YES"/>
    <s v="YES"/>
    <s v="NO"/>
    <s v="NO"/>
    <s v="NO"/>
    <n v="50"/>
    <n v="85"/>
    <s v="NO"/>
    <s v="NO"/>
    <s v="NO"/>
    <n v="1"/>
    <n v="1"/>
    <n v="1"/>
    <s v="NO"/>
    <s v="NO"/>
    <s v="NO"/>
    <n v="1"/>
    <n v="1"/>
    <n v="1"/>
    <s v="ASHOK KUMAR NIRALA"/>
    <m/>
    <n v="9955931617"/>
  </r>
  <r>
    <s v="VIJAY KUMAR"/>
    <n v="7739112929"/>
    <s v="NAWADA"/>
    <s v="NARDIGANJ"/>
    <x v="22"/>
    <s v="UTKARMIT M.V. VASTI BIGAHA"/>
    <s v="VASTI BIGAHA"/>
    <n v="484"/>
    <n v="110"/>
    <s v="YES"/>
    <s v="YES"/>
    <n v="2"/>
    <n v="500"/>
    <n v="100"/>
    <s v="NO"/>
    <s v="GITA KUMARI"/>
    <s v="ARCHANA"/>
    <s v="NO"/>
    <s v="GITA KUMARI"/>
    <s v="ARCHANA"/>
    <s v="YES"/>
    <s v="YES"/>
    <s v="YES"/>
    <s v="NO"/>
    <s v="NO"/>
    <s v="NO"/>
    <n v="200"/>
    <n v="200"/>
    <s v="NO"/>
    <s v="NO"/>
    <s v="NO"/>
    <m/>
    <m/>
    <m/>
    <s v="NO"/>
    <s v="NO"/>
    <s v="NO"/>
    <m/>
    <m/>
    <m/>
    <m/>
    <n v="1"/>
    <n v="8521700475"/>
  </r>
  <r>
    <s v="RAJIV RANJAN"/>
    <n v="9798934414"/>
    <s v="NAWADA"/>
    <s v="AKBARPUR"/>
    <x v="52"/>
    <s v="R.M.V. AKBARPUR"/>
    <s v="AKBARPUR MARKET"/>
    <n v="1780"/>
    <n v="600"/>
    <s v="YES"/>
    <s v="YES"/>
    <n v="2"/>
    <n v="1910"/>
    <n v="972"/>
    <s v="NO"/>
    <s v="FARJANA SAHIN"/>
    <s v="MANI K. PANDIT"/>
    <s v="NO"/>
    <s v="FARJANA SAHIN"/>
    <s v="MANI K. PANDIT"/>
    <s v="YES"/>
    <s v="YES"/>
    <s v="YES"/>
    <s v="NO"/>
    <s v="NO"/>
    <s v="NO"/>
    <n v="998"/>
    <n v="525"/>
    <s v="YES"/>
    <s v="YES"/>
    <s v="YES"/>
    <n v="1"/>
    <n v="1"/>
    <n v="1"/>
    <s v="NO"/>
    <s v="NO"/>
    <s v="NO"/>
    <m/>
    <m/>
    <m/>
    <s v="JANARDAN PARSAD"/>
    <n v="1"/>
    <n v="9308842475"/>
  </r>
  <r>
    <s v="ARUN KUMAR"/>
    <n v="9801092985"/>
    <s v="NALANDA"/>
    <s v="HARNAUT"/>
    <x v="37"/>
    <s v="MADHYA VIDHYALYA GONAVAN"/>
    <s v="GONAVAN"/>
    <n v="864"/>
    <m/>
    <s v="YES"/>
    <s v="YES"/>
    <n v="2"/>
    <n v="800"/>
    <n v="755"/>
    <s v="YES"/>
    <s v="SRI RANJIT"/>
    <s v="SMT. MANORMA SINHA"/>
    <m/>
    <m/>
    <m/>
    <m/>
    <m/>
    <m/>
    <m/>
    <m/>
    <m/>
    <n v="45"/>
    <m/>
    <s v="YES"/>
    <s v="YES"/>
    <s v="YES"/>
    <n v="6"/>
    <n v="1"/>
    <n v="6"/>
    <s v="NO"/>
    <s v="NO"/>
    <s v="YES"/>
    <m/>
    <m/>
    <m/>
    <m/>
    <n v="1"/>
    <n v="9204453787"/>
  </r>
  <r>
    <s v="ARUN KUMAR"/>
    <n v="9801092985"/>
    <s v="NALANDA"/>
    <s v="HARNAUT"/>
    <x v="121"/>
    <s v="M.V. KHARCHUA"/>
    <s v="KHARCHUA"/>
    <n v="550"/>
    <n v="305"/>
    <s v="YES"/>
    <s v="YES"/>
    <n v="2"/>
    <n v="600"/>
    <n v="499"/>
    <s v="NO"/>
    <s v="RAM PADARTH PRASAD SHARMA"/>
    <s v="SHRI RAJENDER SINGH"/>
    <s v="NO"/>
    <m/>
    <m/>
    <m/>
    <m/>
    <m/>
    <m/>
    <m/>
    <m/>
    <n v="101"/>
    <n v="99"/>
    <s v="YES"/>
    <s v="YES"/>
    <s v="YES"/>
    <n v="1"/>
    <n v="1"/>
    <n v="1"/>
    <s v="NO"/>
    <s v="YES"/>
    <s v="NO"/>
    <m/>
    <n v="1"/>
    <m/>
    <s v="RAM PADARTH PRASAD SHARMA"/>
    <n v="1"/>
    <n v="9631440527"/>
  </r>
  <r>
    <s v="ARUN KUMAR"/>
    <n v="9801092985"/>
    <s v="NALANDA"/>
    <s v="HARNAUT"/>
    <x v="97"/>
    <s v="UTKARMIT M.V. CHERO"/>
    <s v="CHERO"/>
    <n v="535"/>
    <n v="217"/>
    <s v="YES"/>
    <s v="YES"/>
    <n v="2"/>
    <n v="500"/>
    <n v="285"/>
    <s v="YES"/>
    <s v="SRI SAMARMANI SINGH"/>
    <s v="SHRI UPENDER PASWAN"/>
    <s v="YES"/>
    <s v="SRI SAMARMANI SINGH"/>
    <m/>
    <m/>
    <m/>
    <m/>
    <m/>
    <m/>
    <m/>
    <n v="215"/>
    <n v="36"/>
    <s v="YES"/>
    <s v="YES"/>
    <s v="YES"/>
    <n v="1"/>
    <n v="1"/>
    <n v="1"/>
    <s v="YES"/>
    <s v="NO"/>
    <s v="NO"/>
    <n v="1"/>
    <m/>
    <m/>
    <s v="UPENDER PASWAN"/>
    <m/>
    <n v="8969370656"/>
  </r>
  <r>
    <s v="ARUN KUMAR"/>
    <m/>
    <s v="NALANDA"/>
    <s v="HARNAUT"/>
    <x v="64"/>
    <s v="MADHYA VIDHYALYA NEHUSHA"/>
    <s v="NEHUSHA"/>
    <n v="596"/>
    <n v="345"/>
    <s v="YES"/>
    <s v="YES"/>
    <n v="2"/>
    <n v="620"/>
    <n v="580"/>
    <s v="YES"/>
    <s v="SMT. PUNAM KUMARI"/>
    <s v="SMT.SUMITRA KUMARI"/>
    <s v="NO"/>
    <s v="SMT. PUNAM KUMARI"/>
    <s v="SMT.SUMITRA KUMARI"/>
    <s v="YES"/>
    <s v="YES"/>
    <s v="YES"/>
    <m/>
    <s v="NO"/>
    <m/>
    <n v="30"/>
    <n v="305"/>
    <s v="NO"/>
    <s v="NO"/>
    <s v="YES"/>
    <n v="1"/>
    <n v="1"/>
    <n v="1"/>
    <s v="NO"/>
    <s v="NO"/>
    <s v="NO"/>
    <m/>
    <m/>
    <m/>
    <m/>
    <n v="1"/>
    <n v="8002414457"/>
  </r>
  <r>
    <s v="ARUN KUMAR"/>
    <m/>
    <s v="NALANDA"/>
    <s v="HARNAUT"/>
    <x v="129"/>
    <s v="UTKARMIT MADHYA VIDHYALYA VASTI"/>
    <s v="VASTI"/>
    <n v="281"/>
    <n v="162"/>
    <s v="YES"/>
    <s v="YES"/>
    <n v="2"/>
    <n v="250"/>
    <n v="250"/>
    <s v="YES"/>
    <s v="SHRI RAMPAT P. TANTI"/>
    <s v="SMT. AKITA KUMARI"/>
    <s v="YES"/>
    <m/>
    <m/>
    <s v="YES"/>
    <s v="YES"/>
    <s v="YES"/>
    <m/>
    <s v="NO"/>
    <s v="NO"/>
    <m/>
    <n v="151"/>
    <s v="YES"/>
    <s v="YES"/>
    <s v="YES"/>
    <n v="1"/>
    <n v="1"/>
    <n v="1"/>
    <s v="YES"/>
    <s v="YES"/>
    <s v="YES"/>
    <n v="6"/>
    <n v="6"/>
    <n v="6"/>
    <m/>
    <n v="1"/>
    <n v="9931444184"/>
  </r>
  <r>
    <s v="ARUN KUMAR"/>
    <n v="9801092985"/>
    <s v="NALANDA"/>
    <s v="HARNAUT"/>
    <x v="15"/>
    <s v="PRATHAMIK M.V. SHRI CHANDPUR"/>
    <s v="SHRI CHANDPUR"/>
    <n v="213"/>
    <n v="101"/>
    <s v="YES"/>
    <s v="YES"/>
    <n v="2"/>
    <n v="250"/>
    <n v="83"/>
    <s v="NO"/>
    <s v="SMT. RENUKA CHAKRAVARTI"/>
    <s v="SMT. DIVYA BHARTI"/>
    <s v="NO"/>
    <s v="SMT. DIVYA BHARTI"/>
    <m/>
    <m/>
    <m/>
    <m/>
    <m/>
    <m/>
    <m/>
    <n v="167"/>
    <n v="4"/>
    <s v="YES"/>
    <s v="YES"/>
    <s v="YES"/>
    <n v="1"/>
    <n v="1"/>
    <n v="1"/>
    <s v="YES"/>
    <s v="YES"/>
    <s v="YES"/>
    <m/>
    <n v="6"/>
    <n v="6"/>
    <s v="RENUKA CHAKRAVARTI"/>
    <n v="1"/>
    <n v="9430602981"/>
  </r>
  <r>
    <s v="ARUN KUMAR"/>
    <n v="9801092985"/>
    <s v="NALANDA"/>
    <s v="HARNAUT"/>
    <x v="88"/>
    <s v="PRATHAMIK VIDHYALYA MUDARI"/>
    <s v="CHOTI MUDARI"/>
    <n v="268"/>
    <n v="76"/>
    <s v="YES"/>
    <s v="YES"/>
    <n v="2"/>
    <n v="250"/>
    <n v="64"/>
    <m/>
    <s v="SRI SATYADEV NARAYAN"/>
    <s v="SMT. NIRMALA KUMARI"/>
    <m/>
    <s v="SRI SATYADEV NARAYAN"/>
    <s v="SMT. NIRMALA KUMARI"/>
    <m/>
    <m/>
    <m/>
    <m/>
    <m/>
    <m/>
    <n v="186"/>
    <n v="25"/>
    <s v="YES"/>
    <s v="YES"/>
    <s v="YES"/>
    <n v="1"/>
    <n v="1"/>
    <n v="1"/>
    <s v="YES"/>
    <s v="YES"/>
    <s v="YES"/>
    <n v="6"/>
    <n v="6"/>
    <n v="6"/>
    <s v="SATYADEV NARAYAN"/>
    <n v="1"/>
    <n v="8521693414"/>
  </r>
  <r>
    <s v="ARVIND KUMAR"/>
    <n v="9709832791"/>
    <s v="NALANDA"/>
    <s v="THARTHARI"/>
    <x v="73"/>
    <s v="M.V. KACHAHARIYA"/>
    <s v="KACHHARIYA"/>
    <n v="675"/>
    <n v="60"/>
    <s v="YES"/>
    <s v="YES"/>
    <n v="2"/>
    <n v="730"/>
    <n v="480"/>
    <s v="NO"/>
    <s v="SURYA NARAYAN P. SHARMA"/>
    <s v="DEVINDER KUMAR"/>
    <s v="YES"/>
    <s v="SURYA NARAYAN P. SHARMA"/>
    <s v="DEVINDER KUMAR"/>
    <s v="YES"/>
    <s v="YES"/>
    <s v="YES"/>
    <s v="NO"/>
    <s v="NO"/>
    <s v="NO"/>
    <n v="200"/>
    <n v="50"/>
    <s v="YES"/>
    <s v="YES"/>
    <s v="YES"/>
    <n v="1"/>
    <n v="1"/>
    <n v="1"/>
    <s v="YES"/>
    <s v="YES"/>
    <s v="YES"/>
    <n v="2"/>
    <n v="2"/>
    <n v="2"/>
    <s v="SURYA NARAYAN P. SHARMA"/>
    <n v="1"/>
    <n v="9572810477"/>
  </r>
  <r>
    <s v="ARVIND KUMAR"/>
    <n v="9709832791"/>
    <s v="NALANDA"/>
    <s v="THARTHARI"/>
    <x v="19"/>
    <s v="M.V. CHOTI CHARIHATI"/>
    <s v="CHOTI CHARIHATI"/>
    <n v="250"/>
    <n v="195"/>
    <s v="YES"/>
    <s v="YES"/>
    <n v="2"/>
    <n v="240"/>
    <n v="65"/>
    <s v="YES"/>
    <s v="MANIKCHAND GUPTA"/>
    <s v="SATISH KUMAR"/>
    <s v="NO"/>
    <s v="MANIKCHAND GUPTA"/>
    <s v="SATISH KUMAR"/>
    <s v="YES"/>
    <s v="YES"/>
    <s v="YES"/>
    <s v="NO"/>
    <s v="NO"/>
    <s v="NO"/>
    <n v="141"/>
    <n v="34"/>
    <s v="YES"/>
    <s v="YES"/>
    <s v="YES"/>
    <n v="5"/>
    <n v="1"/>
    <n v="1"/>
    <s v="YES"/>
    <s v="YES"/>
    <s v="YES"/>
    <n v="5"/>
    <n v="5"/>
    <n v="5"/>
    <m/>
    <n v="1"/>
    <n v="9199355154"/>
  </r>
  <r>
    <s v="ARVIND KUMAR"/>
    <n v="9709832791"/>
    <s v="NALANDA"/>
    <s v="THARTHARI"/>
    <x v="130"/>
    <s v="M.V. SHRI NAGAR"/>
    <s v="SHRI NAGAR"/>
    <n v="152"/>
    <n v="100"/>
    <s v="YES"/>
    <s v="YES"/>
    <m/>
    <n v="160"/>
    <n v="8"/>
    <s v="NO"/>
    <s v="SUNIL KUMAR"/>
    <s v="SHILA KUMARI"/>
    <m/>
    <s v="HARENDER KUMAR"/>
    <s v="SUNIL KUMAR"/>
    <s v="YES"/>
    <s v="YES"/>
    <s v="YES"/>
    <s v="NO"/>
    <s v="NO"/>
    <s v="NO"/>
    <n v="50"/>
    <n v="84"/>
    <s v="YES"/>
    <s v="YES"/>
    <s v="YES"/>
    <n v="1"/>
    <n v="1"/>
    <n v="1"/>
    <s v="YES"/>
    <s v="YES"/>
    <s v="YES"/>
    <n v="2"/>
    <n v="2"/>
    <n v="2"/>
    <s v="HARENDER KUMAR"/>
    <n v="1"/>
    <n v="9006547042"/>
  </r>
  <r>
    <s v="ARVIND KUMAR"/>
    <n v="9709832791"/>
    <s v="NALANDA"/>
    <s v="THARTHARI"/>
    <x v="131"/>
    <s v="M.V. BHATHA"/>
    <s v="BHATHA"/>
    <n v="1084"/>
    <m/>
    <s v="YES"/>
    <s v="YES"/>
    <m/>
    <n v="750"/>
    <n v="425"/>
    <s v="YES"/>
    <s v="DEV KUMAR PD."/>
    <s v="SHAILENDER KUMAR"/>
    <m/>
    <s v="DEV KUMAR PD."/>
    <s v="SHAILENDER KUMAR"/>
    <s v="YES"/>
    <s v="YES"/>
    <s v="YES"/>
    <s v="NO"/>
    <s v="NO"/>
    <s v="NO"/>
    <n v="200"/>
    <n v="125"/>
    <s v="YES"/>
    <s v="YES"/>
    <s v="YES"/>
    <n v="1"/>
    <n v="1"/>
    <n v="1"/>
    <s v="YES"/>
    <s v="YES"/>
    <s v="YES"/>
    <n v="2"/>
    <n v="2"/>
    <n v="2"/>
    <s v="DHARMSHEELA KUMARI"/>
    <n v="1"/>
    <n v="9934108870"/>
  </r>
  <r>
    <s v="ARVIND KUMAR"/>
    <n v="9709832791"/>
    <s v="NALANDA"/>
    <s v="THARTHARI"/>
    <x v="10"/>
    <s v="M.V. PURANDA BIGAHA"/>
    <s v="PURANDA BIGAHA"/>
    <n v="183"/>
    <n v="80"/>
    <s v="YES"/>
    <s v="YES"/>
    <m/>
    <n v="165"/>
    <n v="39"/>
    <s v="YES"/>
    <s v="KIRAN KUMARI"/>
    <s v="UMDA KUMARI"/>
    <m/>
    <s v="KIRAN KUMARI"/>
    <s v="UMDA KUMARI"/>
    <s v="YES"/>
    <s v="YES"/>
    <s v="YES"/>
    <s v="NO"/>
    <s v="NO"/>
    <s v="NO"/>
    <n v="124"/>
    <n v="59"/>
    <m/>
    <m/>
    <m/>
    <n v="1"/>
    <n v="1"/>
    <n v="1"/>
    <s v="YES"/>
    <s v="YES"/>
    <s v="YES"/>
    <n v="1"/>
    <n v="1"/>
    <n v="1"/>
    <s v="KIRAN KUMARI"/>
    <n v="1"/>
    <n v="9006574150"/>
  </r>
  <r>
    <s v="ARVIND KUMAR"/>
    <n v="9709832791"/>
    <s v="NALANDA"/>
    <s v="THARTHARI"/>
    <x v="5"/>
    <s v="M.V. THARTHARI"/>
    <s v="THARTHARI"/>
    <n v="825"/>
    <m/>
    <s v="YES"/>
    <s v="YES"/>
    <m/>
    <n v="1000"/>
    <m/>
    <s v="YES"/>
    <s v="BANVARI P."/>
    <s v="AJAY KUMAR"/>
    <m/>
    <s v="BANVARI P."/>
    <s v="AJAY KUMAR"/>
    <m/>
    <m/>
    <m/>
    <m/>
    <m/>
    <m/>
    <m/>
    <m/>
    <m/>
    <m/>
    <m/>
    <n v="1"/>
    <n v="1"/>
    <n v="1"/>
    <s v="YES"/>
    <s v="YES"/>
    <s v="YES"/>
    <n v="2"/>
    <n v="2"/>
    <n v="2"/>
    <s v="BANVARI PRASAD"/>
    <m/>
    <n v="9572465715"/>
  </r>
  <r>
    <s v="DHIRAJ KUMAR"/>
    <n v="9304297834"/>
    <s v="NALANDA"/>
    <s v="ISLAMPUR"/>
    <x v="37"/>
    <s v="MIDDLE SCHOOL"/>
    <s v="KHUDAGANJ"/>
    <n v="1145"/>
    <n v="781"/>
    <s v="YES"/>
    <s v="YES"/>
    <n v="2"/>
    <n v="1000"/>
    <n v="682"/>
    <s v="YES"/>
    <s v="INDRADEV PARSAD"/>
    <s v="DEVENDER PARSAD"/>
    <s v="NO"/>
    <s v="INDRADEV PARSAD"/>
    <s v="DEVENDER PARSAD"/>
    <s v="YES"/>
    <s v="YES"/>
    <s v="YES"/>
    <s v="NO"/>
    <s v="NO"/>
    <s v="NO"/>
    <n v="318"/>
    <n v="761"/>
    <s v="YES"/>
    <s v="YES"/>
    <s v="YES"/>
    <n v="1"/>
    <n v="1"/>
    <n v="1"/>
    <s v="YES"/>
    <s v="YES"/>
    <s v="YES"/>
    <n v="1"/>
    <n v="1"/>
    <n v="1"/>
    <s v="ARVIND KUMAR"/>
    <n v="1"/>
    <n v="9934036723"/>
  </r>
  <r>
    <s v="DHIRAJ KUMAR"/>
    <n v="9304297834"/>
    <s v="NALANDA"/>
    <s v="ISLAMPUR"/>
    <x v="77"/>
    <s v="PRIMARY SCHOOL"/>
    <s v="RASUL BIGHA"/>
    <n v="192"/>
    <n v="84"/>
    <s v="YES"/>
    <s v="YES"/>
    <n v="2"/>
    <n v="150"/>
    <n v="84"/>
    <s v="YES"/>
    <s v="ANUJ KUMAR"/>
    <m/>
    <s v="NO"/>
    <s v="ANUJ KUMAR"/>
    <m/>
    <s v="YES"/>
    <s v="YES"/>
    <s v="YES"/>
    <s v="NO"/>
    <s v="NO"/>
    <s v="NO"/>
    <n v="66"/>
    <n v="84"/>
    <s v="YES"/>
    <s v="YES"/>
    <s v="YES"/>
    <n v="1"/>
    <n v="1"/>
    <n v="1"/>
    <s v="YES"/>
    <s v="YES"/>
    <s v="YES"/>
    <n v="1"/>
    <n v="1"/>
    <n v="1"/>
    <m/>
    <n v="1"/>
    <n v="9905494784"/>
  </r>
  <r>
    <s v="DHIRAJ KUMAR"/>
    <n v="9304297834"/>
    <s v="NALANDA"/>
    <s v="ISLAMPUR"/>
    <x v="121"/>
    <s v="MIDDLE SCHOOL"/>
    <s v="PARSHSARAI"/>
    <n v="315"/>
    <n v="68"/>
    <s v="YES"/>
    <s v="YES"/>
    <n v="2"/>
    <n v="250"/>
    <n v="172"/>
    <s v="YES"/>
    <s v="RAMNAND CHOUDHARY"/>
    <s v="UMESH PARSAD"/>
    <s v="NO"/>
    <m/>
    <m/>
    <s v="YES"/>
    <s v="YES"/>
    <s v="YES"/>
    <s v="NO"/>
    <s v="NO"/>
    <s v="NO"/>
    <n v="76"/>
    <n v="68"/>
    <s v="YES"/>
    <s v="YES"/>
    <s v="YES"/>
    <n v="1"/>
    <n v="1"/>
    <n v="1"/>
    <s v="YES"/>
    <s v="YES"/>
    <m/>
    <n v="1"/>
    <m/>
    <m/>
    <m/>
    <n v="1"/>
    <n v="9646084388"/>
  </r>
  <r>
    <s v="DHIRAJ KUMAR"/>
    <n v="9304297834"/>
    <s v="NALANDA"/>
    <s v="ISLAMPUR"/>
    <x v="117"/>
    <s v="UPGRADED MIDDLE SCHOOL"/>
    <s v="BIDA NAGAR"/>
    <n v="156"/>
    <n v="45"/>
    <s v="YES"/>
    <s v="YES"/>
    <n v="2"/>
    <n v="150"/>
    <n v="58"/>
    <s v="NO"/>
    <s v="DINESH PR. SINGH"/>
    <s v="TABASUM HASAN"/>
    <s v="NO"/>
    <s v="DINESH PR. SINGH"/>
    <s v="TABASHUM HASAN"/>
    <s v="YES"/>
    <s v="YES"/>
    <s v="YES"/>
    <s v="NO"/>
    <s v="NO"/>
    <s v="NO"/>
    <n v="92"/>
    <n v="45"/>
    <s v="YES"/>
    <s v="YES"/>
    <s v="YES"/>
    <n v="1"/>
    <n v="1"/>
    <n v="1"/>
    <s v="YES"/>
    <s v="YES"/>
    <s v="YES"/>
    <n v="1"/>
    <n v="1"/>
    <n v="1"/>
    <s v="DINESH P. SINGH"/>
    <m/>
    <n v="9661858521"/>
  </r>
  <r>
    <s v="DHIRAJ KUMAR"/>
    <n v="9304297834"/>
    <s v="NALANDA"/>
    <s v="ISLAMPUR"/>
    <x v="38"/>
    <s v="MIDDLE SCHOOL JAITIPUR"/>
    <s v="JAITIPUR"/>
    <n v="311"/>
    <n v="60"/>
    <s v="YES"/>
    <s v="YES"/>
    <n v="2"/>
    <n v="307"/>
    <n v="60"/>
    <s v="NO"/>
    <s v="MAHESH P. SINGH"/>
    <s v="BRAJNANDAN P."/>
    <s v="YES"/>
    <s v="MAHESH P. SINGH"/>
    <s v="BRAJNANDAN P."/>
    <s v="YES"/>
    <s v="YES"/>
    <s v="YES"/>
    <s v="NO"/>
    <s v="NO"/>
    <s v="NO"/>
    <n v="247"/>
    <n v="60"/>
    <s v="YES"/>
    <s v="YES"/>
    <s v="YES"/>
    <n v="1"/>
    <n v="1"/>
    <n v="1"/>
    <s v="YES"/>
    <s v="NO"/>
    <s v="YES"/>
    <n v="1"/>
    <m/>
    <n v="1"/>
    <m/>
    <n v="1"/>
    <n v="9135295285"/>
  </r>
  <r>
    <s v="DHIRAJ KUMAR"/>
    <n v="9304297834"/>
    <s v="NALANDA"/>
    <s v="ISLAMPUR"/>
    <x v="72"/>
    <s v="ARYA KANYA MIDDLE SCHOOL"/>
    <s v="ISLAMPUR"/>
    <n v="546"/>
    <n v="116"/>
    <s v="YES"/>
    <s v="YES"/>
    <n v="2"/>
    <n v="250"/>
    <n v="250"/>
    <s v="YES"/>
    <s v="BINOD KUMAR"/>
    <s v="USHA SINHA"/>
    <s v="NO"/>
    <m/>
    <m/>
    <s v="YES"/>
    <s v="YES"/>
    <s v="YES"/>
    <s v="NO"/>
    <s v="NO"/>
    <s v="NO"/>
    <n v="0"/>
    <n v="116"/>
    <s v="YES"/>
    <s v="YES"/>
    <s v="YES"/>
    <s v="1,6"/>
    <n v="1"/>
    <n v="1"/>
    <s v="YES"/>
    <s v="YES"/>
    <s v="YES"/>
    <s v="1,6"/>
    <s v="1,6"/>
    <n v="1"/>
    <s v="BINOD KUMAR"/>
    <n v="1"/>
    <n v="9162409607"/>
  </r>
  <r>
    <s v="DHIRAJ KUMAR"/>
    <n v="9304297834"/>
    <s v="NALANDA"/>
    <s v="ISLAMPUR"/>
    <x v="36"/>
    <s v="MIDDLE SCHOOL BADAI"/>
    <s v="BADAI"/>
    <n v="325"/>
    <n v="154"/>
    <s v="YES"/>
    <s v="YES"/>
    <n v="2"/>
    <n v="500"/>
    <n v="329"/>
    <s v="NO"/>
    <s v="AJAY RAJAK"/>
    <s v="MANJUSHO KUMARI"/>
    <s v="NO"/>
    <s v="AJAY RAJAK"/>
    <s v="MANJUSHO KUMARI"/>
    <s v="YES"/>
    <s v="YES"/>
    <s v="YES"/>
    <s v="NO"/>
    <s v="NO"/>
    <s v="NO"/>
    <n v="171"/>
    <n v="154"/>
    <s v="YES"/>
    <s v="YES"/>
    <s v="YES"/>
    <s v="1,6"/>
    <n v="1"/>
    <n v="1"/>
    <s v="YES"/>
    <s v="YES"/>
    <s v="YES"/>
    <n v="1"/>
    <n v="1"/>
    <n v="1"/>
    <m/>
    <n v="1"/>
    <n v="9801837663"/>
  </r>
  <r>
    <s v="DHIRAJ KUMAR"/>
    <n v="9304297834"/>
    <s v="NALANDA"/>
    <s v="ISLAMPUR"/>
    <x v="90"/>
    <s v="PRIMARY SCHOOL"/>
    <s v="DHAGATWA"/>
    <n v="91"/>
    <n v="29"/>
    <s v="YES"/>
    <s v="YES"/>
    <n v="2"/>
    <n v="73"/>
    <n v="29"/>
    <s v="NO"/>
    <s v="RANJAN P."/>
    <s v="SANGITA KUMARI"/>
    <s v="YES"/>
    <s v="RANJAN P."/>
    <s v="SANGITA KUMARI"/>
    <s v="YES"/>
    <s v="YES"/>
    <s v="YES"/>
    <s v="NO"/>
    <s v="NO"/>
    <s v="NO"/>
    <n v="62"/>
    <n v="29"/>
    <s v="YES"/>
    <s v="YES"/>
    <s v="YES"/>
    <n v="1"/>
    <n v="1"/>
    <s v="1,6"/>
    <s v="YES"/>
    <s v="YES"/>
    <s v="YES"/>
    <n v="1"/>
    <n v="1"/>
    <n v="1"/>
    <s v="RAJENDER PRASAD"/>
    <m/>
    <n v="9661298662"/>
  </r>
  <r>
    <s v="DHIRAJ KUMAR"/>
    <n v="9304297834"/>
    <s v="NALANDA"/>
    <s v="ISLAMPUR"/>
    <x v="39"/>
    <s v="MIDDLE SCHOOL ISLAMPUR"/>
    <s v="ISLAMPUR"/>
    <n v="998"/>
    <n v="584"/>
    <s v="YES"/>
    <s v="YES"/>
    <n v="2"/>
    <n v="1000"/>
    <n v="824"/>
    <s v="YES"/>
    <s v="AKHLESH PARSAD"/>
    <s v="AJAY KUMAR PARSAD"/>
    <s v="NO"/>
    <m/>
    <m/>
    <s v="YES"/>
    <s v="YES"/>
    <s v="YES"/>
    <s v="NO"/>
    <s v="NO"/>
    <s v="NO"/>
    <n v="176"/>
    <n v="584"/>
    <s v="YES"/>
    <s v="YES"/>
    <s v="YES"/>
    <n v="1"/>
    <n v="1"/>
    <n v="1"/>
    <s v="YES"/>
    <s v="YES"/>
    <s v="YES"/>
    <n v="1"/>
    <n v="1"/>
    <n v="1"/>
    <m/>
    <n v="1"/>
    <n v="9934243538"/>
  </r>
  <r>
    <s v="DHIRAJ KUMAR"/>
    <n v="9304297834"/>
    <s v="NALANDA"/>
    <s v="ISLAMPUR"/>
    <x v="19"/>
    <s v="MIDDLE SCHOOL"/>
    <s v="RATANPURA"/>
    <n v="398"/>
    <n v="147"/>
    <s v="YES"/>
    <s v="YES"/>
    <n v="2"/>
    <n v="480"/>
    <n v="383"/>
    <s v="NO"/>
    <s v="ARVINDER KUMAR"/>
    <s v="MANJOLA  KUMARI"/>
    <s v="NO"/>
    <m/>
    <m/>
    <s v="YES"/>
    <s v="YES"/>
    <s v="YES"/>
    <s v="NO"/>
    <s v="NO"/>
    <s v="NO"/>
    <n v="15"/>
    <n v="147"/>
    <s v="YES"/>
    <s v="YES"/>
    <s v="YES"/>
    <s v="1,6"/>
    <n v="1"/>
    <n v="1"/>
    <s v="YES"/>
    <s v="YES"/>
    <s v="YES"/>
    <n v="1"/>
    <n v="1"/>
    <n v="1"/>
    <m/>
    <n v="1"/>
    <n v="9308694742"/>
  </r>
  <r>
    <s v="DHIRAJ KUMAR"/>
    <n v="9304297834"/>
    <s v="NALANDA"/>
    <s v="ISLAMPUR"/>
    <x v="56"/>
    <s v="MIDDLE SCHOOL"/>
    <s v="WYAHIDPUR"/>
    <n v="394"/>
    <n v="134"/>
    <s v="YES"/>
    <s v="YES"/>
    <n v="2"/>
    <n v="350"/>
    <n v="174"/>
    <s v="NO"/>
    <s v="LALMANI KUMAR"/>
    <s v="ASHA KUMARI"/>
    <s v="YES"/>
    <s v="LALMANI KUMAR"/>
    <s v="ASHA KUMARI"/>
    <s v="YES"/>
    <s v="YES"/>
    <s v="YES"/>
    <s v="NO"/>
    <s v="NO"/>
    <s v="NO"/>
    <n v="207"/>
    <n v="134"/>
    <s v="YES"/>
    <s v="YES"/>
    <s v="YES"/>
    <n v="1"/>
    <n v="1"/>
    <n v="1"/>
    <s v="YES"/>
    <s v="YES"/>
    <s v="NO"/>
    <n v="1"/>
    <n v="1"/>
    <m/>
    <m/>
    <n v="1"/>
    <n v="8051366683"/>
  </r>
  <r>
    <s v="MANISH KUMAR"/>
    <n v="9204111864"/>
    <s v="NALANDA"/>
    <s v="RAHUI"/>
    <x v="22"/>
    <s v="M.V. VANDOH"/>
    <s v="VANDOH"/>
    <n v="422"/>
    <n v="50"/>
    <s v="YES"/>
    <s v="YES"/>
    <n v="2"/>
    <n v="422"/>
    <n v="500"/>
    <s v="YES"/>
    <s v="NAGESHWAR PARSAD"/>
    <s v="RAVISHANKAR KUMAR"/>
    <s v="YES"/>
    <m/>
    <m/>
    <s v="YES"/>
    <s v="YES"/>
    <s v="NO"/>
    <s v="NO"/>
    <s v="NO"/>
    <s v="NO"/>
    <n v="0"/>
    <n v="150"/>
    <s v="NO"/>
    <s v="NO"/>
    <s v="NO"/>
    <s v="1,2"/>
    <s v="1,2"/>
    <s v="1,2"/>
    <s v="NO"/>
    <s v="NO"/>
    <s v="NO"/>
    <s v="1,2"/>
    <s v="1,3"/>
    <n v="2"/>
    <m/>
    <n v="1"/>
    <n v="9934864783"/>
  </r>
  <r>
    <s v="MANISH KUMAR"/>
    <n v="9204111864"/>
    <s v="NALANDA"/>
    <s v="RAHUI"/>
    <x v="38"/>
    <s v="P.V. PATASANG"/>
    <s v="PATASANG"/>
    <n v="273"/>
    <n v="120"/>
    <s v="YES"/>
    <s v="YES"/>
    <n v="2"/>
    <n v="278"/>
    <n v="278"/>
    <s v="NO"/>
    <s v="RAJESH KUMAR"/>
    <s v="MD. AZAZ ANSARI"/>
    <s v="NO"/>
    <m/>
    <m/>
    <s v="YES"/>
    <s v="YES"/>
    <s v="YES"/>
    <s v="NO"/>
    <s v="NO"/>
    <s v="NO"/>
    <n v="0"/>
    <n v="210"/>
    <s v="YES"/>
    <s v="YES"/>
    <s v="YES"/>
    <s v="1,2"/>
    <s v="1,2"/>
    <s v="1,2"/>
    <m/>
    <m/>
    <m/>
    <n v="2"/>
    <n v="2"/>
    <n v="3"/>
    <m/>
    <n v="1"/>
    <n v="9386502607"/>
  </r>
  <r>
    <s v="MANISH KUMAR"/>
    <n v="9204111864"/>
    <s v="NALANDA"/>
    <s v="RAHUI"/>
    <x v="39"/>
    <s v="URDU P.V. SAHOKHAR"/>
    <s v="SAHOKHAR"/>
    <n v="61"/>
    <n v="25"/>
    <s v="YES"/>
    <s v="YES"/>
    <n v="2"/>
    <n v="60"/>
    <n v="60"/>
    <s v="YES"/>
    <s v="YAGUD ALAM ANSARI"/>
    <s v="PUSPA KRI."/>
    <s v="NO"/>
    <m/>
    <m/>
    <s v="YES"/>
    <s v="YES"/>
    <s v="NO"/>
    <s v="NO"/>
    <s v="NO"/>
    <s v="NO"/>
    <n v="0"/>
    <n v="23"/>
    <s v="NO"/>
    <s v="NO"/>
    <s v="YES"/>
    <m/>
    <m/>
    <n v="1"/>
    <s v="NO"/>
    <s v="NO"/>
    <s v="NO"/>
    <m/>
    <m/>
    <m/>
    <s v="MD. SALIMUDDIN"/>
    <n v="1"/>
    <n v="7488018595"/>
  </r>
  <r>
    <s v="MANISH KUMAR"/>
    <n v="9204111864"/>
    <s v="NALANDA"/>
    <s v="RAHUI"/>
    <x v="52"/>
    <s v="M.V. DOUSUT"/>
    <s v="DOUSUT"/>
    <n v="503"/>
    <n v="180"/>
    <s v="YES"/>
    <s v="YES"/>
    <n v="2"/>
    <n v="1000"/>
    <n v="950"/>
    <s v="NO"/>
    <s v="MANGUPTA KUMARI SINHA"/>
    <s v="RAMLALI PASWAN"/>
    <s v="YES"/>
    <m/>
    <m/>
    <s v="YES"/>
    <s v="YES"/>
    <s v="NO"/>
    <s v="NO"/>
    <s v="NO"/>
    <s v="NO"/>
    <n v="50"/>
    <n v="300"/>
    <s v="YES"/>
    <s v="YES"/>
    <s v="YES"/>
    <n v="1"/>
    <n v="1"/>
    <n v="1"/>
    <s v="NO"/>
    <s v="NO"/>
    <s v="NO"/>
    <n v="1"/>
    <n v="1"/>
    <n v="1"/>
    <s v="SUJEET KUMAR"/>
    <n v="1"/>
    <n v="9431488277"/>
  </r>
  <r>
    <s v="MANISH KUMAR"/>
    <n v="9204111864"/>
    <s v="NALANDA"/>
    <s v="RAHUI"/>
    <x v="17"/>
    <s v="P.V. RADHOPUR SAHOKHAR"/>
    <s v="SAHOKHAR"/>
    <n v="216"/>
    <n v="100"/>
    <s v="YES"/>
    <s v="YES"/>
    <n v="2"/>
    <n v="226"/>
    <n v="223"/>
    <s v="NO"/>
    <s v="ABUJENDER"/>
    <s v="AJAY PARSAD"/>
    <s v="NO"/>
    <m/>
    <m/>
    <s v="YES"/>
    <s v="YES"/>
    <s v="NO"/>
    <s v="NO"/>
    <s v="NO"/>
    <s v="NO"/>
    <n v="3"/>
    <n v="52"/>
    <s v="YES"/>
    <s v="YES"/>
    <s v="YES"/>
    <n v="1"/>
    <n v="1"/>
    <n v="1"/>
    <s v="YES"/>
    <s v="YES"/>
    <s v="YES"/>
    <n v="1"/>
    <n v="1"/>
    <n v="1"/>
    <s v="AJAY PARSAD"/>
    <n v="1"/>
    <n v="9279466835"/>
  </r>
  <r>
    <s v="MANISH KUMAR"/>
    <n v="9204111864"/>
    <s v="NALANDA"/>
    <s v="RAHUI"/>
    <x v="132"/>
    <s v="NAVSARJIT P. V. DHAMOULI"/>
    <m/>
    <n v="130"/>
    <n v="36"/>
    <s v="YES"/>
    <s v="YES"/>
    <n v="2"/>
    <n v="100"/>
    <n v="36"/>
    <s v="YES"/>
    <s v="MADHURI KUMARI"/>
    <s v="DHARMENDER KUMAR"/>
    <s v="NO"/>
    <m/>
    <m/>
    <s v="YES"/>
    <s v="YES"/>
    <s v="NO"/>
    <m/>
    <s v="NO"/>
    <s v="NO"/>
    <n v="65"/>
    <n v="33"/>
    <s v="YES"/>
    <s v="YES"/>
    <s v="YES"/>
    <n v="1"/>
    <n v="1"/>
    <n v="1"/>
    <s v="NO"/>
    <s v="NO"/>
    <s v="NO"/>
    <m/>
    <m/>
    <m/>
    <m/>
    <n v="1"/>
    <s v="8877402329 , 9939168268"/>
  </r>
  <r>
    <s v="AMIT KUMAR"/>
    <n v="9135088087"/>
    <s v="NALANDA"/>
    <s v="BEN"/>
    <x v="128"/>
    <s v="U.M.V."/>
    <s v="GADERIYA BIGHA"/>
    <n v="272"/>
    <n v="75"/>
    <s v="YES"/>
    <s v="YES"/>
    <n v="2"/>
    <n v="330"/>
    <n v="114"/>
    <s v="NO"/>
    <s v="MAHESH KUMAR"/>
    <m/>
    <s v="YES"/>
    <s v="MAHESH KUMAR"/>
    <m/>
    <s v="YES"/>
    <s v="YES"/>
    <s v="YES"/>
    <s v="NO"/>
    <s v="NO"/>
    <s v="NO"/>
    <n v="216"/>
    <n v="35"/>
    <s v="YES"/>
    <s v="YES"/>
    <s v="YES"/>
    <n v="1"/>
    <n v="6"/>
    <n v="1"/>
    <s v="YES"/>
    <s v="YES"/>
    <s v="YES"/>
    <n v="1"/>
    <n v="1"/>
    <n v="1"/>
    <s v="MAHESH KUMAR"/>
    <n v="1"/>
    <n v="8292415247"/>
  </r>
  <r>
    <s v="AMIT KUMAR"/>
    <n v="9135088087"/>
    <s v="NALANDA"/>
    <s v="BEN"/>
    <x v="132"/>
    <s v="U.M.V."/>
    <s v="SHAHRI"/>
    <n v="411"/>
    <n v="185"/>
    <s v="YES"/>
    <s v="YES"/>
    <n v="2"/>
    <n v="350"/>
    <n v="152"/>
    <s v="YES"/>
    <s v="ANMIK KUMARI"/>
    <s v="SUNITA KUMARI"/>
    <s v="YES"/>
    <s v="ANMIK KUMARI"/>
    <s v="SUNITA KUMARI"/>
    <s v="YES"/>
    <s v="YES"/>
    <s v="YES"/>
    <s v="NO"/>
    <s v="NO"/>
    <s v="NO"/>
    <n v="198"/>
    <n v="105"/>
    <s v="YES"/>
    <s v="YES"/>
    <m/>
    <n v="1"/>
    <n v="1"/>
    <m/>
    <s v="YES"/>
    <s v="YES"/>
    <m/>
    <n v="1"/>
    <n v="6"/>
    <m/>
    <s v="SURENDER KUMAR"/>
    <n v="1"/>
    <n v="9934623860"/>
  </r>
  <r>
    <s v="AMIT KUMAR"/>
    <n v="9135088087"/>
    <s v="NALANDA"/>
    <s v="BEN"/>
    <x v="40"/>
    <s v="M.V."/>
    <s v="GURUSARANPUR"/>
    <n v="425"/>
    <n v="227"/>
    <s v="YES"/>
    <s v="YES"/>
    <n v="2"/>
    <n v="350"/>
    <n v="149"/>
    <s v="NO"/>
    <s v="MOUBA UDDIN"/>
    <s v="SURENDRA PARSAD"/>
    <s v="YES"/>
    <s v="MOUBA UDDIN"/>
    <s v="SURENDRA PARSAD"/>
    <s v="YES"/>
    <s v="YES"/>
    <s v="YES"/>
    <s v="NO"/>
    <s v="NO"/>
    <s v="NO"/>
    <n v="151"/>
    <n v="121"/>
    <s v="YES"/>
    <s v="YES"/>
    <s v="YES"/>
    <n v="1"/>
    <n v="1"/>
    <m/>
    <s v="YES"/>
    <s v="YES"/>
    <m/>
    <n v="6"/>
    <n v="1"/>
    <m/>
    <s v="SHAKUNTLA DEVI"/>
    <n v="1"/>
    <n v="9955707644"/>
  </r>
  <r>
    <s v="AMIT KUMAR"/>
    <n v="9135088087"/>
    <s v="NALANDA"/>
    <s v="BEN"/>
    <x v="63"/>
    <s v="P.V."/>
    <s v="KENDUA BIGHA"/>
    <n v="102"/>
    <n v="142"/>
    <s v="YES"/>
    <s v="YES"/>
    <n v="2"/>
    <n v="130"/>
    <n v="58"/>
    <s v="YES"/>
    <s v="CHANDRAKALA SARAN"/>
    <m/>
    <s v="YES"/>
    <s v="CHANDRAKALA SARAN"/>
    <m/>
    <s v="YES"/>
    <s v="YES"/>
    <s v="YES"/>
    <s v="YES"/>
    <s v="NO"/>
    <s v="NO"/>
    <n v="72"/>
    <n v="37"/>
    <s v="YES"/>
    <s v="YES"/>
    <s v="YES"/>
    <n v="1"/>
    <n v="1"/>
    <n v="6"/>
    <s v="YES"/>
    <s v="YES"/>
    <m/>
    <n v="1"/>
    <n v="1"/>
    <n v="1"/>
    <s v="CHANDRAKALA SARAN"/>
    <n v="1"/>
    <n v="9631208423"/>
  </r>
  <r>
    <s v="AMIT KUMAR"/>
    <n v="9135088087"/>
    <s v="NALANDA"/>
    <s v="BEN"/>
    <x v="56"/>
    <s v="M.V. KARJARA"/>
    <s v="KARJARA"/>
    <n v="402"/>
    <n v="128"/>
    <s v="YES"/>
    <s v="YES"/>
    <n v="2"/>
    <n v="450"/>
    <n v="205"/>
    <s v="YES"/>
    <s v="AJAY KUMAR"/>
    <s v="MANOJ KUMAR"/>
    <s v="YES"/>
    <s v="AJAY KUMAR"/>
    <s v="MANOJ KUMAR"/>
    <s v="YES"/>
    <s v="YES"/>
    <s v="YES"/>
    <s v="NO"/>
    <s v="NO"/>
    <s v="NO"/>
    <n v="71"/>
    <n v="15"/>
    <s v="YES"/>
    <s v="YES"/>
    <s v="YES"/>
    <n v="1"/>
    <n v="1"/>
    <n v="1"/>
    <s v="YES"/>
    <s v="YES"/>
    <s v="YES"/>
    <n v="1"/>
    <n v="1"/>
    <n v="1"/>
    <s v="SHYAM KISHOR"/>
    <n v="1"/>
    <n v="9199848817"/>
  </r>
  <r>
    <s v="AMIT KUMAR"/>
    <n v="9135088087"/>
    <s v="NALANDA"/>
    <s v="BEN"/>
    <x v="133"/>
    <s v="M.V."/>
    <s v="MURGAVAN"/>
    <n v="462"/>
    <n v="178"/>
    <s v="YES"/>
    <s v="YES"/>
    <n v="2"/>
    <n v="460"/>
    <n v="320"/>
    <s v="NO"/>
    <s v="AJAY KUMAR"/>
    <s v="AJAY KISHOR PD."/>
    <s v="NO"/>
    <s v="AJAY KUMAR"/>
    <m/>
    <s v="YES"/>
    <s v="YES"/>
    <s v="YES"/>
    <s v="NO"/>
    <s v="NO"/>
    <s v="NO"/>
    <n v="140"/>
    <n v="128"/>
    <s v="YES"/>
    <s v="YES"/>
    <m/>
    <n v="1"/>
    <n v="1"/>
    <m/>
    <s v="YES"/>
    <s v="YES"/>
    <m/>
    <n v="2"/>
    <n v="2"/>
    <m/>
    <m/>
    <n v="1"/>
    <n v="9939442592"/>
  </r>
  <r>
    <s v="RAJIV RANJAN KUMAR"/>
    <n v="9534731320"/>
    <s v="NALANDA"/>
    <s v="GIRIYAK"/>
    <x v="85"/>
    <s v="M.V. PARIVAPUR"/>
    <s v="PARIVAPURA PAVAPURI"/>
    <n v="635"/>
    <m/>
    <m/>
    <s v="NO"/>
    <m/>
    <m/>
    <m/>
    <m/>
    <m/>
    <m/>
    <m/>
    <m/>
    <m/>
    <m/>
    <m/>
    <m/>
    <m/>
    <m/>
    <m/>
    <m/>
    <m/>
    <m/>
    <m/>
    <m/>
    <m/>
    <m/>
    <m/>
    <m/>
    <m/>
    <m/>
    <m/>
    <m/>
    <m/>
    <m/>
    <m/>
    <m/>
  </r>
  <r>
    <s v="RAJIV RANJAN KUMAR"/>
    <n v="9534731320"/>
    <s v="NALANDA"/>
    <s v="GIRIYAK"/>
    <x v="77"/>
    <s v="M.V.DURGAPURA"/>
    <s v="DURGAPURA"/>
    <n v="424"/>
    <n v="270"/>
    <s v="YES"/>
    <s v="YES"/>
    <n v="2"/>
    <n v="420"/>
    <n v="270"/>
    <s v="NO"/>
    <s v="RAJESH KUMAR"/>
    <s v="RAJIV RANJAN KUMAR"/>
    <s v="NO"/>
    <s v="RAJESH KUMAR"/>
    <s v="RAJIV RANJAN KUMAR"/>
    <s v="YES"/>
    <s v="YES"/>
    <s v="YES"/>
    <s v="NO"/>
    <s v="NO"/>
    <s v="NO"/>
    <n v="150"/>
    <n v="170"/>
    <s v="YES"/>
    <s v="NO"/>
    <s v="YES"/>
    <n v="1"/>
    <m/>
    <n v="1"/>
    <s v="YES"/>
    <s v="NO"/>
    <s v="YES"/>
    <n v="1"/>
    <m/>
    <n v="1"/>
    <s v="RAJESH KUMAR"/>
    <m/>
    <n v="9905218478"/>
  </r>
  <r>
    <s v="RAJIV RANJAN KUMAR"/>
    <n v="9534731320"/>
    <s v="NALANDA"/>
    <s v="GIRIYAK"/>
    <x v="40"/>
    <s v="UTKARMIT M.V. PURI"/>
    <s v="(PURI) PAVAPURI"/>
    <n v="663"/>
    <n v="200"/>
    <s v="YES"/>
    <s v="YES"/>
    <n v="2"/>
    <n v="700"/>
    <n v="500"/>
    <s v="NO"/>
    <s v="MRITYUJAY KUMAR"/>
    <s v="ARUN KUMAR"/>
    <s v="NO"/>
    <s v="MRITYUJAY KUMAR"/>
    <s v="ARUN KUMAR"/>
    <s v="YES"/>
    <s v="YES"/>
    <s v="YES"/>
    <s v="NO"/>
    <s v="NO"/>
    <s v="NO"/>
    <n v="200"/>
    <n v="120"/>
    <s v="YES"/>
    <s v="YES"/>
    <s v="YES"/>
    <n v="1"/>
    <n v="1"/>
    <n v="1"/>
    <s v="YES"/>
    <s v="YES"/>
    <s v="YES"/>
    <n v="1"/>
    <n v="1"/>
    <n v="1"/>
    <m/>
    <n v="1"/>
    <n v="9631118203"/>
  </r>
  <r>
    <s v="RAJIV RANJAN KUMAR"/>
    <n v="9534731320"/>
    <s v="NALANDA"/>
    <s v="GIRIYAK"/>
    <x v="21"/>
    <s v="M.V. KARAMPUR"/>
    <s v="KARAMPUR ( GIRIYAK)"/>
    <n v="200"/>
    <n v="80"/>
    <s v="YES"/>
    <s v="YES"/>
    <n v="2"/>
    <n v="200"/>
    <n v="150"/>
    <s v="NO"/>
    <s v="ARVIND KUMAR"/>
    <s v="ARVIND KUMAR"/>
    <s v="NO"/>
    <m/>
    <m/>
    <s v="YES"/>
    <s v="YES"/>
    <s v="YES"/>
    <s v="NO"/>
    <s v="NO"/>
    <s v="NO"/>
    <n v="50"/>
    <n v="50"/>
    <s v="YES"/>
    <s v="YES"/>
    <s v="YES"/>
    <n v="1"/>
    <n v="1"/>
    <n v="1"/>
    <s v="YES"/>
    <s v="YES"/>
    <s v="YES"/>
    <n v="1"/>
    <n v="1"/>
    <n v="1"/>
    <s v="ARVIND KUMAR"/>
    <n v="1"/>
    <n v="9939044898"/>
  </r>
  <r>
    <s v="RAJIV RANJAN KUMAR"/>
    <n v="9534731320"/>
    <s v="NALANDA"/>
    <s v="GIRIYAK"/>
    <x v="92"/>
    <s v="M.V. RAUTAR"/>
    <s v="RAUTAR"/>
    <n v="532"/>
    <n v="315"/>
    <s v="YES"/>
    <s v="YES"/>
    <n v="2"/>
    <n v="500"/>
    <n v="200"/>
    <s v="NO"/>
    <s v="TAPESWAR SHARMA"/>
    <s v="MEENA KUMARI"/>
    <s v="NO"/>
    <m/>
    <m/>
    <s v="YES"/>
    <s v="YES"/>
    <s v="YES"/>
    <s v="NO"/>
    <s v="NO"/>
    <s v="NO"/>
    <n v="300"/>
    <n v="200"/>
    <s v="YES"/>
    <s v="YES"/>
    <s v="YES"/>
    <n v="1"/>
    <n v="1"/>
    <n v="1"/>
    <s v="YES"/>
    <s v="YES"/>
    <s v="YES"/>
    <n v="1"/>
    <n v="1"/>
    <n v="1"/>
    <m/>
    <n v="1"/>
    <n v="9504564625"/>
  </r>
  <r>
    <s v="RAJIV RANJAN KUMAR"/>
    <n v="9534731320"/>
    <s v="NALANDA"/>
    <s v="GIRIYAK"/>
    <x v="22"/>
    <s v="M.V. GHORHA KATIRA (GIRIYAK)"/>
    <s v="GIRIYAK"/>
    <n v="1235"/>
    <n v="810"/>
    <s v="YES"/>
    <s v="YES"/>
    <n v="2"/>
    <n v="1250"/>
    <n v="825"/>
    <s v="NO"/>
    <s v="RAVINDER PD."/>
    <s v="ANIL KUMAR"/>
    <s v="NO"/>
    <m/>
    <m/>
    <s v="YES"/>
    <s v="YES"/>
    <s v="YES"/>
    <s v="NO"/>
    <s v="NO"/>
    <s v="NO"/>
    <n v="425"/>
    <n v="710"/>
    <s v="YES"/>
    <s v="YES"/>
    <s v="YES"/>
    <n v="1"/>
    <n v="1"/>
    <n v="1"/>
    <s v="YES"/>
    <s v="YES"/>
    <s v="YES"/>
    <n v="1"/>
    <n v="1"/>
    <n v="1"/>
    <m/>
    <n v="1"/>
    <n v="9431488177"/>
  </r>
  <r>
    <s v="RAJIV RANJAN KUMAR"/>
    <n v="9534731320"/>
    <s v="NALANDA"/>
    <s v="GIRIYAK"/>
    <x v="16"/>
    <s v="CHAK BANGLA GIRIYAK"/>
    <s v="GIRIYAK"/>
    <n v="120"/>
    <n v="80"/>
    <s v="YES"/>
    <s v="YES"/>
    <n v="2"/>
    <n v="120"/>
    <n v="50"/>
    <s v="NO"/>
    <s v="DILIP KUMAR"/>
    <s v="SAVITA KUMARI"/>
    <s v="NO"/>
    <s v="SAVITA KUMARI"/>
    <m/>
    <s v="YES"/>
    <s v="YES"/>
    <s v="YES"/>
    <s v="NO"/>
    <s v="NO"/>
    <s v="NO"/>
    <n v="70"/>
    <n v="50"/>
    <s v="YES"/>
    <s v="YES"/>
    <s v="YES"/>
    <n v="1"/>
    <n v="1"/>
    <n v="1"/>
    <s v="YES"/>
    <s v="YES"/>
    <s v="YES"/>
    <n v="1"/>
    <n v="1"/>
    <n v="1"/>
    <m/>
    <n v="1"/>
    <n v="9470647761"/>
  </r>
  <r>
    <s v="RAJIV RANJAN KUMAR"/>
    <n v="9534731320"/>
    <s v="NALANDA"/>
    <s v="GIRIYAK"/>
    <x v="19"/>
    <s v="M.V. DHORAHI"/>
    <s v="DHORAHI"/>
    <n v="225"/>
    <n v="125"/>
    <s v="YES"/>
    <s v="YES"/>
    <n v="2"/>
    <n v="210"/>
    <n v="85"/>
    <s v="NO"/>
    <s v="MADAN KUMAR"/>
    <s v="PUNAM KUMARI"/>
    <s v="NO"/>
    <m/>
    <m/>
    <s v="YES"/>
    <s v="YES"/>
    <s v="YES"/>
    <s v="NO"/>
    <s v="NO"/>
    <s v="NO"/>
    <n v="125"/>
    <n v="85"/>
    <s v="YES"/>
    <s v="YES"/>
    <s v="YES"/>
    <n v="1"/>
    <n v="1"/>
    <n v="1"/>
    <s v="YES"/>
    <s v="YES"/>
    <s v="YES"/>
    <n v="1"/>
    <n v="1"/>
    <n v="1"/>
    <m/>
    <n v="1"/>
    <n v="9934482443"/>
  </r>
  <r>
    <s v="PARBHAT RANJAN KUMAR"/>
    <n v="9097100711"/>
    <s v="NALANDA"/>
    <s v="EKANGARSARAI"/>
    <x v="134"/>
    <s v="M.V. AURIYAVAN"/>
    <s v="AURIYAVAN"/>
    <n v="494"/>
    <n v="357"/>
    <s v="YES"/>
    <s v="YES"/>
    <n v="2"/>
    <n v="500"/>
    <n v="390"/>
    <s v="YES"/>
    <s v="SUDHIR KUMAR"/>
    <s v="SHANTI DEVI"/>
    <s v="NO"/>
    <s v="SUDHIR KUMAR"/>
    <s v="SHANTI DEVI"/>
    <s v="YES"/>
    <s v="YES"/>
    <s v="YES"/>
    <s v="NO"/>
    <s v="NO"/>
    <s v="NO"/>
    <n v="110"/>
    <n v="360"/>
    <s v="YES"/>
    <s v="NO"/>
    <s v="YES"/>
    <s v="1,2"/>
    <m/>
    <n v="1"/>
    <s v="NO"/>
    <s v="NO"/>
    <s v="NO"/>
    <s v="1,2"/>
    <m/>
    <m/>
    <s v="VIJAY KUMAR"/>
    <n v="1"/>
    <n v="7488186558"/>
  </r>
  <r>
    <s v="PARBHAT RANJAN KUMAR"/>
    <n v="9097100711"/>
    <s v="NALANDA"/>
    <s v="EKANGARSARAI"/>
    <x v="19"/>
    <s v="P.V. BHANU BIGHA"/>
    <s v="BHANU BIGHA"/>
    <n v="73"/>
    <n v="22"/>
    <s v="YES"/>
    <s v="YES"/>
    <n v="2"/>
    <n v="73"/>
    <n v="18"/>
    <s v="YES"/>
    <s v="ANIL  CHOUDHARY"/>
    <s v="SUSHIL KUMAR"/>
    <s v="NO"/>
    <s v="ANIL  CHOUDHARY"/>
    <s v="SUSHIL KUMAR"/>
    <s v="YES"/>
    <s v="YES"/>
    <s v="YES"/>
    <s v="NO"/>
    <s v="NO"/>
    <s v="NO"/>
    <n v="55"/>
    <n v="18"/>
    <s v="NO"/>
    <s v="NO"/>
    <s v="YES"/>
    <n v="1"/>
    <m/>
    <n v="1"/>
    <s v="NO"/>
    <s v="NO"/>
    <s v="NO"/>
    <n v="1"/>
    <m/>
    <m/>
    <s v="ANIL CHODHARY"/>
    <n v="1"/>
    <n v="9931537559"/>
  </r>
  <r>
    <s v="PARBHAT RANJAN KUMAR"/>
    <n v="9097100711"/>
    <s v="NALANDA"/>
    <s v="EKANGARSARAI"/>
    <x v="61"/>
    <s v="M.V. BHUPTIGANJ"/>
    <s v="BHUPTIGANJ"/>
    <n v="580"/>
    <n v="490"/>
    <s v="YES"/>
    <s v="YES"/>
    <n v="2"/>
    <n v="580"/>
    <n v="475"/>
    <s v="YES"/>
    <s v="SANGITA KUMARI"/>
    <s v="SONI KUMARI"/>
    <s v="NO"/>
    <s v="SANGITA KUMARI"/>
    <s v="SONI KUMARI"/>
    <s v="YES"/>
    <s v="YES"/>
    <s v="YES"/>
    <s v="NO"/>
    <s v="NO"/>
    <s v="NO"/>
    <n v="105"/>
    <n v="475"/>
    <s v="YES"/>
    <s v="YES"/>
    <s v="NO"/>
    <n v="1"/>
    <n v="1"/>
    <m/>
    <s v="NO"/>
    <s v="NO"/>
    <s v="NO"/>
    <n v="1"/>
    <m/>
    <m/>
    <s v="RAM SOHBAN SINGH"/>
    <n v="1"/>
    <n v="9955222174"/>
  </r>
  <r>
    <s v="PARBHAT RANJAN KUMAR"/>
    <n v="9097100711"/>
    <s v="NALANDA"/>
    <s v="EKANGARSARAI"/>
    <x v="89"/>
    <s v="M.V. KUNDWAPAR"/>
    <s v="KUNDWAPAR"/>
    <n v="831"/>
    <n v="506"/>
    <s v="YES"/>
    <s v="YES"/>
    <n v="2"/>
    <n v="1000"/>
    <n v="175"/>
    <s v="NO"/>
    <s v="URMILA KUMARI"/>
    <s v="OM PARKASH CHOUDHARY"/>
    <s v="NO"/>
    <s v="URMILA KUMARI"/>
    <s v="OM PARKASH CHOUDHARY"/>
    <s v="YES"/>
    <s v="YES"/>
    <s v="YES"/>
    <s v="NO"/>
    <s v="NO"/>
    <s v="NO"/>
    <n v="325"/>
    <n v="675"/>
    <s v="YES"/>
    <s v="NO"/>
    <s v="NO"/>
    <s v="1,2"/>
    <m/>
    <m/>
    <s v="NO"/>
    <s v="NO"/>
    <s v="NO"/>
    <s v="1,2"/>
    <s v="1,2"/>
    <m/>
    <s v="KAMESHWAR CHAUDHARY"/>
    <n v="1"/>
    <n v="9006506436"/>
  </r>
  <r>
    <s v="PARBHAT RANJAN KUMAR"/>
    <n v="9097100711"/>
    <s v="NALANDA"/>
    <s v="EKANGARSARAI"/>
    <x v="130"/>
    <s v="M.V. NARAI (CRC GOMTA)"/>
    <s v="NARAI"/>
    <n v="259"/>
    <n v="214"/>
    <s v="YES"/>
    <s v="YES"/>
    <n v="2"/>
    <n v="260"/>
    <n v="229"/>
    <s v="YES"/>
    <s v="NAWAL KISHOR"/>
    <s v="RAVINDRA PARSAD"/>
    <s v="NO"/>
    <s v="NAWAL KISHOR"/>
    <s v="RAVINDRA PARSAD"/>
    <s v="YES"/>
    <s v="YES"/>
    <s v="YES"/>
    <s v="NO"/>
    <s v="NO"/>
    <s v="NO"/>
    <n v="31"/>
    <n v="229"/>
    <s v="YES"/>
    <s v="NO"/>
    <s v="NO"/>
    <n v="1"/>
    <m/>
    <m/>
    <s v="NO"/>
    <s v="NO"/>
    <s v="NO"/>
    <n v="1"/>
    <m/>
    <m/>
    <m/>
    <n v="1"/>
    <m/>
  </r>
  <r>
    <s v="PARBHAT RANJAN KUMAR"/>
    <n v="9097100711"/>
    <s v="NALANDA"/>
    <s v="EKANGARSARAI"/>
    <x v="52"/>
    <s v="M.V. DAVA BIGHA"/>
    <s v="DAVA BIGHA"/>
    <n v="59"/>
    <n v="35"/>
    <s v="YES"/>
    <s v="YES"/>
    <n v="2"/>
    <n v="60"/>
    <n v="33"/>
    <s v="YES"/>
    <s v="SANJU KUMARI"/>
    <s v="ASHOK KUMAR"/>
    <s v="NO"/>
    <s v="SANJU KUMARI"/>
    <s v="ASHOK KUMAR"/>
    <s v="YES"/>
    <s v="YES"/>
    <s v="YES"/>
    <s v="NO"/>
    <s v="NO"/>
    <s v="NO"/>
    <n v="27"/>
    <n v="33"/>
    <s v="NO"/>
    <s v="NO"/>
    <s v="YES"/>
    <n v="1"/>
    <m/>
    <n v="1"/>
    <s v="NO"/>
    <s v="NO"/>
    <s v="NO"/>
    <n v="1"/>
    <m/>
    <m/>
    <s v="SANJU KUMARI"/>
    <n v="1"/>
    <n v="8987186356"/>
  </r>
  <r>
    <s v="SANTOSH KUMAR"/>
    <n v="9934223359"/>
    <s v="NALANDA"/>
    <s v="CHANDI"/>
    <x v="91"/>
    <s v="MADHYA VIDHYALYA NARSANDA"/>
    <s v="NARSANDA"/>
    <n v="632"/>
    <n v="100"/>
    <s v="YES"/>
    <s v="YES"/>
    <n v="2"/>
    <n v="630"/>
    <n v="500"/>
    <s v="YES"/>
    <s v="NARSINGH PARSAD"/>
    <s v="MUNNA KUMAR"/>
    <s v="NO"/>
    <s v="NARSINGH PARSAD"/>
    <s v="MUNNA KUMAR"/>
    <m/>
    <m/>
    <m/>
    <m/>
    <m/>
    <m/>
    <n v="90"/>
    <n v="30"/>
    <s v="YES"/>
    <s v="YES"/>
    <s v="YES"/>
    <s v="1,2"/>
    <s v="1,2"/>
    <s v="1,2"/>
    <s v="YES"/>
    <s v="YES"/>
    <s v="YES"/>
    <s v="1,2"/>
    <s v="1,2"/>
    <s v="1,2"/>
    <s v="MUNNA KUMAR"/>
    <n v="1"/>
    <n v="9525255894"/>
  </r>
  <r>
    <s v="SANTOSH KUMAR"/>
    <n v="9934223359"/>
    <s v="NALANDA"/>
    <s v="CHANDI"/>
    <x v="40"/>
    <s v="MADHYA VIDHYALYA TULSIGARH"/>
    <s v="TULSIGARH"/>
    <n v="454"/>
    <n v="60"/>
    <s v="YES"/>
    <s v="YES"/>
    <n v="2"/>
    <n v="450"/>
    <n v="315"/>
    <s v="YES"/>
    <s v="JAMUNA RAJAK"/>
    <s v="SMT. PUNITA KUMARI"/>
    <s v="YES"/>
    <s v="JAMUNA RAJAK"/>
    <s v="SMT. PUNITA KUMARI"/>
    <m/>
    <m/>
    <m/>
    <m/>
    <m/>
    <m/>
    <n v="98"/>
    <n v="32"/>
    <s v="YES"/>
    <s v="YES"/>
    <s v="YES"/>
    <s v="1,2"/>
    <s v="1,2"/>
    <s v="1,2"/>
    <s v="YES"/>
    <s v="YES"/>
    <s v="YES"/>
    <s v="1,2"/>
    <s v="1,2"/>
    <s v="1,2"/>
    <s v="SHIVNANDAN PARSAD"/>
    <n v="1"/>
    <n v="9304107679"/>
  </r>
  <r>
    <s v="SANTOSH KUMAR"/>
    <n v="9934223359"/>
    <s v="NALANDA"/>
    <s v="CHANDI"/>
    <x v="21"/>
    <s v="MADHYA VIDHYALYA MADHYOPUR"/>
    <s v="MADHYOPUR"/>
    <n v="750"/>
    <n v="413"/>
    <s v="YES"/>
    <s v="YES"/>
    <n v="2"/>
    <n v="760"/>
    <n v="58"/>
    <s v="NO"/>
    <s v="MAYAPURI KUMARI SINHA"/>
    <s v="BEDI PARSAD"/>
    <s v="YES"/>
    <s v="MAYAPURI KUMARI SINHA"/>
    <s v="BEDI PARSAD"/>
    <m/>
    <m/>
    <m/>
    <m/>
    <m/>
    <m/>
    <n v="423"/>
    <n v="270"/>
    <s v="YES"/>
    <s v="YES"/>
    <s v="YES"/>
    <n v="1"/>
    <n v="1"/>
    <n v="1"/>
    <s v="YES"/>
    <s v="YES"/>
    <s v="YES"/>
    <n v="1"/>
    <n v="1"/>
    <n v="1"/>
    <s v="RAM KESHAVA PARSAD"/>
    <n v="1"/>
    <n v="9973414356"/>
  </r>
  <r>
    <s v="SANTOSH KUMAR"/>
    <n v="9934223359"/>
    <s v="NALANDA"/>
    <s v="CHANDI"/>
    <x v="120"/>
    <s v="MADHYA VIDHYALYA CHANDI"/>
    <s v="CHANDI"/>
    <n v="1442"/>
    <n v="800"/>
    <s v="YES"/>
    <s v="YES"/>
    <n v="2"/>
    <n v="1390"/>
    <n v="80"/>
    <s v="YES"/>
    <s v="MAYA KUMARI"/>
    <s v="PRAMILA KUMARI"/>
    <s v="YES"/>
    <s v="MAYA KUMARI"/>
    <s v="PRAMILA KUMARI"/>
    <s v="YES"/>
    <s v="YES"/>
    <s v="YES"/>
    <s v="NO"/>
    <s v="NO"/>
    <s v="NO"/>
    <n v="1051"/>
    <n v="224"/>
    <s v="YES"/>
    <s v="YES"/>
    <s v="YES"/>
    <n v="1"/>
    <n v="1"/>
    <n v="1"/>
    <s v="YES"/>
    <s v="YES"/>
    <s v="YES"/>
    <s v="1,2"/>
    <s v="1,2"/>
    <s v="1,2"/>
    <s v="ANIL KUMAR"/>
    <n v="1"/>
    <n v="9204974073"/>
  </r>
  <r>
    <s v="SANTOSH KUMAR"/>
    <n v="9934223359"/>
    <s v="NALANDA"/>
    <s v="CHANDI"/>
    <x v="16"/>
    <s v="MADHYA VIDHYALYA BELCHANA"/>
    <s v="BELCHANA"/>
    <n v="581"/>
    <n v="74"/>
    <s v="YES"/>
    <s v="YES"/>
    <n v="2"/>
    <n v="570"/>
    <n v="285"/>
    <s v="YES"/>
    <s v="VIRESH KUMAR"/>
    <s v="PARAM HANS KUMAR"/>
    <s v="YES"/>
    <s v="VIRESH KUMAR"/>
    <s v="PARAM HANS KUMAR"/>
    <s v="YES"/>
    <s v="YES"/>
    <s v="YES"/>
    <s v="NO"/>
    <s v="NO"/>
    <s v="NO"/>
    <n v="270"/>
    <n v="7"/>
    <s v="YES"/>
    <s v="YES"/>
    <s v="YES"/>
    <n v="1"/>
    <n v="1"/>
    <n v="1"/>
    <s v="YES"/>
    <s v="YES"/>
    <s v="YES"/>
    <n v="1"/>
    <n v="1"/>
    <n v="1"/>
    <s v="PARAMHANS KUMAR"/>
    <n v="1"/>
    <n v="9263124494"/>
  </r>
  <r>
    <s v="SANTOSH KUMAR"/>
    <n v="9934223359"/>
    <s v="NALANDA"/>
    <s v="CHANDI"/>
    <x v="88"/>
    <s v="MADHYA VIDHYALYA BADAUNA"/>
    <s v="BADAUNA"/>
    <n v="620"/>
    <n v="400"/>
    <s v="YES"/>
    <s v="YES"/>
    <n v="2"/>
    <n v="600"/>
    <n v="230"/>
    <s v="YES"/>
    <s v="ANNE KUMAR"/>
    <s v="SAILENDER KUMAR"/>
    <s v="YES"/>
    <s v="ANNE KUMAR"/>
    <s v="SAILENDER KUMAR"/>
    <s v="YES"/>
    <m/>
    <s v="YES"/>
    <s v="NO"/>
    <s v="NO"/>
    <s v="NO"/>
    <n v="312"/>
    <n v="50"/>
    <s v="YES"/>
    <s v="YES"/>
    <s v="YES"/>
    <n v="1"/>
    <n v="1"/>
    <n v="1"/>
    <s v="YES"/>
    <s v="YES"/>
    <s v="YES"/>
    <n v="1"/>
    <n v="1"/>
    <n v="1"/>
    <s v="CHAUDHARY DHIRENDER PARSAD"/>
    <n v="1"/>
    <n v="9031240158"/>
  </r>
  <r>
    <s v="RAVI SHEKHAR"/>
    <n v="9708389176"/>
    <s v="NALANDA"/>
    <s v="SARMERA"/>
    <x v="67"/>
    <s v="RAJKIYA MADHYA VIDHYALYA"/>
    <s v="CHERO"/>
    <n v="750"/>
    <n v="300"/>
    <s v="YES"/>
    <s v="YES"/>
    <n v="2"/>
    <n v="740"/>
    <n v="631"/>
    <s v="YES"/>
    <s v="USHA KIRAN KUMARI"/>
    <m/>
    <s v="YES"/>
    <m/>
    <m/>
    <s v="YES"/>
    <s v="YES"/>
    <s v="NO"/>
    <s v="NO"/>
    <s v="NO"/>
    <s v="NO"/>
    <n v="109"/>
    <n v="615"/>
    <s v="YES"/>
    <s v="YES"/>
    <s v="YES"/>
    <n v="1"/>
    <n v="1"/>
    <n v="1"/>
    <s v="NO"/>
    <s v="NO"/>
    <s v="NO"/>
    <n v="1"/>
    <n v="1"/>
    <n v="1"/>
    <m/>
    <n v="1"/>
    <n v="9162385514"/>
  </r>
  <r>
    <s v="RAVI SHEKHAR"/>
    <n v="9708389176"/>
    <s v="NALANDA"/>
    <s v="SARMERA"/>
    <x v="64"/>
    <s v="MADHYA VIDHYALYA"/>
    <s v="MEER NAGAR"/>
    <n v="350"/>
    <n v="250"/>
    <s v="YES"/>
    <s v="YES"/>
    <n v="2"/>
    <n v="500"/>
    <n v="305"/>
    <s v="NO"/>
    <s v="DILIP KUMAR"/>
    <s v="RASH BIHARI"/>
    <s v="YES"/>
    <m/>
    <m/>
    <s v="YES"/>
    <s v="YES"/>
    <s v="NO"/>
    <s v="NO"/>
    <s v="NO"/>
    <s v="NO"/>
    <n v="195"/>
    <n v="303"/>
    <s v="NO"/>
    <s v="YES"/>
    <s v="YES"/>
    <n v="1"/>
    <n v="1"/>
    <n v="1"/>
    <s v="NO"/>
    <s v="NO"/>
    <s v="NO"/>
    <n v="1"/>
    <m/>
    <m/>
    <m/>
    <n v="1"/>
    <n v="9931114530"/>
  </r>
  <r>
    <s v="RAVI SHEKHAR"/>
    <n v="9708389176"/>
    <s v="NALANDA"/>
    <s v="SARMERA"/>
    <x v="63"/>
    <s v="UTKARMIT MADHYA VIDHYALYA"/>
    <s v="BADIYAN"/>
    <n v="327"/>
    <n v="205"/>
    <s v="YES"/>
    <s v="YES"/>
    <n v="2"/>
    <n v="485"/>
    <n v="464"/>
    <s v="NO"/>
    <s v="BHOLA PARSAD"/>
    <s v="RAJESH KUMAR"/>
    <s v="NO"/>
    <m/>
    <m/>
    <s v="YES"/>
    <s v="NO"/>
    <s v="NO"/>
    <s v="NO"/>
    <s v="NO"/>
    <s v="NO"/>
    <n v="21"/>
    <n v="178"/>
    <s v="YES"/>
    <s v="NO"/>
    <s v="NO"/>
    <n v="1"/>
    <m/>
    <m/>
    <s v="NO"/>
    <s v="NO"/>
    <s v="NO"/>
    <m/>
    <m/>
    <m/>
    <s v="BHOLA PARSAD"/>
    <m/>
    <n v="9576808278"/>
  </r>
  <r>
    <s v="RAVI SHEKHAR"/>
    <n v="9708389176"/>
    <s v="NALANDA"/>
    <s v="SARMERA"/>
    <x v="15"/>
    <s v="MADHYA VIDHYALYA"/>
    <s v="MALAMA"/>
    <n v="578"/>
    <n v="60"/>
    <s v="YES"/>
    <s v="NO"/>
    <m/>
    <n v="580"/>
    <n v="30"/>
    <s v="YES"/>
    <s v="SANT KUMAR"/>
    <m/>
    <s v="NO"/>
    <m/>
    <m/>
    <s v="NO"/>
    <s v="NO"/>
    <s v="NO"/>
    <s v="NO"/>
    <s v="NO"/>
    <s v="NO"/>
    <n v="550"/>
    <n v="30"/>
    <s v="YES"/>
    <s v="NO"/>
    <s v="NO"/>
    <n v="1"/>
    <m/>
    <m/>
    <s v="NO"/>
    <s v="NO"/>
    <s v="NO"/>
    <m/>
    <m/>
    <m/>
    <s v="SANT KUMAR"/>
    <m/>
    <n v="9905943771"/>
  </r>
  <r>
    <s v="RAVI SHEKHAR"/>
    <n v="9708389176"/>
    <s v="NALANDA"/>
    <s v="SARMERA"/>
    <x v="120"/>
    <s v="MADHYA VIDHYALYA"/>
    <s v="GIMALBAD"/>
    <n v="517"/>
    <n v="176"/>
    <s v="YES"/>
    <s v="YES"/>
    <n v="2"/>
    <n v="515"/>
    <n v="376"/>
    <s v="YES"/>
    <s v="CHANCHALA KUMARI SINHA"/>
    <m/>
    <m/>
    <m/>
    <m/>
    <s v="YES"/>
    <s v="YES"/>
    <s v="NO"/>
    <s v="NO"/>
    <s v="NO"/>
    <s v="NO"/>
    <n v="139"/>
    <n v="336"/>
    <s v="YES"/>
    <s v="YES"/>
    <s v="YES"/>
    <n v="1"/>
    <n v="1"/>
    <n v="1"/>
    <s v="NO"/>
    <s v="NO"/>
    <s v="NO"/>
    <m/>
    <m/>
    <m/>
    <s v="CHANCHALA KUMARI SINHA"/>
    <m/>
    <n v="8051537045"/>
  </r>
  <r>
    <s v="RAVI SHEKHAR"/>
    <n v="9708389176"/>
    <s v="NALANDA"/>
    <s v="SARMERA"/>
    <x v="53"/>
    <s v="MADHYA VIDHYALYA"/>
    <s v="AHIYAPUR"/>
    <m/>
    <m/>
    <s v="YES"/>
    <s v="NO"/>
    <n v="2"/>
    <m/>
    <m/>
    <s v="NO"/>
    <m/>
    <m/>
    <s v="NO"/>
    <m/>
    <m/>
    <s v="YES"/>
    <s v="NO"/>
    <s v="NO"/>
    <s v="NO"/>
    <s v="NO"/>
    <s v="NO"/>
    <m/>
    <m/>
    <s v="YES"/>
    <s v="YES"/>
    <s v="YES"/>
    <n v="1"/>
    <n v="1"/>
    <n v="1"/>
    <s v="YES"/>
    <s v="NO"/>
    <s v="YES"/>
    <n v="1"/>
    <m/>
    <n v="1"/>
    <m/>
    <m/>
    <m/>
  </r>
  <r>
    <s v="GAUTAM KUMAR RAJA"/>
    <s v="9709777776 ,  9334334833"/>
    <s v="KHAGARIA"/>
    <s v="GOGARI"/>
    <x v="16"/>
    <s v="KANYA MADHYA VIDHYALYA SIRNIYA"/>
    <s v="SIRNIYA"/>
    <n v="623"/>
    <n v="275"/>
    <s v="YES"/>
    <s v="YES"/>
    <n v="2"/>
    <n v="750"/>
    <n v="0"/>
    <s v="NO"/>
    <s v="ASUTOSH KUMAR"/>
    <s v="RANJANA KUMARI"/>
    <s v="NO"/>
    <s v="SHAKUNTLA KUMARI"/>
    <s v="REKHA KUMARI"/>
    <s v="YES"/>
    <s v="YES"/>
    <s v="YES"/>
    <s v="NO"/>
    <s v="NO"/>
    <s v="NO"/>
    <n v="95"/>
    <n v="78"/>
    <s v="YES"/>
    <s v="YES"/>
    <s v="YES"/>
    <n v="1"/>
    <n v="1"/>
    <n v="1"/>
    <s v="YES"/>
    <s v="YES"/>
    <s v="YES"/>
    <n v="1"/>
    <n v="1"/>
    <n v="1"/>
    <s v="REKHA KUMARI GUPTA"/>
    <m/>
    <n v="9934776295"/>
  </r>
  <r>
    <s v="GAUTAM KUMAR RAJA"/>
    <s v="9709777776 ,  9334334833"/>
    <s v="KHAGARIA"/>
    <s v="GOGARI"/>
    <x v="14"/>
    <s v="MADHYA VIDHYALYA DINA CHAKLA"/>
    <s v="CHAKLA"/>
    <n v="543"/>
    <n v="435"/>
    <s v="YES"/>
    <s v="YES"/>
    <n v="2"/>
    <n v="640"/>
    <n v="0"/>
    <s v="NO"/>
    <s v="RAGH SADUR NIRALA"/>
    <s v="RAKESH KUMAR RAMAN"/>
    <s v="NO"/>
    <s v="PARMOD PARSAD SINGH"/>
    <s v="MAHENDRA PARSAD SINGH"/>
    <s v="YES"/>
    <s v="YES"/>
    <s v="NO"/>
    <s v="NO"/>
    <s v="NO"/>
    <s v="NO"/>
    <n v="26"/>
    <n v="12"/>
    <s v="YES"/>
    <s v="YES"/>
    <s v="YES"/>
    <n v="1"/>
    <n v="1"/>
    <n v="1"/>
    <s v="YES"/>
    <s v="YES"/>
    <s v="YES"/>
    <n v="1"/>
    <n v="1"/>
    <n v="1"/>
    <m/>
    <n v="1"/>
    <n v="9931888473"/>
  </r>
  <r>
    <s v="GAUTAM KUMAR RAJA"/>
    <s v="9709777776 ,  9334334833"/>
    <s v="KHAGARIA"/>
    <s v="GOGARI"/>
    <x v="92"/>
    <s v="MADHYA VIDHYALYA KHERHALAB"/>
    <s v="KHERHALAB"/>
    <n v="254"/>
    <n v="145"/>
    <s v="YES"/>
    <s v="YES"/>
    <n v="2"/>
    <n v="200"/>
    <n v="0"/>
    <s v="YES"/>
    <s v="SHASHI KUMAR SUMAN"/>
    <s v="NUTAN KUMARI"/>
    <s v="NO"/>
    <m/>
    <m/>
    <s v="YES"/>
    <s v="YES"/>
    <s v="NO"/>
    <s v="NO"/>
    <s v="NO"/>
    <s v="NO"/>
    <n v="44"/>
    <n v="22"/>
    <s v="YES"/>
    <s v="YES"/>
    <s v="YES"/>
    <n v="1"/>
    <n v="1"/>
    <n v="1"/>
    <s v="YES"/>
    <s v="YES"/>
    <s v="YES"/>
    <n v="1"/>
    <n v="1"/>
    <n v="1"/>
    <m/>
    <n v="1"/>
    <n v="9931239171"/>
  </r>
  <r>
    <s v="GAUTAM KUMAR RAJA"/>
    <s v="9709777776 ,  9334334833"/>
    <s v="KHAGARIA"/>
    <s v="GOGARI"/>
    <x v="135"/>
    <s v="TARA MADHYA VIDHYALYA GOGARI"/>
    <s v="SHAHRI CHETRA, WARD - 1"/>
    <n v="1216"/>
    <n v="260"/>
    <s v="YES"/>
    <s v="YES"/>
    <n v="2"/>
    <n v="750"/>
    <n v="0"/>
    <m/>
    <s v="AVINASHI ASHOK"/>
    <s v="NURUJ ESNAM"/>
    <m/>
    <s v="RANA SINGH"/>
    <s v="CHANDRASHEKHAR RAJAK"/>
    <s v="YES"/>
    <s v="YES"/>
    <s v="NO"/>
    <s v="NO"/>
    <s v="NO"/>
    <s v="NO"/>
    <n v="202"/>
    <n v="4"/>
    <s v="YES"/>
    <s v="YES"/>
    <s v="YES"/>
    <n v="1"/>
    <n v="1"/>
    <n v="1"/>
    <s v="YES"/>
    <s v="YES"/>
    <s v="YES"/>
    <n v="1"/>
    <n v="1"/>
    <n v="1"/>
    <m/>
    <n v="1"/>
    <n v="9507992608"/>
  </r>
  <r>
    <s v="KUMAR KUNDAN"/>
    <n v="9852248794"/>
    <s v="KHAGARIA"/>
    <s v="PARBATTA"/>
    <x v="136"/>
    <s v="M.V. TEMPA"/>
    <s v="TEMPA"/>
    <n v="450"/>
    <n v="152"/>
    <s v="YES"/>
    <s v="YES"/>
    <n v="2"/>
    <n v="450"/>
    <n v="300"/>
    <s v="YES"/>
    <s v="SANJAY KUMAR"/>
    <s v="VIJAY K. SINGH"/>
    <s v="NO"/>
    <s v="SANJAY KUMAR"/>
    <m/>
    <s v="YES"/>
    <s v="YES"/>
    <s v="NO"/>
    <s v="NO"/>
    <s v="NO"/>
    <s v="NO"/>
    <n v="150"/>
    <n v="110"/>
    <s v="YES"/>
    <s v="YES"/>
    <s v="YES"/>
    <n v="1"/>
    <n v="1"/>
    <n v="1"/>
    <s v="NO"/>
    <s v="NO"/>
    <s v="YES"/>
    <m/>
    <m/>
    <n v="1"/>
    <s v="VIJAY KUMAR SINGH"/>
    <n v="1"/>
    <n v="9955206025"/>
  </r>
  <r>
    <s v="KUMAR KUNDAN"/>
    <n v="9852248794"/>
    <s v="KHAGARIA"/>
    <s v="PARBATTA"/>
    <x v="37"/>
    <s v="M.V. RAKA"/>
    <s v="RAKA"/>
    <s v="256+4"/>
    <n v="215"/>
    <s v="YES"/>
    <s v="YES"/>
    <n v="2"/>
    <n v="300"/>
    <n v="60"/>
    <s v="NO"/>
    <s v="MOTI LAL RAM"/>
    <s v="SARVAN KUMAR SUMAN"/>
    <s v="NO"/>
    <s v="MOTI LAL RAM"/>
    <s v="SARVAN KUMAR SUMAN"/>
    <s v="YES"/>
    <s v="YES"/>
    <s v="YES"/>
    <s v="NO"/>
    <s v="NO"/>
    <s v="NO"/>
    <n v="240"/>
    <n v="60"/>
    <s v="YES"/>
    <s v="YES"/>
    <s v="YES"/>
    <n v="1"/>
    <n v="1"/>
    <n v="1"/>
    <s v="YES"/>
    <s v="YES"/>
    <s v="YES"/>
    <n v="1"/>
    <n v="1"/>
    <n v="1"/>
    <s v="PARMOD KUMAR SHAH"/>
    <n v="1"/>
    <n v="9162845110"/>
  </r>
  <r>
    <s v="KUMAR KUNDAN"/>
    <n v="9852248794"/>
    <s v="KHAGARIA"/>
    <s v="PARBATTA"/>
    <x v="137"/>
    <s v="M.V. BABRAHA"/>
    <s v="BABRAHA"/>
    <n v="306"/>
    <n v="210"/>
    <s v="YES"/>
    <s v="YES"/>
    <n v="2"/>
    <n v="350"/>
    <n v="173"/>
    <s v="NO"/>
    <s v="MOHMMAD MERAJ ALI"/>
    <s v="MOHHMAD BALI AZAM"/>
    <s v="NO"/>
    <s v="MOHMMAD MERAJ ALI"/>
    <s v="MOHHMAD BALI AZAM"/>
    <s v="YES"/>
    <s v="YES"/>
    <s v="YES"/>
    <s v="NO"/>
    <s v="NO"/>
    <s v="NO"/>
    <n v="277"/>
    <n v="173"/>
    <s v="YES"/>
    <s v="YES"/>
    <s v="YES"/>
    <n v="1"/>
    <n v="1"/>
    <n v="1"/>
    <s v="NO"/>
    <s v="YES"/>
    <s v="YES"/>
    <m/>
    <n v="1"/>
    <n v="1"/>
    <s v="KAILASH KUMAR YADAV"/>
    <n v="1"/>
    <n v="9931364384"/>
  </r>
  <r>
    <s v="KUMAR KUNDAN"/>
    <n v="9852248794"/>
    <s v="PARBATTA"/>
    <s v="PARBATTA"/>
    <x v="117"/>
    <s v="M.V. AGUWANI"/>
    <s v="AGUWANI"/>
    <n v="381"/>
    <n v="175"/>
    <s v="YES"/>
    <s v="YES"/>
    <n v="2"/>
    <n v="400"/>
    <n v="267"/>
    <s v="NO"/>
    <s v="DHANJAY KUMAR"/>
    <s v="RADHA KUMARI"/>
    <s v="NO"/>
    <s v="DHANJAY KUMAR"/>
    <m/>
    <s v="YES"/>
    <s v="YES"/>
    <s v="YES"/>
    <s v="NO"/>
    <s v="NO"/>
    <s v="NO"/>
    <n v="131"/>
    <n v="65"/>
    <s v="YES"/>
    <s v="YES"/>
    <s v="YES"/>
    <n v="1"/>
    <n v="1"/>
    <n v="1"/>
    <s v="YES"/>
    <s v="NO"/>
    <s v="NO"/>
    <n v="1"/>
    <m/>
    <m/>
    <s v="SUBODH KUMAR"/>
    <n v="1"/>
    <n v="8271520217"/>
  </r>
  <r>
    <s v="ABHISHEK KUMAR"/>
    <n v="9939352292"/>
    <s v="KHAGARIA"/>
    <s v="CHAUTHAM"/>
    <x v="138"/>
    <s v="KANYA V. DEVKA"/>
    <s v="DEVKA"/>
    <n v="343"/>
    <n v="126"/>
    <s v="YES"/>
    <s v="YES"/>
    <n v="2"/>
    <n v="340"/>
    <n v="216"/>
    <s v="YES"/>
    <s v="AJIT KUMAR SINGH"/>
    <s v="JAY PARKASH NARAYAN"/>
    <s v="NO"/>
    <s v="AJIT KUMAR SINGH"/>
    <m/>
    <s v="YES"/>
    <s v="YES"/>
    <s v="YES"/>
    <s v="NO"/>
    <s v="NO"/>
    <s v="NO"/>
    <n v="124"/>
    <n v="66"/>
    <s v="YES"/>
    <s v="YES"/>
    <s v="YES"/>
    <n v="1"/>
    <n v="1"/>
    <n v="1"/>
    <s v="YES"/>
    <s v="YES"/>
    <s v="YES"/>
    <n v="1"/>
    <n v="1"/>
    <n v="1"/>
    <m/>
    <n v="1"/>
    <n v="9973052834"/>
  </r>
  <r>
    <s v="ABHISHEK KUMAR"/>
    <m/>
    <s v="KHAGARIA"/>
    <s v="CHAUTHAM"/>
    <x v="139"/>
    <s v="MADHYA VIDHYALYA BHATRINDHA"/>
    <s v="BHATRINDHA"/>
    <n v="269"/>
    <n v="105"/>
    <s v="YES"/>
    <s v="YES"/>
    <n v="2"/>
    <n v="270"/>
    <n v="208"/>
    <s v="NO"/>
    <s v="UMESH SINGH"/>
    <s v="HIRA DEVI"/>
    <s v="NO"/>
    <s v="UMESH SINGH"/>
    <s v="HIRA DEVI"/>
    <s v="YES"/>
    <s v="YES"/>
    <s v="YES"/>
    <s v="NO"/>
    <s v="NO"/>
    <s v="NO"/>
    <n v="62"/>
    <n v="88"/>
    <s v="YES"/>
    <s v="YES"/>
    <s v="YES"/>
    <n v="1"/>
    <n v="1"/>
    <n v="1"/>
    <s v="YES"/>
    <s v="YES"/>
    <s v="YES"/>
    <n v="1"/>
    <n v="1"/>
    <n v="1"/>
    <m/>
    <n v="1"/>
    <n v="9006430418"/>
  </r>
  <r>
    <s v="ABHISHEK KUMAR"/>
    <n v="9939352292"/>
    <s v="KHAGARIA"/>
    <s v="CHAUTHAM"/>
    <x v="117"/>
    <s v="MADHYA VIDHYALYA BHUTOLI MALA"/>
    <s v="BHUTOLI"/>
    <n v="250"/>
    <n v="150"/>
    <s v="YES"/>
    <s v="YES"/>
    <n v="2"/>
    <n v="250"/>
    <n v="160"/>
    <s v="YES"/>
    <s v="RADHA KUMARI"/>
    <s v="ANAMIKA KUMARI"/>
    <s v="NO"/>
    <s v="RADHA KUMARI"/>
    <s v="ANAMIKA KUMARI"/>
    <s v="YES"/>
    <s v="YES"/>
    <s v="YES"/>
    <s v="YES"/>
    <s v="NO"/>
    <s v="NO"/>
    <n v="90"/>
    <n v="96"/>
    <s v="YES"/>
    <s v="YES"/>
    <s v="YES"/>
    <n v="1"/>
    <n v="1"/>
    <n v="1"/>
    <s v="YES"/>
    <s v="YES"/>
    <s v="YES"/>
    <n v="1"/>
    <n v="1"/>
    <n v="1"/>
    <s v="ANAMIKA KUMARI"/>
    <m/>
    <n v="9534837256"/>
  </r>
  <r>
    <s v="ABHISHEK KUMAR"/>
    <n v="9939352292"/>
    <s v="KHAGARIA"/>
    <s v="CHAUTHAM"/>
    <x v="52"/>
    <s v="MADHYA VIDHYALYA ADABARI"/>
    <s v="ADABARI"/>
    <n v="577"/>
    <n v="325"/>
    <s v="YES"/>
    <s v="YES"/>
    <n v="2"/>
    <n v="500"/>
    <n v="450"/>
    <s v="YES"/>
    <s v="REKHA KUMARI"/>
    <s v="BRABHASH KUMAR"/>
    <s v="NO"/>
    <s v="BRABHASH KUMAR"/>
    <s v="MANOJ KUMAR DAS"/>
    <s v="YES"/>
    <s v="YES"/>
    <s v="YES"/>
    <s v="NO"/>
    <s v="NO"/>
    <s v="NO"/>
    <n v="50"/>
    <n v="300"/>
    <s v="YES"/>
    <s v="YES"/>
    <s v="YES"/>
    <n v="1"/>
    <n v="1"/>
    <n v="1"/>
    <s v="YES"/>
    <s v="YES"/>
    <s v="YES"/>
    <n v="1"/>
    <n v="1"/>
    <n v="1"/>
    <m/>
    <n v="1"/>
    <n v="9771557458"/>
  </r>
  <r>
    <s v="RAJIV KUMAR"/>
    <n v="9430535747"/>
    <s v="KHAGARIA"/>
    <s v="GOGARI"/>
    <x v="20"/>
    <s v="M.V. GOGARI"/>
    <s v="GOGARI"/>
    <n v="884"/>
    <n v="250"/>
    <s v="YES"/>
    <s v="YES"/>
    <n v="2"/>
    <n v="900"/>
    <n v="300"/>
    <s v="NO"/>
    <s v="JANARDHAN THAKUR"/>
    <s v="PAPPU KUMAR"/>
    <s v="NO"/>
    <s v="JANARDHAN THAKUR"/>
    <s v="PAPPU KUMAR"/>
    <s v="YES"/>
    <s v="YES"/>
    <s v="YES"/>
    <s v="NO"/>
    <s v="NO"/>
    <s v="NO"/>
    <n v="125"/>
    <n v="250"/>
    <s v="YES"/>
    <s v="YES"/>
    <s v="YES"/>
    <n v="1"/>
    <n v="1"/>
    <n v="1"/>
    <s v="YES"/>
    <s v="YES"/>
    <s v="YES"/>
    <n v="1"/>
    <n v="1"/>
    <n v="1"/>
    <s v="RAJA RAM PARSAD"/>
    <m/>
    <n v="9308714715"/>
  </r>
  <r>
    <s v="ABHISHEK KUMAR"/>
    <n v="9939352292"/>
    <s v="KHAGARIA"/>
    <s v="CHAUTHAM"/>
    <x v="59"/>
    <s v="MADHYA VIDHYALYA FAREH"/>
    <s v="FAREH"/>
    <n v="758"/>
    <n v="200"/>
    <s v="YES"/>
    <s v="YES"/>
    <n v="2"/>
    <n v="780"/>
    <n v="505"/>
    <s v="YES"/>
    <s v="SANJAY KUMAR"/>
    <s v="NIRAJ KUMARI"/>
    <s v="NO"/>
    <s v="SANJAY KUMAR"/>
    <s v="AJAY KUMAR"/>
    <s v="YES"/>
    <s v="YES"/>
    <s v="YES"/>
    <s v="NO"/>
    <s v="NO"/>
    <s v="NO"/>
    <n v="275"/>
    <n v="185"/>
    <s v="YES"/>
    <s v="YES"/>
    <s v="YES"/>
    <n v="1"/>
    <n v="1"/>
    <n v="1"/>
    <s v="YES"/>
    <s v="YES"/>
    <s v="YES"/>
    <n v="1"/>
    <n v="1"/>
    <n v="1"/>
    <s v="SANJAY KUMAR"/>
    <m/>
    <n v="8084268395"/>
  </r>
  <r>
    <s v="RAJIV KUMAR"/>
    <n v="9430535747"/>
    <s v="KHAGARIA"/>
    <s v="GOGARI"/>
    <x v="22"/>
    <s v="M.V. BALLARA"/>
    <s v="BALLARA"/>
    <n v="424"/>
    <n v="280"/>
    <s v="YES"/>
    <s v="YES"/>
    <n v="2"/>
    <n v="500"/>
    <n v="115"/>
    <s v="NO"/>
    <s v="SANGITA KUMARI"/>
    <s v="VINIT KUMAR SINGH"/>
    <s v="NO"/>
    <s v="SANGITA KUMARI"/>
    <s v="VINIT KUMAR SINGH"/>
    <s v="YES"/>
    <s v="YES"/>
    <s v="YES"/>
    <s v="NO"/>
    <s v="NO"/>
    <s v="NO"/>
    <n v="205"/>
    <n v="180"/>
    <s v="YES"/>
    <s v="YES"/>
    <s v="YES"/>
    <n v="1"/>
    <n v="1"/>
    <n v="1"/>
    <s v="YES"/>
    <s v="YES"/>
    <s v="YES"/>
    <n v="1"/>
    <s v="1,4"/>
    <s v="1,4"/>
    <s v="MOHANI PRASAD KUMAR"/>
    <n v="1"/>
    <n v="9430068735"/>
  </r>
  <r>
    <s v="RAJIV KUMAR"/>
    <n v="9430535747"/>
    <s v="KHAGARIA"/>
    <s v="GOGARI"/>
    <x v="67"/>
    <s v="M.V. SAMASPUR"/>
    <s v="SAMASPUR"/>
    <n v="685"/>
    <n v="200"/>
    <s v="YES"/>
    <s v="YES"/>
    <n v="2"/>
    <n v="750"/>
    <n v="448"/>
    <s v="YES"/>
    <s v="RINA KUMARI"/>
    <m/>
    <s v="NO"/>
    <s v="RINA KUMARI"/>
    <m/>
    <s v="YES"/>
    <s v="YES"/>
    <s v="YES"/>
    <s v="NO"/>
    <s v="NO"/>
    <s v="NO"/>
    <n v="195"/>
    <n v="107"/>
    <s v="YES"/>
    <s v="YES"/>
    <s v="YES"/>
    <n v="1"/>
    <n v="1"/>
    <n v="1"/>
    <s v="YES"/>
    <s v="YES"/>
    <s v="YES"/>
    <n v="1"/>
    <n v="1"/>
    <n v="1"/>
    <s v="AMLENDU KUMAR SINGH"/>
    <n v="1"/>
    <n v="9430085079"/>
  </r>
  <r>
    <s v="RAJIV KUMAR"/>
    <n v="9430535747"/>
    <s v="KHAGARIA"/>
    <s v="GOGARI"/>
    <x v="63"/>
    <s v="M.V. PAKRAUL"/>
    <s v="PAKRAUL"/>
    <n v="769"/>
    <n v="130"/>
    <s v="YES"/>
    <s v="YES"/>
    <n v="2"/>
    <n v="800"/>
    <n v="600"/>
    <s v="NO"/>
    <s v="SUMITA KUMARI"/>
    <s v="SUMANDA KUMAR"/>
    <s v="NO"/>
    <s v="SUMITA KUMARI"/>
    <s v="SUMANDA KUMAR"/>
    <s v="YES"/>
    <s v="YES"/>
    <s v="YES"/>
    <s v="NO"/>
    <s v="NO"/>
    <s v="NO"/>
    <n v="200"/>
    <n v="400"/>
    <s v="YES"/>
    <s v="YES"/>
    <s v="YES"/>
    <n v="1"/>
    <n v="1"/>
    <n v="1"/>
    <s v="YES"/>
    <s v="YES"/>
    <m/>
    <m/>
    <n v="1"/>
    <n v="1"/>
    <s v="BHOLA PRASAD SINGH"/>
    <n v="1"/>
    <n v="9955068112"/>
  </r>
  <r>
    <s v="RAJIV KUMAR"/>
    <n v="9430535747"/>
    <s v="KHAGARIA"/>
    <s v="GOGARI"/>
    <x v="16"/>
    <s v="M.V. PIPRA PATTI"/>
    <s v="PIPRA PATTI"/>
    <n v="689"/>
    <n v="600"/>
    <s v="YES"/>
    <s v="YES"/>
    <n v="2"/>
    <n v="750"/>
    <n v="87"/>
    <s v="NO"/>
    <s v="RAVINDER K. YADAV"/>
    <s v="ARUN KUMAR"/>
    <s v="NO"/>
    <s v="RAVINDER K. YADAV"/>
    <s v="ARUN KUMAR"/>
    <s v="YES"/>
    <s v="YES"/>
    <s v="YES"/>
    <s v="NO"/>
    <s v="NO"/>
    <s v="NO"/>
    <n v="40"/>
    <n v="623"/>
    <s v="YES"/>
    <s v="YES"/>
    <s v="YES"/>
    <n v="1"/>
    <n v="1"/>
    <n v="1"/>
    <s v="YES"/>
    <s v="YES"/>
    <s v="YES"/>
    <n v="1"/>
    <n v="1"/>
    <n v="1"/>
    <s v="JATISH KUMAR"/>
    <m/>
    <n v="9931739762"/>
  </r>
  <r>
    <s v="NARAYAN KUMAR SINGH"/>
    <n v="9709827326"/>
    <s v="KHAGARIA"/>
    <s v="MANSI"/>
    <x v="37"/>
    <s v="MADHYA VIDHYALYA"/>
    <s v="SARIDHANI"/>
    <n v="310"/>
    <n v="208"/>
    <s v="YES"/>
    <s v="YES"/>
    <m/>
    <n v="310"/>
    <n v="37"/>
    <s v="YES"/>
    <s v="RAM SHANKAR PASWAN"/>
    <s v="NITESH KUMAR"/>
    <s v="NO"/>
    <s v="RAM SHANKAR PASWAN"/>
    <s v="NITESH KUMAR"/>
    <s v="YES"/>
    <s v="YES"/>
    <s v="YES"/>
    <s v="NO"/>
    <s v="NO"/>
    <s v="NO"/>
    <n v="263"/>
    <n v="2"/>
    <s v="YES"/>
    <s v="YES"/>
    <s v="YES"/>
    <n v="1"/>
    <n v="1"/>
    <n v="1"/>
    <s v="NO"/>
    <s v="NO"/>
    <s v="NO"/>
    <m/>
    <m/>
    <m/>
    <m/>
    <n v="1"/>
    <n v="9905878223"/>
  </r>
  <r>
    <s v="NARAYAN KUMAR SINGH"/>
    <n v="9709827326"/>
    <s v="KHAGARIA"/>
    <s v="MANSI"/>
    <x v="38"/>
    <s v="P. VIDHYALYA MALLAH REKA"/>
    <s v="SAIDPUR"/>
    <n v="240"/>
    <n v="165"/>
    <s v="YES"/>
    <s v="YES"/>
    <n v="2"/>
    <n v="250"/>
    <n v="0"/>
    <s v="YES"/>
    <s v="MIRA KUMARI"/>
    <s v="AJIT PD. DIVAKAR"/>
    <s v="NO"/>
    <s v="MIRA KUMARI"/>
    <m/>
    <s v="YES"/>
    <s v="YES"/>
    <s v="YES"/>
    <s v="NO"/>
    <s v="NO"/>
    <s v="NO"/>
    <n v="230"/>
    <n v="6"/>
    <m/>
    <m/>
    <m/>
    <n v="1"/>
    <n v="1"/>
    <n v="1"/>
    <s v="NO"/>
    <s v="NO"/>
    <s v="NO"/>
    <m/>
    <m/>
    <m/>
    <s v="MEERA KUMARI"/>
    <m/>
    <n v="9709635444"/>
  </r>
  <r>
    <s v="NARAYAN KUMAR SINGH"/>
    <n v="9709827326"/>
    <s v="KHAGARIA"/>
    <s v="MANSI"/>
    <x v="52"/>
    <s v="PR. SAKTA (DAKHIRI)"/>
    <s v="SAIDPUR"/>
    <n v="238"/>
    <m/>
    <s v="NO"/>
    <s v="NO"/>
    <m/>
    <n v="250"/>
    <n v="0"/>
    <m/>
    <m/>
    <s v="RAJESH PASWAN"/>
    <m/>
    <s v="MD. KATAN ALAM ANSARI"/>
    <s v="RAJESH K. PASWAN"/>
    <m/>
    <m/>
    <m/>
    <m/>
    <m/>
    <m/>
    <n v="230"/>
    <m/>
    <m/>
    <m/>
    <m/>
    <m/>
    <m/>
    <m/>
    <m/>
    <m/>
    <m/>
    <m/>
    <m/>
    <m/>
    <m/>
    <n v="1"/>
    <n v="9939957448"/>
  </r>
  <r>
    <s v="NARAYAN KUMAR SINGH"/>
    <n v="9709827326"/>
    <s v="KHAGARIA"/>
    <s v="MANSI"/>
    <x v="84"/>
    <s v="M. VIDHYALYA"/>
    <s v="RAJAJAN"/>
    <n v="307"/>
    <n v="242"/>
    <s v="YES"/>
    <s v="YES"/>
    <n v="2"/>
    <n v="300"/>
    <n v="45"/>
    <s v="YES"/>
    <s v="VIKASH KUMAR"/>
    <s v="SALIPAR PARSAD"/>
    <s v="NO"/>
    <s v="VIKASH KUMAR"/>
    <s v="SALIPAR PARSAD"/>
    <s v="YES"/>
    <s v="YES"/>
    <s v="YES"/>
    <s v="NO"/>
    <s v="NO"/>
    <s v="NO"/>
    <n v="240"/>
    <n v="2"/>
    <s v="YES"/>
    <s v="YES"/>
    <s v="YES"/>
    <n v="1"/>
    <n v="1"/>
    <n v="1"/>
    <s v="NO"/>
    <s v="NO"/>
    <s v="NO"/>
    <m/>
    <m/>
    <m/>
    <s v="SUSHIL KUMAR"/>
    <m/>
    <n v="6244233299"/>
  </r>
  <r>
    <s v="NARAYAN KUMAR SINGH"/>
    <n v="9709827326"/>
    <s v="KHAGARIA"/>
    <s v="MANSI"/>
    <x v="89"/>
    <s v="MADHYA VIDHYALYA"/>
    <s v="AMRA"/>
    <n v="288"/>
    <n v="195"/>
    <s v="YES"/>
    <s v="YES"/>
    <n v="2"/>
    <n v="285"/>
    <n v="20"/>
    <s v="YES"/>
    <s v="PARHLAD KUMAR"/>
    <s v="RANJIT KUMAR"/>
    <s v="NO"/>
    <s v="PARHLAD KUMAR"/>
    <s v="RANJIT KUMAR"/>
    <s v="YES"/>
    <s v="YES"/>
    <s v="YES"/>
    <s v="NO"/>
    <s v="NO"/>
    <s v="NO"/>
    <n v="265"/>
    <n v="3"/>
    <s v="YES"/>
    <s v="YES"/>
    <s v="YES"/>
    <n v="1"/>
    <n v="1"/>
    <n v="1"/>
    <s v="NO"/>
    <s v="NO"/>
    <s v="NO"/>
    <m/>
    <m/>
    <m/>
    <s v="PRAHLAD KUMAR"/>
    <m/>
    <n v="9534582565"/>
  </r>
  <r>
    <s v="NARAYAN KUMAR SINGH"/>
    <n v="9709827326"/>
    <s v="KHAGARIA"/>
    <s v="MANSI"/>
    <x v="134"/>
    <s v="MADHYA VIDHYALYA"/>
    <s v="BHAHKHUNDI"/>
    <n v="207"/>
    <n v="160"/>
    <s v="YES"/>
    <s v="YES"/>
    <n v="2"/>
    <n v="210"/>
    <n v="34"/>
    <s v="YES"/>
    <s v="MADHAV PARSAD SINGH"/>
    <s v="SUBHASH KUMAR SINGH"/>
    <s v="NO"/>
    <s v="MADHAV PARSAD SINGH"/>
    <s v="SUBHASH KUMAR SINGH"/>
    <s v="YES"/>
    <s v="YES"/>
    <s v="YES"/>
    <s v="NO"/>
    <s v="NO"/>
    <s v="NO"/>
    <n v="176"/>
    <n v="1"/>
    <s v="YES"/>
    <s v="YES"/>
    <s v="YES"/>
    <n v="1"/>
    <n v="1"/>
    <n v="1"/>
    <s v="NO"/>
    <s v="NO"/>
    <s v="NO"/>
    <m/>
    <m/>
    <m/>
    <s v="MADHAV PRASAD SINGH"/>
    <m/>
    <n v="9430042131"/>
  </r>
  <r>
    <s v="NARAYAN KUMAR SINGH"/>
    <n v="9709827326"/>
    <s v="KHAGARIA"/>
    <s v="MANSI"/>
    <x v="22"/>
    <s v="KANYA P. VIDHYALYA"/>
    <s v="BABDHA BAZAR"/>
    <n v="427"/>
    <n v="193"/>
    <s v="YES"/>
    <s v="YES"/>
    <n v="2"/>
    <n v="450"/>
    <n v="5"/>
    <s v="NO"/>
    <s v="MUKESH KUMAR"/>
    <s v="NAVAL KUMAR"/>
    <s v="NO"/>
    <s v="MUKESH KUMAR"/>
    <s v="NAVAL KUMAR"/>
    <s v="YES"/>
    <s v="YES"/>
    <s v="YES"/>
    <s v="NO"/>
    <s v="NO"/>
    <s v="NO"/>
    <n v="437"/>
    <n v="5"/>
    <s v="YES"/>
    <s v="YES"/>
    <s v="YES"/>
    <n v="1"/>
    <n v="1"/>
    <n v="1"/>
    <s v="NO"/>
    <s v="NO"/>
    <s v="NO"/>
    <m/>
    <m/>
    <m/>
    <s v="SUDHIR PRASAD YADAV"/>
    <m/>
    <n v="9570449018"/>
  </r>
  <r>
    <s v="KUNAL KUMAR"/>
    <n v="9097312474"/>
    <s v="KHAGARIA"/>
    <s v="ALLOULI"/>
    <x v="22"/>
    <s v="M.V. CHATI PATTI"/>
    <s v="ALOULI CHATI PATTI"/>
    <n v="480"/>
    <n v="100"/>
    <s v="YES"/>
    <s v="YES"/>
    <n v="2"/>
    <n v="600"/>
    <n v="375"/>
    <s v="NO"/>
    <s v="SUNITA KUMARI"/>
    <s v="VIMLA KUMARI"/>
    <m/>
    <s v="SUNITA KUMARI"/>
    <s v="VIMLA KUMARI"/>
    <s v="YES"/>
    <s v="YES"/>
    <s v="YES"/>
    <s v="NO"/>
    <s v="NO"/>
    <s v="NO"/>
    <n v="225"/>
    <n v="180"/>
    <s v="YES"/>
    <s v="YES"/>
    <s v="YES"/>
    <n v="1"/>
    <n v="1"/>
    <n v="1"/>
    <s v="YES"/>
    <s v="YES"/>
    <s v="YES"/>
    <n v="1"/>
    <n v="1"/>
    <n v="1"/>
    <s v="LAKESHWAR SINGH"/>
    <m/>
    <m/>
  </r>
  <r>
    <s v="KUNAL KUMAR"/>
    <n v="9097312474"/>
    <s v="KHAGARIA"/>
    <s v="ALLOULI"/>
    <x v="49"/>
    <s v="M.V. JAHARSI"/>
    <s v="JAHARSI"/>
    <n v="650"/>
    <n v="100"/>
    <s v="YES"/>
    <s v="YES"/>
    <n v="2"/>
    <n v="850"/>
    <n v="300"/>
    <s v="NO"/>
    <s v="SAVITA KUMARI"/>
    <s v="RAM NARAYAN KUMAR"/>
    <s v="NO"/>
    <s v="SAVITA KUMARI"/>
    <s v="RAM NARAYAN KUMAR"/>
    <s v="YES"/>
    <s v="YES"/>
    <s v="YES"/>
    <s v="NO"/>
    <s v="NO"/>
    <s v="NO"/>
    <n v="550"/>
    <n v="230"/>
    <s v="YES"/>
    <s v="YES"/>
    <s v="YES"/>
    <n v="1"/>
    <n v="1"/>
    <n v="1"/>
    <s v="YES"/>
    <s v="YES"/>
    <s v="YES"/>
    <n v="1"/>
    <n v="1"/>
    <n v="1"/>
    <s v="CHANDER SHEKHAR PARSAD"/>
    <n v="1"/>
    <n v="9006463429"/>
  </r>
  <r>
    <s v="KUNAL KUMAR"/>
    <n v="9097312474"/>
    <s v="KHAGARIA"/>
    <s v="ALLOULI"/>
    <x v="27"/>
    <s v="M.V. ICHARUA"/>
    <s v="ICHARUA"/>
    <n v="844"/>
    <n v="300"/>
    <s v="YES"/>
    <s v="YES"/>
    <n v="2"/>
    <n v="760"/>
    <n v="667"/>
    <s v="NO"/>
    <s v="UDAY CHANDER PARSAD SINGH"/>
    <s v="AMAR KUMAR SINGH"/>
    <m/>
    <m/>
    <m/>
    <s v="YES"/>
    <s v="YES"/>
    <s v="YES"/>
    <s v="NO"/>
    <s v="NO"/>
    <s v="NO"/>
    <n v="93"/>
    <n v="667"/>
    <s v="YES"/>
    <s v="YES"/>
    <s v="YES"/>
    <n v="1"/>
    <n v="1"/>
    <n v="1"/>
    <s v="YES"/>
    <s v="YES"/>
    <s v="YES"/>
    <n v="1"/>
    <n v="1"/>
    <n v="1"/>
    <s v="UDAY CHANDER PARSAD SINGH"/>
    <n v="1"/>
    <n v="9771522402"/>
  </r>
  <r>
    <s v="NARAYAN KUMAR SINGH"/>
    <n v="9709827326"/>
    <s v="KHAGARIA"/>
    <s v="MANSI"/>
    <x v="19"/>
    <s v="MADHYA VIDHYALYA"/>
    <s v="BAKHIYARPUR"/>
    <n v="744"/>
    <n v="190"/>
    <s v="YES"/>
    <s v="YES"/>
    <n v="2"/>
    <n v="750"/>
    <n v="520"/>
    <s v="YES"/>
    <s v="AMRENDER P. MANDAL"/>
    <s v="ANIL KUMAR"/>
    <s v="NO"/>
    <s v="AMRENDER P. MANDAL"/>
    <s v="ANIL KUMAR"/>
    <s v="YES"/>
    <s v="YES"/>
    <s v="NO"/>
    <s v="NO"/>
    <s v="NO"/>
    <s v="NO"/>
    <n v="200"/>
    <n v="0"/>
    <s v="YES"/>
    <s v="YES"/>
    <s v="YES"/>
    <n v="1"/>
    <n v="1"/>
    <n v="1"/>
    <s v="NO"/>
    <s v="NO"/>
    <s v="NO"/>
    <m/>
    <m/>
    <m/>
    <s v="AMRENDER PRASAD MANDAL"/>
    <m/>
    <n v="8271537329"/>
  </r>
  <r>
    <s v="KUNAL KUMAR"/>
    <n v="9097312474"/>
    <s v="KHAGARIA"/>
    <s v="ALLOULI"/>
    <x v="25"/>
    <s v="M.V. DHAPURA"/>
    <s v="DHAPURA"/>
    <n v="1051"/>
    <n v="700"/>
    <s v="YES"/>
    <s v="YES"/>
    <n v="2"/>
    <n v="1052"/>
    <n v="882"/>
    <s v="YES"/>
    <s v="PUNAM KUMARI"/>
    <s v="NIRMALA KUMARI"/>
    <s v="YES"/>
    <s v="PUNAM KUMARI"/>
    <s v="NIRMALA KUMARI"/>
    <s v="YES"/>
    <m/>
    <s v="YES"/>
    <s v="NO"/>
    <s v="NO"/>
    <s v="NO"/>
    <n v="170"/>
    <n v="620"/>
    <s v="YES"/>
    <s v="YES"/>
    <s v="YES"/>
    <n v="1"/>
    <n v="1"/>
    <n v="1"/>
    <s v="YES"/>
    <s v="YES"/>
    <s v="YES"/>
    <n v="1"/>
    <n v="1"/>
    <n v="1"/>
    <s v="UMESHWAR PARSAD SINGH"/>
    <n v="1"/>
    <n v="8084784738"/>
  </r>
  <r>
    <s v="SENDU KUMAR SINGH"/>
    <n v="9472225436"/>
    <s v="NALANDA"/>
    <s v="RAJGIR"/>
    <x v="140"/>
    <s v="U.M. VIDHYALYA CHATPURA"/>
    <s v="CHATPURA"/>
    <n v="325"/>
    <n v="200"/>
    <s v="YES"/>
    <s v="YES"/>
    <n v="2"/>
    <n v="350"/>
    <n v="201"/>
    <m/>
    <s v="MEHFUZ ALAM"/>
    <s v="RANJIT KUMAR"/>
    <s v="NO"/>
    <s v="MEHFUZ ALAM"/>
    <s v="RANJIT KUMAR"/>
    <s v="YES"/>
    <s v="YES"/>
    <s v="YES"/>
    <s v="NO"/>
    <s v="NO"/>
    <s v="NO"/>
    <n v="124"/>
    <n v="200"/>
    <s v="YES"/>
    <s v="YES"/>
    <s v="YES"/>
    <n v="1"/>
    <n v="1"/>
    <n v="1"/>
    <s v="NO"/>
    <s v="NO"/>
    <s v="NO"/>
    <m/>
    <m/>
    <m/>
    <s v="MEHFUZ ALAM"/>
    <n v="1"/>
    <n v="9835683309"/>
  </r>
  <r>
    <s v="SENDU KUMAR SINGH"/>
    <n v="9472225436"/>
    <s v="NALANDA"/>
    <s v="RAJGIR"/>
    <x v="63"/>
    <s v="M. VIDHYALYA CHATPURA"/>
    <s v="CHATPURA"/>
    <n v="384"/>
    <n v="172"/>
    <s v="YES"/>
    <s v="YES"/>
    <n v="2"/>
    <n v="400"/>
    <n v="322"/>
    <s v="YES"/>
    <s v="UMESH SINGH"/>
    <s v="RAJENDER PARSAD"/>
    <s v="NO"/>
    <s v="UMESH SINGH"/>
    <s v="RAJENDER PARSAD"/>
    <s v="YES"/>
    <s v="YES"/>
    <s v="YES"/>
    <s v="NO"/>
    <s v="NO"/>
    <s v="NO"/>
    <n v="78"/>
    <n v="172"/>
    <s v="YES"/>
    <s v="YES"/>
    <s v="YES"/>
    <n v="1"/>
    <n v="1"/>
    <n v="1"/>
    <s v="NO"/>
    <s v="NO"/>
    <s v="NO"/>
    <n v="1"/>
    <n v="1"/>
    <n v="1"/>
    <s v="LALMUNNI PARSAD"/>
    <n v="1"/>
    <n v="9430557419"/>
  </r>
  <r>
    <s v="SENDU KUMAR SINGH"/>
    <n v="9472225436"/>
    <s v="NALANDA"/>
    <s v="RAJGIR"/>
    <x v="64"/>
    <s v="M. VIDHYALYA MANJENTHA"/>
    <s v="MANJENTHA"/>
    <n v="336"/>
    <n v="21"/>
    <s v="YES"/>
    <s v="YES"/>
    <n v="2"/>
    <n v="350"/>
    <n v="350"/>
    <s v="YES"/>
    <s v="MD. REJA"/>
    <s v="KUSH YADAV"/>
    <s v="NO"/>
    <s v="MD. REJA"/>
    <s v="KUSH YADAV"/>
    <s v="YES"/>
    <s v="YES"/>
    <s v="YES"/>
    <s v="NO"/>
    <s v="NO"/>
    <s v="NO"/>
    <n v="0"/>
    <n v="21"/>
    <s v="YES"/>
    <s v="YES"/>
    <s v="YES"/>
    <n v="1"/>
    <n v="1"/>
    <n v="1"/>
    <s v="NO"/>
    <s v="NO"/>
    <s v="NO"/>
    <m/>
    <m/>
    <m/>
    <s v="KRISHAN PARSAD"/>
    <n v="1"/>
    <n v="9431042572"/>
  </r>
  <r>
    <s v="SENDU KUMAR SINGH"/>
    <n v="9472225436"/>
    <s v="NALANDA"/>
    <s v="RAJGIR"/>
    <x v="14"/>
    <s v="M. VIDHYALYA PANDITPUR"/>
    <s v="PANDITPUR"/>
    <n v="700"/>
    <n v="312"/>
    <s v="YES"/>
    <s v="YES"/>
    <n v="2"/>
    <n v="680"/>
    <n v="290"/>
    <s v="NO"/>
    <s v="CHANDRIKA PARSAD"/>
    <s v="ASHOK CHODHARY"/>
    <s v="YES"/>
    <s v="CHANDRIKA PARSAD"/>
    <s v="ASHOK CHODHARY"/>
    <s v="YES"/>
    <s v="YES"/>
    <s v="YES"/>
    <s v="NO"/>
    <s v="NO"/>
    <s v="NO"/>
    <n v="392"/>
    <n v="285"/>
    <s v="YES"/>
    <s v="YES"/>
    <s v="YES"/>
    <n v="1"/>
    <n v="1"/>
    <n v="1"/>
    <s v="NO"/>
    <s v="NO"/>
    <s v="NO"/>
    <m/>
    <m/>
    <m/>
    <s v="BNARASI PRASAD"/>
    <n v="1"/>
    <n v="9661908741"/>
  </r>
  <r>
    <s v="SENDU KUMAR SINGH"/>
    <n v="9472225436"/>
    <s v="NALANDA"/>
    <s v="RAJGIR"/>
    <x v="72"/>
    <s v="NAI PARIWAR"/>
    <s v="NAI PARIWAR"/>
    <n v="290"/>
    <n v="95"/>
    <s v="YES"/>
    <s v="YES"/>
    <n v="2"/>
    <n v="300"/>
    <n v="220"/>
    <s v="YES"/>
    <s v="DEEPAK KUMAR"/>
    <s v="SUNIL KUMAR CHO."/>
    <s v="YES"/>
    <s v="DEEPAK KUMAR"/>
    <s v="SUNIL KUMAR CHO."/>
    <s v="YES"/>
    <s v="YES"/>
    <m/>
    <s v="NO"/>
    <s v="NO"/>
    <s v="NO"/>
    <n v="70"/>
    <n v="38"/>
    <s v="YES"/>
    <s v="YES"/>
    <s v="YES"/>
    <n v="1"/>
    <n v="1"/>
    <n v="1"/>
    <s v="NO"/>
    <s v="NO"/>
    <s v="NO"/>
    <m/>
    <m/>
    <m/>
    <s v="DEEPAK KUMAR"/>
    <n v="1"/>
    <m/>
  </r>
  <r>
    <s v="PRASHANT KUMAR"/>
    <n v="9693949957"/>
    <s v="NALANDA"/>
    <s v="KARAI PARSURAI"/>
    <x v="121"/>
    <s v="M.V. MAKADAMPUR"/>
    <s v="MAKADAMPUR"/>
    <n v="307"/>
    <n v="148"/>
    <s v="YES"/>
    <s v="YES"/>
    <n v="2"/>
    <n v="300"/>
    <n v="221"/>
    <s v="NO"/>
    <s v="SHIV PD."/>
    <m/>
    <m/>
    <s v="SHIV PARSAD"/>
    <m/>
    <m/>
    <m/>
    <m/>
    <m/>
    <m/>
    <m/>
    <n v="79"/>
    <n v="221"/>
    <m/>
    <m/>
    <m/>
    <m/>
    <m/>
    <m/>
    <m/>
    <m/>
    <m/>
    <m/>
    <m/>
    <m/>
    <m/>
    <n v="1"/>
    <n v="800200624"/>
  </r>
  <r>
    <s v="PRASHANT KUMAR"/>
    <n v="9693349957"/>
    <s v="NALANDA"/>
    <s v="KARAI PARSURAI"/>
    <x v="141"/>
    <s v="M.V. DIRIPUR"/>
    <s v="DIRIPUR"/>
    <n v="326"/>
    <n v="251"/>
    <s v="YES"/>
    <s v="YES"/>
    <n v="2"/>
    <n v="390"/>
    <n v="259"/>
    <s v="NO"/>
    <s v="ARUN KUMAR"/>
    <m/>
    <s v="YES"/>
    <m/>
    <m/>
    <m/>
    <m/>
    <m/>
    <m/>
    <m/>
    <m/>
    <n v="131"/>
    <n v="151"/>
    <m/>
    <m/>
    <m/>
    <m/>
    <m/>
    <m/>
    <m/>
    <m/>
    <m/>
    <m/>
    <m/>
    <m/>
    <s v="ARUN KUMAR"/>
    <n v="1"/>
    <n v="9431663902"/>
  </r>
  <r>
    <s v="PRASHANT KUMAR"/>
    <n v="9693349957"/>
    <s v="NALANDA"/>
    <s v="KARAI PARSURAI"/>
    <x v="38"/>
    <s v="M.V. BAHEDI BIGHA"/>
    <s v="BAHEDI BIGHA"/>
    <n v="204"/>
    <n v="100"/>
    <m/>
    <m/>
    <n v="2"/>
    <n v="200"/>
    <n v="109"/>
    <s v="YES"/>
    <m/>
    <m/>
    <s v="YES"/>
    <m/>
    <m/>
    <s v="YES"/>
    <s v="YES"/>
    <s v="YES"/>
    <s v="NO"/>
    <s v="NO"/>
    <s v="NO"/>
    <n v="91"/>
    <n v="30"/>
    <s v="YES"/>
    <s v="YES"/>
    <s v="YES"/>
    <n v="1"/>
    <n v="1"/>
    <n v="1"/>
    <s v="YES"/>
    <s v="YES"/>
    <s v="YES"/>
    <n v="1"/>
    <n v="1"/>
    <n v="1"/>
    <m/>
    <n v="1"/>
    <n v="9771963501"/>
  </r>
  <r>
    <s v="PRASHANT KUMAR"/>
    <n v="9693349957"/>
    <s v="NALANDA"/>
    <s v="KARAI PARSURAI"/>
    <x v="13"/>
    <s v="M.V. SANDH"/>
    <s v="SANDH"/>
    <n v="402"/>
    <n v="125"/>
    <s v="NO"/>
    <s v="YES"/>
    <n v="2"/>
    <n v="420"/>
    <n v="242"/>
    <s v="NO"/>
    <s v="AJAY KUMAR  CHOUDHARY"/>
    <m/>
    <s v="YES"/>
    <s v="AJAY KUMAR  CHOUDHARY"/>
    <s v="SUNITA KUMARI"/>
    <s v="YES"/>
    <s v="YES"/>
    <s v="YES"/>
    <s v="NO"/>
    <s v="NO"/>
    <s v="NO"/>
    <n v="178"/>
    <n v="92"/>
    <s v="YES"/>
    <s v="YES"/>
    <s v="YES"/>
    <n v="1"/>
    <n v="1"/>
    <n v="1"/>
    <s v="YES"/>
    <m/>
    <s v="YES"/>
    <n v="1"/>
    <n v="2"/>
    <n v="1"/>
    <m/>
    <n v="1"/>
    <n v="9939911415"/>
  </r>
  <r>
    <s v="JAI PRAKASH KUMAR"/>
    <n v="9338266228"/>
    <s v="AURANGABAD"/>
    <s v="KUTUMBA"/>
    <x v="40"/>
    <s v="R.M.V. SATYA"/>
    <s v="SATYA"/>
    <n v="685"/>
    <n v="300"/>
    <s v="YES"/>
    <s v="YES"/>
    <n v="2"/>
    <n v="650"/>
    <n v="0"/>
    <s v="YES"/>
    <s v="SHAKTI KUMARI"/>
    <s v="AJAY KUMAR"/>
    <s v="NO"/>
    <s v="SHAKTI KUMARI"/>
    <s v="AJAY KUMAR"/>
    <s v="YES"/>
    <s v="YES"/>
    <s v="YES"/>
    <s v="NO"/>
    <s v="NO"/>
    <s v="NO"/>
    <n v="278"/>
    <n v="0"/>
    <s v="YES"/>
    <s v="YES"/>
    <s v="YES"/>
    <n v="5"/>
    <n v="5"/>
    <n v="1"/>
    <s v="YES"/>
    <s v="YES"/>
    <s v="YES"/>
    <n v="6"/>
    <n v="5"/>
    <n v="6"/>
    <s v="KUMARI INDU"/>
    <m/>
    <n v="9430404833"/>
  </r>
  <r>
    <s v="JAI PRAKASH KUMAR"/>
    <n v="9308266228"/>
    <s v="AURANGABAD"/>
    <s v="KUTUMBA"/>
    <x v="38"/>
    <s v="R.P.V. SAHARSA"/>
    <s v="SAHARSA"/>
    <n v="116"/>
    <n v="73"/>
    <s v="YES"/>
    <s v="YES"/>
    <n v="2"/>
    <n v="150"/>
    <n v="38"/>
    <s v="NO"/>
    <s v="SHIVKUMARI SINGH"/>
    <s v="REENA RAI"/>
    <s v="NO"/>
    <s v="SHIVKUMARI SINGH"/>
    <s v="REENA RAI"/>
    <s v="YES"/>
    <s v="YES"/>
    <s v="YES"/>
    <s v="NO"/>
    <s v="NO"/>
    <s v="NO"/>
    <n v="18"/>
    <n v="0"/>
    <s v="YES"/>
    <s v="YES"/>
    <s v="YES"/>
    <n v="1"/>
    <n v="1"/>
    <n v="1"/>
    <s v="YES"/>
    <s v="YES"/>
    <s v="YES"/>
    <n v="1"/>
    <n v="1"/>
    <n v="1"/>
    <s v="DEVENDER KUMAR SINGH"/>
    <n v="1"/>
    <n v="9835697571"/>
  </r>
  <r>
    <s v="JAI PRAKASH KUMAR"/>
    <n v="9308266228"/>
    <s v="AURANGABAD"/>
    <s v="KUTUMBA"/>
    <x v="59"/>
    <s v="R.M.V. KUTUMBA"/>
    <s v="KUTUMBA"/>
    <n v="868"/>
    <n v="250"/>
    <s v="YES"/>
    <s v="YES"/>
    <n v="2"/>
    <n v="1210"/>
    <n v="993"/>
    <s v="NO"/>
    <s v="SUSHILA BANO"/>
    <s v="SANGEETA KUMARI"/>
    <s v="NO"/>
    <s v="RAMESH K SINGH"/>
    <s v="RAJENDRA K SINGH"/>
    <s v="YES"/>
    <s v="YES"/>
    <s v="YES"/>
    <s v="NO"/>
    <s v="NO"/>
    <s v="NO"/>
    <n v="17"/>
    <n v="5"/>
    <s v="YES"/>
    <s v="YES"/>
    <s v="YES"/>
    <n v="1"/>
    <n v="1"/>
    <n v="1"/>
    <s v="YES"/>
    <s v="YES"/>
    <s v="YES"/>
    <n v="6"/>
    <n v="6"/>
    <n v="6"/>
    <s v="ARJUN RAM"/>
    <n v="1"/>
    <n v="9934407964"/>
  </r>
  <r>
    <s v="JAI PRAKASH KUMAR"/>
    <n v="9308266228"/>
    <s v="AURANGABAD"/>
    <s v="KUTUMBA"/>
    <x v="39"/>
    <s v="U.M.V. DANDHPA"/>
    <s v="DANDHPA"/>
    <n v="558"/>
    <n v="287"/>
    <s v="YES"/>
    <s v="YES"/>
    <n v="2"/>
    <n v="560"/>
    <n v="240"/>
    <s v="YES"/>
    <s v="KUSUM KUMARI"/>
    <s v="DHANANJAY KUMAR SINGH"/>
    <s v="NO"/>
    <s v="KUSUM KUMARI"/>
    <s v="DHANANJAY KUMAR SINGH"/>
    <s v="YES"/>
    <s v="YES"/>
    <s v="YES"/>
    <s v="NO"/>
    <s v="NO"/>
    <s v="NO"/>
    <n v="70"/>
    <n v="3"/>
    <s v="YES"/>
    <s v="YES"/>
    <s v="YES"/>
    <n v="1"/>
    <n v="1"/>
    <n v="1"/>
    <s v="YES"/>
    <s v="YES"/>
    <s v="YES"/>
    <n v="6"/>
    <n v="6"/>
    <n v="6"/>
    <s v="DHANANJAY KUMAR SINGH"/>
    <n v="1"/>
    <n v="9430839119"/>
  </r>
  <r>
    <s v="GOURAV KUMAR"/>
    <n v="8521322119"/>
    <s v="KHAGARIA"/>
    <s v="KHAGARIA"/>
    <x v="30"/>
    <s v="SHRI KRISHAN M. V. AULAPUR GANGAOR"/>
    <s v="GANGAOR"/>
    <n v="750"/>
    <n v="300"/>
    <s v="YES"/>
    <s v="YES"/>
    <n v="2"/>
    <n v="750"/>
    <n v="250"/>
    <s v="YES"/>
    <s v="MRADULLA KUMARI"/>
    <s v="BASANT KUMAR"/>
    <s v="YES"/>
    <s v="MRADULLA KUMARI"/>
    <s v="BASANT KUMAR"/>
    <s v="YES"/>
    <s v="YES"/>
    <s v="YES"/>
    <s v="NO"/>
    <s v="NO"/>
    <s v="NO"/>
    <n v="500"/>
    <n v="250"/>
    <s v="YES"/>
    <s v="NO"/>
    <s v="YES"/>
    <n v="1"/>
    <m/>
    <n v="1"/>
    <s v="YES"/>
    <s v="NO"/>
    <s v="YES"/>
    <n v="1"/>
    <m/>
    <n v="1"/>
    <m/>
    <n v="1"/>
    <m/>
  </r>
  <r>
    <s v="KUNAL KUMAR"/>
    <n v="9097312474"/>
    <s v="KHAGARIA"/>
    <s v="ALLOULI"/>
    <x v="25"/>
    <s v="M.V. MEDHOVA"/>
    <s v="MAIDHOVA"/>
    <n v="1119"/>
    <n v="400"/>
    <s v="YES"/>
    <s v="YES"/>
    <n v="2"/>
    <n v="940"/>
    <n v="570"/>
    <s v="NO"/>
    <s v="SACHHIDANAND SINHA"/>
    <s v="PRAMOD KUMAR"/>
    <s v="NO"/>
    <s v="SACHHIDANAND SINHA"/>
    <s v="PRAMOD KUMAR"/>
    <s v="YES"/>
    <m/>
    <s v="YES"/>
    <s v="NO"/>
    <s v="NO"/>
    <s v="NO"/>
    <n v="370"/>
    <n v="65"/>
    <s v="YES"/>
    <s v="YES"/>
    <s v="YES"/>
    <n v="1"/>
    <n v="1"/>
    <n v="1"/>
    <s v="YES"/>
    <s v="YES"/>
    <s v="YES"/>
    <n v="1"/>
    <n v="1"/>
    <n v="1"/>
    <s v="SACHHIDANAND SINHA"/>
    <n v="1"/>
    <n v="9534870633"/>
  </r>
  <r>
    <s v="GOUTAM KUMAR RAJA"/>
    <n v="9.7097777769334292E+19"/>
    <s v="KHAGARIA"/>
    <s v="GOGARI"/>
    <x v="59"/>
    <s v="PRY. M.K. VIDHYALYA ISLAMPUR"/>
    <s v="ISLAMPUR (WARD 18)"/>
    <n v="255"/>
    <n v="120"/>
    <s v="YES"/>
    <s v="YES"/>
    <n v="2"/>
    <n v="220"/>
    <n v="0"/>
    <s v="YES"/>
    <s v="KIRAN KUMARI"/>
    <s v="CHANDRAVATI KUMARI"/>
    <s v="NO"/>
    <m/>
    <m/>
    <s v="YES"/>
    <s v="YES"/>
    <s v="YES"/>
    <s v="NO"/>
    <s v="NO"/>
    <s v="NO"/>
    <n v="30"/>
    <n v="20"/>
    <s v="YES"/>
    <s v="YES"/>
    <s v="YES"/>
    <n v="1"/>
    <n v="1"/>
    <n v="1"/>
    <s v="YES"/>
    <s v="YES"/>
    <s v="YES"/>
    <n v="1"/>
    <n v="1"/>
    <n v="1"/>
    <s v="KIRAN KUMARI"/>
    <m/>
    <n v="9801094755"/>
  </r>
  <r>
    <s v="GOUTAM KUMAR RAJA"/>
    <n v="9709777776"/>
    <s v="KHAGARIA"/>
    <s v="GOGARI"/>
    <x v="15"/>
    <s v="UTKARMIT MADHYA VIDHYALYA"/>
    <s v="BHADRA KUNJ"/>
    <n v="643"/>
    <m/>
    <m/>
    <m/>
    <m/>
    <m/>
    <m/>
    <m/>
    <m/>
    <m/>
    <m/>
    <m/>
    <m/>
    <m/>
    <m/>
    <m/>
    <m/>
    <m/>
    <m/>
    <m/>
    <m/>
    <m/>
    <m/>
    <m/>
    <m/>
    <m/>
    <m/>
    <m/>
    <m/>
    <m/>
    <m/>
    <m/>
    <m/>
    <m/>
    <m/>
    <m/>
  </r>
  <r>
    <s v="KUMAR KUNDAN"/>
    <n v="9852248794"/>
    <s v="KHAGARIA"/>
    <s v="PARBATTA"/>
    <x v="4"/>
    <s v="M.V. BANADEHRA"/>
    <s v="BANADEHRA"/>
    <n v="965"/>
    <n v="400"/>
    <s v="YES"/>
    <s v="YES"/>
    <n v="2"/>
    <n v="750"/>
    <n v="80"/>
    <s v="YES"/>
    <s v="PHOOL KUMAR PANDIT"/>
    <s v="RANJIT KUMAR"/>
    <s v="NO"/>
    <s v="PHOOL KUMAR PANDIT"/>
    <s v="RANJIT KUMAR"/>
    <m/>
    <m/>
    <m/>
    <m/>
    <m/>
    <m/>
    <n v="742"/>
    <n v="80"/>
    <s v="YES"/>
    <s v="YES"/>
    <s v="YES"/>
    <n v="1"/>
    <n v="1"/>
    <n v="1"/>
    <s v="YES"/>
    <s v="YES"/>
    <s v="YES"/>
    <n v="1"/>
    <n v="1"/>
    <n v="1"/>
    <s v="NAGESHWAR PRASAD YADAV"/>
    <n v="1"/>
    <n v="9534542079"/>
  </r>
  <r>
    <s v="GOUTAM KUMAR RAJA"/>
    <s v="9703777776, 9334334833"/>
    <s v="KHAGARIA"/>
    <s v="GOGARI"/>
    <x v="54"/>
    <s v="PRATHAMIK KANYA VIDHYALYA BAHRI SILAYA"/>
    <s v="BAHRI SILAYA, WARD 1"/>
    <n v="205"/>
    <n v="140"/>
    <s v="YES"/>
    <s v="YES"/>
    <n v="2"/>
    <n v="250"/>
    <n v="0"/>
    <s v="NO"/>
    <s v="SHANKAR KUMAR"/>
    <s v="RENU SHARMA"/>
    <s v="NO"/>
    <s v="SHANKAR KUMAR"/>
    <s v="RENU SHARMA"/>
    <s v="NO"/>
    <s v="YES"/>
    <s v="NO"/>
    <s v="NO"/>
    <s v="NO"/>
    <s v="NO"/>
    <n v="70"/>
    <n v="40"/>
    <s v="YES"/>
    <s v="YES"/>
    <s v="YES"/>
    <n v="1"/>
    <n v="1"/>
    <n v="1"/>
    <s v="YES"/>
    <s v="YES"/>
    <s v="YES"/>
    <n v="1"/>
    <n v="1"/>
    <n v="1"/>
    <s v="SHANKAR KUMAR"/>
    <m/>
    <n v="9430519835"/>
  </r>
  <r>
    <s v="KUMAR KUNDAN"/>
    <n v="9852248794"/>
    <s v="KHAGARIA"/>
    <s v="PARBATTA"/>
    <x v="142"/>
    <s v="PR.V. RAJPUR TOLA"/>
    <s v="NAYA GAON"/>
    <n v="250"/>
    <n v="150"/>
    <s v="YES"/>
    <s v="YES"/>
    <n v="2"/>
    <n v="250"/>
    <n v="100"/>
    <s v="YES"/>
    <s v="PREM NANDAN BHARTI"/>
    <s v="RAJESH KUMAR"/>
    <s v="NO"/>
    <s v="PREM NANDAN BHARTI"/>
    <s v="RAJESH KUMAR"/>
    <s v="YES"/>
    <s v="YES"/>
    <s v="YES"/>
    <s v="NO"/>
    <s v="NO"/>
    <s v="NO"/>
    <n v="150"/>
    <n v="60"/>
    <s v="YES"/>
    <s v="YES"/>
    <s v="YES"/>
    <n v="1"/>
    <n v="1"/>
    <n v="1"/>
    <s v="YES"/>
    <s v="YES"/>
    <s v="YES"/>
    <n v="1"/>
    <n v="1"/>
    <n v="1"/>
    <s v="SUNAINA DEVI"/>
    <n v="1"/>
    <n v="9570318247"/>
  </r>
  <r>
    <s v="KUNAL KUMAR"/>
    <n v="9097312474"/>
    <s v="KHAGARIA"/>
    <s v="ALLOULI"/>
    <x v="26"/>
    <s v="M.V. ALOULI"/>
    <s v="ALOULI"/>
    <n v="1019"/>
    <n v="50"/>
    <s v="YES"/>
    <s v="YES"/>
    <n v="2"/>
    <n v="200"/>
    <n v="1000"/>
    <s v="NO"/>
    <s v="JAMMALA KUMARI"/>
    <s v="PARMENDER KUMAR"/>
    <s v="NO"/>
    <s v="JAMMALA KUMARI"/>
    <s v="PARMENDER KUMAR"/>
    <s v="YES"/>
    <s v="YES"/>
    <s v="YES"/>
    <s v="NO"/>
    <s v="NO"/>
    <s v="NO"/>
    <n v="200"/>
    <n v="50"/>
    <s v="YES"/>
    <s v="YES"/>
    <s v="YES"/>
    <n v="1"/>
    <n v="1"/>
    <n v="1"/>
    <s v="YES"/>
    <s v="YES"/>
    <s v="YES"/>
    <n v="1"/>
    <n v="1"/>
    <n v="1"/>
    <s v="SURESH POCHAR"/>
    <n v="1"/>
    <n v="9135533442"/>
  </r>
  <r>
    <s v="KUNAL KUMAR"/>
    <n v="9097312474"/>
    <s v="KHAGARIA"/>
    <s v="ALLOULI"/>
    <x v="143"/>
    <s v="M.V. CHAT GHAT"/>
    <s v="CHAT GHAT"/>
    <n v="687"/>
    <n v="529"/>
    <s v="YES"/>
    <s v="YES"/>
    <n v="2"/>
    <n v="765"/>
    <n v="215"/>
    <s v="NO"/>
    <s v="SUDAMA KUMARI"/>
    <s v="DOLI KUMARI"/>
    <s v="YES"/>
    <s v="SUDAMA KUMARI"/>
    <s v="DOLI KUMARI"/>
    <s v="YES"/>
    <s v="YES"/>
    <s v="YES"/>
    <s v="NO"/>
    <s v="NO"/>
    <s v="NO"/>
    <n v="550"/>
    <n v="0"/>
    <s v="YES"/>
    <s v="YES"/>
    <s v="YES"/>
    <n v="1"/>
    <n v="1"/>
    <n v="1"/>
    <s v="YES"/>
    <s v="YES"/>
    <s v="YES"/>
    <n v="1"/>
    <n v="1"/>
    <n v="1"/>
    <s v="SHAMBHU PRASAD DEV"/>
    <n v="1"/>
    <n v="9470603807"/>
  </r>
  <r>
    <s v="RAJIV KUMAR"/>
    <n v="9430535747"/>
    <s v="KHAGARIA"/>
    <s v="GOGARI"/>
    <x v="144"/>
    <s v="M.V. CHOUDHA BANNY (CHANDITOLA)"/>
    <s v="CHANDITOLA"/>
    <n v="413"/>
    <n v="60"/>
    <s v="YES"/>
    <s v="YES"/>
    <n v="2"/>
    <n v="300"/>
    <n v="0"/>
    <s v="YES"/>
    <s v="BINDULATA KUMARI"/>
    <s v="NIVEDITA KUMARI"/>
    <s v="NO"/>
    <s v="BINDULATA KUMARI"/>
    <s v="NIVEDITA KUMARI"/>
    <s v="YES"/>
    <s v="YES"/>
    <s v="YES"/>
    <s v="NO"/>
    <s v="NO"/>
    <s v="NO"/>
    <n v="300"/>
    <m/>
    <s v="YES"/>
    <s v="YES"/>
    <s v="YES"/>
    <n v="1"/>
    <n v="1"/>
    <n v="1"/>
    <s v="YES"/>
    <s v="YES"/>
    <s v="YES"/>
    <n v="1"/>
    <n v="1"/>
    <n v="1"/>
    <s v="JAYANTI SINHA"/>
    <m/>
    <n v="7277124106"/>
  </r>
  <r>
    <s v="KUMAR KUNDAN"/>
    <n v="9852248794"/>
    <s v="KHAGARIA"/>
    <s v="PARBATTA"/>
    <x v="107"/>
    <s v="M.V. KANHYACHAK UTTAR"/>
    <s v="KANHYACHAK"/>
    <n v="549"/>
    <n v="0"/>
    <s v="YES"/>
    <s v="YES"/>
    <n v="2"/>
    <n v="550"/>
    <n v="202"/>
    <s v="YES"/>
    <s v="RANA AJAY KUMAR"/>
    <s v="RUPESH KUMAR"/>
    <s v="NO"/>
    <s v="RANA AJAY KUMAR"/>
    <s v="RUPESH KUMAR"/>
    <m/>
    <m/>
    <m/>
    <m/>
    <m/>
    <m/>
    <n v="348"/>
    <n v="0"/>
    <m/>
    <m/>
    <m/>
    <m/>
    <m/>
    <m/>
    <m/>
    <m/>
    <m/>
    <m/>
    <m/>
    <m/>
    <s v="SMT. MANJULA KUMARI"/>
    <m/>
    <n v="9135040927"/>
  </r>
  <r>
    <s v="ABHIMANYU KUMAR JHA"/>
    <n v="8051967256"/>
    <s v="KATIHAR"/>
    <s v="FALKA"/>
    <x v="145"/>
    <s v="ADARSH MADHYA VIDHYALYA"/>
    <m/>
    <n v="1067"/>
    <n v="495"/>
    <s v="YES"/>
    <s v="YES"/>
    <n v="2"/>
    <m/>
    <n v="250"/>
    <m/>
    <s v="HARI SHANKAR SINGH"/>
    <s v="KALPNA KUMARI"/>
    <s v="NO"/>
    <m/>
    <m/>
    <s v="YES"/>
    <s v="YES"/>
    <s v="YES"/>
    <s v="NO"/>
    <s v="NO"/>
    <s v="YES"/>
    <n v="400"/>
    <n v="350"/>
    <s v="YES"/>
    <s v="YES"/>
    <s v="YES"/>
    <n v="1"/>
    <n v="1"/>
    <n v="1"/>
    <s v="YES"/>
    <s v="NO"/>
    <s v="YES"/>
    <n v="1"/>
    <m/>
    <n v="1"/>
    <s v="HARISHANKAR SINGH"/>
    <m/>
    <m/>
  </r>
  <r>
    <s v="ABHIMANYU KUMAR JHA"/>
    <n v="8051967256"/>
    <s v="KATIHAR"/>
    <s v="FALKA"/>
    <x v="1"/>
    <s v="UTKARMIT MADHYA VIDHYALYA BHANGRA"/>
    <s v="BHANGRA"/>
    <m/>
    <m/>
    <m/>
    <m/>
    <m/>
    <m/>
    <m/>
    <m/>
    <m/>
    <m/>
    <m/>
    <m/>
    <m/>
    <m/>
    <m/>
    <m/>
    <m/>
    <m/>
    <m/>
    <m/>
    <m/>
    <m/>
    <m/>
    <m/>
    <m/>
    <m/>
    <m/>
    <m/>
    <m/>
    <m/>
    <m/>
    <m/>
    <m/>
    <m/>
    <m/>
    <m/>
  </r>
  <r>
    <s v="ABHIMANYU KUMAR JHA"/>
    <n v="8051967256"/>
    <s v="KATIHAR"/>
    <s v="FALKA"/>
    <x v="146"/>
    <s v="MADHYA VIDHYALYA GOPALPURA"/>
    <s v="GOPALPURA"/>
    <m/>
    <m/>
    <m/>
    <m/>
    <m/>
    <m/>
    <m/>
    <m/>
    <m/>
    <m/>
    <m/>
    <m/>
    <m/>
    <m/>
    <m/>
    <m/>
    <m/>
    <m/>
    <m/>
    <m/>
    <m/>
    <m/>
    <m/>
    <m/>
    <m/>
    <m/>
    <m/>
    <m/>
    <m/>
    <m/>
    <m/>
    <m/>
    <m/>
    <m/>
    <m/>
    <m/>
  </r>
  <r>
    <s v="ABHIMANYU KUMAR JHA"/>
    <n v="8051967256"/>
    <s v="KATIHAR"/>
    <s v="FALKA"/>
    <x v="147"/>
    <s v="MADHYA VIDHYALYA BISHIYAM"/>
    <s v="BISHIYAM"/>
    <m/>
    <m/>
    <m/>
    <m/>
    <m/>
    <m/>
    <m/>
    <m/>
    <m/>
    <m/>
    <m/>
    <m/>
    <m/>
    <m/>
    <m/>
    <m/>
    <m/>
    <m/>
    <m/>
    <m/>
    <m/>
    <m/>
    <m/>
    <m/>
    <m/>
    <m/>
    <m/>
    <m/>
    <m/>
    <m/>
    <m/>
    <m/>
    <m/>
    <m/>
    <m/>
    <m/>
  </r>
  <r>
    <s v="ABHIMANYU KUMAR JHA"/>
    <n v="8051967256"/>
    <s v="KATIHAR"/>
    <s v="FALKA"/>
    <x v="24"/>
    <s v="MADHYA VIDHYALYA MESH SANDHYA"/>
    <s v="MESH SANDHYA"/>
    <m/>
    <m/>
    <m/>
    <m/>
    <m/>
    <m/>
    <m/>
    <m/>
    <m/>
    <m/>
    <m/>
    <m/>
    <m/>
    <m/>
    <m/>
    <m/>
    <m/>
    <m/>
    <m/>
    <m/>
    <m/>
    <m/>
    <m/>
    <m/>
    <m/>
    <m/>
    <m/>
    <m/>
    <m/>
    <m/>
    <m/>
    <m/>
    <m/>
    <m/>
    <m/>
    <m/>
  </r>
  <r>
    <s v="NAVIN KUMAR GOUTAM"/>
    <n v="9472458439"/>
    <s v="KATIHAR"/>
    <s v="MANSAHI"/>
    <x v="39"/>
    <s v="PR. V. MIRKAHA"/>
    <s v="MIRKAHA"/>
    <n v="359"/>
    <n v="160"/>
    <s v="YES"/>
    <s v="YES"/>
    <m/>
    <n v="300"/>
    <n v="196"/>
    <s v="NO"/>
    <s v="RAJESH KUMAR"/>
    <s v="JANAK KHATUN"/>
    <m/>
    <m/>
    <m/>
    <s v="YES"/>
    <s v="YES"/>
    <s v="YES"/>
    <s v="NO"/>
    <s v="NO"/>
    <s v="NO"/>
    <n v="104"/>
    <n v="150"/>
    <s v="YES"/>
    <s v="YES"/>
    <s v="YES"/>
    <n v="1"/>
    <n v="1"/>
    <n v="1"/>
    <s v="YES"/>
    <s v="YES"/>
    <s v="YES"/>
    <s v="1,4"/>
    <s v="1,4"/>
    <s v="1,4"/>
    <s v="MOHMMAD MAZBARUB HUQ"/>
    <n v="1"/>
    <n v="9939211284"/>
  </r>
  <r>
    <s v="NAVIN KUMAR GOUTAM"/>
    <n v="9472458439"/>
    <s v="KATIHAR"/>
    <s v="MANSAHI"/>
    <x v="94"/>
    <s v="P. MADHYA VIDHYALYA MANSAHI"/>
    <s v="MANSAHI"/>
    <n v="782"/>
    <n v="460"/>
    <s v="YES"/>
    <s v="YES"/>
    <m/>
    <n v="782"/>
    <n v="132"/>
    <m/>
    <s v="JAGJIWAN PARSAD SINGH"/>
    <m/>
    <m/>
    <m/>
    <m/>
    <s v="YES"/>
    <s v="YES"/>
    <s v="YES"/>
    <s v="NO"/>
    <s v="NO"/>
    <s v="NO"/>
    <n v="200"/>
    <n v="450"/>
    <s v="YES"/>
    <s v="YES"/>
    <s v="YES"/>
    <n v="1"/>
    <n v="1"/>
    <n v="1"/>
    <s v="YES"/>
    <s v="YES"/>
    <s v="YES"/>
    <s v="1,4"/>
    <s v="1,4"/>
    <s v="1,4"/>
    <m/>
    <m/>
    <m/>
  </r>
  <r>
    <s v="NAVIN KUMAR GOUTAM"/>
    <n v="9472458439"/>
    <s v="KATIHAR"/>
    <s v="MANSAHI"/>
    <x v="20"/>
    <s v="UTKARMIT MADHYA VIDHYALYA CHITAURIYA"/>
    <s v="CHITAURIYA"/>
    <n v="398"/>
    <n v="15"/>
    <s v="YES"/>
    <s v="NO"/>
    <m/>
    <n v="399"/>
    <n v="288"/>
    <s v="NO"/>
    <s v="KARAN RAM"/>
    <m/>
    <s v="YES"/>
    <m/>
    <m/>
    <s v="NO"/>
    <m/>
    <s v="NO"/>
    <s v="NO"/>
    <s v="NO"/>
    <s v="NO"/>
    <n v="111"/>
    <n v="0"/>
    <s v="NO"/>
    <s v="NO"/>
    <s v="NO"/>
    <m/>
    <m/>
    <m/>
    <s v="YES"/>
    <s v="YES"/>
    <s v="YES"/>
    <n v="3"/>
    <n v="3"/>
    <n v="3"/>
    <m/>
    <m/>
    <m/>
  </r>
  <r>
    <s v="NAVIN KUMAR GOUTAM"/>
    <n v="9472458439"/>
    <s v="KATIHAR"/>
    <s v="MANSAHI"/>
    <x v="22"/>
    <s v="U.M.V. RADHUNICHAK"/>
    <s v="RADHUNICHAK"/>
    <n v="615"/>
    <n v="150"/>
    <s v="YES"/>
    <s v="YES"/>
    <n v="2"/>
    <n v="65"/>
    <n v="260"/>
    <m/>
    <s v="KUMARI KANCHAN"/>
    <m/>
    <m/>
    <m/>
    <m/>
    <s v="YES"/>
    <s v="YES"/>
    <s v="YES"/>
    <s v="NO"/>
    <s v="NO"/>
    <s v="NO"/>
    <n v="355"/>
    <n v="82"/>
    <s v="YES"/>
    <s v="YES"/>
    <s v="YES"/>
    <n v="1"/>
    <n v="1"/>
    <n v="1"/>
    <s v="YES"/>
    <s v="YES"/>
    <s v="YES"/>
    <s v="1,4"/>
    <s v="1,4"/>
    <s v="1,4"/>
    <s v="MOHMMAD JAMIL HUSSAIN"/>
    <m/>
    <n v="9934964655"/>
  </r>
  <r>
    <s v="NAVIN KUMAR GOUTAM"/>
    <n v="9472458439"/>
    <s v="KATIHAR"/>
    <s v="MANSAHI"/>
    <x v="19"/>
    <s v="NAYA P. V. CHAKMAN"/>
    <s v="CHAKMAN"/>
    <n v="165"/>
    <n v="100"/>
    <s v="YES"/>
    <s v="YES"/>
    <m/>
    <n v="170"/>
    <n v="114"/>
    <s v="NO"/>
    <s v="ARUN KUMAR PASWAN"/>
    <m/>
    <s v="NO"/>
    <m/>
    <m/>
    <s v="YES"/>
    <s v="YES"/>
    <s v="YES"/>
    <s v="NO"/>
    <s v="NO"/>
    <s v="NO"/>
    <n v="56"/>
    <n v="96"/>
    <s v="YES"/>
    <s v="YES"/>
    <s v="YES"/>
    <n v="1"/>
    <n v="1"/>
    <n v="1"/>
    <s v="YES"/>
    <s v="YES"/>
    <s v="YES"/>
    <n v="4"/>
    <n v="4"/>
    <n v="4"/>
    <s v="SAROJ KUMARI"/>
    <m/>
    <m/>
  </r>
  <r>
    <s v="ROSHAN KUMAR"/>
    <n v="9525778310"/>
    <s v="KATIHAR"/>
    <s v="KURSELA"/>
    <x v="85"/>
    <s v="PR. V. AYIH SAROJ"/>
    <s v="AYIH SAROJ"/>
    <n v="190"/>
    <m/>
    <s v="YES"/>
    <s v="YES"/>
    <m/>
    <n v="200"/>
    <n v="28"/>
    <s v="YES"/>
    <s v="RAJENDER P. YADAV"/>
    <s v="PINKI KUMARI"/>
    <s v="YES"/>
    <m/>
    <m/>
    <s v="YES"/>
    <s v="YES"/>
    <s v="YES"/>
    <s v="NO"/>
    <s v="NO"/>
    <s v="NO"/>
    <n v="177"/>
    <n v="13"/>
    <s v="YES"/>
    <s v="YES"/>
    <s v="YES"/>
    <n v="1"/>
    <n v="1"/>
    <n v="1"/>
    <s v="YES"/>
    <s v="YES"/>
    <s v="YES"/>
    <n v="4"/>
    <n v="1"/>
    <n v="1"/>
    <s v="REKHA KUMARI"/>
    <m/>
    <n v="9973049592"/>
  </r>
  <r>
    <s v="ROSHAN KUMAR"/>
    <n v="9525778310"/>
    <s v="KATIHAR"/>
    <s v="KURSELA"/>
    <x v="94"/>
    <s v="U.M.V. SAVADHYA, TINDHARIYA"/>
    <s v="TINDHARIYA"/>
    <n v="661"/>
    <n v="115"/>
    <s v="YES"/>
    <s v="YES"/>
    <m/>
    <n v="660"/>
    <n v="329"/>
    <m/>
    <s v="PUNAM KUMARI"/>
    <s v="KANCHAN KUMARI"/>
    <m/>
    <s v="B RAM MEHTA"/>
    <s v="SHIV SHANKAR K."/>
    <s v="YES"/>
    <s v="YES"/>
    <s v="YES"/>
    <s v="NO"/>
    <s v="NO"/>
    <s v="NO"/>
    <n v="331"/>
    <n v="109"/>
    <s v="YES"/>
    <s v="YES"/>
    <s v="YES"/>
    <n v="1"/>
    <n v="1"/>
    <n v="1"/>
    <s v="YES"/>
    <s v="YES"/>
    <s v="YES"/>
    <n v="1"/>
    <n v="1"/>
    <n v="1"/>
    <s v="PUSPA KUMARI"/>
    <m/>
    <n v="9472925728"/>
  </r>
  <r>
    <s v="ROSHAN KUMAR"/>
    <n v="9525778310"/>
    <s v="KATIHAR"/>
    <s v="KURSELA"/>
    <x v="87"/>
    <s v="PR. V. GOVINDPUR HIYARI"/>
    <s v="BIND TOLA"/>
    <n v="310"/>
    <n v="13"/>
    <s v="YES"/>
    <s v="YES"/>
    <m/>
    <n v="310"/>
    <n v="188"/>
    <s v="NO"/>
    <s v="PRABHA KUMARI"/>
    <s v="RAMANA KUMARI"/>
    <s v="YES"/>
    <m/>
    <m/>
    <s v="YES"/>
    <s v="YES"/>
    <s v="YES"/>
    <s v="NO"/>
    <s v="NO"/>
    <s v="NO"/>
    <n v="122"/>
    <n v="17"/>
    <s v="YES"/>
    <s v="YES"/>
    <s v="YES"/>
    <n v="1"/>
    <n v="1"/>
    <n v="1"/>
    <s v="YES"/>
    <s v="YES"/>
    <s v="YES"/>
    <n v="1"/>
    <n v="4"/>
    <n v="1"/>
    <s v="SNEHLATA KUMARI"/>
    <m/>
    <n v="9430063004"/>
  </r>
  <r>
    <s v="ROSHAN KR."/>
    <n v="9525778310"/>
    <s v="KATIHAR"/>
    <s v="KURSELA"/>
    <x v="82"/>
    <s v="U.M.V. NAYGOLA, TINDHARIYA"/>
    <s v="TINDHARIYA"/>
    <n v="372"/>
    <n v="56"/>
    <s v="YES"/>
    <s v="YES"/>
    <m/>
    <n v="380"/>
    <n v="210"/>
    <s v="NO"/>
    <s v="ISHARI MANDAL"/>
    <s v="RAM SHARAN SINGH"/>
    <s v="YES"/>
    <s v="ISHARI MANDAL"/>
    <s v="RAM SHARAN P. SINGH"/>
    <s v="YES"/>
    <s v="YES"/>
    <s v="YES"/>
    <s v="NO"/>
    <s v="NO"/>
    <s v="NO"/>
    <n v="170"/>
    <n v="56"/>
    <s v="YES"/>
    <s v="YES"/>
    <s v="YES"/>
    <n v="1"/>
    <n v="1"/>
    <n v="1"/>
    <s v="YES"/>
    <s v="YES"/>
    <s v="YES"/>
    <n v="1"/>
    <n v="1"/>
    <n v="1"/>
    <m/>
    <m/>
    <m/>
  </r>
  <r>
    <s v="ROSHAN KUMAR"/>
    <n v="9525778310"/>
    <s v="KATIHAR"/>
    <s v="KURSELA"/>
    <x v="39"/>
    <s v="U.M. KANYA V., PURANI BAJAR"/>
    <s v="PURANI BAZAR"/>
    <n v="300"/>
    <m/>
    <s v="YES"/>
    <s v="YES"/>
    <m/>
    <n v="209"/>
    <n v="134"/>
    <s v="NO"/>
    <s v="VINITA DEVI"/>
    <s v="SUNITA CHANDAR SINHA"/>
    <s v="YES"/>
    <m/>
    <m/>
    <s v="YES"/>
    <s v="YES"/>
    <s v="YES"/>
    <s v="NO"/>
    <s v="NO"/>
    <s v="NO"/>
    <n v="75"/>
    <n v="2"/>
    <s v="YES"/>
    <s v="YES"/>
    <s v="YES"/>
    <n v="1"/>
    <n v="1"/>
    <n v="1"/>
    <s v="YES"/>
    <s v="YES"/>
    <s v="YES"/>
    <n v="1"/>
    <n v="1"/>
    <n v="1"/>
    <s v="BINITA DEVI"/>
    <m/>
    <n v="9955557450"/>
  </r>
  <r>
    <s v="MD MOBIN AHAMAD"/>
    <n v="8084188247"/>
    <s v="KATIHAR"/>
    <s v="BARSOI"/>
    <x v="38"/>
    <s v="PR. V. DRUDHA"/>
    <s v="DHUMTOLA"/>
    <n v="440"/>
    <n v="100"/>
    <s v="YES"/>
    <s v="YES"/>
    <n v="2"/>
    <n v="400"/>
    <n v="150"/>
    <s v="YES"/>
    <s v="ABDUL KUHAR"/>
    <s v="MEHBOOB ALAM"/>
    <m/>
    <m/>
    <m/>
    <s v="YES"/>
    <s v="YES"/>
    <s v="YES"/>
    <s v="NO"/>
    <s v="NO"/>
    <s v="NO"/>
    <n v="250"/>
    <n v="100"/>
    <s v="YES"/>
    <s v="YES"/>
    <s v="YES"/>
    <n v="1"/>
    <n v="1"/>
    <n v="1"/>
    <s v="YES"/>
    <s v="YES"/>
    <s v="YES"/>
    <n v="1"/>
    <n v="1"/>
    <n v="1"/>
    <s v="MOHMMAD. AKHTAR HUSAIN"/>
    <n v="1"/>
    <n v="9473073953"/>
  </r>
  <r>
    <s v="MD MOBIN AHAMAD"/>
    <n v="8084188247"/>
    <s v="KATIHAR"/>
    <s v="BARSOI"/>
    <x v="20"/>
    <s v="MADHYA V. GWAL TOLI"/>
    <s v="GWAL TOLI"/>
    <n v="910"/>
    <n v="310"/>
    <s v="YES"/>
    <s v="YES"/>
    <n v="2"/>
    <n v="910"/>
    <n v="845"/>
    <s v="NO"/>
    <s v="ABDUL HANSNAJ"/>
    <s v="MUZAFFAR ALAM"/>
    <m/>
    <m/>
    <m/>
    <s v="YES"/>
    <s v="YES"/>
    <s v="YES"/>
    <s v="NO"/>
    <s v="NO"/>
    <s v="NO"/>
    <n v="65"/>
    <n v="310"/>
    <s v="YES"/>
    <s v="YES"/>
    <s v="YES"/>
    <n v="1"/>
    <n v="1"/>
    <n v="1"/>
    <s v="YES"/>
    <s v="YES"/>
    <s v="YES"/>
    <n v="1"/>
    <n v="1"/>
    <n v="1"/>
    <s v="MOHMMAD. SULTAN"/>
    <n v="1"/>
    <n v="9473132407"/>
  </r>
  <r>
    <s v="MD MOBIN AHAMAD"/>
    <n v="8084188247"/>
    <m/>
    <s v="BARSOI"/>
    <x v="116"/>
    <s v="PRIMARY SCHOOL JAMEERA"/>
    <s v="JAMEERA"/>
    <n v="419"/>
    <n v="110"/>
    <s v="YES"/>
    <s v="YES"/>
    <n v="2"/>
    <n v="450"/>
    <n v="335"/>
    <s v="NO"/>
    <s v="SEKH ABDUL MANAN"/>
    <s v="SHABNAM NAJ"/>
    <s v="NO"/>
    <m/>
    <m/>
    <s v="YES"/>
    <s v="YES"/>
    <s v="YES"/>
    <s v="NO"/>
    <s v="NO"/>
    <s v="NO"/>
    <m/>
    <n v="235"/>
    <s v="YES"/>
    <s v="YES"/>
    <s v="YES"/>
    <n v="1"/>
    <n v="1"/>
    <n v="1"/>
    <s v="YES"/>
    <s v="YES"/>
    <s v="YES"/>
    <n v="1"/>
    <n v="1"/>
    <n v="1"/>
    <s v="SEKH ABDUL MANAN"/>
    <n v="1"/>
    <n v="9199574443"/>
  </r>
  <r>
    <s v="MOHMMAD MOBIN AHMAD"/>
    <n v="8084188247"/>
    <s v="KATIHAR"/>
    <s v="BARSOI"/>
    <x v="148"/>
    <s v="UTKARMIT MADHYA V. MORHEMANAPUR"/>
    <s v="MORHEMANAPUR"/>
    <n v="892"/>
    <n v="93"/>
    <s v="YES"/>
    <s v="YES"/>
    <n v="2"/>
    <n v="70"/>
    <n v="770"/>
    <s v="NO"/>
    <s v="ABDUL MANNAN"/>
    <s v="MOHMMAD AFZAL ALAM"/>
    <s v="NO"/>
    <m/>
    <m/>
    <s v="YES"/>
    <s v="YES"/>
    <s v="YES"/>
    <s v="NO"/>
    <s v="NO"/>
    <s v="NO"/>
    <n v="100"/>
    <n v="93"/>
    <s v="YES"/>
    <s v="YES"/>
    <s v="YES"/>
    <n v="1"/>
    <n v="1"/>
    <n v="1"/>
    <s v="YES"/>
    <s v="YES"/>
    <s v="YES"/>
    <n v="1"/>
    <n v="1"/>
    <n v="1"/>
    <s v="MD. MAZAZ"/>
    <n v="1"/>
    <n v="9472067917"/>
  </r>
  <r>
    <s v="MOHMMAD MOBIN AHMAD"/>
    <n v="8084188247"/>
    <m/>
    <s v="BARSOI"/>
    <x v="149"/>
    <s v="KANYA MADHYA V. BARSOI BAZAR"/>
    <s v="BARSOI BAZAR"/>
    <n v="1030"/>
    <n v="490"/>
    <s v="YES"/>
    <s v="YES"/>
    <n v="2"/>
    <n v="1107"/>
    <n v="1037"/>
    <s v="NO"/>
    <s v="BAIDNATH RAI"/>
    <s v="PRABHASH KUMAR SHAH"/>
    <s v="NO"/>
    <m/>
    <m/>
    <s v="YES"/>
    <s v="YES"/>
    <s v="YES"/>
    <s v="NO"/>
    <s v="NO"/>
    <s v="NO"/>
    <n v="70"/>
    <n v="490"/>
    <s v="YES"/>
    <s v="YES"/>
    <s v="YES"/>
    <n v="1"/>
    <n v="1"/>
    <n v="1"/>
    <s v="YES"/>
    <s v="YES"/>
    <s v="YES"/>
    <n v="1"/>
    <n v="1"/>
    <n v="1"/>
    <s v="BAIDNATH RAI"/>
    <n v="1"/>
    <n v="9431605160"/>
  </r>
  <r>
    <s v="AVDHESH KUMAR CHOUBEY"/>
    <n v="9801650362"/>
    <s v="KATIHAR"/>
    <s v="AMDABAD"/>
    <x v="90"/>
    <s v="U.M.S. CHAMA"/>
    <s v="CHAMA"/>
    <n v="390"/>
    <m/>
    <s v="YES"/>
    <s v="YES"/>
    <n v="2"/>
    <n v="450"/>
    <n v="83"/>
    <s v="NO"/>
    <s v="MANTU KR. RAVIDAS"/>
    <m/>
    <s v="NO"/>
    <s v="MANTU KR. RAVIDAS"/>
    <m/>
    <s v="YES"/>
    <s v="YES"/>
    <s v="YES"/>
    <s v="NO"/>
    <s v="NO"/>
    <s v="NO"/>
    <n v="67"/>
    <n v="197"/>
    <s v="YES"/>
    <s v="YES"/>
    <s v="YES"/>
    <n v="1"/>
    <n v="1"/>
    <n v="1"/>
    <s v="YES"/>
    <s v="YES"/>
    <s v="YES"/>
    <n v="1"/>
    <n v="1"/>
    <n v="1"/>
    <s v="BHATU KUMAR RAVIDAS"/>
    <n v="1"/>
    <n v="9955228958"/>
  </r>
  <r>
    <s v="AVDHESH KUMAR CHOUBEY"/>
    <n v="9801650362"/>
    <s v="KATIHAR"/>
    <s v="AMDABAD"/>
    <x v="67"/>
    <s v="P.V. AOLI BAYANI"/>
    <s v="AOLI BAYANI"/>
    <n v="348"/>
    <m/>
    <s v="YES"/>
    <s v="YES"/>
    <n v="2"/>
    <n v="300"/>
    <n v="290"/>
    <s v="YES"/>
    <s v="RISWANA TABASUM"/>
    <m/>
    <s v="NO"/>
    <s v="RISWANA TABASUM"/>
    <m/>
    <s v="YES"/>
    <s v="YES"/>
    <m/>
    <s v="NO"/>
    <s v="NO"/>
    <s v="NO"/>
    <n v="10"/>
    <n v="9"/>
    <s v="YES"/>
    <s v="YES"/>
    <s v="YES"/>
    <n v="1"/>
    <n v="1"/>
    <n v="1"/>
    <s v="YES"/>
    <s v="YES"/>
    <s v="YES"/>
    <n v="1"/>
    <n v="1"/>
    <n v="1"/>
    <s v="MD.YUNUS"/>
    <m/>
    <n v="9006910328"/>
  </r>
  <r>
    <s v="AVDHESH KUMAR CHOUBEY"/>
    <n v="9801650362"/>
    <s v="KATIHAR"/>
    <s v="AMDABAD"/>
    <x v="71"/>
    <s v="PR. V. PRANAPUR"/>
    <s v="PRANAPUR"/>
    <n v="192"/>
    <m/>
    <s v="YES"/>
    <s v="YES"/>
    <n v="2"/>
    <n v="0"/>
    <n v="89"/>
    <s v="NO"/>
    <s v="VINAY MANDAL"/>
    <s v="AASHA RANI MANDAL"/>
    <s v="NO"/>
    <s v="VINAY MANDAL"/>
    <s v="AASHA RANI MANDAL"/>
    <s v="YES"/>
    <s v="YES"/>
    <s v="YES"/>
    <s v="NO"/>
    <s v="NO"/>
    <s v="NO"/>
    <n v="103"/>
    <n v="4"/>
    <s v="YES"/>
    <s v="YES"/>
    <s v="YES"/>
    <n v="1"/>
    <n v="1"/>
    <n v="1"/>
    <s v="YES"/>
    <s v="YES"/>
    <s v="YES"/>
    <n v="1"/>
    <n v="1"/>
    <n v="1"/>
    <s v="JYOTISH CHANDER MANDAL"/>
    <m/>
    <n v="9934655981"/>
  </r>
  <r>
    <s v="AVDHESH KUMAR CHOUBEY"/>
    <n v="9801650362"/>
    <s v="KATIHAR"/>
    <s v="AMDABAD"/>
    <x v="44"/>
    <s v="PR.V. HERA RADHUNAI PUR"/>
    <s v="HERA RADHUNAI PUR"/>
    <n v="148"/>
    <m/>
    <s v="YES"/>
    <s v="YES"/>
    <n v="2"/>
    <n v="150"/>
    <n v="49"/>
    <s v="YES"/>
    <s v="SURESH CHAND MANDAL"/>
    <s v="AASHA DEVI"/>
    <s v="NO"/>
    <s v="SURESH CHAND MANDAL"/>
    <s v="AASHA DEVI"/>
    <s v="YES"/>
    <s v="YES"/>
    <s v="YES"/>
    <s v="NO"/>
    <s v="NO"/>
    <s v="NO"/>
    <n v="101"/>
    <n v="2"/>
    <s v="YES"/>
    <s v="YES"/>
    <s v="YES"/>
    <n v="1"/>
    <n v="1"/>
    <n v="1"/>
    <s v="YES"/>
    <s v="YES"/>
    <s v="YES"/>
    <n v="1"/>
    <n v="1"/>
    <n v="1"/>
    <s v="SURESH CHAND MANDAL"/>
    <m/>
    <n v="9199237392"/>
  </r>
  <r>
    <s v="AVDHESH KUMAR CHOUBEY"/>
    <n v="9801650362"/>
    <s v="KATIHAR"/>
    <s v="AMDABAD"/>
    <x v="100"/>
    <s v="PRIMARY SCHOOL KAMRUDIN TOLA"/>
    <s v="KAMRUDDIN TOLA"/>
    <n v="308"/>
    <n v="55"/>
    <s v="YES"/>
    <s v="YES"/>
    <n v="2"/>
    <n v="250"/>
    <n v="120"/>
    <s v="YES"/>
    <s v="ANURODH KR."/>
    <s v="NIKHIL KR. SINGH"/>
    <s v="NO"/>
    <s v="ANURODH KR."/>
    <s v="NIKHIL KR. SINGH"/>
    <s v="YES"/>
    <s v="YES"/>
    <s v="YES"/>
    <s v="NO"/>
    <s v="NO"/>
    <s v="NO"/>
    <n v="130"/>
    <n v="9"/>
    <s v="YES"/>
    <s v="YES"/>
    <s v="YES"/>
    <n v="1"/>
    <n v="1"/>
    <n v="1"/>
    <s v="YES"/>
    <s v="YES"/>
    <s v="YES"/>
    <n v="1"/>
    <n v="1"/>
    <n v="1"/>
    <s v="ABDUL WAHID"/>
    <n v="1"/>
    <n v="9470613806"/>
  </r>
  <r>
    <s v="SUMAN KUMAR SINGH"/>
    <n v="9570886133"/>
    <s v="KATIHAR"/>
    <s v="SAMELI"/>
    <x v="150"/>
    <s v="PR. V. DHANAH  DHUMAR"/>
    <s v="DHUMAR"/>
    <n v="250"/>
    <n v="90"/>
    <s v="YES"/>
    <s v="YES"/>
    <n v="2"/>
    <n v="170"/>
    <n v="80"/>
    <s v="YES"/>
    <s v="SUNIL KUMAR"/>
    <m/>
    <s v="NO"/>
    <m/>
    <m/>
    <s v="YES"/>
    <s v="YES"/>
    <s v="YES"/>
    <s v="NO"/>
    <s v="NO"/>
    <s v="NO"/>
    <n v="90"/>
    <n v="80"/>
    <s v="YES"/>
    <s v="YES"/>
    <s v="YES"/>
    <n v="1"/>
    <n v="1"/>
    <n v="1"/>
    <s v="YES"/>
    <s v="YES"/>
    <s v="YES"/>
    <n v="1"/>
    <n v="1"/>
    <n v="1"/>
    <s v="SUNIL KUMAR"/>
    <m/>
    <n v="9798270991"/>
  </r>
  <r>
    <s v="SUMAN KUMAR SINGH"/>
    <n v="9570886133"/>
    <s v="KATIHAR"/>
    <s v="SAMELI"/>
    <x v="17"/>
    <s v="MADHYA V. KHERA"/>
    <s v="KHERA"/>
    <n v="420"/>
    <n v="75"/>
    <s v="YES"/>
    <s v="NO"/>
    <m/>
    <n v="500"/>
    <n v="330"/>
    <s v="NO"/>
    <s v="SURESH KUMAR"/>
    <m/>
    <m/>
    <m/>
    <m/>
    <s v="YES"/>
    <s v="YES"/>
    <s v="YES"/>
    <s v="NO"/>
    <s v="NO"/>
    <s v="NO"/>
    <n v="170"/>
    <n v="80"/>
    <s v="YES"/>
    <s v="YES"/>
    <s v="YES"/>
    <n v="1"/>
    <n v="1"/>
    <n v="1"/>
    <s v="YES"/>
    <s v="YES"/>
    <s v="YES"/>
    <n v="1"/>
    <n v="1"/>
    <n v="1"/>
    <s v="SURESH KUMAR"/>
    <m/>
    <n v="8051309660"/>
  </r>
  <r>
    <s v="SUMAN KUMAR SINGH"/>
    <n v="9570886133"/>
    <s v="KATIHAR"/>
    <s v="SAMELI"/>
    <x v="20"/>
    <s v="PR. V. SAMELI THAKURPATTI"/>
    <s v="SAMELI THAKURPATTI"/>
    <n v="350"/>
    <n v="170"/>
    <s v="YES"/>
    <s v="YES"/>
    <n v="2"/>
    <n v="350"/>
    <n v="185"/>
    <s v="NO"/>
    <s v="MANJIT KUMAR"/>
    <m/>
    <s v="NO"/>
    <m/>
    <m/>
    <s v="YES"/>
    <s v="YES"/>
    <s v="YES"/>
    <s v="NO"/>
    <s v="NO"/>
    <s v="NO"/>
    <n v="165"/>
    <n v="85"/>
    <s v="YES"/>
    <s v="YES"/>
    <s v="YES"/>
    <n v="1"/>
    <n v="1"/>
    <n v="1"/>
    <s v="YES"/>
    <s v="YES"/>
    <s v="YES"/>
    <n v="1"/>
    <n v="1"/>
    <n v="1"/>
    <s v="SANJEEV KUMAR"/>
    <m/>
    <n v="9771258386"/>
  </r>
  <r>
    <s v="SUMAN KUMAR"/>
    <n v="9570886133"/>
    <s v="KATIHAR"/>
    <s v="SAMELI"/>
    <x v="151"/>
    <s v="M.V. DUMAR"/>
    <m/>
    <n v="1300"/>
    <n v="140"/>
    <s v="YES"/>
    <s v="YES"/>
    <n v="2"/>
    <n v="650"/>
    <n v="212"/>
    <s v="YES"/>
    <s v="BEBI KUMARI"/>
    <s v="SHIVANI KUMARI SINHA"/>
    <s v="NO"/>
    <m/>
    <m/>
    <s v="YES"/>
    <s v="YES"/>
    <s v="YES"/>
    <s v="NO"/>
    <s v="NO"/>
    <s v="NO"/>
    <n v="388"/>
    <n v="105"/>
    <s v="YES"/>
    <s v="YES"/>
    <s v="YES"/>
    <n v="1"/>
    <n v="1"/>
    <n v="1"/>
    <s v="NO"/>
    <s v="YES"/>
    <s v="NO"/>
    <m/>
    <n v="1"/>
    <m/>
    <s v="SHIVANI KUMARI SINHA"/>
    <m/>
    <n v="8877178977"/>
  </r>
  <r>
    <s v="SUMAN KUMAR"/>
    <n v="9570886133"/>
    <s v="KATIHAR"/>
    <s v="SAMELI"/>
    <x v="83"/>
    <s v="P.V HARMAHI"/>
    <s v="HARMAHI"/>
    <n v="275"/>
    <n v="15"/>
    <s v="YES"/>
    <s v="YES"/>
    <m/>
    <n v="250"/>
    <n v="240"/>
    <m/>
    <s v="ANIL KUMAR MANDAL"/>
    <m/>
    <m/>
    <m/>
    <m/>
    <s v="YES"/>
    <s v="YES"/>
    <s v="YES"/>
    <s v="NO"/>
    <s v="NO"/>
    <s v="NO"/>
    <n v="10"/>
    <n v="10"/>
    <s v="YES"/>
    <s v="YES"/>
    <s v="YES"/>
    <n v="1"/>
    <n v="1"/>
    <n v="1"/>
    <s v="NO"/>
    <s v="NO"/>
    <s v="NO"/>
    <m/>
    <m/>
    <m/>
    <s v="ANIL KUMAR MANDAL"/>
    <m/>
    <n v="9631013284"/>
  </r>
  <r>
    <s v="RAJIV RAJAN"/>
    <n v="9835458865"/>
    <s v="JEHANABAD"/>
    <s v="GHOSHI"/>
    <x v="107"/>
    <s v="R.M.V. BANKUR"/>
    <s v="BANKUR"/>
    <n v="456"/>
    <n v="92"/>
    <s v="YES"/>
    <s v="YES"/>
    <n v="2"/>
    <n v="490"/>
    <n v="363"/>
    <s v="NO"/>
    <s v="UMAKAND SHARMA"/>
    <s v="VIJENDER KUMAR"/>
    <s v="NO"/>
    <s v="UMAKAND SHARMA"/>
    <s v="VIJENDER KUMAR"/>
    <s v="YES"/>
    <s v="YES"/>
    <s v="YES"/>
    <s v="NO"/>
    <s v="NO"/>
    <s v="NO"/>
    <s v="100+27"/>
    <s v="61+31"/>
    <s v="YES"/>
    <s v="YES"/>
    <s v="YES"/>
    <n v="1"/>
    <n v="1"/>
    <n v="1"/>
    <s v="YES"/>
    <s v="YES"/>
    <s v="YES"/>
    <n v="1"/>
    <n v="1"/>
    <n v="1"/>
    <s v="SMT.PRAMILA DEVI"/>
    <m/>
    <n v="9939569595"/>
  </r>
  <r>
    <s v="RAJIV RAJAN"/>
    <n v="9835458865"/>
    <s v="JEHANABAD"/>
    <s v="GHOSHI"/>
    <x v="126"/>
    <s v="UTKARMIT M.V. DHEDHRI"/>
    <s v="DHEDHRI"/>
    <n v="150"/>
    <n v="82"/>
    <s v="YES"/>
    <s v="YES"/>
    <n v="2"/>
    <n v="166"/>
    <n v="72"/>
    <s v="NO"/>
    <s v="BRAHM LAXMI DEVI"/>
    <s v="JAI SHANKAR KUMAR"/>
    <s v="NO"/>
    <s v="BRAHM LAXMI DEVI"/>
    <s v="JAI SHANKAR KUMAR"/>
    <s v="YES"/>
    <s v="YES"/>
    <s v="YES"/>
    <s v="NO"/>
    <s v="NO"/>
    <s v="NO"/>
    <s v="87+5"/>
    <s v="41+33"/>
    <s v="YES"/>
    <s v="YES"/>
    <s v="YES"/>
    <n v="1"/>
    <n v="1"/>
    <n v="1"/>
    <s v="YES"/>
    <s v="YES"/>
    <s v="YES"/>
    <n v="1"/>
    <n v="1"/>
    <n v="1"/>
    <s v="BRAHM LAXMI DEVI"/>
    <n v="1"/>
    <n v="9708205190"/>
  </r>
  <r>
    <s v="RAJIV RAJAN"/>
    <n v="9835458865"/>
    <s v="JEHANABAD"/>
    <s v="GHOSHI"/>
    <x v="152"/>
    <s v="R.M.V. OBER"/>
    <s v="OBER"/>
    <n v="739"/>
    <n v="460"/>
    <s v="YES"/>
    <s v="YES"/>
    <m/>
    <n v="813"/>
    <n v="513"/>
    <s v="NO"/>
    <s v="YOGENDER P. SINHA"/>
    <s v="SAVITA KUMARI"/>
    <s v="NO"/>
    <s v="YOGENDER P. SINHA"/>
    <s v="SAVITA KUMARI"/>
    <s v="YES"/>
    <s v="YES"/>
    <s v="YES"/>
    <s v="NO"/>
    <s v="NO"/>
    <s v="NO"/>
    <s v="290+10"/>
    <s v="370+90"/>
    <s v="YES"/>
    <s v="YES"/>
    <s v="YES"/>
    <n v="1"/>
    <n v="1"/>
    <n v="1"/>
    <s v="YES"/>
    <s v="YES"/>
    <s v="YES"/>
    <n v="1"/>
    <n v="1"/>
    <n v="1"/>
    <s v="KAMAL RANJAN"/>
    <n v="1"/>
    <n v="9801511736"/>
  </r>
  <r>
    <s v="RAJIV RAJAN"/>
    <n v="9835458865"/>
    <s v="JEHANABAD"/>
    <s v="GHOSHI"/>
    <x v="153"/>
    <s v="R.M.V. SOLAVA"/>
    <s v="SOLAVA"/>
    <n v="679"/>
    <n v="430"/>
    <s v="YES"/>
    <s v="YES"/>
    <n v="2"/>
    <n v="700"/>
    <n v="590"/>
    <s v="NO"/>
    <s v="KANTI KUMARI"/>
    <m/>
    <s v="NO"/>
    <s v="KANTI KUMARI"/>
    <m/>
    <s v="YES"/>
    <s v="YES"/>
    <s v="YES"/>
    <s v="NO"/>
    <s v="NO"/>
    <s v="NO"/>
    <s v="85+25"/>
    <s v="400+40"/>
    <s v="YES"/>
    <s v="YES"/>
    <s v="YES"/>
    <n v="1"/>
    <n v="1"/>
    <n v="1"/>
    <s v="YES"/>
    <s v="YES"/>
    <s v="YES"/>
    <n v="1"/>
    <n v="1"/>
    <n v="1"/>
    <s v="GANGOTRI KUMARI"/>
    <m/>
    <n v="9955282709"/>
  </r>
  <r>
    <s v="RAJIV RAJAN"/>
    <n v="9835458865"/>
    <s v="JEHANABAD"/>
    <s v="GHOSHI"/>
    <x v="154"/>
    <s v="ADARSH MADHYA GHOSHI"/>
    <s v="GHOSHI"/>
    <n v="1305"/>
    <n v="650"/>
    <s v="YES"/>
    <s v="YES"/>
    <n v="2"/>
    <n v="1300"/>
    <n v="626"/>
    <m/>
    <m/>
    <m/>
    <m/>
    <m/>
    <m/>
    <s v="YES"/>
    <s v="YES"/>
    <s v="YES"/>
    <s v="NO"/>
    <s v="NO"/>
    <s v="NO"/>
    <s v="658+16"/>
    <s v="346+50"/>
    <s v="YES"/>
    <s v="YES"/>
    <s v="YES"/>
    <n v="1"/>
    <n v="1"/>
    <n v="1"/>
    <s v="YES"/>
    <s v="YES"/>
    <s v="YES"/>
    <n v="1"/>
    <n v="1"/>
    <n v="1"/>
    <m/>
    <n v="1"/>
    <m/>
  </r>
  <r>
    <s v="RAJIV RAJAN"/>
    <n v="9835458865"/>
    <s v="JEHANABAD"/>
    <s v="GHOSHI"/>
    <x v="131"/>
    <s v="UTKARMIT M.V. NOSHIHARI"/>
    <s v="NOSHIHARI"/>
    <n v="485"/>
    <n v="155"/>
    <s v="YES"/>
    <s v="YES"/>
    <n v="2"/>
    <n v="500"/>
    <n v="390"/>
    <s v="NO"/>
    <s v="RAJ KISHORE NIRALA"/>
    <s v="DHARMENDER RAVIDAS"/>
    <s v="NO"/>
    <s v="RAJ KISHORE"/>
    <s v="DHARMENDER RAVIDAS"/>
    <s v="YES"/>
    <s v="YES"/>
    <s v="YES"/>
    <s v="NO"/>
    <s v="NO"/>
    <s v="NO"/>
    <s v="91+19"/>
    <s v="130+50"/>
    <s v="YES"/>
    <s v="YES"/>
    <s v="YES"/>
    <n v="1"/>
    <n v="1"/>
    <n v="1"/>
    <s v="YES"/>
    <s v="YES"/>
    <s v="YES"/>
    <n v="1"/>
    <n v="1"/>
    <n v="1"/>
    <s v="UMESH KUMAR VERMA"/>
    <n v="1"/>
    <n v="9135669142"/>
  </r>
  <r>
    <s v="RAJIV RAJAN"/>
    <n v="9835458865"/>
    <s v="JEHANABAD"/>
    <s v="GHOSHI"/>
    <x v="25"/>
    <s v="R.M.V. JARABABAR"/>
    <s v="JARABABAR"/>
    <n v="1345"/>
    <n v="620"/>
    <s v="YES"/>
    <s v="YES"/>
    <n v="2"/>
    <n v="1350"/>
    <n v="500"/>
    <s v="NO"/>
    <s v="ANIL KUMAR"/>
    <s v="MADHU KUMARI"/>
    <s v="NO"/>
    <s v="ANIL KUMAR"/>
    <s v="MADHU KUMARI"/>
    <s v="YES"/>
    <s v="YES"/>
    <s v="YES"/>
    <s v="NO"/>
    <s v="NO"/>
    <s v="NO"/>
    <n v="850"/>
    <n v="75"/>
    <s v="YES"/>
    <s v="YES"/>
    <s v="YES"/>
    <n v="1"/>
    <n v="1"/>
    <n v="1"/>
    <s v="YES"/>
    <s v="YES"/>
    <s v="YES"/>
    <n v="1"/>
    <n v="1"/>
    <n v="1"/>
    <s v="BRAJ  BHUSHAN"/>
    <m/>
    <n v="9934433671"/>
  </r>
  <r>
    <s v="DHARMENDRA KUMAR SINGH"/>
    <n v="9504718540"/>
    <s v="AURANGABAD"/>
    <s v="NABINAGAR"/>
    <x v="90"/>
    <s v="R.M. VIDHYALYA"/>
    <s v="JAI HIND TENDULA"/>
    <n v="678"/>
    <n v="300"/>
    <s v="YES"/>
    <s v="YES"/>
    <n v="2"/>
    <n v="700"/>
    <n v="160"/>
    <s v="NO"/>
    <s v="SHASHI SHEKHAR"/>
    <s v="CHANDAN KUMAR"/>
    <s v="YES"/>
    <m/>
    <m/>
    <s v="YES"/>
    <s v="YES"/>
    <s v="YES"/>
    <s v="NO"/>
    <s v="NO"/>
    <s v="NO"/>
    <n v="175"/>
    <n v="5"/>
    <s v="YES"/>
    <s v="YES"/>
    <s v="YES"/>
    <n v="1"/>
    <n v="1"/>
    <n v="1"/>
    <s v="NO"/>
    <s v="YES"/>
    <s v="NO"/>
    <m/>
    <n v="1"/>
    <m/>
    <m/>
    <n v="1"/>
    <n v="9801100168"/>
  </r>
  <r>
    <s v="DHARMENDRA KUMAR SINGH"/>
    <n v="9504718540"/>
    <s v="AURANGABAD"/>
    <s v="NABINAGAR"/>
    <x v="63"/>
    <s v="R.M. VIDHYALYA"/>
    <s v="ERVAH"/>
    <n v="481"/>
    <n v="300"/>
    <s v="YES"/>
    <s v="YES"/>
    <n v="2"/>
    <n v="500"/>
    <n v="90"/>
    <s v="NO"/>
    <s v="SHASHI SHEKHAR"/>
    <s v="CHANDAN KUMAR"/>
    <s v="YES"/>
    <m/>
    <m/>
    <s v="YES"/>
    <s v="YES"/>
    <s v="YES"/>
    <s v="NO"/>
    <s v="NO"/>
    <s v="NO"/>
    <n v="175"/>
    <n v="5"/>
    <s v="YES"/>
    <s v="YES"/>
    <s v="YES"/>
    <n v="1"/>
    <n v="1"/>
    <n v="1"/>
    <s v="NO"/>
    <s v="NO"/>
    <s v="YES"/>
    <m/>
    <m/>
    <n v="3"/>
    <m/>
    <m/>
    <m/>
  </r>
  <r>
    <s v="DHARMENDRA KUMAR SINGH"/>
    <n v="9504718540"/>
    <s v="AURANGABAD"/>
    <s v="NABINAGAR"/>
    <x v="41"/>
    <s v="U.M. VIDHYALYA"/>
    <s v="SHIV SAGAR"/>
    <n v="250"/>
    <n v="165"/>
    <s v="YES"/>
    <s v="YES"/>
    <n v="2"/>
    <n v="300"/>
    <n v="119"/>
    <s v="NO"/>
    <s v="SHAHIN ASMIN"/>
    <m/>
    <s v="NO"/>
    <m/>
    <m/>
    <s v="YES"/>
    <s v="YES"/>
    <s v="YES"/>
    <s v="NO"/>
    <s v="NO"/>
    <s v="NO"/>
    <n v="17"/>
    <n v="7"/>
    <s v="YES"/>
    <s v="YES"/>
    <s v="NO"/>
    <n v="1"/>
    <n v="1"/>
    <m/>
    <s v="YES"/>
    <s v="YES"/>
    <s v="YES"/>
    <n v="1"/>
    <n v="3"/>
    <n v="1"/>
    <m/>
    <m/>
    <m/>
  </r>
  <r>
    <s v="DHARMENDRA KUMAR SINGH"/>
    <n v="9504718540"/>
    <s v="AURANGABAD"/>
    <s v="NABINAGAR"/>
    <x v="56"/>
    <s v="U.M. VIDHYALYA"/>
    <s v="KOSHDIHARA"/>
    <n v="110"/>
    <n v="69"/>
    <s v="YES"/>
    <s v="YES"/>
    <n v="2"/>
    <n v="200"/>
    <n v="96"/>
    <s v="NO"/>
    <s v="SEEMA KUMARI"/>
    <m/>
    <s v="NO"/>
    <m/>
    <m/>
    <s v="YES"/>
    <s v="YES"/>
    <s v="YES"/>
    <s v="NO"/>
    <s v="NO"/>
    <s v="NO"/>
    <n v="20"/>
    <n v="6"/>
    <s v="YES"/>
    <s v="YES"/>
    <s v="YES"/>
    <n v="1"/>
    <n v="1"/>
    <n v="1"/>
    <s v="NO"/>
    <s v="NO"/>
    <s v="NO"/>
    <m/>
    <m/>
    <m/>
    <m/>
    <m/>
    <m/>
  </r>
  <r>
    <s v="DHARMENDRA KUMAR SINGH"/>
    <n v="9504718540"/>
    <s v="AURANGABAD"/>
    <s v="NABINAGAR"/>
    <x v="67"/>
    <s v="U.M. VIDHYALYA"/>
    <s v="GAMHARIA"/>
    <n v="200"/>
    <n v="85"/>
    <s v="YES"/>
    <s v="YES"/>
    <n v="2"/>
    <n v="210"/>
    <n v="60"/>
    <s v="NO"/>
    <s v="RAJEEV RANJAN KUMAR"/>
    <m/>
    <s v="NO"/>
    <s v="RAJEEV RANJAN KUMAR"/>
    <m/>
    <s v="YES"/>
    <s v="YES"/>
    <s v="YES"/>
    <s v="NO"/>
    <s v="NO"/>
    <s v="NO"/>
    <m/>
    <m/>
    <s v="YES"/>
    <s v="YES"/>
    <s v="YES"/>
    <n v="1"/>
    <n v="1"/>
    <n v="1"/>
    <s v="NO"/>
    <s v="YES"/>
    <s v="NO"/>
    <m/>
    <n v="1"/>
    <m/>
    <s v="RAJEEV RANJAN KUMAR"/>
    <m/>
    <n v="9973340428"/>
  </r>
  <r>
    <s v="DIPAK KUMAR"/>
    <n v="9507207034"/>
    <s v="AURANGABAD"/>
    <s v="GOH"/>
    <x v="63"/>
    <s v="PRATHAMIK VIDHYALYA IBRAHIMPUR"/>
    <s v="IBRAHIMPUR"/>
    <n v="213"/>
    <n v="100"/>
    <s v="YES"/>
    <s v="YES"/>
    <n v="2"/>
    <n v="210"/>
    <n v="0"/>
    <s v="YES"/>
    <s v="RAMASHISH KUMAR"/>
    <s v="JAGDISH RAI"/>
    <s v="NO"/>
    <m/>
    <m/>
    <s v="YES"/>
    <s v="YES"/>
    <s v="YES"/>
    <s v="NO"/>
    <s v="NO"/>
    <s v="NO"/>
    <n v="85"/>
    <n v="125"/>
    <s v="YES"/>
    <s v="YES"/>
    <s v="YES"/>
    <n v="1"/>
    <n v="1"/>
    <n v="1"/>
    <s v="NO"/>
    <s v="YES"/>
    <s v="NO"/>
    <m/>
    <n v="4"/>
    <m/>
    <s v="RAMASHISH KUMAR"/>
    <m/>
    <n v="9006480329"/>
  </r>
  <r>
    <s v="DIPAK KUMAR"/>
    <n v="9507207034"/>
    <s v="AURANGABAD"/>
    <s v="GOH"/>
    <x v="92"/>
    <s v="MADHYA VIDHYALYA PIPARI"/>
    <s v="PIPARI"/>
    <n v="357"/>
    <n v="85"/>
    <s v="YES"/>
    <s v="YES"/>
    <n v="2"/>
    <n v="400"/>
    <n v="172"/>
    <s v="YES"/>
    <m/>
    <m/>
    <s v="NO"/>
    <s v="SHAILESH KUMAR"/>
    <s v="UMESH CHOUDHARY"/>
    <s v="YES"/>
    <s v="YES"/>
    <s v="YES"/>
    <s v="NO"/>
    <s v="NO"/>
    <s v="NO"/>
    <n v="228"/>
    <n v="0"/>
    <s v="YES"/>
    <s v="NO"/>
    <s v="NO"/>
    <n v="1"/>
    <m/>
    <m/>
    <s v="YES"/>
    <s v="NO"/>
    <s v="NO"/>
    <n v="4"/>
    <m/>
    <m/>
    <s v="RANJU DEVI"/>
    <m/>
    <n v="9097938534"/>
  </r>
  <r>
    <s v="DIPAK KUMAR"/>
    <n v="9507207034"/>
    <s v="AURANGABAD"/>
    <s v="GOH"/>
    <x v="22"/>
    <s v="MADHYA VIDHYALYA TEYAP"/>
    <s v="TEYAP"/>
    <n v="576"/>
    <n v="70"/>
    <s v="YES"/>
    <s v="YES"/>
    <n v="2"/>
    <n v="500"/>
    <n v="220"/>
    <s v="YES"/>
    <s v="SHUSHMA KUMARI"/>
    <s v="KUMARI NEERA SINGH"/>
    <m/>
    <s v="SHUSHMA KUMARI"/>
    <s v="KUMARI NEERA SINGH"/>
    <s v="YES"/>
    <s v="YES"/>
    <s v="YES"/>
    <s v="NO"/>
    <s v="NO"/>
    <s v="NO"/>
    <n v="219"/>
    <n v="61"/>
    <s v="YES"/>
    <s v="YES"/>
    <s v="YES"/>
    <n v="1"/>
    <n v="1"/>
    <n v="1"/>
    <s v="YES"/>
    <s v="YES"/>
    <s v="NO"/>
    <n v="6"/>
    <n v="4"/>
    <m/>
    <s v="KAUSHLYA KUMARI"/>
    <m/>
    <m/>
  </r>
  <r>
    <s v="DIPAK KUMAR"/>
    <n v="9507207034"/>
    <s v="AURANGABAD"/>
    <s v="GOH"/>
    <x v="84"/>
    <s v="MADHYA VIDHYALYA LEHRI"/>
    <s v="LEHRI"/>
    <n v="471"/>
    <n v="226"/>
    <s v="YES"/>
    <s v="YES"/>
    <n v="2"/>
    <n v="480"/>
    <n v="34"/>
    <s v="YES"/>
    <s v="RAM SHANKAR SINGH"/>
    <s v="SURENDER KUMAR"/>
    <m/>
    <s v="RAM SHANKAR SINGH"/>
    <s v="SURENDER KUMAR"/>
    <s v="YES"/>
    <s v="YES"/>
    <s v="YES"/>
    <s v="NO"/>
    <s v="NO"/>
    <s v="NO"/>
    <n v="240"/>
    <n v="206"/>
    <s v="YES"/>
    <s v="NO"/>
    <s v="YES"/>
    <n v="1"/>
    <m/>
    <n v="1"/>
    <s v="YES"/>
    <s v="NO"/>
    <s v="YES"/>
    <n v="6"/>
    <m/>
    <n v="1"/>
    <s v="AMBUJ KUMAR SINGH"/>
    <m/>
    <n v="9931852123"/>
  </r>
  <r>
    <s v="DIPAK KUMAR"/>
    <n v="9507207034"/>
    <s v="AURANGABAD"/>
    <s v="GOH"/>
    <x v="17"/>
    <s v="MADHYA VIDHYALYA NAGHAN"/>
    <s v="NAGHAN"/>
    <n v="653"/>
    <m/>
    <m/>
    <m/>
    <m/>
    <m/>
    <m/>
    <m/>
    <m/>
    <m/>
    <m/>
    <m/>
    <m/>
    <m/>
    <m/>
    <m/>
    <m/>
    <m/>
    <m/>
    <n v="250"/>
    <m/>
    <m/>
    <m/>
    <m/>
    <m/>
    <m/>
    <m/>
    <m/>
    <m/>
    <m/>
    <m/>
    <m/>
    <m/>
    <m/>
    <m/>
    <m/>
  </r>
  <r>
    <s v="DAYANAND PARSAD"/>
    <n v="9006336199"/>
    <s v="AURANGABAD"/>
    <s v="RAFIGANJ"/>
    <x v="118"/>
    <s v="PR. U.M. VIDHYALYA CHAR KAVAN"/>
    <s v="UPARDIH CHAKAVA"/>
    <n v="543"/>
    <n v="250"/>
    <s v="YES"/>
    <s v="YES"/>
    <n v="2"/>
    <n v="450"/>
    <n v="191"/>
    <m/>
    <s v="SUMINAT KUMARI"/>
    <s v="MAHANTI KUMARI"/>
    <s v="NO"/>
    <s v="RADHA MISTRI"/>
    <m/>
    <s v="YES"/>
    <s v="NO"/>
    <s v="YES"/>
    <s v="NO"/>
    <s v="NO"/>
    <s v="YES"/>
    <n v="125"/>
    <n v="134"/>
    <s v="YES"/>
    <s v="YES"/>
    <s v="YES"/>
    <n v="1"/>
    <m/>
    <n v="1"/>
    <s v="NO"/>
    <s v="YES"/>
    <s v="YES"/>
    <m/>
    <n v="1"/>
    <n v="1"/>
    <s v="RADHO MISTRI"/>
    <m/>
    <n v="9955815092"/>
  </r>
  <r>
    <s v="DAYANAND PARSAD"/>
    <n v="9006336199"/>
    <s v="AURANGABAD"/>
    <s v="RAFIGANJ"/>
    <x v="90"/>
    <s v="R.U.MADHYA VIDHYALYA"/>
    <s v="MASHICH"/>
    <n v="176"/>
    <n v="50"/>
    <s v="YES"/>
    <s v="NO"/>
    <m/>
    <n v="180"/>
    <n v="25"/>
    <m/>
    <s v="SHAHINA PRAVIN"/>
    <s v="PRATIMA KUMARI"/>
    <m/>
    <s v="SHAHINA PRAVIN"/>
    <m/>
    <m/>
    <m/>
    <m/>
    <m/>
    <m/>
    <m/>
    <n v="123"/>
    <n v="26"/>
    <s v="YES"/>
    <s v="NO"/>
    <s v="YES"/>
    <n v="1"/>
    <m/>
    <n v="1"/>
    <s v="NO"/>
    <s v="NO"/>
    <s v="YES"/>
    <m/>
    <m/>
    <n v="1"/>
    <s v="PRATIMA KUMARI"/>
    <n v="1"/>
    <n v="9708664412"/>
  </r>
  <r>
    <s v="DAYANAND PARSAD"/>
    <n v="9006336199"/>
    <s v="AURANGABAD"/>
    <s v="RAFIGANJ"/>
    <x v="15"/>
    <s v="MADHYA VIDHYALYA CHEV"/>
    <s v="CHEV"/>
    <n v="438"/>
    <n v="150"/>
    <s v="YES"/>
    <s v="YES"/>
    <n v="2"/>
    <n v="428"/>
    <n v="118"/>
    <s v="NO"/>
    <s v="SURYA DAYAL RAM"/>
    <m/>
    <s v="NO"/>
    <m/>
    <m/>
    <s v="YES"/>
    <s v="YES"/>
    <s v="YES"/>
    <s v="NO"/>
    <s v="NO"/>
    <s v="NO"/>
    <n v="190"/>
    <n v="120"/>
    <s v="YES"/>
    <s v="YES"/>
    <s v="YES"/>
    <n v="1"/>
    <n v="1"/>
    <n v="1"/>
    <s v="NO"/>
    <s v="YES"/>
    <s v="YES"/>
    <m/>
    <n v="1"/>
    <n v="1"/>
    <m/>
    <n v="1"/>
    <n v="8084230163"/>
  </r>
  <r>
    <s v="DAYANAND PARSAD"/>
    <n v="9006336199"/>
    <s v="AURANGABAD"/>
    <s v="RAFIGANJ"/>
    <x v="59"/>
    <s v="R.U. MADHYA VIDHYALYA"/>
    <s v="AURAVAN"/>
    <n v="319"/>
    <n v="60"/>
    <s v="YES"/>
    <s v="YES"/>
    <n v="2"/>
    <n v="350"/>
    <n v="127"/>
    <s v="NO"/>
    <s v="SATNAND KUMAR"/>
    <s v="SUNIL KUMAR"/>
    <m/>
    <m/>
    <m/>
    <s v="YES"/>
    <s v="YES"/>
    <s v="YES"/>
    <s v="NO"/>
    <s v="NO"/>
    <s v="NO"/>
    <n v="158"/>
    <n v="53"/>
    <s v="YES"/>
    <s v="YES"/>
    <s v="YES"/>
    <n v="1"/>
    <n v="1"/>
    <n v="1"/>
    <s v="YES"/>
    <s v="YES"/>
    <s v="NO"/>
    <n v="1"/>
    <n v="1"/>
    <m/>
    <m/>
    <n v="1"/>
    <n v="9122474727"/>
  </r>
  <r>
    <s v="DAYANAND PARSAD"/>
    <n v="9006336199"/>
    <s v="AURANGABAD"/>
    <s v="RAFIGANJ"/>
    <x v="20"/>
    <s v="R.M.V. KARSA SAMAND"/>
    <s v="KARSA MELAPUR"/>
    <n v="600"/>
    <n v="0"/>
    <m/>
    <s v="NO"/>
    <m/>
    <m/>
    <m/>
    <m/>
    <m/>
    <m/>
    <m/>
    <m/>
    <m/>
    <m/>
    <m/>
    <m/>
    <m/>
    <m/>
    <m/>
    <m/>
    <m/>
    <m/>
    <m/>
    <m/>
    <m/>
    <m/>
    <m/>
    <m/>
    <m/>
    <m/>
    <m/>
    <m/>
    <m/>
    <m/>
    <m/>
    <m/>
  </r>
  <r>
    <s v="SHYAM KISHORE PARSAD"/>
    <n v="9430210473"/>
    <s v="AURANGABAD"/>
    <s v="HASPURA"/>
    <x v="97"/>
    <s v="PR. VIDHYALYA BULIK KALNI"/>
    <s v="HASPURA"/>
    <n v="168"/>
    <n v="50"/>
    <s v="YES"/>
    <s v="YES"/>
    <n v="2"/>
    <n v="184"/>
    <n v="94"/>
    <s v="NO"/>
    <s v="SHRIKANT KUMAR"/>
    <s v="INDRAJEET KUMAR"/>
    <s v="NO"/>
    <s v="SHRIKANT KUMAR"/>
    <s v="INDRAJEET KUMAR"/>
    <s v="NO"/>
    <s v="YES"/>
    <s v="YES"/>
    <s v="NO"/>
    <s v="NO"/>
    <s v="NO"/>
    <n v="11"/>
    <n v="3"/>
    <s v="YES"/>
    <s v="YES"/>
    <s v="YES"/>
    <n v="1"/>
    <n v="1"/>
    <n v="1"/>
    <s v="NO"/>
    <s v="NO"/>
    <s v="YES"/>
    <m/>
    <m/>
    <n v="4"/>
    <s v="RAMESHWAR DAS"/>
    <n v="1"/>
    <n v="7739650300"/>
  </r>
  <r>
    <s v="SHYAM KISHORE PARSAD"/>
    <n v="9430210473"/>
    <s v="AURANGABAD"/>
    <s v="HASPURA"/>
    <x v="64"/>
    <s v="R.M. VIDHYALYA CHOURAHI"/>
    <s v="CHOURAHI"/>
    <n v="496"/>
    <n v="310"/>
    <s v="YES"/>
    <s v="YES"/>
    <n v="2"/>
    <n v="530"/>
    <n v="129"/>
    <s v="NO"/>
    <s v="VIJAY KUMAR"/>
    <s v="RAM NAND PARSAD"/>
    <s v="NO"/>
    <s v="SHRI RAM NAND PARSAD"/>
    <s v="VIJAY KUMAR"/>
    <s v="NO"/>
    <s v="YES"/>
    <s v="YES"/>
    <s v="NO"/>
    <s v="NO"/>
    <s v="NO"/>
    <n v="14"/>
    <n v="1"/>
    <s v="YES"/>
    <s v="YES"/>
    <s v="YES"/>
    <n v="1"/>
    <n v="1"/>
    <n v="1"/>
    <s v="NO"/>
    <s v="NO"/>
    <s v="NO"/>
    <m/>
    <m/>
    <m/>
    <s v="RAMANAND PRASAD"/>
    <n v="1"/>
    <n v="9955848703"/>
  </r>
  <r>
    <s v="SHYAM KISHORE PARSAD"/>
    <n v="9430210473"/>
    <s v="AURANGABAD"/>
    <s v="HASPURA"/>
    <x v="155"/>
    <s v="R.M.V. PARANPURA"/>
    <s v="PARANPURA"/>
    <n v="193"/>
    <n v="120"/>
    <s v="YES"/>
    <s v="YES"/>
    <n v="2"/>
    <n v="193"/>
    <n v="0"/>
    <s v="NO"/>
    <s v="RAM SHIRSAN RAM"/>
    <s v="GITA KUMARI"/>
    <s v="NO"/>
    <s v="GITA KUMARI"/>
    <s v="RAM SHIRSAN RAM"/>
    <s v="NO"/>
    <s v="YES"/>
    <s v="YES"/>
    <s v="NO"/>
    <s v="NO"/>
    <s v="NO"/>
    <n v="105"/>
    <n v="5"/>
    <s v="YES"/>
    <s v="YES"/>
    <s v="YES"/>
    <n v="1"/>
    <n v="1"/>
    <n v="1"/>
    <s v="NO"/>
    <s v="NO"/>
    <s v="NO"/>
    <m/>
    <m/>
    <m/>
    <s v="RANDHIR RAM"/>
    <n v="1"/>
    <n v="8084246533"/>
  </r>
  <r>
    <s v="SHYAM KISHORE PARSAD"/>
    <n v="9430210473"/>
    <s v="AURANGABAD"/>
    <s v="HASPURA"/>
    <x v="123"/>
    <s v="R.M. VIDHYALYA, KHATHAN"/>
    <s v="KHATHAN"/>
    <n v="729"/>
    <n v="346"/>
    <s v="YES"/>
    <s v="YES"/>
    <n v="2"/>
    <n v="840"/>
    <n v="400"/>
    <s v="NO"/>
    <s v="SITA DEVI"/>
    <m/>
    <s v="NO"/>
    <s v="KAUSHAL KUMAR"/>
    <s v="SITA DEVI"/>
    <s v="NO"/>
    <s v="YES"/>
    <s v="YES"/>
    <s v="NO"/>
    <s v="NO"/>
    <s v="NO"/>
    <n v="113"/>
    <n v="99"/>
    <s v="YES"/>
    <s v="YES"/>
    <s v="YES"/>
    <n v="1"/>
    <n v="1"/>
    <n v="1"/>
    <s v="NO"/>
    <s v="NO"/>
    <s v="NO"/>
    <m/>
    <m/>
    <m/>
    <s v="SEETA DEVI"/>
    <n v="1"/>
    <n v="9955974804"/>
  </r>
  <r>
    <s v="SHYAM KISHORE PARSAD"/>
    <n v="9430210473"/>
    <s v="AURANGABAD"/>
    <s v="HASPURA"/>
    <x v="128"/>
    <s v="R.M. VIDHYALYA MAHOLI"/>
    <s v="MAHOLI"/>
    <n v="247"/>
    <n v="50"/>
    <s v="YES"/>
    <s v="YES"/>
    <n v="2"/>
    <n v="250"/>
    <n v="50"/>
    <s v="NO"/>
    <s v="VINA KUMARI"/>
    <s v="PAWAN KUMAR"/>
    <s v="NO"/>
    <s v="VINA KUMARI"/>
    <s v="PAWAN KUMAR"/>
    <s v="NO"/>
    <s v="YES"/>
    <s v="YES"/>
    <s v="NO"/>
    <s v="NO"/>
    <s v="NO"/>
    <n v="17"/>
    <n v="8"/>
    <s v="YES"/>
    <s v="YES"/>
    <s v="YES"/>
    <n v="1"/>
    <n v="1"/>
    <n v="1"/>
    <s v="NO"/>
    <s v="NO"/>
    <s v="NO"/>
    <m/>
    <m/>
    <m/>
    <s v="PAWAN KUMAR"/>
    <n v="1"/>
    <n v="9546317501"/>
  </r>
  <r>
    <s v="SURESH KUMAR"/>
    <n v="9431270615"/>
    <s v="AURANGABAD"/>
    <s v="AURANGABAD"/>
    <x v="63"/>
    <s v="UTKARMIT M.V. AURANGABAD"/>
    <s v="AURANGABAD"/>
    <n v="1900"/>
    <n v="600"/>
    <s v="YES"/>
    <s v="YES"/>
    <n v="2"/>
    <n v="2300"/>
    <n v="750"/>
    <s v="NO"/>
    <s v="SAJENDER CHOUDHARY"/>
    <s v="SHEELA KUMARI"/>
    <s v="NO"/>
    <s v="SAJENDER CHOUDHARY"/>
    <s v="SHEELA KUMARI"/>
    <s v="YES"/>
    <s v="YES"/>
    <s v="YES"/>
    <s v="NO"/>
    <s v="NO"/>
    <s v="NO"/>
    <n v="350"/>
    <n v="0"/>
    <s v="NO"/>
    <s v="NO"/>
    <s v="NO"/>
    <m/>
    <m/>
    <m/>
    <s v="NO"/>
    <s v="NO"/>
    <s v="NO"/>
    <m/>
    <m/>
    <m/>
    <s v="PRADHUMAN CHOUDHARY"/>
    <n v="1"/>
    <n v="9801575692"/>
  </r>
  <r>
    <s v="MUKESH KUMAR"/>
    <n v="9431270615"/>
    <s v="AURANGABAD"/>
    <s v="AURANGABAD"/>
    <x v="120"/>
    <s v="R. UTKARMIT M.V. KUSHI"/>
    <s v="KUSHI"/>
    <n v="700"/>
    <n v="200"/>
    <s v="YES"/>
    <s v="YES"/>
    <n v="2"/>
    <n v="800"/>
    <n v="200"/>
    <s v="NO"/>
    <s v="KAMALA KUMARI"/>
    <s v="SHWETA KUMARI"/>
    <s v="NO"/>
    <s v="SUKHSUDAN KUMAR"/>
    <s v="SEEMA KUMARI"/>
    <s v="YES"/>
    <s v="YES"/>
    <s v="YES"/>
    <s v="NO"/>
    <s v="NO"/>
    <s v="NO"/>
    <n v="175"/>
    <n v="0"/>
    <s v="NO"/>
    <s v="NO"/>
    <s v="NO"/>
    <m/>
    <m/>
    <m/>
    <s v="NO"/>
    <s v="NO"/>
    <s v="NO"/>
    <m/>
    <m/>
    <m/>
    <s v="KAMLA KUMARI PARMAR"/>
    <m/>
    <n v="9473318343"/>
  </r>
  <r>
    <m/>
    <n v="9199133895"/>
    <s v="ARARIA"/>
    <s v="ARARIA (NAGAR)"/>
    <x v="10"/>
    <s v="KANYA R.M. VIDHYALYA ARARIA"/>
    <m/>
    <n v="613"/>
    <n v="613"/>
    <s v="YES"/>
    <s v="YES"/>
    <n v="2"/>
    <n v="640"/>
    <n v="509"/>
    <s v="NO"/>
    <s v="PARBHA RANI"/>
    <m/>
    <s v="NO"/>
    <m/>
    <m/>
    <s v="YES"/>
    <s v="YES"/>
    <s v="YES"/>
    <m/>
    <s v="NO"/>
    <s v="NO"/>
    <n v="509"/>
    <n v="2"/>
    <s v="YES"/>
    <s v="YES"/>
    <s v="YES"/>
    <n v="1"/>
    <n v="1"/>
    <n v="1"/>
    <s v="YES"/>
    <s v="YES"/>
    <s v="YES"/>
    <n v="1"/>
    <n v="1"/>
    <n v="1"/>
    <s v="BEBI THAKUR"/>
    <n v="1"/>
    <n v="8002962742"/>
  </r>
  <r>
    <s v="RAVINDER KUMAR MISHRA"/>
    <n v="9199133895"/>
    <s v="ARARIA"/>
    <s v="ARARIA (NAGAR)"/>
    <x v="152"/>
    <s v="ADARSH M. VIDHYALYA"/>
    <m/>
    <n v="1150"/>
    <n v="500"/>
    <s v="YES"/>
    <s v="YES"/>
    <m/>
    <n v="1000"/>
    <n v="350"/>
    <s v="YES"/>
    <s v="ANAND KUMAR"/>
    <m/>
    <m/>
    <m/>
    <m/>
    <s v="YES"/>
    <s v="YES"/>
    <s v="YES"/>
    <m/>
    <s v="NO"/>
    <s v="NO"/>
    <n v="350"/>
    <n v="350"/>
    <s v="YES"/>
    <s v="YES"/>
    <s v="YES"/>
    <n v="1"/>
    <n v="1"/>
    <n v="1"/>
    <s v="YES"/>
    <s v="YES"/>
    <s v="YES"/>
    <n v="1"/>
    <n v="1"/>
    <n v="1"/>
    <s v="BHAGAM DEVI"/>
    <n v="1"/>
    <n v="9801744473"/>
  </r>
  <r>
    <s v="RAVINDER KUMAR MISHRA"/>
    <n v="9199133895"/>
    <s v="ARARIA"/>
    <s v="ARARIA NAGAR"/>
    <x v="1"/>
    <s v="U.M. VIDHYALYA"/>
    <s v="WARD - 9"/>
    <n v="599"/>
    <n v="135"/>
    <s v="YES"/>
    <s v="YES"/>
    <m/>
    <n v="450"/>
    <n v="115"/>
    <s v="NO"/>
    <m/>
    <s v="MONIKA KUMARI"/>
    <s v="NO"/>
    <m/>
    <m/>
    <s v="YES"/>
    <s v="YES"/>
    <s v="YES"/>
    <s v="NO"/>
    <s v="NO"/>
    <s v="NO"/>
    <n v="239"/>
    <n v="111"/>
    <s v="YES"/>
    <s v="YES"/>
    <s v="YES"/>
    <n v="1"/>
    <n v="1"/>
    <n v="1"/>
    <s v="YES"/>
    <s v="YES"/>
    <s v="YES"/>
    <n v="1"/>
    <n v="1"/>
    <n v="1"/>
    <s v="NAZ AKHTAR"/>
    <m/>
    <n v="9939628989"/>
  </r>
  <r>
    <s v="RAVINDER KUMAR MISHRA"/>
    <n v="9199133895"/>
    <s v="ARARIA"/>
    <s v="ARARIA NAGAR"/>
    <x v="156"/>
    <s v="U. PR. M. VIDHYALYA ARARIA NAGAR"/>
    <s v="WARD - 7"/>
    <n v="463"/>
    <n v="435"/>
    <s v="YES"/>
    <s v="YES"/>
    <m/>
    <n v="450"/>
    <n v="135"/>
    <m/>
    <s v="GITA KUMARI"/>
    <s v="GORI KUMARI"/>
    <m/>
    <m/>
    <m/>
    <s v="YES"/>
    <s v="YES"/>
    <s v="YES"/>
    <s v="NO"/>
    <s v="NO"/>
    <s v="NO"/>
    <n v="215"/>
    <n v="175"/>
    <s v="YES"/>
    <s v="YES"/>
    <s v="YES"/>
    <n v="1"/>
    <n v="1"/>
    <n v="1"/>
    <s v="YES"/>
    <s v="YES"/>
    <s v="YES"/>
    <n v="1"/>
    <n v="1"/>
    <n v="1"/>
    <m/>
    <n v="1"/>
    <n v="9334950402"/>
  </r>
  <r>
    <s v="RAVINDER KUMAR MISHRA"/>
    <n v="9199133895"/>
    <s v="ARARIA"/>
    <s v="ARARIA NAGAR"/>
    <x v="157"/>
    <s v="PR. V. A. TOLA"/>
    <s v="WARD - 9"/>
    <n v="252"/>
    <n v="107"/>
    <s v="YES"/>
    <s v="YES"/>
    <m/>
    <n v="200"/>
    <n v="109"/>
    <s v="YES"/>
    <m/>
    <m/>
    <s v="NO"/>
    <m/>
    <m/>
    <s v="YES"/>
    <s v="YES"/>
    <s v="YES"/>
    <s v="NO"/>
    <s v="NO"/>
    <s v="NO"/>
    <n v="91"/>
    <n v="109"/>
    <s v="YES"/>
    <s v="YES"/>
    <s v="YES"/>
    <n v="1"/>
    <n v="1"/>
    <n v="1"/>
    <m/>
    <m/>
    <m/>
    <n v="1"/>
    <n v="1"/>
    <n v="1"/>
    <m/>
    <n v="1"/>
    <n v="9431653808"/>
  </r>
  <r>
    <s v="RAVINDER KUMAR MISHRA"/>
    <n v="9199133895"/>
    <s v="ARARIA"/>
    <s v="ARARIA NAGAR"/>
    <x v="158"/>
    <s v="R.K.M.V ARARIA"/>
    <s v="BAJAR CHANDNI CHOWK"/>
    <n v="338"/>
    <n v="240"/>
    <s v="YES"/>
    <s v="YES"/>
    <m/>
    <n v="250"/>
    <n v="190"/>
    <s v="NO"/>
    <s v="AMIT DAS"/>
    <s v="PARTIMA KUMARI"/>
    <s v="NO"/>
    <m/>
    <m/>
    <m/>
    <m/>
    <m/>
    <m/>
    <m/>
    <m/>
    <m/>
    <m/>
    <m/>
    <m/>
    <m/>
    <m/>
    <m/>
    <m/>
    <m/>
    <m/>
    <m/>
    <m/>
    <m/>
    <m/>
    <m/>
    <m/>
    <m/>
  </r>
  <r>
    <s v="PRAVEEN KUMAR RAMAN"/>
    <n v="9955294865"/>
    <s v="ARARIA"/>
    <s v="BHARGAMA"/>
    <x v="159"/>
    <s v="P. VIDHYALYA"/>
    <s v="MANUSARPATTI"/>
    <n v="293"/>
    <n v="92"/>
    <s v="YES"/>
    <s v="YES"/>
    <n v="2"/>
    <n v="250"/>
    <n v="92"/>
    <s v="YES"/>
    <s v="MOHMAD"/>
    <s v="VINDESHWARI PRASAD SINGH"/>
    <s v="NO"/>
    <m/>
    <m/>
    <s v="YES"/>
    <s v="YES"/>
    <s v="YES"/>
    <s v="NO"/>
    <s v="NO"/>
    <s v="NO"/>
    <n v="158"/>
    <n v="92"/>
    <s v="YES"/>
    <s v="YES"/>
    <s v="YES"/>
    <n v="1"/>
    <n v="1"/>
    <n v="1"/>
    <s v="YES"/>
    <s v="YES"/>
    <s v="YES"/>
    <s v="1,4"/>
    <n v="1"/>
    <n v="1"/>
    <m/>
    <n v="1"/>
    <n v="9308544541"/>
  </r>
  <r>
    <s v="PRAVEEN KUMAR RAMAN"/>
    <n v="9955294865"/>
    <s v="ARARIA"/>
    <s v="BHARGAMA"/>
    <x v="160"/>
    <s v="U. MADHYA VIDHYALYA"/>
    <s v="MUSRANIYA"/>
    <n v="346"/>
    <n v="191"/>
    <s v="YES"/>
    <s v="YES"/>
    <n v="2"/>
    <n v="300"/>
    <n v="19"/>
    <s v="YES"/>
    <s v="AJAY KUMAR"/>
    <s v="MADHU KUMARI"/>
    <s v="NO"/>
    <m/>
    <m/>
    <s v="YES"/>
    <s v="YES"/>
    <s v="YES"/>
    <s v="NO"/>
    <s v="NO"/>
    <s v="NO"/>
    <n v="287"/>
    <n v="19"/>
    <s v="YES"/>
    <s v="YES"/>
    <s v="YES"/>
    <n v="1"/>
    <n v="1"/>
    <n v="1"/>
    <s v="YES"/>
    <s v="YES"/>
    <s v="YES"/>
    <n v="1"/>
    <n v="1"/>
    <n v="1"/>
    <s v="MADHU KUMARI"/>
    <n v="1"/>
    <n v="9939634515"/>
  </r>
  <r>
    <s v="PRAVEEN KUMAR RAMAN"/>
    <n v="9955294865"/>
    <s v="ARARIA"/>
    <s v="BHARGAMA"/>
    <x v="161"/>
    <s v="P.V. RAM VISA TOSA"/>
    <s v="MUSRANIYA"/>
    <n v="246"/>
    <n v="46"/>
    <s v="YES"/>
    <s v="YES"/>
    <n v="2"/>
    <n v="250"/>
    <n v="204"/>
    <s v="YES"/>
    <s v="SEEMA KUMARI"/>
    <m/>
    <s v="NO"/>
    <m/>
    <m/>
    <s v="YES"/>
    <s v="YES"/>
    <s v="YES"/>
    <s v="NO"/>
    <s v="NO"/>
    <s v="NO"/>
    <n v="204"/>
    <n v="46"/>
    <s v="YES"/>
    <s v="YES"/>
    <s v="YES"/>
    <n v="1"/>
    <n v="4"/>
    <n v="1"/>
    <s v="YES"/>
    <s v="YES"/>
    <s v="NO"/>
    <n v="1"/>
    <n v="1"/>
    <m/>
    <s v="SEEMA KUMARI"/>
    <n v="1"/>
    <n v="9801181957"/>
  </r>
  <r>
    <s v="PRAVEEN KUMAR RAMAN"/>
    <n v="9955294865"/>
    <s v="ARARIA"/>
    <s v="BHARGAMA"/>
    <x v="162"/>
    <s v="R.M. VIDHYALYA"/>
    <s v="PAKPAR"/>
    <n v="793"/>
    <n v="0"/>
    <s v="YES"/>
    <s v="YES"/>
    <n v="2"/>
    <n v="500"/>
    <n v="500"/>
    <s v="YES"/>
    <s v="AHILIYA KUMARI"/>
    <s v="REKHA KUMARI"/>
    <s v="NO"/>
    <m/>
    <m/>
    <s v="YES"/>
    <s v="YES"/>
    <s v="YES"/>
    <s v="NO"/>
    <s v="NO"/>
    <s v="NO"/>
    <n v="500"/>
    <n v="0"/>
    <s v="YES"/>
    <s v="YES"/>
    <s v="YES"/>
    <n v="1"/>
    <n v="1"/>
    <n v="1"/>
    <s v="YES"/>
    <s v="YES"/>
    <s v="YES"/>
    <n v="1"/>
    <n v="1"/>
    <n v="1"/>
    <m/>
    <n v="1"/>
    <n v="9570777616"/>
  </r>
  <r>
    <s v="PRAVEEN KUMAR RAMAN"/>
    <n v="9955294865"/>
    <s v="ARARIA"/>
    <s v="BHARGAMA"/>
    <x v="163"/>
    <s v="U.M. VIDHYALYA"/>
    <s v="PAKPAR"/>
    <n v="681"/>
    <n v="98"/>
    <s v="YES"/>
    <s v="YES"/>
    <n v="2"/>
    <n v="600"/>
    <n v="502"/>
    <s v="YES"/>
    <s v="VINDESHWARI RAI"/>
    <s v="SANTOSH KUMAR"/>
    <s v="NO"/>
    <m/>
    <m/>
    <s v="YES"/>
    <s v="YES"/>
    <s v="YES"/>
    <s v="NO"/>
    <s v="NO"/>
    <s v="NO"/>
    <n v="502"/>
    <n v="98"/>
    <s v="YES"/>
    <s v="YES"/>
    <s v="YES"/>
    <n v="1"/>
    <n v="1"/>
    <n v="1"/>
    <s v="YES"/>
    <s v="YES"/>
    <s v="YES"/>
    <n v="1"/>
    <n v="1"/>
    <n v="1"/>
    <m/>
    <n v="1"/>
    <n v="8809745646"/>
  </r>
  <r>
    <s v="VIVEKNAND SINGH VIMAL"/>
    <n v="9771621182"/>
    <s v="ARARIA"/>
    <s v="PALASI"/>
    <x v="83"/>
    <s v="U.M.V. CHOULI"/>
    <s v="CHOULI"/>
    <n v="568"/>
    <n v="77"/>
    <s v="YES"/>
    <s v="YES"/>
    <m/>
    <n v="500"/>
    <n v="433"/>
    <m/>
    <s v="MD BAHAUDDIN"/>
    <s v="AZAFAQ ALAM"/>
    <s v="NO"/>
    <s v="MD BAHAUDDIN"/>
    <s v="AZAFAQ ALAM"/>
    <s v="YES"/>
    <s v="YES"/>
    <s v="YES"/>
    <s v="NO"/>
    <s v="NO"/>
    <s v="NO"/>
    <n v="433"/>
    <n v="77"/>
    <s v="NO"/>
    <s v="NO"/>
    <s v="YES"/>
    <n v="1"/>
    <n v="1"/>
    <s v="1,4"/>
    <s v="YES"/>
    <s v="NO"/>
    <s v="YES"/>
    <n v="4"/>
    <m/>
    <n v="1"/>
    <m/>
    <n v="1"/>
    <n v="9006768873"/>
  </r>
  <r>
    <s v="VIVEKNAND SINGH VIMAL"/>
    <n v="9771671182"/>
    <s v="ARARIA"/>
    <s v="PALASI"/>
    <x v="81"/>
    <s v="N.P. VIDHYALYA"/>
    <s v="PARBH PATI"/>
    <n v="197"/>
    <n v="150"/>
    <s v="YES"/>
    <s v="YES"/>
    <m/>
    <n v="190"/>
    <n v="50"/>
    <m/>
    <s v="VIKKI BHAVNAM"/>
    <m/>
    <s v="NO"/>
    <m/>
    <m/>
    <s v="YES"/>
    <s v="YES"/>
    <s v="YES"/>
    <s v="NO"/>
    <s v="NO"/>
    <s v="NO"/>
    <n v="140"/>
    <n v="50"/>
    <s v="YES"/>
    <s v="YES"/>
    <s v="YES"/>
    <n v="1"/>
    <n v="1"/>
    <n v="1"/>
    <s v="YES"/>
    <s v="YES"/>
    <s v="YES"/>
    <s v="1,4"/>
    <n v="1"/>
    <n v="1"/>
    <m/>
    <n v="1"/>
    <n v="7549237321"/>
  </r>
  <r>
    <s v="VIVEKNAND SINGH VIMAL"/>
    <n v="9771621182"/>
    <s v="ARARIA"/>
    <s v="PALASI"/>
    <x v="82"/>
    <s v="U.M.V. SHYAMPUR"/>
    <s v="SHYAMPUR"/>
    <n v="511"/>
    <n v="142"/>
    <s v="YES"/>
    <s v="YES"/>
    <m/>
    <n v="250"/>
    <n v="200"/>
    <s v="YES"/>
    <s v="SOKAT ALI"/>
    <m/>
    <s v="NO"/>
    <m/>
    <m/>
    <s v="YES"/>
    <s v="YES"/>
    <s v="YES"/>
    <s v="NO"/>
    <s v="NO"/>
    <s v="NO"/>
    <n v="200"/>
    <n v="50"/>
    <s v="YES"/>
    <s v="NO"/>
    <s v="YES"/>
    <n v="1"/>
    <m/>
    <n v="4"/>
    <s v="YES"/>
    <s v="NO"/>
    <s v="NO"/>
    <n v="4"/>
    <m/>
    <m/>
    <m/>
    <n v="1"/>
    <n v="7250533196"/>
  </r>
  <r>
    <s v="VIVEKNAND SINGH VIMAL"/>
    <n v="9771621182"/>
    <s v="ARARIA"/>
    <s v="PALASI"/>
    <x v="164"/>
    <s v="U.M.V. PALASI"/>
    <s v="PALASI"/>
    <n v="540"/>
    <n v="90"/>
    <s v="YES"/>
    <s v="YES"/>
    <m/>
    <n v="520"/>
    <n v="430"/>
    <s v="YES"/>
    <s v="MAJAHAR HUSSAIN"/>
    <m/>
    <s v="YES"/>
    <m/>
    <s v="MAJAHAR HUSSAIN"/>
    <s v="YES"/>
    <s v="YES"/>
    <s v="YES"/>
    <s v="NO"/>
    <s v="NO"/>
    <s v="NO"/>
    <n v="430"/>
    <n v="90"/>
    <s v="YES"/>
    <s v="YES"/>
    <s v="YES"/>
    <n v="1"/>
    <n v="1"/>
    <n v="1"/>
    <s v="YES"/>
    <s v="YES"/>
    <s v="YES"/>
    <n v="1"/>
    <n v="1"/>
    <n v="1"/>
    <m/>
    <n v="1"/>
    <n v="9934693468"/>
  </r>
  <r>
    <s v="VIVEKNAND SINGH VIMAL"/>
    <n v="9771621182"/>
    <s v="ARARIA"/>
    <s v="PALASI"/>
    <x v="165"/>
    <s v="ADARSH MADHYA V. PALASI"/>
    <s v="PALASI"/>
    <n v="553"/>
    <n v="105"/>
    <s v="YES"/>
    <s v="YES"/>
    <m/>
    <n v="500"/>
    <n v="105"/>
    <s v="YES"/>
    <s v="RAM SHARAN SINGH"/>
    <s v="KAIKASHA"/>
    <m/>
    <m/>
    <m/>
    <s v="YES"/>
    <s v="YES"/>
    <s v="YES"/>
    <s v="NO"/>
    <s v="NO"/>
    <s v="NO"/>
    <n v="305"/>
    <n v="105"/>
    <s v="YES"/>
    <s v="YES"/>
    <s v="YES"/>
    <s v="1,4"/>
    <s v="1,4"/>
    <s v="1,4"/>
    <s v="YES"/>
    <s v="YES"/>
    <s v="YES"/>
    <n v="4"/>
    <n v="4"/>
    <m/>
    <m/>
    <n v="1"/>
    <n v="9661669069"/>
  </r>
  <r>
    <s v="RABINDRA KUMAR GUPTA"/>
    <n v="9709921693"/>
    <s v="ARARIA"/>
    <s v="KURSAKANTA"/>
    <x v="4"/>
    <s v="U.M. VIDHYALYA SANIPUR"/>
    <s v="SONAPUR"/>
    <n v="538"/>
    <n v="7"/>
    <s v="YES"/>
    <s v="YES"/>
    <m/>
    <n v="300"/>
    <n v="293"/>
    <s v="YES"/>
    <s v="VIJAY KUMAR SINGH"/>
    <m/>
    <s v="NO"/>
    <m/>
    <m/>
    <s v="YES"/>
    <s v="YES"/>
    <s v="YES"/>
    <s v="NO"/>
    <s v="NO"/>
    <s v="NO"/>
    <n v="293"/>
    <n v="7"/>
    <s v="YES"/>
    <s v="YES"/>
    <s v="YES"/>
    <n v="1"/>
    <n v="1"/>
    <n v="1"/>
    <s v="YES"/>
    <s v="YES"/>
    <s v="YES"/>
    <n v="1"/>
    <n v="1"/>
    <n v="1"/>
    <s v="VIJAY KR. SINGH"/>
    <m/>
    <n v="8986512251"/>
  </r>
  <r>
    <s v="DEEPAK KUMAR GUPTA"/>
    <n v="9709921693"/>
    <s v="ARARIA"/>
    <s v="KURSAKANTA"/>
    <x v="166"/>
    <s v="P.SCHOOL ARHA"/>
    <s v="ARHA"/>
    <n v="310"/>
    <n v="9"/>
    <s v="YES"/>
    <s v="YES"/>
    <n v="2"/>
    <n v="350"/>
    <n v="301"/>
    <s v="NO"/>
    <s v="PARGATI KUMARI"/>
    <m/>
    <s v="NO"/>
    <m/>
    <m/>
    <s v="YES"/>
    <s v="YES"/>
    <s v="YES"/>
    <s v="NO"/>
    <s v="NO"/>
    <s v="NO"/>
    <n v="301"/>
    <n v="9"/>
    <s v="YES"/>
    <s v="YES"/>
    <s v="YES"/>
    <n v="1"/>
    <n v="1"/>
    <n v="1"/>
    <s v="YES"/>
    <s v="YES"/>
    <s v="YES"/>
    <n v="1"/>
    <n v="1"/>
    <n v="1"/>
    <m/>
    <n v="1"/>
    <n v="9801920384"/>
  </r>
  <r>
    <s v="DEEPAK KUMAR GUPTA"/>
    <n v="9709921693"/>
    <s v="ARARIA"/>
    <s v="KURSAKANTA"/>
    <x v="167"/>
    <s v="NAVSARJIT . V."/>
    <s v="SONAPUR"/>
    <n v="200"/>
    <n v="26"/>
    <s v="YES"/>
    <s v="YES"/>
    <n v="2"/>
    <n v="300"/>
    <n v="276"/>
    <m/>
    <s v="MOHMAD SASIM AKHTAR"/>
    <m/>
    <s v="NO"/>
    <m/>
    <m/>
    <s v="YES"/>
    <s v="YES"/>
    <s v="YES"/>
    <s v="NO"/>
    <s v="NO"/>
    <s v="NO"/>
    <n v="276"/>
    <n v="24"/>
    <s v="YES"/>
    <s v="YES"/>
    <s v="YES"/>
    <n v="1"/>
    <n v="1"/>
    <n v="1"/>
    <s v="YES"/>
    <s v="YES"/>
    <s v="YES"/>
    <n v="1"/>
    <n v="1"/>
    <n v="1"/>
    <m/>
    <n v="1"/>
    <n v="9572656894"/>
  </r>
  <r>
    <s v="DEEPAK KUMAR GUPTA"/>
    <n v="9709921693"/>
    <s v="ARARIA"/>
    <s v="KURSAKANTA"/>
    <x v="168"/>
    <s v="M. V. KAMALDIHA"/>
    <s v="KAMALDAHA"/>
    <n v="630"/>
    <n v="6"/>
    <s v="YES"/>
    <s v="YES"/>
    <m/>
    <n v="520"/>
    <n v="410"/>
    <s v="YES"/>
    <s v="KIRAN KUMARI"/>
    <m/>
    <s v="NO"/>
    <m/>
    <m/>
    <s v="YES"/>
    <s v="YES"/>
    <s v="YES"/>
    <s v="NO"/>
    <s v="NO"/>
    <s v="NO"/>
    <n v="410"/>
    <n v="0"/>
    <s v="YES"/>
    <s v="YES"/>
    <s v="YES"/>
    <n v="1"/>
    <n v="1"/>
    <n v="1"/>
    <s v="NO"/>
    <s v="NO"/>
    <s v="YES"/>
    <m/>
    <m/>
    <n v="1"/>
    <m/>
    <n v="1"/>
    <n v="9771963496"/>
  </r>
  <r>
    <s v="DEEPAK KUMAR GUPTA"/>
    <n v="9709921693"/>
    <s v="ARARIA"/>
    <s v="KURSAKANTA"/>
    <x v="169"/>
    <s v="P. VIDHYALYA SHANKARPUR"/>
    <s v="SHANKARPUR"/>
    <n v="154"/>
    <n v="45"/>
    <s v="YES"/>
    <s v="YES"/>
    <n v="2"/>
    <n v="200"/>
    <n v="90"/>
    <s v="NO"/>
    <s v="KUMARI SAVITA"/>
    <s v="PADMA KUMARI"/>
    <s v="NO"/>
    <m/>
    <m/>
    <s v="YES"/>
    <s v="YES"/>
    <s v="YES"/>
    <s v="NO"/>
    <s v="NO"/>
    <s v="NO"/>
    <n v="110"/>
    <n v="45"/>
    <s v="YES"/>
    <s v="YES"/>
    <s v="YES"/>
    <n v="1"/>
    <n v="1"/>
    <n v="1"/>
    <s v="YES"/>
    <s v="YES"/>
    <s v="YES"/>
    <n v="1"/>
    <n v="1"/>
    <n v="1"/>
    <s v="MANISH KUMAR DASS"/>
    <m/>
    <n v="9470749008"/>
  </r>
  <r>
    <s v="ADITYA NARAYAN JHA"/>
    <n v="9973740549"/>
    <s v="ARARIA"/>
    <s v="SIKTI"/>
    <x v="4"/>
    <s v="U.M.V. DEDUA"/>
    <s v="MANDES TOLA DEDEUA"/>
    <n v="361"/>
    <n v="275"/>
    <s v="YES"/>
    <s v="YES"/>
    <m/>
    <n v="400"/>
    <n v="200"/>
    <s v="NO"/>
    <s v="THIRIPAT PASWAN"/>
    <m/>
    <s v="NO"/>
    <m/>
    <m/>
    <s v="YES"/>
    <s v="YES"/>
    <s v="YES"/>
    <s v="NO"/>
    <s v="NO"/>
    <s v="NO"/>
    <n v="200"/>
    <n v="200"/>
    <s v="NO"/>
    <s v="YES"/>
    <s v="YES"/>
    <m/>
    <n v="1"/>
    <n v="1"/>
    <s v="NO"/>
    <s v="NO"/>
    <s v="NO"/>
    <m/>
    <m/>
    <m/>
    <s v="TIRPATI PASWAN"/>
    <n v="1"/>
    <n v="9955018131"/>
  </r>
  <r>
    <s v="ADITYA NARAYAN JHA"/>
    <n v="9973740549"/>
    <s v="ARARIA"/>
    <s v="SIKTI"/>
    <x v="170"/>
    <s v="U.M.V. MUGAHA"/>
    <s v="PAREMI CHATOLA"/>
    <n v="529"/>
    <n v="210"/>
    <s v="YES"/>
    <s v="YES"/>
    <m/>
    <n v="500"/>
    <n v="85"/>
    <s v="YES"/>
    <s v="CHANDERKALA KUMARI"/>
    <m/>
    <s v="NO"/>
    <m/>
    <s v="CHANDERKALA KUMARI"/>
    <s v="YES"/>
    <s v="YES"/>
    <s v="YES"/>
    <s v="NO"/>
    <s v="NO"/>
    <s v="NO"/>
    <n v="415"/>
    <n v="85"/>
    <s v="YES"/>
    <s v="NO"/>
    <s v="YES"/>
    <n v="1"/>
    <m/>
    <n v="1"/>
    <s v="YES"/>
    <s v="NO"/>
    <s v="YES"/>
    <m/>
    <m/>
    <m/>
    <s v="CHANDER KALA KUMARI"/>
    <n v="1"/>
    <n v="9973535682"/>
  </r>
  <r>
    <s v="ADITYA NARAYAN JHA"/>
    <n v="9973740549"/>
    <s v="ARARIA"/>
    <s v="SIKTI"/>
    <x v="167"/>
    <s v="U.M.V. PAKHRA"/>
    <s v="PAHADA CHOWK"/>
    <n v="427"/>
    <n v="220"/>
    <s v="YES"/>
    <s v="YES"/>
    <m/>
    <n v="300"/>
    <n v="20"/>
    <s v="NO"/>
    <s v="UPENDRA PASWAN"/>
    <s v="RAJIV KUMAR MANDAL"/>
    <s v="NO"/>
    <s v="UPENDRA PASWAN"/>
    <s v="P."/>
    <s v="YES"/>
    <s v="YES"/>
    <s v="YES"/>
    <s v="NO"/>
    <s v="NO"/>
    <s v="NO"/>
    <n v="280"/>
    <n v="20"/>
    <s v="YES"/>
    <s v="YES"/>
    <s v="YES"/>
    <n v="1"/>
    <n v="1"/>
    <n v="1"/>
    <s v="NO"/>
    <s v="NO"/>
    <s v="YES"/>
    <m/>
    <m/>
    <n v="1"/>
    <m/>
    <n v="1"/>
    <n v="9135293095"/>
  </r>
  <r>
    <s v="ADITYA NARAYAN JHA"/>
    <n v="9973740549"/>
    <s v="ARARIA"/>
    <s v="SIKTI"/>
    <x v="168"/>
    <s v="P.V. VASAN"/>
    <m/>
    <n v="275"/>
    <n v="215"/>
    <s v="YES"/>
    <s v="YES"/>
    <m/>
    <n v="250"/>
    <n v="191"/>
    <m/>
    <s v="GAYATRI KUMARI P."/>
    <s v="SUNITA KUMARI"/>
    <s v="NO"/>
    <m/>
    <s v="GAYATRI KUMARI"/>
    <s v="YES"/>
    <s v="YES"/>
    <s v="NO"/>
    <s v="NO"/>
    <s v="NO"/>
    <s v="NO"/>
    <n v="191"/>
    <n v="59"/>
    <s v="YES"/>
    <s v="YES"/>
    <s v="YES"/>
    <n v="1"/>
    <n v="1"/>
    <n v="1"/>
    <s v="YES"/>
    <s v="YES"/>
    <s v="YES"/>
    <n v="1"/>
    <n v="1"/>
    <n v="1"/>
    <s v="GAYTRI KUMARI"/>
    <m/>
    <n v="9472500157"/>
  </r>
  <r>
    <s v="ADITYA NARAYAN JHA"/>
    <n v="9973740549"/>
    <s v="ARARIA"/>
    <s v="SIKTI"/>
    <x v="146"/>
    <s v="M.V. POKHARIYA AMGHARI"/>
    <m/>
    <n v="596"/>
    <n v="320"/>
    <s v="YES"/>
    <s v="YES"/>
    <m/>
    <n v="400"/>
    <n v="330"/>
    <s v="YES"/>
    <s v="SURESH KUMAR MANGA"/>
    <s v="PRIYANKA SINHA"/>
    <s v="NO"/>
    <m/>
    <s v="PRIYANKA SINHA"/>
    <s v="YES"/>
    <s v="YES"/>
    <s v="YES"/>
    <s v="NO"/>
    <s v="NO"/>
    <s v="NO"/>
    <n v="330"/>
    <n v="70"/>
    <s v="YES"/>
    <s v="YES"/>
    <s v="YES"/>
    <n v="1"/>
    <s v="1,2"/>
    <n v="1"/>
    <s v="YES"/>
    <s v="YES"/>
    <s v="YES"/>
    <n v="2"/>
    <n v="1"/>
    <n v="2"/>
    <s v="PRIYANKA SINHA"/>
    <n v="1"/>
    <n v="9135532202"/>
  </r>
  <r>
    <s v="ADITYA NARAYAN JHA"/>
    <n v="9973740549"/>
    <s v="ARARIA"/>
    <s v="SIKTI"/>
    <x v="169"/>
    <s v="NV. PR. V. LATYA"/>
    <s v="LATYA"/>
    <n v="209"/>
    <n v="140"/>
    <s v="YES"/>
    <s v="YES"/>
    <m/>
    <n v="170"/>
    <n v="40"/>
    <s v="YES"/>
    <s v="SATISH KUMAR"/>
    <m/>
    <s v="NO"/>
    <m/>
    <m/>
    <s v="YES"/>
    <s v="YES"/>
    <s v="YES"/>
    <s v="NO"/>
    <s v="NO"/>
    <s v="NO"/>
    <n v="160"/>
    <n v="10"/>
    <s v="YES"/>
    <s v="YES"/>
    <s v="YES"/>
    <n v="1"/>
    <n v="1"/>
    <n v="1"/>
    <s v="YES"/>
    <s v="YES"/>
    <s v="YES"/>
    <n v="1"/>
    <n v="1"/>
    <n v="1"/>
    <m/>
    <n v="1"/>
    <n v="9135536977"/>
  </r>
  <r>
    <s v="RAJIV KUMAR"/>
    <n v="9308407049"/>
    <s v="ARARIA"/>
    <s v="JOKIHAT"/>
    <x v="3"/>
    <s v="UTKARMIT VIDHYALYA SIKARIYA"/>
    <s v="SIKARIYA"/>
    <n v="521"/>
    <n v="150"/>
    <s v="YES"/>
    <s v="YES"/>
    <n v="2"/>
    <n v="521"/>
    <n v="356"/>
    <s v="NO"/>
    <m/>
    <s v="MANMOHAN THAKUR"/>
    <s v="NO"/>
    <m/>
    <m/>
    <s v="YES"/>
    <s v="YES"/>
    <s v="YES"/>
    <s v="NO"/>
    <s v="NO"/>
    <s v="NO"/>
    <n v="165"/>
    <n v="30"/>
    <s v="YES"/>
    <s v="YES"/>
    <s v="YES"/>
    <n v="1"/>
    <n v="1"/>
    <n v="1"/>
    <s v="YES"/>
    <s v="YES"/>
    <s v="YES"/>
    <n v="1"/>
    <n v="1"/>
    <n v="1"/>
    <m/>
    <n v="1"/>
    <n v="9771530661"/>
  </r>
  <r>
    <s v="RAJIV KUMAR"/>
    <n v="9308407049"/>
    <s v="ARARIA"/>
    <s v="JOKIHAT"/>
    <x v="153"/>
    <s v="U. MADHYA V. KAKAN"/>
    <m/>
    <n v="680"/>
    <n v="250"/>
    <s v="YES"/>
    <s v="YES"/>
    <m/>
    <n v="600"/>
    <n v="465"/>
    <s v="NO"/>
    <s v="MD MOHAVIN IQBAL"/>
    <s v="UBHEHANI"/>
    <s v="NO"/>
    <s v="MD MOHAVIN IQBAL"/>
    <s v="UBHEHANI"/>
    <s v="YES"/>
    <s v="YES"/>
    <s v="YES"/>
    <s v="NO"/>
    <s v="NO"/>
    <s v="NO"/>
    <n v="235"/>
    <n v="269"/>
    <s v="YES"/>
    <s v="YES"/>
    <s v="YES"/>
    <n v="1"/>
    <n v="1"/>
    <n v="1"/>
    <s v="YES"/>
    <s v="YES"/>
    <s v="YES"/>
    <n v="1"/>
    <n v="1"/>
    <n v="1"/>
    <m/>
    <n v="1"/>
    <n v="9507359941"/>
  </r>
  <r>
    <s v="RAJIV KUMAR"/>
    <n v="9308407049"/>
    <s v="ARARIA"/>
    <s v="JOKIHAT"/>
    <x v="171"/>
    <s v="P. VIDHYALYA KASHIVARI"/>
    <s v="KASHIVARI"/>
    <n v="357"/>
    <n v="100"/>
    <s v="YES"/>
    <s v="YES"/>
    <n v="2"/>
    <n v="350"/>
    <n v="190"/>
    <s v="NO"/>
    <s v="SMT PASORIT JAHA"/>
    <m/>
    <s v="NO"/>
    <m/>
    <s v="MD. NARNAR ALAM"/>
    <s v="YES"/>
    <s v="YES"/>
    <s v="YES"/>
    <s v="NO"/>
    <s v="NO"/>
    <s v="NO"/>
    <n v="80"/>
    <m/>
    <s v="YES"/>
    <s v="YES"/>
    <s v="YES"/>
    <n v="1"/>
    <n v="1"/>
    <n v="1"/>
    <s v="YES"/>
    <s v="YES"/>
    <s v="YES"/>
    <n v="1"/>
    <n v="1"/>
    <n v="1"/>
    <m/>
    <n v="1"/>
    <n v="9955233135"/>
  </r>
  <r>
    <s v="RAJIV KUMAR"/>
    <n v="9308407049"/>
    <s v="ARARIA"/>
    <s v="JOKIHAT"/>
    <x v="157"/>
    <s v="ADHARSH MADHYA VIDHYALYA"/>
    <s v="JOKIHAT"/>
    <n v="1094"/>
    <n v="320"/>
    <s v="YES"/>
    <s v="YES"/>
    <n v="2"/>
    <n v="1004"/>
    <n v="430"/>
    <s v="NO"/>
    <s v="TAPESHWAR RAJAK"/>
    <s v="MANOJ KUMAR MARATHI"/>
    <s v="NO"/>
    <m/>
    <s v="TAPAESHWAR SAZAQ"/>
    <s v="YES"/>
    <s v="YES"/>
    <s v="YES"/>
    <s v="NO"/>
    <s v="NO"/>
    <s v="NO"/>
    <n v="574"/>
    <n v="292"/>
    <s v="YES"/>
    <s v="YES"/>
    <s v="YES"/>
    <n v="1"/>
    <n v="1"/>
    <n v="1"/>
    <s v="YES"/>
    <s v="YES"/>
    <s v="YES"/>
    <n v="1"/>
    <n v="1"/>
    <n v="1"/>
    <m/>
    <n v="1"/>
    <n v="9431652900"/>
  </r>
  <r>
    <s v="RAJIV KUMAR"/>
    <n v="9308407049"/>
    <s v="ARARIA"/>
    <s v="JOKIHAT"/>
    <x v="13"/>
    <s v="NAVSARJIT MADHYA VIDHYALYA DHUBA"/>
    <s v="DHUBA"/>
    <n v="465"/>
    <n v="200"/>
    <s v="NO"/>
    <s v="NO"/>
    <m/>
    <m/>
    <m/>
    <m/>
    <m/>
    <m/>
    <m/>
    <m/>
    <m/>
    <m/>
    <m/>
    <m/>
    <m/>
    <m/>
    <m/>
    <m/>
    <m/>
    <m/>
    <m/>
    <m/>
    <m/>
    <m/>
    <m/>
    <m/>
    <m/>
    <m/>
    <m/>
    <m/>
    <m/>
    <m/>
    <n v="1"/>
    <n v="9572730770"/>
  </r>
  <r>
    <s v="NIRAJ KUMAR"/>
    <m/>
    <s v="ARARIA"/>
    <s v="NARPATGANJ"/>
    <x v="26"/>
    <s v="P.V. KOCHGAMA"/>
    <s v="KOCHGAMA"/>
    <n v="290"/>
    <n v="85"/>
    <s v="YES"/>
    <s v="YES"/>
    <n v="2"/>
    <n v="400"/>
    <n v="55"/>
    <s v="NO"/>
    <s v="UMESH SHARMA"/>
    <s v="MOBINA NADA"/>
    <s v="NO"/>
    <s v="UMESH SHARMA"/>
    <s v="MOBINA NADA"/>
    <s v="YES"/>
    <s v="YES"/>
    <s v="YES"/>
    <s v="NO"/>
    <s v="NO"/>
    <s v="NO"/>
    <n v="345"/>
    <n v="38"/>
    <s v="NO"/>
    <s v="NO"/>
    <s v="NO"/>
    <m/>
    <m/>
    <m/>
    <s v="YES"/>
    <s v="YES"/>
    <s v="YES"/>
    <m/>
    <m/>
    <m/>
    <m/>
    <n v="1"/>
    <n v="9771861708"/>
  </r>
  <r>
    <s v="NIRAJ KUMAR"/>
    <n v="9939538299"/>
    <s v="ARARIA"/>
    <s v="NARPATGANJ"/>
    <x v="172"/>
    <s v="P.V. GANGILAS CHOWK"/>
    <s v="GANGILAS CHOWK"/>
    <n v="305"/>
    <n v="91"/>
    <s v="YES"/>
    <s v="YES"/>
    <n v="2"/>
    <n v="300"/>
    <n v="28"/>
    <s v="NO"/>
    <s v="POOJA KUMARI"/>
    <s v="VINAY K. SINGH"/>
    <s v="NO"/>
    <m/>
    <m/>
    <s v="YES"/>
    <s v="YES"/>
    <s v="YES"/>
    <s v="NO"/>
    <s v="NO"/>
    <s v="NO"/>
    <n v="272"/>
    <n v="20"/>
    <s v="YES"/>
    <s v="YES"/>
    <s v="YES"/>
    <n v="1"/>
    <n v="1"/>
    <n v="1"/>
    <s v="YES"/>
    <s v="YES"/>
    <s v="YES"/>
    <n v="1"/>
    <n v="1"/>
    <n v="1"/>
    <m/>
    <n v="1"/>
    <n v="9472479160"/>
  </r>
  <r>
    <s v="NIRAJ KUMAR"/>
    <n v="9939538299"/>
    <s v="ARARIA"/>
    <s v="NARPATGANJ"/>
    <x v="146"/>
    <s v="P.V. BARHAMAJ TOLA"/>
    <s v="FATEHPUR"/>
    <n v="430"/>
    <n v="141"/>
    <s v="YES"/>
    <s v="YES"/>
    <n v="2"/>
    <n v="430"/>
    <n v="150"/>
    <s v="NO"/>
    <s v="SURINDER KUMAR MAHETA"/>
    <m/>
    <s v="NO"/>
    <s v="SURINDER KUMAR MAHETA"/>
    <m/>
    <s v="YES"/>
    <s v="YES"/>
    <s v="YES"/>
    <s v="NO"/>
    <s v="NO"/>
    <s v="NO"/>
    <n v="280"/>
    <n v="141"/>
    <s v="YES"/>
    <s v="YES"/>
    <s v="YES"/>
    <n v="1"/>
    <n v="1"/>
    <n v="1"/>
    <s v="YES"/>
    <s v="YES"/>
    <s v="YES"/>
    <n v="1"/>
    <n v="1"/>
    <n v="1"/>
    <s v="SURENDER KUMAR"/>
    <n v="1"/>
    <n v="9661337254"/>
  </r>
  <r>
    <s v="NIRAJ KUMAR"/>
    <n v="9939538299"/>
    <s v="ARARIA"/>
    <s v="NARPATGANJ"/>
    <x v="173"/>
    <s v="P.V. CHUPURATOLA"/>
    <s v="NATHPUR"/>
    <n v="273"/>
    <n v="161"/>
    <s v="YES"/>
    <s v="YES"/>
    <n v="2"/>
    <n v="280"/>
    <n v="173"/>
    <s v="NO"/>
    <s v="SACIDA NAND SINGH"/>
    <s v="SANJAY KUMAR SINGH"/>
    <s v="NO"/>
    <s v="SACIDA NAND SINGH"/>
    <s v="SANJAY KUMAR SINGH"/>
    <s v="NO"/>
    <s v="YES"/>
    <s v="YES"/>
    <s v="NO"/>
    <s v="NO"/>
    <s v="NO"/>
    <n v="107"/>
    <n v="169"/>
    <s v="YES"/>
    <s v="YES"/>
    <s v="YES"/>
    <n v="1"/>
    <n v="1"/>
    <n v="1"/>
    <s v="YES"/>
    <s v="YES"/>
    <s v="YES"/>
    <n v="1"/>
    <n v="1"/>
    <n v="1"/>
    <m/>
    <n v="1"/>
    <n v="9801081017"/>
  </r>
  <r>
    <s v="NIRAJ KUMAR"/>
    <n v="9939538299"/>
    <s v="ARARIA"/>
    <s v="NARPATGANJ"/>
    <x v="174"/>
    <s v="U.M.V. NARPATGANJ"/>
    <s v="MATHURADASHIN"/>
    <n v="1065"/>
    <n v="450"/>
    <s v="YES"/>
    <s v="YES"/>
    <n v="2"/>
    <n v="1100"/>
    <n v="152"/>
    <s v="NO"/>
    <s v="SANTOSH KUMARI"/>
    <s v="POONAM KUMARI"/>
    <s v="NO"/>
    <s v="SANTOSH KUMARI"/>
    <s v="POONAM KUMARI"/>
    <s v="YES"/>
    <s v="YES"/>
    <s v="YES"/>
    <s v="NO"/>
    <s v="NO"/>
    <s v="NO"/>
    <n v="948"/>
    <n v="70"/>
    <s v="YES"/>
    <s v="YES"/>
    <s v="YES"/>
    <n v="1"/>
    <s v="1,3,4"/>
    <n v="1"/>
    <s v="YES"/>
    <s v="YES"/>
    <s v="YES"/>
    <s v="1,4"/>
    <s v="1,4"/>
    <s v="1,2"/>
    <s v="PARTIMA KUMARI"/>
    <m/>
    <n v="8034118566"/>
  </r>
  <r>
    <s v="RANDHIR KUMAR"/>
    <n v="9852531437"/>
    <s v="ARARIA"/>
    <s v="ARARIA GARMIN"/>
    <x v="3"/>
    <s v="MADHYA V. RAMPUR BHARVA TOLA"/>
    <s v="RAMPUR"/>
    <n v="562"/>
    <n v="400"/>
    <s v="YES"/>
    <s v="YES"/>
    <m/>
    <n v="525"/>
    <n v="65"/>
    <s v="YES"/>
    <s v="RAMESHWAR MAHTO"/>
    <s v="RANI KUMARI"/>
    <s v="NO"/>
    <s v="RAMESHWAR MAHTO"/>
    <s v="RANI KUMARI"/>
    <s v="YES"/>
    <s v="NO"/>
    <s v="NO"/>
    <s v="NO"/>
    <s v="NO"/>
    <s v="NO"/>
    <n v="460"/>
    <n v="50"/>
    <s v="YES"/>
    <s v="YES"/>
    <s v="YES"/>
    <n v="1"/>
    <n v="1"/>
    <n v="1"/>
    <s v="NO"/>
    <s v="YES"/>
    <s v="NO"/>
    <m/>
    <n v="1"/>
    <m/>
    <s v="JAGDISH SAH"/>
    <m/>
    <n v="9430635270"/>
  </r>
  <r>
    <s v="RANDHIR KUMAR"/>
    <n v="9852531437"/>
    <s v="ARARIA"/>
    <s v="ARARIA GARMIN"/>
    <x v="24"/>
    <s v="MADHYA VIDHYALYA GOYARI"/>
    <s v="GOYARI"/>
    <n v="656"/>
    <n v="378"/>
    <s v="YES"/>
    <s v="YES"/>
    <m/>
    <n v="750"/>
    <n v="172"/>
    <s v="NO"/>
    <s v="MD. MATLUVAYASAV"/>
    <s v="BIBI RUKHSANA"/>
    <s v="NO"/>
    <s v="MD. NASUV ALAM"/>
    <s v="BIBI RUKHSANA"/>
    <s v="YES"/>
    <s v="NO"/>
    <s v="YES"/>
    <s v="NO"/>
    <s v="NO"/>
    <s v="NO"/>
    <n v="578"/>
    <n v="168"/>
    <s v="YES"/>
    <s v="YES"/>
    <s v="YES"/>
    <n v="1"/>
    <n v="1"/>
    <n v="1"/>
    <s v="NO"/>
    <s v="NO"/>
    <s v="NO"/>
    <m/>
    <m/>
    <m/>
    <m/>
    <n v="1"/>
    <n v="9430264275"/>
  </r>
  <r>
    <s v="RANDHIR KUMAR"/>
    <n v="9852531437"/>
    <s v="ARARIA"/>
    <s v="ARARIA GRAMIN"/>
    <x v="175"/>
    <s v="P. VIDHYALYA KASHIVARI"/>
    <m/>
    <n v="285"/>
    <n v="150"/>
    <s v="YES"/>
    <s v="YES"/>
    <n v="2"/>
    <n v="285"/>
    <n v="45"/>
    <s v="NO"/>
    <s v="ABDUL KARIM"/>
    <s v="SAMA PARVIN"/>
    <s v="NO"/>
    <m/>
    <m/>
    <s v="YES"/>
    <s v="YES"/>
    <s v="NO"/>
    <s v="NO"/>
    <s v="NO"/>
    <s v="NO"/>
    <n v="240"/>
    <n v="34"/>
    <s v="YES"/>
    <s v="YES"/>
    <s v="YES"/>
    <n v="1"/>
    <n v="1"/>
    <n v="1"/>
    <s v="NO"/>
    <s v="NO"/>
    <s v="NO"/>
    <m/>
    <m/>
    <m/>
    <m/>
    <n v="1"/>
    <n v="9801010632"/>
  </r>
  <r>
    <s v="RANDHIR KUMAR"/>
    <n v="9852531437"/>
    <s v="ARARIA"/>
    <s v="ARARIA GRAMIN"/>
    <x v="176"/>
    <s v="M.V. MADHANPUR"/>
    <s v="MADHANPUR"/>
    <n v="790"/>
    <n v="354"/>
    <s v="YES"/>
    <s v="YES"/>
    <n v="2"/>
    <n v="637"/>
    <n v="165"/>
    <s v="NO"/>
    <s v="SAVITARI KUMARI"/>
    <s v="BALDEV RAJAK"/>
    <m/>
    <m/>
    <m/>
    <s v="YES"/>
    <s v="NO"/>
    <s v="NO"/>
    <s v="NO"/>
    <s v="NO"/>
    <s v="NO"/>
    <n v="472"/>
    <n v="154"/>
    <s v="YES"/>
    <s v="YES"/>
    <s v="YES"/>
    <n v="1"/>
    <n v="1"/>
    <n v="1"/>
    <s v="NO"/>
    <s v="NO"/>
    <s v="NO"/>
    <m/>
    <m/>
    <m/>
    <s v="KARTHIK PRABHAKAR SINGH"/>
    <n v="1"/>
    <n v="9931855878"/>
  </r>
  <r>
    <s v="RANDHIR KUMAR"/>
    <n v="9852531437"/>
    <s v="ARARIA"/>
    <s v="ARARIA GRAMIN"/>
    <x v="177"/>
    <s v="M.V. RAMPUR"/>
    <s v="RAMPUR"/>
    <n v="970"/>
    <n v="250"/>
    <s v="YES"/>
    <s v="YES"/>
    <n v="2"/>
    <n v="1023"/>
    <n v="125"/>
    <s v="NO"/>
    <s v="MOHMAD MURSHID"/>
    <s v="HEENA PARVIN"/>
    <s v="NO"/>
    <m/>
    <m/>
    <s v="YES"/>
    <s v="YES"/>
    <s v="NO"/>
    <s v="NO"/>
    <s v="NO"/>
    <s v="NO"/>
    <n v="848"/>
    <n v="91"/>
    <s v="YES"/>
    <s v="YES"/>
    <s v="YES"/>
    <n v="1"/>
    <n v="1"/>
    <n v="1"/>
    <s v="NO"/>
    <s v="NO"/>
    <s v="NO"/>
    <m/>
    <m/>
    <m/>
    <m/>
    <n v="1"/>
    <n v="9631880690"/>
  </r>
  <r>
    <s v="RAVI RANJAN SINHA"/>
    <n v="9234226751"/>
    <s v="JAMUI"/>
    <s v="GIDHAUR"/>
    <x v="21"/>
    <s v="PR. V. DHIVGHAT MUSBATI"/>
    <s v="DHIVGHAT MUSBATI"/>
    <n v="155"/>
    <m/>
    <s v="YES"/>
    <s v="YES"/>
    <n v="2"/>
    <n v="260"/>
    <n v="200"/>
    <s v="NO"/>
    <s v="MEENA DEVI"/>
    <m/>
    <s v="YES"/>
    <m/>
    <m/>
    <s v="NO"/>
    <s v="YES"/>
    <s v="NO"/>
    <s v="NO"/>
    <s v="NO"/>
    <s v="NO"/>
    <n v="60"/>
    <n v="30"/>
    <s v="YES"/>
    <s v="YES"/>
    <s v="YES"/>
    <n v="1"/>
    <n v="1"/>
    <n v="1"/>
    <s v="YES"/>
    <s v="YES"/>
    <s v="YES"/>
    <n v="1"/>
    <n v="1"/>
    <n v="1"/>
    <s v="MEENA DEVI"/>
    <n v="1"/>
    <n v="9801405920"/>
  </r>
  <r>
    <s v="RAVI RANJAN SINHA"/>
    <n v="9234226751"/>
    <s v="JAMUI"/>
    <s v="GIDHAUR"/>
    <x v="90"/>
    <s v="P.V. SIGHRIMAHOD"/>
    <s v="SIGHRIMAHOD"/>
    <n v="127"/>
    <m/>
    <s v="YES"/>
    <s v="YES"/>
    <n v="2"/>
    <n v="140"/>
    <n v="75"/>
    <s v="NO"/>
    <s v="LALJIT RAAZAQ"/>
    <s v="KUMARI MYA"/>
    <s v="YES"/>
    <m/>
    <m/>
    <s v="YES"/>
    <s v="YES"/>
    <s v="YES"/>
    <s v="NO"/>
    <s v="NO"/>
    <s v="NO"/>
    <n v="65"/>
    <n v="5"/>
    <s v="YES"/>
    <s v="YES"/>
    <s v="YES"/>
    <n v="1"/>
    <n v="1"/>
    <n v="1"/>
    <s v="YES"/>
    <s v="YES"/>
    <s v="YES"/>
    <n v="1"/>
    <n v="1"/>
    <n v="1"/>
    <s v="ANITA KUMARI"/>
    <n v="1"/>
    <n v="9931672086"/>
  </r>
  <r>
    <s v="RAVI RANJAN SINHA"/>
    <n v="9234226751"/>
    <s v="JAMUI"/>
    <s v="GIDHAUR"/>
    <x v="16"/>
    <s v="U. URDU M.V. DHAMIYA BIGHA"/>
    <s v="DHAMIYA BIGHA"/>
    <n v="481"/>
    <m/>
    <s v="YES"/>
    <s v="YES"/>
    <n v="2"/>
    <n v="400"/>
    <n v="192"/>
    <s v="YES"/>
    <s v="MD. ALATUDDIN"/>
    <s v="MD. JAHIR"/>
    <s v="YES"/>
    <s v="MD. ALATUDDIN"/>
    <s v="MD. JAHIR"/>
    <s v="YES"/>
    <s v="YES"/>
    <s v="YES"/>
    <s v="NO"/>
    <s v="NO"/>
    <s v="NO"/>
    <n v="208"/>
    <n v="85"/>
    <s v="YES"/>
    <s v="YES"/>
    <s v="YES"/>
    <n v="1"/>
    <n v="1"/>
    <n v="1"/>
    <s v="YES"/>
    <s v="YES"/>
    <s v="YES"/>
    <n v="1"/>
    <n v="1"/>
    <n v="1"/>
    <s v="MDLLAHUDDIN ANSARI"/>
    <n v="1"/>
    <n v="9931177124"/>
  </r>
  <r>
    <s v="VIJAY KUMAR"/>
    <n v="9430300816"/>
    <s v="JAMUI"/>
    <s v="JHAJHA"/>
    <x v="127"/>
    <s v="P.V. BAUJLAPURA"/>
    <s v="BAUJLAPURA"/>
    <n v="150"/>
    <n v="80"/>
    <s v="YES"/>
    <s v="YES"/>
    <n v="2"/>
    <n v="250"/>
    <n v="170"/>
    <s v="NO"/>
    <s v="MD. ARIM HUSSAIN ANSARI"/>
    <s v="MAHESH KUMAR"/>
    <s v="YES"/>
    <m/>
    <m/>
    <s v="YES"/>
    <s v="YES"/>
    <s v="YES"/>
    <s v="NO"/>
    <s v="NO"/>
    <s v="NO"/>
    <n v="80"/>
    <n v="29"/>
    <s v="YES"/>
    <s v="YES"/>
    <s v="YES"/>
    <n v="1"/>
    <n v="1"/>
    <n v="1"/>
    <s v="YES"/>
    <s v="YES"/>
    <s v="YES"/>
    <s v="1,3,4"/>
    <s v="1,3"/>
    <n v="1"/>
    <s v="MAHESH KUMAR"/>
    <n v="1"/>
    <n v="9534430843"/>
  </r>
  <r>
    <s v="VIJAY KUMAR"/>
    <n v="9430300816"/>
    <s v="JAMUI"/>
    <s v="JHAJHA"/>
    <x v="19"/>
    <s v="U.M.V. GHANRI"/>
    <s v="GHANRI"/>
    <n v="233"/>
    <n v="1"/>
    <s v="YES"/>
    <s v="YES"/>
    <n v="2"/>
    <n v="250"/>
    <n v="120"/>
    <s v="NO"/>
    <s v="M. AYAZ ANSARI"/>
    <s v="JYOTISH KUMAR"/>
    <m/>
    <s v="SACHIDANAND KOSHAL"/>
    <s v="JOYTISH KUMARI"/>
    <s v="YES"/>
    <s v="YES"/>
    <s v="NO"/>
    <s v="NO"/>
    <s v="NO"/>
    <s v="NO"/>
    <n v="170"/>
    <n v="50"/>
    <s v="YES"/>
    <s v="YES"/>
    <s v="YES"/>
    <n v="1"/>
    <n v="1"/>
    <n v="1"/>
    <s v="YES"/>
    <s v="YES"/>
    <s v="YES"/>
    <s v="1,3"/>
    <n v="4"/>
    <s v="1,3,4"/>
    <s v="MD. AYAJ ANSARI"/>
    <n v="1"/>
    <n v="9771705184"/>
  </r>
  <r>
    <s v="VIJAY KUMAR"/>
    <n v="9430300816"/>
    <s v="JAMUI"/>
    <s v="JHAJHA"/>
    <x v="22"/>
    <s v="U.M.V. RANIKURA"/>
    <s v="RANIKURA"/>
    <n v="559"/>
    <m/>
    <s v="YES"/>
    <s v="YES"/>
    <n v="2"/>
    <n v="250"/>
    <n v="150"/>
    <s v="YES"/>
    <s v="DASHRATH PASWAN"/>
    <s v="AKHLESH KUMAR"/>
    <s v="YES"/>
    <m/>
    <m/>
    <s v="YES"/>
    <s v="YES"/>
    <s v="NO"/>
    <s v="NO"/>
    <s v="NO"/>
    <s v="NO"/>
    <n v="100"/>
    <n v="100"/>
    <s v="YES"/>
    <s v="YES"/>
    <s v="YES"/>
    <s v="1,4"/>
    <n v="1"/>
    <s v="1,3,4"/>
    <s v="YES"/>
    <s v="YES"/>
    <s v="YES"/>
    <s v="1,3,4"/>
    <s v="1,3"/>
    <s v="1,3,4"/>
    <s v="DASHRATH PASWAN"/>
    <n v="1"/>
    <n v="9771669914"/>
  </r>
  <r>
    <s v="VIJAY KUMAR"/>
    <n v="9430300816"/>
    <s v="JAMUI"/>
    <s v="JHAJHA"/>
    <x v="90"/>
    <s v="M.V. BEJOR"/>
    <s v="BEJOR"/>
    <n v="435"/>
    <m/>
    <s v="YES"/>
    <s v="YES"/>
    <n v="2"/>
    <n v="250"/>
    <n v="250"/>
    <s v="YES"/>
    <s v="SURESH P. CHOUDHARY"/>
    <s v="MAHENDRA YADAV"/>
    <s v="YES"/>
    <m/>
    <m/>
    <s v="YES"/>
    <s v="YES"/>
    <s v="NO"/>
    <s v="NO"/>
    <s v="YES"/>
    <s v="YES"/>
    <n v="0"/>
    <n v="152"/>
    <s v="NO"/>
    <s v="NO"/>
    <s v="NO"/>
    <m/>
    <m/>
    <m/>
    <s v="YES"/>
    <s v="YES"/>
    <s v="YES"/>
    <s v="1,3,4"/>
    <s v="1,3,4"/>
    <s v="1,3,4"/>
    <s v="SURESH PARSAD CHAUDHARY"/>
    <n v="1"/>
    <m/>
  </r>
  <r>
    <s v="VIJAY KUMAR"/>
    <n v="9430300816"/>
    <s v="JAMUI"/>
    <s v="JHAJHA"/>
    <x v="63"/>
    <s v="U.M.V. TARAKURA"/>
    <s v="TARAKURA"/>
    <n v="501"/>
    <m/>
    <s v="YES"/>
    <s v="YES"/>
    <n v="2"/>
    <n v="250"/>
    <n v="56"/>
    <s v="YES"/>
    <s v="VINAY KUMAR"/>
    <s v="NAFISA BAGAM"/>
    <s v="NO"/>
    <m/>
    <m/>
    <s v="YES"/>
    <s v="YES"/>
    <s v="NO"/>
    <s v="NO"/>
    <s v="NO"/>
    <s v="NO"/>
    <n v="194"/>
    <n v="0"/>
    <s v="YES"/>
    <s v="YES"/>
    <s v="YES"/>
    <n v="1"/>
    <n v="1"/>
    <n v="1"/>
    <s v="NO"/>
    <s v="NO"/>
    <s v="NO"/>
    <m/>
    <m/>
    <m/>
    <s v="BINAY KUMAR"/>
    <n v="1"/>
    <n v="9661718193"/>
  </r>
  <r>
    <s v="VIJAY KUMAR"/>
    <n v="9430300816"/>
    <s v="JAMUI"/>
    <s v="JHAJHA"/>
    <x v="121"/>
    <s v="P.V. TULSI KURA"/>
    <s v="TULSI KURA"/>
    <n v="149"/>
    <m/>
    <s v="YES"/>
    <s v="YES"/>
    <n v="2"/>
    <n v="250"/>
    <n v="127"/>
    <s v="NO"/>
    <s v="SAMUEL HOSADA"/>
    <s v="VINAY TUTU"/>
    <s v="YES"/>
    <m/>
    <m/>
    <s v="YES"/>
    <s v="NO"/>
    <s v="NO"/>
    <s v="NO"/>
    <m/>
    <s v="NO"/>
    <n v="52"/>
    <n v="10"/>
    <s v="NO"/>
    <s v="NO"/>
    <s v="NO"/>
    <m/>
    <m/>
    <m/>
    <s v="NO"/>
    <s v="NO"/>
    <s v="NO"/>
    <m/>
    <m/>
    <m/>
    <s v="SAMVEL HISDA"/>
    <n v="1"/>
    <n v="9931971845"/>
  </r>
  <r>
    <s v="AMIT KUMAR SINGH"/>
    <n v="9006612561"/>
    <s v="JAMUI"/>
    <s v="LAXMIPUR"/>
    <x v="121"/>
    <s v="ADARSH M. VIDHYALYA DIH"/>
    <m/>
    <n v="676"/>
    <m/>
    <s v="YES"/>
    <s v="YES"/>
    <n v="2"/>
    <n v="800"/>
    <n v="823"/>
    <m/>
    <s v="REKHA SINHA"/>
    <s v="SANVITA KUMARI"/>
    <m/>
    <s v="REKHA SINHA"/>
    <s v="SANVITA KUMARI"/>
    <s v="YES"/>
    <s v="YES"/>
    <s v="YES"/>
    <s v="NO"/>
    <s v="NO"/>
    <s v="NO"/>
    <n v="477"/>
    <n v="112"/>
    <s v="YES"/>
    <s v="YES"/>
    <s v="YES"/>
    <n v="1"/>
    <m/>
    <n v="1"/>
    <s v="YES"/>
    <s v="YES"/>
    <s v="YES"/>
    <n v="1"/>
    <n v="1"/>
    <n v="1"/>
    <s v="SURESH DASS"/>
    <n v="1"/>
    <n v="9939495009"/>
  </r>
  <r>
    <s v="AMIT KUMAR SINGH"/>
    <n v="9006612561"/>
    <s v="JAMUI"/>
    <s v="LAXMIPUR"/>
    <x v="44"/>
    <s v="M.V. GADUDI"/>
    <s v="LAXMIPUR"/>
    <n v="750"/>
    <m/>
    <s v="YES"/>
    <s v="YES"/>
    <n v="2"/>
    <n v="500"/>
    <n v="260"/>
    <s v="YES"/>
    <s v="KUNVAR KUMAR SINGH"/>
    <s v="KANTESH KUMAR SINGH"/>
    <m/>
    <s v="KUNVAR KUMAR SINGH"/>
    <s v="KANTESH KUMAR SINGH"/>
    <s v="YES"/>
    <s v="YES"/>
    <s v="YES"/>
    <s v="NO"/>
    <s v="NO"/>
    <s v="NO"/>
    <n v="240"/>
    <n v="90"/>
    <s v="YES"/>
    <s v="YES"/>
    <s v="YES"/>
    <n v="1"/>
    <n v="1"/>
    <n v="1"/>
    <s v="YES"/>
    <s v="YES"/>
    <s v="YES"/>
    <n v="1"/>
    <n v="1"/>
    <n v="1"/>
    <s v="KUWAR P. SINGH"/>
    <n v="1"/>
    <n v="9162647467"/>
  </r>
  <r>
    <s v="AMIT KUMAR SINGH"/>
    <n v="9006612561"/>
    <s v="JAMUI"/>
    <s v="LAXMIPUR"/>
    <x v="22"/>
    <s v="M.V. HARLA"/>
    <s v="HARLA"/>
    <n v="466"/>
    <m/>
    <s v="YES"/>
    <s v="YES"/>
    <n v="2"/>
    <n v="500"/>
    <n v="132"/>
    <s v="NO"/>
    <s v="RINA KUMARI"/>
    <s v="AMODH KUMAR"/>
    <s v="YES"/>
    <s v="RINA KUMARI"/>
    <s v="AMODH KUMAR"/>
    <s v="YES"/>
    <s v="YES"/>
    <s v="YES"/>
    <s v="NO"/>
    <s v="NO"/>
    <s v="NO"/>
    <n v="348"/>
    <n v="53"/>
    <s v="YES"/>
    <s v="YES"/>
    <s v="YES"/>
    <n v="1"/>
    <n v="1"/>
    <n v="1"/>
    <s v="YES"/>
    <s v="YES"/>
    <s v="YES"/>
    <n v="1"/>
    <n v="1"/>
    <n v="1"/>
    <s v="RAJENDER TOTI"/>
    <n v="1"/>
    <n v="9162733763"/>
  </r>
  <r>
    <s v="AMIT KUMAR SINGH"/>
    <n v="9006612561"/>
    <s v="JAMUI"/>
    <s v="LAXMIPUR"/>
    <x v="2"/>
    <s v="P.V. NAGAR MARLA"/>
    <m/>
    <n v="236"/>
    <m/>
    <s v="YES"/>
    <s v="YES"/>
    <n v="2"/>
    <n v="200"/>
    <n v="91"/>
    <s v="YES"/>
    <s v="MEENA KUMARI"/>
    <s v="VANDANA KUMARI"/>
    <s v="YES"/>
    <s v="MEENA KUMARI"/>
    <s v="VANDANA KUMARI"/>
    <s v="YES"/>
    <s v="YES"/>
    <s v="YES"/>
    <s v="NO"/>
    <s v="NO"/>
    <s v="NO"/>
    <n v="109"/>
    <n v="10"/>
    <s v="YES"/>
    <s v="YES"/>
    <s v="YES"/>
    <n v="1"/>
    <n v="1"/>
    <n v="1"/>
    <s v="YES"/>
    <s v="YES"/>
    <s v="YES"/>
    <n v="1"/>
    <m/>
    <n v="1"/>
    <s v="MEENA KUMARI"/>
    <n v="1"/>
    <n v="9570073001"/>
  </r>
  <r>
    <m/>
    <n v="9470014553"/>
    <s v="JAMUI"/>
    <s v="ALIGANJ"/>
    <x v="178"/>
    <s v="U.M.V. SAHNA"/>
    <s v="SAHNA"/>
    <n v="302"/>
    <m/>
    <s v="YES"/>
    <s v="YES"/>
    <n v="2"/>
    <n v="300"/>
    <n v="66"/>
    <s v="YES"/>
    <s v="SHRI ANANT SINGH"/>
    <s v="SMT. PUSPLATA KUMARI"/>
    <s v="YES"/>
    <s v="SHRI ANANT SINGH"/>
    <s v="SMT. PUSPLATA KUMARI"/>
    <s v="YES"/>
    <s v="YES"/>
    <s v="YES"/>
    <s v="NO"/>
    <s v="NO"/>
    <s v="NO"/>
    <n v="234"/>
    <n v="20"/>
    <s v="YES"/>
    <s v="YES"/>
    <s v="YES"/>
    <s v="1,5"/>
    <s v="1,5"/>
    <s v="1,5"/>
    <s v="YES"/>
    <s v="NO"/>
    <s v="YES"/>
    <s v="1,4"/>
    <m/>
    <s v="1,3"/>
    <s v="CHOTALAL SINHA"/>
    <m/>
    <n v="9771243780"/>
  </r>
  <r>
    <s v="KESHAV KUMAR SHRIVASTAV"/>
    <n v="9470014553"/>
    <s v="JAMUI"/>
    <s v="ALIGANJ"/>
    <x v="179"/>
    <s v="M.V. MIRGAGANJ"/>
    <s v="MIRGAGANJ"/>
    <n v="580"/>
    <m/>
    <s v="YES"/>
    <s v="YES"/>
    <n v="2"/>
    <n v="580"/>
    <n v="258"/>
    <s v="NO"/>
    <s v="RUBI KUMARI"/>
    <s v="NIKHIL PARVIN"/>
    <s v="YES"/>
    <s v="RUBI KUMARI"/>
    <s v="NIKHIL PARVIN"/>
    <s v="YES"/>
    <s v="YES"/>
    <s v="YES"/>
    <s v="NO"/>
    <s v="NO"/>
    <s v="NO"/>
    <n v="222"/>
    <n v="20"/>
    <s v="YES"/>
    <s v="YES"/>
    <s v="YES"/>
    <s v="1,4,5"/>
    <s v="1,4"/>
    <s v="1,5"/>
    <s v="YES"/>
    <s v="YES"/>
    <s v="NO"/>
    <n v="3"/>
    <n v="1"/>
    <m/>
    <s v="OM PARKASH KUMAR"/>
    <m/>
    <n v="9263812652"/>
  </r>
  <r>
    <s v="RAVI RANJAN SINHA"/>
    <n v="9234226751"/>
    <s v="JAMUI"/>
    <s v="GIDHAUR"/>
    <x v="121"/>
    <s v="U. MADHYA V. SIMIDHYA"/>
    <s v="DHAVGHAT"/>
    <n v="204"/>
    <m/>
    <s v="YES"/>
    <s v="YES"/>
    <n v="2"/>
    <n v="250"/>
    <n v="174"/>
    <s v="NO"/>
    <s v="NEELAM KUMARI"/>
    <s v="MURADI KR. GUPTA"/>
    <s v="YES"/>
    <m/>
    <m/>
    <s v="YES"/>
    <s v="YES"/>
    <s v="YES"/>
    <s v="NO"/>
    <s v="NO"/>
    <s v="NO"/>
    <n v="76"/>
    <n v="24"/>
    <s v="YES"/>
    <s v="YES"/>
    <s v="YES"/>
    <n v="1"/>
    <n v="1"/>
    <n v="1"/>
    <s v="YES"/>
    <s v="YES"/>
    <s v="YES"/>
    <n v="1"/>
    <n v="1"/>
    <n v="1"/>
    <m/>
    <n v="1"/>
    <s v="9955650251, 8804446388"/>
  </r>
  <r>
    <s v="MANOJ KUMAR SINGH"/>
    <n v="8002174116"/>
    <s v="JAMUI"/>
    <s v="KHARIA"/>
    <x v="19"/>
    <s v="M.V. GOPALPUR"/>
    <s v="GOPALPUR"/>
    <n v="758"/>
    <n v="220"/>
    <s v="YES"/>
    <s v="YES"/>
    <n v="2"/>
    <n v="167"/>
    <n v="100"/>
    <s v="YES"/>
    <s v="RAJIV KUMAR RANJAN"/>
    <s v="ANITA KUMARI"/>
    <s v="NO"/>
    <s v="RAJIV KUMAR RANJAN"/>
    <s v="ANITA KUMARI"/>
    <s v="YES"/>
    <s v="YES"/>
    <s v="YES"/>
    <s v="NO"/>
    <s v="NO"/>
    <s v="NO"/>
    <n v="67"/>
    <n v="0"/>
    <s v="YES"/>
    <s v="YES"/>
    <s v="YES"/>
    <n v="1"/>
    <n v="1"/>
    <n v="1"/>
    <s v="YES"/>
    <s v="YES"/>
    <s v="YES"/>
    <n v="1"/>
    <n v="1"/>
    <n v="1"/>
    <s v="CHANDER SHEKHAR PRASAD SINGH"/>
    <n v="1"/>
    <m/>
  </r>
  <r>
    <s v="MANOJ KUMAR SINGH"/>
    <n v="8002174116"/>
    <s v="JAMUI"/>
    <s v="KHARIA"/>
    <x v="22"/>
    <s v="M.P.V. NAVTIS"/>
    <s v="NAVTIS"/>
    <n v="149"/>
    <n v="60"/>
    <s v="YES"/>
    <s v="YES"/>
    <n v="2"/>
    <n v="24"/>
    <n v="0"/>
    <s v="YES"/>
    <s v="MAHESH KUMAR SINGH"/>
    <s v="SHISHOR KUMARI"/>
    <s v="NO"/>
    <s v="MAHESH KUMAR SINGH"/>
    <s v="SHISHOR KUMARI"/>
    <s v="YES"/>
    <s v="YES"/>
    <s v="YES"/>
    <s v="NO"/>
    <s v="NO"/>
    <s v="NO"/>
    <n v="24"/>
    <n v="0"/>
    <s v="YES"/>
    <s v="YES"/>
    <s v="YES"/>
    <n v="1"/>
    <n v="1"/>
    <n v="1"/>
    <s v="YES"/>
    <s v="YES"/>
    <s v="YES"/>
    <n v="1"/>
    <n v="1"/>
    <n v="1"/>
    <s v="MAHESH KUMAR SINGH"/>
    <n v="1"/>
    <n v="9199584459"/>
  </r>
  <r>
    <s v="MANOJ KUMAR SINGH"/>
    <n v="8002174116"/>
    <s v="JAMUI"/>
    <s v="KHARIA"/>
    <x v="15"/>
    <s v="U.M.V. DHERMA"/>
    <s v="DHERMA"/>
    <n v="525"/>
    <n v="305"/>
    <s v="YES"/>
    <s v="YES"/>
    <n v="2"/>
    <n v="30"/>
    <n v="0"/>
    <s v="YES"/>
    <s v="RANJIT KUMAR"/>
    <s v="OM RAM SHARMA"/>
    <s v="NO"/>
    <s v="RANJIT KUMAR"/>
    <s v="OM RAM SHARMA"/>
    <s v="YES"/>
    <s v="YES"/>
    <s v="NO"/>
    <s v="NO"/>
    <s v="NO"/>
    <s v="NO"/>
    <n v="29"/>
    <n v="0"/>
    <s v="NO"/>
    <s v="NO"/>
    <s v="NO"/>
    <m/>
    <m/>
    <m/>
    <s v="NO"/>
    <s v="NO"/>
    <s v="NO"/>
    <m/>
    <m/>
    <m/>
    <s v="RANJEET KUMAR"/>
    <n v="1"/>
    <n v="9955839961"/>
  </r>
  <r>
    <s v="SATYENDRA KUMAR"/>
    <n v="9931161783"/>
    <s v="JAMUI"/>
    <s v="SONO"/>
    <x v="41"/>
    <s v="U.K. MADHYA V. SONO"/>
    <s v="SONO"/>
    <n v="288"/>
    <n v="80"/>
    <s v="YES"/>
    <s v="YES"/>
    <n v="2"/>
    <n v="300"/>
    <n v="178"/>
    <s v="YES"/>
    <s v="SASHIKANT SINGH"/>
    <s v="BIPIN KUMAR SINGH"/>
    <s v="NO"/>
    <m/>
    <m/>
    <s v="YES"/>
    <s v="YES"/>
    <s v="YES"/>
    <s v="NO"/>
    <s v="NO"/>
    <s v="NO"/>
    <n v="112"/>
    <n v="10"/>
    <s v="NO"/>
    <s v="NO"/>
    <s v="NO"/>
    <m/>
    <m/>
    <m/>
    <s v="NO"/>
    <s v="NO"/>
    <s v="NO"/>
    <m/>
    <m/>
    <m/>
    <m/>
    <n v="1"/>
    <n v="9135805399"/>
  </r>
  <r>
    <s v="SATYENDRA KUMAR"/>
    <n v="9931161783"/>
    <s v="JAMUI"/>
    <s v="SONO"/>
    <x v="95"/>
    <s v="U.K. MADHYA V. SONO"/>
    <s v="SONO"/>
    <n v="225"/>
    <n v="80"/>
    <s v="YES"/>
    <s v="YES"/>
    <n v="2"/>
    <n v="200"/>
    <n v="40"/>
    <s v="YES"/>
    <s v="RAMJAPO SINGH"/>
    <s v="ASHIS KUMAR"/>
    <m/>
    <m/>
    <m/>
    <s v="YES"/>
    <s v="YES"/>
    <s v="YES"/>
    <s v="NO"/>
    <s v="NO"/>
    <s v="NO"/>
    <n v="145"/>
    <n v="15"/>
    <s v="NO"/>
    <s v="NO"/>
    <s v="NO"/>
    <m/>
    <m/>
    <m/>
    <s v="NO"/>
    <s v="NO"/>
    <s v="NO"/>
    <m/>
    <m/>
    <m/>
    <m/>
    <n v="1"/>
    <n v="9973892215"/>
  </r>
  <r>
    <s v="SATYENDRA KUMAR"/>
    <n v="9931161783"/>
    <s v="JAMUI"/>
    <s v="SONO"/>
    <x v="97"/>
    <s v="U.K. MADHYA V. K. SONO"/>
    <s v="SONO"/>
    <n v="200"/>
    <n v="35"/>
    <s v="YES"/>
    <s v="YES"/>
    <n v="2"/>
    <n v="200"/>
    <n v="40"/>
    <s v="YES"/>
    <s v="KESAR LALAN"/>
    <s v="ISMALU HUCK"/>
    <s v="YES"/>
    <m/>
    <m/>
    <s v="YES"/>
    <s v="YES"/>
    <s v="YES"/>
    <s v="NO"/>
    <s v="NO"/>
    <s v="NO"/>
    <n v="150"/>
    <n v="10"/>
    <s v="NO"/>
    <s v="NO"/>
    <s v="NO"/>
    <m/>
    <m/>
    <m/>
    <s v="NO"/>
    <s v="NO"/>
    <s v="NO"/>
    <m/>
    <m/>
    <m/>
    <m/>
    <n v="1"/>
    <n v="9934758388"/>
  </r>
  <r>
    <s v="SATYENDRA KUMAR"/>
    <n v="9931161783"/>
    <s v="JAMUI"/>
    <s v="SONO"/>
    <x v="17"/>
    <s v="U.K. MADHYA VIDHYALYA AMRAVATIDHAS"/>
    <s v="AMRAVATIDHAS"/>
    <n v="228"/>
    <n v="55"/>
    <s v="YES"/>
    <s v="YES"/>
    <m/>
    <n v="180"/>
    <n v="5"/>
    <s v="YES"/>
    <s v="BAMBAM SINGH"/>
    <s v="SASHI SHAKAR SINGH"/>
    <s v="NO"/>
    <m/>
    <m/>
    <s v="YES"/>
    <s v="NO"/>
    <s v="NO"/>
    <s v="NO"/>
    <s v="NO"/>
    <s v="NO"/>
    <n v="175"/>
    <n v="0"/>
    <s v="NO"/>
    <s v="NO"/>
    <s v="NO"/>
    <m/>
    <m/>
    <m/>
    <s v="NO"/>
    <s v="NO"/>
    <s v="NO"/>
    <m/>
    <m/>
    <m/>
    <m/>
    <n v="1"/>
    <n v="90066344006"/>
  </r>
  <r>
    <s v="SATYENDRA KUMAR"/>
    <n v="9931161783"/>
    <s v="JAMUI"/>
    <s v="SONO"/>
    <x v="45"/>
    <s v="U.K. MADHYA V. MUASE"/>
    <s v="MUASE"/>
    <n v="90"/>
    <n v="25"/>
    <s v="YES"/>
    <s v="YES"/>
    <m/>
    <n v="90"/>
    <n v="20"/>
    <s v="NO"/>
    <s v="MANJUVALA SINGH"/>
    <s v="DHARMENDER KUMAR SINGH"/>
    <s v="NO"/>
    <m/>
    <m/>
    <s v="YES"/>
    <s v="YES"/>
    <s v="YES"/>
    <s v="NO"/>
    <s v="NO"/>
    <s v="NO"/>
    <n v="70"/>
    <n v="0"/>
    <s v="NO"/>
    <s v="NO"/>
    <s v="NO"/>
    <m/>
    <m/>
    <m/>
    <s v="NO"/>
    <s v="NO"/>
    <s v="NO"/>
    <m/>
    <m/>
    <m/>
    <m/>
    <n v="1"/>
    <n v="9939870101"/>
  </r>
  <r>
    <s v="KESHAV KUMAR SHRIVASTAV"/>
    <n v="9470014553"/>
    <s v="JAMUI"/>
    <s v="SIKANDRA"/>
    <x v="180"/>
    <s v="M.V. SIKANDRA"/>
    <s v="SIKANDRA"/>
    <n v="1124"/>
    <m/>
    <s v="YES"/>
    <s v="YES"/>
    <n v="2"/>
    <n v="2000"/>
    <n v="787"/>
    <s v="NO"/>
    <s v="SHRI OM PARKASH JI"/>
    <m/>
    <s v="YES"/>
    <m/>
    <s v="SHRI OM PARKASH JI"/>
    <s v="YES"/>
    <s v="YES"/>
    <s v="YES"/>
    <s v="NO"/>
    <s v="NO"/>
    <s v="NO"/>
    <n v="413"/>
    <n v="37"/>
    <s v="YES"/>
    <s v="YES"/>
    <s v="YES"/>
    <s v="1,5"/>
    <s v="1,5"/>
    <s v="1,5"/>
    <s v="YES"/>
    <s v="YES"/>
    <s v="YES"/>
    <s v="1,4"/>
    <n v="1"/>
    <s v="1,3"/>
    <s v="VINAY KUMAR"/>
    <n v="1"/>
    <n v="9572844960"/>
  </r>
  <r>
    <s v="KESHAV KUMAR SHRIVASTAV"/>
    <m/>
    <s v="JAMUI"/>
    <s v="SIKANDRA"/>
    <x v="181"/>
    <s v="U.M.V. ACHARYA DIR"/>
    <s v="ACHARYA DIR"/>
    <n v="220"/>
    <m/>
    <s v="YES"/>
    <s v="YES"/>
    <n v="2"/>
    <n v="150"/>
    <n v="0"/>
    <s v="NO"/>
    <s v="SHRI AMIT KUMAR"/>
    <s v="SHRI MUKESH KUMAR"/>
    <s v="YES"/>
    <s v="SHRI AMIT KUMAR"/>
    <s v="SHRI MUKESH KUMAR"/>
    <s v="YES"/>
    <s v="YES"/>
    <s v="YES"/>
    <s v="NO"/>
    <s v="NO"/>
    <s v="NO"/>
    <n v="150"/>
    <n v="0"/>
    <s v="YES"/>
    <s v="YES"/>
    <s v="YES"/>
    <s v="1,5"/>
    <s v="1,5"/>
    <s v="1,5"/>
    <s v="YES"/>
    <s v="NO"/>
    <s v="YES"/>
    <n v="3"/>
    <m/>
    <n v="1"/>
    <s v="DINESH KUMAR DASS"/>
    <n v="1"/>
    <n v="9955717025"/>
  </r>
  <r>
    <s v="KESHAV KUMAR SHRIVASTAV"/>
    <m/>
    <s v="JAMUI"/>
    <s v="SIKANDRA"/>
    <x v="182"/>
    <s v="P.V. RAMDIH"/>
    <s v="RAMDIH"/>
    <n v="167"/>
    <m/>
    <s v="YES"/>
    <s v="YES"/>
    <n v="2"/>
    <n v="200"/>
    <n v="9"/>
    <s v="NO"/>
    <s v="SHRI VIJAY PASWAN"/>
    <s v="SMT. NIRMALA DEVI"/>
    <s v="YES"/>
    <s v="SHRI VIJAY PASWAN"/>
    <s v="SMT. NIRMALA DEVI"/>
    <s v="YES"/>
    <s v="YES"/>
    <s v="YES"/>
    <s v="NO"/>
    <s v="NO"/>
    <s v="NO"/>
    <n v="191"/>
    <n v="9"/>
    <s v="YES"/>
    <s v="YES"/>
    <s v="YES"/>
    <s v="1,4"/>
    <s v="1,4"/>
    <s v="1,4"/>
    <s v="NO"/>
    <s v="YES"/>
    <s v="YES"/>
    <m/>
    <n v="1"/>
    <n v="1"/>
    <s v="NIRMALA DEVI"/>
    <n v="1"/>
    <n v="9931761788"/>
  </r>
  <r>
    <s v="RAVI RANJAN SINHA"/>
    <n v="9234226751"/>
    <s v="JAMUI"/>
    <s v="GIDHAUR"/>
    <x v="91"/>
    <s v="MADHYA V. DHIVGHAT"/>
    <s v="DHIVGHAT"/>
    <n v="404"/>
    <m/>
    <s v="YES"/>
    <s v="YES"/>
    <n v="2"/>
    <n v="400"/>
    <n v="182"/>
    <s v="YES"/>
    <s v="PANKAJ PR. SINGH"/>
    <s v="SHRI NATH SINGH"/>
    <s v="YES"/>
    <s v="PANKAJ PR. SINGH"/>
    <s v="SHRI NATH SINGH"/>
    <s v="YES"/>
    <s v="NO"/>
    <s v="YES"/>
    <s v="NO"/>
    <s v="NO"/>
    <s v="NO"/>
    <n v="218"/>
    <n v="45"/>
    <s v="YES"/>
    <s v="YES"/>
    <s v="YES"/>
    <n v="1"/>
    <n v="1"/>
    <n v="1"/>
    <s v="YES"/>
    <s v="YES"/>
    <s v="YES"/>
    <n v="1"/>
    <n v="1"/>
    <n v="1"/>
    <s v="VINAY KUMAR PANDAY"/>
    <n v="1"/>
    <n v="9204642874"/>
  </r>
  <r>
    <s v="PRASHANT KUMAR SINGH"/>
    <n v="9708383111"/>
    <s v="BHOJPUR"/>
    <s v="BARHARA"/>
    <x v="21"/>
    <s v="U. KANYA MADHYA VIDHYALYA MUKPUR"/>
    <s v="MUKPUR"/>
    <n v="350"/>
    <n v="150"/>
    <s v="YES"/>
    <s v="YES"/>
    <m/>
    <n v="360"/>
    <n v="210"/>
    <s v="NO"/>
    <s v="HARINDER PRASAD"/>
    <s v="SUNIL KUMAR RAI"/>
    <s v="YES"/>
    <s v="HARINDER PRASAD"/>
    <s v="SUNIL KR. RAI"/>
    <s v="YES"/>
    <s v="YES"/>
    <m/>
    <m/>
    <s v="NO"/>
    <s v="NO"/>
    <n v="150"/>
    <m/>
    <m/>
    <m/>
    <m/>
    <n v="1"/>
    <n v="1"/>
    <n v="1"/>
    <s v="NO"/>
    <s v="NO"/>
    <s v="NO"/>
    <m/>
    <m/>
    <m/>
    <s v="HARENDER PARSAD"/>
    <m/>
    <n v="9693151583"/>
  </r>
  <r>
    <s v="PRASHANT KUMAR SINGH"/>
    <n v="9708383111"/>
    <s v="BHOJPUR"/>
    <s v="BARHARA"/>
    <x v="64"/>
    <s v="U. MADHYA VIDHYALYA RAMSAHAR"/>
    <s v="RAMSHAR"/>
    <n v="600"/>
    <n v="60"/>
    <s v="YES"/>
    <s v="YES"/>
    <n v="2"/>
    <n v="500"/>
    <n v="440"/>
    <s v="YES"/>
    <s v="RAM SHAKHAR PANDIT"/>
    <s v="DINESH KUMAR"/>
    <s v="YES"/>
    <s v="RAMNATH RAM"/>
    <s v="RAMSHANAR PANDEY"/>
    <s v="YES"/>
    <s v="YES"/>
    <m/>
    <s v="NO"/>
    <s v="NO"/>
    <s v="NO"/>
    <n v="60"/>
    <m/>
    <s v="YES"/>
    <s v="YES"/>
    <s v="YES"/>
    <n v="1"/>
    <n v="1"/>
    <n v="1"/>
    <s v="NO"/>
    <s v="NO"/>
    <s v="NO"/>
    <m/>
    <m/>
    <m/>
    <m/>
    <n v="1"/>
    <n v="9801459805"/>
  </r>
  <r>
    <s v="PRASHANT KUMAR SINGH"/>
    <n v="9708383111"/>
    <s v="BHOJPUR"/>
    <s v="BARHARA"/>
    <x v="22"/>
    <s v="MADHYA VIDHYALYA KASA"/>
    <s v="PHARNA"/>
    <n v="440"/>
    <n v="158"/>
    <s v="YES"/>
    <s v="YES"/>
    <n v="2"/>
    <n v="550"/>
    <n v="392"/>
    <s v="NO"/>
    <s v="MAHESHWAR PANDEY"/>
    <s v="KAUSHAL SINGH"/>
    <s v="YES"/>
    <s v="MAHESHWAR PANDEY"/>
    <s v="KAUSHAL SINGH"/>
    <s v="YES"/>
    <s v="YES"/>
    <m/>
    <s v="NO"/>
    <s v="NO"/>
    <s v="NO"/>
    <n v="158"/>
    <m/>
    <s v="NO"/>
    <s v="NO"/>
    <s v="NO"/>
    <m/>
    <m/>
    <m/>
    <s v="NO"/>
    <s v="NO"/>
    <s v="NO"/>
    <m/>
    <m/>
    <m/>
    <m/>
    <n v="1"/>
    <n v="9431445014"/>
  </r>
  <r>
    <s v="PRASHANT KUMAR SINGH"/>
    <n v="9708383111"/>
    <s v="BHOJPUR"/>
    <s v="BARHARA"/>
    <x v="72"/>
    <s v="PRATHAMIK VIDHYALYA TAPAPUR"/>
    <s v="BARHKA LOHAR"/>
    <n v="190"/>
    <n v="53"/>
    <s v="YES"/>
    <s v="YES"/>
    <n v="2"/>
    <n v="190"/>
    <n v="137"/>
    <s v="NO"/>
    <s v="RITA KUMARI"/>
    <s v="URMILA KUMARI"/>
    <s v="YES"/>
    <s v="RITA KUMARI"/>
    <s v="URMILA KUMARI"/>
    <s v="YES"/>
    <s v="YES"/>
    <m/>
    <s v="NO"/>
    <s v="NO"/>
    <s v="NO"/>
    <n v="53"/>
    <m/>
    <s v="NO"/>
    <s v="NO"/>
    <s v="NO"/>
    <m/>
    <m/>
    <m/>
    <s v="NO"/>
    <s v="NO"/>
    <s v="NO"/>
    <m/>
    <m/>
    <m/>
    <s v="MAHENDER SINGH"/>
    <m/>
    <n v="9334538617"/>
  </r>
  <r>
    <s v="PRASHANT KUMAR SINGH"/>
    <n v="9708383111"/>
    <s v="BHOJPUR"/>
    <s v="BARHARA"/>
    <x v="84"/>
    <s v="PRATHAMIK VIDHYALYA KESHPUR"/>
    <s v="KESHPUR"/>
    <n v="165"/>
    <n v="56"/>
    <s v="YES"/>
    <s v="YES"/>
    <n v="2"/>
    <n v="160"/>
    <n v="104"/>
    <s v="NO"/>
    <s v="MANOJ KUMAR SINGH"/>
    <s v="MERI SINGH"/>
    <s v="YES"/>
    <s v="MANOJ KUMAR SINGH"/>
    <s v="MERI SINGH"/>
    <s v="YES"/>
    <s v="YES"/>
    <m/>
    <s v="NO"/>
    <s v="NO"/>
    <s v="NO"/>
    <n v="56"/>
    <m/>
    <s v="NO"/>
    <s v="NO"/>
    <s v="NO"/>
    <m/>
    <m/>
    <m/>
    <s v="NO"/>
    <s v="NO"/>
    <s v="NO"/>
    <m/>
    <m/>
    <m/>
    <s v="MANOJ KUMAR SINGH"/>
    <m/>
    <n v="9905295825"/>
  </r>
  <r>
    <s v="VIVEK"/>
    <n v="9430841541"/>
    <s v="JAMUI"/>
    <s v="JAMUI"/>
    <x v="38"/>
    <s v="U.M.V. MAHARAJGANJ"/>
    <s v="JAMUI"/>
    <n v="353"/>
    <m/>
    <s v="YES"/>
    <s v="YES"/>
    <n v="2"/>
    <n v="343"/>
    <n v="193"/>
    <s v="NO"/>
    <s v="RASIM KUMARI"/>
    <s v="PREM PYARI"/>
    <m/>
    <m/>
    <m/>
    <m/>
    <m/>
    <m/>
    <m/>
    <m/>
    <m/>
    <n v="150"/>
    <m/>
    <m/>
    <m/>
    <m/>
    <m/>
    <m/>
    <m/>
    <m/>
    <m/>
    <m/>
    <m/>
    <m/>
    <m/>
    <m/>
    <n v="1"/>
    <n v="9801705538"/>
  </r>
  <r>
    <s v="VIVEK"/>
    <n v="9430841541"/>
    <s v="JAMUI"/>
    <s v="JAMUI"/>
    <x v="40"/>
    <s v="U.M.V. SHAHPUR"/>
    <s v="SHAHPUR"/>
    <n v="458"/>
    <m/>
    <s v="YES"/>
    <s v="YES"/>
    <n v="2"/>
    <n v="450"/>
    <n v="50"/>
    <s v="NO"/>
    <s v="SATYANDER KUMAR"/>
    <s v="SUNIL KUMAR"/>
    <s v="YES"/>
    <s v="BALDEV BHAGAT"/>
    <s v="SATYANDER KUMAR"/>
    <m/>
    <m/>
    <m/>
    <s v="NO"/>
    <s v="NO"/>
    <s v="NO"/>
    <n v="400"/>
    <n v="13"/>
    <m/>
    <m/>
    <m/>
    <m/>
    <m/>
    <m/>
    <m/>
    <m/>
    <m/>
    <m/>
    <m/>
    <m/>
    <s v="BALDEV  BHAGAT"/>
    <m/>
    <n v="9973054271"/>
  </r>
  <r>
    <s v="VIVEK"/>
    <n v="9430841541"/>
    <s v="JAMUI"/>
    <s v="JAMUI"/>
    <x v="90"/>
    <s v="U.M.V. MAHISORA"/>
    <s v="MAHISORA JAMUI"/>
    <n v="400"/>
    <m/>
    <m/>
    <m/>
    <n v="2"/>
    <n v="400"/>
    <n v="112"/>
    <s v="NO"/>
    <s v="PUNAM DEVI"/>
    <s v="SACHIN KUMAR KESHARI"/>
    <s v="YES"/>
    <s v="PUNAM DEVI"/>
    <s v="SACHIN KUMAR KESHARI"/>
    <s v="YES"/>
    <s v="YES"/>
    <s v="YES"/>
    <s v="NO"/>
    <s v="NO"/>
    <s v="NO"/>
    <n v="288"/>
    <n v="109"/>
    <m/>
    <m/>
    <m/>
    <m/>
    <m/>
    <m/>
    <m/>
    <m/>
    <m/>
    <m/>
    <m/>
    <m/>
    <s v="KUMARI POONAM SINGH"/>
    <m/>
    <n v="9973954532"/>
  </r>
  <r>
    <s v="VIVEK"/>
    <n v="9430841541"/>
    <s v="JAMUI"/>
    <s v="JAMUI"/>
    <x v="41"/>
    <s v="U.M.V. VITLAPUR"/>
    <s v="VITLAPUR"/>
    <n v="288"/>
    <m/>
    <s v="YES"/>
    <s v="YES"/>
    <n v="2"/>
    <n v="300"/>
    <n v="45"/>
    <s v="NO"/>
    <s v="VIDHYA SAGAR PRASAD"/>
    <s v="SHIVSHANKAR MISHRA"/>
    <s v="YES"/>
    <s v="VIDHYA SAGAR PRASAD"/>
    <s v="SHIVSHANKAR MISHRA"/>
    <s v="YES"/>
    <s v="YES"/>
    <m/>
    <s v="NO"/>
    <s v="NO"/>
    <s v="NO"/>
    <n v="255"/>
    <n v="45"/>
    <m/>
    <m/>
    <m/>
    <s v="1,2,3"/>
    <s v="1,2"/>
    <s v="1,2,3"/>
    <m/>
    <m/>
    <m/>
    <n v="2"/>
    <s v="1,2"/>
    <n v="1"/>
    <s v="VIDYA SAGAR PRASAD"/>
    <m/>
    <n v="9472990205"/>
  </r>
  <r>
    <s v="VIVEK"/>
    <n v="9430841541"/>
    <s v="JAMUI"/>
    <s v="JAMUI"/>
    <x v="63"/>
    <s v="U.M.V. LAGMA JAMUI"/>
    <s v="LAGMA"/>
    <n v="552"/>
    <m/>
    <s v="YES"/>
    <s v="YES"/>
    <m/>
    <n v="552"/>
    <n v="431"/>
    <s v="NO"/>
    <s v="ANAND KISHORE SINGH"/>
    <s v="SUNIL P. GUPTA"/>
    <m/>
    <s v="ANAND KISHORE SINGH"/>
    <s v="SUNIL P. GUPTA"/>
    <s v="YES"/>
    <m/>
    <s v="YES"/>
    <s v="NO"/>
    <s v="NO"/>
    <s v="YES"/>
    <m/>
    <m/>
    <m/>
    <m/>
    <m/>
    <s v="1,2"/>
    <s v="1,2,3"/>
    <s v="1,2"/>
    <m/>
    <m/>
    <m/>
    <s v="1,2,3"/>
    <n v="1"/>
    <n v="1"/>
    <s v="SUNIL P.GUPTA"/>
    <m/>
    <n v="9534626992"/>
  </r>
  <r>
    <s v="DINESH KUMAR MALVIYA"/>
    <n v="9661660463"/>
    <s v="JAMUI"/>
    <s v="CHAKAI"/>
    <x v="16"/>
    <s v="M.V. KEVAL"/>
    <s v="KEVAL"/>
    <n v="620"/>
    <n v="318"/>
    <s v="YES"/>
    <s v="YES"/>
    <n v="2"/>
    <n v="650"/>
    <n v="200"/>
    <m/>
    <s v="PREM NAND YADAV"/>
    <m/>
    <s v="NO"/>
    <s v="PREM NAND YADAV"/>
    <m/>
    <s v="YES"/>
    <s v="YES"/>
    <s v="NO"/>
    <s v="NO"/>
    <s v="NO"/>
    <s v="NO"/>
    <n v="469"/>
    <n v="5"/>
    <s v="YES"/>
    <s v="YES"/>
    <s v="YES"/>
    <n v="1"/>
    <n v="1"/>
    <n v="1"/>
    <s v="YES"/>
    <s v="YES"/>
    <s v="YES"/>
    <m/>
    <m/>
    <m/>
    <s v="PARMANAND P.  YADAV"/>
    <m/>
    <n v="9631485968"/>
  </r>
  <r>
    <s v="DINESH KUMAR MALVIYA"/>
    <n v="9661660463"/>
    <s v="JAMUI"/>
    <s v="CHAKAI"/>
    <x v="67"/>
    <s v="MADHYA VIDHYALYA KORIYA"/>
    <s v="KORIYA"/>
    <n v="1057"/>
    <m/>
    <s v="YES"/>
    <s v="NO"/>
    <m/>
    <n v="1050"/>
    <n v="483"/>
    <m/>
    <m/>
    <m/>
    <s v="NO"/>
    <m/>
    <m/>
    <m/>
    <m/>
    <m/>
    <m/>
    <m/>
    <m/>
    <n v="567"/>
    <m/>
    <m/>
    <m/>
    <m/>
    <m/>
    <m/>
    <m/>
    <m/>
    <m/>
    <m/>
    <m/>
    <m/>
    <m/>
    <s v="VINAY KUMAR RAI"/>
    <n v="1"/>
    <s v="9939892792, 9973390971"/>
  </r>
  <r>
    <s v="DINESH KUMAR MALVIYA"/>
    <n v="9661660463"/>
    <s v="JAMUI"/>
    <s v="CHAKAI"/>
    <x v="52"/>
    <s v="M.V. MADHANPUR"/>
    <s v="MADHANPUR"/>
    <n v="832"/>
    <n v="292"/>
    <s v="YES"/>
    <s v="YES"/>
    <n v="2"/>
    <n v="800"/>
    <n v="300"/>
    <m/>
    <s v="JAY PRAKASH RAM"/>
    <s v="SANJAY KUMAR SHARMA"/>
    <s v="NO"/>
    <s v="RAMAKANT SHARMA"/>
    <m/>
    <s v="YES"/>
    <s v="YES"/>
    <s v="YES"/>
    <s v="NO"/>
    <s v="NO"/>
    <s v="NO"/>
    <n v="500"/>
    <n v="13"/>
    <s v="YES"/>
    <s v="YES"/>
    <s v="YES"/>
    <n v="1"/>
    <n v="1"/>
    <n v="1"/>
    <s v="YES"/>
    <s v="YES"/>
    <s v="YES"/>
    <n v="1"/>
    <n v="1"/>
    <n v="1"/>
    <s v="RAMA KANT SHARMA"/>
    <n v="1"/>
    <n v="9006041023"/>
  </r>
  <r>
    <s v="DINESH KUMAR MALVIYA"/>
    <n v="9661660463"/>
    <s v="JAMUI"/>
    <s v="CHAKAI"/>
    <x v="56"/>
    <s v="M.V.  NAVAHI SILPHARI"/>
    <s v="NAVAHI SILPHARI"/>
    <n v="537"/>
    <m/>
    <s v="YES"/>
    <s v="NO"/>
    <m/>
    <n v="540"/>
    <n v="440"/>
    <m/>
    <m/>
    <m/>
    <s v="NO"/>
    <m/>
    <m/>
    <m/>
    <m/>
    <m/>
    <m/>
    <m/>
    <m/>
    <n v="100"/>
    <n v="0"/>
    <m/>
    <m/>
    <m/>
    <m/>
    <m/>
    <m/>
    <m/>
    <m/>
    <m/>
    <m/>
    <m/>
    <m/>
    <s v="VINAY KUMAR SINHA"/>
    <n v="1"/>
    <n v="8051004184"/>
  </r>
  <r>
    <s v="DINESH KUMAR MALVIYA"/>
    <n v="9661660463"/>
    <s v="JAMUI"/>
    <s v="CHAKAI"/>
    <x v="19"/>
    <s v="M.V. BAYHAT"/>
    <s v="BAYHAT"/>
    <n v="599"/>
    <n v="385"/>
    <s v="YES"/>
    <s v="YES"/>
    <m/>
    <n v="590"/>
    <n v="90"/>
    <m/>
    <s v="PARMILA VASHRA"/>
    <s v="SARLA BOISIMAN"/>
    <m/>
    <s v="SARLA BOISIMAN"/>
    <m/>
    <m/>
    <m/>
    <m/>
    <m/>
    <m/>
    <m/>
    <n v="500"/>
    <n v="19"/>
    <m/>
    <m/>
    <m/>
    <m/>
    <m/>
    <m/>
    <m/>
    <m/>
    <m/>
    <m/>
    <m/>
    <m/>
    <s v="SARLA JASMIN MURM"/>
    <m/>
    <n v="9801603580"/>
  </r>
  <r>
    <s v="DINESH KUMAR MALVIYA"/>
    <n v="9661660463"/>
    <s v="JAMUI"/>
    <s v="CHAKAI"/>
    <x v="22"/>
    <s v="M.V. KAVANGARH"/>
    <s v="KAVANGARH"/>
    <n v="431"/>
    <n v="66"/>
    <s v="YES"/>
    <s v="YES"/>
    <n v="2"/>
    <n v="430"/>
    <n v="200"/>
    <m/>
    <s v="KUSUMLATA KISKU"/>
    <s v="SILPI SUMAN"/>
    <s v="NO"/>
    <s v="PREM KUSUM DAS"/>
    <m/>
    <s v="YES"/>
    <s v="YES"/>
    <s v="NO"/>
    <s v="NO"/>
    <s v="NO"/>
    <s v="NO"/>
    <n v="230"/>
    <n v="12"/>
    <s v="YES"/>
    <s v="YES"/>
    <s v="YES"/>
    <n v="1"/>
    <n v="1"/>
    <n v="1"/>
    <s v="YES"/>
    <s v="YES"/>
    <s v="YES"/>
    <n v="1"/>
    <n v="1"/>
    <n v="1"/>
    <s v="KUSUMLATA KISKU"/>
    <m/>
    <n v="8002791014"/>
  </r>
  <r>
    <s v="MANOJ KUMAR SINGH"/>
    <n v="8002174116"/>
    <s v="JAMUI"/>
    <s v="KHARIA"/>
    <x v="64"/>
    <s v="MADHYA VIDHYALYA VISHWAPUR"/>
    <s v="KUSWHAGARH"/>
    <n v="776"/>
    <n v="265"/>
    <s v="YES"/>
    <s v="YES"/>
    <n v="2"/>
    <n v="335"/>
    <n v="242"/>
    <s v="YES"/>
    <s v="GOPAL MANDAL"/>
    <s v="RAJBALA"/>
    <s v="NO"/>
    <m/>
    <m/>
    <s v="YES"/>
    <s v="YES"/>
    <s v="YES"/>
    <s v="NO"/>
    <s v="NO"/>
    <s v="NO"/>
    <n v="93"/>
    <n v="0"/>
    <s v="NO"/>
    <s v="NO"/>
    <s v="NO"/>
    <m/>
    <m/>
    <m/>
    <s v="NO"/>
    <s v="NO"/>
    <s v="NO"/>
    <m/>
    <m/>
    <m/>
    <s v="MDHMAD ANSARI"/>
    <n v="1"/>
    <n v="9939018211"/>
  </r>
  <r>
    <s v="MANOJ KUMAR SINGH"/>
    <n v="8002174116"/>
    <s v="JAMUI"/>
    <s v="KHARIA"/>
    <x v="183"/>
    <s v="U.M.V. DHANABIRYA"/>
    <s v="DHANABIRYA"/>
    <n v="443"/>
    <n v="138"/>
    <s v="YES"/>
    <s v="YES"/>
    <n v="2"/>
    <n v="240"/>
    <n v="200"/>
    <s v="YES"/>
    <s v="CHUNCHUN CHOUDHARY"/>
    <s v="MANOJ KUMAR SINGH"/>
    <s v="NO"/>
    <s v="MANOJ KUMAR SINGH"/>
    <s v="CHUNCHUN CHOUDHARY"/>
    <s v="YES"/>
    <s v="YES"/>
    <s v="YES"/>
    <s v="NO"/>
    <s v="NO"/>
    <s v="NO"/>
    <n v="40"/>
    <n v="0"/>
    <s v="YES"/>
    <s v="YES"/>
    <s v="YES"/>
    <n v="1"/>
    <n v="1"/>
    <n v="1"/>
    <s v="YES"/>
    <s v="YES"/>
    <s v="YES"/>
    <n v="1"/>
    <n v="1"/>
    <n v="1"/>
    <s v="MANOJ KUMAR SINGH"/>
    <n v="1"/>
    <n v="9709969832"/>
  </r>
  <r>
    <s v="PRASHANT KUMAR SINGH"/>
    <n v="9708383111"/>
    <s v="BHOJPUR"/>
    <s v="BARHARA"/>
    <x v="63"/>
    <s v="M.V. FARANA"/>
    <s v="FARANA"/>
    <m/>
    <n v="110"/>
    <s v="YES"/>
    <s v="YES"/>
    <n v="2"/>
    <n v="342"/>
    <n v="242"/>
    <s v="NO"/>
    <s v="MAHESH PANDEY"/>
    <s v="KOSHAL SINGH"/>
    <s v="YES"/>
    <s v="MAHESH PANDEY"/>
    <s v="KOSHAL SINGH"/>
    <s v="YES"/>
    <s v="YES"/>
    <m/>
    <s v="NO"/>
    <s v="NO"/>
    <s v="NO"/>
    <n v="90"/>
    <m/>
    <s v="YES"/>
    <s v="YES"/>
    <s v="YES"/>
    <n v="1"/>
    <n v="1"/>
    <n v="1"/>
    <s v="NO"/>
    <s v="NO"/>
    <s v="NO"/>
    <m/>
    <m/>
    <m/>
    <m/>
    <n v="1"/>
    <n v="9431445014"/>
  </r>
  <r>
    <s v="PRASHANT KUMAR SINGH"/>
    <n v="9708383111"/>
    <s v="BHOJPUR"/>
    <s v="BARHARA"/>
    <x v="38"/>
    <s v="U.M. VIDHYALYA MATUKPUR"/>
    <s v="MURAKPUR"/>
    <n v="662"/>
    <n v="230"/>
    <s v="YES"/>
    <s v="YES"/>
    <n v="2"/>
    <n v="500"/>
    <n v="270"/>
    <s v="NO"/>
    <s v="RAJ KUMAR"/>
    <s v="ABHIJEET SINGH"/>
    <s v="YES"/>
    <s v="RAJ KUMAR"/>
    <s v="ABHIJEET SINGH"/>
    <s v="YES"/>
    <s v="YES"/>
    <m/>
    <s v="NO"/>
    <s v="NO"/>
    <s v="NO"/>
    <n v="230"/>
    <m/>
    <s v="YES"/>
    <s v="YES"/>
    <s v="YES"/>
    <n v="1"/>
    <n v="1"/>
    <n v="1"/>
    <s v="NO"/>
    <s v="NO"/>
    <s v="NO"/>
    <m/>
    <m/>
    <m/>
    <s v="RAJAN KUMAR SINGH"/>
    <m/>
    <n v="9852444316"/>
  </r>
  <r>
    <s v="PRASHANT KUMAR SINGH"/>
    <n v="9708383111"/>
    <s v="BHOJPUR"/>
    <s v="BARHARA"/>
    <x v="120"/>
    <s v="U.M. VIDHYALYA MURAKUPR"/>
    <s v="MURAKPUR"/>
    <n v="185"/>
    <n v="125"/>
    <s v="YES"/>
    <s v="YES"/>
    <n v="2"/>
    <n v="170"/>
    <n v="50"/>
    <s v="YES"/>
    <s v="KANIYA KUMAR"/>
    <s v="YASHWANT SINGH"/>
    <s v="YES"/>
    <s v="KANIYA KUMAR"/>
    <s v="YASHWANT SINGH"/>
    <s v="YES"/>
    <s v="YES"/>
    <m/>
    <s v="NO"/>
    <s v="NO"/>
    <s v="NO"/>
    <n v="120"/>
    <m/>
    <s v="YES"/>
    <s v="YES"/>
    <s v="YES"/>
    <n v="1"/>
    <n v="1"/>
    <n v="1"/>
    <s v="YES"/>
    <s v="NO"/>
    <s v="NO"/>
    <n v="3"/>
    <m/>
    <m/>
    <s v="KANHIYA KUMAR"/>
    <m/>
    <n v="9905882250"/>
  </r>
  <r>
    <s v="PRASHANT KUMAR SINGH"/>
    <n v="9708383111"/>
    <s v="BHOJPUR"/>
    <s v="BARHARA"/>
    <x v="72"/>
    <s v="U.M.V. RAMSHAVAR"/>
    <s v="RAMSHAVAR"/>
    <n v="550"/>
    <n v="300"/>
    <s v="YES"/>
    <s v="YES"/>
    <n v="2"/>
    <n v="440"/>
    <n v="150"/>
    <s v="NO"/>
    <s v="KRISHAN KANT"/>
    <s v="RAJ KUMAR"/>
    <s v="YES"/>
    <s v="KRISHNAKANT"/>
    <s v="RAJ KUMAR"/>
    <s v="YES"/>
    <s v="YES"/>
    <s v="NO"/>
    <s v="NO"/>
    <s v="NO"/>
    <s v="NO"/>
    <n v="290"/>
    <m/>
    <s v="YES"/>
    <s v="YES"/>
    <s v="YES"/>
    <n v="1"/>
    <n v="1"/>
    <n v="1"/>
    <s v="NO"/>
    <s v="YES"/>
    <s v="NO"/>
    <m/>
    <n v="3"/>
    <m/>
    <m/>
    <n v="1"/>
    <n v="9801459805"/>
  </r>
  <r>
    <s v="PRASHANT KUMAR SINGH"/>
    <n v="9708383111"/>
    <s v="BHOJPUR"/>
    <s v="BARHARA"/>
    <x v="41"/>
    <s v="U.M.V. KANYA MATUKPUR"/>
    <s v="MATUKPUR"/>
    <n v="350"/>
    <n v="80"/>
    <s v="YES"/>
    <s v="YES"/>
    <n v="2"/>
    <n v="210"/>
    <n v="130"/>
    <s v="NO"/>
    <s v="HARINDER PRASAD"/>
    <m/>
    <m/>
    <s v="HARINDER PRASAD"/>
    <m/>
    <s v="YES"/>
    <s v="YES"/>
    <s v="NO"/>
    <s v="NO"/>
    <s v="NO"/>
    <s v="NO"/>
    <n v="80"/>
    <m/>
    <s v="NO"/>
    <s v="YES"/>
    <s v="YES"/>
    <m/>
    <n v="1"/>
    <n v="1"/>
    <s v="YES"/>
    <s v="NO"/>
    <s v="YES"/>
    <n v="1"/>
    <m/>
    <n v="3"/>
    <s v="HARENDER PARSAD"/>
    <m/>
    <n v="9693151583"/>
  </r>
  <r>
    <s v="PRASHANT KUMAR SINGH"/>
    <n v="9708383111"/>
    <s v="BHOJPUR"/>
    <s v="BARHARA"/>
    <x v="84"/>
    <s v="P.V. DHAPARAPAR"/>
    <s v="BARHKA LOHAR"/>
    <n v="190"/>
    <n v="50"/>
    <m/>
    <m/>
    <m/>
    <n v="137"/>
    <n v="122"/>
    <s v="NO"/>
    <s v="RENA KUMARI"/>
    <s v="URMILA KUMAI"/>
    <s v="NO"/>
    <s v="RENA KUMARI"/>
    <s v="URMILA KUMAI"/>
    <s v="YES"/>
    <s v="YES"/>
    <s v="NO"/>
    <s v="NO"/>
    <s v="NO"/>
    <s v="NO"/>
    <n v="15"/>
    <m/>
    <s v="YES"/>
    <s v="YES"/>
    <s v="YES"/>
    <n v="1"/>
    <n v="1"/>
    <n v="1"/>
    <s v="NO"/>
    <s v="NO"/>
    <s v="YES"/>
    <m/>
    <m/>
    <n v="3"/>
    <m/>
    <n v="1"/>
    <n v="9334838617"/>
  </r>
  <r>
    <s v="PRASHANT KUMAR SINGH"/>
    <n v="9708383111"/>
    <s v="BHOJPUR"/>
    <s v="BARHARA"/>
    <x v="40"/>
    <s v="U.M. VIDHYALYA (BALAK) BARHARA"/>
    <s v="BARHARA"/>
    <n v="434"/>
    <n v="200"/>
    <s v="YES"/>
    <s v="NO"/>
    <m/>
    <n v="400"/>
    <m/>
    <m/>
    <m/>
    <m/>
    <m/>
    <m/>
    <m/>
    <m/>
    <m/>
    <m/>
    <m/>
    <m/>
    <m/>
    <n v="0"/>
    <m/>
    <m/>
    <m/>
    <m/>
    <m/>
    <m/>
    <m/>
    <m/>
    <m/>
    <m/>
    <m/>
    <m/>
    <m/>
    <s v="SHAMBHU NATH RAM"/>
    <m/>
    <n v="9304361934"/>
  </r>
  <r>
    <s v="RAKESH KUMAR"/>
    <n v="9334257788"/>
    <s v="BHOJPUR"/>
    <s v="BHOJPUR"/>
    <x v="63"/>
    <s v="M.V. CHOK"/>
    <m/>
    <n v="254"/>
    <m/>
    <s v="YES"/>
    <s v="YES"/>
    <m/>
    <n v="500"/>
    <m/>
    <m/>
    <s v="PRITAMA SHRIVASTAV"/>
    <s v="KANIYA JI MISRA"/>
    <m/>
    <m/>
    <m/>
    <m/>
    <m/>
    <m/>
    <m/>
    <m/>
    <m/>
    <m/>
    <m/>
    <m/>
    <m/>
    <m/>
    <m/>
    <m/>
    <m/>
    <m/>
    <m/>
    <m/>
    <m/>
    <m/>
    <m/>
    <s v="SUDARSHAN SHARMA"/>
    <m/>
    <n v="9263567105"/>
  </r>
  <r>
    <s v="RAKESH KUMAR"/>
    <n v="9334257788"/>
    <s v="BHOJPUR"/>
    <s v="ARA SADAR"/>
    <x v="97"/>
    <s v="ADARSH M.V. MATI GANJ"/>
    <s v="MER GANG"/>
    <n v="1200"/>
    <m/>
    <s v="YES"/>
    <s v="YES"/>
    <n v="2"/>
    <m/>
    <m/>
    <m/>
    <m/>
    <m/>
    <m/>
    <m/>
    <m/>
    <m/>
    <m/>
    <m/>
    <m/>
    <m/>
    <m/>
    <m/>
    <m/>
    <m/>
    <m/>
    <m/>
    <m/>
    <m/>
    <m/>
    <m/>
    <m/>
    <m/>
    <m/>
    <m/>
    <m/>
    <s v="JAGAT NARAYAN SINGH"/>
    <n v="1"/>
    <n v="9431683469"/>
  </r>
  <r>
    <s v="RAKESH KUMAR"/>
    <n v="9334257788"/>
    <s v="BHOJPUR"/>
    <s v="ARA SADAR"/>
    <x v="64"/>
    <s v="R. UTKARMIT M.V. NAVADA"/>
    <s v="NAVADA"/>
    <n v="1398"/>
    <m/>
    <s v="YES"/>
    <s v="YES"/>
    <n v="2"/>
    <m/>
    <m/>
    <m/>
    <m/>
    <m/>
    <m/>
    <m/>
    <m/>
    <m/>
    <m/>
    <m/>
    <m/>
    <m/>
    <m/>
    <m/>
    <m/>
    <m/>
    <m/>
    <m/>
    <m/>
    <m/>
    <m/>
    <m/>
    <m/>
    <m/>
    <m/>
    <m/>
    <m/>
    <m/>
    <n v="1"/>
    <n v="9905684292"/>
  </r>
  <r>
    <s v="RAKESH KUMAR"/>
    <n v="9334257788"/>
    <s v="BHOJPUR"/>
    <s v="ARA SADAR"/>
    <x v="2"/>
    <s v="P.K.M. VIDHYALYA"/>
    <m/>
    <n v="404"/>
    <m/>
    <s v="YES"/>
    <s v="YES"/>
    <n v="2"/>
    <n v="500"/>
    <n v="0"/>
    <m/>
    <s v="SAROJ KUMARI"/>
    <s v="RANI KUMARI"/>
    <s v="NO"/>
    <m/>
    <m/>
    <s v="YES"/>
    <m/>
    <s v="YES"/>
    <s v="NO"/>
    <m/>
    <m/>
    <m/>
    <m/>
    <m/>
    <m/>
    <m/>
    <m/>
    <m/>
    <m/>
    <m/>
    <m/>
    <m/>
    <m/>
    <m/>
    <m/>
    <m/>
    <n v="1"/>
    <n v="9905362837"/>
  </r>
  <r>
    <s v="CHANDESHWAR RAI"/>
    <n v="9608993853"/>
    <s v="BHOJPUR"/>
    <s v="TARARI"/>
    <x v="79"/>
    <s v="MADHYA VIDHYALYA JODHVAR"/>
    <s v="JODHVAR"/>
    <n v="680"/>
    <n v="130"/>
    <s v="YES"/>
    <s v="YES"/>
    <n v="2"/>
    <n v="650"/>
    <n v="520"/>
    <s v="YES"/>
    <s v="DAYANAND RAM"/>
    <s v="PANKAJ KUMAR"/>
    <s v="NO"/>
    <m/>
    <m/>
    <s v="YES"/>
    <s v="YES"/>
    <s v="NO"/>
    <s v="NO"/>
    <s v="NO"/>
    <s v="NO"/>
    <n v="0"/>
    <n v="130"/>
    <s v="NO"/>
    <s v="NO"/>
    <s v="NO"/>
    <m/>
    <m/>
    <m/>
    <s v="NO"/>
    <s v="NO"/>
    <s v="NO"/>
    <m/>
    <m/>
    <m/>
    <s v="CHANDERMUKHI DEVI"/>
    <m/>
    <n v="9546644832"/>
  </r>
  <r>
    <s v="CHANDESHWAR RAI"/>
    <n v="9608993853"/>
    <s v="BHOJPUR"/>
    <s v="TARARI"/>
    <x v="90"/>
    <s v="UTKARMIT MADHYA VIDHYALYA KUSHAVARI"/>
    <s v="KASHAVARI"/>
    <n v="340"/>
    <n v="100"/>
    <s v="YES"/>
    <s v="YES"/>
    <n v="2"/>
    <n v="500"/>
    <n v="400"/>
    <s v="NO"/>
    <s v="SAMHUT RAM"/>
    <s v="ARVINDRA K. PANDEY"/>
    <s v="NO"/>
    <m/>
    <m/>
    <s v="YES"/>
    <s v="YES"/>
    <s v="YES"/>
    <s v="NO"/>
    <s v="NO"/>
    <s v="NO"/>
    <n v="0"/>
    <n v="100"/>
    <s v="NO"/>
    <s v="NO"/>
    <s v="NO"/>
    <m/>
    <m/>
    <m/>
    <s v="NO"/>
    <s v="NO"/>
    <s v="NO"/>
    <m/>
    <m/>
    <m/>
    <s v="SAMHUT RAM"/>
    <m/>
    <n v="9708333958"/>
  </r>
  <r>
    <s v="SUMIT KUMAR"/>
    <n v="9473285339"/>
    <s v="BHOJPUR"/>
    <s v="GARAHANI"/>
    <x v="67"/>
    <s v="URDU M.S. GARAHANI"/>
    <s v="GARAHANI"/>
    <n v="606"/>
    <n v="325"/>
    <s v="YES"/>
    <s v="YES"/>
    <n v="2"/>
    <n v="500"/>
    <n v="175"/>
    <s v="YES"/>
    <s v="ANAND KUMAR"/>
    <m/>
    <s v="NO"/>
    <m/>
    <m/>
    <s v="YES"/>
    <s v="YES"/>
    <s v="YES"/>
    <s v="NO"/>
    <s v="NO"/>
    <s v="NO"/>
    <n v="0"/>
    <n v="325"/>
    <s v="YES"/>
    <s v="YES"/>
    <s v="YES"/>
    <n v="1"/>
    <n v="1"/>
    <n v="1"/>
    <s v="YES"/>
    <s v="YES"/>
    <s v="YES"/>
    <n v="1"/>
    <n v="1"/>
    <n v="1"/>
    <m/>
    <m/>
    <n v="9939396546"/>
  </r>
  <r>
    <s v="SUMIT KUMAR"/>
    <n v="9473285339"/>
    <s v="BHOJPUR"/>
    <s v="GARAHANI"/>
    <x v="121"/>
    <s v="SANSKRIT P.S. GARAHANI"/>
    <s v="GARAHANI"/>
    <n v="481"/>
    <n v="185"/>
    <s v="YES"/>
    <s v="YES"/>
    <n v="2"/>
    <n v="500"/>
    <n v="315"/>
    <s v="NO"/>
    <s v="RAM RAI CHOUBEY"/>
    <s v="AFRIN ANJU"/>
    <s v="NO"/>
    <m/>
    <m/>
    <s v="YES"/>
    <s v="YES"/>
    <s v="YES"/>
    <s v="NO"/>
    <s v="NO"/>
    <s v="NO"/>
    <n v="0"/>
    <n v="185"/>
    <s v="YES"/>
    <s v="YES"/>
    <s v="YES"/>
    <n v="1"/>
    <n v="1"/>
    <n v="1"/>
    <s v="YES"/>
    <s v="YES"/>
    <s v="YES"/>
    <n v="1"/>
    <n v="1"/>
    <n v="1"/>
    <s v="SAHODHAR MISRA"/>
    <m/>
    <n v="9771122954"/>
  </r>
  <r>
    <s v="SUMIT KUMAR"/>
    <n v="9473285339"/>
    <s v="BHOJPUR"/>
    <s v="GARAHANI"/>
    <x v="52"/>
    <s v="U.M. SCHOOL BAGWAN"/>
    <s v="BAGWAN"/>
    <n v="550"/>
    <n v="286"/>
    <s v="YES"/>
    <s v="YES"/>
    <n v="2"/>
    <n v="600"/>
    <n v="314"/>
    <s v="NO"/>
    <s v="RAJENDRA PD. SINGH"/>
    <m/>
    <s v="NO"/>
    <m/>
    <m/>
    <s v="YES"/>
    <s v="YES"/>
    <s v="YES"/>
    <s v="NO"/>
    <s v="NO"/>
    <s v="NO"/>
    <n v="0"/>
    <n v="286"/>
    <s v="NO"/>
    <s v="NO"/>
    <s v="NO"/>
    <m/>
    <m/>
    <m/>
    <s v="NO"/>
    <s v="NO"/>
    <s v="NO"/>
    <m/>
    <m/>
    <m/>
    <s v="RAJENDER PRASAD SINGH"/>
    <m/>
    <n v="9801554697"/>
  </r>
  <r>
    <s v="SUMIT KUMAR"/>
    <n v="9473285339"/>
    <s v="BHOJPUR"/>
    <s v="GARAHANI"/>
    <x v="63"/>
    <s v="P. SCHOOL LABHUANI"/>
    <s v="LABHUANI"/>
    <n v="185"/>
    <n v="68"/>
    <s v="YES"/>
    <s v="YES"/>
    <n v="2"/>
    <n v="230"/>
    <n v="162"/>
    <s v="NO"/>
    <s v="A. SINGH YADAV"/>
    <m/>
    <s v="NO"/>
    <m/>
    <m/>
    <s v="YES"/>
    <s v="YES"/>
    <s v="YES"/>
    <s v="NO"/>
    <s v="NO"/>
    <s v="NO"/>
    <n v="0"/>
    <n v="68"/>
    <s v="YES"/>
    <s v="YES"/>
    <s v="YES"/>
    <n v="1"/>
    <n v="1"/>
    <n v="1"/>
    <s v="YES"/>
    <s v="YES"/>
    <s v="YES"/>
    <n v="1"/>
    <n v="1"/>
    <n v="1"/>
    <s v="AMIT YADAV"/>
    <m/>
    <n v="9661552360"/>
  </r>
  <r>
    <s v="SUMIT KUMAR"/>
    <n v="9473285339"/>
    <s v="BHOJPUR"/>
    <s v="GARAHANI"/>
    <x v="21"/>
    <s v="M.S. KURKURI"/>
    <s v="KURKURI"/>
    <n v="310"/>
    <n v="205"/>
    <s v="YES"/>
    <s v="YES"/>
    <n v="2"/>
    <n v="350"/>
    <n v="145"/>
    <s v="NO"/>
    <s v="RAVI KUMAR"/>
    <s v="BABY SINGH"/>
    <s v="NO"/>
    <m/>
    <m/>
    <s v="YES"/>
    <s v="YES"/>
    <s v="YES"/>
    <s v="NO"/>
    <s v="NO"/>
    <s v="NO"/>
    <n v="0"/>
    <n v="205"/>
    <s v="YES"/>
    <s v="YES"/>
    <s v="YES"/>
    <n v="1"/>
    <n v="1"/>
    <n v="1"/>
    <s v="YES"/>
    <s v="YES"/>
    <s v="YES"/>
    <n v="1"/>
    <n v="1"/>
    <n v="1"/>
    <s v="SANTOSH KUMAR SINGH"/>
    <m/>
    <n v="9801197322"/>
  </r>
  <r>
    <s v="SUMIT KUMAR"/>
    <n v="9473285339"/>
    <s v="BHOJPUR"/>
    <s v="GARAHANI"/>
    <x v="38"/>
    <s v="M.S. DUBAULI"/>
    <s v="DUBAULI"/>
    <n v="355"/>
    <n v="270"/>
    <s v="YES"/>
    <s v="YES"/>
    <n v="2"/>
    <n v="400"/>
    <n v="130"/>
    <s v="NO"/>
    <s v="BABLU K. SINGH"/>
    <s v="KRISHNA BAYTHA"/>
    <s v="NO"/>
    <m/>
    <m/>
    <s v="YES"/>
    <s v="YES"/>
    <s v="YES"/>
    <s v="NO"/>
    <s v="NO"/>
    <s v="NO"/>
    <n v="0"/>
    <n v="270"/>
    <s v="NO"/>
    <s v="NO"/>
    <s v="NO"/>
    <m/>
    <m/>
    <m/>
    <s v="NO"/>
    <s v="NO"/>
    <s v="NO"/>
    <m/>
    <m/>
    <m/>
    <s v="RAMAKANT PANDEY"/>
    <n v="1"/>
    <n v="8084870850"/>
  </r>
  <r>
    <s v="RAKESH KUMAR"/>
    <n v="9334257788"/>
    <s v="BHOJPUR"/>
    <s v="SAHAR"/>
    <x v="155"/>
    <s v="PRATHAMIK VIDHYALYA KANAPAHRI"/>
    <s v="KANAPAHRI"/>
    <n v="135"/>
    <n v="105"/>
    <s v="YES"/>
    <s v="YES"/>
    <n v="2"/>
    <n v="150"/>
    <n v="150"/>
    <s v="NO"/>
    <s v="SHRI DINESH SHARMA"/>
    <s v="SHRI SANJAY RAM"/>
    <s v="YES"/>
    <m/>
    <m/>
    <s v="YES"/>
    <s v="YES"/>
    <s v="YES"/>
    <s v="NO"/>
    <s v="NO"/>
    <s v="NO"/>
    <n v="0"/>
    <n v="104"/>
    <s v="YES"/>
    <m/>
    <m/>
    <n v="1"/>
    <m/>
    <m/>
    <s v="YES"/>
    <m/>
    <m/>
    <n v="1"/>
    <m/>
    <m/>
    <s v="DINESH SHARMA"/>
    <n v="1"/>
    <n v="9661844236"/>
  </r>
  <r>
    <s v="RAKESH KUMAR"/>
    <n v="9334257788"/>
    <s v="BHOJPUR"/>
    <s v="SAHAR"/>
    <x v="77"/>
    <s v="UTKARMIT MADHYA VIDHYALYA MIDHICHAK"/>
    <s v="MISHICHAK"/>
    <n v="300"/>
    <n v="75"/>
    <s v="YES"/>
    <s v="NO"/>
    <n v="2"/>
    <n v="290"/>
    <m/>
    <m/>
    <s v="SHRI NAVAL KUMAR"/>
    <s v="SHRI RO. K. PANDEY"/>
    <s v="YES"/>
    <m/>
    <m/>
    <s v="YES"/>
    <s v="YES"/>
    <s v="YES"/>
    <s v="NO"/>
    <s v="NO"/>
    <s v="NO"/>
    <m/>
    <n v="65"/>
    <s v="YES"/>
    <s v="NO"/>
    <s v="NO"/>
    <n v="1"/>
    <m/>
    <m/>
    <s v="NO"/>
    <s v="NO"/>
    <s v="NO"/>
    <n v="1"/>
    <m/>
    <m/>
    <m/>
    <n v="1"/>
    <s v="9939007797, 8873389968"/>
  </r>
  <r>
    <s v="RAKESH KUMAR"/>
    <n v="9334257788"/>
    <s v="BHOJPUR"/>
    <s v="SAHAR"/>
    <x v="38"/>
    <s v="RAJKIYA PRATHAMIK VIDHYALYA PERHAYA"/>
    <s v="PERHAYA"/>
    <n v="296"/>
    <n v="50"/>
    <s v="YES"/>
    <s v="YES"/>
    <m/>
    <n v="250"/>
    <n v="203"/>
    <s v="YES"/>
    <s v="SHRI ANIL KUMAR"/>
    <s v="SHRI SATISH KUMAR"/>
    <s v="YES"/>
    <m/>
    <m/>
    <s v="YES"/>
    <s v="YES"/>
    <s v="YES"/>
    <s v="NO"/>
    <s v="NO"/>
    <s v="NO"/>
    <n v="47"/>
    <n v="31"/>
    <s v="YES"/>
    <s v="YES"/>
    <s v="YES"/>
    <n v="1"/>
    <n v="1"/>
    <m/>
    <s v="YES"/>
    <s v="YES"/>
    <s v="YES"/>
    <n v="1"/>
    <n v="1"/>
    <n v="1"/>
    <s v="ANIL KUMAR"/>
    <m/>
    <n v="9525385285"/>
  </r>
  <r>
    <s v="RAKESH KUMAR"/>
    <n v="9334257788"/>
    <s v="BHOJPUR"/>
    <s v="SAHAR"/>
    <x v="37"/>
    <s v="RAJKIYA MADHYA VIDHYALYA EKVARI"/>
    <s v="EKVARI, SAHAR"/>
    <n v="256"/>
    <n v="62"/>
    <s v="YES"/>
    <s v="YES"/>
    <n v="2"/>
    <n v="250"/>
    <n v="230"/>
    <s v="YES"/>
    <s v="SHRI SAILESH KUMAR PANDEY"/>
    <s v="SHRI SUDHIR KUMAR"/>
    <s v="NO"/>
    <m/>
    <m/>
    <s v="YES"/>
    <s v="YES"/>
    <s v="YES"/>
    <s v="NO"/>
    <s v="NO"/>
    <s v="NO"/>
    <n v="20"/>
    <n v="61"/>
    <s v="YES"/>
    <s v="YES"/>
    <s v="YES"/>
    <n v="1"/>
    <n v="1"/>
    <n v="1"/>
    <s v="YES"/>
    <s v="YES"/>
    <s v="YES"/>
    <n v="1"/>
    <n v="1"/>
    <n v="1"/>
    <s v="NAND KESHWAR SINGH"/>
    <n v="1"/>
    <n v="9525567438"/>
  </r>
  <r>
    <s v="RAKESH KUMAR"/>
    <n v="9334257788"/>
    <s v="BHOJPUR"/>
    <s v="AARA"/>
    <x v="40"/>
    <s v="P.V. PASCHIM TOLA"/>
    <s v="PASCHIM TOLA"/>
    <m/>
    <n v="35"/>
    <s v="YES"/>
    <s v="YES"/>
    <m/>
    <n v="100"/>
    <m/>
    <m/>
    <s v="AKHORI ASHOK KUMAR SINHA"/>
    <s v="SAROJ BALA"/>
    <m/>
    <m/>
    <m/>
    <s v="YES"/>
    <s v="YES"/>
    <m/>
    <s v="NO"/>
    <s v="NO"/>
    <s v="NO"/>
    <m/>
    <m/>
    <m/>
    <m/>
    <m/>
    <s v="2,3"/>
    <m/>
    <m/>
    <m/>
    <m/>
    <m/>
    <n v="3"/>
    <m/>
    <m/>
    <s v="SHILA RANI SHRIVASTAV"/>
    <m/>
    <n v="9279216506"/>
  </r>
  <r>
    <s v="ANIL KUMAR SINGH"/>
    <n v="9334012901"/>
    <s v="BHOJPUR"/>
    <s v="KOILWAR"/>
    <x v="16"/>
    <s v="PRATHAMIK VIDHYALYA"/>
    <s v="KOILWAR"/>
    <n v="210"/>
    <n v="121"/>
    <s v="YES"/>
    <s v="YES"/>
    <n v="2"/>
    <n v="350"/>
    <n v="240"/>
    <m/>
    <s v="SHRI RAKESH KUMAR CHOUDHARY"/>
    <s v="NIJAL NAJANI"/>
    <s v="NO"/>
    <m/>
    <m/>
    <s v="YES"/>
    <s v="YES"/>
    <s v="YES"/>
    <s v="NO"/>
    <s v="NO"/>
    <s v="NO"/>
    <n v="110"/>
    <n v="20"/>
    <s v="NO"/>
    <s v="NO"/>
    <s v="NO"/>
    <m/>
    <m/>
    <m/>
    <s v="NO"/>
    <s v="NO"/>
    <s v="NO"/>
    <m/>
    <m/>
    <m/>
    <s v="SHRI AKHILESH PARSAD"/>
    <n v="1"/>
    <n v="8651100528"/>
  </r>
  <r>
    <s v="ANIL KUMAR SINGH"/>
    <n v="9334012901"/>
    <s v="BHOJPUR"/>
    <s v="KOILWAR"/>
    <x v="38"/>
    <s v="PRATHAMIK VIDHYALYA"/>
    <s v="SURODHA COLONY"/>
    <n v="317"/>
    <n v="180"/>
    <s v="YES"/>
    <s v="YES"/>
    <n v="2"/>
    <n v="500"/>
    <n v="282"/>
    <s v="NO"/>
    <s v="SUBHISA KUMARI"/>
    <s v="SRI SAHID IQBAL"/>
    <s v="NO"/>
    <m/>
    <m/>
    <s v="YES"/>
    <s v="YES"/>
    <s v="YES"/>
    <s v="NO"/>
    <s v="NO"/>
    <s v="NO"/>
    <n v="218"/>
    <n v="20"/>
    <s v="NO"/>
    <s v="NO"/>
    <s v="NO"/>
    <m/>
    <m/>
    <m/>
    <s v="NO"/>
    <s v="NO"/>
    <s v="NO"/>
    <m/>
    <m/>
    <m/>
    <m/>
    <n v="1"/>
    <n v="9852615175"/>
  </r>
  <r>
    <s v="ANIL KUMAR SINGH"/>
    <n v="9334012901"/>
    <s v="BHOJPUR"/>
    <s v="KOILWAR"/>
    <x v="22"/>
    <s v="KANYA MADHYA VIDHYALYA"/>
    <s v="CHOUDI"/>
    <n v="1060"/>
    <n v="450"/>
    <s v="YES"/>
    <s v="YES"/>
    <n v="2"/>
    <n v="1000"/>
    <n v="550"/>
    <s v="YES"/>
    <s v="SHRI AMARENDER KUMAR PATHAK"/>
    <s v="SHRI AMARNATH TIWARI"/>
    <s v="NO"/>
    <m/>
    <m/>
    <s v="YES"/>
    <s v="YES"/>
    <s v="YES"/>
    <s v="NO"/>
    <s v="NO"/>
    <s v="NO"/>
    <n v="450"/>
    <n v="160"/>
    <s v="NO"/>
    <s v="NO"/>
    <s v="NO"/>
    <m/>
    <m/>
    <m/>
    <s v="NO"/>
    <s v="NO"/>
    <s v="NO"/>
    <m/>
    <m/>
    <m/>
    <s v="SHRI RAM PARSAD"/>
    <m/>
    <n v="9546510260"/>
  </r>
  <r>
    <s v="ANIL KUMAR SINGH"/>
    <n v="9334012901"/>
    <s v="BHOJPUR"/>
    <s v="KOILWAR"/>
    <x v="52"/>
    <s v="KANYA PRATHAMIK VIDHYALYA"/>
    <s v="DHANDIHA"/>
    <n v="147"/>
    <n v="90"/>
    <s v="YES"/>
    <s v="YES"/>
    <n v="2"/>
    <n v="200"/>
    <n v="110"/>
    <m/>
    <s v="SAVITA SINGH"/>
    <s v="SHRIMATI KHUSBU KUMARI"/>
    <s v="YES"/>
    <m/>
    <m/>
    <s v="YES"/>
    <s v="YES"/>
    <s v="YES"/>
    <s v="NO"/>
    <s v="NO"/>
    <s v="NO"/>
    <n v="90"/>
    <n v="22"/>
    <s v="NO"/>
    <s v="NO"/>
    <s v="NO"/>
    <m/>
    <m/>
    <m/>
    <s v="NO"/>
    <s v="NO"/>
    <s v="NO"/>
    <m/>
    <m/>
    <m/>
    <s v="RAJ KUMAR SINGH"/>
    <n v="1"/>
    <n v="9263413517"/>
  </r>
  <r>
    <s v="ANIL KUMAR SINGH"/>
    <n v="9334012901"/>
    <s v="BHOJPUR"/>
    <s v="KOILWAR"/>
    <x v="121"/>
    <s v="MADHYA VIDHYALYA BALAK"/>
    <s v="KULAHTYA"/>
    <n v="654"/>
    <n v="90"/>
    <s v="YES"/>
    <s v="YES"/>
    <n v="2"/>
    <n v="500"/>
    <n v="430"/>
    <m/>
    <s v="SHRI CHANDESHWAR MISHAR"/>
    <s v="SHRIMATI DAYAMANI DEVI"/>
    <s v="YES"/>
    <m/>
    <m/>
    <s v="YES"/>
    <s v="YES"/>
    <s v="NO"/>
    <s v="NO"/>
    <s v="NO"/>
    <s v="NO"/>
    <n v="70"/>
    <n v="12"/>
    <s v="NO"/>
    <s v="NO"/>
    <s v="NO"/>
    <m/>
    <m/>
    <m/>
    <s v="NO"/>
    <s v="NO"/>
    <s v="NO"/>
    <m/>
    <m/>
    <m/>
    <s v="KAPIL NARAYAN MISHAR"/>
    <m/>
    <n v="9204964385"/>
  </r>
  <r>
    <s v="RAJ RAJAN SINGH"/>
    <n v="9472456243"/>
    <s v="BHOJPUR"/>
    <s v="AARA SADAR"/>
    <x v="22"/>
    <s v="M. VIDHYALYA JOSHA"/>
    <s v="MANPUR"/>
    <n v="948"/>
    <n v="675"/>
    <s v="YES"/>
    <s v="YES"/>
    <n v="2"/>
    <n v="1105"/>
    <n v="351"/>
    <s v="NO"/>
    <s v="SHRI SUDAMA SINGH"/>
    <s v="ANJANI KUMAR PANDEY"/>
    <s v="NO"/>
    <m/>
    <m/>
    <s v="YES"/>
    <s v="YES"/>
    <s v="YES"/>
    <s v="NO"/>
    <m/>
    <s v="NO"/>
    <n v="0"/>
    <n v="754"/>
    <s v="NO"/>
    <s v="YES"/>
    <s v="NO"/>
    <m/>
    <n v="3"/>
    <m/>
    <s v="NO"/>
    <s v="YES"/>
    <s v="NO"/>
    <m/>
    <n v="3"/>
    <m/>
    <m/>
    <m/>
    <n v="9263269689"/>
  </r>
  <r>
    <s v="RAJ RAJAN SINGH"/>
    <n v="9472456243"/>
    <s v="BHOJPUR"/>
    <s v="AARA SADAR"/>
    <x v="16"/>
    <s v="U.M.VIDHYALYA DHAMAR MUGALSARAY"/>
    <s v="DHAMAR"/>
    <n v="660"/>
    <n v="630"/>
    <s v="YES"/>
    <s v="YES"/>
    <n v="2"/>
    <n v="750"/>
    <n v="25"/>
    <s v="NO"/>
    <s v="ARVIND K. SINGH"/>
    <s v="BALAK RAI"/>
    <m/>
    <s v="ARVIND K. SINGH"/>
    <s v="BALAK RAI"/>
    <s v="YES"/>
    <s v="YES"/>
    <s v="YES"/>
    <s v="NO"/>
    <s v="NO"/>
    <s v="NO"/>
    <n v="0"/>
    <n v="725"/>
    <s v="NO"/>
    <s v="NO"/>
    <s v="NO"/>
    <m/>
    <m/>
    <m/>
    <s v="NO"/>
    <s v="NO"/>
    <s v="NO"/>
    <m/>
    <m/>
    <m/>
    <m/>
    <n v="1"/>
    <n v="9507779763"/>
  </r>
  <r>
    <s v="RAJ RAJAN SINGH"/>
    <n v="9472456243"/>
    <s v="BHOJPUR"/>
    <s v="AARA SADAR"/>
    <x v="70"/>
    <s v="P.V. TENULA"/>
    <s v="TENULA"/>
    <n v="252"/>
    <n v="206"/>
    <s v="YES"/>
    <s v="YES"/>
    <n v="2"/>
    <n v="300"/>
    <n v="92"/>
    <s v="NO"/>
    <s v="PUNAM KUMARI"/>
    <s v="ISHWAR DAYAL RAM"/>
    <s v="NO"/>
    <s v="PUNAM KUMARI"/>
    <s v="ISHWAR DAYAL RAM"/>
    <s v="YES"/>
    <s v="YES"/>
    <s v="YES"/>
    <s v="NO"/>
    <s v="NO"/>
    <s v="NO"/>
    <n v="0"/>
    <n v="208"/>
    <s v="NO"/>
    <s v="NO"/>
    <s v="NO"/>
    <m/>
    <m/>
    <m/>
    <s v="NO"/>
    <s v="NO"/>
    <s v="NO"/>
    <m/>
    <m/>
    <m/>
    <m/>
    <m/>
    <n v="9204693256"/>
  </r>
  <r>
    <s v="RAJ RAJAN SINGH"/>
    <n v="9472456243"/>
    <s v="BHOJPUR"/>
    <s v="AARA SADAR"/>
    <x v="90"/>
    <s v="M.V. AKHRIYA"/>
    <s v="AKHRIYA"/>
    <n v="182"/>
    <n v="91"/>
    <s v="YES"/>
    <s v="YES"/>
    <n v="2"/>
    <n v="190"/>
    <n v="89"/>
    <s v="NO"/>
    <s v="RAJ MANGAL TIWARI"/>
    <m/>
    <s v="NO"/>
    <s v="RAJ MANGAL TIWARI"/>
    <m/>
    <s v="YES"/>
    <s v="YES"/>
    <s v="YES"/>
    <s v="NO"/>
    <s v="NO"/>
    <s v="NO"/>
    <n v="0"/>
    <n v="101"/>
    <s v="NO"/>
    <s v="NO"/>
    <s v="NO"/>
    <m/>
    <m/>
    <m/>
    <s v="NO"/>
    <s v="NO"/>
    <s v="YES"/>
    <m/>
    <m/>
    <n v="3"/>
    <m/>
    <m/>
    <n v="9308573538"/>
  </r>
  <r>
    <s v="RAJ RAJAN SINGH"/>
    <n v="9472456243"/>
    <s v="BHOJPUR"/>
    <s v="AARA SADAR"/>
    <x v="63"/>
    <s v="M.V. MAKDUMPUR"/>
    <s v="MAKDUMPUR"/>
    <n v="174"/>
    <n v="140"/>
    <s v="YES"/>
    <s v="YES"/>
    <n v="2"/>
    <n v="200"/>
    <n v="30"/>
    <m/>
    <s v="SHATI DEVI"/>
    <s v="JITENDER SINGH"/>
    <s v="NO"/>
    <s v="SHATI DEVI"/>
    <s v="JITENDER SINGH"/>
    <s v="YES"/>
    <s v="YES"/>
    <s v="YES"/>
    <s v="NO"/>
    <s v="NO"/>
    <s v="NO"/>
    <n v="0"/>
    <n v="170"/>
    <s v="YES"/>
    <s v="NO"/>
    <s v="NO"/>
    <n v="3"/>
    <m/>
    <m/>
    <s v="YES"/>
    <s v="NO"/>
    <s v="NO"/>
    <n v="3"/>
    <m/>
    <m/>
    <m/>
    <n v="1"/>
    <n v="9430221235"/>
  </r>
  <r>
    <s v="ANJANI KUMAR SINHA"/>
    <n v="9934043005"/>
    <s v="BHOJPUR"/>
    <s v="UDWANTNAGAR"/>
    <x v="40"/>
    <s v="R.P. VIDHYALYA BIBIGANJ"/>
    <s v="BIBIGANJ"/>
    <n v="120"/>
    <n v="83"/>
    <s v="YES"/>
    <s v="YES"/>
    <n v="2"/>
    <n v="127"/>
    <n v="72"/>
    <s v="NO"/>
    <s v="PUNENDER PANDEY"/>
    <s v="MAYA SAROJ"/>
    <s v="NO"/>
    <s v="PUNENDER PANDEY"/>
    <s v="MAYA SAROJ"/>
    <s v="YES"/>
    <s v="YES"/>
    <s v="YES"/>
    <s v="NO"/>
    <s v="NO"/>
    <s v="NO"/>
    <n v="55"/>
    <n v="1"/>
    <s v="YES"/>
    <s v="YES"/>
    <s v="YES"/>
    <n v="1"/>
    <n v="1"/>
    <n v="1"/>
    <s v="YES"/>
    <s v="YES"/>
    <s v="YES"/>
    <n v="1"/>
    <n v="1"/>
    <n v="1"/>
    <m/>
    <n v="1"/>
    <n v="9334548106"/>
  </r>
  <r>
    <s v="ANJANI KUMAR SINHA"/>
    <n v="9934043005"/>
    <s v="BHOJPUR"/>
    <s v="UDWANTNAGAR"/>
    <x v="63"/>
    <s v="U. MADHYA VIDHYALYA BAMPALI"/>
    <s v="BAMPALI"/>
    <n v="435"/>
    <n v="312"/>
    <s v="YES"/>
    <s v="YES"/>
    <n v="2"/>
    <n v="370"/>
    <n v="8"/>
    <s v="NO"/>
    <s v="KAMLESH KUMAR"/>
    <s v="PANNU LAL"/>
    <s v="NO"/>
    <s v="KAMLESH KUMAR"/>
    <s v="PANNU LAL"/>
    <s v="YES"/>
    <s v="YES"/>
    <s v="YES"/>
    <s v="NO"/>
    <s v="NO"/>
    <s v="NO"/>
    <n v="350"/>
    <n v="12"/>
    <s v="YES"/>
    <s v="YES"/>
    <s v="YES"/>
    <n v="1"/>
    <n v="1"/>
    <n v="1"/>
    <s v="YES"/>
    <s v="YES"/>
    <s v="YES"/>
    <n v="1"/>
    <n v="1"/>
    <n v="1"/>
    <s v="SHRI BRAJESHWAR PARSAD"/>
    <n v="1"/>
    <n v="9570332409"/>
  </r>
  <r>
    <s v="ANJANI KUMAR SINHA"/>
    <n v="9934043005"/>
    <s v="BHOJPUR"/>
    <s v="UDWANTNAGAR"/>
    <x v="64"/>
    <s v="P. VIDHYALYA PAKDIYAVAR"/>
    <s v="PAKDIYAVAR"/>
    <n v="140"/>
    <n v="29"/>
    <s v="YES"/>
    <s v="YES"/>
    <n v="2"/>
    <n v="150"/>
    <n v="80"/>
    <s v="YES"/>
    <s v="SANT KUMAR"/>
    <s v="SARITA KUMARI"/>
    <s v="NO"/>
    <s v="SANT KUMAR"/>
    <s v="SARITA KUMARI"/>
    <s v="YES"/>
    <s v="YES"/>
    <s v="YES"/>
    <s v="NO"/>
    <s v="NO"/>
    <s v="NO"/>
    <n v="70"/>
    <n v="6"/>
    <s v="YES"/>
    <s v="YES"/>
    <s v="YES"/>
    <n v="1"/>
    <n v="1"/>
    <n v="1"/>
    <s v="YES"/>
    <s v="YES"/>
    <s v="YES"/>
    <n v="1"/>
    <n v="1"/>
    <n v="1"/>
    <s v="KIRAN BALA PATHAK"/>
    <n v="1"/>
    <m/>
  </r>
  <r>
    <s v="ANJANI KUMAR SINHA"/>
    <n v="9934043005"/>
    <s v="BHOJPUR"/>
    <s v="UDWANTNAGAR"/>
    <x v="22"/>
    <s v="MADHYA  VIDHYALYA UDWANT NAGAR"/>
    <s v="UDWANT NAGAR"/>
    <n v="300"/>
    <n v="176"/>
    <s v="YES"/>
    <s v="YES"/>
    <n v="2"/>
    <n v="500"/>
    <n v="48"/>
    <s v="NO"/>
    <s v="VIJAY KUMAR PANDEY"/>
    <m/>
    <s v="NO"/>
    <m/>
    <m/>
    <s v="YES"/>
    <s v="YES"/>
    <s v="YES"/>
    <s v="NO"/>
    <s v="NO"/>
    <s v="NO"/>
    <n v="250"/>
    <n v="102"/>
    <s v="YES"/>
    <s v="YES"/>
    <s v="YES"/>
    <n v="1"/>
    <n v="1"/>
    <n v="1"/>
    <s v="YES"/>
    <s v="YES"/>
    <s v="YES"/>
    <n v="1"/>
    <n v="1"/>
    <n v="1"/>
    <s v="VIJAY KUMAR PANDEY"/>
    <n v="1"/>
    <n v="9431419364"/>
  </r>
  <r>
    <s v="ANJANI KUMAR SINHA"/>
    <n v="9934043005"/>
    <s v="BHOJPUR"/>
    <s v="UDWANTNAGAR"/>
    <x v="16"/>
    <s v="R. MADHYA VIDHYALYA EKONA"/>
    <s v="EKONA"/>
    <n v="285"/>
    <n v="162"/>
    <s v="YES"/>
    <s v="YES"/>
    <n v="2"/>
    <n v="300"/>
    <n v="38"/>
    <s v="NO"/>
    <s v="RAJENDRA SHARMA"/>
    <m/>
    <s v="NO"/>
    <m/>
    <m/>
    <s v="YES"/>
    <s v="YES"/>
    <s v="YES"/>
    <s v="NO"/>
    <s v="NO"/>
    <s v="NO"/>
    <n v="223"/>
    <n v="40"/>
    <s v="YES"/>
    <s v="YES"/>
    <s v="YES"/>
    <n v="1"/>
    <n v="1"/>
    <n v="1"/>
    <s v="YES"/>
    <s v="YES"/>
    <s v="YES"/>
    <n v="1"/>
    <n v="1"/>
    <n v="1"/>
    <s v="RAJENDER SHARMA"/>
    <n v="1"/>
    <n v="9470232389"/>
  </r>
  <r>
    <s v="ANJANI KUMAR SINHA"/>
    <n v="9934043005"/>
    <s v="BHOJPUR"/>
    <s v="UDWANTNAGAR"/>
    <x v="19"/>
    <s v="MADHYA VIDHYALYA PIPANIYA"/>
    <s v="PIPANIYA"/>
    <n v="770"/>
    <n v="342"/>
    <s v="YES"/>
    <s v="YES"/>
    <n v="2"/>
    <n v="800"/>
    <n v="358"/>
    <s v="NO"/>
    <s v="DINESH KUMAR"/>
    <s v="ASRAF ALI"/>
    <s v="NO"/>
    <s v="DINESH KUMAR"/>
    <s v="ASRAF ALI"/>
    <s v="YES"/>
    <s v="YES"/>
    <s v="YES"/>
    <s v="NO"/>
    <s v="NO"/>
    <s v="NO"/>
    <n v="442"/>
    <n v="59"/>
    <s v="YES"/>
    <s v="YES"/>
    <s v="YES"/>
    <n v="1"/>
    <n v="1"/>
    <n v="1"/>
    <s v="YES"/>
    <s v="YES"/>
    <s v="YES"/>
    <n v="1"/>
    <n v="1"/>
    <n v="1"/>
    <s v="SHAMBHU SHARAN RAI"/>
    <n v="1"/>
    <m/>
  </r>
  <r>
    <s v="VIJAY KUMAR SINGH"/>
    <n v="9162527891"/>
    <s v="BHOJPUR"/>
    <s v="BIHIYA"/>
    <x v="121"/>
    <s v="KANYA MADHYA VIDHYALYA BIHIYA"/>
    <s v="BIHIYA"/>
    <n v="1658"/>
    <n v="610"/>
    <s v="YES"/>
    <s v="YES"/>
    <n v="2"/>
    <n v="650"/>
    <n v="610"/>
    <s v="YES"/>
    <s v="RAMESHWAR SINGH"/>
    <s v="RAVINA KUMARI"/>
    <s v="NO"/>
    <m/>
    <m/>
    <m/>
    <m/>
    <m/>
    <m/>
    <m/>
    <m/>
    <n v="40"/>
    <m/>
    <m/>
    <m/>
    <m/>
    <m/>
    <m/>
    <m/>
    <m/>
    <m/>
    <m/>
    <m/>
    <m/>
    <m/>
    <m/>
    <n v="1"/>
    <m/>
  </r>
  <r>
    <s v="VIJAY KUMAR SINGH"/>
    <n v="9162527891"/>
    <s v="BHOJPUR"/>
    <s v="BIHIYA"/>
    <x v="93"/>
    <s v="UTKARMIT MADHYA VIDHYALYA NIKHAPUR"/>
    <s v="NIKHAPUR"/>
    <n v="299"/>
    <n v="280"/>
    <s v="YES"/>
    <s v="YES"/>
    <n v="2"/>
    <n v="300"/>
    <n v="260"/>
    <s v="YES"/>
    <s v="MEERA DEVI"/>
    <s v="BABY KUMARI"/>
    <s v="NO"/>
    <s v="LAL BAHADUR CHOUDHARY"/>
    <m/>
    <s v="YES"/>
    <s v="YES"/>
    <s v="NO"/>
    <s v="NO"/>
    <s v="NO"/>
    <s v="NO"/>
    <n v="40"/>
    <n v="190"/>
    <s v="YES"/>
    <s v="YES"/>
    <s v="YES"/>
    <m/>
    <m/>
    <m/>
    <s v="NO"/>
    <s v="NO"/>
    <s v="YES"/>
    <m/>
    <m/>
    <m/>
    <s v="AMRESH KUMAR SINGH"/>
    <n v="1"/>
    <n v="9973952701"/>
  </r>
  <r>
    <s v="VIJAY KUMAR SINGH"/>
    <n v="9162527891"/>
    <s v="BHOJPUR"/>
    <s v="BIHIYA"/>
    <x v="39"/>
    <s v="UTKARMIT M. V."/>
    <s v="AMRAI KADHA"/>
    <n v="496"/>
    <n v="225"/>
    <s v="YES"/>
    <s v="YES"/>
    <n v="2"/>
    <n v="500"/>
    <n v="285"/>
    <m/>
    <s v="OM PRAKASH MEHTO"/>
    <m/>
    <m/>
    <m/>
    <m/>
    <s v="YES"/>
    <s v="YES"/>
    <s v="NO"/>
    <s v="NO"/>
    <s v="NO"/>
    <s v="NO"/>
    <n v="215"/>
    <n v="150"/>
    <s v="YES"/>
    <s v="YES"/>
    <s v="YES"/>
    <n v="1"/>
    <n v="1"/>
    <n v="1"/>
    <s v="YES"/>
    <s v="YES"/>
    <s v="YES"/>
    <n v="1"/>
    <n v="1"/>
    <n v="1"/>
    <m/>
    <n v="1"/>
    <m/>
  </r>
  <r>
    <s v="VIJAY KUMAR SINGH"/>
    <n v="9162527891"/>
    <s v="BHOJPUR"/>
    <s v="BIHIYA"/>
    <x v="44"/>
    <s v="MADHYA VIDHYALYA FOROSI"/>
    <s v="FATEYA"/>
    <n v="1017"/>
    <n v="635"/>
    <s v="YES"/>
    <s v="YES"/>
    <n v="2"/>
    <n v="1000"/>
    <n v="500"/>
    <m/>
    <s v="IMRAN RAM"/>
    <s v="DIGVIJAY NARAYAN SINGH"/>
    <s v="NO"/>
    <m/>
    <m/>
    <s v="YES"/>
    <s v="YES"/>
    <s v="NO"/>
    <s v="NO"/>
    <s v="NO"/>
    <s v="NO"/>
    <n v="500"/>
    <n v="200"/>
    <s v="NO"/>
    <s v="NO"/>
    <s v="NO"/>
    <m/>
    <m/>
    <m/>
    <s v="NO"/>
    <s v="NO"/>
    <s v="NO"/>
    <m/>
    <m/>
    <m/>
    <s v="LALAN RAM"/>
    <m/>
    <n v="9234586728"/>
  </r>
  <r>
    <s v="VIJAY KUMAR SINGH"/>
    <n v="9162527891"/>
    <s v="BHOJPUR"/>
    <s v="BIHIYA"/>
    <x v="42"/>
    <s v="UTKARMIT MADHYA VIDHYALYA BIHIYA BAZAR"/>
    <s v="BIHIYA BAZAR"/>
    <n v="299"/>
    <n v="36"/>
    <s v="YES"/>
    <s v="YES"/>
    <n v="2"/>
    <n v="500"/>
    <n v="236"/>
    <s v="NO"/>
    <s v="RAM SHRI PR."/>
    <s v="KACHAN LATA"/>
    <s v="NO"/>
    <m/>
    <m/>
    <s v="YES"/>
    <s v="YES"/>
    <s v="NO"/>
    <s v="NO"/>
    <s v="NO"/>
    <s v="NO"/>
    <n v="264"/>
    <n v="86"/>
    <s v="YES"/>
    <s v="YES"/>
    <s v="YES"/>
    <n v="1"/>
    <n v="1"/>
    <n v="1"/>
    <s v="YES"/>
    <s v="NO"/>
    <s v="YES"/>
    <n v="1"/>
    <m/>
    <n v="1"/>
    <m/>
    <n v="1"/>
    <m/>
  </r>
  <r>
    <s v="VIJAY KUMAR SINGH"/>
    <n v="9162527891"/>
    <s v="BHOJPUR"/>
    <s v="BIHIYA"/>
    <x v="133"/>
    <s v="UTKARMIT MADHYA V. BIHIYA GAON"/>
    <s v="BIHIYA GAON"/>
    <n v="495"/>
    <n v="350"/>
    <s v="YES"/>
    <s v="YES"/>
    <n v="2"/>
    <n v="500"/>
    <n v="200"/>
    <s v="YES"/>
    <s v="VIVEKANAND DAS"/>
    <m/>
    <s v="YES"/>
    <m/>
    <m/>
    <s v="YES"/>
    <s v="YES"/>
    <s v="NO"/>
    <s v="NO"/>
    <s v="NO"/>
    <s v="NO"/>
    <n v="0"/>
    <n v="350"/>
    <s v="NO"/>
    <s v="NO"/>
    <s v="NO"/>
    <m/>
    <m/>
    <m/>
    <s v="NO"/>
    <s v="NO"/>
    <s v="NO"/>
    <m/>
    <m/>
    <m/>
    <m/>
    <n v="1"/>
    <n v="9473079055"/>
  </r>
  <r>
    <s v="VIJAY KUMAR SINGH"/>
    <n v="9162527891"/>
    <s v="BHOJPUR"/>
    <s v="BIHIYA"/>
    <x v="184"/>
    <s v="UTKARMIT MADHYA V. DHOGARA"/>
    <s v="DHOGARA"/>
    <n v="554"/>
    <m/>
    <s v="NO"/>
    <s v="NO"/>
    <m/>
    <m/>
    <m/>
    <m/>
    <m/>
    <m/>
    <m/>
    <m/>
    <m/>
    <m/>
    <m/>
    <m/>
    <m/>
    <m/>
    <m/>
    <m/>
    <m/>
    <m/>
    <m/>
    <m/>
    <m/>
    <m/>
    <m/>
    <m/>
    <m/>
    <m/>
    <m/>
    <m/>
    <m/>
    <m/>
    <n v="1"/>
    <n v="9631491464"/>
  </r>
  <r>
    <s v="OMKAR SINGH"/>
    <n v="8986188638"/>
    <s v="BHOJPUR"/>
    <s v="SANDESH"/>
    <x v="67"/>
    <s v="MADHYA VIDHYALYA FULARI"/>
    <s v="FULARI"/>
    <n v="495"/>
    <m/>
    <s v="YES"/>
    <s v="YES"/>
    <n v="2"/>
    <n v="550"/>
    <n v="0"/>
    <s v="YES"/>
    <s v="AJAY KUMAR"/>
    <s v="NIRAJ KUMAR"/>
    <m/>
    <m/>
    <m/>
    <s v="YES"/>
    <s v="YES"/>
    <s v="YES"/>
    <s v="NO"/>
    <s v="NO"/>
    <s v="NO"/>
    <n v="135"/>
    <n v="0"/>
    <s v="NO"/>
    <s v="NO"/>
    <s v="NO"/>
    <m/>
    <m/>
    <m/>
    <s v="NO"/>
    <s v="NO"/>
    <s v="NO"/>
    <m/>
    <m/>
    <m/>
    <m/>
    <n v="1"/>
    <n v="9525137297"/>
  </r>
  <r>
    <s v="OMKAR SINGH"/>
    <n v="8986188638"/>
    <s v="BHOJPUR"/>
    <s v="SANDESH"/>
    <x v="117"/>
    <s v="PRATHAMIK VIDHYALYA PANPURA"/>
    <s v="PANPURA"/>
    <n v="96"/>
    <n v="96"/>
    <s v="YES"/>
    <s v="YES"/>
    <n v="2"/>
    <n v="120"/>
    <n v="0"/>
    <s v="YES"/>
    <s v="RAM LAL BAHADUR SINGH"/>
    <s v="ANITA KUMARI"/>
    <s v="NO"/>
    <m/>
    <s v="ANITA KUMARI"/>
    <s v="YES"/>
    <s v="YES"/>
    <s v="YES"/>
    <s v="NO"/>
    <s v="NO"/>
    <s v="NO"/>
    <n v="96"/>
    <n v="4"/>
    <s v="YES"/>
    <s v="YES"/>
    <s v="YES"/>
    <n v="1"/>
    <n v="1"/>
    <n v="1"/>
    <s v="YES"/>
    <s v="YES"/>
    <s v="YES"/>
    <n v="1"/>
    <n v="1"/>
    <n v="1"/>
    <s v="MO. SATJUDIN"/>
    <n v="1"/>
    <n v="9801957332"/>
  </r>
  <r>
    <s v="OMKAR SINGH"/>
    <n v="8986188638"/>
    <s v="BHOJPUR"/>
    <s v="SANDESH"/>
    <x v="79"/>
    <s v="U. PRATHAMIK V. KORI"/>
    <s v="KORI"/>
    <n v="208"/>
    <n v="100"/>
    <s v="YES"/>
    <s v="YES"/>
    <n v="2"/>
    <n v="150"/>
    <n v="0"/>
    <s v="YES"/>
    <s v="SARAFRAJ AHMAD"/>
    <s v="PARVEJ AHMAD"/>
    <s v="NO"/>
    <m/>
    <m/>
    <s v="YES"/>
    <s v="YES"/>
    <s v="YES"/>
    <s v="NO"/>
    <s v="NO"/>
    <s v="NO"/>
    <n v="80"/>
    <n v="0"/>
    <s v="YES"/>
    <s v="YES"/>
    <s v="YES"/>
    <n v="1"/>
    <n v="1"/>
    <n v="1"/>
    <m/>
    <m/>
    <m/>
    <n v="1"/>
    <n v="1"/>
    <n v="1"/>
    <s v="MO. PARVEJ ALAM"/>
    <n v="1"/>
    <n v="9570515068"/>
  </r>
  <r>
    <s v="OMKAR SINGH"/>
    <n v="8986188638"/>
    <s v="BHOJPUR"/>
    <s v="SANDESH"/>
    <x v="155"/>
    <s v="P.M. VIDHYALYA VIDHIYAVA YADVANSH"/>
    <s v="VIDHIYAVA"/>
    <n v="226"/>
    <n v="80"/>
    <s v="YES"/>
    <s v="YES"/>
    <m/>
    <n v="130"/>
    <n v="0"/>
    <s v="YES"/>
    <s v="RAVINDRA P. SINGH"/>
    <s v="ARCHANA KUMARI"/>
    <s v="NO"/>
    <m/>
    <m/>
    <s v="YES"/>
    <s v="YES"/>
    <s v="YES"/>
    <s v="NO"/>
    <s v="NO"/>
    <s v="NO"/>
    <n v="80"/>
    <n v="0"/>
    <s v="YES"/>
    <s v="YES"/>
    <s v="YES"/>
    <n v="1"/>
    <n v="1"/>
    <n v="1"/>
    <s v="YES"/>
    <s v="YES"/>
    <s v="YES"/>
    <n v="1"/>
    <n v="1"/>
    <n v="1"/>
    <s v="RAVINDER PARTAP SINGH"/>
    <m/>
    <n v="7631868675"/>
  </r>
  <r>
    <s v="OMKAR SINGH"/>
    <n v="8986188638"/>
    <s v="BHOJPUR"/>
    <s v="SANDESH"/>
    <x v="17"/>
    <s v="PRATHAMIK VIDHYALYA KARIPUR"/>
    <s v="BACHRI"/>
    <n v="345"/>
    <n v="190"/>
    <s v="YES"/>
    <s v="YES"/>
    <n v="2"/>
    <n v="350"/>
    <n v="0"/>
    <s v="NO"/>
    <s v="SANTOSH KUMAR"/>
    <s v="KIRAN DEVI"/>
    <s v="NO"/>
    <m/>
    <m/>
    <s v="YES"/>
    <s v="YES"/>
    <s v="YES"/>
    <s v="NO"/>
    <s v="NO"/>
    <s v="NO"/>
    <n v="198"/>
    <n v="0"/>
    <s v="NO"/>
    <s v="NO"/>
    <s v="NO"/>
    <m/>
    <m/>
    <m/>
    <s v="NO"/>
    <s v="NO"/>
    <s v="NO"/>
    <m/>
    <m/>
    <m/>
    <s v="SANTOSH KUMAR"/>
    <n v="1"/>
    <n v="9525986329"/>
  </r>
  <r>
    <s v="NIRAJ KUMAR"/>
    <n v="8986529929"/>
    <s v="BHOJPUR"/>
    <s v="SHAHPUR"/>
    <x v="63"/>
    <s v="M. VIDHYALYA SHAHMANGELI"/>
    <s v="SHAHMANGELI"/>
    <n v="947"/>
    <n v="120"/>
    <s v="YES"/>
    <s v="YES"/>
    <n v="2"/>
    <n v="347"/>
    <n v="347"/>
    <s v="NO"/>
    <s v="NEERU"/>
    <s v="SHEELA"/>
    <m/>
    <m/>
    <m/>
    <s v="YES"/>
    <s v="YES"/>
    <s v="YES"/>
    <s v="NO"/>
    <s v="NO"/>
    <s v="NO"/>
    <n v="0"/>
    <n v="0"/>
    <s v="YES"/>
    <s v="YES"/>
    <s v="YES"/>
    <n v="1"/>
    <n v="1"/>
    <n v="1"/>
    <m/>
    <m/>
    <m/>
    <n v="1"/>
    <n v="1"/>
    <n v="1"/>
    <s v="VIDHYANCHAL JI SHARMA"/>
    <m/>
    <n v="9939848877"/>
  </r>
  <r>
    <s v="NIRAJ KUMAR"/>
    <n v="8986529929"/>
    <s v="BHOJPUR"/>
    <s v="SHAHPUR"/>
    <x v="132"/>
    <s v="UTKARMIT MADHYA VIDHYALYA KHILODI"/>
    <s v="KHILODI"/>
    <n v="830"/>
    <n v="800"/>
    <s v="YES"/>
    <s v="YES"/>
    <n v="2"/>
    <n v="763"/>
    <n v="13"/>
    <s v="NO"/>
    <s v="ANUGRAH NARAYAN"/>
    <m/>
    <s v="NO"/>
    <m/>
    <m/>
    <s v="YES"/>
    <s v="YES"/>
    <s v="YES"/>
    <s v="NO"/>
    <s v="NO"/>
    <s v="NO"/>
    <n v="750"/>
    <n v="20"/>
    <s v="YES"/>
    <s v="YES"/>
    <s v="YES"/>
    <n v="1"/>
    <n v="1"/>
    <n v="1"/>
    <s v="YES"/>
    <m/>
    <m/>
    <n v="1"/>
    <m/>
    <m/>
    <s v="ANUGRAH NARAYAN"/>
    <m/>
    <m/>
  </r>
  <r>
    <s v="NIRAJ KUMAR"/>
    <m/>
    <s v="BHOJPUR"/>
    <s v="RAMJADI"/>
    <x v="2"/>
    <s v="U.P. VIDHYALYA RAMDHATHI"/>
    <s v="RAMDHATHI"/>
    <m/>
    <m/>
    <m/>
    <m/>
    <m/>
    <m/>
    <m/>
    <m/>
    <m/>
    <m/>
    <m/>
    <m/>
    <m/>
    <m/>
    <m/>
    <m/>
    <m/>
    <m/>
    <m/>
    <m/>
    <m/>
    <m/>
    <m/>
    <m/>
    <m/>
    <m/>
    <m/>
    <m/>
    <m/>
    <m/>
    <m/>
    <m/>
    <m/>
    <m/>
    <m/>
    <m/>
  </r>
  <r>
    <s v="NIRAJ KUMAR"/>
    <n v="8986529929"/>
    <s v="BHOJPUR"/>
    <s v="SHAHPUR"/>
    <x v="40"/>
    <s v="KANYA MADHYA VIDHYALYA"/>
    <s v="SHAHPUR PATTI"/>
    <n v="650"/>
    <n v="150"/>
    <s v="YES"/>
    <s v="YES"/>
    <n v="2"/>
    <n v="250"/>
    <n v="250"/>
    <s v="YES"/>
    <s v="SHRI SHIV JI TIWARI"/>
    <s v="LAKHPATTI  KUMARI"/>
    <s v="NO"/>
    <m/>
    <m/>
    <s v="YES"/>
    <s v="YES"/>
    <s v="YES"/>
    <s v="NO"/>
    <s v="NO"/>
    <s v="NO"/>
    <n v="250"/>
    <n v="250"/>
    <s v="YES"/>
    <m/>
    <m/>
    <n v="1"/>
    <m/>
    <m/>
    <s v="YES"/>
    <m/>
    <m/>
    <n v="1"/>
    <m/>
    <m/>
    <m/>
    <n v="1"/>
    <n v="9934987855"/>
  </r>
  <r>
    <s v="NIRAJ KUMAR"/>
    <n v="8986529929"/>
    <s v="BHOJPUR"/>
    <s v="SHAHPUR"/>
    <x v="121"/>
    <s v="U.M. VIDHYALYA BHAROLI"/>
    <s v="BHAROLI"/>
    <n v="997"/>
    <n v="250"/>
    <s v="YES"/>
    <s v="YES"/>
    <n v="2"/>
    <n v="805"/>
    <n v="480"/>
    <s v="NO"/>
    <s v="VIDHANCHAL KUMAR VERMA"/>
    <s v="SUTRIYA MISHRA"/>
    <s v="NO"/>
    <m/>
    <m/>
    <s v="YES"/>
    <s v="YES"/>
    <s v="YES"/>
    <s v="YES"/>
    <s v="YES"/>
    <s v="YES"/>
    <n v="200"/>
    <n v="400"/>
    <s v="YES"/>
    <s v="YES"/>
    <s v="YES"/>
    <n v="1"/>
    <n v="1"/>
    <n v="1"/>
    <s v="YES"/>
    <s v="YES"/>
    <s v="YES"/>
    <n v="1"/>
    <n v="1"/>
    <n v="1"/>
    <s v="VINDHYACHAL KUMAR VERMA"/>
    <m/>
    <m/>
  </r>
  <r>
    <s v="CHANDESHWAR RAI"/>
    <n v="9608993853"/>
    <s v="BHOJPUR"/>
    <s v="PIRO"/>
    <x v="37"/>
    <s v="UTKARMIT MADHYA VIDHYALYA SATEJANI PURVI"/>
    <s v="SATEJANI"/>
    <n v="306"/>
    <n v="160"/>
    <s v="YES"/>
    <s v="YES"/>
    <n v="2"/>
    <n v="310"/>
    <n v="160"/>
    <s v="YES"/>
    <s v="VIMAL KUMAR"/>
    <s v="DHARMENDRA KUMAR"/>
    <s v="NO"/>
    <s v="DHARMENDRA KUMAR"/>
    <m/>
    <s v="YES"/>
    <s v="YES"/>
    <s v="YES"/>
    <s v="NO"/>
    <s v="NO"/>
    <s v="NO"/>
    <n v="100"/>
    <n v="50"/>
    <s v="NO"/>
    <s v="YES"/>
    <s v="NO"/>
    <m/>
    <n v="1"/>
    <m/>
    <s v="NO"/>
    <m/>
    <s v="NO"/>
    <m/>
    <n v="1"/>
    <m/>
    <m/>
    <m/>
    <n v="9934970971"/>
  </r>
  <r>
    <s v="CHANDESHWAR RAI"/>
    <n v="9608993853"/>
    <s v="BHOJPUR"/>
    <s v="PIRO"/>
    <x v="121"/>
    <s v="MADHYA VIDHYALYA NONAR"/>
    <s v="NONAR"/>
    <n v="722"/>
    <n v="130"/>
    <s v="YES"/>
    <s v="YES"/>
    <n v="2"/>
    <n v="310"/>
    <n v="80"/>
    <s v="YES"/>
    <s v="SURYA DEV PRASAD SINGH"/>
    <m/>
    <s v="NO"/>
    <m/>
    <m/>
    <s v="YES"/>
    <s v="YES"/>
    <s v="NO"/>
    <s v="NO"/>
    <s v="NO"/>
    <s v="NO"/>
    <n v="100"/>
    <n v="30"/>
    <s v="NO"/>
    <s v="NO"/>
    <s v="NO"/>
    <m/>
    <m/>
    <m/>
    <s v="NO"/>
    <s v="NO"/>
    <s v="NO"/>
    <m/>
    <m/>
    <m/>
    <s v="SURYADEV PARSAD SINGH"/>
    <m/>
    <n v="9431848446"/>
  </r>
  <r>
    <s v="CHANDESHWAR RAI"/>
    <n v="9608993853"/>
    <s v="BHOJPUR"/>
    <s v="PIRO"/>
    <x v="16"/>
    <s v="UTKARMIT MADHYA VIDHYALYA LAHARI TITHRI JIH"/>
    <s v="LAHRI TITHRI JIH"/>
    <n v="169"/>
    <n v="162"/>
    <s v="YES"/>
    <s v="YES"/>
    <n v="2"/>
    <n v="200"/>
    <n v="38"/>
    <s v="NO"/>
    <s v="BHAGWATI PARSAD"/>
    <s v="JITENDRA KUMAR"/>
    <s v="YES"/>
    <m/>
    <m/>
    <s v="YES"/>
    <s v="YES"/>
    <s v="NO"/>
    <s v="NO"/>
    <s v="NO"/>
    <s v="NO"/>
    <n v="55"/>
    <n v="162"/>
    <s v="NO"/>
    <s v="NO"/>
    <s v="NO"/>
    <m/>
    <m/>
    <m/>
    <s v="NO"/>
    <s v="NO"/>
    <s v="NO"/>
    <m/>
    <m/>
    <m/>
    <s v="MO. KESH ANSARI"/>
    <m/>
    <n v="7654213544"/>
  </r>
  <r>
    <s v="CHANDESHWAR RAI"/>
    <n v="9608993853"/>
    <s v="BHOJPUR"/>
    <s v="PIRO"/>
    <x v="122"/>
    <s v="U.P. MADHYA VIDHYALYA PIRO"/>
    <s v="PIRO BUS STAND"/>
    <n v="1000"/>
    <n v="400"/>
    <s v="YES"/>
    <s v="YES"/>
    <n v="2"/>
    <n v="1275"/>
    <n v="200"/>
    <s v="NO"/>
    <s v="SAROJ SHARMA"/>
    <s v="SHANTI DEVI"/>
    <s v="NO"/>
    <m/>
    <m/>
    <s v="YES"/>
    <s v="YES"/>
    <s v="YES"/>
    <s v="NO"/>
    <s v="NO"/>
    <s v="NO"/>
    <n v="600"/>
    <n v="400"/>
    <s v="YES"/>
    <s v="NO"/>
    <s v="NO"/>
    <n v="1"/>
    <m/>
    <m/>
    <s v="YES"/>
    <s v="NO"/>
    <s v="NO"/>
    <m/>
    <m/>
    <m/>
    <m/>
    <n v="1"/>
    <n v="9431479829"/>
  </r>
  <r>
    <s v="RAJ ROSHAN SINGH"/>
    <m/>
    <s v="BHOJPUR"/>
    <s v="AARA SADAR"/>
    <x v="22"/>
    <m/>
    <s v="BAHIRO"/>
    <m/>
    <m/>
    <s v="YES"/>
    <m/>
    <m/>
    <n v="380"/>
    <m/>
    <m/>
    <m/>
    <m/>
    <m/>
    <m/>
    <m/>
    <m/>
    <m/>
    <m/>
    <m/>
    <m/>
    <m/>
    <m/>
    <m/>
    <m/>
    <m/>
    <m/>
    <m/>
    <m/>
    <m/>
    <m/>
    <m/>
    <m/>
    <m/>
    <m/>
    <m/>
    <s v="OM PARKASH CHOUDHARY"/>
    <n v="1"/>
    <m/>
  </r>
  <r>
    <s v="RAJ ROSHAN SINGH"/>
    <n v="9472456243"/>
    <s v="BHOJPUR"/>
    <s v="AARA SADAR"/>
    <x v="67"/>
    <s v="P.V. DOLATPUR"/>
    <s v="DOLATPUR"/>
    <n v="268"/>
    <n v="160"/>
    <s v="YES"/>
    <s v="YES"/>
    <n v="2"/>
    <n v="340"/>
    <n v="130"/>
    <s v="NO"/>
    <s v="VISHNU SHANKAR"/>
    <s v="JAI PARKASH"/>
    <s v="NO"/>
    <m/>
    <m/>
    <s v="YES"/>
    <s v="YES"/>
    <s v="YES"/>
    <s v="NO"/>
    <s v="NO"/>
    <s v="NO"/>
    <n v="0"/>
    <n v="210"/>
    <s v="NO"/>
    <s v="NO"/>
    <s v="NO"/>
    <m/>
    <m/>
    <m/>
    <s v="NO"/>
    <s v="NO"/>
    <s v="NO"/>
    <m/>
    <m/>
    <m/>
    <m/>
    <n v="1"/>
    <n v="9576595003"/>
  </r>
  <r>
    <s v="BRIJ BHUSHAN LAL"/>
    <n v="9955704959"/>
    <s v="PURNEA"/>
    <s v="JALALGARH"/>
    <x v="54"/>
    <s v="UTKARMIT M. V."/>
    <s v="VESA"/>
    <n v="302"/>
    <n v="64"/>
    <s v="YES"/>
    <s v="YES"/>
    <n v="2"/>
    <n v="300"/>
    <n v="50"/>
    <m/>
    <s v="SHITSDEV PARTAP SINGH"/>
    <s v="SURYA PRA PARVEEN"/>
    <s v="NO"/>
    <s v="SITAL DEV PAR. SINGH"/>
    <s v="SUGFATA PARVEEN"/>
    <s v="YES"/>
    <s v="YES"/>
    <s v="YES"/>
    <s v="NO"/>
    <s v="NO"/>
    <s v="NO"/>
    <n v="250"/>
    <n v="46"/>
    <s v="YES"/>
    <s v="YES"/>
    <s v="YES"/>
    <n v="1"/>
    <n v="1"/>
    <n v="1"/>
    <s v="YES"/>
    <s v="YES"/>
    <s v="YES"/>
    <n v="1"/>
    <n v="1"/>
    <n v="1"/>
    <s v="RATAN DEV SINGH"/>
    <m/>
    <m/>
  </r>
  <r>
    <s v="BRIJ BHUSHAN LAL"/>
    <n v="9955704959"/>
    <s v="PURNEA"/>
    <s v="JALALGARH"/>
    <x v="63"/>
    <s v="P.V."/>
    <s v="SEEMA CHOHAN RODA"/>
    <n v="271"/>
    <n v="145"/>
    <s v="YES"/>
    <s v="YES"/>
    <n v="2"/>
    <n v="300"/>
    <n v="40"/>
    <m/>
    <s v="RADHA RAMAN SAHU"/>
    <m/>
    <s v="NO"/>
    <s v="RADHA RAMAN SAHU"/>
    <m/>
    <s v="YES"/>
    <s v="YES"/>
    <s v="YES"/>
    <s v="NO"/>
    <s v="NO"/>
    <s v="NO"/>
    <n v="260"/>
    <n v="32"/>
    <s v="YES"/>
    <s v="YES"/>
    <s v="YES"/>
    <n v="1"/>
    <n v="1"/>
    <n v="1"/>
    <s v="YES"/>
    <s v="YES"/>
    <s v="YES"/>
    <n v="1"/>
    <n v="1"/>
    <n v="1"/>
    <s v="RADHA RAMAN SAHU"/>
    <m/>
    <n v="9955472532"/>
  </r>
  <r>
    <s v="BRIJ BHUSHAN LAL"/>
    <n v="9955704959"/>
    <s v="PURNEA"/>
    <s v="JALALGARH"/>
    <x v="64"/>
    <s v="U.M.V."/>
    <s v="MEHMA"/>
    <n v="251"/>
    <n v="169"/>
    <s v="YES"/>
    <s v="YES"/>
    <n v="2"/>
    <n v="370"/>
    <n v="65"/>
    <m/>
    <s v="SHANKAR PAR. VISHWAS"/>
    <s v="MO JAMAS UDEEN"/>
    <s v="NO"/>
    <s v="SHANKAR PAR. VISHWAS"/>
    <m/>
    <s v="YES"/>
    <s v="YES"/>
    <s v="YES"/>
    <s v="NO"/>
    <s v="NO"/>
    <s v="NO"/>
    <n v="305"/>
    <n v="58"/>
    <s v="YES"/>
    <s v="YES"/>
    <s v="YES"/>
    <n v="1"/>
    <n v="1"/>
    <n v="1"/>
    <s v="YES"/>
    <s v="YES"/>
    <s v="YES"/>
    <n v="1"/>
    <n v="1"/>
    <n v="1"/>
    <s v="JAI DEV DASS"/>
    <m/>
    <m/>
  </r>
  <r>
    <s v="BRIJ BHUSHAN LAL"/>
    <n v="9955704959"/>
    <s v="PURNEA"/>
    <s v="JALALGARH"/>
    <x v="22"/>
    <s v="P.V."/>
    <s v="GEHUA"/>
    <n v="158"/>
    <n v="124"/>
    <s v="YES"/>
    <s v="YES"/>
    <n v="2"/>
    <n v="160"/>
    <n v="149"/>
    <m/>
    <s v="ASHOK KUMAR SAH"/>
    <m/>
    <s v="NO"/>
    <s v="ASHOK KUMAR SAH"/>
    <m/>
    <s v="YES"/>
    <s v="YES"/>
    <s v="YES"/>
    <s v="NO"/>
    <s v="NO"/>
    <s v="NO"/>
    <n v="111"/>
    <n v="18"/>
    <s v="YES"/>
    <s v="YES"/>
    <s v="YES"/>
    <n v="1"/>
    <n v="1"/>
    <n v="1"/>
    <s v="YES"/>
    <s v="YES"/>
    <s v="YES"/>
    <n v="1"/>
    <n v="1"/>
    <n v="1"/>
    <s v="ASHOK KUMAR SAH"/>
    <m/>
    <n v="8051454369"/>
  </r>
  <r>
    <s v="BRIJ BHUSHAN LAL"/>
    <n v="9955704959"/>
    <s v="PURNEA"/>
    <s v="JALALGARH"/>
    <x v="39"/>
    <s v="P.V."/>
    <s v="MISHRI NAGAR"/>
    <n v="338"/>
    <n v="93"/>
    <s v="YES"/>
    <s v="YES"/>
    <n v="2"/>
    <n v="200"/>
    <n v="78"/>
    <s v="YES"/>
    <s v="MD. AFTAB ALAM"/>
    <m/>
    <s v="NO"/>
    <m/>
    <m/>
    <s v="YES"/>
    <s v="YES"/>
    <s v="YES"/>
    <s v="NO"/>
    <s v="NO"/>
    <s v="NO"/>
    <n v="122"/>
    <n v="74"/>
    <s v="YES"/>
    <s v="YES"/>
    <s v="YES"/>
    <n v="1"/>
    <n v="1"/>
    <n v="1"/>
    <s v="YES"/>
    <s v="YES"/>
    <s v="YES"/>
    <n v="1"/>
    <n v="1"/>
    <n v="1"/>
    <s v="SANJEEV KUMAR"/>
    <m/>
    <n v="9852125265"/>
  </r>
  <r>
    <s v="BRIJ BHUSHAN LAL"/>
    <n v="9955704959"/>
    <s v="PURNEA"/>
    <s v="JALALGARH"/>
    <x v="185"/>
    <s v="ADARSH M.V."/>
    <m/>
    <n v="1200"/>
    <n v="836"/>
    <s v="YES"/>
    <s v="YES"/>
    <n v="2"/>
    <n v="1071"/>
    <n v="619"/>
    <m/>
    <s v="ASHA KUMARI"/>
    <s v="PINKI KUMARI"/>
    <s v="NO"/>
    <s v="ASHA KUMARI"/>
    <s v="PINKI KUMARI"/>
    <s v="YES"/>
    <s v="YES"/>
    <s v="YES"/>
    <s v="NO"/>
    <s v="NO"/>
    <s v="NO"/>
    <n v="179"/>
    <n v="440"/>
    <s v="YES"/>
    <s v="YES"/>
    <s v="YES"/>
    <n v="1"/>
    <n v="1"/>
    <n v="1"/>
    <s v="YES"/>
    <s v="YES"/>
    <s v="YES"/>
    <n v="1"/>
    <n v="1"/>
    <n v="1"/>
    <s v="MAHESH PRA. CHOUDHARY"/>
    <m/>
    <n v="9470747536"/>
  </r>
  <r>
    <s v="DIWAKAR MANJHI"/>
    <n v="9199776530"/>
    <s v="PURNEA"/>
    <s v="KASBA"/>
    <x v="132"/>
    <s v="M.V. MADARGARH"/>
    <s v="MADARGARH"/>
    <n v="618"/>
    <n v="165"/>
    <s v="YES"/>
    <s v="YES"/>
    <n v="2"/>
    <n v="600"/>
    <n v="171"/>
    <s v="NO"/>
    <s v="KACHAN DEVI"/>
    <s v="DHOTI DEVI"/>
    <s v="NO"/>
    <s v="SAKTI KUMARI"/>
    <s v="SAVITA KUMARI"/>
    <s v="YES"/>
    <s v="YES"/>
    <s v="YES"/>
    <s v="NO"/>
    <s v="NO"/>
    <s v="NO"/>
    <n v="429"/>
    <n v="160"/>
    <s v="YES"/>
    <s v="YES"/>
    <s v="YES"/>
    <n v="1"/>
    <n v="1"/>
    <n v="1"/>
    <s v="YES"/>
    <s v="YES"/>
    <s v="YES"/>
    <n v="1"/>
    <n v="1"/>
    <n v="1"/>
    <s v="RAM MOHAN PARSAD"/>
    <m/>
    <n v="9973020828"/>
  </r>
  <r>
    <s v="DIWAKAR MANJHI"/>
    <n v="9199776530"/>
    <s v="PURNEA"/>
    <s v="KASBA"/>
    <x v="43"/>
    <s v="U.M.V. KASBA"/>
    <s v="GUDRI BAZAR"/>
    <n v="520"/>
    <n v="152"/>
    <s v="YES"/>
    <s v="YES"/>
    <n v="2"/>
    <n v="500"/>
    <n v="70"/>
    <s v="NO"/>
    <s v="SANDHYA SUMAN"/>
    <s v="PAWAN KUMAR"/>
    <s v="YES"/>
    <s v="SANDHAY SUMAN"/>
    <s v="ALAMAN KHAN"/>
    <s v="YES"/>
    <s v="YES"/>
    <s v="YES"/>
    <s v="NO"/>
    <s v="NO"/>
    <s v="NO"/>
    <n v="430"/>
    <n v="50"/>
    <s v="YES"/>
    <s v="YES"/>
    <s v="YES"/>
    <n v="1"/>
    <n v="1"/>
    <n v="1"/>
    <s v="NO"/>
    <s v="NO"/>
    <s v="NO"/>
    <m/>
    <m/>
    <m/>
    <s v="VEENA KUMARI"/>
    <m/>
    <n v="9973612925"/>
  </r>
  <r>
    <s v="DIWAKAR MANJHI"/>
    <n v="9199776530"/>
    <s v="PURNEA"/>
    <s v="KASBA"/>
    <x v="92"/>
    <s v="P.V. VANTOLA"/>
    <s v="MADARGHAT"/>
    <n v="295"/>
    <n v="100"/>
    <s v="YES"/>
    <s v="YES"/>
    <n v="2"/>
    <n v="200"/>
    <n v="104"/>
    <s v="NO"/>
    <s v="PAVANTI KUMARI"/>
    <s v="BEGAM NASIMA KATUN"/>
    <s v="NO"/>
    <s v="PAVANTI KUMARI"/>
    <s v="BEGAM NASIMA KATUN"/>
    <s v="YES"/>
    <s v="YES"/>
    <s v="YES"/>
    <s v="NO"/>
    <s v="NO"/>
    <s v="NO"/>
    <n v="96"/>
    <n v="95"/>
    <s v="YES"/>
    <s v="YES"/>
    <s v="YES"/>
    <n v="1"/>
    <n v="1"/>
    <n v="1"/>
    <s v="YES"/>
    <s v="YES"/>
    <s v="NO"/>
    <n v="1"/>
    <n v="1"/>
    <m/>
    <s v="PARVATI KUMARI"/>
    <m/>
    <n v="9199776530"/>
  </r>
  <r>
    <s v="DIWAKAR MANJHI"/>
    <n v="9199776530"/>
    <s v="PURNEA"/>
    <s v="KASBA"/>
    <x v="84"/>
    <s v="P.V. FUSVARIYA MUSHARI"/>
    <m/>
    <n v="153"/>
    <n v="55"/>
    <s v="YES"/>
    <s v="YES"/>
    <n v="2"/>
    <n v="153"/>
    <n v="54"/>
    <s v="NO"/>
    <s v="PANKAJ RAM"/>
    <s v="VYAS NAYAN"/>
    <s v="NO"/>
    <s v="PANKAJ RAM"/>
    <s v="VYAS NAYAN"/>
    <s v="YES"/>
    <s v="YES"/>
    <s v="YES"/>
    <s v="NO"/>
    <s v="NO"/>
    <s v="NO"/>
    <n v="99"/>
    <n v="52"/>
    <s v="YES"/>
    <s v="YES"/>
    <s v="YES"/>
    <n v="1"/>
    <n v="1"/>
    <n v="1"/>
    <s v="NO"/>
    <s v="NO"/>
    <s v="NO"/>
    <m/>
    <m/>
    <m/>
    <s v="VYAS NAYAN"/>
    <m/>
    <m/>
  </r>
  <r>
    <s v="RAJIV K. MISHRA"/>
    <n v="8051307256"/>
    <s v="PURNEA"/>
    <s v="PURNEA PURV"/>
    <x v="63"/>
    <s v="U.M.V. KALIGANJ"/>
    <s v="KALIGANJ"/>
    <n v="480"/>
    <n v="300"/>
    <s v="YES"/>
    <s v="YES"/>
    <n v="2"/>
    <n v="120"/>
    <m/>
    <s v="YES"/>
    <s v="RAMAN KUMAR"/>
    <s v="MANJU KUMAR BATLA"/>
    <s v="NO"/>
    <s v="RAMAN KUMAR"/>
    <s v="MANJU KUMAR BATLA"/>
    <s v="YES"/>
    <s v="YES"/>
    <s v="YES"/>
    <s v="NO"/>
    <s v="NO"/>
    <s v="NO"/>
    <n v="40"/>
    <n v="80"/>
    <s v="YES"/>
    <s v="YES"/>
    <s v="YES"/>
    <n v="1"/>
    <n v="1"/>
    <n v="1"/>
    <s v="NO"/>
    <s v="NO"/>
    <s v="NO"/>
    <m/>
    <m/>
    <m/>
    <s v="SHRIMATI MANU KUMARI KIRBA"/>
    <m/>
    <n v="9939732730"/>
  </r>
  <r>
    <s v="RAJIV K. MISHRA"/>
    <n v="8051307256"/>
    <s v="PURNEA PURV"/>
    <s v="PURNEA PURV"/>
    <x v="38"/>
    <s v="MADHYA V. VEERPUR"/>
    <s v="VEERPUR"/>
    <n v="621"/>
    <n v="500"/>
    <s v="YES"/>
    <s v="YES"/>
    <n v="2"/>
    <n v="720"/>
    <n v="480"/>
    <s v="NO"/>
    <s v="SANTOSH KUMAR"/>
    <s v="MO. SAHID ALAM"/>
    <s v="NO"/>
    <m/>
    <m/>
    <s v="YES"/>
    <s v="YES"/>
    <s v="YES"/>
    <m/>
    <m/>
    <m/>
    <n v="260"/>
    <n v="448"/>
    <s v="YES"/>
    <s v="YES"/>
    <s v="YES"/>
    <n v="1"/>
    <n v="1"/>
    <n v="1"/>
    <s v="NO"/>
    <s v="NO"/>
    <s v="NO"/>
    <m/>
    <m/>
    <m/>
    <s v="MAHENDER LAL RAI"/>
    <m/>
    <n v="9430062334"/>
  </r>
  <r>
    <s v="RAJIV KUMAR MISHRA"/>
    <n v="8051307256"/>
    <s v="PURNEA"/>
    <s v="PURNEA PURV"/>
    <x v="90"/>
    <s v="P.V. DAJIGANJ"/>
    <s v="DAJIGANJ"/>
    <n v="178"/>
    <n v="125"/>
    <s v="YES"/>
    <s v="YES"/>
    <n v="2"/>
    <n v="200"/>
    <n v="60"/>
    <s v="NO"/>
    <s v="DINESH PASWAN"/>
    <s v="CHANDERKANT PASWAN"/>
    <s v="NO"/>
    <s v="DINESH PASWAN"/>
    <s v="CHANDERKANT PASWAN"/>
    <s v="YES"/>
    <s v="YES"/>
    <s v="YES"/>
    <s v="NO"/>
    <s v="NO"/>
    <s v="NO"/>
    <n v="140"/>
    <n v="55"/>
    <s v="YES"/>
    <s v="YES"/>
    <s v="YES"/>
    <n v="1"/>
    <n v="1"/>
    <n v="1"/>
    <s v="NO"/>
    <s v="NO"/>
    <s v="NO"/>
    <m/>
    <m/>
    <m/>
    <s v="VINOD  KUMAR"/>
    <m/>
    <n v="9431607913"/>
  </r>
  <r>
    <s v="RAJIV K. MISHRA"/>
    <n v="8051307256"/>
    <s v="PURNEA"/>
    <s v="PURNEA PURV"/>
    <x v="16"/>
    <s v="M.V. UTARI POR MARIYA"/>
    <s v="POR MARIYA"/>
    <n v="1035"/>
    <n v="700"/>
    <s v="YES"/>
    <s v="YES"/>
    <n v="2"/>
    <n v="1170"/>
    <n v="172"/>
    <m/>
    <s v="ASOKA SAHA"/>
    <s v="SATAUL HAQ"/>
    <s v="NO"/>
    <m/>
    <m/>
    <s v="YES"/>
    <s v="YES"/>
    <s v="YES"/>
    <s v="NO"/>
    <s v="NO"/>
    <s v="NO"/>
    <n v="998"/>
    <n v="160"/>
    <s v="YES"/>
    <s v="YES"/>
    <m/>
    <n v="1"/>
    <n v="1"/>
    <m/>
    <s v="NO"/>
    <s v="NO"/>
    <s v="NO"/>
    <m/>
    <m/>
    <m/>
    <s v="PO SAMEER"/>
    <m/>
    <n v="9572177804"/>
  </r>
  <r>
    <s v="RAJIV KUMAR MISHRA"/>
    <n v="8051307256"/>
    <s v="PURNEA"/>
    <s v="PURNEA PURV"/>
    <x v="19"/>
    <s v="M.V. BELORI"/>
    <s v="BELORI"/>
    <n v="1200"/>
    <n v="500"/>
    <s v="YES"/>
    <s v="YES"/>
    <n v="2"/>
    <n v="1180"/>
    <n v="300"/>
    <s v="NO"/>
    <s v="SUNIL KUMAR"/>
    <s v="KAMAL SUMAN"/>
    <s v="NO"/>
    <s v="SUNIL KUMAR"/>
    <s v="KAMAL SUMAN"/>
    <s v="YES"/>
    <s v="YES"/>
    <s v="YES"/>
    <s v="NO"/>
    <s v="NO"/>
    <s v="NO"/>
    <n v="300"/>
    <n v="871"/>
    <s v="YES"/>
    <s v="YES"/>
    <s v="NO"/>
    <n v="1"/>
    <n v="1"/>
    <n v="1"/>
    <s v="NO"/>
    <s v="NO"/>
    <s v="NO"/>
    <m/>
    <m/>
    <m/>
    <s v="SUMAN KUMAR"/>
    <m/>
    <n v="9431269599"/>
  </r>
  <r>
    <s v="P. KUMAR"/>
    <n v="9006334410"/>
    <s v="PURNEA"/>
    <s v="K. NAGAR"/>
    <x v="14"/>
    <s v="MIDDLE SCHOOL"/>
    <s v="GANESHPUR"/>
    <n v="520"/>
    <m/>
    <s v="YES"/>
    <s v="YES"/>
    <n v="2"/>
    <n v="520"/>
    <n v="200"/>
    <s v="NO"/>
    <s v="RANA PASUPATI SINGH"/>
    <s v="LALESHWAR SAH"/>
    <s v="NO"/>
    <m/>
    <m/>
    <s v="YES"/>
    <s v="YES"/>
    <s v="YES"/>
    <s v="NO"/>
    <s v="NO"/>
    <s v="NO"/>
    <n v="320"/>
    <n v="196"/>
    <s v="YES"/>
    <s v="YES"/>
    <s v="YES"/>
    <n v="1"/>
    <n v="1"/>
    <n v="1"/>
    <s v="YES"/>
    <s v="YES"/>
    <s v="YES"/>
    <n v="1"/>
    <n v="1"/>
    <n v="1"/>
    <m/>
    <m/>
    <m/>
  </r>
  <r>
    <s v="P. KUMAR"/>
    <n v="9006334410"/>
    <s v="PURNEA"/>
    <s v="K. NAGAR"/>
    <x v="42"/>
    <s v="P.S. KAJHA MUSHARI"/>
    <s v="KAJHA M.S."/>
    <n v="298"/>
    <n v="180"/>
    <s v="YES"/>
    <s v="YES"/>
    <m/>
    <n v="300"/>
    <m/>
    <s v="NO"/>
    <s v="RINKI RANI"/>
    <s v="SINGH KUMAR"/>
    <s v="NO"/>
    <m/>
    <m/>
    <s v="YES"/>
    <s v="YES"/>
    <s v="YES"/>
    <s v="NO"/>
    <s v="NO"/>
    <s v="NO"/>
    <n v="262"/>
    <n v="44"/>
    <s v="YES"/>
    <s v="YES"/>
    <s v="YES"/>
    <n v="1"/>
    <n v="1"/>
    <n v="1"/>
    <s v="YES"/>
    <s v="YES"/>
    <s v="YES"/>
    <n v="1"/>
    <n v="1"/>
    <n v="1"/>
    <s v="SINGH KUMAR"/>
    <m/>
    <n v="8603617741"/>
  </r>
  <r>
    <s v="P. KUMAR"/>
    <n v="9006334410"/>
    <s v="PURNEA"/>
    <s v="K. NAGAR"/>
    <x v="39"/>
    <s v="ADARSH M.S. KAJHA"/>
    <s v="KAJHA"/>
    <n v="799"/>
    <n v="179"/>
    <s v="YES"/>
    <s v="YES"/>
    <n v="2"/>
    <n v="1050"/>
    <n v="60"/>
    <s v="NO"/>
    <s v="GOPAL PRASAD"/>
    <s v="NUTAN KUMARI"/>
    <s v="NO"/>
    <m/>
    <m/>
    <s v="YES"/>
    <s v="YES"/>
    <s v="YES"/>
    <s v="NO"/>
    <s v="NO"/>
    <s v="NO"/>
    <n v="990"/>
    <n v="25"/>
    <s v="YES"/>
    <s v="YES"/>
    <s v="YES"/>
    <n v="1"/>
    <n v="1"/>
    <n v="1"/>
    <s v="YES"/>
    <s v="YES"/>
    <s v="YES"/>
    <n v="2"/>
    <n v="2"/>
    <n v="2"/>
    <m/>
    <n v="1"/>
    <n v="9631128370"/>
  </r>
  <r>
    <s v="P. KUMAR"/>
    <n v="9006334410"/>
    <s v="PURNEA"/>
    <s v="K. NAGAR"/>
    <x v="150"/>
    <s v="UTKARMIT M.S. GANESHPUR"/>
    <s v="GANESHPUR"/>
    <n v="442"/>
    <n v="50"/>
    <s v="YES"/>
    <s v="YES"/>
    <n v="2"/>
    <n v="440"/>
    <n v="125"/>
    <m/>
    <s v="RENU BALA"/>
    <s v="ANIL K. SINGH"/>
    <s v="NO"/>
    <m/>
    <m/>
    <s v="YES"/>
    <s v="YES"/>
    <s v="YES"/>
    <s v="NO"/>
    <s v="NO"/>
    <s v="NO"/>
    <n v="315"/>
    <n v="104"/>
    <s v="YES"/>
    <s v="YES"/>
    <s v="YES"/>
    <n v="1"/>
    <n v="1"/>
    <n v="1"/>
    <s v="YES"/>
    <s v="YES"/>
    <s v="YES"/>
    <n v="1"/>
    <n v="1"/>
    <n v="1"/>
    <s v="RENU BALA"/>
    <m/>
    <n v="9430946561"/>
  </r>
  <r>
    <s v="MUKESH KUMAR"/>
    <n v="9470207774"/>
    <s v="PURNEA"/>
    <s v="PURNEA SADAR"/>
    <x v="132"/>
    <s v="M.V. PURNEA KART"/>
    <s v="PANTA"/>
    <n v="798"/>
    <n v="303"/>
    <s v="YES"/>
    <s v="YES"/>
    <n v="2"/>
    <n v="800"/>
    <n v="35"/>
    <m/>
    <s v="RAJNI KUMARI"/>
    <s v="SHOBHA SHARMA"/>
    <s v="NO"/>
    <m/>
    <m/>
    <s v="YES"/>
    <s v="YES"/>
    <s v="YES"/>
    <s v="NO"/>
    <s v="NO"/>
    <s v="NO"/>
    <n v="765"/>
    <n v="30"/>
    <s v="YES"/>
    <s v="YES"/>
    <s v="YES"/>
    <n v="1"/>
    <n v="1"/>
    <n v="1"/>
    <s v="YES"/>
    <s v="YES"/>
    <s v="YES"/>
    <n v="1"/>
    <n v="1"/>
    <n v="1"/>
    <s v="AJIT KUMAR JHA"/>
    <m/>
    <n v="9934274900"/>
  </r>
  <r>
    <s v="MUKESH KUMAR"/>
    <n v="9470207774"/>
    <s v="PURNEA"/>
    <s v="PURNEA SADAR"/>
    <x v="21"/>
    <s v="P.V. KAVIR HO"/>
    <s v="SANT KABIR NAGAR"/>
    <n v="89"/>
    <n v="45"/>
    <s v="YES"/>
    <s v="YES"/>
    <n v="2"/>
    <n v="200"/>
    <n v="8"/>
    <m/>
    <s v="RAMDEV MEHTA"/>
    <s v="DILIP KUMAR"/>
    <s v="NO"/>
    <m/>
    <m/>
    <s v="YES"/>
    <s v="YES"/>
    <s v="YES"/>
    <s v="NO"/>
    <s v="NO"/>
    <s v="NO"/>
    <n v="992"/>
    <n v="3"/>
    <s v="YES"/>
    <s v="YES"/>
    <s v="YES"/>
    <n v="1"/>
    <n v="1"/>
    <n v="1"/>
    <s v="YES"/>
    <s v="YES"/>
    <s v="YES"/>
    <n v="1"/>
    <n v="1"/>
    <n v="1"/>
    <s v="RAMDEV MEHTA"/>
    <m/>
    <n v="9934658520"/>
  </r>
  <r>
    <s v="MUKESH KUMAR"/>
    <n v="9470207774"/>
    <s v="PURNEA"/>
    <s v="PURNEA SADAR"/>
    <x v="90"/>
    <s v="P.V.K.  KOLNI"/>
    <m/>
    <n v="160"/>
    <n v="80"/>
    <s v="YES"/>
    <s v="YES"/>
    <n v="2"/>
    <n v="200"/>
    <n v="5"/>
    <m/>
    <s v="JAY NARAYAN THAKUR"/>
    <s v="VIBHA KUMARI"/>
    <s v="NO"/>
    <m/>
    <m/>
    <s v="YES"/>
    <s v="YES"/>
    <s v="YES"/>
    <s v="NO"/>
    <s v="NO"/>
    <s v="NO"/>
    <n v="195"/>
    <n v="4"/>
    <s v="YES"/>
    <s v="YES"/>
    <s v="NO"/>
    <n v="1"/>
    <n v="1"/>
    <n v="1"/>
    <s v="YES"/>
    <s v="YES"/>
    <s v="YES"/>
    <n v="1"/>
    <n v="1"/>
    <n v="1"/>
    <s v="JAI NARAYAN THAKUR"/>
    <m/>
    <n v="9199982857"/>
  </r>
  <r>
    <s v="AJAY K. VERMA"/>
    <n v="9431221816"/>
    <s v="PURNEA"/>
    <s v="BHAWANIPUR"/>
    <x v="91"/>
    <s v="M.V. TARMAN CHAK"/>
    <s v="KARMANCHAD"/>
    <n v="495"/>
    <n v="98"/>
    <s v="YES"/>
    <s v="YES"/>
    <n v="2"/>
    <n v="500"/>
    <n v="70"/>
    <m/>
    <s v="SANJEEV KUMAR"/>
    <s v="VARUN KUMAR THAKUR"/>
    <s v="NO"/>
    <s v="SANJEEV KUMAR"/>
    <s v="VARUN KUMAR THAKUR"/>
    <s v="YES"/>
    <s v="YES"/>
    <s v="YES"/>
    <s v="NO"/>
    <s v="NO"/>
    <s v="NO"/>
    <n v="430"/>
    <n v="60"/>
    <s v="YES"/>
    <s v="YES"/>
    <s v="YES"/>
    <n v="1"/>
    <n v="1"/>
    <n v="1"/>
    <s v="YES"/>
    <s v="YES"/>
    <s v="YES"/>
    <n v="1"/>
    <n v="1"/>
    <n v="1"/>
    <s v="BINDESHWARI PR. YADAV"/>
    <m/>
    <n v="9570943294"/>
  </r>
  <r>
    <s v="AJAY K. VERMA"/>
    <n v="9431221816"/>
    <s v="PURNEA"/>
    <s v="BHAWANIPUR"/>
    <x v="38"/>
    <s v="P.V. MAHESHPUR"/>
    <s v="MAHESPUR"/>
    <n v="132"/>
    <n v="95"/>
    <s v="YES"/>
    <s v="YES"/>
    <n v="2"/>
    <n v="200"/>
    <n v="35"/>
    <s v="NO"/>
    <s v="JARHWAR KUMAR"/>
    <s v="SUBHASH KUMAR SINGH"/>
    <s v="NO"/>
    <s v="JARHWAR KUMAR"/>
    <m/>
    <s v="YES"/>
    <s v="YES"/>
    <s v="YES"/>
    <s v="NO"/>
    <s v="NO"/>
    <s v="NO"/>
    <n v="165"/>
    <n v="30"/>
    <s v="YES"/>
    <s v="YES"/>
    <s v="YES"/>
    <n v="1"/>
    <n v="1"/>
    <n v="1"/>
    <s v="YES"/>
    <s v="YES"/>
    <s v="YES"/>
    <m/>
    <m/>
    <m/>
    <s v="NATVAR KUMAR"/>
    <m/>
    <n v="9661525293"/>
  </r>
  <r>
    <s v="AJAY KUMAR VERMA"/>
    <n v="9431221816"/>
    <s v="PURNEA"/>
    <s v="BHAWANIPUR"/>
    <x v="15"/>
    <s v="M.V. WALIYA"/>
    <s v="WALIYA"/>
    <n v="608"/>
    <n v="224"/>
    <s v="YES"/>
    <s v="YES"/>
    <n v="2"/>
    <n v="700"/>
    <n v="240"/>
    <m/>
    <s v="SAMSHAD ALAM"/>
    <s v="MANJU KUMARI"/>
    <s v="NO"/>
    <s v="SAMSHAD ALAM"/>
    <s v="RENU KUMARI"/>
    <s v="YES"/>
    <s v="YES"/>
    <s v="YES"/>
    <s v="NO"/>
    <s v="NO"/>
    <s v="NO"/>
    <n v="460"/>
    <n v="224"/>
    <s v="YES"/>
    <s v="YES"/>
    <s v="YES"/>
    <n v="1"/>
    <n v="1"/>
    <n v="1"/>
    <s v="YES"/>
    <s v="YES"/>
    <s v="YES"/>
    <n v="1"/>
    <n v="1"/>
    <n v="1"/>
    <s v="MANOJ KUMAR SINGH"/>
    <m/>
    <n v="9006197993"/>
  </r>
  <r>
    <s v="AJAY K. VERMA"/>
    <n v="9431221816"/>
    <s v="PURNEA"/>
    <s v="BHAWANIPUR"/>
    <x v="17"/>
    <s v="P.V. ASKATIYA"/>
    <s v="ASKATIYA"/>
    <n v="260"/>
    <n v="175"/>
    <s v="YES"/>
    <s v="YES"/>
    <n v="2"/>
    <n v="300"/>
    <n v="162"/>
    <m/>
    <s v="SEEMA KUMARI"/>
    <s v="NAVEEN KUMAR"/>
    <s v="NO"/>
    <m/>
    <m/>
    <s v="YES"/>
    <s v="YES"/>
    <s v="YES"/>
    <s v="NO"/>
    <s v="NO"/>
    <s v="NO"/>
    <n v="138"/>
    <n v="150"/>
    <s v="YES"/>
    <s v="YES"/>
    <s v="YES"/>
    <n v="1"/>
    <n v="1"/>
    <n v="1"/>
    <s v="YES"/>
    <s v="YES"/>
    <s v="YES"/>
    <n v="1"/>
    <n v="1"/>
    <n v="1"/>
    <s v="SEEMA KUMARI"/>
    <m/>
    <n v="8298273659"/>
  </r>
  <r>
    <s v="ATAM PRAKASH RAJA"/>
    <n v="9955506651"/>
    <s v="PURNEA"/>
    <s v="DHAMDHAHA"/>
    <x v="67"/>
    <s v="U.M.V. MIRGARH"/>
    <s v="MIRGARH"/>
    <n v="1024"/>
    <n v="84"/>
    <s v="YES"/>
    <s v="YES"/>
    <n v="2"/>
    <n v="1045"/>
    <n v="145"/>
    <m/>
    <s v="SANJAY HEM RASHAM"/>
    <s v="SANGITA KUMARI"/>
    <s v="NO"/>
    <m/>
    <m/>
    <s v="YES"/>
    <s v="YES"/>
    <s v="YES"/>
    <s v="NO"/>
    <s v="NO"/>
    <s v="NO"/>
    <n v="900"/>
    <n v="124"/>
    <s v="YES"/>
    <s v="YES"/>
    <s v="YES"/>
    <n v="1"/>
    <n v="1"/>
    <n v="1"/>
    <s v="YES"/>
    <s v="YES"/>
    <s v="YES"/>
    <n v="1"/>
    <n v="1"/>
    <n v="1"/>
    <s v="NAND KISHOR KUAMR"/>
    <m/>
    <n v="9973276428"/>
  </r>
  <r>
    <s v="ATAM PRAKASH RAJA"/>
    <n v="9955506651"/>
    <s v="PURNEA"/>
    <s v="DHAMDHAHA"/>
    <x v="38"/>
    <s v="P.V. VIMAN PURIYA"/>
    <s v="MARHA TOLA"/>
    <n v="176"/>
    <n v="55"/>
    <s v="YES"/>
    <s v="YES"/>
    <n v="2"/>
    <n v="170"/>
    <m/>
    <m/>
    <s v="SADHNA KUMARI"/>
    <s v="SHASHIKALA VERMA"/>
    <s v="NO"/>
    <m/>
    <m/>
    <s v="YES"/>
    <s v="YES"/>
    <s v="YES"/>
    <s v="NO"/>
    <s v="NO"/>
    <s v="NO"/>
    <n v="145"/>
    <n v="25"/>
    <s v="YES"/>
    <s v="YES"/>
    <s v="YES"/>
    <n v="1"/>
    <n v="1"/>
    <n v="1"/>
    <s v="YES"/>
    <s v="YES"/>
    <s v="YES"/>
    <n v="1"/>
    <n v="1"/>
    <n v="1"/>
    <s v="SADHNA KUMARI"/>
    <m/>
    <n v="9801590083"/>
  </r>
  <r>
    <s v="ATAM PRAKASH RAJA"/>
    <n v="9955506651"/>
    <s v="PURNEA"/>
    <s v="DHAMDHAHA"/>
    <x v="72"/>
    <s v="M.V. PAKHRIYA"/>
    <s v="PAKHRIYA"/>
    <n v="240"/>
    <n v="90"/>
    <s v="YES"/>
    <s v="YES"/>
    <n v="2"/>
    <n v="220"/>
    <n v="60"/>
    <m/>
    <s v="VISHWANATH BHARTI"/>
    <s v="SHAMBHU KUMAR"/>
    <s v="NO"/>
    <m/>
    <m/>
    <s v="YES"/>
    <s v="YES"/>
    <s v="YES"/>
    <s v="NO"/>
    <s v="NO"/>
    <s v="NO"/>
    <n v="160"/>
    <n v="55"/>
    <s v="YES"/>
    <s v="YES"/>
    <s v="YES"/>
    <n v="1"/>
    <n v="1"/>
    <n v="1"/>
    <s v="YES"/>
    <s v="YES"/>
    <s v="YES"/>
    <n v="1"/>
    <n v="1"/>
    <n v="1"/>
    <s v="VISAVNATH BHARTI"/>
    <m/>
    <n v="9661473935"/>
  </r>
  <r>
    <s v="ATAM PRAKASH RAJA"/>
    <n v="9955506651"/>
    <s v="PURNEA"/>
    <s v="DHAMDHAHA"/>
    <x v="88"/>
    <s v="P.V. RUPASPUR KHAGAHA"/>
    <s v="KHAGAHA"/>
    <n v="210"/>
    <n v="155"/>
    <s v="YES"/>
    <s v="YES"/>
    <n v="2"/>
    <n v="210"/>
    <n v="65"/>
    <m/>
    <s v="RAMSAKHI DEVI"/>
    <s v="SONI KUMARI"/>
    <s v="NO"/>
    <m/>
    <m/>
    <m/>
    <m/>
    <m/>
    <m/>
    <m/>
    <m/>
    <n v="145"/>
    <n v="50"/>
    <s v="YES"/>
    <s v="YES"/>
    <s v="YES"/>
    <n v="1"/>
    <n v="1"/>
    <n v="1"/>
    <s v="YES"/>
    <m/>
    <m/>
    <n v="1"/>
    <n v="1"/>
    <n v="1"/>
    <s v="RAM SAKHI DEVI"/>
    <m/>
    <m/>
  </r>
  <r>
    <s v="KUMODH K. YADAV"/>
    <n v="9430560909"/>
    <s v="PURNEA"/>
    <s v="SRINAGAR"/>
    <x v="73"/>
    <s v="P.V. KAMRA MUSHARI"/>
    <s v="KAJRA"/>
    <n v="325"/>
    <n v="138"/>
    <s v="YES"/>
    <s v="YES"/>
    <n v="2"/>
    <n v="187"/>
    <n v="45"/>
    <m/>
    <s v="SHIV NA. YADAV"/>
    <s v="RUNASHIYUSH KARKATA"/>
    <s v="NO"/>
    <s v="SHIV NA. YADAV"/>
    <s v="RUNASHIYUSH KARKATA"/>
    <s v="YES"/>
    <s v="YES"/>
    <s v="YES"/>
    <s v="NO"/>
    <s v="NO"/>
    <s v="NO"/>
    <n v="142"/>
    <n v="41"/>
    <s v="YES"/>
    <s v="YES"/>
    <s v="YES"/>
    <n v="1"/>
    <n v="1"/>
    <n v="1"/>
    <s v="YES"/>
    <s v="YES"/>
    <s v="YES"/>
    <n v="1"/>
    <n v="1"/>
    <n v="1"/>
    <s v="SHIV NA. YADAV"/>
    <m/>
    <n v="9801174914"/>
  </r>
  <r>
    <s v="KUMODH K. YADAV"/>
    <n v="9430560909"/>
    <s v="PURNEA"/>
    <s v="SRINAGAR"/>
    <x v="186"/>
    <s v="U.M.V. GADHIYA"/>
    <s v="GADHIYA"/>
    <n v="356"/>
    <n v="170"/>
    <s v="YES"/>
    <s v="YES"/>
    <n v="2"/>
    <n v="140"/>
    <n v="27"/>
    <m/>
    <s v="ANIL K."/>
    <m/>
    <s v="NO"/>
    <m/>
    <m/>
    <s v="YES"/>
    <s v="YES"/>
    <s v="YES"/>
    <s v="NO"/>
    <s v="NO"/>
    <s v="NO"/>
    <n v="113"/>
    <n v="25"/>
    <s v="YES"/>
    <s v="YES"/>
    <s v="YES"/>
    <n v="1"/>
    <n v="1"/>
    <n v="1"/>
    <s v="YES"/>
    <s v="YES"/>
    <s v="YES"/>
    <n v="1"/>
    <n v="1"/>
    <n v="1"/>
    <s v="BACHHU PR. SINGH"/>
    <m/>
    <n v="8986504258"/>
  </r>
  <r>
    <s v="KUMODH K. YADAV"/>
    <n v="9430560909"/>
    <s v="PURNEA"/>
    <s v="SRINAGAR"/>
    <x v="19"/>
    <s v="P.V. BADHANA"/>
    <s v="BADHANA"/>
    <n v="140"/>
    <n v="97"/>
    <s v="YES"/>
    <s v="YES"/>
    <n v="2"/>
    <n v="57"/>
    <n v="0"/>
    <m/>
    <s v="VIJAY KUMAR CHOUDHARY"/>
    <s v="DEVI KUMARI"/>
    <s v="NO"/>
    <s v="VIJAY KUMAR CHOUDHARY"/>
    <s v="DEVI KUMARI"/>
    <s v="YES"/>
    <s v="YES"/>
    <s v="YES"/>
    <s v="NO"/>
    <s v="NO"/>
    <s v="NO"/>
    <n v="57"/>
    <n v="0"/>
    <s v="YES"/>
    <s v="YES"/>
    <s v="YES"/>
    <n v="1"/>
    <n v="1"/>
    <n v="1"/>
    <s v="YES"/>
    <s v="YES"/>
    <s v="YES"/>
    <n v="1"/>
    <n v="1"/>
    <n v="1"/>
    <s v="CHANDERSHWAR PANKAJ"/>
    <m/>
    <n v="8084152317"/>
  </r>
  <r>
    <s v="KAMLESH KUMAR"/>
    <n v="9801565907"/>
    <s v="KAIMUR"/>
    <s v="BHAGWANPUR"/>
    <x v="16"/>
    <s v="UTKARMIT M. VIDHYALYA JETPUR"/>
    <s v="JETPUR"/>
    <n v="662"/>
    <n v="315"/>
    <s v="YES"/>
    <s v="YES"/>
    <n v="2"/>
    <n v="700"/>
    <n v="358"/>
    <s v="YES"/>
    <s v="KAMLA PRASAD"/>
    <s v="MUSAFIR RAM"/>
    <s v="NO"/>
    <m/>
    <m/>
    <s v="YES"/>
    <s v="YES"/>
    <s v="YES"/>
    <s v="NO"/>
    <s v="NO"/>
    <s v="NO"/>
    <n v="342"/>
    <n v="322"/>
    <s v="YES"/>
    <s v="NO"/>
    <s v="NO"/>
    <n v="1"/>
    <m/>
    <m/>
    <s v="NO"/>
    <s v="NO"/>
    <s v="NO"/>
    <m/>
    <m/>
    <m/>
    <s v="BASAWAN SINGH"/>
    <n v="1"/>
    <n v="9576240499"/>
  </r>
  <r>
    <s v="KAMLESH KUMAR"/>
    <n v="9801565907"/>
    <s v="KAIMUR"/>
    <s v="BHAGWANPUR"/>
    <x v="47"/>
    <s v="UTKARMIT MADHYA V.MOKRAM"/>
    <s v="MOKRAM"/>
    <n v="382"/>
    <n v="180"/>
    <s v="YES"/>
    <s v="YES"/>
    <n v="2"/>
    <n v="450"/>
    <n v="303"/>
    <s v="NO"/>
    <s v="SHIV SHANKAR RAM"/>
    <s v="RAJESH PRASAD"/>
    <s v="NO"/>
    <m/>
    <m/>
    <s v="YES"/>
    <s v="YES"/>
    <s v="YES"/>
    <s v="NO"/>
    <s v="NO"/>
    <s v="NO"/>
    <n v="147"/>
    <n v="205"/>
    <s v="NO"/>
    <s v="YES"/>
    <s v="NO"/>
    <m/>
    <n v="1"/>
    <m/>
    <s v="NO"/>
    <s v="NO"/>
    <s v="NO"/>
    <m/>
    <m/>
    <m/>
    <s v="SHIV SHANKAR RAM"/>
    <n v="1"/>
    <n v="9708808402"/>
  </r>
  <r>
    <s v="KAMLESH KUMAR"/>
    <n v="9801565907"/>
    <s v="KAIMUR"/>
    <s v="BHAGWANPUR"/>
    <x v="70"/>
    <s v="U.M.V. SATYA"/>
    <s v="SATYA"/>
    <n v="653"/>
    <n v="394"/>
    <s v="YES"/>
    <s v="YES"/>
    <n v="2"/>
    <n v="780"/>
    <n v="300"/>
    <s v="NO"/>
    <s v="SHARWAN KUMAR"/>
    <m/>
    <m/>
    <m/>
    <m/>
    <s v="YES"/>
    <s v="YES"/>
    <s v="YES"/>
    <s v="NO"/>
    <s v="NO"/>
    <s v="NO"/>
    <n v="480"/>
    <n v="173"/>
    <s v="YES"/>
    <s v="YES"/>
    <s v="NO"/>
    <n v="1"/>
    <n v="1"/>
    <m/>
    <s v="NO"/>
    <s v="NO"/>
    <s v="NO"/>
    <m/>
    <m/>
    <m/>
    <s v="VINAY KUMAR SINGH"/>
    <m/>
    <n v="9431840019"/>
  </r>
  <r>
    <s v="KAILESH SINGH"/>
    <n v="9431833007"/>
    <s v="KAIMUR"/>
    <s v="DURGAWATI"/>
    <x v="15"/>
    <s v="M.V. KARNPUR"/>
    <s v="KARANPURA"/>
    <n v="674"/>
    <n v="325"/>
    <s v="YES"/>
    <s v="YES"/>
    <n v="2"/>
    <n v="750"/>
    <n v="438"/>
    <s v="NO"/>
    <s v="JUGNI KUMARI"/>
    <s v="MAMTA KUMARI"/>
    <s v="NO"/>
    <m/>
    <m/>
    <s v="YES"/>
    <s v="YES"/>
    <s v="YES"/>
    <s v="NO"/>
    <s v="NO"/>
    <s v="NO"/>
    <n v="48"/>
    <n v="23"/>
    <s v="YES"/>
    <s v="YES"/>
    <s v="YES"/>
    <n v="1"/>
    <n v="1"/>
    <n v="1"/>
    <s v="NO"/>
    <s v="NO"/>
    <s v="NO"/>
    <m/>
    <m/>
    <m/>
    <s v="MAMTA SINGH"/>
    <n v="1"/>
    <n v="8986106900"/>
  </r>
  <r>
    <s v="KAILESH SINGH"/>
    <n v="9431833007"/>
    <s v="KAIMUR"/>
    <s v="DURGAWATI"/>
    <x v="77"/>
    <s v="P.V. DHAROLI"/>
    <s v="DHAROLI"/>
    <n v="204"/>
    <n v="77"/>
    <s v="YES"/>
    <s v="YES"/>
    <n v="2"/>
    <n v="210"/>
    <n v="66"/>
    <s v="YES"/>
    <s v="BHER MOHAMAD"/>
    <s v="KUMARI SANGITA DEVI"/>
    <s v="NO"/>
    <s v="BHER MOHAMAD"/>
    <s v="KUMARI SANGITA DEVI"/>
    <s v="YES"/>
    <s v="YES"/>
    <s v="YES"/>
    <s v="NO"/>
    <s v="NO"/>
    <s v="NO"/>
    <n v="12"/>
    <m/>
    <s v="YES"/>
    <s v="YES"/>
    <s v="YES"/>
    <n v="1"/>
    <n v="1"/>
    <n v="1"/>
    <s v="NO"/>
    <s v="NO"/>
    <s v="NO"/>
    <m/>
    <m/>
    <m/>
    <s v="SHER MOHEMAD"/>
    <n v="1"/>
    <n v="9204549749"/>
  </r>
  <r>
    <s v="KAILESH SINGH"/>
    <n v="9431833007"/>
    <s v="KAIMUR"/>
    <s v="DURGAWATI"/>
    <x v="63"/>
    <s v="P.V. MANIHAR PURA"/>
    <s v="MANIHAR PURA"/>
    <n v="97"/>
    <n v="67"/>
    <s v="YES"/>
    <s v="YES"/>
    <n v="2"/>
    <n v="119"/>
    <n v="10"/>
    <s v="NO"/>
    <s v="LALMUNI KUMARI"/>
    <s v="KAMENDER TIWARI"/>
    <s v="NO"/>
    <m/>
    <m/>
    <s v="YES"/>
    <s v="YES"/>
    <s v="YES"/>
    <s v="NO"/>
    <s v="NO"/>
    <s v="NO"/>
    <n v="12"/>
    <n v="11"/>
    <s v="YES"/>
    <s v="YES"/>
    <s v="YES"/>
    <n v="1"/>
    <n v="1"/>
    <n v="1"/>
    <s v="NO"/>
    <s v="NO"/>
    <s v="NO"/>
    <m/>
    <m/>
    <m/>
    <s v="UMA SHANKAR RAM"/>
    <n v="1"/>
    <n v="9934452269"/>
  </r>
  <r>
    <s v="KAILESH SINGH"/>
    <n v="9431833007"/>
    <s v="KAIMUR"/>
    <s v="DURGAWATI"/>
    <x v="64"/>
    <s v="P.V. DAHICHAB"/>
    <s v="DAHICHAB"/>
    <n v="219"/>
    <n v="132"/>
    <s v="YES"/>
    <s v="YES"/>
    <n v="2"/>
    <n v="220"/>
    <n v="22"/>
    <s v="NO"/>
    <m/>
    <m/>
    <s v="NO"/>
    <m/>
    <m/>
    <s v="YES"/>
    <s v="YES"/>
    <s v="YES"/>
    <s v="NO"/>
    <s v="NO"/>
    <s v="NO"/>
    <n v="22"/>
    <m/>
    <s v="YES"/>
    <s v="YES"/>
    <m/>
    <n v="1"/>
    <n v="1"/>
    <n v="1"/>
    <s v="NO"/>
    <s v="NO"/>
    <s v="NO"/>
    <m/>
    <m/>
    <m/>
    <s v="SATISH KUMAR CHAUBEY"/>
    <n v="1"/>
    <n v="9430939942"/>
  </r>
  <r>
    <s v="KAILESH SINGH"/>
    <n v="9431833007"/>
    <s v="KAIMUR"/>
    <s v="DURGAWATI"/>
    <x v="36"/>
    <s v="P.V. PARKHAND VAN BHISAM"/>
    <m/>
    <n v="176"/>
    <n v="60"/>
    <s v="YES"/>
    <s v="YES"/>
    <n v="2"/>
    <n v="250"/>
    <n v="60"/>
    <s v="YES"/>
    <s v="NEEL ARUN VIMKARU"/>
    <s v="SMT. DEGITA SINGH"/>
    <s v="NO"/>
    <m/>
    <m/>
    <s v="YES"/>
    <s v="YES"/>
    <s v="YES"/>
    <s v="NO"/>
    <s v="NO"/>
    <s v="NO"/>
    <n v="59"/>
    <n v="12"/>
    <s v="YES"/>
    <s v="YES"/>
    <s v="YES"/>
    <n v="1"/>
    <n v="1"/>
    <n v="1"/>
    <s v="NO"/>
    <s v="NO"/>
    <s v="NO"/>
    <m/>
    <m/>
    <m/>
    <s v="RAVI PARKASH BHASKAR"/>
    <m/>
    <n v="9955064506"/>
  </r>
  <r>
    <s v="KAILESH SINGH"/>
    <n v="9431833007"/>
    <s v="KAIMUR"/>
    <s v="DURGAWATI"/>
    <x v="39"/>
    <s v="NEW P.V. PIPRA"/>
    <s v="PIPRA"/>
    <n v="198"/>
    <n v="145"/>
    <s v="YES"/>
    <s v="YES"/>
    <n v="2"/>
    <n v="200"/>
    <n v="48"/>
    <s v="NO"/>
    <s v="RAVINDER TIWARI"/>
    <m/>
    <s v="NO"/>
    <s v="RAVINDER TIWARI"/>
    <m/>
    <s v="YES"/>
    <s v="YES"/>
    <s v="YES"/>
    <s v="NO"/>
    <s v="NO"/>
    <s v="NO"/>
    <n v="28"/>
    <n v="6"/>
    <s v="YES"/>
    <s v="YES"/>
    <s v="YES"/>
    <n v="1"/>
    <n v="1"/>
    <n v="1"/>
    <s v="NO"/>
    <s v="NO"/>
    <s v="NO"/>
    <m/>
    <m/>
    <m/>
    <s v="RAVINDER TIWARI"/>
    <n v="1"/>
    <n v="9162177296"/>
  </r>
  <r>
    <s v="KAILESH SINGH"/>
    <n v="9431833007"/>
    <s v="KAIMUR"/>
    <s v="DURGAWATI"/>
    <x v="187"/>
    <s v="KANYA M.V. DURGAWATI"/>
    <s v="DURGAWATI"/>
    <n v="1231"/>
    <n v="289"/>
    <s v="YES"/>
    <s v="YES"/>
    <n v="2"/>
    <n v="1250"/>
    <n v="550"/>
    <s v="YES"/>
    <s v="KIRAN DEVI"/>
    <s v="SITA KUMARI"/>
    <s v="NO"/>
    <s v="KIRAN DEVI"/>
    <s v="SITA KUMARI"/>
    <s v="YES"/>
    <s v="YES"/>
    <s v="YES"/>
    <s v="NO"/>
    <s v="NO"/>
    <s v="NO"/>
    <n v="97"/>
    <n v="6"/>
    <s v="YES"/>
    <s v="YES"/>
    <s v="YES"/>
    <n v="1"/>
    <n v="1"/>
    <n v="1"/>
    <s v="NO"/>
    <s v="YES"/>
    <m/>
    <m/>
    <n v="3"/>
    <m/>
    <s v="NAND KISHORE PANDEY"/>
    <n v="1"/>
    <n v="9431484398"/>
  </r>
  <r>
    <s v="RANJIT KUMAR PANDEY"/>
    <n v="9431833490"/>
    <s v="KAIMUR"/>
    <s v="MOHANIA"/>
    <x v="91"/>
    <s v="NAV. P. V. KANIHIYA"/>
    <s v="KALI MANDI EKPAT"/>
    <n v="161"/>
    <n v="100"/>
    <s v="YES"/>
    <s v="YES"/>
    <n v="2"/>
    <n v="200"/>
    <n v="25"/>
    <s v="YES"/>
    <s v="KAMTA PAR. TRIVEDI"/>
    <s v="KRISHANA KUMARI"/>
    <s v="YES"/>
    <s v="KAMTA PAR. TRIVEDI"/>
    <s v="KRISHANA KUMARI"/>
    <s v="YES"/>
    <s v="YES"/>
    <s v="YES"/>
    <s v="NO"/>
    <s v="NO"/>
    <s v="NO"/>
    <n v="165"/>
    <n v="60"/>
    <s v="NO"/>
    <s v="NO"/>
    <s v="YES"/>
    <m/>
    <m/>
    <n v="3"/>
    <s v="YES"/>
    <s v="YES"/>
    <s v="NO"/>
    <n v="3"/>
    <n v="1"/>
    <m/>
    <s v="KAMTA PRA. TRIVEDI"/>
    <m/>
    <n v="9931791492"/>
  </r>
  <r>
    <s v="RANJIT KUMAR PANDEY"/>
    <n v="9431833490"/>
    <s v="KAIMUR"/>
    <s v="MOHANIA"/>
    <x v="121"/>
    <s v="HINDI. P.V. MOHNIYA"/>
    <s v="MOHNIYA RUDERAM"/>
    <n v="402"/>
    <n v="150"/>
    <s v="YES"/>
    <m/>
    <m/>
    <n v="500"/>
    <n v="350"/>
    <s v="NO"/>
    <s v="ARVIND KUMAR SINGH"/>
    <s v="DINESH KUMAR"/>
    <s v="YES"/>
    <s v="ARVIND KUMAR SINGH"/>
    <s v="DINESH KUMAR"/>
    <s v="NO"/>
    <s v="NO"/>
    <s v="NO"/>
    <s v="NO"/>
    <s v="NO"/>
    <s v="NO"/>
    <n v="150"/>
    <n v="0"/>
    <s v="YES"/>
    <s v="NO"/>
    <s v="YES"/>
    <n v="1"/>
    <m/>
    <n v="1"/>
    <s v="YES"/>
    <s v="YES"/>
    <s v="NO"/>
    <n v="1"/>
    <n v="1"/>
    <m/>
    <s v="BANARASI PANDEY"/>
    <m/>
    <n v="9473307920"/>
  </r>
  <r>
    <s v="RANJIT KUMAR PANDEY"/>
    <n v="9431833490"/>
    <s v="KAIMUR"/>
    <s v="MOHANIA"/>
    <x v="79"/>
    <s v="UTKARMIT URDU A.V. SAKHUGANJ MOHANIA"/>
    <s v="BAZAR PRAGANJ"/>
    <n v="605"/>
    <n v="435"/>
    <s v="YES"/>
    <s v="YES"/>
    <n v="2"/>
    <n v="605"/>
    <n v="0"/>
    <s v="NO"/>
    <s v="AKHTARI KHATUN"/>
    <s v="FHARUK ALI"/>
    <s v="NO"/>
    <s v="AKHTARI KHATUN"/>
    <s v="FHARUK ALI"/>
    <s v="YES"/>
    <s v="YES"/>
    <s v="YES"/>
    <s v="NO"/>
    <s v="NO"/>
    <s v="NO"/>
    <n v="605"/>
    <n v="0"/>
    <s v="YES"/>
    <s v="YES"/>
    <s v="NO"/>
    <n v="1"/>
    <n v="1"/>
    <m/>
    <s v="NO"/>
    <s v="NO"/>
    <s v="YES"/>
    <m/>
    <m/>
    <n v="1"/>
    <s v="AKHTARI KHATUN"/>
    <m/>
    <n v="9471949464"/>
  </r>
  <r>
    <s v="RANJIT KUMAR PANDEY"/>
    <n v="9431833490"/>
    <s v="KAIMUR"/>
    <s v="MOHANIA"/>
    <x v="40"/>
    <s v="RAJKIYA KANYA M.V. MOHNIYA"/>
    <s v="STATION ROAD"/>
    <n v="683"/>
    <n v="400"/>
    <s v="YES"/>
    <s v="YES"/>
    <n v="2"/>
    <n v="683"/>
    <n v="0"/>
    <s v="NO"/>
    <s v="MD. AMNUDIN FARUKI"/>
    <s v="KUMAR RAJIV RANJAN SINGH"/>
    <s v="YES"/>
    <s v="MD. AMNUDIN FARUKI"/>
    <s v="KUMAR RAJIV RANJAN SINGH"/>
    <s v="YES"/>
    <s v="YES"/>
    <s v="YES"/>
    <s v="NO"/>
    <s v="NO"/>
    <s v="NO"/>
    <n v="683"/>
    <n v="0"/>
    <s v="YES"/>
    <s v="NO"/>
    <s v="YES"/>
    <n v="1"/>
    <m/>
    <n v="1"/>
    <s v="YES"/>
    <s v="YES"/>
    <s v="NO"/>
    <n v="1"/>
    <n v="1"/>
    <m/>
    <m/>
    <n v="1"/>
    <n v="9031446731"/>
  </r>
  <r>
    <s v="RANJIT KUMAR PANDEY"/>
    <n v="9431833490"/>
    <s v="KAIMUR"/>
    <s v="MOHANIA"/>
    <x v="99"/>
    <s v="ANYASARTH M.V. MOHNIYA UDAWA"/>
    <s v="UDKE"/>
    <n v="1370"/>
    <n v="800"/>
    <s v="YES"/>
    <s v="YES"/>
    <n v="2"/>
    <n v="476"/>
    <n v="276"/>
    <s v="NO"/>
    <s v="SAVITRI KUMARI"/>
    <s v="SAVITA SINGH"/>
    <s v="YES"/>
    <s v="SAVITA KUMARI"/>
    <s v="SAVITA SINGH"/>
    <s v="YES"/>
    <s v="YES"/>
    <s v="YES"/>
    <s v="NO"/>
    <s v="NO"/>
    <s v="NO"/>
    <n v="817"/>
    <n v="50"/>
    <s v="YES"/>
    <s v="NO"/>
    <s v="YES"/>
    <n v="1"/>
    <m/>
    <n v="1"/>
    <s v="YES"/>
    <s v="NO"/>
    <s v="NO"/>
    <n v="1"/>
    <m/>
    <m/>
    <m/>
    <n v="1"/>
    <n v="9934739995"/>
  </r>
  <r>
    <s v="NITIN KUMAR"/>
    <n v="8986191037"/>
    <s v="KAIMUR"/>
    <m/>
    <x v="40"/>
    <s v="RAJKIYA P.V."/>
    <s v="JALARIYA"/>
    <n v="382"/>
    <n v="145"/>
    <s v="YES"/>
    <m/>
    <n v="2"/>
    <n v="382"/>
    <n v="0"/>
    <s v="YES"/>
    <m/>
    <m/>
    <s v="NO"/>
    <m/>
    <m/>
    <s v="YES"/>
    <s v="YES"/>
    <s v="YES"/>
    <s v="NO"/>
    <s v="NO"/>
    <s v="NO"/>
    <n v="0"/>
    <n v="0"/>
    <s v="NO"/>
    <s v="YES"/>
    <s v="YES"/>
    <m/>
    <n v="1"/>
    <n v="1"/>
    <s v="NO"/>
    <s v="NO"/>
    <s v="NO"/>
    <m/>
    <m/>
    <m/>
    <m/>
    <n v="1"/>
    <n v="9525897709"/>
  </r>
  <r>
    <s v="NITIN KUMAR"/>
    <n v="8986191037"/>
    <s v="KAIMUR"/>
    <s v="CHAINPUR"/>
    <x v="16"/>
    <s v="UTKARMIT MADHYA V."/>
    <s v="KOUVA"/>
    <n v="800"/>
    <n v="10"/>
    <s v="YES"/>
    <s v="YES"/>
    <n v="2"/>
    <n v="0"/>
    <n v="0"/>
    <s v="YES"/>
    <s v="URMILA KUMARI"/>
    <s v="MR. RAJESH"/>
    <s v="NO"/>
    <m/>
    <m/>
    <s v="YES"/>
    <s v="YES"/>
    <s v="YES"/>
    <s v="NO"/>
    <s v="NO"/>
    <s v="NO"/>
    <n v="0"/>
    <n v="0"/>
    <s v="YES"/>
    <s v="YES"/>
    <s v="YES"/>
    <n v="1"/>
    <n v="1"/>
    <n v="1"/>
    <s v="NO"/>
    <s v="NO"/>
    <s v="NO"/>
    <m/>
    <m/>
    <m/>
    <s v="RAJESH KUMAR SINGH"/>
    <m/>
    <n v="7739537531"/>
  </r>
  <r>
    <m/>
    <n v="8986191037"/>
    <s v="KAIMUR"/>
    <s v="CHAINPUR"/>
    <x v="38"/>
    <s v="UTKARMIT MADHYA V."/>
    <s v="CHANPUR"/>
    <n v="170"/>
    <n v="20"/>
    <s v="YES"/>
    <s v="YES"/>
    <n v="2"/>
    <n v="180"/>
    <n v="0"/>
    <s v="YES"/>
    <m/>
    <m/>
    <s v="NO"/>
    <m/>
    <m/>
    <s v="YES"/>
    <s v="YES"/>
    <s v="YES"/>
    <s v="NO"/>
    <s v="NO"/>
    <s v="NO"/>
    <n v="10"/>
    <n v="0"/>
    <s v="YES"/>
    <s v="YES"/>
    <s v="YES"/>
    <n v="1"/>
    <n v="1"/>
    <n v="1"/>
    <s v="NO"/>
    <s v="NO"/>
    <s v="NO"/>
    <m/>
    <m/>
    <m/>
    <m/>
    <n v="1"/>
    <n v="9470005871"/>
  </r>
  <r>
    <s v="NITIN KUMAR"/>
    <n v="8986191037"/>
    <s v="KAIMUR"/>
    <s v="CHAINPUR"/>
    <x v="37"/>
    <s v="U.P. VIDHYALYA"/>
    <s v="BHAWNAPUR"/>
    <m/>
    <m/>
    <m/>
    <m/>
    <m/>
    <m/>
    <m/>
    <m/>
    <m/>
    <m/>
    <m/>
    <m/>
    <m/>
    <m/>
    <m/>
    <m/>
    <m/>
    <m/>
    <m/>
    <m/>
    <m/>
    <m/>
    <m/>
    <m/>
    <m/>
    <m/>
    <m/>
    <m/>
    <m/>
    <m/>
    <m/>
    <m/>
    <m/>
    <m/>
    <m/>
    <m/>
  </r>
  <r>
    <s v="NITIN KUMAR"/>
    <n v="8986191037"/>
    <s v="KAIMUR"/>
    <s v="CHAINPUR"/>
    <x v="95"/>
    <s v="UTKARMIT M.V."/>
    <s v="KAIMUR"/>
    <m/>
    <m/>
    <m/>
    <m/>
    <m/>
    <m/>
    <m/>
    <m/>
    <m/>
    <m/>
    <m/>
    <m/>
    <m/>
    <m/>
    <m/>
    <m/>
    <m/>
    <m/>
    <m/>
    <m/>
    <m/>
    <m/>
    <m/>
    <m/>
    <m/>
    <m/>
    <m/>
    <m/>
    <m/>
    <m/>
    <m/>
    <m/>
    <m/>
    <m/>
    <m/>
    <m/>
  </r>
  <r>
    <s v="SUSHIL KUMAR"/>
    <n v="9801790809"/>
    <s v="KAIMUR BHABHUA"/>
    <s v="BHABHUA"/>
    <x v="20"/>
    <s v="P. VIDHYA BH. WARD 23"/>
    <s v="JAMBAI WARD 23"/>
    <n v="129"/>
    <n v="80"/>
    <s v="YES"/>
    <s v="YES"/>
    <m/>
    <n v="128"/>
    <n v="50"/>
    <s v="YES"/>
    <s v="RENU KUMARI"/>
    <s v="VIBHA BATI KUMARI"/>
    <s v="NO"/>
    <s v="RENU KUMARI"/>
    <s v="VIBHA BATI KUMARI"/>
    <s v="YES"/>
    <s v="YES"/>
    <s v="YES"/>
    <s v="NO"/>
    <s v="NO"/>
    <s v="NO"/>
    <n v="78"/>
    <n v="50"/>
    <s v="YES"/>
    <s v="YES"/>
    <s v="YES"/>
    <n v="1"/>
    <n v="1"/>
    <n v="1"/>
    <s v="YES"/>
    <s v="YES"/>
    <s v="YES"/>
    <n v="3"/>
    <n v="3"/>
    <n v="3"/>
    <s v="INDU KUMARI"/>
    <m/>
    <n v="9473365071"/>
  </r>
  <r>
    <s v="SUSHIL KUMAR"/>
    <n v="9801790809"/>
    <s v="KAIMUR BHABHUA"/>
    <s v="BHABHUA"/>
    <x v="19"/>
    <s v="P.V. KAIMUR"/>
    <s v="JAMBAI WARD 23"/>
    <n v="141"/>
    <n v="59"/>
    <s v="YES"/>
    <s v="YES"/>
    <m/>
    <n v="100"/>
    <n v="40"/>
    <s v="NO"/>
    <s v="KAMALA KUMARI"/>
    <m/>
    <s v="NO"/>
    <m/>
    <m/>
    <s v="YES"/>
    <m/>
    <s v="YES"/>
    <s v="NO"/>
    <s v="NO"/>
    <s v="NO"/>
    <n v="60"/>
    <n v="40"/>
    <s v="YES"/>
    <s v="YES"/>
    <s v="YES"/>
    <n v="1"/>
    <n v="1"/>
    <n v="1"/>
    <s v="YES"/>
    <s v="YES"/>
    <s v="YES"/>
    <n v="3"/>
    <n v="3"/>
    <n v="3"/>
    <s v="SURENDRA TIWARI"/>
    <m/>
    <n v="8797836134"/>
  </r>
  <r>
    <s v="SUSHIL KUMAR"/>
    <n v="9801790809"/>
    <s v="KAIMUR BHABHUA"/>
    <s v="BHABHUA"/>
    <x v="22"/>
    <s v="U.K.M.V. BETRI"/>
    <s v="BETRI BHABUA"/>
    <n v="758"/>
    <n v="223"/>
    <s v="YES"/>
    <s v="NO"/>
    <m/>
    <n v="950"/>
    <n v="381"/>
    <s v="NO"/>
    <s v="RAJESHWAR NARAYAN SINGH"/>
    <s v="SAVITA KUMARI"/>
    <s v="NO"/>
    <s v="RAJESHWAR NARAYAN SINGH"/>
    <s v="SAVITA KUMARI"/>
    <s v="NO"/>
    <s v="NO"/>
    <s v="NO"/>
    <s v="NO"/>
    <s v="NO"/>
    <m/>
    <n v="544"/>
    <n v="25"/>
    <s v="YES"/>
    <s v="YES"/>
    <s v="YES"/>
    <n v="1"/>
    <n v="1"/>
    <n v="1"/>
    <s v="YES"/>
    <s v="YES"/>
    <s v="YES"/>
    <n v="3"/>
    <n v="3"/>
    <n v="3"/>
    <s v="RAJESHWAR NARAYAN SINGH"/>
    <m/>
    <n v="9199023094"/>
  </r>
  <r>
    <s v="SUSHIL KUMAR"/>
    <n v="9801790809"/>
    <s v="KAIMUR BHABHUA"/>
    <s v="BHABHUA"/>
    <x v="38"/>
    <s v="U. PRATHAMIK VIDHYALYA BHABHUA"/>
    <s v="WARD NO 1"/>
    <n v="204"/>
    <n v="167"/>
    <s v="YES"/>
    <s v="YES"/>
    <m/>
    <n v="500"/>
    <n v="338"/>
    <s v="NO"/>
    <m/>
    <s v="VIMLEH PATEL"/>
    <s v="NO"/>
    <m/>
    <s v="VIMLEH PATEL"/>
    <s v="YES"/>
    <m/>
    <s v="YES"/>
    <s v="NO"/>
    <s v="NO"/>
    <s v="NO"/>
    <n v="162"/>
    <n v="20"/>
    <s v="YES"/>
    <s v="YES"/>
    <s v="YES"/>
    <n v="1"/>
    <n v="1"/>
    <n v="1"/>
    <s v="YES"/>
    <s v="YES"/>
    <s v="YES"/>
    <s v="1,3"/>
    <s v="1,3"/>
    <s v="1,3"/>
    <m/>
    <n v="1"/>
    <n v="9430842248"/>
  </r>
  <r>
    <s v="SUSHIL KUMAR"/>
    <n v="9801790809"/>
    <s v="KAIMUR"/>
    <s v="KAIMUR"/>
    <x v="40"/>
    <s v="NAVSARJIT MADHYA VIDHYALYA KAIMUR"/>
    <m/>
    <n v="1250"/>
    <n v="546"/>
    <s v="YES"/>
    <s v="YES"/>
    <m/>
    <n v="1000"/>
    <n v="860"/>
    <s v="YES"/>
    <s v="NAVAL KISHORE SHARMA"/>
    <s v="NARENDRA TIWARI"/>
    <s v="NO"/>
    <s v="NAVAL KISHORE SHARMA"/>
    <s v="NARENDRA TIWARI"/>
    <s v="YES"/>
    <m/>
    <s v="YES"/>
    <s v="NO"/>
    <s v="NO"/>
    <s v="NO"/>
    <n v="140"/>
    <n v="697"/>
    <s v="YES"/>
    <s v="YES"/>
    <s v="YES"/>
    <s v="1,3"/>
    <n v="1"/>
    <s v="1,3"/>
    <m/>
    <m/>
    <m/>
    <m/>
    <m/>
    <m/>
    <m/>
    <n v="1"/>
    <m/>
  </r>
  <r>
    <s v="VIKASH KUMAR"/>
    <n v="9431044739"/>
    <s v="KAIMUR"/>
    <s v="KUDRA"/>
    <x v="2"/>
    <s v="MADHYA VIDHYALYA SAKRI"/>
    <s v="SAKRI"/>
    <m/>
    <n v="465"/>
    <s v="YES"/>
    <s v="YES"/>
    <n v="2"/>
    <n v="1200"/>
    <n v="433"/>
    <s v="NO"/>
    <s v="SHRI VIVHAS PARSAD"/>
    <s v="HARIDWAR SINGH"/>
    <s v="YES"/>
    <s v="HARIDWAR SINGH"/>
    <s v="ARVIND KUMAR SINGH"/>
    <s v="YES"/>
    <s v="YES"/>
    <s v="YES"/>
    <s v="NO"/>
    <s v="NO"/>
    <s v="NO"/>
    <n v="302"/>
    <n v="0"/>
    <s v="YES"/>
    <s v="YES"/>
    <s v="YES"/>
    <n v="1"/>
    <n v="1"/>
    <n v="1"/>
    <s v="YES"/>
    <s v="YES"/>
    <s v="YES"/>
    <n v="1"/>
    <n v="1"/>
    <n v="1"/>
    <m/>
    <n v="1"/>
    <n v="9771003295"/>
  </r>
  <r>
    <s v="VIKASH KUMAR"/>
    <n v="9431044739"/>
    <s v="KAIMUR"/>
    <s v="KUDRA"/>
    <x v="2"/>
    <s v="P.V. LALAPUR"/>
    <s v="LALAPUR"/>
    <n v="255"/>
    <n v="86"/>
    <s v="YES"/>
    <s v="YES"/>
    <n v="2"/>
    <n v="280"/>
    <n v="69"/>
    <s v="NO"/>
    <s v="NARENDRA KUMAR"/>
    <s v="BASANTI KUMARI"/>
    <s v="NO"/>
    <s v="NARENDRA KUMAR"/>
    <s v="BASANTI KUMARI"/>
    <s v="YES"/>
    <s v="YES"/>
    <s v="YES"/>
    <s v="NO"/>
    <s v="NO"/>
    <s v="NO"/>
    <n v="116"/>
    <n v="35"/>
    <s v="YES"/>
    <s v="YES"/>
    <s v="YES"/>
    <n v="1"/>
    <n v="1"/>
    <n v="1"/>
    <s v="YES"/>
    <s v="YES"/>
    <s v="YES"/>
    <n v="6"/>
    <n v="4"/>
    <n v="4"/>
    <s v="SHAMRATHI DEVI"/>
    <m/>
    <n v="9934985728"/>
  </r>
  <r>
    <s v="VIKASH KUMAR"/>
    <n v="9431044739"/>
    <s v="KAIMUR"/>
    <s v="KUDRA"/>
    <x v="2"/>
    <s v="P.K. JAHANABAD"/>
    <s v="UDRA"/>
    <n v="179"/>
    <n v="65"/>
    <s v="YES"/>
    <s v="YES"/>
    <n v="2"/>
    <n v="250"/>
    <n v="50"/>
    <s v="NO"/>
    <s v="HIMANSHU KRISHAN RANJAN"/>
    <s v="MANJU KUMARI"/>
    <s v="NO"/>
    <s v="HIMANSHU KRISHAN RANJAN"/>
    <s v="MANJU KUMARI"/>
    <s v="YES"/>
    <s v="NO"/>
    <s v="NO"/>
    <s v="NO"/>
    <s v="NO"/>
    <s v="NO"/>
    <n v="106"/>
    <n v="0"/>
    <s v="YES"/>
    <s v="YES"/>
    <s v="YES"/>
    <n v="1"/>
    <n v="1"/>
    <n v="1"/>
    <s v="YES"/>
    <s v="YES"/>
    <s v="YES"/>
    <n v="1"/>
    <n v="4"/>
    <n v="6"/>
    <m/>
    <n v="1"/>
    <n v="9006262918"/>
  </r>
  <r>
    <s v="VIKASH KUMAR"/>
    <n v="9431044739"/>
    <s v="KAIMUR"/>
    <s v="KUDRA"/>
    <x v="2"/>
    <s v="P. VIDHYALYA UDRA"/>
    <s v="UDRA"/>
    <n v="235"/>
    <n v="50"/>
    <s v="YES"/>
    <s v="YES"/>
    <n v="2"/>
    <n v="240"/>
    <n v="40"/>
    <s v="NO"/>
    <s v="SANGEETA KUMARI"/>
    <s v="KUMARI REKHA YADAV"/>
    <s v="NO"/>
    <s v="GHRIJDHARI PARSAD"/>
    <s v="SANGEETA KUMARI"/>
    <s v="YES"/>
    <s v="NO"/>
    <s v="NO"/>
    <s v="NO"/>
    <s v="NO"/>
    <s v="NO"/>
    <n v="153"/>
    <n v="0"/>
    <s v="YES"/>
    <s v="YES"/>
    <s v="YES"/>
    <n v="1"/>
    <n v="1"/>
    <n v="1"/>
    <s v="YES"/>
    <s v="YES"/>
    <s v="NO"/>
    <n v="1"/>
    <n v="1"/>
    <m/>
    <s v="SAVITRI KUMARI"/>
    <m/>
    <m/>
  </r>
  <r>
    <s v="VIKASH KUMAR"/>
    <n v="9431044739"/>
    <s v="KAIMUR"/>
    <s v="KUDRA"/>
    <x v="187"/>
    <s v="P.V. NAUSOLI"/>
    <s v="BHASULA"/>
    <n v="227"/>
    <n v="115"/>
    <s v="YES"/>
    <s v="YES"/>
    <n v="2"/>
    <n v="220"/>
    <n v="47"/>
    <s v="NO"/>
    <s v="JYOTI KUMARI"/>
    <s v="VIMLA DEVI"/>
    <s v="NO"/>
    <s v="JYOTI KUMARI"/>
    <s v="VIMLA DEVI"/>
    <s v="YES"/>
    <s v="YES"/>
    <s v="YES"/>
    <s v="NO"/>
    <s v="NO"/>
    <s v="NO"/>
    <n v="32"/>
    <n v="18"/>
    <s v="YES"/>
    <s v="YES"/>
    <s v="YES"/>
    <n v="1"/>
    <n v="1"/>
    <n v="1"/>
    <s v="YES"/>
    <s v="YES"/>
    <s v="YES"/>
    <n v="6"/>
    <n v="3"/>
    <n v="6"/>
    <s v="RAMPYARI KUMARI"/>
    <m/>
    <n v="9572949341"/>
  </r>
  <r>
    <s v="KAMLESH KUMAR"/>
    <n v="9801565907"/>
    <s v="KAIMUR"/>
    <s v="BHAGWANPUR"/>
    <x v="90"/>
    <s v="PRATHAMIK VIDHYALYA MOHANPUR"/>
    <s v="MOHANPUR"/>
    <n v="242"/>
    <n v="194"/>
    <s v="YES"/>
    <s v="YES"/>
    <n v="2"/>
    <n v="260"/>
    <n v="122"/>
    <s v="YES"/>
    <s v="MANJU DEVI"/>
    <s v="PHULMATI DEVI"/>
    <m/>
    <m/>
    <m/>
    <s v="YES"/>
    <s v="YES"/>
    <s v="YES"/>
    <s v="NO"/>
    <s v="NO"/>
    <s v="NO"/>
    <n v="138"/>
    <n v="104"/>
    <s v="NO"/>
    <s v="NO"/>
    <s v="NO"/>
    <m/>
    <m/>
    <m/>
    <s v="NO"/>
    <s v="NO"/>
    <s v="NO"/>
    <m/>
    <m/>
    <m/>
    <s v="MANJU DEVI"/>
    <n v="1"/>
    <n v="9631875308"/>
  </r>
  <r>
    <s v="KAMLESH KUMAR"/>
    <n v="9801565907"/>
    <s v="KAIMUR"/>
    <s v="BHAGWANPUR"/>
    <x v="22"/>
    <s v="UTKARMIT MADHYA  VIDHYALYA VASANTPUR"/>
    <s v="VASANTPUR"/>
    <n v="338"/>
    <n v="172"/>
    <s v="YES"/>
    <s v="YES"/>
    <n v="2"/>
    <n v="300"/>
    <n v="117"/>
    <s v="YES"/>
    <s v="SATYA NARAYAN RAY"/>
    <s v="ANJALI KUMARI"/>
    <s v="NO"/>
    <m/>
    <m/>
    <s v="YES"/>
    <s v="YES"/>
    <s v="YES"/>
    <s v="NO"/>
    <s v="NO"/>
    <s v="NO"/>
    <n v="183"/>
    <n v="42"/>
    <s v="YES"/>
    <s v="YES"/>
    <s v="YES"/>
    <n v="1"/>
    <n v="1"/>
    <n v="1"/>
    <s v="NO"/>
    <s v="NO"/>
    <s v="NO"/>
    <m/>
    <m/>
    <m/>
    <s v="SATYANARAYAN RAM"/>
    <n v="1"/>
    <n v="9473263034"/>
  </r>
  <r>
    <s v="RAKESH KUMAR"/>
    <n v="8051442081"/>
    <s v="SHEIKHPURA"/>
    <s v="SHEIKHPURA  SARAY BAZAR"/>
    <x v="188"/>
    <s v="MADHYA VIDHYALYA SHEIKHPURA BAZAR"/>
    <m/>
    <n v="381"/>
    <n v="360"/>
    <s v="YES"/>
    <s v="YES"/>
    <n v="2"/>
    <n v="226"/>
    <n v="176"/>
    <s v="NO"/>
    <s v="KRISHAN NANDAN"/>
    <s v="JAFAR ALAM"/>
    <s v="NO"/>
    <s v="KRISHAN NANDAN"/>
    <s v="JAFAR ALAM"/>
    <s v="YES"/>
    <s v="YES"/>
    <s v="YES"/>
    <s v="NO"/>
    <s v="NO"/>
    <s v="NO"/>
    <n v="250"/>
    <n v="135"/>
    <m/>
    <m/>
    <m/>
    <n v="1"/>
    <n v="1"/>
    <n v="1"/>
    <m/>
    <m/>
    <m/>
    <n v="1"/>
    <n v="1"/>
    <n v="1"/>
    <s v="PARKASH PRASAD SINGH"/>
    <n v="1"/>
    <n v="9939809839"/>
  </r>
  <r>
    <s v="RAKESH KUMAR"/>
    <n v="8051442081"/>
    <s v="SHEIKHPURA"/>
    <s v="SHEIKHPURA  SARAY"/>
    <x v="189"/>
    <s v="MADHYA VIDHYALYA AMBARI"/>
    <s v="AMBARI"/>
    <n v="1015"/>
    <n v="975"/>
    <s v="YES"/>
    <s v="YES"/>
    <n v="2"/>
    <n v="680"/>
    <n v="106"/>
    <s v="NO"/>
    <s v="VIDHYA PATI PARSAD SINGH"/>
    <s v="SHRAVAN KUMAR PANDAY"/>
    <s v="NO"/>
    <s v="VIDHYA PATI PARSAD SINGH"/>
    <s v="SHRAVAN KUMAR PANDAY"/>
    <m/>
    <s v="YES"/>
    <s v="YES"/>
    <s v="NO"/>
    <s v="NO"/>
    <s v="NO"/>
    <n v="315"/>
    <n v="574"/>
    <s v="YES"/>
    <s v="YES"/>
    <s v="YES"/>
    <n v="1"/>
    <n v="1"/>
    <n v="1"/>
    <m/>
    <m/>
    <m/>
    <n v="1"/>
    <n v="1"/>
    <n v="1"/>
    <m/>
    <n v="1"/>
    <n v="9801277713"/>
  </r>
  <r>
    <s v="RAKESH KUMAR"/>
    <n v="8051442081"/>
    <s v="SHEIKHPURA"/>
    <s v="SHEIKHPURA  SARAY"/>
    <x v="190"/>
    <s v="MADHYA VIDHYALYA ONMA"/>
    <s v="ONMA"/>
    <n v="373"/>
    <n v="325"/>
    <s v="YES"/>
    <s v="YES"/>
    <n v="2"/>
    <n v="316"/>
    <m/>
    <s v="NO"/>
    <s v="PANTI KUMARI"/>
    <m/>
    <m/>
    <m/>
    <m/>
    <m/>
    <s v="YES"/>
    <s v="YES"/>
    <s v="NO"/>
    <s v="NO"/>
    <s v="NO"/>
    <n v="84"/>
    <m/>
    <s v="YES"/>
    <s v="YES"/>
    <s v="YES"/>
    <n v="1"/>
    <n v="1"/>
    <n v="1"/>
    <s v="YES"/>
    <s v="YES"/>
    <s v="YES"/>
    <n v="1"/>
    <n v="1"/>
    <n v="1"/>
    <s v="CHANDER KANTA KUMARI"/>
    <m/>
    <n v="8967422175"/>
  </r>
  <r>
    <s v="RAKESH KUMAR"/>
    <n v="8051442081"/>
    <s v="SHEIKHPURA"/>
    <s v="SHEIKHPURA  SARAY"/>
    <x v="191"/>
    <s v="UTKARMIT MADHYA VIDHYALYA MODHAN BIGHA"/>
    <s v="MODHAN BIGHA"/>
    <n v="318"/>
    <n v="271"/>
    <s v="YES"/>
    <s v="YES"/>
    <m/>
    <n v="139"/>
    <m/>
    <m/>
    <m/>
    <m/>
    <m/>
    <m/>
    <m/>
    <m/>
    <s v="YES"/>
    <s v="YES"/>
    <s v="NO"/>
    <s v="NO"/>
    <s v="NO"/>
    <n v="179"/>
    <n v="30"/>
    <m/>
    <m/>
    <m/>
    <m/>
    <m/>
    <m/>
    <m/>
    <m/>
    <m/>
    <m/>
    <m/>
    <m/>
    <m/>
    <n v="1"/>
    <n v="9934212023"/>
  </r>
  <r>
    <s v="RAKESH KUMAR"/>
    <n v="8051442081"/>
    <s v="SHEIKHPURA"/>
    <s v="SHEIKHPURA  SARAY"/>
    <x v="192"/>
    <s v="MADHYA VIDHYALYA"/>
    <s v="MOSHAVATPUR"/>
    <m/>
    <m/>
    <s v="YES"/>
    <s v="YES"/>
    <n v="2"/>
    <n v="290"/>
    <n v="100"/>
    <s v="NO"/>
    <m/>
    <m/>
    <m/>
    <m/>
    <m/>
    <m/>
    <s v="YES"/>
    <s v="YES"/>
    <s v="NO"/>
    <s v="NO"/>
    <s v="NO"/>
    <m/>
    <m/>
    <s v="YES"/>
    <s v="YES"/>
    <s v="YES"/>
    <n v="1"/>
    <n v="1"/>
    <n v="1"/>
    <s v="YES"/>
    <s v="YES"/>
    <s v="YES"/>
    <m/>
    <m/>
    <m/>
    <s v="NAGENDER SHARMA"/>
    <m/>
    <n v="993072032"/>
  </r>
  <r>
    <s v="RAKESH KUMAR"/>
    <n v="8051442081"/>
    <s v="SHEIKHPURA"/>
    <s v="SHEIKHPURA  SARAY"/>
    <x v="193"/>
    <s v="MADHYA VIDHYALYA VELAV MADHYA"/>
    <s v="VELAV MADHYA"/>
    <m/>
    <m/>
    <s v="YES"/>
    <s v="YES"/>
    <n v="2"/>
    <n v="100"/>
    <m/>
    <s v="NO"/>
    <m/>
    <m/>
    <m/>
    <m/>
    <m/>
    <m/>
    <s v="YES"/>
    <s v="YES"/>
    <s v="NO"/>
    <s v="NO"/>
    <s v="NO"/>
    <n v="500"/>
    <n v="100"/>
    <s v="YES"/>
    <s v="YES"/>
    <s v="YES"/>
    <n v="1"/>
    <n v="1"/>
    <n v="1"/>
    <s v="YES"/>
    <s v="YES"/>
    <s v="YES"/>
    <n v="1"/>
    <n v="1"/>
    <n v="1"/>
    <s v="CHANDER SEKHAR PASWAN"/>
    <m/>
    <n v="9608765388"/>
  </r>
  <r>
    <s v="ALOK KUMAR"/>
    <n v="8409290210"/>
    <s v="SHEIKHPURA"/>
    <s v="SHEIKHPURA"/>
    <x v="71"/>
    <s v="M.S. GION HINDI"/>
    <s v="SHEIKHPURA"/>
    <n v="1076"/>
    <n v="300"/>
    <s v="YES"/>
    <s v="YES"/>
    <n v="2"/>
    <n v="750"/>
    <n v="80"/>
    <s v="NO"/>
    <s v="SMT. MAMTA KUMARI"/>
    <s v="SMT. ANITA KUMARI"/>
    <s v="NO"/>
    <s v="SMT. MAMTA KUMARI"/>
    <s v="SMT. ANITA KUMARI"/>
    <s v="YES"/>
    <s v="YES"/>
    <s v="YES"/>
    <s v="NO"/>
    <s v="NO"/>
    <s v="NO"/>
    <n v="100"/>
    <n v="100"/>
    <s v="NO"/>
    <s v="NO"/>
    <s v="YES"/>
    <m/>
    <m/>
    <n v="1"/>
    <m/>
    <m/>
    <s v="NO"/>
    <m/>
    <m/>
    <m/>
    <m/>
    <n v="1"/>
    <n v="8092286165"/>
  </r>
  <r>
    <s v="ALOK KUMAR"/>
    <n v="8409290210"/>
    <s v="SHEIKHPURA"/>
    <s v="SHEIKHPURA"/>
    <x v="67"/>
    <s v="M.S. PACHOG"/>
    <m/>
    <n v="720"/>
    <n v="350"/>
    <s v="YES"/>
    <s v="YES"/>
    <n v="2"/>
    <n v="800"/>
    <n v="60"/>
    <s v="NO"/>
    <s v="SHRI. SHIVNANDAN PARSAD"/>
    <s v="MOH MULTAN"/>
    <s v="NO"/>
    <s v="SHRI. SHIVNANDAN PARSAD"/>
    <s v="MOH MULTAN"/>
    <m/>
    <m/>
    <m/>
    <m/>
    <m/>
    <m/>
    <m/>
    <m/>
    <s v="NO"/>
    <s v="NO"/>
    <s v="YES"/>
    <m/>
    <m/>
    <n v="1"/>
    <m/>
    <m/>
    <s v="YES"/>
    <m/>
    <m/>
    <s v="1,4"/>
    <m/>
    <n v="1"/>
    <n v="8298512550"/>
  </r>
  <r>
    <s v="ALOK KUMAR"/>
    <n v="8409290210"/>
    <s v="SHEIKHPURA"/>
    <s v="CHAK KUSUMBA"/>
    <x v="99"/>
    <s v="M.S. RAMMU SINGH"/>
    <s v="RAMMU SINGH"/>
    <n v="415"/>
    <n v="175"/>
    <s v="YES"/>
    <s v="YES"/>
    <n v="2"/>
    <n v="615"/>
    <n v="75"/>
    <s v="NO"/>
    <s v="SHRI SHELENDER KISHORE SHARAN"/>
    <s v="MRS. BABY RANI"/>
    <s v="NO"/>
    <s v="SHRI SHELENDER KISHORE SHARAN"/>
    <s v="MRS. BABY RANI"/>
    <m/>
    <m/>
    <m/>
    <m/>
    <m/>
    <m/>
    <m/>
    <m/>
    <s v="YES"/>
    <s v="YES"/>
    <s v="YES"/>
    <n v="1"/>
    <n v="1"/>
    <n v="1"/>
    <s v="YES"/>
    <s v="YES"/>
    <s v="NO"/>
    <n v="1"/>
    <n v="1"/>
    <m/>
    <s v="SHRI SHELENDER KISHORE SHARAN"/>
    <m/>
    <n v="9131426288"/>
  </r>
  <r>
    <s v="MALA SINHA"/>
    <n v="9386273421"/>
    <s v="SHEIKHPURA"/>
    <s v="BARBIGHA"/>
    <x v="2"/>
    <s v="MADHYA V. SARVA"/>
    <s v="SARVA"/>
    <n v="450"/>
    <m/>
    <s v="YES"/>
    <s v="YES"/>
    <m/>
    <n v="450"/>
    <m/>
    <m/>
    <s v="RINKU KUMARI"/>
    <s v="ANITA KUMARI"/>
    <s v="NO"/>
    <s v="RINKU KUMARI"/>
    <s v="ANITA KUMARI"/>
    <s v="YES"/>
    <s v="YES"/>
    <s v="YES"/>
    <s v="NO"/>
    <s v="NO"/>
    <s v="NO"/>
    <n v="350"/>
    <n v="350"/>
    <m/>
    <m/>
    <m/>
    <n v="1"/>
    <n v="1"/>
    <n v="1"/>
    <s v="YES"/>
    <s v="YES"/>
    <s v="YES"/>
    <n v="1"/>
    <n v="1"/>
    <n v="1"/>
    <s v="MALA SINHA"/>
    <m/>
    <s v="9386273421, 9006737045"/>
  </r>
  <r>
    <m/>
    <m/>
    <s v="SHEIKHPURA"/>
    <m/>
    <x v="2"/>
    <s v="MADHYA V. KHELAGAVI"/>
    <m/>
    <n v="300"/>
    <m/>
    <s v="YES"/>
    <s v="YES"/>
    <m/>
    <n v="300"/>
    <n v="117"/>
    <m/>
    <s v="PREMANAND PATHAK"/>
    <s v="SUDHA KUMARI"/>
    <m/>
    <s v="PREMANAND PATHAK"/>
    <s v="SUDHA KUMARI"/>
    <s v="YES"/>
    <s v="YES"/>
    <s v="YES"/>
    <s v="NO"/>
    <s v="NO"/>
    <s v="NO"/>
    <n v="183"/>
    <n v="48"/>
    <m/>
    <m/>
    <m/>
    <n v="1"/>
    <n v="1"/>
    <n v="1"/>
    <m/>
    <m/>
    <m/>
    <n v="1"/>
    <n v="1"/>
    <n v="1"/>
    <s v="RAJESH KUMAR"/>
    <m/>
    <s v="9204377380,  9006737045"/>
  </r>
  <r>
    <m/>
    <n v="9661568718"/>
    <s v="SHEIKHPURA"/>
    <s v="BARBIGHA"/>
    <x v="2"/>
    <s v="MADHYA V. BAMANBIGHA"/>
    <s v="BAMANBIGHA"/>
    <n v="591"/>
    <m/>
    <s v="YES"/>
    <s v="YES"/>
    <m/>
    <n v="591"/>
    <n v="20"/>
    <m/>
    <s v="SUJEET KUMAR"/>
    <m/>
    <m/>
    <m/>
    <m/>
    <s v="YES"/>
    <s v="YES"/>
    <s v="YES"/>
    <s v="NO"/>
    <s v="NO"/>
    <s v="NO"/>
    <n v="217"/>
    <n v="217"/>
    <s v="YES"/>
    <s v="YES"/>
    <s v="YES"/>
    <n v="1"/>
    <n v="1"/>
    <n v="1"/>
    <m/>
    <m/>
    <m/>
    <n v="1"/>
    <n v="1"/>
    <n v="1"/>
    <s v="RAKESH KUMAR"/>
    <m/>
    <s v="9661568718, 9006791045"/>
  </r>
  <r>
    <m/>
    <n v="8877383309"/>
    <s v="SHEIKHPURA"/>
    <s v="BARBIGHA"/>
    <x v="2"/>
    <s v="PRATHAMIK VIDHYALYA MIRJHAPUR"/>
    <s v="MIRJHAPUR"/>
    <n v="181"/>
    <m/>
    <m/>
    <m/>
    <m/>
    <n v="230"/>
    <n v="85"/>
    <m/>
    <m/>
    <s v="PARVIN KUMAR"/>
    <m/>
    <m/>
    <s v="PARVIN KUMAR"/>
    <m/>
    <m/>
    <m/>
    <m/>
    <m/>
    <m/>
    <m/>
    <n v="21"/>
    <m/>
    <m/>
    <m/>
    <m/>
    <m/>
    <m/>
    <m/>
    <m/>
    <m/>
    <m/>
    <m/>
    <m/>
    <m/>
    <n v="1"/>
    <s v="8877383309, 9006737045"/>
  </r>
  <r>
    <s v="ANIL KUMAR"/>
    <n v="9430868549"/>
    <s v="SHEIKHPURA"/>
    <s v="BARBIGHA"/>
    <x v="194"/>
    <s v="RAJKIYA BUNYADI SCHOOL SARVA"/>
    <s v="SARVA"/>
    <n v="431"/>
    <m/>
    <m/>
    <m/>
    <m/>
    <n v="450"/>
    <n v="62"/>
    <m/>
    <s v="SAVITRY DEVI"/>
    <s v="ASHOK KUMAR SHARMA"/>
    <m/>
    <s v="SAVITRY DEVI"/>
    <s v="ASHOK KUMAR SHARMA"/>
    <s v="YES"/>
    <s v="YES"/>
    <s v="YES"/>
    <s v="NO"/>
    <s v="NO"/>
    <s v="NO"/>
    <m/>
    <m/>
    <m/>
    <m/>
    <m/>
    <m/>
    <m/>
    <m/>
    <m/>
    <m/>
    <m/>
    <m/>
    <m/>
    <m/>
    <m/>
    <n v="1"/>
    <s v="9430868549, 9006737045"/>
  </r>
  <r>
    <m/>
    <n v="9234208567"/>
    <s v="SHEIKHPURA"/>
    <s v="BARBIGHA"/>
    <x v="2"/>
    <s v="KUGOT"/>
    <s v="KUGOT"/>
    <n v="550"/>
    <m/>
    <m/>
    <m/>
    <m/>
    <n v="550"/>
    <n v="160"/>
    <m/>
    <m/>
    <m/>
    <m/>
    <m/>
    <m/>
    <s v="YES"/>
    <s v="YES"/>
    <s v="YES"/>
    <s v="NO"/>
    <s v="NO"/>
    <s v="NO"/>
    <n v="390"/>
    <n v="390"/>
    <m/>
    <m/>
    <m/>
    <n v="1"/>
    <n v="1"/>
    <n v="1"/>
    <m/>
    <m/>
    <m/>
    <n v="1"/>
    <n v="1"/>
    <n v="1"/>
    <s v="MKESHVAR SHARMA"/>
    <m/>
    <s v="9234208567, 9006737045"/>
  </r>
  <r>
    <m/>
    <n v="9430601069"/>
    <s v="SHEIKHPURA"/>
    <s v="BARBIGHA"/>
    <x v="2"/>
    <s v="M.V. TOI"/>
    <m/>
    <n v="500"/>
    <m/>
    <m/>
    <m/>
    <m/>
    <n v="500"/>
    <n v="79"/>
    <m/>
    <m/>
    <m/>
    <m/>
    <m/>
    <m/>
    <m/>
    <m/>
    <m/>
    <m/>
    <m/>
    <m/>
    <m/>
    <m/>
    <m/>
    <m/>
    <m/>
    <m/>
    <m/>
    <m/>
    <m/>
    <m/>
    <m/>
    <m/>
    <m/>
    <m/>
    <s v="MAHENDER POHAR"/>
    <m/>
    <n v="9430601069"/>
  </r>
  <r>
    <s v="ANIMESH KUMAR"/>
    <n v="9334834022"/>
    <s v="ROHTAS"/>
    <s v="DEHRI"/>
    <x v="2"/>
    <s v="BUNYADI VIDHYALYA BASTIPUR"/>
    <s v="BASTIPUR"/>
    <n v="480"/>
    <m/>
    <s v="YES"/>
    <s v="YES"/>
    <m/>
    <n v="160"/>
    <n v="60"/>
    <m/>
    <s v="ANIL KUMAR"/>
    <s v="IRFAN AHMAD"/>
    <s v="NO"/>
    <m/>
    <m/>
    <s v="YES"/>
    <s v="YES"/>
    <s v="YES"/>
    <s v="NO"/>
    <s v="NO"/>
    <s v="NO"/>
    <n v="100"/>
    <n v="0"/>
    <s v="YES"/>
    <s v="YES"/>
    <s v="NO"/>
    <n v="1"/>
    <n v="1"/>
    <m/>
    <s v="YES"/>
    <s v="YES"/>
    <s v="NO"/>
    <n v="6"/>
    <n v="6"/>
    <m/>
    <m/>
    <n v="1"/>
    <n v="9939481278"/>
  </r>
  <r>
    <s v="ANIMEH KUMAR"/>
    <n v="9334834022"/>
    <s v="ROHTAS"/>
    <s v="DEHRI"/>
    <x v="2"/>
    <s v="BALIK. U. VIDHYALYA"/>
    <m/>
    <n v="983"/>
    <m/>
    <s v="YES"/>
    <s v="YES"/>
    <n v="2"/>
    <n v="445"/>
    <n v="50"/>
    <s v="YES"/>
    <s v="BINDU JI"/>
    <s v="NUTAN SINHA"/>
    <s v="NO"/>
    <s v="BINDU JI"/>
    <s v="NUTAN SINHA"/>
    <s v="YES"/>
    <s v="YES"/>
    <s v="YES"/>
    <s v="NO"/>
    <s v="NO"/>
    <s v="NO"/>
    <n v="395"/>
    <n v="0"/>
    <s v="NO"/>
    <s v="YES"/>
    <s v="YES"/>
    <m/>
    <n v="6"/>
    <n v="6"/>
    <m/>
    <s v="YES"/>
    <s v="YES"/>
    <m/>
    <n v="6"/>
    <n v="6"/>
    <s v="SUDHA KUMARI"/>
    <m/>
    <n v="9431843003"/>
  </r>
  <r>
    <s v="ANIMEH KUMAR"/>
    <n v="9334834022"/>
    <s v="ROHTAS"/>
    <s v="DEHRI"/>
    <x v="2"/>
    <s v="RAJKIYA MADHYA VIDHYALYA"/>
    <s v="DEHRI GRAMEEN"/>
    <n v="658"/>
    <m/>
    <s v="YES"/>
    <s v="YES"/>
    <n v="2"/>
    <n v="678"/>
    <n v="0"/>
    <s v="NO"/>
    <s v="SUNITA DEVI"/>
    <s v="RITA DEVI"/>
    <s v="NO"/>
    <s v="RITA DEVI"/>
    <s v="RANI DEVI"/>
    <s v="YES"/>
    <s v="YES"/>
    <s v="YES"/>
    <s v="NO"/>
    <s v="NO"/>
    <s v="NO"/>
    <n v="578"/>
    <n v="0"/>
    <s v="YES"/>
    <s v="NO"/>
    <s v="YES"/>
    <n v="1"/>
    <m/>
    <n v="1"/>
    <s v="YES"/>
    <m/>
    <s v="YES"/>
    <n v="6"/>
    <m/>
    <n v="6"/>
    <s v="BANARAS SINGH"/>
    <m/>
    <n v="8083129051"/>
  </r>
  <r>
    <s v="ANIMEH KUMAR"/>
    <n v="9334834022"/>
    <s v="ROHTAS"/>
    <s v="DEHRI"/>
    <x v="38"/>
    <s v="SAHUJEN RAJKIYA MADHYA VIDHALYA"/>
    <s v="DALMIYA NAGAR"/>
    <n v="366"/>
    <m/>
    <s v="NO"/>
    <s v="NO"/>
    <n v="2"/>
    <m/>
    <m/>
    <m/>
    <m/>
    <m/>
    <m/>
    <m/>
    <m/>
    <m/>
    <m/>
    <m/>
    <m/>
    <m/>
    <m/>
    <m/>
    <m/>
    <s v="YES"/>
    <s v="YES"/>
    <s v="YES"/>
    <n v="1"/>
    <n v="1"/>
    <n v="1"/>
    <s v="YES"/>
    <s v="YES"/>
    <s v="YES"/>
    <n v="1"/>
    <n v="6"/>
    <n v="6"/>
    <s v="JUMRATI ANSARI"/>
    <n v="1"/>
    <n v="7739036045"/>
  </r>
  <r>
    <s v="ANIMEH KUMAR"/>
    <n v="9334834022"/>
    <s v="ROHTAS"/>
    <s v="DEHRI"/>
    <x v="2"/>
    <s v="RAJKIYA URDU M. VIDHYALYA"/>
    <s v="DEHRI"/>
    <n v="162"/>
    <m/>
    <s v="YES"/>
    <s v="YES"/>
    <m/>
    <n v="60"/>
    <n v="2"/>
    <s v="YES"/>
    <s v="ANJU KUMARI"/>
    <m/>
    <m/>
    <m/>
    <m/>
    <s v="YES"/>
    <s v="YES"/>
    <s v="YES"/>
    <s v="NO"/>
    <s v="NO"/>
    <s v="NO"/>
    <n v="80"/>
    <n v="0"/>
    <s v="YES"/>
    <s v="NO"/>
    <s v="YES"/>
    <n v="6"/>
    <m/>
    <n v="6"/>
    <s v="NO"/>
    <m/>
    <m/>
    <m/>
    <m/>
    <m/>
    <s v="AJUM PARVEEN"/>
    <m/>
    <n v="9308542772"/>
  </r>
  <r>
    <s v="SHAILENDER KUMAR SINGH"/>
    <n v="9472405336"/>
    <s v="ROHTAS"/>
    <s v="CHENARI"/>
    <x v="37"/>
    <s v="RAJKIYA MADHYA V. NOLARI"/>
    <s v="NOLARI"/>
    <n v="1200"/>
    <n v="600"/>
    <s v="YES"/>
    <s v="YES"/>
    <n v="2"/>
    <n v="1200"/>
    <n v="300"/>
    <s v="NO"/>
    <m/>
    <s v="SHEELA KUMARI"/>
    <s v="NO"/>
    <m/>
    <m/>
    <s v="YES"/>
    <s v="YES"/>
    <s v="NO"/>
    <s v="NO"/>
    <s v="NO"/>
    <s v="NO"/>
    <n v="900"/>
    <n v="300"/>
    <s v="YES"/>
    <s v="YES"/>
    <s v="YES"/>
    <n v="1"/>
    <n v="1"/>
    <n v="1"/>
    <s v="NO"/>
    <s v="NO"/>
    <s v="NO"/>
    <n v="1"/>
    <n v="1"/>
    <n v="1"/>
    <s v="KALAMUDIN ANSARI"/>
    <n v="1"/>
    <n v="9006375446"/>
  </r>
  <r>
    <s v="SHAILENDER KUMAR SINGH"/>
    <n v="9472405336"/>
    <s v="ROHTAS"/>
    <s v="CHENARI"/>
    <x v="40"/>
    <s v="U.P.M. NOLARI"/>
    <s v="NOLARI"/>
    <n v="200"/>
    <n v="50"/>
    <s v="YES"/>
    <s v="YES"/>
    <n v="2"/>
    <n v="200"/>
    <n v="0"/>
    <s v="YES"/>
    <s v="AMIRANJAN KUMARI"/>
    <s v="RITA KUMARI"/>
    <s v="YES"/>
    <m/>
    <m/>
    <s v="YES"/>
    <s v="YES"/>
    <s v="YES"/>
    <s v="NO"/>
    <s v="NO"/>
    <s v="NO"/>
    <n v="150"/>
    <n v="17"/>
    <s v="YES"/>
    <s v="YES"/>
    <s v="YES"/>
    <n v="1"/>
    <n v="1"/>
    <n v="1"/>
    <s v="NO"/>
    <s v="NO"/>
    <s v="NO"/>
    <m/>
    <m/>
    <m/>
    <s v="SAROJ BALA DUBEY"/>
    <n v="1"/>
    <n v="9955811608"/>
  </r>
  <r>
    <s v="SHAILENDER KUMAR SINGH"/>
    <n v="9472405336"/>
    <s v="ROHTAS"/>
    <s v="CHENARI"/>
    <x v="92"/>
    <s v="KANYA P.V. DEVAGARH"/>
    <s v="DEVAGARH"/>
    <n v="100"/>
    <n v="95"/>
    <s v="YES"/>
    <s v="YES"/>
    <n v="2"/>
    <n v="120"/>
    <n v="0"/>
    <s v="NO"/>
    <s v="MIRA SHANTI"/>
    <s v="KALAVATI DEVI"/>
    <s v="NO"/>
    <m/>
    <m/>
    <s v="YES"/>
    <s v="YES"/>
    <s v="YES"/>
    <s v="NO"/>
    <s v="NO"/>
    <s v="NO"/>
    <n v="95"/>
    <n v="5100"/>
    <s v="NO"/>
    <s v="NO"/>
    <s v="NO"/>
    <m/>
    <m/>
    <m/>
    <s v="NO"/>
    <s v="NO"/>
    <s v="NO"/>
    <m/>
    <m/>
    <m/>
    <s v="MO AKHTAR HUSAIN ANASARI"/>
    <m/>
    <n v="9955641239"/>
  </r>
  <r>
    <s v="SHAILENDER KUMAR SINGH"/>
    <n v="9472405336"/>
    <s v="ROHTAS"/>
    <s v="CHENARI"/>
    <x v="22"/>
    <s v="U.M.V. RADIA"/>
    <s v="RADIA"/>
    <n v="214"/>
    <n v="140"/>
    <s v="YES"/>
    <s v="YES"/>
    <n v="2"/>
    <n v="200"/>
    <n v="0"/>
    <s v="YES"/>
    <s v="SUNITA"/>
    <m/>
    <s v="NO"/>
    <m/>
    <m/>
    <s v="YES"/>
    <s v="YES"/>
    <s v="YES"/>
    <s v="NO"/>
    <s v="NO"/>
    <s v="NO"/>
    <n v="200"/>
    <n v="14"/>
    <s v="YES"/>
    <s v="YES"/>
    <s v="YES"/>
    <n v="1"/>
    <n v="1"/>
    <n v="1"/>
    <s v="NO"/>
    <s v="NO"/>
    <s v="YES"/>
    <m/>
    <m/>
    <n v="1"/>
    <s v="VANSH NARAYAN SINGH"/>
    <m/>
    <n v="9939612680"/>
  </r>
  <r>
    <s v="SHAILENDER KUMAR SINGH"/>
    <n v="9472405336"/>
    <s v="ROHTAS"/>
    <s v="CHENARI"/>
    <x v="19"/>
    <s v="P.V. GAJARARH"/>
    <s v="GAJARARH"/>
    <n v="80"/>
    <n v="60"/>
    <s v="YES"/>
    <s v="YES"/>
    <n v="2"/>
    <n v="80"/>
    <n v="0"/>
    <s v="YES"/>
    <s v="VARMALA DEVI"/>
    <m/>
    <s v="NO"/>
    <m/>
    <m/>
    <s v="YES"/>
    <s v="YES"/>
    <m/>
    <s v="NO"/>
    <s v="NO"/>
    <s v="NO"/>
    <n v="70"/>
    <n v="10"/>
    <s v="YES"/>
    <s v="YES"/>
    <s v="YES"/>
    <n v="1"/>
    <n v="1"/>
    <n v="1"/>
    <s v="NO"/>
    <s v="NO"/>
    <s v="NO"/>
    <m/>
    <m/>
    <m/>
    <s v="BARMATI DEVI"/>
    <m/>
    <m/>
  </r>
  <r>
    <s v="ARJUN SINGH"/>
    <n v="9308594931"/>
    <s v="ROHTAS"/>
    <s v="BIKRAMGANJ"/>
    <x v="84"/>
    <s v="UTKARMIT MADHYA VIDHYALYA"/>
    <s v="MAURONI"/>
    <n v="385"/>
    <s v="173+232"/>
    <s v="YES"/>
    <s v="YES"/>
    <n v="2"/>
    <n v="227"/>
    <n v="20"/>
    <s v="NO"/>
    <m/>
    <s v="GANESH PARSAD"/>
    <m/>
    <m/>
    <m/>
    <s v="YES"/>
    <s v="YES"/>
    <s v="YES"/>
    <s v="NO"/>
    <s v="NO"/>
    <s v="NO"/>
    <n v="212"/>
    <n v="15"/>
    <s v="YES"/>
    <s v="YES"/>
    <s v="YES"/>
    <n v="1"/>
    <n v="1"/>
    <n v="1"/>
    <m/>
    <m/>
    <m/>
    <n v="3"/>
    <n v="3"/>
    <n v="1"/>
    <m/>
    <n v="1"/>
    <n v="8002784178"/>
  </r>
  <r>
    <s v="ARJUN SINGH"/>
    <n v="9308594931"/>
    <s v="ROHTAS"/>
    <s v="BIKRAMGANJ"/>
    <x v="72"/>
    <s v="R.M.V."/>
    <m/>
    <n v="507"/>
    <n v="220"/>
    <m/>
    <m/>
    <m/>
    <n v="357"/>
    <n v="137"/>
    <s v="NO"/>
    <s v="SHIVCHARAN PARSAD"/>
    <s v="DINESH PARSAD"/>
    <s v="NO"/>
    <s v="SHIVCHARAN PARSAD"/>
    <m/>
    <s v="YES"/>
    <s v="YES"/>
    <s v="YES"/>
    <s v="NO"/>
    <s v="NO"/>
    <s v="NO"/>
    <n v="220"/>
    <n v="0"/>
    <s v="YES"/>
    <s v="YES"/>
    <s v="YES"/>
    <n v="1"/>
    <n v="1"/>
    <n v="1"/>
    <m/>
    <m/>
    <m/>
    <n v="3"/>
    <n v="3"/>
    <n v="3"/>
    <m/>
    <n v="1"/>
    <n v="9546381024"/>
  </r>
  <r>
    <s v="ARJUN SINGH"/>
    <n v="9308594931"/>
    <s v="ROHTAS"/>
    <s v="BIKRAMGANJ"/>
    <x v="195"/>
    <s v="P. VIDHYALYA"/>
    <s v="DIVARA"/>
    <n v="259"/>
    <n v="183"/>
    <s v="YES"/>
    <s v="YES"/>
    <n v="2"/>
    <n v="183"/>
    <n v="0"/>
    <s v="NO"/>
    <s v="VIDHYACHALI KUMARI"/>
    <s v="SHAKUNTLA KUMARI"/>
    <s v="NO"/>
    <m/>
    <m/>
    <s v="YES"/>
    <m/>
    <s v="YES"/>
    <s v="NO"/>
    <s v="NO"/>
    <s v="NO"/>
    <n v="183"/>
    <n v="0"/>
    <s v="YES"/>
    <s v="YES"/>
    <s v="YES"/>
    <n v="1"/>
    <n v="1"/>
    <n v="1"/>
    <s v="YES"/>
    <s v="YES"/>
    <s v="YES"/>
    <n v="3"/>
    <n v="1"/>
    <n v="3"/>
    <s v="VINDIYACHALI KUMARI"/>
    <m/>
    <n v="9304843249"/>
  </r>
  <r>
    <s v="ARJUN SINGH"/>
    <n v="9308594931"/>
    <s v="ROHTAS"/>
    <s v="BIKRAMGANJ"/>
    <x v="122"/>
    <s v="U.P. VIDHYALYA"/>
    <s v="JUMORHI"/>
    <n v="120"/>
    <s v="80+40"/>
    <s v="YES"/>
    <s v="YES"/>
    <n v="2"/>
    <n v="40"/>
    <n v="0"/>
    <m/>
    <s v="MD. NAZRUDIN HAQUE ANSARI"/>
    <s v="MD. GHARAI HAQUE"/>
    <m/>
    <s v="MD. NAZRUDIN HAQUE ANSARI"/>
    <m/>
    <s v="YES"/>
    <s v="YES"/>
    <s v="YES"/>
    <s v="NO"/>
    <s v="NO"/>
    <s v="NO"/>
    <n v="40"/>
    <n v="0"/>
    <s v="YES"/>
    <m/>
    <m/>
    <n v="3"/>
    <m/>
    <m/>
    <s v="YES"/>
    <m/>
    <m/>
    <n v="3"/>
    <m/>
    <m/>
    <m/>
    <n v="1"/>
    <n v="9431838845"/>
  </r>
  <r>
    <s v="ARJUN SINGH"/>
    <n v="9308594931"/>
    <s v="ROHTAS"/>
    <s v="BIKRAMGANJ"/>
    <x v="17"/>
    <s v="R.M.V. VASGI TIYA"/>
    <s v="VASGI TIYA"/>
    <n v="566"/>
    <s v="200+250"/>
    <s v="YES"/>
    <s v="YES"/>
    <m/>
    <n v="366"/>
    <n v="66"/>
    <s v="NO"/>
    <m/>
    <m/>
    <m/>
    <m/>
    <m/>
    <s v="YES"/>
    <s v="YES"/>
    <s v="YES"/>
    <s v="NO"/>
    <s v="NO"/>
    <s v="NO"/>
    <m/>
    <n v="50"/>
    <s v="YES"/>
    <m/>
    <m/>
    <n v="1"/>
    <m/>
    <m/>
    <m/>
    <m/>
    <m/>
    <n v="3"/>
    <m/>
    <m/>
    <m/>
    <n v="1"/>
    <n v="9576203961"/>
  </r>
  <r>
    <s v="KRISHAN KUMAR SINGH"/>
    <n v="8083288156"/>
    <s v="ROHTAS"/>
    <s v="RAJPUR"/>
    <x v="40"/>
    <s v="PR. VIDHYALYA MAIPA TOLA"/>
    <s v="RAJPUR"/>
    <n v="132"/>
    <n v="50"/>
    <s v="YES"/>
    <s v="YES"/>
    <m/>
    <n v="130"/>
    <n v="40"/>
    <s v="NO"/>
    <s v="VINITA KUMARI"/>
    <s v="RAM PRAVESH RAY"/>
    <s v="NO"/>
    <m/>
    <m/>
    <s v="YES"/>
    <s v="YES"/>
    <s v="YES"/>
    <s v="NO"/>
    <s v="NO"/>
    <s v="NO"/>
    <n v="30"/>
    <n v="0"/>
    <s v="YES"/>
    <s v="YES"/>
    <s v="YES"/>
    <n v="1"/>
    <n v="1"/>
    <n v="1"/>
    <s v="YES"/>
    <s v="YES"/>
    <s v="YES"/>
    <n v="1"/>
    <n v="1"/>
    <n v="1"/>
    <s v="RAM PARVESH RAM"/>
    <m/>
    <n v="7739653032"/>
  </r>
  <r>
    <s v="KRISHAN KUMAR SINGH"/>
    <n v="8083288156"/>
    <s v="ROHTAS"/>
    <s v="RAJPUR"/>
    <x v="90"/>
    <s v="KANYA P. VIDHYALYA"/>
    <s v="RAJPUR"/>
    <n v="280"/>
    <n v="80"/>
    <s v="YES"/>
    <s v="YES"/>
    <m/>
    <n v="250"/>
    <n v="15"/>
    <s v="YES"/>
    <s v="AMAY BAHADUR"/>
    <s v="SUNITA KUMARI"/>
    <s v="NO"/>
    <m/>
    <m/>
    <s v="YES"/>
    <s v="YES"/>
    <m/>
    <s v="YES"/>
    <s v="NO"/>
    <s v="NO"/>
    <n v="70"/>
    <n v="0"/>
    <s v="YES"/>
    <s v="YES"/>
    <s v="YES"/>
    <n v="1"/>
    <n v="1"/>
    <n v="1"/>
    <s v="YES"/>
    <s v="YES"/>
    <s v="YES"/>
    <n v="1"/>
    <n v="1"/>
    <n v="1"/>
    <s v="AMAR BAHADUR RAM"/>
    <m/>
    <n v="9006789119"/>
  </r>
  <r>
    <s v="KRISHAN KUMAR SINGH"/>
    <n v="8083288156"/>
    <s v="ROHTAS"/>
    <m/>
    <x v="21"/>
    <s v="NAV.P.JIVAN BHASHAGARH"/>
    <s v="SADAR CHOK RAJPURA"/>
    <n v="274"/>
    <n v="200"/>
    <s v="YES"/>
    <s v="YES"/>
    <m/>
    <n v="300"/>
    <m/>
    <s v="YES"/>
    <s v="BINOD KUMAR PANDEY"/>
    <m/>
    <s v="NO"/>
    <m/>
    <m/>
    <s v="YES"/>
    <s v="YES"/>
    <s v="YES"/>
    <s v="NO"/>
    <s v="NO"/>
    <s v="NO"/>
    <n v="60"/>
    <n v="0"/>
    <s v="YES"/>
    <s v="YES"/>
    <s v="YES"/>
    <n v="1"/>
    <n v="1"/>
    <n v="1"/>
    <s v="YES"/>
    <s v="YES"/>
    <s v="YES"/>
    <n v="1"/>
    <n v="1"/>
    <n v="1"/>
    <s v="VINOD KUMAR PANDEY"/>
    <m/>
    <n v="9162548066"/>
  </r>
  <r>
    <s v="KRISHAN KUMAR SINGH"/>
    <n v="8083288156"/>
    <s v="ROHTAS"/>
    <s v="RAJPUR"/>
    <x v="16"/>
    <s v="U. MADHYA VIDHYALYA RAJPUR"/>
    <s v="RAJPUR"/>
    <n v="450"/>
    <n v="185"/>
    <s v="YES"/>
    <s v="YES"/>
    <n v="2"/>
    <n v="500"/>
    <n v="142"/>
    <s v="YES"/>
    <s v="PUSHPA KUMARI"/>
    <s v="SAMYADA KHATOON"/>
    <s v="NO"/>
    <m/>
    <m/>
    <s v="YES"/>
    <s v="YES"/>
    <s v="YES"/>
    <s v="NO"/>
    <s v="NO"/>
    <s v="NO"/>
    <n v="108"/>
    <n v="2"/>
    <s v="YES"/>
    <s v="YES"/>
    <s v="YES"/>
    <n v="1"/>
    <n v="1"/>
    <n v="1"/>
    <s v="YES"/>
    <s v="YES"/>
    <s v="YES"/>
    <n v="1"/>
    <n v="1"/>
    <n v="1"/>
    <m/>
    <n v="1"/>
    <n v="9771519096"/>
  </r>
  <r>
    <s v="KRISHAN KUMAR SINGH"/>
    <n v="8083288156"/>
    <s v="ROHTAS"/>
    <s v="RAJPUR"/>
    <x v="19"/>
    <s v="U.M. PARTAPGANJ"/>
    <s v="PARTAPGANJ"/>
    <n v="250"/>
    <n v="175"/>
    <s v="YES"/>
    <s v="YES"/>
    <n v="2"/>
    <n v="300"/>
    <n v="121"/>
    <s v="NO"/>
    <s v="KAMESHWAR RAM"/>
    <s v="BINOD KUMAR SINGH"/>
    <s v="NO"/>
    <m/>
    <m/>
    <s v="YES"/>
    <s v="YES"/>
    <s v="YES"/>
    <s v="NO"/>
    <s v="NO"/>
    <s v="NO"/>
    <n v="179"/>
    <n v="0"/>
    <s v="YES"/>
    <s v="YES"/>
    <s v="YES"/>
    <n v="1"/>
    <m/>
    <m/>
    <s v="YES"/>
    <s v="YES"/>
    <s v="YES"/>
    <n v="1"/>
    <n v="1"/>
    <n v="1"/>
    <s v="KAMESHWAR RAM"/>
    <m/>
    <n v="8809623079"/>
  </r>
  <r>
    <s v="KUMAR RAJU RANJAN"/>
    <n v="9931216478"/>
    <s v="ROHTAS"/>
    <s v="NASRIGANJ"/>
    <x v="16"/>
    <s v="NAVSARJIT URDU PR. VIDHYALYA"/>
    <s v="MAROAIYO"/>
    <n v="200"/>
    <m/>
    <s v="YES"/>
    <s v="YES"/>
    <n v="2"/>
    <n v="99"/>
    <n v="88"/>
    <s v="YES"/>
    <s v="ABDUL HIAD"/>
    <s v="SHAJALA KHATOON"/>
    <m/>
    <m/>
    <m/>
    <s v="YES"/>
    <s v="YES"/>
    <m/>
    <s v="NO"/>
    <s v="NO"/>
    <s v="NO"/>
    <n v="200"/>
    <n v="11"/>
    <s v="YES"/>
    <m/>
    <m/>
    <n v="1"/>
    <m/>
    <m/>
    <s v="YES"/>
    <m/>
    <m/>
    <n v="1"/>
    <m/>
    <m/>
    <m/>
    <n v="1"/>
    <n v="8298710611"/>
  </r>
  <r>
    <s v="KUMAR RAJU RANJAN"/>
    <n v="9931216478"/>
    <s v="ROHTAS"/>
    <s v="NASRIGANJ"/>
    <x v="20"/>
    <s v="UTKARMIT MADHYA VIDHYALYA"/>
    <s v="VALIYA PATI"/>
    <n v="356"/>
    <m/>
    <s v="YES"/>
    <s v="YES"/>
    <n v="2"/>
    <n v="248"/>
    <n v="127"/>
    <m/>
    <s v="RAJU RANJAN PARSAD"/>
    <s v="SHARDA KUMARI"/>
    <m/>
    <m/>
    <m/>
    <s v="YES"/>
    <s v="YES"/>
    <s v="YES"/>
    <s v="NO"/>
    <s v="NO"/>
    <s v="NO"/>
    <n v="375"/>
    <n v="25"/>
    <s v="YES"/>
    <m/>
    <m/>
    <n v="1"/>
    <m/>
    <m/>
    <s v="YES"/>
    <m/>
    <m/>
    <n v="1"/>
    <m/>
    <m/>
    <s v="USHA KIRAN KUMARI"/>
    <m/>
    <n v="5162853964"/>
  </r>
  <r>
    <s v="KUMAR RAJU RANJAN"/>
    <n v="9931216478"/>
    <s v="ROHTAS"/>
    <s v="NASRIGANJ"/>
    <x v="90"/>
    <s v="UTKARMIT MADHYA VIDHYALYA"/>
    <s v="SUKEHRA DIHRI"/>
    <n v="800"/>
    <m/>
    <s v="YES"/>
    <s v="YES"/>
    <n v="2"/>
    <n v="692"/>
    <n v="344"/>
    <s v="YES"/>
    <m/>
    <m/>
    <m/>
    <m/>
    <m/>
    <s v="YES"/>
    <s v="YES"/>
    <s v="YES"/>
    <s v="NO"/>
    <s v="NO"/>
    <s v="NO"/>
    <n v="800"/>
    <n v="344"/>
    <m/>
    <m/>
    <m/>
    <n v="1"/>
    <m/>
    <m/>
    <s v="YES"/>
    <m/>
    <m/>
    <n v="1"/>
    <m/>
    <m/>
    <s v="SUDESHVAR  PRASAD"/>
    <m/>
    <n v="9471839807"/>
  </r>
  <r>
    <s v="KUMAR RAJU RANJAN"/>
    <n v="9931216478"/>
    <s v="ROHTAS"/>
    <s v="NASRIGANJ"/>
    <x v="37"/>
    <s v="UTKARMIT MADHYA VIDHYALYA"/>
    <s v="MARIVIMIYA"/>
    <n v="668"/>
    <m/>
    <s v="YES"/>
    <s v="YES"/>
    <n v="2"/>
    <n v="538"/>
    <n v="468"/>
    <s v="YES"/>
    <s v="NARENDRA KUMAR SINGH"/>
    <s v="PAPU RAM"/>
    <s v="NO"/>
    <m/>
    <m/>
    <s v="YES"/>
    <s v="YES"/>
    <m/>
    <s v="NO"/>
    <s v="NO"/>
    <s v="NO"/>
    <n v="700"/>
    <n v="72"/>
    <s v="YES"/>
    <m/>
    <m/>
    <n v="1"/>
    <m/>
    <m/>
    <m/>
    <m/>
    <m/>
    <n v="1"/>
    <m/>
    <m/>
    <m/>
    <n v="1"/>
    <n v="9934268423"/>
  </r>
  <r>
    <s v="KUMAR RAJU RANJAN"/>
    <n v="9931216478"/>
    <s v="ROHTAS"/>
    <s v="NASRIGANJ"/>
    <x v="121"/>
    <s v="KANYA P. VIDHYALYA"/>
    <s v="VALIYA KOTI"/>
    <n v="148"/>
    <m/>
    <s v="YES"/>
    <s v="YES"/>
    <n v="2"/>
    <n v="110"/>
    <n v="50"/>
    <s v="YES"/>
    <s v="VINOD KUMAR TIWARI"/>
    <s v="RAJESH KUMAR"/>
    <m/>
    <m/>
    <m/>
    <s v="YES"/>
    <s v="YES"/>
    <s v="YES"/>
    <s v="NO"/>
    <s v="NO"/>
    <m/>
    <n v="150"/>
    <n v="60"/>
    <m/>
    <m/>
    <m/>
    <n v="1"/>
    <m/>
    <m/>
    <m/>
    <m/>
    <m/>
    <n v="1"/>
    <m/>
    <m/>
    <s v="MO SAH ALAM NIRALI"/>
    <m/>
    <n v="9006929437"/>
  </r>
  <r>
    <m/>
    <n v="9931216478"/>
    <s v="ROHTAS"/>
    <s v="NASRIGANJ"/>
    <x v="63"/>
    <s v="UTKARMIT MADHYA VIDHYALYA"/>
    <s v="PARGODHIYA"/>
    <n v="315"/>
    <m/>
    <s v="YES"/>
    <s v="YES"/>
    <n v="2"/>
    <n v="315"/>
    <n v="0"/>
    <s v="NO"/>
    <s v="MANOJ KUMAR"/>
    <s v="ARUN KUMAR"/>
    <s v="NO"/>
    <m/>
    <m/>
    <s v="YES"/>
    <s v="YES"/>
    <m/>
    <s v="NO"/>
    <s v="NO"/>
    <s v="NO"/>
    <n v="315"/>
    <n v="100"/>
    <s v="YES"/>
    <m/>
    <m/>
    <n v="1"/>
    <m/>
    <m/>
    <m/>
    <m/>
    <m/>
    <n v="1"/>
    <m/>
    <m/>
    <s v="RAVINDER K. MISHRA"/>
    <m/>
    <n v="9955084796"/>
  </r>
  <r>
    <s v="IMRAN ASHIQUE SIDDIQUI"/>
    <n v="9204732275"/>
    <s v="ROHTAS"/>
    <s v="DAWATH"/>
    <x v="83"/>
    <s v="KANYA MADHYA VIDHYALYA"/>
    <s v="DAWATH"/>
    <n v="521"/>
    <n v="141"/>
    <s v="YES"/>
    <s v="YES"/>
    <n v="2"/>
    <n v="521"/>
    <n v="0"/>
    <s v="YES"/>
    <s v="PREMA KUMARI"/>
    <s v="DHANANJAY SINGH"/>
    <s v="NO"/>
    <m/>
    <m/>
    <s v="YES"/>
    <s v="YES"/>
    <s v="YES"/>
    <s v="NO"/>
    <s v="NO"/>
    <s v="NO"/>
    <n v="521"/>
    <n v="141"/>
    <s v="YES"/>
    <s v="YES"/>
    <s v="YES"/>
    <n v="1"/>
    <n v="1"/>
    <n v="1"/>
    <s v="YES"/>
    <s v="YES"/>
    <s v="YES"/>
    <n v="1"/>
    <n v="1"/>
    <n v="4"/>
    <s v="PREMA KUMARI"/>
    <n v="1"/>
    <s v="9525063525, 7654765794"/>
  </r>
  <r>
    <s v="IMRAN ASHIQUE SIDDIQUI"/>
    <n v="9204732275"/>
    <s v="ROHTAS"/>
    <s v="DAWATH"/>
    <x v="37"/>
    <s v="PRATHAMIK VIDHYALYA YADAV TOLA"/>
    <s v="BABHNOL"/>
    <n v="136"/>
    <n v="61"/>
    <s v="YES"/>
    <s v="YES"/>
    <n v="2"/>
    <n v="136"/>
    <n v="8"/>
    <s v="YES"/>
    <s v="ROOPWATI KUMARI"/>
    <s v="SANJAY KUMAR"/>
    <s v="NO"/>
    <m/>
    <m/>
    <s v="YES"/>
    <s v="YES"/>
    <s v="YES"/>
    <s v="NO"/>
    <s v="NO"/>
    <s v="NO"/>
    <n v="128"/>
    <n v="61"/>
    <s v="YES"/>
    <s v="YES"/>
    <s v="YES"/>
    <n v="1"/>
    <n v="1"/>
    <n v="1"/>
    <s v="YES"/>
    <s v="YES"/>
    <s v="YES"/>
    <n v="4"/>
    <n v="4"/>
    <n v="4"/>
    <s v="RUKMANI KUMARI"/>
    <n v="1"/>
    <n v="9801787347"/>
  </r>
  <r>
    <s v="IMRAN ASHIQUE SIDDIQUI"/>
    <n v="9204732275"/>
    <s v="ROHTAS"/>
    <s v="DAWATH"/>
    <x v="70"/>
    <s v="MADHYA VIDHYALYA BABHNOL"/>
    <s v="BABHNOL"/>
    <n v="860"/>
    <n v="510"/>
    <s v="YES"/>
    <s v="YES"/>
    <n v="2"/>
    <n v="960"/>
    <n v="450"/>
    <s v="NO"/>
    <s v="BHOPAL CHOUDHARY"/>
    <s v="KAMAL NARAYAN SINGH"/>
    <s v="NO"/>
    <m/>
    <m/>
    <s v="YES"/>
    <s v="YES"/>
    <s v="YES"/>
    <s v="NO"/>
    <s v="NO"/>
    <s v="NO"/>
    <n v="510"/>
    <n v="510"/>
    <s v="YES"/>
    <s v="YES"/>
    <s v="YES"/>
    <n v="1"/>
    <n v="1"/>
    <n v="1"/>
    <s v="YES"/>
    <s v="NO"/>
    <s v="YES"/>
    <n v="1"/>
    <m/>
    <m/>
    <s v="GOPAL CHOUDHARY"/>
    <n v="1"/>
    <n v="9939088256"/>
  </r>
  <r>
    <s v="IMRAN ASHIQUE SIDDIQUI"/>
    <n v="9204732275"/>
    <s v="ROHTAS"/>
    <s v="DAWATH"/>
    <x v="16"/>
    <s v="MADHYA VIDHYALYA JEGANI"/>
    <s v="JEGANI"/>
    <n v="1530"/>
    <n v="484"/>
    <s v="YES"/>
    <s v="YES"/>
    <n v="2"/>
    <n v="1530"/>
    <n v="890"/>
    <s v="YES"/>
    <s v="RAM PRAVESH SINGH"/>
    <s v="MAMTA KUMARI"/>
    <s v="NO"/>
    <m/>
    <m/>
    <s v="YES"/>
    <s v="YES"/>
    <s v="YES"/>
    <s v="NO"/>
    <s v="NO"/>
    <s v="NO"/>
    <n v="640"/>
    <n v="484"/>
    <s v="YES"/>
    <s v="YES"/>
    <s v="YES"/>
    <n v="1"/>
    <n v="1"/>
    <n v="1"/>
    <s v="YES"/>
    <s v="YES"/>
    <s v="YES"/>
    <n v="4"/>
    <n v="1"/>
    <n v="1"/>
    <s v="RAM PRAVESH SINHA"/>
    <n v="1"/>
    <n v="9801726344"/>
  </r>
  <r>
    <s v="IMRAN ASHIQUE SIDDIQUI"/>
    <n v="9204732275"/>
    <s v="ROHTAS"/>
    <s v="DAWATH"/>
    <x v="40"/>
    <s v="MADHYA VIDHYALYA DELTHYA"/>
    <s v="DELTHYA"/>
    <n v="294"/>
    <n v="98"/>
    <s v="YES"/>
    <s v="NO"/>
    <m/>
    <n v="299"/>
    <n v="0"/>
    <s v="YES"/>
    <s v="RAM KARAN YADAV"/>
    <s v="CHATBHAN PANDEY"/>
    <s v="NO"/>
    <m/>
    <m/>
    <m/>
    <m/>
    <m/>
    <m/>
    <m/>
    <m/>
    <n v="299"/>
    <n v="0"/>
    <s v="YES"/>
    <s v="YES"/>
    <s v="YES"/>
    <n v="1"/>
    <n v="1"/>
    <n v="1"/>
    <s v="YES"/>
    <s v="YES"/>
    <s v="YES"/>
    <n v="1"/>
    <n v="4"/>
    <n v="4"/>
    <s v="RAM KRISHAN YADAV"/>
    <n v="1"/>
    <n v="9430525198"/>
  </r>
  <r>
    <s v="IMRAN ASHIQUE SIDDIQUI"/>
    <n v="9204732275"/>
    <s v="ROHTAS"/>
    <s v="DAWATH"/>
    <x v="38"/>
    <s v="MADHYA VIDHYALYA DEVGANA"/>
    <s v="DEVGANA"/>
    <n v="246"/>
    <n v="38"/>
    <s v="YES"/>
    <s v="YES"/>
    <n v="2"/>
    <n v="246"/>
    <n v="4"/>
    <s v="YES"/>
    <s v="SAROJ KUMAR"/>
    <s v="MAMTA KUMARI"/>
    <s v="NO"/>
    <m/>
    <m/>
    <s v="YES"/>
    <s v="YES"/>
    <s v="YES"/>
    <s v="NO"/>
    <s v="NO"/>
    <s v="NO"/>
    <n v="242"/>
    <n v="38"/>
    <s v="YES"/>
    <s v="YES"/>
    <s v="YES"/>
    <n v="1"/>
    <n v="1"/>
    <n v="1"/>
    <s v="NO"/>
    <s v="YES"/>
    <s v="YES"/>
    <m/>
    <n v="4"/>
    <n v="1"/>
    <s v="SAROJ KUMAR"/>
    <n v="1"/>
    <n v="9931719244"/>
  </r>
  <r>
    <s v="R.K. MISHRA"/>
    <n v="9431465583"/>
    <s v="ROHTAS"/>
    <s v="AKORHIGOLA"/>
    <x v="22"/>
    <s v="R.M.V. BANK"/>
    <s v="BANK"/>
    <n v="1178"/>
    <m/>
    <s v="YES"/>
    <s v="YES"/>
    <n v="2"/>
    <n v="1200"/>
    <n v="462"/>
    <s v="NO"/>
    <s v="MALTI KUMARI"/>
    <s v="SUNIL SINGH"/>
    <s v="YES"/>
    <s v="MALTI KUMARI"/>
    <s v="SUNIL SINGH"/>
    <s v="YES"/>
    <s v="YES"/>
    <s v="YES"/>
    <s v="NO"/>
    <s v="NO"/>
    <s v="NO"/>
    <n v="450"/>
    <n v="10"/>
    <s v="YES"/>
    <s v="YES"/>
    <s v="YES"/>
    <s v="1,3,4"/>
    <s v="1,3,4"/>
    <s v="1,3,4"/>
    <s v="YES"/>
    <s v="YES"/>
    <s v="YES"/>
    <s v="1,2,3,4"/>
    <s v="2,3,4"/>
    <s v="3,4"/>
    <s v="INDU CHAND PARSAD"/>
    <n v="1"/>
    <n v="9973433376"/>
  </r>
  <r>
    <s v="R.K. MISHRA"/>
    <n v="9431465583"/>
    <s v="ROHTAS"/>
    <s v="AKORHIGOLA"/>
    <x v="20"/>
    <s v="P.V. MADHYA VIDHYALYA AKORHIGOLA"/>
    <s v="MUSAITOLA"/>
    <n v="240"/>
    <n v="130"/>
    <s v="YES"/>
    <s v="YES"/>
    <n v="2"/>
    <n v="240"/>
    <n v="0"/>
    <s v="NO"/>
    <m/>
    <s v="NEELAM KUMARI"/>
    <s v="YES"/>
    <m/>
    <s v="NEELAM KUMARI"/>
    <s v="YES"/>
    <s v="YES"/>
    <s v="YES"/>
    <s v="NO"/>
    <s v="NO"/>
    <s v="NO"/>
    <n v="154"/>
    <n v="0"/>
    <s v="YES"/>
    <s v="YES"/>
    <s v="YES"/>
    <s v="1,3,4"/>
    <s v="1,3,4"/>
    <s v="1,3,4"/>
    <s v="YES"/>
    <s v="YES"/>
    <s v="YES"/>
    <s v="1,3"/>
    <s v="1,3,4"/>
    <s v="1,3,4"/>
    <m/>
    <n v="1"/>
    <n v="7739459043"/>
  </r>
  <r>
    <s v="R.K. MISHRA"/>
    <n v="9431465583"/>
    <s v="ROHTAS"/>
    <s v="AKORHIGOLA"/>
    <x v="19"/>
    <s v="R.M.V. SAPURPUR"/>
    <s v="SAPURPUR"/>
    <n v="560"/>
    <n v="500"/>
    <s v="YES"/>
    <s v="YES"/>
    <n v="2"/>
    <n v="580"/>
    <n v="0"/>
    <s v="NO"/>
    <s v="RAWAT CHOUDHARY"/>
    <s v="NISHA KUMARI"/>
    <s v="YES"/>
    <s v="RAWAT CHOUDHARY"/>
    <s v="NISHA KUMARI"/>
    <s v="YES"/>
    <s v="YES"/>
    <s v="YES"/>
    <s v="NO"/>
    <s v="NO"/>
    <s v="NO"/>
    <n v="504"/>
    <n v="20"/>
    <s v="YES"/>
    <s v="YES"/>
    <s v="YES"/>
    <s v="1,3,4"/>
    <s v="1,3,4"/>
    <s v="1,3,4"/>
    <s v="YES"/>
    <s v="YES"/>
    <s v="NO"/>
    <s v="1,2,4"/>
    <s v="1,4"/>
    <m/>
    <s v="RAMKRIT CHOUDHARY"/>
    <n v="1"/>
    <n v="9973349828"/>
  </r>
  <r>
    <s v="R.K. MISHRA"/>
    <n v="9431465583"/>
    <s v="ROHTAS"/>
    <s v="AKORHIGOLA"/>
    <x v="90"/>
    <s v="M.V. MARWARPUR"/>
    <s v="MARWARPUR"/>
    <n v="300"/>
    <n v="210"/>
    <s v="YES"/>
    <s v="YES"/>
    <n v="2"/>
    <n v="50"/>
    <n v="0"/>
    <s v="NO"/>
    <m/>
    <m/>
    <s v="YES"/>
    <m/>
    <m/>
    <s v="YES"/>
    <s v="YES"/>
    <s v="YES"/>
    <s v="NO"/>
    <s v="NO"/>
    <s v="YES"/>
    <n v="50"/>
    <n v="0"/>
    <s v="YES"/>
    <s v="YES"/>
    <s v="YES"/>
    <s v="1,4"/>
    <s v="1,3"/>
    <s v="1,4"/>
    <s v="YES"/>
    <s v="YES"/>
    <s v="YES"/>
    <s v="1,3,4"/>
    <s v="1,3,4"/>
    <s v="1,3,4"/>
    <s v="ASHUTOSH PANDEY"/>
    <n v="1"/>
    <n v="9431842761"/>
  </r>
  <r>
    <s v="R.K. MISHRA"/>
    <n v="9431465583"/>
    <s v="ROHTAS"/>
    <s v="AKORHIGOLA"/>
    <x v="40"/>
    <s v="UTKARMIT M. V. BAGON"/>
    <s v="BAGON"/>
    <n v="179"/>
    <n v="130"/>
    <s v="YES"/>
    <s v="YES"/>
    <n v="2"/>
    <n v="180"/>
    <n v="0"/>
    <s v="NO"/>
    <s v="SHIV NATH SINGH"/>
    <m/>
    <s v="YES"/>
    <s v="SHIV NATH SINGH"/>
    <m/>
    <s v="YES"/>
    <s v="YES"/>
    <s v="YES"/>
    <s v="NO"/>
    <s v="NO"/>
    <s v="NO"/>
    <n v="90"/>
    <n v="0"/>
    <s v="YES"/>
    <s v="YES"/>
    <s v="YES"/>
    <s v="1,3,4"/>
    <s v="1,3,4"/>
    <s v="1,3,4"/>
    <s v="YES"/>
    <s v="YES"/>
    <s v="YES"/>
    <s v="1,3,4"/>
    <s v="1,3,4"/>
    <s v="1,3,4"/>
    <s v="SALIM AHMAD"/>
    <n v="1"/>
    <n v="9006737985"/>
  </r>
  <r>
    <s v="R.K. MISHRA"/>
    <n v="9934956659"/>
    <s v="ROHTAS"/>
    <s v="NOKHA"/>
    <x v="40"/>
    <s v="S.  MADHYA VIDHYALYA NOKHA"/>
    <s v="NOKHA"/>
    <n v="1052"/>
    <n v="335"/>
    <s v="YES"/>
    <s v="YES"/>
    <n v="2"/>
    <n v="1000"/>
    <n v="459"/>
    <s v="YES"/>
    <s v="DADAN SINGH"/>
    <s v="PARMOD KUMAR SINHA"/>
    <s v="NO"/>
    <m/>
    <m/>
    <s v="YES"/>
    <s v="YES"/>
    <s v="YES"/>
    <s v="NO"/>
    <s v="NO"/>
    <s v="NO"/>
    <n v="58"/>
    <n v="0"/>
    <s v="YES"/>
    <s v="YES"/>
    <s v="YES"/>
    <n v="1"/>
    <n v="1"/>
    <n v="1"/>
    <s v="YES"/>
    <s v="YES"/>
    <s v="YES"/>
    <n v="1"/>
    <n v="1"/>
    <n v="1"/>
    <s v="SHIV MANDIR RAI"/>
    <n v="1"/>
    <n v="9939278581"/>
  </r>
  <r>
    <s v="SANTOSH KUMAR SINGH"/>
    <n v="9934956659"/>
    <m/>
    <m/>
    <x v="19"/>
    <s v="RAJKIYA MADHYA VIDHYALYA MANPUR"/>
    <s v="MANPUR"/>
    <n v="403"/>
    <n v="183"/>
    <s v="YES"/>
    <s v="YES"/>
    <n v="2"/>
    <n v="400"/>
    <n v="280"/>
    <s v="YES"/>
    <s v="MANOJ KUMAR"/>
    <s v="SAVITA DEVI"/>
    <s v="NO"/>
    <m/>
    <m/>
    <s v="YES"/>
    <s v="YES"/>
    <s v="YES"/>
    <s v="NO"/>
    <s v="NO"/>
    <s v="NO"/>
    <n v="67"/>
    <n v="0"/>
    <s v="YES"/>
    <s v="YES"/>
    <s v="YES"/>
    <n v="1"/>
    <n v="1"/>
    <n v="1"/>
    <s v="YES"/>
    <s v="YES"/>
    <s v="YES"/>
    <n v="1"/>
    <n v="1"/>
    <n v="1"/>
    <s v="SHRI NIWAS PANDEY"/>
    <m/>
    <n v="9931405562"/>
  </r>
  <r>
    <s v="SANTOSH KUMAR SINGH"/>
    <n v="9934956659"/>
    <s v="ROHTAS"/>
    <s v="NOKHA"/>
    <x v="38"/>
    <s v="PRATHAMIK VIDHYALYA PEWAR"/>
    <s v="PEWAR"/>
    <n v="196"/>
    <n v="85"/>
    <s v="YES"/>
    <s v="YES"/>
    <n v="2"/>
    <n v="234"/>
    <n v="87"/>
    <s v="YES"/>
    <s v="ANIL KUMAR"/>
    <s v="GITA DEVI"/>
    <s v="NO"/>
    <m/>
    <m/>
    <s v="YES"/>
    <s v="YES"/>
    <s v="YES"/>
    <s v="NO"/>
    <s v="NO"/>
    <s v="NO"/>
    <n v="20"/>
    <n v="0"/>
    <s v="YES"/>
    <s v="YES"/>
    <s v="YES"/>
    <n v="1"/>
    <n v="1"/>
    <n v="1"/>
    <s v="YES"/>
    <s v="YES"/>
    <s v="YES"/>
    <n v="1"/>
    <n v="1"/>
    <n v="1"/>
    <s v="ANIL KUMAR"/>
    <m/>
    <m/>
  </r>
  <r>
    <s v="SANTOSH KUMAR SINGH"/>
    <n v="9984956659"/>
    <s v="ROHTAS"/>
    <s v="NOKHA"/>
    <x v="16"/>
    <s v="U. MADHYA VIDHYALYA GOPALPUR"/>
    <s v="GOPALPUR"/>
    <n v="270"/>
    <n v="45"/>
    <s v="YES"/>
    <s v="YES"/>
    <n v="2"/>
    <n v="270"/>
    <n v="83"/>
    <s v="YES"/>
    <s v="DHARMENDER KUMAR"/>
    <s v="BINA DEVI"/>
    <s v="NO"/>
    <m/>
    <m/>
    <s v="YES"/>
    <s v="YES"/>
    <s v="YES"/>
    <s v="NO"/>
    <s v="NO"/>
    <s v="NO"/>
    <n v="20"/>
    <n v="0"/>
    <s v="YES"/>
    <s v="YES"/>
    <s v="YES"/>
    <n v="1"/>
    <n v="1"/>
    <n v="1"/>
    <m/>
    <m/>
    <m/>
    <n v="1"/>
    <n v="1"/>
    <n v="1"/>
    <s v="DHARMENDER KUMAR"/>
    <m/>
    <n v="9430503080"/>
  </r>
  <r>
    <s v="PRAMIT KUMAR SINGH"/>
    <n v="9507838938"/>
    <s v="ROHTAS"/>
    <s v="SURYAPURA"/>
    <x v="56"/>
    <s v="KANYA P. V. SURYAPURA"/>
    <s v="SURYAPURA"/>
    <n v="254"/>
    <n v="100"/>
    <s v="YES"/>
    <s v="YES"/>
    <n v="2"/>
    <n v="254"/>
    <n v="0"/>
    <s v="YES"/>
    <s v="SUBHIYA DEVI"/>
    <s v="SHASHIKALA DEVI"/>
    <m/>
    <m/>
    <m/>
    <s v="YES"/>
    <s v="YES"/>
    <s v="YES"/>
    <s v="NO"/>
    <s v="NO"/>
    <s v="NO"/>
    <n v="100"/>
    <n v="0"/>
    <s v="YES"/>
    <s v="YES"/>
    <s v="YES"/>
    <s v="1,4"/>
    <s v="1,4"/>
    <s v="1,4"/>
    <s v="YES"/>
    <s v="YES"/>
    <s v="YES"/>
    <n v="4"/>
    <n v="4"/>
    <n v="4"/>
    <s v="SUMITRA DEVI"/>
    <n v="1"/>
    <n v="9631882681"/>
  </r>
  <r>
    <s v="PRAMIT KUMAR SINGH"/>
    <n v="9507838938"/>
    <s v="ROHTAS"/>
    <s v="SURYAPURA"/>
    <x v="135"/>
    <s v="P.V. SURYAPURA"/>
    <s v="BANGLA CH."/>
    <n v="254"/>
    <n v="67"/>
    <s v="YES"/>
    <s v="YES"/>
    <n v="2"/>
    <n v="254"/>
    <n v="139"/>
    <s v="YES"/>
    <m/>
    <m/>
    <s v="NO"/>
    <m/>
    <m/>
    <s v="YES"/>
    <s v="YES"/>
    <s v="YES"/>
    <s v="NO"/>
    <s v="NO"/>
    <s v="NO"/>
    <n v="67"/>
    <n v="0"/>
    <s v="YES"/>
    <s v="YES"/>
    <s v="YES"/>
    <n v="1"/>
    <n v="1"/>
    <n v="1"/>
    <s v="YES"/>
    <s v="YES"/>
    <s v="YES"/>
    <n v="4"/>
    <n v="4"/>
    <n v="4"/>
    <s v="GIRIJA RAM"/>
    <m/>
    <n v="7250952380"/>
  </r>
  <r>
    <s v="PRAMIT KUMAR SINGH"/>
    <n v="9507838938"/>
    <s v="ROHTAS"/>
    <s v="SURYAPURA"/>
    <x v="120"/>
    <s v="M.V. SURYAPURA"/>
    <s v="BANGLA CH."/>
    <n v="700"/>
    <n v="225"/>
    <s v="YES"/>
    <s v="YES"/>
    <n v="2"/>
    <n v="700"/>
    <n v="445"/>
    <s v="YES"/>
    <s v="AMRENDRA K. SINGH"/>
    <s v="GOPAL SINGH"/>
    <s v="YES"/>
    <m/>
    <m/>
    <s v="YES"/>
    <s v="YES"/>
    <s v="YES"/>
    <s v="NO"/>
    <s v="NO"/>
    <s v="NO"/>
    <n v="225"/>
    <n v="0"/>
    <s v="YES"/>
    <s v="YES"/>
    <s v="YES"/>
    <n v="1"/>
    <n v="1"/>
    <n v="1"/>
    <s v="YES"/>
    <s v="YES"/>
    <s v="YES"/>
    <n v="4"/>
    <n v="4"/>
    <n v="4"/>
    <s v="ARENDER KU. SINGH"/>
    <m/>
    <n v="9470277714"/>
  </r>
  <r>
    <s v="PRAMIT KUMAR SINGH"/>
    <n v="9507838938"/>
    <s v="ROHTAS"/>
    <s v="SURYAPURA"/>
    <x v="23"/>
    <s v="P.V. SURTAPURA"/>
    <s v="HARIJAN TOLA"/>
    <n v="214"/>
    <n v="28"/>
    <s v="YES"/>
    <s v="YES"/>
    <m/>
    <n v="214"/>
    <n v="14"/>
    <s v="NO"/>
    <m/>
    <m/>
    <s v="NO"/>
    <m/>
    <m/>
    <s v="YES"/>
    <s v="YES"/>
    <s v="YES"/>
    <s v="NO"/>
    <s v="NO"/>
    <s v="NO"/>
    <n v="28"/>
    <n v="0"/>
    <s v="YES"/>
    <s v="YES"/>
    <s v="YES"/>
    <n v="1"/>
    <n v="1"/>
    <n v="1"/>
    <s v="YES"/>
    <s v="YES"/>
    <s v="YES"/>
    <n v="3"/>
    <n v="4"/>
    <m/>
    <m/>
    <n v="1"/>
    <n v="9507315799"/>
  </r>
  <r>
    <s v="PRAMIT KUMAR SINGH"/>
    <n v="9507838938"/>
    <s v="ROHTAS"/>
    <s v="SURYAPURA"/>
    <x v="52"/>
    <s v="P.U.V. SURAJPURA"/>
    <s v="BANGLA CH."/>
    <n v="119"/>
    <n v="26"/>
    <s v="YES"/>
    <s v="YES"/>
    <n v="2"/>
    <n v="119"/>
    <n v="74"/>
    <s v="YES"/>
    <s v="MD. AFTAB ALAM"/>
    <s v="RANI DEVI"/>
    <s v="NO"/>
    <m/>
    <m/>
    <s v="YES"/>
    <s v="YES"/>
    <s v="YES"/>
    <s v="NO"/>
    <s v="NO"/>
    <s v="NO"/>
    <n v="26"/>
    <n v="0"/>
    <s v="YES"/>
    <s v="YES"/>
    <s v="YES"/>
    <n v="1"/>
    <n v="1"/>
    <n v="1"/>
    <s v="YES"/>
    <s v="YES"/>
    <s v="YES"/>
    <n v="4"/>
    <n v="3"/>
    <n v="4"/>
    <s v="MO AFTAB ALAM"/>
    <m/>
    <m/>
  </r>
  <r>
    <s v="PRAMIT KUMAR SINGH"/>
    <n v="9507838938"/>
    <s v="ROHTAS"/>
    <s v="SURYAPURA"/>
    <x v="22"/>
    <s v="K. GANDHI M.V.J."/>
    <s v="BANGLA CH."/>
    <n v="100"/>
    <n v="0"/>
    <m/>
    <m/>
    <m/>
    <m/>
    <m/>
    <m/>
    <s v="MOH AFTAB ALAM"/>
    <s v="REENA DEVI"/>
    <m/>
    <m/>
    <m/>
    <m/>
    <m/>
    <m/>
    <m/>
    <m/>
    <m/>
    <m/>
    <m/>
    <m/>
    <m/>
    <m/>
    <m/>
    <m/>
    <m/>
    <m/>
    <m/>
    <m/>
    <m/>
    <m/>
    <m/>
    <m/>
    <m/>
    <m/>
  </r>
  <r>
    <s v="ANIL KUMAR"/>
    <n v="9708792681"/>
    <s v="ROHTAS"/>
    <s v="SANJHAULI"/>
    <x v="19"/>
    <s v="R.U. V. SANJAHULI"/>
    <s v="SANJHAULI"/>
    <n v="1040"/>
    <m/>
    <s v="YES"/>
    <s v="YES"/>
    <m/>
    <n v="1100"/>
    <n v="38"/>
    <s v="YES"/>
    <s v="JANKHAN PRASAD SINGH"/>
    <m/>
    <s v="YES"/>
    <m/>
    <m/>
    <s v="YES"/>
    <s v="YES"/>
    <s v="YES"/>
    <s v="NO"/>
    <s v="NO"/>
    <s v="NO"/>
    <n v="1048"/>
    <n v="10"/>
    <s v="YES"/>
    <s v="YES"/>
    <s v="YES"/>
    <n v="1"/>
    <n v="1"/>
    <n v="1"/>
    <s v="YES"/>
    <s v="YES"/>
    <s v="YES"/>
    <m/>
    <m/>
    <m/>
    <s v="NARAYAN PRASAD"/>
    <n v="1"/>
    <n v="997833912"/>
  </r>
  <r>
    <s v="ANIL KUMAR"/>
    <n v="9708792681"/>
    <s v="ROHTAS"/>
    <s v="SANJHAULI"/>
    <x v="196"/>
    <s v="K.K.HIGH. SCHOOL"/>
    <s v="SANJHAULI"/>
    <n v="1022"/>
    <m/>
    <s v="YES"/>
    <s v="YES"/>
    <m/>
    <n v="1022"/>
    <n v="0"/>
    <s v="NO"/>
    <m/>
    <m/>
    <s v="NO"/>
    <s v="JAY RAM SINGH"/>
    <s v="VIJAY KUMAR SINGH"/>
    <s v="YES"/>
    <s v="NO"/>
    <s v="NO"/>
    <s v="NO"/>
    <s v="NO"/>
    <s v="NO"/>
    <n v="1022"/>
    <n v="0"/>
    <s v="YES"/>
    <s v="YES"/>
    <s v="YES"/>
    <n v="1"/>
    <n v="1"/>
    <n v="1"/>
    <m/>
    <m/>
    <m/>
    <n v="1"/>
    <n v="1"/>
    <n v="1"/>
    <s v="LAL MOHAR CHOUDHARY"/>
    <n v="1"/>
    <n v="9430272296"/>
  </r>
  <r>
    <s v="ANIL KUMAR"/>
    <n v="9708792681"/>
    <s v="ROHTAS"/>
    <s v="SANJHAULI"/>
    <x v="38"/>
    <s v="PRATHAMIK MADHYA VIDHYALYA KONTI"/>
    <s v="KOUNI"/>
    <n v="95"/>
    <m/>
    <s v="YES"/>
    <s v="YES"/>
    <m/>
    <n v="94"/>
    <n v="0"/>
    <s v="YES"/>
    <s v="RAM VAKEEL SINGH"/>
    <s v="RAJEEV RANJAN SINGH"/>
    <s v="NO"/>
    <m/>
    <m/>
    <s v="NO"/>
    <s v="NO"/>
    <s v="YES"/>
    <s v="NO"/>
    <s v="NO"/>
    <s v="NO"/>
    <n v="95"/>
    <n v="0"/>
    <s v="YES"/>
    <s v="YES"/>
    <s v="YES"/>
    <n v="1"/>
    <n v="1"/>
    <n v="1"/>
    <m/>
    <m/>
    <m/>
    <n v="1"/>
    <n v="1"/>
    <n v="1"/>
    <s v="RAM VAKIL SINGH"/>
    <m/>
    <n v="9934855236"/>
  </r>
  <r>
    <s v="ANIL KUMAR"/>
    <n v="9708792681"/>
    <s v="ROHTAS"/>
    <s v="SANJHAULI"/>
    <x v="197"/>
    <s v="NAVSARJIT P.V. LAKSHMIPUR"/>
    <s v="SANJHAULI"/>
    <n v="82"/>
    <m/>
    <s v="YES"/>
    <s v="YES"/>
    <m/>
    <n v="82"/>
    <n v="12"/>
    <s v="NO"/>
    <m/>
    <m/>
    <s v="NO"/>
    <m/>
    <m/>
    <s v="NO"/>
    <s v="NO"/>
    <s v="NO"/>
    <s v="NO"/>
    <s v="NO"/>
    <s v="NO"/>
    <n v="82"/>
    <n v="0"/>
    <s v="YES"/>
    <s v="YES"/>
    <s v="YES"/>
    <n v="1"/>
    <n v="1"/>
    <n v="1"/>
    <m/>
    <m/>
    <m/>
    <n v="1"/>
    <n v="1"/>
    <n v="1"/>
    <s v="VIJAY KUMAR"/>
    <m/>
    <n v="9771354245"/>
  </r>
  <r>
    <s v="CHANCHAL KUMAR"/>
    <n v="9473234420"/>
    <s v="ROHTAS"/>
    <s v="KOCHAS"/>
    <x v="71"/>
    <s v="RAJVASHI KANYA MADHYA VIDHYALYA"/>
    <s v="KOCHAS"/>
    <n v="811"/>
    <n v="60"/>
    <s v="YES"/>
    <s v="YES"/>
    <n v="2"/>
    <n v="800"/>
    <n v="585"/>
    <s v="NO"/>
    <s v="RAJKUMARI DEVI"/>
    <s v="SAVITA KUMARI"/>
    <s v="NO"/>
    <m/>
    <m/>
    <s v="YES"/>
    <s v="YES"/>
    <s v="YES"/>
    <s v="NO"/>
    <s v="NO"/>
    <s v="NO"/>
    <n v="211"/>
    <n v="60"/>
    <s v="YES"/>
    <s v="YES"/>
    <s v="YES"/>
    <n v="1"/>
    <n v="1"/>
    <n v="1"/>
    <s v="YES"/>
    <s v="YES"/>
    <s v="YES"/>
    <n v="4"/>
    <n v="4"/>
    <n v="4"/>
    <m/>
    <n v="1"/>
    <n v="9934817848"/>
  </r>
  <r>
    <s v="CHANCHAL KUMAR"/>
    <n v="9473234420"/>
    <s v="ROHTAS"/>
    <s v="KOCHAS"/>
    <x v="14"/>
    <s v="RAJKIYA MADHYA VIDHYALYA KOCHAS"/>
    <s v="KOCHAS"/>
    <n v="2458"/>
    <n v="307"/>
    <s v="YES"/>
    <s v="YES"/>
    <n v="2"/>
    <n v="2250"/>
    <n v="1845"/>
    <s v="YES"/>
    <s v="ANKITA SHRIVASTAV"/>
    <s v="KIRAN KUMARI"/>
    <s v="NO"/>
    <m/>
    <m/>
    <s v="YES"/>
    <s v="YES"/>
    <s v="YES"/>
    <s v="NO"/>
    <s v="NO"/>
    <s v="NO"/>
    <n v="403"/>
    <n v="307"/>
    <s v="YES"/>
    <s v="YES"/>
    <s v="YES"/>
    <n v="1"/>
    <n v="1"/>
    <n v="1"/>
    <s v="YES"/>
    <s v="YES"/>
    <s v="YES"/>
    <n v="3"/>
    <n v="4"/>
    <n v="4"/>
    <m/>
    <n v="1"/>
    <n v="8002406002"/>
  </r>
  <r>
    <s v="CHANCHAL KUMAR"/>
    <n v="9473234420"/>
    <s v="ROHTAS"/>
    <s v="KOCHAS"/>
    <x v="44"/>
    <s v="BARHUTI KALA MADHYA VIDHYALYA"/>
    <s v="BARHUTI KALA"/>
    <n v="534"/>
    <n v="78"/>
    <s v="YES"/>
    <s v="YES"/>
    <n v="2"/>
    <n v="500"/>
    <n v="285"/>
    <s v="NO"/>
    <s v="VIDYA PRASAD"/>
    <s v="SUNITA SINGH"/>
    <s v="NO"/>
    <m/>
    <m/>
    <s v="YES"/>
    <s v="YES"/>
    <s v="YES"/>
    <s v="NO"/>
    <s v="NO"/>
    <s v="NO"/>
    <n v="213"/>
    <n v="78"/>
    <s v="YES"/>
    <s v="YES"/>
    <s v="YES"/>
    <n v="1"/>
    <n v="1"/>
    <n v="1"/>
    <s v="YES"/>
    <s v="YES"/>
    <s v="YES"/>
    <n v="3"/>
    <n v="3"/>
    <n v="3"/>
    <m/>
    <n v="1"/>
    <n v="9973773589"/>
  </r>
  <r>
    <s v="CHANCHAL KUMAR"/>
    <n v="9473234420"/>
    <s v="ROHTAS"/>
    <s v="KOCHAS"/>
    <x v="40"/>
    <s v="PRAYAMIK VIDHYALYA CHITONI"/>
    <s v="CHITONI"/>
    <n v="269"/>
    <n v="52"/>
    <s v="YES"/>
    <s v="YES"/>
    <n v="2"/>
    <n v="250"/>
    <n v="126"/>
    <s v="YES"/>
    <s v="VIJAY KUMAR MISHRA"/>
    <s v="SUNITA KUMARI"/>
    <s v="NO"/>
    <m/>
    <m/>
    <s v="YES"/>
    <s v="YES"/>
    <s v="YES"/>
    <s v="NO"/>
    <s v="NO"/>
    <s v="NO"/>
    <n v="124"/>
    <n v="52"/>
    <s v="YES"/>
    <s v="YES"/>
    <s v="YES"/>
    <n v="1"/>
    <n v="1"/>
    <n v="1"/>
    <s v="YES"/>
    <s v="YES"/>
    <s v="YES"/>
    <n v="3"/>
    <n v="3"/>
    <n v="3"/>
    <s v="VINAY KUMAR MISAR"/>
    <m/>
    <n v="9572271139"/>
  </r>
  <r>
    <s v="CHANCHAL KUMAR"/>
    <n v="9473234420"/>
    <s v="ROHTAS"/>
    <s v="KOCHAS"/>
    <x v="66"/>
    <s v="MADHYA VIDHYALYA BALYARI"/>
    <s v="BALTHARI"/>
    <n v="507"/>
    <m/>
    <s v="YES"/>
    <s v="YES"/>
    <n v="2"/>
    <n v="500"/>
    <n v="240"/>
    <s v="YES"/>
    <s v="KRISHAN BIHARI SINGH"/>
    <s v="OMPARKASH CHOBAY"/>
    <s v="NO"/>
    <m/>
    <m/>
    <s v="YES"/>
    <s v="YES"/>
    <s v="YES"/>
    <s v="NO"/>
    <s v="NO"/>
    <s v="NO"/>
    <n v="260"/>
    <n v="10"/>
    <s v="YES"/>
    <s v="YES"/>
    <s v="YES"/>
    <n v="1"/>
    <n v="1"/>
    <n v="1"/>
    <s v="YES"/>
    <s v="YES"/>
    <s v="YES"/>
    <n v="4"/>
    <n v="4"/>
    <n v="4"/>
    <m/>
    <n v="1"/>
    <n v="9162543647"/>
  </r>
  <r>
    <s v="NARENDER TIWARI"/>
    <s v="9199903373, 9616490025"/>
    <s v="ROHTAS"/>
    <s v="TILOUTHU"/>
    <x v="66"/>
    <s v="RAJKIYA MADHYA VIDHYALYA"/>
    <s v="HARNACHITI"/>
    <n v="400"/>
    <n v="225"/>
    <s v="YES"/>
    <s v="YES"/>
    <n v="2"/>
    <n v="400"/>
    <n v="0"/>
    <s v="YES"/>
    <s v="SHRI MANOJ KUMAR GUPTA"/>
    <s v="SHRI RADHA RAM"/>
    <s v="NO"/>
    <m/>
    <m/>
    <s v="NO"/>
    <s v="NO"/>
    <s v="YES"/>
    <s v="NO"/>
    <s v="NO"/>
    <s v="NO"/>
    <n v="400"/>
    <n v="0"/>
    <s v="YES"/>
    <s v="YES"/>
    <s v="YES"/>
    <n v="1"/>
    <n v="1"/>
    <n v="1"/>
    <s v="NO"/>
    <s v="NO"/>
    <s v="NO"/>
    <m/>
    <m/>
    <m/>
    <s v="SAROJ KUMAR"/>
    <m/>
    <n v="8083129762"/>
  </r>
  <r>
    <s v="NARENDER TIWARI"/>
    <s v="9199903373,  99616490025"/>
    <s v="ROHTAS"/>
    <s v="TILOUTHU"/>
    <x v="77"/>
    <s v="MADHYA VIDHYALYA AURANGABAD"/>
    <s v="SARAIYA"/>
    <n v="1157"/>
    <n v="625"/>
    <s v="YES"/>
    <s v="YES"/>
    <n v="2"/>
    <n v="1250"/>
    <n v="150"/>
    <s v="NO"/>
    <s v="ABDUL KALAM ANSARI"/>
    <s v="SHRIMATI  RAM KUMARI"/>
    <s v="YES"/>
    <m/>
    <m/>
    <s v="YES"/>
    <s v="YES"/>
    <s v="YES"/>
    <s v="NO"/>
    <s v="NO"/>
    <s v="NO"/>
    <n v="1100"/>
    <n v="73"/>
    <s v="YES"/>
    <s v="YES"/>
    <s v="NO"/>
    <n v="1"/>
    <n v="1"/>
    <m/>
    <s v="NO"/>
    <s v="NO"/>
    <s v="NO"/>
    <m/>
    <m/>
    <m/>
    <s v="VINOD KUMAR SINGH"/>
    <m/>
    <n v="8877355333"/>
  </r>
  <r>
    <s v="NARENDER TIWARI"/>
    <s v="9199903373,  99616490025"/>
    <s v="ROHTAS"/>
    <s v="TILOUTHU"/>
    <x v="40"/>
    <s v="PRATHAMIK VIDHYALYA MALAND TOLA"/>
    <s v="SARAIYA"/>
    <n v="217"/>
    <n v="124"/>
    <s v="YES"/>
    <s v="YES"/>
    <m/>
    <n v="200"/>
    <n v="0"/>
    <s v="YES"/>
    <s v="SHRI RAMESH SINGH"/>
    <s v="SHRI BALJIT KUMAR"/>
    <s v="NO"/>
    <m/>
    <m/>
    <s v="YES"/>
    <s v="YES"/>
    <s v="YES"/>
    <s v="NO"/>
    <s v="NO"/>
    <s v="NO"/>
    <n v="200"/>
    <n v="0"/>
    <s v="YES"/>
    <s v="YES"/>
    <s v="YES"/>
    <n v="1"/>
    <n v="1"/>
    <n v="1"/>
    <s v="YES"/>
    <s v="NO"/>
    <s v="YES"/>
    <n v="1"/>
    <n v="1"/>
    <n v="3"/>
    <s v="SHRI RAMESH SINGH"/>
    <n v="1"/>
    <n v="9973622442"/>
  </r>
  <r>
    <s v="NARENDER TIWARI"/>
    <s v="9199903373,  99616490025"/>
    <s v="ROHTAS"/>
    <s v="TILOUTHU"/>
    <x v="21"/>
    <s v="RAJKIYA MADHYA VIDHYALYA"/>
    <s v="RAMTIHRI, ANSOL"/>
    <n v="513"/>
    <n v="277"/>
    <s v="YES"/>
    <s v="YES"/>
    <n v="2"/>
    <n v="500"/>
    <n v="50"/>
    <s v="NO"/>
    <s v="SHRI ARUN KUMAR"/>
    <m/>
    <s v="NO"/>
    <m/>
    <m/>
    <s v="NO"/>
    <s v="NO"/>
    <s v="YES"/>
    <s v="NO"/>
    <s v="NO"/>
    <s v="NO"/>
    <n v="500"/>
    <n v="0"/>
    <s v="YES"/>
    <s v="NO"/>
    <s v="NO"/>
    <n v="1"/>
    <m/>
    <m/>
    <s v="NO"/>
    <s v="NO"/>
    <s v="NO"/>
    <m/>
    <m/>
    <m/>
    <s v="MOHD. EBRAHIM"/>
    <n v="1"/>
    <n v="9546837224"/>
  </r>
  <r>
    <s v="NARENDER TIWARI"/>
    <s v="9199903373,  99616490025"/>
    <s v="ROHTAS"/>
    <s v="TILOUTHU"/>
    <x v="90"/>
    <s v="MADHYA VIDHYALYA"/>
    <s v="KERPA"/>
    <n v="635"/>
    <n v="396"/>
    <s v="YES"/>
    <s v="YES"/>
    <n v="2"/>
    <n v="500"/>
    <n v="150"/>
    <s v="YES"/>
    <s v="SMT. SONI KUMARI"/>
    <s v="SHRI MUSHTAQ HAJAM"/>
    <s v="NO"/>
    <m/>
    <m/>
    <s v="NO"/>
    <s v="NO"/>
    <s v="YES"/>
    <s v="NO"/>
    <s v="NO"/>
    <s v="NO"/>
    <n v="495"/>
    <n v="5"/>
    <s v="YES"/>
    <s v="YES"/>
    <s v="NO"/>
    <n v="1"/>
    <n v="1"/>
    <m/>
    <s v="YES"/>
    <s v="NO"/>
    <s v="NO"/>
    <n v="4"/>
    <m/>
    <m/>
    <s v="SHRI MAHADEV PARSAD"/>
    <n v="1"/>
    <n v="9931428496"/>
  </r>
  <r>
    <s v="NARENDER TIWARI"/>
    <s v="9199903373,  9616490025"/>
    <s v="ROHTAS"/>
    <s v="TILOUTHU"/>
    <x v="19"/>
    <s v="PRAYAMIK VIDHYALYA"/>
    <s v="TAKIRPUR"/>
    <n v="275"/>
    <n v="200"/>
    <s v="YES"/>
    <s v="YES"/>
    <n v="2"/>
    <n v="290"/>
    <n v="10"/>
    <s v="NO"/>
    <s v="SMT. JULI KUMARI"/>
    <s v="SMT. TARAMUNNI"/>
    <m/>
    <m/>
    <m/>
    <s v="NO"/>
    <s v="NO"/>
    <s v="YES"/>
    <s v="NO"/>
    <s v="NO"/>
    <s v="NO"/>
    <n v="230"/>
    <n v="0"/>
    <s v="YES"/>
    <s v="YES"/>
    <s v="YES"/>
    <n v="1"/>
    <n v="1"/>
    <n v="1"/>
    <s v="YES"/>
    <m/>
    <m/>
    <n v="4"/>
    <n v="6"/>
    <n v="1"/>
    <s v="SHRIMATI JULI KUMARI"/>
    <n v="1"/>
    <n v="9162549084"/>
  </r>
  <r>
    <s v="ANIL KUMAR"/>
    <n v="9708792681"/>
    <s v="ROHTAS"/>
    <s v="ROHTAS"/>
    <x v="83"/>
    <s v="PRAYAMIK BALIKA U. VIDHYALYA"/>
    <s v="SANMOLI"/>
    <n v="131"/>
    <m/>
    <s v="YES"/>
    <s v="YES"/>
    <m/>
    <n v="160"/>
    <n v="29"/>
    <s v="NO"/>
    <m/>
    <m/>
    <s v="NO"/>
    <m/>
    <m/>
    <s v="YES"/>
    <s v="NO"/>
    <s v="NO"/>
    <s v="NO"/>
    <s v="NO"/>
    <s v="NO"/>
    <n v="131"/>
    <n v="0"/>
    <s v="YES"/>
    <s v="YES"/>
    <s v="YES"/>
    <n v="1"/>
    <n v="1"/>
    <n v="1"/>
    <m/>
    <m/>
    <m/>
    <n v="1"/>
    <n v="1"/>
    <n v="1"/>
    <s v="SH.SURINDER NARAYAN MISHRA"/>
    <n v="1"/>
    <n v="8051464199"/>
  </r>
  <r>
    <s v="ARVIND KUMAR TIWARI"/>
    <n v="9097400638"/>
    <s v="ROHTAS"/>
    <s v="ROHTAS"/>
    <x v="63"/>
    <s v="MADHYA VIDHYALYA"/>
    <s v="DUNVA"/>
    <n v="625"/>
    <n v="275"/>
    <s v="YES"/>
    <s v="YES"/>
    <n v="2"/>
    <n v="500"/>
    <n v="0"/>
    <s v="YES"/>
    <s v="BIHARI PARSAD SHARMA"/>
    <s v="MADHURI KUMARI"/>
    <s v="YES"/>
    <m/>
    <m/>
    <s v="YES"/>
    <s v="NO"/>
    <s v="YES"/>
    <s v="NO"/>
    <s v="NO"/>
    <s v="NO"/>
    <n v="500"/>
    <n v="0"/>
    <s v="NO"/>
    <s v="NO"/>
    <s v="NO"/>
    <m/>
    <m/>
    <m/>
    <s v="NO"/>
    <s v="NO"/>
    <s v="NO"/>
    <m/>
    <m/>
    <m/>
    <s v="NASIM FATIBA"/>
    <m/>
    <n v="9934176052"/>
  </r>
  <r>
    <s v="ARVIND KUMAR TIWARI"/>
    <n v="9097400638"/>
    <s v="ROHTAS"/>
    <s v="ROHTAS"/>
    <x v="90"/>
    <s v="R. MADHYA VIDHYALYA"/>
    <s v="TELAKPUR SEHRI"/>
    <m/>
    <m/>
    <s v="YES"/>
    <s v="YES"/>
    <n v="2"/>
    <n v="350"/>
    <n v="0"/>
    <s v="NO"/>
    <s v="AMRAVATI GUPTA"/>
    <s v="RAJESH MANDAL"/>
    <s v="YES"/>
    <m/>
    <m/>
    <s v="YES"/>
    <s v="NO"/>
    <s v="YES"/>
    <s v="NO"/>
    <s v="NO"/>
    <s v="NO"/>
    <n v="350"/>
    <n v="0"/>
    <m/>
    <m/>
    <m/>
    <m/>
    <m/>
    <m/>
    <s v="YES"/>
    <s v="YES"/>
    <m/>
    <n v="1"/>
    <n v="1"/>
    <n v="1"/>
    <m/>
    <m/>
    <m/>
  </r>
  <r>
    <s v="ARVIND KUMAR TIWARI"/>
    <n v="9097400638"/>
    <s v="ROHTAS"/>
    <s v="ROHTAS"/>
    <x v="15"/>
    <s v="MADHYA VIDHYALYA"/>
    <s v="RASULPUR"/>
    <n v="752"/>
    <n v="241"/>
    <s v="YES"/>
    <s v="YES"/>
    <n v="2"/>
    <n v="700"/>
    <n v="153"/>
    <s v="NO"/>
    <s v="SANJAY  THAKUR"/>
    <s v="SMT. MALI KUMARI"/>
    <s v="YES"/>
    <m/>
    <m/>
    <s v="YES"/>
    <s v="NO"/>
    <s v="YES"/>
    <s v="NO"/>
    <s v="NO"/>
    <s v="NO"/>
    <n v="547"/>
    <n v="20"/>
    <s v="YES"/>
    <s v="YES"/>
    <m/>
    <n v="1"/>
    <n v="1"/>
    <m/>
    <s v="YES"/>
    <m/>
    <m/>
    <n v="1"/>
    <m/>
    <m/>
    <m/>
    <m/>
    <m/>
  </r>
  <r>
    <s v="ARVIND KUMAR TIWARI"/>
    <n v="9097400638"/>
    <s v="ROHTAS"/>
    <s v="ROHTAS"/>
    <x v="39"/>
    <s v="P. VIDHYALYA"/>
    <s v="ROHTAS"/>
    <n v="80"/>
    <n v="3"/>
    <s v="YES"/>
    <s v="YES"/>
    <n v="2"/>
    <n v="80"/>
    <n v="10"/>
    <s v="NO"/>
    <s v="DIWAKAR KUMAR"/>
    <m/>
    <s v="YES"/>
    <m/>
    <m/>
    <s v="YES"/>
    <s v="YES"/>
    <s v="YES"/>
    <s v="NO"/>
    <s v="NO"/>
    <s v="NO"/>
    <n v="70"/>
    <n v="0"/>
    <s v="NO"/>
    <s v="NO"/>
    <s v="NO"/>
    <m/>
    <m/>
    <m/>
    <s v="NO"/>
    <s v="NO"/>
    <s v="NO"/>
    <m/>
    <m/>
    <m/>
    <s v="HERDAYA NAND SINGH"/>
    <m/>
    <n v="9771632086"/>
  </r>
  <r>
    <s v="MUKESH KUMAR"/>
    <n v="9431270615"/>
    <s v="AURANGABAD"/>
    <s v="AURANGABAD"/>
    <x v="16"/>
    <s v="R.M.V. RADHELIYA"/>
    <s v="RADHELIYA"/>
    <n v="283"/>
    <n v="60"/>
    <s v="YES"/>
    <s v="YES"/>
    <n v="2"/>
    <n v="300"/>
    <n v="100"/>
    <s v="NO"/>
    <s v="DILIP KUMAR"/>
    <s v="RAJESH KUMAR"/>
    <s v="NO"/>
    <s v="DILIP KUMAR"/>
    <s v="VIRENDER KUMAR SUMAN"/>
    <s v="YES"/>
    <s v="YES"/>
    <s v="YES"/>
    <s v="NO"/>
    <s v="NO"/>
    <s v="NO"/>
    <n v="55"/>
    <n v="6"/>
    <s v="NO"/>
    <s v="NO"/>
    <s v="NO"/>
    <m/>
    <m/>
    <m/>
    <s v="NO"/>
    <s v="NO"/>
    <s v="NO"/>
    <m/>
    <m/>
    <m/>
    <s v="NARAYAN SINGH"/>
    <m/>
    <n v="9939204120"/>
  </r>
  <r>
    <s v="MUKESH KUMAR"/>
    <n v="9431270615"/>
    <s v="AURANGABAD"/>
    <s v="AURANGABAD"/>
    <x v="17"/>
    <s v="R.M.V. NADHI DHARI COLONY"/>
    <s v="SON COLONY, AURANGABAD"/>
    <n v="1180"/>
    <n v="300"/>
    <s v="YES"/>
    <s v="YES"/>
    <n v="2"/>
    <n v="1200"/>
    <n v="0"/>
    <s v="NO"/>
    <s v="GAYATRI KUMARI"/>
    <s v="PRABHA KUMARI"/>
    <s v="NO"/>
    <s v="SHIGESTWAR K. SINGH"/>
    <s v="AKHILESHWAR K MISHRA"/>
    <s v="YES"/>
    <s v="YES"/>
    <s v="YES"/>
    <s v="NO"/>
    <s v="NO"/>
    <s v="NO"/>
    <n v="240"/>
    <n v="0"/>
    <s v="NO"/>
    <s v="NO"/>
    <s v="NO"/>
    <m/>
    <m/>
    <m/>
    <s v="NO"/>
    <s v="NO"/>
    <s v="NO"/>
    <m/>
    <m/>
    <m/>
    <s v="PARBHAR PUTUSH SINGH"/>
    <m/>
    <n v="7739401349"/>
  </r>
  <r>
    <s v="MUKESH KUMAR"/>
    <n v="9431270615"/>
    <s v="AURANGABAD"/>
    <s v="AURANGABAD"/>
    <x v="83"/>
    <s v="R.M.V.  AORA"/>
    <s v="AORA"/>
    <n v="580"/>
    <n v="250"/>
    <s v="YES"/>
    <s v="YES"/>
    <n v="2"/>
    <n v="580"/>
    <n v="200"/>
    <s v="NO"/>
    <s v="PRABHA KUMARI"/>
    <s v="VISHWANATH RAM"/>
    <s v="YES"/>
    <s v="VISHWANATH RAM"/>
    <s v="VIRENDER KUMAR"/>
    <s v="YES"/>
    <s v="YES"/>
    <s v="YES"/>
    <s v="NO"/>
    <s v="NO"/>
    <s v="NO"/>
    <n v="225"/>
    <n v="0"/>
    <s v="NO"/>
    <s v="NO"/>
    <s v="NO"/>
    <m/>
    <m/>
    <m/>
    <s v="NO"/>
    <s v="NO"/>
    <s v="NO"/>
    <m/>
    <m/>
    <m/>
    <s v="PRABHAR VISVANATH RAM"/>
    <m/>
    <n v="9771644431"/>
  </r>
  <r>
    <s v="LOVKESH KUMAR SINGH"/>
    <n v="9162560396"/>
    <s v="AURANGABAD"/>
    <s v="MADANPUR"/>
    <x v="19"/>
    <s v="P.V. PURANA DIH"/>
    <s v="PURANA DIH"/>
    <n v="916"/>
    <n v="385"/>
    <s v="YES"/>
    <s v="YES"/>
    <n v="2"/>
    <n v="800"/>
    <n v="495"/>
    <s v="YES"/>
    <s v="PAFIM RANJAN THAKUR"/>
    <s v="KUMARI SHRIMATI"/>
    <s v="NO"/>
    <s v="PAFIM RANJAN THAKUR"/>
    <s v="KUMARI SHRIMATI"/>
    <s v="YES"/>
    <s v="YES"/>
    <s v="YES"/>
    <s v="NO"/>
    <s v="NO"/>
    <s v="NO"/>
    <n v="385"/>
    <n v="30"/>
    <s v="YES"/>
    <m/>
    <m/>
    <n v="1"/>
    <m/>
    <m/>
    <s v="YES"/>
    <m/>
    <m/>
    <n v="1"/>
    <m/>
    <m/>
    <m/>
    <n v="1"/>
    <n v="9801163001"/>
  </r>
  <r>
    <s v="LOVKESH KUMAR SINGH"/>
    <n v="9162560396"/>
    <s v="AURANGABAD"/>
    <s v="MADANPUR"/>
    <x v="72"/>
    <s v="P.V. PHIKTILA"/>
    <s v="PHIKTILA"/>
    <n v="220"/>
    <n v="150"/>
    <s v="YES"/>
    <s v="YES"/>
    <n v="2"/>
    <n v="220"/>
    <n v="70"/>
    <s v="YES"/>
    <s v="MD. MAKBUL ANSARI"/>
    <s v="RINA KUMARI SINHA"/>
    <s v="NO"/>
    <s v="MD. MAKBUL ANSARI"/>
    <s v="RINA KUMARI SINHA"/>
    <s v="YES"/>
    <s v="YES"/>
    <s v="YES"/>
    <s v="NO"/>
    <s v="NO"/>
    <s v="NO"/>
    <n v="50"/>
    <n v="0"/>
    <s v="YES"/>
    <m/>
    <m/>
    <n v="1"/>
    <m/>
    <m/>
    <s v="YES"/>
    <m/>
    <m/>
    <n v="1"/>
    <m/>
    <m/>
    <s v="MD. MAQBOOL ANSARI"/>
    <m/>
    <m/>
  </r>
  <r>
    <s v="LOVKESH KUMAR SINGH"/>
    <n v="9162560396"/>
    <s v="AURANGABAD"/>
    <s v="MADANPUR"/>
    <x v="100"/>
    <s v="P.V. KARPATAI"/>
    <s v="KARPATAI"/>
    <n v="138"/>
    <n v="108"/>
    <s v="YES"/>
    <s v="YES"/>
    <n v="2"/>
    <n v="200"/>
    <n v="92"/>
    <s v="YES"/>
    <s v="RAGHUVANSH SINGH"/>
    <m/>
    <s v="NO"/>
    <s v="RAGHUVANSH SINGH"/>
    <m/>
    <s v="YES"/>
    <s v="YES"/>
    <s v="YES"/>
    <s v="NO"/>
    <s v="NO"/>
    <s v="NO"/>
    <n v="108"/>
    <n v="0"/>
    <s v="YES"/>
    <m/>
    <m/>
    <n v="1"/>
    <m/>
    <m/>
    <s v="YES"/>
    <m/>
    <m/>
    <n v="1"/>
    <m/>
    <m/>
    <m/>
    <n v="1"/>
    <m/>
  </r>
  <r>
    <s v="LOVKESH KUMAR SINGH"/>
    <n v="9162560396"/>
    <s v="AURANGABAD"/>
    <s v="MADANPUR"/>
    <x v="40"/>
    <s v="P.U. MADHYA VIDHYALYA"/>
    <s v="MAHANPUR"/>
    <n v="78"/>
    <n v="71"/>
    <s v="YES"/>
    <s v="YES"/>
    <n v="2"/>
    <n v="75"/>
    <n v="4"/>
    <s v="YES"/>
    <s v="ABDUL AHMED"/>
    <s v="MEHFUZ ALAM"/>
    <s v="NO"/>
    <s v="ABDUL AHMED"/>
    <s v="MEHFUZ ALAM"/>
    <s v="YES"/>
    <s v="YES"/>
    <s v="YES"/>
    <s v="NO"/>
    <s v="NO"/>
    <s v="NO"/>
    <n v="71"/>
    <n v="0"/>
    <s v="YES"/>
    <m/>
    <m/>
    <n v="1"/>
    <m/>
    <m/>
    <s v="YES"/>
    <m/>
    <m/>
    <n v="1"/>
    <m/>
    <m/>
    <s v="ABDUL AHMED"/>
    <n v="1"/>
    <n v="9934821062"/>
  </r>
  <r>
    <s v="LOVKESH KUMAR SINGH"/>
    <n v="9162560396"/>
    <s v="AURANGABAD"/>
    <s v="MADANPUR"/>
    <x v="90"/>
    <s v="P.V. CHITAVAN TOLA"/>
    <s v="CHITAVAN TOLA"/>
    <n v="295"/>
    <n v="162"/>
    <s v="YES"/>
    <s v="YES"/>
    <n v="2"/>
    <n v="300"/>
    <n v="138"/>
    <s v="YES"/>
    <s v="RAKESH KUMAR SINGH"/>
    <m/>
    <s v="NO"/>
    <s v="RAKESH KUMAR SINGH"/>
    <m/>
    <s v="YES"/>
    <s v="YES"/>
    <s v="YES"/>
    <s v="NO"/>
    <s v="NO"/>
    <s v="NO"/>
    <n v="162"/>
    <n v="0"/>
    <s v="YES"/>
    <m/>
    <m/>
    <n v="1"/>
    <m/>
    <m/>
    <s v="YES"/>
    <m/>
    <m/>
    <n v="1"/>
    <m/>
    <m/>
    <s v="BASANTI KUMARI"/>
    <m/>
    <m/>
  </r>
  <r>
    <s v="BIPUL KUMAR PANDEY"/>
    <n v="9934630911"/>
    <s v="AURANGABAD"/>
    <s v="OBRA"/>
    <x v="54"/>
    <s v="M.V. PAKHRI"/>
    <s v="PAKHRI"/>
    <n v="182"/>
    <n v="81"/>
    <s v="YES"/>
    <s v="YES"/>
    <n v="2"/>
    <n v="200"/>
    <n v="67"/>
    <s v="NO"/>
    <s v="RANVIJAY PRASAD SINGH"/>
    <m/>
    <s v="NO"/>
    <s v="RANVIJAY PRASAD SINGH"/>
    <m/>
    <s v="YES"/>
    <s v="YES"/>
    <s v="YES"/>
    <s v="NO"/>
    <s v="NO"/>
    <s v="NO"/>
    <n v="97"/>
    <n v="36"/>
    <s v="YES"/>
    <s v="YES"/>
    <s v="YES"/>
    <n v="1"/>
    <n v="1"/>
    <n v="1"/>
    <s v="YES"/>
    <s v="YES"/>
    <s v="NO"/>
    <n v="1"/>
    <n v="1"/>
    <m/>
    <s v="RANVIJAY PRASAD SINGH"/>
    <n v="1"/>
    <n v="7739116882"/>
  </r>
  <r>
    <s v="BIPUL KUMAR PANDEY"/>
    <n v="9934630911"/>
    <s v="AURANGABAD"/>
    <s v="OBRA"/>
    <x v="63"/>
    <s v="U.M.V. KHARANTI"/>
    <s v="KHARANTI"/>
    <n v="540"/>
    <n v="162"/>
    <s v="YES"/>
    <s v="YES"/>
    <n v="2"/>
    <n v="540"/>
    <n v="256"/>
    <s v="YES"/>
    <s v="SHIVKALI KUMARI"/>
    <s v="VINITA KUMARI"/>
    <s v="YES"/>
    <s v="SHIVKALI KUMARI"/>
    <s v="VINITA KUMARI"/>
    <s v="YES"/>
    <s v="YES"/>
    <s v="YES"/>
    <s v="NO"/>
    <s v="NO"/>
    <s v="NO"/>
    <n v="254"/>
    <n v="30"/>
    <s v="NO"/>
    <s v="YES"/>
    <s v="YES"/>
    <m/>
    <n v="1"/>
    <n v="1"/>
    <s v="NO"/>
    <s v="YES"/>
    <s v="NO"/>
    <m/>
    <n v="1"/>
    <m/>
    <s v="VINITA KUMARI"/>
    <m/>
    <n v="7739368040"/>
  </r>
  <r>
    <s v="BIPUL KUMAR PANDEY"/>
    <n v="9934630911"/>
    <s v="AURANGABAD"/>
    <s v="OBRA"/>
    <x v="64"/>
    <s v="U.M.V. GIRA"/>
    <s v="GIRA"/>
    <n v="326"/>
    <n v="220"/>
    <s v="YES"/>
    <s v="YES"/>
    <n v="2"/>
    <n v="330"/>
    <n v="32"/>
    <s v="YES"/>
    <s v="VIKAS KUMAR"/>
    <s v="MALTI KUMARI"/>
    <s v="YES"/>
    <s v="VIKAS KUMAR"/>
    <s v="MALTI KUMARI"/>
    <s v="YES"/>
    <s v="YES"/>
    <s v="YES"/>
    <s v="NO"/>
    <s v="NO"/>
    <s v="NO"/>
    <n v="270"/>
    <n v="28"/>
    <s v="NO"/>
    <s v="YES"/>
    <s v="YES"/>
    <m/>
    <n v="1"/>
    <n v="1"/>
    <s v="NO"/>
    <s v="YES"/>
    <s v="NO"/>
    <m/>
    <n v="1"/>
    <m/>
    <s v="BHARAT PARSAD"/>
    <n v="1"/>
    <n v="9939085416"/>
  </r>
  <r>
    <s v="BIPUL KUMAR PANDEY"/>
    <n v="9934630911"/>
    <s v="AURANGABAD"/>
    <s v="OBRA"/>
    <x v="128"/>
    <s v="U.M.V. PURNA DIH"/>
    <s v="PURNA DIH"/>
    <n v="360"/>
    <n v="156"/>
    <s v="YES"/>
    <s v="YES"/>
    <n v="2"/>
    <n v="300"/>
    <n v="0"/>
    <s v="YES"/>
    <s v="RASIDA PARVEEN"/>
    <s v="SARITA KUMARI"/>
    <s v="YES"/>
    <s v="RASIDA PARVEEN"/>
    <s v="CHANDAN KUMAR"/>
    <s v="YES"/>
    <s v="YES"/>
    <s v="YES"/>
    <s v="NO"/>
    <s v="NO"/>
    <s v="NO"/>
    <n v="251"/>
    <n v="49"/>
    <s v="YES"/>
    <s v="YES"/>
    <s v="NO"/>
    <n v="1"/>
    <n v="1"/>
    <m/>
    <m/>
    <m/>
    <m/>
    <n v="1"/>
    <n v="1"/>
    <m/>
    <s v="RAJ KISHORE SINGH"/>
    <m/>
    <n v="9097465463"/>
  </r>
  <r>
    <s v="BIPUL KUMAR PANDEY"/>
    <n v="9934630911"/>
    <s v="AURANGABAD"/>
    <s v="OBRA"/>
    <x v="72"/>
    <s v="U.M.V. UBH"/>
    <s v="UBH"/>
    <n v="566"/>
    <n v="346"/>
    <s v="YES"/>
    <s v="YES"/>
    <n v="2"/>
    <n v="550"/>
    <n v="221"/>
    <s v="YES"/>
    <s v="JAG NARAYAN SINGH"/>
    <s v="HARSH DEV  SINGH"/>
    <s v="NO"/>
    <s v="JAG NARAYAN SINGH"/>
    <m/>
    <s v="YES"/>
    <s v="YES"/>
    <s v="YES"/>
    <s v="NO"/>
    <s v="NO"/>
    <s v="NO"/>
    <n v="304"/>
    <n v="25"/>
    <s v="YES"/>
    <s v="YES"/>
    <s v="YES"/>
    <n v="1"/>
    <n v="1"/>
    <n v="1"/>
    <s v="YES"/>
    <s v="NO"/>
    <s v="YES"/>
    <n v="1"/>
    <m/>
    <n v="1"/>
    <s v="JAGNARAYAN SINGH"/>
    <n v="1"/>
    <n v="9771737465"/>
  </r>
  <r>
    <s v="SHIV PUJAN PRASAD"/>
    <n v="8521215399"/>
    <s v="AURANGABAD"/>
    <s v="DAUDNAGAR"/>
    <x v="121"/>
    <s v="R.U.M. VIDHYALYA AKBARPUR"/>
    <s v="AKBARPUR"/>
    <n v="123"/>
    <n v="82"/>
    <s v="YES"/>
    <s v="YES"/>
    <n v="2"/>
    <n v="33"/>
    <n v="23"/>
    <s v="YES"/>
    <s v="MANJU KUMARI"/>
    <s v="UMESH KUMAR"/>
    <s v="NO"/>
    <s v="MANJU KUMARI"/>
    <s v="UMESH KUMAR"/>
    <s v="YES"/>
    <s v="YES"/>
    <s v="YES"/>
    <s v="NO"/>
    <s v="NO"/>
    <s v="NO"/>
    <n v="9"/>
    <n v="1"/>
    <s v="YES"/>
    <s v="YES"/>
    <s v="YES"/>
    <n v="1"/>
    <n v="1"/>
    <n v="1"/>
    <s v="NO"/>
    <s v="NO"/>
    <s v="YES"/>
    <m/>
    <m/>
    <n v="3"/>
    <s v="GURVINDA KUMARI"/>
    <m/>
    <n v="8292824746"/>
  </r>
  <r>
    <s v="SHIV PUJAN PRASAD"/>
    <n v="8521215399"/>
    <s v="AURANGABAD"/>
    <s v="DAUDNAGAR"/>
    <x v="38"/>
    <s v="R.M. VIDHYALYA SIPHA"/>
    <s v="SHIPHA"/>
    <n v="459"/>
    <n v="219"/>
    <s v="YES"/>
    <s v="YES"/>
    <n v="2"/>
    <n v="250"/>
    <n v="237"/>
    <s v="YES"/>
    <s v="VIVEK KUMAR"/>
    <s v="KUNT DEVI"/>
    <s v="NO"/>
    <s v="RAM SHALOKH SINGH"/>
    <s v="VIVEK KUMAR"/>
    <s v="YES"/>
    <s v="YES"/>
    <s v="YES"/>
    <s v="NO"/>
    <s v="NO"/>
    <s v="NO"/>
    <n v="13"/>
    <n v="0"/>
    <s v="YES"/>
    <s v="YES"/>
    <s v="YES"/>
    <n v="1"/>
    <n v="1"/>
    <n v="1"/>
    <s v="YES"/>
    <s v="YES"/>
    <s v="YES"/>
    <n v="1"/>
    <n v="1"/>
    <n v="1"/>
    <m/>
    <n v="1"/>
    <n v="9771084046"/>
  </r>
  <r>
    <s v="SHIV PUJAN PRASAD"/>
    <n v="8521215399"/>
    <s v="AURANGABAD"/>
    <s v="DAUDNAGAR"/>
    <x v="120"/>
    <s v="R.U.M. VIDHYALYA PILARI"/>
    <s v="PILARI"/>
    <n v="396"/>
    <n v="233"/>
    <s v="YES"/>
    <s v="YES"/>
    <n v="2"/>
    <n v="150"/>
    <n v="10"/>
    <s v="YES"/>
    <s v="ANITA KUMARI"/>
    <s v="NAGAMANI KUMARI"/>
    <s v="NO"/>
    <s v="ANITA KUMARI"/>
    <s v="NAGAMANI KUMARI"/>
    <s v="YES"/>
    <s v="YES"/>
    <s v="YES"/>
    <s v="NO"/>
    <s v="NO"/>
    <s v="NO"/>
    <n v="140"/>
    <n v="0"/>
    <s v="YES"/>
    <s v="YES"/>
    <s v="YES"/>
    <n v="1"/>
    <n v="1"/>
    <n v="1"/>
    <s v="YES"/>
    <s v="YES"/>
    <s v="YES"/>
    <n v="1"/>
    <n v="1"/>
    <n v="1"/>
    <s v="ANITA KUMARI"/>
    <n v="1"/>
    <n v="9955813085"/>
  </r>
  <r>
    <s v="SHIV PUJAN PRASAD"/>
    <n v="8521215399"/>
    <s v="AURANGABAD"/>
    <s v="DAUDNAGAR"/>
    <x v="72"/>
    <s v="R.P.V. SASA"/>
    <s v="SASA"/>
    <n v="497"/>
    <n v="248"/>
    <s v="YES"/>
    <s v="YES"/>
    <n v="2"/>
    <n v="297"/>
    <n v="267"/>
    <s v="NO"/>
    <s v="KUMARI ASHA VERMA"/>
    <s v="MALTI KUMARI"/>
    <s v="NO"/>
    <s v="BRIJESH KUMAR"/>
    <s v="RAMDHAVESHWAR CHOUDHARY"/>
    <s v="YES"/>
    <s v="YES"/>
    <s v="YES"/>
    <s v="NO"/>
    <s v="NO"/>
    <s v="NO"/>
    <n v="29"/>
    <n v="1"/>
    <s v="YES"/>
    <s v="YES"/>
    <s v="YES"/>
    <n v="1"/>
    <n v="1"/>
    <n v="1"/>
    <s v="YES"/>
    <s v="YES"/>
    <s v="YES"/>
    <n v="1"/>
    <s v="1,3"/>
    <n v="1"/>
    <s v="RAMANI KUMARI"/>
    <m/>
    <n v="9771879658"/>
  </r>
  <r>
    <s v="SHIV PUJAN PRASAD"/>
    <n v="8521215399"/>
    <s v="AURANGABAD"/>
    <s v="DAUDNAGAR"/>
    <x v="20"/>
    <s v="R.K.P.V. PURANI SHAHAR"/>
    <s v="PURANI SHAHAR"/>
    <n v="107"/>
    <n v="65"/>
    <s v="YES"/>
    <s v="YES"/>
    <n v="2"/>
    <n v="89"/>
    <n v="80"/>
    <s v="NO"/>
    <s v="LALMATI DEVI"/>
    <m/>
    <s v="NO"/>
    <s v="RAJENDER KUMAR"/>
    <s v="LALMATI DEVI"/>
    <s v="YES"/>
    <s v="YES"/>
    <s v="YES"/>
    <s v="NO"/>
    <s v="NO"/>
    <s v="NO"/>
    <n v="9"/>
    <n v="0"/>
    <s v="YES"/>
    <s v="YES"/>
    <s v="YES"/>
    <n v="1"/>
    <n v="1"/>
    <n v="1"/>
    <s v="YES"/>
    <s v="YES"/>
    <s v="YES"/>
    <n v="1"/>
    <n v="1"/>
    <n v="1"/>
    <s v="LALMATI DEVI"/>
    <n v="1"/>
    <n v="9771752910"/>
  </r>
  <r>
    <s v="PRASHANT KUMAR"/>
    <n v="9693349957"/>
    <s v="NALANDA"/>
    <s v="KARAI PARSURAI"/>
    <x v="155"/>
    <s v="M.V. DIYAWA"/>
    <s v="DIYAWA"/>
    <n v="560"/>
    <n v="325"/>
    <s v="YES"/>
    <s v="YES"/>
    <n v="2"/>
    <n v="560"/>
    <n v="202"/>
    <s v="NO"/>
    <s v="NARESH PARSAD"/>
    <s v="ANJU KUMARI"/>
    <s v="YES"/>
    <s v="NARESH PARSAD"/>
    <s v="ANJU KUMARI"/>
    <s v="YES"/>
    <s v="YES"/>
    <s v="YES"/>
    <s v="NO"/>
    <s v="NO"/>
    <s v="NO"/>
    <n v="358"/>
    <n v="25"/>
    <s v="YES"/>
    <s v="YES"/>
    <s v="YES"/>
    <n v="1"/>
    <n v="1"/>
    <n v="1"/>
    <s v="YES"/>
    <s v="YES"/>
    <s v="YES"/>
    <n v="1"/>
    <n v="1"/>
    <n v="1"/>
    <m/>
    <n v="1"/>
    <m/>
  </r>
  <r>
    <s v="SHAGUFTA PARVEEN"/>
    <n v="9709397786"/>
    <s v="NALANDA"/>
    <s v="PARWALPUR"/>
    <x v="16"/>
    <s v="M.V. NISHCHAL GANJ"/>
    <s v="NISHCHAL GANJ"/>
    <n v="383"/>
    <n v="130"/>
    <s v="YES"/>
    <s v="YES"/>
    <n v="2"/>
    <n v="377"/>
    <n v="37"/>
    <s v="YES"/>
    <s v="SHATI SINHA"/>
    <s v="KUMAR GOURAV"/>
    <s v="NO"/>
    <s v="SHATI SINHA"/>
    <s v="KUMAR GOURAV"/>
    <s v="YES"/>
    <s v="YES"/>
    <s v="YES"/>
    <s v="NO"/>
    <s v="NO"/>
    <s v="NO"/>
    <n v="340"/>
    <n v="27"/>
    <s v="YES"/>
    <s v="YES"/>
    <s v="YES"/>
    <n v="1"/>
    <n v="1"/>
    <n v="1"/>
    <m/>
    <m/>
    <m/>
    <m/>
    <m/>
    <m/>
    <m/>
    <n v="1"/>
    <n v="9006595134"/>
  </r>
  <r>
    <s v="SHAGUFTA PARVEEN"/>
    <n v="9709397786"/>
    <s v="NALANDA"/>
    <s v="PARWALPUR"/>
    <x v="42"/>
    <s v="R.M.V. DUMRI"/>
    <s v="DUMRI"/>
    <n v="343"/>
    <n v="100"/>
    <s v="YES"/>
    <s v="YES"/>
    <n v="2"/>
    <n v="300"/>
    <n v="53"/>
    <s v="NO"/>
    <s v="UMESH PRASAD"/>
    <s v="ADITYA NARAYAN SHARMA"/>
    <m/>
    <s v="UMESH PRASAD"/>
    <m/>
    <s v="NO"/>
    <s v="YES"/>
    <s v="NO"/>
    <s v="NO"/>
    <s v="NO"/>
    <s v="NO"/>
    <n v="250"/>
    <n v="80"/>
    <s v="YES"/>
    <s v="YES"/>
    <s v="YES"/>
    <m/>
    <m/>
    <m/>
    <s v="YES"/>
    <s v="YES"/>
    <s v="YES"/>
    <m/>
    <m/>
    <m/>
    <m/>
    <n v="1"/>
    <m/>
  </r>
  <r>
    <s v="SHAGUFTA PARVEEN"/>
    <n v="9709397786"/>
    <s v="NALANDA"/>
    <s v="PARWALPUR"/>
    <x v="128"/>
    <s v="M.V. RAMPUR"/>
    <s v="RAMPUR"/>
    <n v="245"/>
    <n v="50"/>
    <s v="YES"/>
    <s v="YES"/>
    <n v="2"/>
    <n v="245"/>
    <n v="130"/>
    <s v="NO"/>
    <s v="VIJAYA KUMARI"/>
    <s v="USHA KUMARI"/>
    <s v="NO"/>
    <s v="VIJAYA KUMARI"/>
    <s v="USHA KUMARI"/>
    <s v="YES"/>
    <s v="YES"/>
    <s v="YES"/>
    <s v="NO"/>
    <s v="NO"/>
    <s v="NO"/>
    <n v="115"/>
    <n v="20"/>
    <s v="YES"/>
    <s v="YES"/>
    <s v="YES"/>
    <m/>
    <m/>
    <m/>
    <s v="YES"/>
    <s v="YES"/>
    <s v="YES"/>
    <m/>
    <m/>
    <m/>
    <m/>
    <n v="1"/>
    <n v="9931521119"/>
  </r>
  <r>
    <s v="SHAGUFTA PARVEEN"/>
    <n v="9709397786"/>
    <s v="NALANDA"/>
    <s v="PARWALPUR"/>
    <x v="198"/>
    <s v="R.M.V. ALAVAN"/>
    <s v="ALAVAN"/>
    <n v="666"/>
    <n v="65"/>
    <s v="YES"/>
    <s v="NO"/>
    <m/>
    <n v="500"/>
    <n v="50"/>
    <s v="YES"/>
    <s v="MANIMUKTA DEVI"/>
    <s v="SURESH MODHI"/>
    <s v="NO"/>
    <s v="MANIMUKTA DEVI"/>
    <s v="SURESH MODHI"/>
    <s v="NO"/>
    <s v="NO"/>
    <s v="NO"/>
    <s v="NO"/>
    <s v="NO"/>
    <s v="NO"/>
    <n v="450"/>
    <n v="4"/>
    <s v="NO"/>
    <m/>
    <m/>
    <m/>
    <m/>
    <m/>
    <s v="NO"/>
    <m/>
    <m/>
    <m/>
    <m/>
    <m/>
    <m/>
    <n v="1"/>
    <n v="9955707517"/>
  </r>
  <r>
    <s v="SHAGUFTA PARVEEN"/>
    <n v="9709397786"/>
    <s v="NALANDA"/>
    <s v="PARWALPUR"/>
    <x v="63"/>
    <s v="M.V. PARBAL PUR"/>
    <s v="PARBALPUR"/>
    <n v="812"/>
    <n v="150"/>
    <s v="YES"/>
    <s v="YES"/>
    <n v="2"/>
    <n v="500"/>
    <n v="0"/>
    <s v="YES"/>
    <s v="PUSHAPMALTI DEVI"/>
    <s v="SATISH KUMAR"/>
    <s v="YES"/>
    <s v="PUSHAPMALTI DEVI"/>
    <s v="SATISH KUMAR"/>
    <s v="YES"/>
    <m/>
    <s v="YES"/>
    <s v="NO"/>
    <s v="NO"/>
    <s v="NO"/>
    <n v="392"/>
    <n v="108"/>
    <s v="YES"/>
    <m/>
    <m/>
    <n v="1"/>
    <m/>
    <m/>
    <s v="YES"/>
    <m/>
    <m/>
    <m/>
    <m/>
    <m/>
    <m/>
    <n v="1"/>
    <n v="9771674584"/>
  </r>
  <r>
    <s v="SHAGUFTA PARVEEN"/>
    <n v="9709397786"/>
    <s v="NALANDA"/>
    <s v="PARWALPUR"/>
    <x v="199"/>
    <s v="GOURAVA NAGAR M.V."/>
    <s v="GOURAV NAGAR"/>
    <n v="299"/>
    <m/>
    <s v="YES"/>
    <s v="YES"/>
    <n v="2"/>
    <n v="300"/>
    <n v="50"/>
    <s v="NO"/>
    <s v="VINAY KUMAR SINGH"/>
    <s v="SHANKAR RAJAQ"/>
    <s v="NO"/>
    <s v="VINAY KUMAR SINGH"/>
    <s v="SHANKAR RAJAQ"/>
    <s v="NO"/>
    <m/>
    <m/>
    <m/>
    <m/>
    <m/>
    <n v="250"/>
    <m/>
    <m/>
    <m/>
    <m/>
    <m/>
    <m/>
    <m/>
    <m/>
    <m/>
    <m/>
    <m/>
    <m/>
    <m/>
    <s v="VINAY KUMAR SINHA"/>
    <m/>
    <n v="9835440292"/>
  </r>
  <r>
    <s v="RAHAT ASHRAF"/>
    <n v="9798919548"/>
    <s v="NALANDA"/>
    <s v="BIHARSARIF"/>
    <x v="52"/>
    <s v="MADHYA VIDHYALYA KALYANPUR"/>
    <s v="KALYANPUR"/>
    <n v="658"/>
    <n v="270"/>
    <s v="YES"/>
    <s v="YES"/>
    <n v="2"/>
    <n v="500"/>
    <n v="385"/>
    <s v="YES"/>
    <s v="RAVISHANKAR SINHA"/>
    <s v="SAJANTI KUMARI"/>
    <s v="NO"/>
    <s v="AYODHYA PARSAD"/>
    <s v="RAVISHANKAR SINHA"/>
    <s v="YES"/>
    <s v="YES"/>
    <s v="YES"/>
    <s v="NO"/>
    <s v="NO"/>
    <s v="NO"/>
    <n v="115"/>
    <n v="245"/>
    <s v="YES"/>
    <s v="YES"/>
    <s v="YES"/>
    <n v="1"/>
    <n v="1"/>
    <n v="1"/>
    <s v="YES"/>
    <s v="YES"/>
    <s v="YES"/>
    <n v="1"/>
    <n v="1"/>
    <n v="1"/>
    <s v="AYODHYA PARSAD"/>
    <n v="1"/>
    <n v="9835264481"/>
  </r>
  <r>
    <s v="RAHAT ASHRAF"/>
    <n v="9798919548"/>
    <s v="NALANDA"/>
    <s v="BIHARSARIF"/>
    <x v="22"/>
    <s v="M.V. SHE SALEMPUR"/>
    <s v="SALEMPUR"/>
    <n v="696"/>
    <n v="142"/>
    <s v="YES"/>
    <s v="YES"/>
    <n v="2"/>
    <n v="750"/>
    <n v="678"/>
    <s v="NO"/>
    <s v="DEEPAK KUMAR SINHA"/>
    <s v="KAMALA DEVI"/>
    <s v="NO"/>
    <s v="DEEPAK KUMAR SINHA"/>
    <s v="KAMALA DEVI"/>
    <s v="YES"/>
    <s v="YES"/>
    <s v="YES"/>
    <s v="NO"/>
    <s v="NO"/>
    <s v="NO"/>
    <n v="72"/>
    <n v="142"/>
    <s v="YES"/>
    <s v="YES"/>
    <s v="YES"/>
    <n v="1"/>
    <n v="1"/>
    <n v="1"/>
    <s v="YES"/>
    <s v="YES"/>
    <s v="YES"/>
    <n v="1"/>
    <n v="1"/>
    <n v="1"/>
    <s v="SUNIL KUMAR TANTI"/>
    <n v="1"/>
    <n v="9934964026"/>
  </r>
  <r>
    <s v="RAHAT ASHRAF"/>
    <n v="9798919548"/>
    <s v="NALANDA"/>
    <s v="BIHARSARIF"/>
    <x v="22"/>
    <s v="K.M. VIDHYALYA ASHANAGAR"/>
    <s v="ASHANAGAR"/>
    <m/>
    <n v="91"/>
    <s v="YES"/>
    <s v="NO"/>
    <n v="2"/>
    <n v="250"/>
    <n v="250"/>
    <m/>
    <s v="ASHA KUMARI"/>
    <m/>
    <m/>
    <m/>
    <m/>
    <s v="NO"/>
    <m/>
    <s v="YES"/>
    <s v="NO"/>
    <s v="NO"/>
    <s v="NO"/>
    <n v="0"/>
    <n v="0"/>
    <s v="YES"/>
    <m/>
    <m/>
    <m/>
    <m/>
    <m/>
    <m/>
    <m/>
    <m/>
    <m/>
    <m/>
    <m/>
    <m/>
    <n v="1"/>
    <n v="9135234476"/>
  </r>
  <r>
    <s v="RAHAT ASHRAF"/>
    <n v="9798919548"/>
    <s v="NALANDA"/>
    <s v="BIHARSARIF"/>
    <x v="67"/>
    <s v="URDU M. VIDHYALYA AHMADPUR"/>
    <s v="AHMADPUR"/>
    <n v="640"/>
    <n v="145"/>
    <s v="YES"/>
    <s v="YES"/>
    <n v="2"/>
    <n v="750"/>
    <n v="668"/>
    <s v="NO"/>
    <s v="MD. TANVIR SHAKIR"/>
    <m/>
    <s v="NO"/>
    <m/>
    <m/>
    <s v="YES"/>
    <s v="YES"/>
    <s v="YES"/>
    <s v="NO"/>
    <s v="NO"/>
    <s v="NO"/>
    <n v="82"/>
    <n v="60"/>
    <s v="YES"/>
    <s v="NO"/>
    <s v="NO"/>
    <n v="1"/>
    <n v="1"/>
    <n v="1"/>
    <s v="NO"/>
    <s v="NO"/>
    <s v="NO"/>
    <n v="1"/>
    <n v="1"/>
    <n v="1"/>
    <s v="MO. MOKIM UDIN"/>
    <n v="1"/>
    <n v="9835862286"/>
  </r>
  <r>
    <s v="RAHAT ASHRAF"/>
    <n v="9798919548"/>
    <s v="NALANDA"/>
    <s v="BIHARSARIF"/>
    <x v="135"/>
    <s v="NATIONAL M. VIDHYALYA SHERVANA"/>
    <s v="SHERVANA"/>
    <n v="310"/>
    <n v="56"/>
    <s v="YES"/>
    <s v="YES"/>
    <n v="2"/>
    <n v="350"/>
    <n v="350"/>
    <s v="NO"/>
    <s v="MD. RIZWAN"/>
    <m/>
    <s v="NO"/>
    <m/>
    <m/>
    <s v="NO"/>
    <s v="YES"/>
    <s v="YES"/>
    <s v="NO"/>
    <s v="NO"/>
    <s v="NO"/>
    <n v="0"/>
    <n v="56"/>
    <s v="NO"/>
    <s v="NO"/>
    <s v="NO"/>
    <m/>
    <m/>
    <m/>
    <m/>
    <m/>
    <m/>
    <m/>
    <m/>
    <m/>
    <m/>
    <n v="1"/>
    <n v="983544783"/>
  </r>
  <r>
    <s v="RAHAT ASHRAF"/>
    <n v="9798919548"/>
    <s v="NALANDA"/>
    <s v="BIHARSARIF"/>
    <x v="19"/>
    <s v="KANYA MADHYA VIDHYALYA"/>
    <s v="SEHSARAY"/>
    <n v="598"/>
    <n v="250"/>
    <s v="YES"/>
    <s v="NO"/>
    <n v="2"/>
    <n v="250"/>
    <n v="60"/>
    <s v="YES"/>
    <s v="ISHWAR PRASAD"/>
    <m/>
    <m/>
    <m/>
    <m/>
    <s v="YES"/>
    <s v="YES"/>
    <m/>
    <s v="NO"/>
    <s v="NO"/>
    <s v="NO"/>
    <n v="190"/>
    <m/>
    <s v="YES"/>
    <s v="YES"/>
    <s v="YES"/>
    <n v="1"/>
    <n v="1"/>
    <n v="1"/>
    <s v="NO"/>
    <s v="NO"/>
    <s v="NO"/>
    <m/>
    <m/>
    <m/>
    <s v="PARBHARI"/>
    <n v="1"/>
    <m/>
  </r>
  <r>
    <s v="RAHAT ASHRAF"/>
    <n v="9798919548"/>
    <s v="NALANDA"/>
    <s v="BIHARSARIF"/>
    <x v="38"/>
    <s v="A.MODEL M.V. MESHASUR"/>
    <s v="MESHASUR"/>
    <n v="2184"/>
    <n v="1150"/>
    <s v="YES"/>
    <s v="YES"/>
    <n v="2"/>
    <n v="1500"/>
    <n v="1500"/>
    <s v="YES"/>
    <s v="M. SAHJAD HASAN"/>
    <s v="KUNDAN KUMAR"/>
    <s v="NO"/>
    <m/>
    <m/>
    <s v="YES"/>
    <s v="YES"/>
    <s v="NO"/>
    <s v="NO"/>
    <m/>
    <s v="NO"/>
    <n v="0"/>
    <n v="1100"/>
    <s v="YES"/>
    <s v="YES"/>
    <s v="YES"/>
    <n v="1"/>
    <n v="1"/>
    <n v="1"/>
    <s v="NO"/>
    <s v="NO"/>
    <s v="NO"/>
    <m/>
    <m/>
    <m/>
    <m/>
    <n v="1"/>
    <n v="232581"/>
  </r>
  <r>
    <s v="RAHAT ASHRAF"/>
    <n v="9798919548"/>
    <s v="NALANDA"/>
    <s v="BIHARSARIF"/>
    <x v="90"/>
    <s v="PRATHMIK VIDHYALYA ALAMGANJ"/>
    <s v="ALAMGANJ"/>
    <n v="163"/>
    <n v="50"/>
    <s v="YES"/>
    <s v="YES"/>
    <n v="2"/>
    <n v="250"/>
    <n v="175"/>
    <s v="NO"/>
    <s v="AKHLESH KUMAR"/>
    <s v="JITENDRA PRASAD"/>
    <s v="NO"/>
    <s v="AKHLESH KUMAR"/>
    <s v="JITENDRA PRASAD"/>
    <s v="YES"/>
    <s v="YES"/>
    <s v="YES"/>
    <s v="NO"/>
    <s v="NO"/>
    <s v="NO"/>
    <n v="75"/>
    <n v="7"/>
    <s v="YES"/>
    <s v="YES"/>
    <s v="YES"/>
    <n v="1"/>
    <n v="1"/>
    <n v="1"/>
    <s v="NO"/>
    <s v="NO"/>
    <s v="NO"/>
    <m/>
    <m/>
    <m/>
    <m/>
    <n v="1"/>
    <n v="9304477977"/>
  </r>
  <r>
    <s v="RAHAT ASHRAF"/>
    <n v="9798919548"/>
    <s v="NALANDA"/>
    <s v="BIHARSARIF"/>
    <x v="16"/>
    <s v="NALANDA M.V. SALEMPUR"/>
    <s v="SOH DIH"/>
    <n v="355"/>
    <n v="200"/>
    <s v="NO"/>
    <s v="NO"/>
    <m/>
    <n v="0"/>
    <m/>
    <m/>
    <m/>
    <m/>
    <m/>
    <m/>
    <m/>
    <m/>
    <m/>
    <m/>
    <m/>
    <m/>
    <m/>
    <m/>
    <m/>
    <m/>
    <m/>
    <m/>
    <m/>
    <m/>
    <m/>
    <m/>
    <m/>
    <m/>
    <m/>
    <m/>
    <m/>
    <m/>
    <n v="1"/>
    <m/>
  </r>
  <r>
    <s v="RAHAT ASHRAF"/>
    <n v="9798919548"/>
    <s v="NALANDA"/>
    <s v="BIHARSARIF"/>
    <x v="84"/>
    <s v="BAL VIDHA KUNJ VIDHYALYA"/>
    <s v="SOH DIH"/>
    <n v="422"/>
    <n v="250"/>
    <s v="NO"/>
    <m/>
    <m/>
    <n v="0"/>
    <m/>
    <m/>
    <m/>
    <m/>
    <m/>
    <m/>
    <m/>
    <m/>
    <m/>
    <m/>
    <m/>
    <m/>
    <m/>
    <m/>
    <m/>
    <m/>
    <m/>
    <m/>
    <m/>
    <m/>
    <m/>
    <m/>
    <m/>
    <m/>
    <m/>
    <m/>
    <m/>
    <s v="BINDHAR PARSAD"/>
    <n v="1"/>
    <n v="7488081307"/>
  </r>
  <r>
    <s v="VIJAY KUMAR"/>
    <n v="7739112923"/>
    <s v="NAWADA"/>
    <s v="NARDIGANJ"/>
    <x v="92"/>
    <s v="U. MADHYA V. HARIJANRAMANPURA"/>
    <s v="HARIJANRAMAPURA"/>
    <n v="240"/>
    <n v="212"/>
    <s v="YES"/>
    <s v="YES"/>
    <n v="2"/>
    <n v="240"/>
    <n v="28"/>
    <s v="YES"/>
    <s v="DHARMINDER CHOUHAN"/>
    <s v="KAPIL PANDAY"/>
    <s v="YES"/>
    <m/>
    <m/>
    <s v="YES"/>
    <s v="YES"/>
    <s v="YES"/>
    <s v="NO"/>
    <s v="NO"/>
    <s v="NO"/>
    <n v="0"/>
    <n v="212"/>
    <s v="NO"/>
    <s v="NO"/>
    <s v="NO"/>
    <m/>
    <m/>
    <m/>
    <s v="YES"/>
    <s v="NO"/>
    <s v="NO"/>
    <n v="1"/>
    <m/>
    <m/>
    <s v="MO. ALLAUDIN ANSARI"/>
    <m/>
    <n v="9006094569"/>
  </r>
  <r>
    <s v="RAKESH KUMAR"/>
    <n v="9955261425"/>
    <s v="NAWADA"/>
    <s v="RAJAULI"/>
    <x v="19"/>
    <s v="UTKARMIT M.V. BHARMA"/>
    <s v="BHARMA"/>
    <n v="356"/>
    <n v="250"/>
    <s v="YES"/>
    <s v="NO"/>
    <m/>
    <n v="200"/>
    <m/>
    <m/>
    <m/>
    <m/>
    <m/>
    <m/>
    <m/>
    <m/>
    <m/>
    <m/>
    <m/>
    <m/>
    <m/>
    <n v="150"/>
    <m/>
    <m/>
    <m/>
    <m/>
    <m/>
    <m/>
    <m/>
    <m/>
    <m/>
    <m/>
    <m/>
    <m/>
    <m/>
    <m/>
    <n v="1"/>
    <n v="9973073230"/>
  </r>
  <r>
    <s v="RAKESH KUMAR"/>
    <n v="9955261425"/>
    <s v="NAWADA"/>
    <s v="RAJAULI"/>
    <x v="63"/>
    <s v="R.M.V. TARGIR"/>
    <s v="TARGIR"/>
    <m/>
    <m/>
    <m/>
    <m/>
    <m/>
    <m/>
    <m/>
    <m/>
    <m/>
    <m/>
    <m/>
    <m/>
    <m/>
    <m/>
    <m/>
    <m/>
    <m/>
    <m/>
    <m/>
    <m/>
    <m/>
    <m/>
    <m/>
    <m/>
    <m/>
    <m/>
    <m/>
    <m/>
    <m/>
    <m/>
    <m/>
    <m/>
    <m/>
    <m/>
    <m/>
    <m/>
  </r>
  <r>
    <s v="RAKESH KUMAR"/>
    <n v="9955261425"/>
    <s v="NAWADA"/>
    <s v="RAJAULI"/>
    <x v="90"/>
    <s v="UTKARMIT M.V. ANDHRAVADI"/>
    <s v="ANDHRAVADI"/>
    <n v="498"/>
    <n v="350"/>
    <s v="YES"/>
    <s v="YES"/>
    <n v="2"/>
    <n v="600"/>
    <n v="220"/>
    <s v="NO"/>
    <s v="ASHA KUMARI"/>
    <s v="VIRENDRA PASWAN"/>
    <s v="YES"/>
    <s v="ASHA KUMARI"/>
    <s v="VIRENDRA PASWAN"/>
    <s v="NO"/>
    <s v="YES"/>
    <s v="YES"/>
    <s v="NO"/>
    <s v="NO"/>
    <s v="NO"/>
    <n v="207"/>
    <n v="173"/>
    <s v="YES"/>
    <s v="YES"/>
    <s v="YES"/>
    <n v="1"/>
    <n v="1"/>
    <n v="1"/>
    <s v="NO"/>
    <s v="NO"/>
    <s v="NO"/>
    <m/>
    <m/>
    <m/>
    <s v="SADANAND PARSAD"/>
    <m/>
    <n v="9631404259"/>
  </r>
  <r>
    <s v="RAKESH KUMAR"/>
    <m/>
    <s v="NAWADA"/>
    <s v="RAJAULI"/>
    <x v="22"/>
    <s v="R.M.V. ANDHRAVADI"/>
    <s v="ANDHRAVADI"/>
    <n v="858"/>
    <n v="225"/>
    <s v="YES"/>
    <m/>
    <m/>
    <n v="900"/>
    <n v="498"/>
    <m/>
    <m/>
    <m/>
    <m/>
    <s v="RIZVAMA PARVEEN"/>
    <s v="RANJU KUMARI"/>
    <s v="NO"/>
    <s v="NO"/>
    <s v="NO"/>
    <m/>
    <m/>
    <m/>
    <n v="260"/>
    <n v="142"/>
    <s v="YES"/>
    <s v="YES"/>
    <s v="YES"/>
    <n v="1"/>
    <n v="1"/>
    <n v="1"/>
    <s v="NO"/>
    <s v="NO"/>
    <s v="NO"/>
    <m/>
    <m/>
    <m/>
    <m/>
    <n v="1"/>
    <n v="9471244178"/>
  </r>
  <r>
    <s v="RAKESH KUMAR"/>
    <n v="9955261425"/>
    <s v="NAWADA"/>
    <s v="RAJAULI"/>
    <x v="134"/>
    <s v="R.M.V. CHIRAILA"/>
    <s v="HARIDIYA"/>
    <n v="475"/>
    <n v="250"/>
    <s v="YES"/>
    <s v="YES"/>
    <n v="2"/>
    <n v="750"/>
    <n v="112"/>
    <m/>
    <s v="UPENDER KUMAR"/>
    <s v="NILAM SINGH"/>
    <s v="YES"/>
    <s v="UPENDER KUMAR"/>
    <s v="NILAM SINGH"/>
    <s v="YES"/>
    <s v="YES"/>
    <s v="NO"/>
    <s v="NO"/>
    <s v="NO"/>
    <s v="NO"/>
    <n v="250"/>
    <n v="50"/>
    <s v="YES"/>
    <s v="YES"/>
    <s v="YES"/>
    <n v="1"/>
    <n v="1"/>
    <n v="1"/>
    <s v="NO"/>
    <s v="NO"/>
    <s v="NO"/>
    <m/>
    <m/>
    <m/>
    <m/>
    <n v="1"/>
    <n v="9934425525"/>
  </r>
  <r>
    <s v="RAKESH KUMAR"/>
    <n v="9955261425"/>
    <s v="NAWADA"/>
    <s v="RAJAULI"/>
    <x v="38"/>
    <s v="R. UTKARMIT V. DHARMOUL"/>
    <s v="DHARMOUL"/>
    <n v="268"/>
    <n v="50"/>
    <s v="YES"/>
    <s v="NO"/>
    <m/>
    <n v="500"/>
    <n v="100"/>
    <s v="NO"/>
    <m/>
    <m/>
    <s v="NO"/>
    <s v="KIRAN KUMARI"/>
    <s v="SATISH KUMAR MANDAL"/>
    <s v="NO"/>
    <s v="NO"/>
    <s v="NO"/>
    <s v="NO"/>
    <s v="NO"/>
    <s v="NO"/>
    <n v="120"/>
    <n v="240"/>
    <s v="YES"/>
    <s v="YES"/>
    <s v="YES"/>
    <n v="1"/>
    <n v="1"/>
    <n v="1"/>
    <s v="YES"/>
    <s v="NO"/>
    <s v="NO"/>
    <n v="1"/>
    <m/>
    <m/>
    <s v="KIRAN KUMARI"/>
    <m/>
    <n v="9801995984"/>
  </r>
  <r>
    <s v="SHAILESH KUMAR"/>
    <n v="9135317031"/>
    <s v="NAWADA"/>
    <s v="WARSALIGANJ"/>
    <x v="47"/>
    <s v="P.V. KEVAL BIGHA"/>
    <s v="KEVAL BIGHA"/>
    <n v="146"/>
    <n v="63"/>
    <s v="YES"/>
    <s v="YES"/>
    <n v="2"/>
    <n v="150"/>
    <n v="63"/>
    <s v="NO"/>
    <s v="SHAMBU SINGH"/>
    <s v="HARI SHANKAR SINGH"/>
    <s v="NO"/>
    <s v="SHANU SINGH"/>
    <s v="HARI SHANKAR SINGH"/>
    <s v="YES"/>
    <s v="YES"/>
    <s v="YES"/>
    <s v="NO"/>
    <s v="NO"/>
    <s v="NO"/>
    <n v="140"/>
    <n v="63"/>
    <s v="YES"/>
    <s v="YES"/>
    <s v="YES"/>
    <n v="2"/>
    <n v="1"/>
    <n v="1"/>
    <s v="YES"/>
    <s v="YES"/>
    <s v="YES"/>
    <n v="1"/>
    <n v="1"/>
    <n v="1"/>
    <s v="SHAMBHU P. SINGH"/>
    <m/>
    <m/>
  </r>
  <r>
    <s v="SHAILESH KUMAR"/>
    <n v="9135317031"/>
    <s v="NAWADA"/>
    <s v="WARSALIGANJ"/>
    <x v="88"/>
    <s v="P.V. VALVA PUR"/>
    <s v="VALVA PUR"/>
    <n v="205"/>
    <n v="36"/>
    <s v="YES"/>
    <s v="YES"/>
    <n v="2"/>
    <n v="250"/>
    <n v="170"/>
    <s v="NO"/>
    <s v="ARVINDER KUMAR"/>
    <m/>
    <s v="NO"/>
    <s v="ARVINDER KUMAR"/>
    <m/>
    <s v="YES"/>
    <s v="YES"/>
    <s v="YES"/>
    <s v="NO"/>
    <s v="NO"/>
    <s v="NO"/>
    <n v="161"/>
    <n v="36"/>
    <s v="YES"/>
    <s v="NO"/>
    <s v="YES"/>
    <n v="1"/>
    <m/>
    <n v="2"/>
    <s v="YES"/>
    <s v="NO"/>
    <s v="NO"/>
    <n v="1"/>
    <m/>
    <m/>
    <s v="ARVIND KUMAR"/>
    <n v="1"/>
    <n v="9386936448"/>
  </r>
  <r>
    <s v="SHAILESH KUMAR"/>
    <n v="9135317031"/>
    <s v="NAWADA"/>
    <s v="WARSALIGANJ"/>
    <x v="71"/>
    <s v="URDU.M.V. MILKI PUR"/>
    <s v="MILKI PUR"/>
    <n v="279"/>
    <n v="130"/>
    <s v="YES"/>
    <s v="YES"/>
    <n v="2"/>
    <n v="200"/>
    <n v="140"/>
    <s v="YES"/>
    <s v="UMESH RAVIDAS"/>
    <s v="MESUD ALAM"/>
    <s v="NO"/>
    <s v="UMESH RAVIDAS"/>
    <s v="MESUD ALAM"/>
    <s v="YES"/>
    <s v="YES"/>
    <s v="YES"/>
    <m/>
    <m/>
    <m/>
    <n v="190"/>
    <n v="130"/>
    <s v="YES"/>
    <s v="NO"/>
    <s v="YES"/>
    <n v="1"/>
    <m/>
    <n v="3"/>
    <s v="YES"/>
    <s v="YES"/>
    <s v="YES"/>
    <n v="1"/>
    <n v="1"/>
    <n v="2"/>
    <s v="MO. MAKSUD AALAM"/>
    <n v="1"/>
    <n v="7739359112"/>
  </r>
  <r>
    <s v="SHAILESH KUMAR"/>
    <n v="9135317031"/>
    <s v="NAWADA"/>
    <s v="WARSALIGANJ"/>
    <x v="134"/>
    <s v="R.M.V. HAJI PUR"/>
    <s v="HAJI PUR"/>
    <n v="394"/>
    <n v="220"/>
    <s v="YES"/>
    <s v="YES"/>
    <n v="2"/>
    <n v="400"/>
    <n v="295"/>
    <s v="NO"/>
    <s v="CHANRIMA PARSAD"/>
    <s v="SHIV BALAK PANDIT"/>
    <s v="NO"/>
    <s v="CHANDWATI PARSAD"/>
    <s v="SHIV BALAK PANDIT"/>
    <s v="YES"/>
    <s v="YES"/>
    <s v="YES"/>
    <s v="NO"/>
    <s v="NO"/>
    <s v="NO"/>
    <n v="325"/>
    <n v="220"/>
    <s v="YES"/>
    <s v="YES"/>
    <s v="YES"/>
    <n v="1"/>
    <n v="1"/>
    <n v="1"/>
    <s v="YES"/>
    <s v="NO"/>
    <s v="YES"/>
    <n v="2"/>
    <m/>
    <n v="1"/>
    <m/>
    <n v="1"/>
    <n v="9934682204"/>
  </r>
  <r>
    <s v="SHAILESH K."/>
    <n v="9135317031"/>
    <s v="NAWADA"/>
    <s v="WARSALIGANJ"/>
    <x v="128"/>
    <s v="M.V. MANJOR"/>
    <s v="MANJOR"/>
    <n v="778"/>
    <n v="320"/>
    <s v="YES"/>
    <s v="YES"/>
    <n v="2"/>
    <n v="780"/>
    <n v="378"/>
    <s v="NO"/>
    <s v="PARMESHWAR PASWAN"/>
    <s v="KAMLESH KUMAR"/>
    <s v="YES"/>
    <s v="PARMESHWAR PASWAN"/>
    <s v="KAMLESH KUMAR"/>
    <s v="YES"/>
    <s v="YES"/>
    <s v="YES"/>
    <s v="NO"/>
    <s v="NO"/>
    <s v="NO"/>
    <n v="620"/>
    <n v="320"/>
    <s v="YES"/>
    <s v="YES"/>
    <s v="YES"/>
    <n v="1"/>
    <n v="1"/>
    <n v="2"/>
    <s v="YES"/>
    <s v="YES"/>
    <s v="YES"/>
    <n v="2"/>
    <n v="1"/>
    <n v="3"/>
    <s v="KAUSHAL KAPOOR"/>
    <n v="1"/>
    <n v="9386136381"/>
  </r>
  <r>
    <s v="SHAMBHU SHARMA"/>
    <n v="9939553111"/>
    <s v="NAWADA"/>
    <s v="ROH"/>
    <x v="81"/>
    <s v="R.K.M.V. ROH"/>
    <s v="ROH"/>
    <n v="1120"/>
    <n v="200"/>
    <s v="YES"/>
    <s v="YES"/>
    <n v="2"/>
    <n v="1266"/>
    <n v="502"/>
    <s v="NO"/>
    <s v="SATISH CHANDER KUMAR"/>
    <s v="ARUNA KUMARI"/>
    <s v="NO"/>
    <m/>
    <m/>
    <s v="YES"/>
    <s v="YES"/>
    <s v="YES"/>
    <s v="NO"/>
    <s v="NO"/>
    <s v="NO"/>
    <n v="764"/>
    <n v="504"/>
    <s v="YES"/>
    <s v="YES"/>
    <s v="YES"/>
    <n v="1"/>
    <n v="1"/>
    <n v="1"/>
    <s v="NO"/>
    <s v="YES"/>
    <s v="NO"/>
    <m/>
    <m/>
    <m/>
    <m/>
    <n v="1"/>
    <n v="7739919087"/>
  </r>
  <r>
    <s v="SHAMBHU SHARMA"/>
    <n v="9939553111"/>
    <s v="NAWADA"/>
    <s v="ROH"/>
    <x v="122"/>
    <s v="P.V. KESHDITRA"/>
    <s v="KESHDITRA"/>
    <n v="277"/>
    <n v="50"/>
    <s v="YES"/>
    <s v="YES"/>
    <m/>
    <n v="270"/>
    <n v="0"/>
    <s v="YES"/>
    <s v="SHANKAR KUMAR"/>
    <s v="SUDHA KUMARI"/>
    <s v="NO"/>
    <s v="SHANKAR KUMAR"/>
    <s v="SUDHA KUMARI"/>
    <s v="YES"/>
    <s v="YES"/>
    <s v="YES"/>
    <s v="NO"/>
    <s v="NO"/>
    <s v="NO"/>
    <n v="222"/>
    <n v="0"/>
    <s v="YES"/>
    <s v="NO"/>
    <s v="NO"/>
    <n v="1"/>
    <m/>
    <m/>
    <s v="NO"/>
    <s v="NO"/>
    <s v="NO"/>
    <m/>
    <m/>
    <m/>
    <s v="PAWAN KU. SINGH"/>
    <m/>
    <n v="9135815180"/>
  </r>
  <r>
    <s v="SHAMBHU SHARMA"/>
    <n v="9939553111"/>
    <s v="NAWADA"/>
    <s v="ROH"/>
    <x v="19"/>
    <s v="P.V. KANELIYA"/>
    <s v="KANELIYA"/>
    <n v="172"/>
    <n v="100"/>
    <s v="YES"/>
    <s v="YES"/>
    <m/>
    <n v="214"/>
    <n v="48"/>
    <s v="NO"/>
    <s v="SUSHILA DEVI"/>
    <s v="ALKA GOURAV"/>
    <s v="NO"/>
    <s v="SUSHILA DEVI"/>
    <s v="ALKA GOURAV"/>
    <s v="YES"/>
    <s v="YES"/>
    <s v="YES"/>
    <s v="NO"/>
    <s v="NO"/>
    <s v="NO"/>
    <n v="172"/>
    <n v="0"/>
    <s v="NO"/>
    <s v="NO"/>
    <s v="NO"/>
    <m/>
    <m/>
    <m/>
    <s v="NO"/>
    <s v="NO"/>
    <s v="NO"/>
    <m/>
    <m/>
    <m/>
    <s v="SANJAY KUMAR"/>
    <n v="1"/>
    <n v="9934732986"/>
  </r>
  <r>
    <s v="AMIT KUMAR SINGH"/>
    <n v="9006270378"/>
    <s v="BUXAR"/>
    <s v="CHAUGAIN"/>
    <x v="63"/>
    <s v="MADHYA VIDHYALYA FAFDHAR"/>
    <s v="FAFDHAR"/>
    <n v="324"/>
    <n v="175"/>
    <s v="YES"/>
    <s v="YES"/>
    <n v="2"/>
    <n v="300"/>
    <n v="125"/>
    <s v="YES"/>
    <s v="KUMARI SUDHA SINHA"/>
    <m/>
    <s v="NO"/>
    <s v="KUMARI SUDHA SINHA"/>
    <m/>
    <s v="YES"/>
    <s v="YES"/>
    <s v="YES"/>
    <s v="NO"/>
    <s v="NO"/>
    <s v="NO"/>
    <n v="175"/>
    <n v="0"/>
    <s v="YES"/>
    <s v="YES"/>
    <s v="YES"/>
    <n v="1"/>
    <n v="1"/>
    <n v="1"/>
    <s v="NO"/>
    <s v="NO"/>
    <s v="NO"/>
    <m/>
    <m/>
    <m/>
    <s v="KUMARI SUDHA SINHA"/>
    <m/>
    <n v="9934702363"/>
  </r>
  <r>
    <s v="AMIT KUMAR SINGH"/>
    <n v="9006270378"/>
    <s v="BUXAR"/>
    <s v="CHAUGAIN"/>
    <x v="200"/>
    <s v="KANYA PRATHAMIK V. CHAUGAIN"/>
    <s v="CHAUGAIN"/>
    <n v="432"/>
    <n v="200"/>
    <s v="YES"/>
    <s v="YES"/>
    <n v="2"/>
    <n v="200"/>
    <n v="0"/>
    <s v="YES"/>
    <s v="RAVI SHANKAR"/>
    <s v="KANCHAN KUMARI"/>
    <s v="NO"/>
    <s v="RAVI SHANKAR"/>
    <s v="KANCHAN KUMARI"/>
    <s v="YES"/>
    <s v="YES"/>
    <s v="YES"/>
    <s v="NO"/>
    <s v="NO"/>
    <s v="NO"/>
    <n v="200"/>
    <n v="4"/>
    <s v="YES"/>
    <s v="YES"/>
    <s v="YES"/>
    <n v="1"/>
    <n v="1"/>
    <n v="1"/>
    <s v="NO"/>
    <s v="NO"/>
    <s v="NO"/>
    <m/>
    <m/>
    <m/>
    <m/>
    <m/>
    <m/>
  </r>
  <r>
    <s v="AMIT KUMAR SINGH"/>
    <n v="9006270378"/>
    <s v="BUXAR"/>
    <s v="CHAUGAIN"/>
    <x v="15"/>
    <s v="MADHYA V. LAXMI PUR"/>
    <s v="CHAUGAIN"/>
    <n v="793"/>
    <n v="325"/>
    <s v="YES"/>
    <s v="YES"/>
    <n v="2"/>
    <n v="525"/>
    <n v="200"/>
    <s v="NO"/>
    <s v="DUDWA NAND SINGH"/>
    <m/>
    <s v="NO"/>
    <s v="DUDWA NAND SINGH"/>
    <m/>
    <s v="YES"/>
    <s v="YES"/>
    <s v="YES"/>
    <s v="NO"/>
    <s v="NO"/>
    <s v="NO"/>
    <n v="325"/>
    <n v="0"/>
    <s v="YES"/>
    <s v="YES"/>
    <s v="YES"/>
    <n v="1"/>
    <n v="1"/>
    <n v="1"/>
    <s v="NO"/>
    <s v="NO"/>
    <s v="NO"/>
    <m/>
    <m/>
    <m/>
    <m/>
    <n v="1"/>
    <m/>
  </r>
  <r>
    <s v="AMIT KUMAR SINGH"/>
    <n v="9006270378"/>
    <s v="BUXAR"/>
    <s v="CHAUGAIN"/>
    <x v="84"/>
    <s v="MADHYA K. CHAUGAIN"/>
    <s v="CHAUGAIN"/>
    <n v="316"/>
    <n v="235"/>
    <s v="YES"/>
    <s v="YES"/>
    <n v="2"/>
    <n v="250"/>
    <n v="15"/>
    <s v="YES"/>
    <s v="AMAN KUMAR SINGH"/>
    <m/>
    <s v="NO"/>
    <s v="PARMOD KUMAR SINGH"/>
    <m/>
    <s v="YES"/>
    <s v="YES"/>
    <s v="YES"/>
    <s v="NO"/>
    <s v="NO"/>
    <s v="NO"/>
    <n v="235"/>
    <n v="0"/>
    <s v="YES"/>
    <s v="YES"/>
    <s v="YES"/>
    <n v="1"/>
    <n v="1"/>
    <n v="1"/>
    <s v="NO"/>
    <s v="NO"/>
    <s v="NO"/>
    <m/>
    <m/>
    <m/>
    <m/>
    <n v="1"/>
    <n v="9939148680"/>
  </r>
  <r>
    <s v="AMIT KUMAR SINGH"/>
    <n v="9006270378"/>
    <s v="BUXAR"/>
    <s v="CHAUGAIN"/>
    <x v="17"/>
    <s v="MADHYA V. MASHARI GANJ"/>
    <s v="MASHARI GANJ"/>
    <n v="521"/>
    <n v="282"/>
    <s v="YES"/>
    <s v="YES"/>
    <n v="2"/>
    <n v="500"/>
    <n v="218"/>
    <s v="YES"/>
    <s v="JAI SHANKAR PRASAD"/>
    <s v="DHARMENDER KUMAR"/>
    <s v="NO"/>
    <s v="JAI SHANKAR PRASAD"/>
    <s v="DHARMENDER KUMAR"/>
    <s v="YES"/>
    <s v="YES"/>
    <s v="YES"/>
    <s v="NO"/>
    <s v="NO"/>
    <s v="NO"/>
    <n v="282"/>
    <n v="0"/>
    <s v="YES"/>
    <s v="YES"/>
    <s v="YES"/>
    <n v="1"/>
    <n v="1"/>
    <n v="1"/>
    <s v="NO"/>
    <s v="NO"/>
    <s v="NO"/>
    <m/>
    <m/>
    <m/>
    <m/>
    <n v="1"/>
    <n v="9931123051"/>
  </r>
  <r>
    <s v="AMIT KUMAR SINGH"/>
    <n v="9006270378"/>
    <s v="BUXAR"/>
    <s v="CHAUGAIN"/>
    <x v="20"/>
    <s v="MADHYA V. VEDHA"/>
    <s v="VEDHA"/>
    <n v="616"/>
    <n v="70"/>
    <s v="YES"/>
    <s v="NO"/>
    <m/>
    <n v="540"/>
    <n v="470"/>
    <s v="YES"/>
    <s v="RITA KUMARI"/>
    <m/>
    <s v="NO"/>
    <s v="RITA KUMARI"/>
    <s v="JAGDISH RAM"/>
    <m/>
    <m/>
    <m/>
    <m/>
    <m/>
    <m/>
    <n v="70"/>
    <n v="0"/>
    <m/>
    <m/>
    <m/>
    <m/>
    <m/>
    <m/>
    <m/>
    <m/>
    <m/>
    <m/>
    <m/>
    <m/>
    <s v="JAGDISH RAM"/>
    <m/>
    <n v="8809471422"/>
  </r>
  <r>
    <s v="AMIT KUMAR SINGH"/>
    <n v="9006270378"/>
    <s v="BUXAR"/>
    <s v="CHAUGAIN"/>
    <x v="134"/>
    <s v="MADHYA V. DHERI PANDEYPUR"/>
    <s v="PANDEY PUR"/>
    <n v="744"/>
    <n v="500"/>
    <s v="YES"/>
    <s v="YES"/>
    <n v="2"/>
    <n v="500"/>
    <n v="0"/>
    <s v="YES"/>
    <s v="MANIKANT TIWARI"/>
    <s v="SANJEEV KUMAR"/>
    <s v="NO"/>
    <s v="MANIKANT TIWARI"/>
    <s v="SANJEEV KUMAR"/>
    <s v="YES"/>
    <s v="YES"/>
    <s v="YES"/>
    <s v="NO"/>
    <s v="NO"/>
    <s v="NO"/>
    <n v="500"/>
    <n v="0"/>
    <s v="YES"/>
    <s v="YES"/>
    <s v="YES"/>
    <n v="1"/>
    <n v="1"/>
    <n v="1"/>
    <s v="NO"/>
    <s v="NO"/>
    <s v="NO"/>
    <m/>
    <m/>
    <m/>
    <m/>
    <n v="1"/>
    <n v="9973698995"/>
  </r>
  <r>
    <s v="SHAMSUL HODA"/>
    <n v="9708304027"/>
    <s v="BUXAR"/>
    <s v="CHAUSHA"/>
    <x v="89"/>
    <s v="UTKARMIT MADHYA VIDHYALYA"/>
    <s v="NARBATPUR"/>
    <n v="832"/>
    <n v="255"/>
    <s v="YES"/>
    <s v="YES"/>
    <n v="2"/>
    <n v="600"/>
    <n v="228"/>
    <s v="YES"/>
    <s v="RAMESH KUMAR RAY"/>
    <s v="ANAND KUMAR SINGH"/>
    <s v="NO"/>
    <m/>
    <m/>
    <s v="YES"/>
    <m/>
    <s v="NO"/>
    <s v="NO"/>
    <s v="NO"/>
    <s v="NO"/>
    <n v="202"/>
    <n v="0"/>
    <s v="YES"/>
    <s v="NO"/>
    <s v="YES"/>
    <n v="1"/>
    <m/>
    <n v="1"/>
    <s v="YES"/>
    <s v="YES"/>
    <s v="NO"/>
    <n v="1"/>
    <n v="1"/>
    <m/>
    <m/>
    <n v="1"/>
    <n v="9955060339"/>
  </r>
  <r>
    <s v="SHAMSUL HODA"/>
    <n v="9708304027"/>
    <s v="BUXAR"/>
    <s v="CHAUSHA"/>
    <x v="97"/>
    <s v="BALMIKA MADHYA VIDHYALYA"/>
    <s v="Chausha"/>
    <n v="925"/>
    <n v="195"/>
    <s v="YES"/>
    <s v="YES"/>
    <n v="2"/>
    <n v="800"/>
    <n v="660"/>
    <s v="YES"/>
    <s v="KUNDAN PANDEY"/>
    <s v="JAI NARAYAN PARSAD"/>
    <s v="NO"/>
    <m/>
    <m/>
    <s v="YES"/>
    <s v="YES"/>
    <s v="NO"/>
    <s v="NO"/>
    <s v="NO"/>
    <s v="NO"/>
    <n v="161"/>
    <n v="0"/>
    <s v="NO"/>
    <s v="NO"/>
    <s v="NO"/>
    <m/>
    <m/>
    <m/>
    <s v="NO"/>
    <s v="NO"/>
    <s v="YES"/>
    <m/>
    <m/>
    <n v="3"/>
    <m/>
    <n v="1"/>
    <m/>
  </r>
  <r>
    <s v="SHAMSUL HODA"/>
    <n v="9708304027"/>
    <s v="BUXAR"/>
    <s v="CHAUSHA"/>
    <x v="155"/>
    <s v="UTKARMIT MADHYA VIDHYALYA"/>
    <s v="AKHORIPUR GOLA"/>
    <n v="811"/>
    <n v="120"/>
    <s v="YES"/>
    <s v="YES"/>
    <n v="2"/>
    <n v="750"/>
    <n v="496"/>
    <s v="YES"/>
    <s v="RENU DEVI"/>
    <s v="SANTOSH SINGH"/>
    <s v="NO"/>
    <m/>
    <m/>
    <s v="YES"/>
    <s v="YES"/>
    <s v="NO"/>
    <s v="NO"/>
    <s v="NO"/>
    <s v="NO"/>
    <n v="110"/>
    <n v="0"/>
    <s v="YES"/>
    <s v="YES"/>
    <s v="YES"/>
    <n v="1"/>
    <n v="1"/>
    <n v="1"/>
    <s v="YES"/>
    <s v="NO"/>
    <s v="NO"/>
    <n v="1"/>
    <m/>
    <m/>
    <s v="DEVRAJ SINGH"/>
    <n v="1"/>
    <n v="9454234940"/>
  </r>
  <r>
    <s v="SHAMSUL HODA"/>
    <n v="9708304027"/>
    <s v="BUXAR"/>
    <s v="CHAUSHA"/>
    <x v="16"/>
    <s v="UTKARMIT MADHYA VIDHYALYA"/>
    <s v="KOCHADI"/>
    <n v="550"/>
    <n v="260"/>
    <s v="YES"/>
    <s v="YES"/>
    <n v="2"/>
    <n v="500"/>
    <n v="233"/>
    <s v="YES"/>
    <s v="PRADIP KUMAR"/>
    <s v="KUSHIDA KHATOON"/>
    <s v="NO"/>
    <s v="PRADIP KUMAR"/>
    <s v="KUSHIDA KHATOON"/>
    <s v="YES"/>
    <s v="YES"/>
    <s v="NO"/>
    <s v="NO"/>
    <s v="NO"/>
    <s v="NO"/>
    <n v="155"/>
    <n v="5"/>
    <s v="YES"/>
    <s v="YES"/>
    <s v="YES"/>
    <n v="1"/>
    <n v="1"/>
    <n v="1"/>
    <s v="NO"/>
    <s v="YES"/>
    <s v="YES"/>
    <m/>
    <n v="5"/>
    <n v="1"/>
    <m/>
    <n v="1"/>
    <n v="9939947925"/>
  </r>
  <r>
    <s v="SHAMSUL HODA"/>
    <n v="9708304027"/>
    <s v="BUXAR"/>
    <s v="CHAUSHA"/>
    <x v="118"/>
    <s v="BALAK MADHYA VIDHYALYA"/>
    <s v="Chausha"/>
    <n v="700"/>
    <n v="60"/>
    <s v="YES"/>
    <s v="YES"/>
    <n v="2"/>
    <n v="650"/>
    <m/>
    <s v="YES"/>
    <s v="SATYAND KUMAR"/>
    <s v="MANORAM KUMAR CHOBEY"/>
    <s v="NO"/>
    <m/>
    <m/>
    <s v="YES"/>
    <s v="YES"/>
    <s v="NO"/>
    <s v="NO"/>
    <s v="NO"/>
    <s v="NO"/>
    <m/>
    <n v="0"/>
    <s v="YES"/>
    <s v="NO"/>
    <s v="NO"/>
    <n v="1"/>
    <m/>
    <m/>
    <s v="NO"/>
    <s v="NO"/>
    <s v="NO"/>
    <m/>
    <m/>
    <m/>
    <m/>
    <n v="1"/>
    <n v="9631259414"/>
  </r>
  <r>
    <s v="VINOD KUMAR"/>
    <n v="9525948384"/>
    <s v="BUXAR"/>
    <s v="KESATH"/>
    <x v="91"/>
    <s v="MADHYA V. KALMANPUR"/>
    <s v="KALMANPUR"/>
    <n v="327"/>
    <n v="170"/>
    <s v="YES"/>
    <s v="YES"/>
    <n v="2"/>
    <n v="100"/>
    <n v="0"/>
    <s v="NO"/>
    <s v="PRABHA DEVI"/>
    <s v="DHARMENDER KUMAR DUBEY"/>
    <s v="YES"/>
    <s v="DHARMENDER KUMAR DUBEY"/>
    <s v="PRABHA DEVI"/>
    <s v="YES"/>
    <s v="YES"/>
    <s v="YES"/>
    <s v="NO"/>
    <s v="NO"/>
    <s v="YES"/>
    <n v="0"/>
    <n v="100"/>
    <s v="YES"/>
    <s v="YES"/>
    <s v="YES"/>
    <n v="1"/>
    <n v="1"/>
    <n v="1"/>
    <m/>
    <m/>
    <m/>
    <m/>
    <m/>
    <m/>
    <m/>
    <n v="1"/>
    <n v="9934911748"/>
  </r>
  <r>
    <s v="VINOD KUMAR"/>
    <n v="9525948384"/>
    <s v="BUXAR"/>
    <s v="KESATH"/>
    <x v="117"/>
    <s v="SANSKRIT M.V. KESATH"/>
    <s v="KESATH"/>
    <n v="191"/>
    <n v="24"/>
    <s v="YES"/>
    <s v="YES"/>
    <n v="2"/>
    <n v="150"/>
    <n v="126"/>
    <s v="NO"/>
    <s v="SHANKAR JI"/>
    <s v="VIMLESH KUMAR"/>
    <s v="YES"/>
    <m/>
    <m/>
    <s v="YES"/>
    <s v="YES"/>
    <s v="YES"/>
    <s v="NO"/>
    <s v="NO"/>
    <s v="NO"/>
    <n v="0"/>
    <n v="24"/>
    <s v="YES"/>
    <s v="YES"/>
    <s v="YES"/>
    <n v="1"/>
    <n v="1"/>
    <n v="1"/>
    <m/>
    <m/>
    <m/>
    <m/>
    <m/>
    <m/>
    <s v="SHANKAR JI"/>
    <m/>
    <n v="9431235366"/>
  </r>
  <r>
    <s v="VINOD KUMAR"/>
    <n v="9525948384"/>
    <s v="BUXAR"/>
    <s v="KESATH"/>
    <x v="130"/>
    <s v="MADHYA V. PURVI SHIVPUR"/>
    <m/>
    <n v="244"/>
    <n v="210"/>
    <s v="YES"/>
    <s v="YES"/>
    <n v="2"/>
    <n v="250"/>
    <n v="40"/>
    <s v="NO"/>
    <s v="SUNITA KUMARI"/>
    <s v="SHANTI DEVI"/>
    <s v="YES"/>
    <s v="SHRI BHAGWAN SINGH"/>
    <m/>
    <s v="YES"/>
    <s v="YES"/>
    <s v="YES"/>
    <s v="NO"/>
    <s v="NO"/>
    <s v="NO"/>
    <n v="0"/>
    <n v="210"/>
    <s v="YES"/>
    <s v="YES"/>
    <s v="YES"/>
    <n v="1"/>
    <n v="1"/>
    <n v="1"/>
    <m/>
    <m/>
    <m/>
    <m/>
    <m/>
    <m/>
    <s v="MD. NASARU DIN ANSARI"/>
    <n v="1"/>
    <n v="9939871590"/>
  </r>
  <r>
    <s v="VINOD KUMAR"/>
    <n v="9525948384"/>
    <s v="BUXAR"/>
    <s v="KESATH"/>
    <x v="14"/>
    <s v="MADHYA V. RAGHUNATH PUR"/>
    <s v="RAGHUNATH PUR"/>
    <n v="279"/>
    <n v="225"/>
    <s v="YES"/>
    <s v="YES"/>
    <n v="2"/>
    <n v="225"/>
    <n v="0"/>
    <s v="NO"/>
    <s v="MUNISH KUMAR"/>
    <s v="SHYAM KANT PANDEY"/>
    <s v="YES"/>
    <s v="MUNISH KUMAR"/>
    <s v="SHYAM KANT PANDEY"/>
    <s v="YES"/>
    <s v="YES"/>
    <s v="YES"/>
    <s v="NO"/>
    <s v="NO"/>
    <s v="NO"/>
    <n v="0"/>
    <n v="225"/>
    <s v="YES"/>
    <s v="YES"/>
    <s v="YES"/>
    <n v="1"/>
    <n v="1"/>
    <n v="1"/>
    <m/>
    <m/>
    <m/>
    <m/>
    <m/>
    <m/>
    <s v="DAMYANTI DEVI"/>
    <m/>
    <n v="8877635021"/>
  </r>
  <r>
    <s v="VINOD KUMAR"/>
    <n v="9525948384"/>
    <s v="BUXAR"/>
    <s v="KESATH"/>
    <x v="84"/>
    <s v="MADHYA V. KESATH"/>
    <s v="KESATH"/>
    <n v="830"/>
    <n v="600"/>
    <s v="YES"/>
    <s v="YES"/>
    <n v="2"/>
    <n v="500"/>
    <n v="7"/>
    <s v="NO"/>
    <s v="AJAY KUMAR"/>
    <s v="MUNNA KUMAR"/>
    <s v="NO"/>
    <m/>
    <m/>
    <s v="YES"/>
    <s v="YES"/>
    <s v="YES"/>
    <s v="NO"/>
    <s v="NO"/>
    <s v="NO"/>
    <n v="0"/>
    <n v="493"/>
    <s v="YES"/>
    <s v="YES"/>
    <s v="YES"/>
    <n v="1"/>
    <n v="1"/>
    <n v="1"/>
    <m/>
    <m/>
    <m/>
    <m/>
    <m/>
    <m/>
    <s v="SHIV PARVESH CHOBEY"/>
    <n v="1"/>
    <n v="9199803099"/>
  </r>
  <r>
    <s v="DINESH KUMAR UPADHAYA"/>
    <n v="9934483770"/>
    <s v="BUXAR"/>
    <s v="BUXAR"/>
    <x v="201"/>
    <s v="GORI SHANKAR MADHYA VIDHYALYA"/>
    <s v="SOHNI PATTI"/>
    <n v="1028"/>
    <n v="280"/>
    <s v="YES"/>
    <s v="YES"/>
    <n v="2"/>
    <n v="950"/>
    <n v="536"/>
    <s v="YES"/>
    <s v="SHADIKA DEVI"/>
    <m/>
    <s v="NO"/>
    <s v="SHADIKA DEVI"/>
    <s v="RITA KUMARI"/>
    <s v="YES"/>
    <s v="YES"/>
    <s v="YES"/>
    <s v="NO"/>
    <s v="NO"/>
    <s v="NO"/>
    <n v="65"/>
    <n v="20"/>
    <s v="YES"/>
    <s v="YES"/>
    <s v="YES"/>
    <n v="1"/>
    <n v="1"/>
    <n v="1"/>
    <s v="YES"/>
    <s v="YES"/>
    <s v="YES"/>
    <n v="6"/>
    <n v="6"/>
    <n v="6"/>
    <s v="CHANDA KUMARI"/>
    <n v="1"/>
    <n v="9431846831"/>
  </r>
  <r>
    <s v="DINESH KUMAR UPADHAYA"/>
    <n v="9934483770"/>
    <s v="BUXAR"/>
    <s v="BUXAR"/>
    <x v="79"/>
    <s v="KASTUKHA MADHYA VIDHYALYA"/>
    <s v="RAM BAG BUXAR"/>
    <n v="438"/>
    <n v="50"/>
    <s v="YES"/>
    <s v="YES"/>
    <n v="2"/>
    <n v="400"/>
    <n v="306"/>
    <s v="YES"/>
    <s v="SHARDA DEVI"/>
    <m/>
    <s v="NO"/>
    <s v="SHARDA DEVI"/>
    <s v="ANITA DEVI"/>
    <s v="YES"/>
    <s v="YES"/>
    <s v="YES"/>
    <s v="NO"/>
    <s v="NO"/>
    <s v="NO"/>
    <n v="6"/>
    <n v="6"/>
    <s v="YES"/>
    <s v="YES"/>
    <s v="YES"/>
    <n v="1"/>
    <n v="1"/>
    <n v="1"/>
    <s v="NO"/>
    <s v="NO"/>
    <s v="NO"/>
    <m/>
    <m/>
    <m/>
    <s v="RAM AVTAR PANDEY"/>
    <n v="1"/>
    <n v="9431413197"/>
  </r>
  <r>
    <s v="DINESH KUMAR UPADHAYA"/>
    <n v="9934483770"/>
    <s v="BUXAR"/>
    <s v="BUXAR"/>
    <x v="90"/>
    <s v="SHANKAR SISHU MADHYA VIDHYALYA"/>
    <s v="CHARITAR VAN"/>
    <n v="505"/>
    <n v="159"/>
    <s v="YES"/>
    <s v="YES"/>
    <n v="2"/>
    <n v="540"/>
    <n v="100"/>
    <s v="NO"/>
    <m/>
    <m/>
    <s v="NO"/>
    <m/>
    <m/>
    <s v="YES"/>
    <s v="YES"/>
    <s v="NO"/>
    <s v="NO"/>
    <s v="NO"/>
    <s v="NO"/>
    <n v="81"/>
    <n v="0"/>
    <s v="YES"/>
    <s v="YES"/>
    <s v="YES"/>
    <n v="1"/>
    <n v="1"/>
    <n v="1"/>
    <s v="NO"/>
    <s v="NO"/>
    <s v="NO"/>
    <m/>
    <m/>
    <m/>
    <s v="URMILA KUMARI"/>
    <n v="1"/>
    <n v="9930622604"/>
  </r>
  <r>
    <s v="DINESH KUMAR UPADHAYA"/>
    <n v="9934483770"/>
    <s v="BUXAR"/>
    <s v="BUXAR"/>
    <x v="2"/>
    <s v="SHRI VISHWAMITAR PRATHMIK VIDHYALYA"/>
    <s v="CHARITAR VAN"/>
    <n v="265"/>
    <n v="76"/>
    <s v="YES"/>
    <s v="YES"/>
    <n v="2"/>
    <n v="270"/>
    <n v="150"/>
    <s v="YES"/>
    <m/>
    <m/>
    <s v="NO"/>
    <m/>
    <m/>
    <s v="YES"/>
    <s v="YES"/>
    <s v="NO"/>
    <s v="NO"/>
    <s v="NO"/>
    <s v="NO"/>
    <n v="61"/>
    <n v="3"/>
    <s v="YES"/>
    <s v="YES"/>
    <s v="YES"/>
    <n v="1"/>
    <n v="1"/>
    <n v="1"/>
    <s v="NO"/>
    <s v="NO"/>
    <s v="NO"/>
    <m/>
    <m/>
    <m/>
    <s v="SHARDA  DEVI"/>
    <n v="1"/>
    <n v="9431027427"/>
  </r>
  <r>
    <s v="DINESH KUMAR UPADHAYA"/>
    <n v="9934483770"/>
    <s v="BUXAR"/>
    <s v="BUXAR"/>
    <x v="22"/>
    <s v="PRATHAMIK VIDHYALYA KENDRIYA KARA"/>
    <s v="KENDRIYA KARA"/>
    <n v="202"/>
    <n v="140"/>
    <s v="YES"/>
    <s v="YES"/>
    <n v="2"/>
    <n v="200"/>
    <n v="28"/>
    <s v="YES"/>
    <s v="PRABHU NATH"/>
    <s v="SANDEEP KUMAR"/>
    <s v="NO"/>
    <s v="PRABHU NATH"/>
    <s v="SANDEEP KUMAR"/>
    <s v="YES"/>
    <s v="YES"/>
    <s v="YES"/>
    <s v="NO"/>
    <s v="NO"/>
    <s v="NO"/>
    <n v="29"/>
    <n v="3"/>
    <s v="YES"/>
    <s v="YES"/>
    <s v="YES"/>
    <n v="1"/>
    <n v="1"/>
    <n v="1"/>
    <s v="NO"/>
    <s v="NO"/>
    <s v="NO"/>
    <m/>
    <m/>
    <m/>
    <s v="RAMAKANT RAM"/>
    <n v="1"/>
    <n v="9572526133"/>
  </r>
  <r>
    <s v="DINESH KUMAR UPADHAYA"/>
    <n v="9934483770"/>
    <s v="BUXAR"/>
    <s v="BUXAR"/>
    <x v="16"/>
    <s v="MADHYA VIDHYALYA PANDEY PATTI"/>
    <s v="PANDEY PATTI"/>
    <n v="1013"/>
    <n v="700"/>
    <s v="YES"/>
    <s v="YES"/>
    <n v="2"/>
    <n v="1000"/>
    <n v="119"/>
    <s v="YES"/>
    <s v="SANDHYA  MASIH"/>
    <s v="PRAVIN KUMAR SINGH"/>
    <s v="NO"/>
    <s v="SANDHYA  MASIH"/>
    <s v="PRAVIN KUMAR SINGH"/>
    <s v="YES"/>
    <s v="YES"/>
    <s v="YES"/>
    <s v="NO"/>
    <s v="NO"/>
    <s v="NO"/>
    <n v="518"/>
    <n v="0"/>
    <s v="YES"/>
    <s v="YES"/>
    <s v="YES"/>
    <m/>
    <m/>
    <m/>
    <s v="YES"/>
    <s v="YES"/>
    <s v="YES"/>
    <m/>
    <m/>
    <m/>
    <s v="ANANT PANDEY"/>
    <n v="1"/>
    <n v="9934963032"/>
  </r>
  <r>
    <s v="SUDHIR ANAND"/>
    <n v="9525339470"/>
    <s v="BUXAR"/>
    <s v="DUMRAON"/>
    <x v="62"/>
    <s v="M.V. KHIROLI"/>
    <s v="KHIROLI"/>
    <n v="657"/>
    <n v="289"/>
    <s v="YES"/>
    <s v="YES"/>
    <m/>
    <n v="250"/>
    <n v="0"/>
    <s v="YES"/>
    <s v="VANSH NARAYAN CHOUBEY"/>
    <s v="ASHA DEVI"/>
    <m/>
    <s v="VANSH NARAYAN CHOUBEY"/>
    <s v="ASHA DEVI"/>
    <s v="YES"/>
    <s v="YES"/>
    <s v="YES"/>
    <s v="NO"/>
    <s v="NO"/>
    <s v="NO"/>
    <n v="150"/>
    <n v="0"/>
    <s v="YES"/>
    <s v="YES"/>
    <s v="NO"/>
    <n v="1"/>
    <n v="1"/>
    <m/>
    <s v="NO"/>
    <s v="NO"/>
    <s v="NO"/>
    <m/>
    <m/>
    <m/>
    <m/>
    <n v="1"/>
    <n v="9308654204"/>
  </r>
  <r>
    <s v="SUDHIR ANAND"/>
    <n v="9525339470"/>
    <s v="BUXAR"/>
    <s v="DUMRAON"/>
    <x v="73"/>
    <s v="M.V.MAHAVIR CHABUHARA"/>
    <s v="NAYA THANA"/>
    <n v="1290"/>
    <n v="203"/>
    <s v="YES"/>
    <s v="YES"/>
    <n v="2"/>
    <n v="350"/>
    <n v="0"/>
    <s v="YES"/>
    <s v="SHRI BHAGWAT RAM"/>
    <s v="PUNAM KUMARI"/>
    <s v="NO"/>
    <s v="SHRI BHAGWAT RAM"/>
    <s v="PUNAM KUMARI"/>
    <s v="YES"/>
    <s v="NO"/>
    <s v="YES"/>
    <s v="NO"/>
    <s v="NO"/>
    <s v="NO"/>
    <n v="111"/>
    <n v="0"/>
    <s v="YES"/>
    <s v="NO"/>
    <s v="YES"/>
    <n v="1"/>
    <m/>
    <n v="1"/>
    <s v="NO"/>
    <s v="NO"/>
    <s v="NO"/>
    <m/>
    <m/>
    <m/>
    <s v="GITA KUMARI"/>
    <m/>
    <n v="9472814213"/>
  </r>
  <r>
    <s v="SUDHIR ANAND"/>
    <n v="9525339470"/>
    <s v="BUXAR"/>
    <s v="DUMRAON"/>
    <x v="38"/>
    <s v="URDU M.V. JAGAN RAMAN SINGH"/>
    <s v="JAGAN RAMAN SINGH"/>
    <n v="1145"/>
    <n v="235"/>
    <s v="YES"/>
    <s v="YES"/>
    <n v="2"/>
    <n v="500"/>
    <n v="0"/>
    <s v="YES"/>
    <s v="MUMTAJ ALAM"/>
    <s v="ZAFAR IQBAL"/>
    <s v="NO"/>
    <s v="MUMTAJ ALAM"/>
    <s v="ZAFAR IQBAL"/>
    <s v="YES"/>
    <s v="YES"/>
    <s v="YES"/>
    <s v="NO"/>
    <s v="NO"/>
    <s v="NO"/>
    <n v="62"/>
    <n v="2"/>
    <s v="YES"/>
    <s v="YES"/>
    <s v="YES"/>
    <n v="1"/>
    <n v="1"/>
    <n v="1"/>
    <s v="NO"/>
    <s v="NO"/>
    <s v="NO"/>
    <m/>
    <m/>
    <m/>
    <s v="SHAMIM AHEMAD KHA"/>
    <m/>
    <n v="9431684171"/>
  </r>
  <r>
    <s v="SUDHIR ANAND"/>
    <n v="9525339470"/>
    <s v="BUXAR"/>
    <s v="DUMRAON"/>
    <x v="89"/>
    <s v="USHA RANI M.V. RAJGARH"/>
    <s v="RAJGARH"/>
    <n v="1517"/>
    <n v="745"/>
    <s v="YES"/>
    <s v="YES"/>
    <n v="2"/>
    <n v="645"/>
    <n v="0"/>
    <s v="YES"/>
    <s v="USHA KUMARI"/>
    <s v="KUNDAN SINGH"/>
    <s v="NO"/>
    <s v="USHA KUMARI"/>
    <s v="KUNDAN SINGH"/>
    <s v="YES"/>
    <s v="YES"/>
    <s v="YES"/>
    <s v="NO"/>
    <s v="NO"/>
    <s v="NO"/>
    <n v="645"/>
    <n v="0"/>
    <s v="YES"/>
    <s v="YES"/>
    <s v="NO"/>
    <n v="1"/>
    <n v="1"/>
    <m/>
    <s v="YES"/>
    <s v="NO"/>
    <s v="NO"/>
    <n v="1"/>
    <m/>
    <m/>
    <m/>
    <n v="1"/>
    <n v="9334942169"/>
  </r>
  <r>
    <s v="SHAMSUL HODA"/>
    <n v="9708304027"/>
    <s v="BUXAR"/>
    <s v="CHAUSHA"/>
    <x v="56"/>
    <s v="RAJKIYA BUNIYADI VIDHYALYA"/>
    <s v="Chausha"/>
    <n v="528"/>
    <n v="300"/>
    <s v="YES"/>
    <s v="YES"/>
    <n v="2"/>
    <n v="450"/>
    <n v="167"/>
    <s v="YES"/>
    <s v="GAJENDER PR. SHARMA"/>
    <s v="SHRIKANT PASWAN"/>
    <s v="NO"/>
    <s v="GAJENDER PR. SHARMA"/>
    <s v="SHRIKANT PASWAN"/>
    <s v="YES"/>
    <s v="YES"/>
    <s v="YES"/>
    <s v="NO"/>
    <s v="NO"/>
    <s v="NO"/>
    <n v="75"/>
    <n v="4"/>
    <s v="YES"/>
    <s v="NO"/>
    <s v="NO"/>
    <n v="1"/>
    <m/>
    <m/>
    <s v="NO"/>
    <s v="NO"/>
    <s v="NO"/>
    <m/>
    <m/>
    <m/>
    <m/>
    <n v="1"/>
    <m/>
  </r>
  <r>
    <s v="JAY PRAKASH KUMAR"/>
    <n v="9308266228"/>
    <s v="AURANGABAD"/>
    <s v="KUTUMBA"/>
    <x v="155"/>
    <s v="R.M.V. KUTUMBA"/>
    <s v="AMBA"/>
    <n v="1160"/>
    <n v="850"/>
    <s v="YES"/>
    <s v="YES"/>
    <n v="2"/>
    <n v="1060"/>
    <n v="200"/>
    <s v="YES"/>
    <s v="ARVIND KUMAR VERMA"/>
    <s v="SHIV MADAN RAM"/>
    <s v="YES"/>
    <s v="ARVIND KUMAR VERMA"/>
    <s v="SHIV MADAN RAM"/>
    <s v="YES"/>
    <s v="YES"/>
    <s v="YES"/>
    <s v="NO"/>
    <s v="NO"/>
    <s v="NO"/>
    <n v="400"/>
    <n v="0"/>
    <s v="YES"/>
    <s v="YES"/>
    <s v="YES"/>
    <n v="1"/>
    <n v="1"/>
    <n v="1"/>
    <s v="YES"/>
    <s v="YES"/>
    <s v="YES"/>
    <n v="6"/>
    <n v="6"/>
    <n v="6"/>
    <s v="ARUN KUMAR MISHRA"/>
    <n v="1"/>
    <n v="9431208117"/>
  </r>
  <r>
    <s v="ASHOK KUMAR THAKUR"/>
    <n v="9304845951"/>
    <s v="BUXAR"/>
    <s v="BRAHMPUR"/>
    <x v="202"/>
    <s v="UTKARMIT M.V. PANDEY PUR"/>
    <s v="PANDEY PUR"/>
    <n v="300"/>
    <n v="120"/>
    <s v="YES"/>
    <s v="YES"/>
    <n v="2"/>
    <n v="0"/>
    <n v="146"/>
    <s v="YES"/>
    <s v="SHRI RAJKUMAR"/>
    <s v="KANCHAN KUMARI"/>
    <s v="YES"/>
    <s v="SHRI RAJKUMAR"/>
    <s v="SHRIMATI RANJANA PANDEY"/>
    <s v="YES"/>
    <s v="YES"/>
    <s v="YES"/>
    <s v="NO"/>
    <s v="NO"/>
    <s v="NO"/>
    <n v="54"/>
    <n v="96"/>
    <s v="YES"/>
    <s v="YES"/>
    <s v="NO"/>
    <n v="1"/>
    <n v="1"/>
    <m/>
    <s v="YES"/>
    <s v="YES"/>
    <s v="YES"/>
    <n v="3"/>
    <n v="1"/>
    <n v="1"/>
    <s v="KANCHAN KUMARI"/>
    <m/>
    <n v="9204508416"/>
  </r>
  <r>
    <s v="ASHOK KUMAR THAKUR"/>
    <n v="9304845951"/>
    <s v="BUXAR"/>
    <s v="BRAHMPUR"/>
    <x v="203"/>
    <s v="UTKARMIT M.V. SAPAHI"/>
    <s v="SAPAHI"/>
    <n v="578"/>
    <n v="350"/>
    <s v="YES"/>
    <s v="YES"/>
    <n v="2"/>
    <n v="0"/>
    <n v="197"/>
    <s v="YES"/>
    <s v="SHRI SIYAKANT YADAV"/>
    <s v="SMT. SUNITA KUMARI"/>
    <s v="YES"/>
    <s v="SHRI SIYAKANT YADAV"/>
    <s v="SMT. SUNITA KUMARI"/>
    <s v="YES"/>
    <s v="YES"/>
    <s v="YES"/>
    <s v="NO"/>
    <s v="NO"/>
    <s v="NO"/>
    <n v="203"/>
    <n v="87"/>
    <s v="YES"/>
    <s v="YES"/>
    <s v="YES"/>
    <n v="1"/>
    <n v="1"/>
    <n v="1"/>
    <s v="YES"/>
    <s v="YES"/>
    <s v="YES"/>
    <n v="3"/>
    <n v="1"/>
    <n v="3"/>
    <m/>
    <n v="1"/>
    <n v="9939871477"/>
  </r>
  <r>
    <s v="ASHOK KUMAR THAKUR"/>
    <n v="9304845951"/>
    <s v="BUXAR"/>
    <s v="BRAHMPUR"/>
    <x v="204"/>
    <s v="UTKARMIT M.V. P. TOLA NIMEJ"/>
    <s v="NIMEJ P TOLA"/>
    <n v="381"/>
    <n v="170"/>
    <s v="YES"/>
    <s v="YES"/>
    <n v="2"/>
    <n v="0"/>
    <n v="235"/>
    <s v="YES"/>
    <s v="SHRI ANIL KUMAR"/>
    <s v="JULI KUMARI"/>
    <s v="YES"/>
    <s v="SHRI ANIL KUMAR"/>
    <s v="JULI KUMARI"/>
    <s v="YES"/>
    <s v="YES"/>
    <s v="YES"/>
    <s v="NO"/>
    <s v="NO"/>
    <s v="NO"/>
    <n v="65"/>
    <n v="170"/>
    <s v="YES"/>
    <s v="YES"/>
    <s v="YES"/>
    <n v="1"/>
    <n v="1"/>
    <n v="1"/>
    <s v="YES"/>
    <s v="YES"/>
    <s v="YES"/>
    <n v="3"/>
    <n v="1"/>
    <n v="3"/>
    <m/>
    <n v="1"/>
    <n v="9973013099"/>
  </r>
  <r>
    <s v="ASHOK KUMAR THAKUR"/>
    <n v="9304845951"/>
    <s v="BUXAR"/>
    <s v="BRAHMPUR"/>
    <x v="205"/>
    <s v="P. TOLA NIMEJ"/>
    <s v="NIMEJ"/>
    <n v="718"/>
    <n v="430"/>
    <s v="YES"/>
    <s v="YES"/>
    <n v="2"/>
    <n v="0"/>
    <n v="300"/>
    <s v="YES"/>
    <s v="SHRI RAM NARYAN RAM"/>
    <s v="SHRI SANTOSH YADAV"/>
    <s v="YES"/>
    <s v="SHRI RAM NARYAN RAM"/>
    <s v="SHRI SANTOSH YADAV"/>
    <s v="YES"/>
    <s v="YES"/>
    <s v="YES"/>
    <s v="NO"/>
    <s v="NO"/>
    <s v="NO"/>
    <n v="350"/>
    <n v="100"/>
    <s v="YES"/>
    <s v="YES"/>
    <s v="YES"/>
    <n v="1"/>
    <n v="1"/>
    <n v="1"/>
    <s v="YES"/>
    <s v="YES"/>
    <s v="YES"/>
    <n v="3"/>
    <n v="1"/>
    <n v="3"/>
    <m/>
    <n v="1"/>
    <n v="9939206027"/>
  </r>
  <r>
    <s v="SUDHIR ANAND"/>
    <n v="9525339470"/>
    <s v="BUXAR"/>
    <s v="DUMRAON"/>
    <x v="41"/>
    <s v="R.U.M. PURANA BHOJPUR"/>
    <s v="PURANA BHOJPUR"/>
    <n v="1470"/>
    <n v="245"/>
    <s v="YES"/>
    <s v="YES"/>
    <n v="2"/>
    <m/>
    <m/>
    <s v="YES"/>
    <m/>
    <m/>
    <s v="NO"/>
    <m/>
    <m/>
    <s v="YES"/>
    <s v="YES"/>
    <s v="YES"/>
    <s v="NO"/>
    <s v="NO"/>
    <s v="NO"/>
    <n v="17"/>
    <n v="0"/>
    <s v="YES"/>
    <s v="YES"/>
    <s v="NO"/>
    <n v="1"/>
    <n v="1"/>
    <m/>
    <s v="YES"/>
    <s v="NO"/>
    <s v="NO"/>
    <n v="1"/>
    <n v="1"/>
    <m/>
    <s v="SHIV DAYAL SINGH"/>
    <n v="1"/>
    <n v="9771052120"/>
  </r>
  <r>
    <s v="TRIVENI KUMAR"/>
    <n v="9334922146"/>
    <s v="BUXAR"/>
    <s v="ITARHI"/>
    <x v="38"/>
    <s v="MADHYA VIDHYALYA"/>
    <s v="BIJHARUN"/>
    <n v="590"/>
    <n v="45"/>
    <s v="YES"/>
    <s v="YES"/>
    <n v="2"/>
    <n v="433"/>
    <n v="368"/>
    <s v="NO"/>
    <s v="INDU KUMARI"/>
    <s v="BABAN SINGH"/>
    <s v="NO"/>
    <s v="INDU KUMARI"/>
    <s v="BABAN SINGH"/>
    <s v="YES"/>
    <s v="YES"/>
    <s v="YES"/>
    <s v="NO"/>
    <s v="NO"/>
    <s v="NO"/>
    <n v="232"/>
    <n v="65"/>
    <s v="YES"/>
    <s v="YES"/>
    <s v="YES"/>
    <n v="1"/>
    <m/>
    <m/>
    <s v="YES"/>
    <s v="YES"/>
    <s v="YES"/>
    <n v="1"/>
    <n v="1"/>
    <n v="1"/>
    <s v="RAM PREETH CHAUDHARY"/>
    <n v="1"/>
    <n v="9973615661"/>
  </r>
  <r>
    <s v="TRIVENI KUMAR"/>
    <n v="9334922146"/>
    <s v="BUXAR"/>
    <s v="ITARHI"/>
    <x v="90"/>
    <s v="MADHYA VIDHYALYA"/>
    <s v="KUKURHA"/>
    <n v="1250"/>
    <n v="139"/>
    <s v="YES"/>
    <s v="YES"/>
    <n v="2"/>
    <n v="1042"/>
    <n v="903"/>
    <s v="NO"/>
    <s v="SMT. LILAWATI DEVI"/>
    <s v="SMT. NILAM KUMARI"/>
    <s v="NO"/>
    <s v="SMT. LILAWATI DEVI"/>
    <s v="SMT. NILAM KUMARI"/>
    <s v="YES"/>
    <s v="YES"/>
    <s v="YES"/>
    <s v="NO"/>
    <s v="NO"/>
    <s v="NO"/>
    <n v="347"/>
    <n v="139"/>
    <s v="YES"/>
    <s v="YES"/>
    <s v="YES"/>
    <n v="1"/>
    <n v="1"/>
    <n v="1"/>
    <s v="YES"/>
    <s v="YES"/>
    <s v="YES"/>
    <n v="1"/>
    <n v="1"/>
    <n v="1"/>
    <s v="SRI SIDH NATH SINGH"/>
    <n v="1"/>
    <n v="9931061964"/>
  </r>
  <r>
    <s v="TRIVENI KUMAR"/>
    <n v="9334922146"/>
    <s v="BUXAR"/>
    <s v="ITARHI"/>
    <x v="89"/>
    <s v="MADHYA VIDHYALYA"/>
    <s v="KARMI"/>
    <n v="200"/>
    <n v="4"/>
    <s v="YES"/>
    <s v="YES"/>
    <n v="2"/>
    <n v="67"/>
    <n v="63"/>
    <s v="NO"/>
    <s v="SHRI ASHOK KUMAR"/>
    <s v="SHRI LALAN RAM"/>
    <s v="NO"/>
    <s v="SHRI ASHOK KUMAR"/>
    <s v="SHRI LALAN RAM"/>
    <s v="YES"/>
    <s v="YES"/>
    <s v="YES"/>
    <s v="NO"/>
    <s v="NO"/>
    <s v="NO"/>
    <n v="137"/>
    <n v="4"/>
    <s v="YES"/>
    <s v="YES"/>
    <s v="YES"/>
    <n v="1"/>
    <n v="1"/>
    <n v="1"/>
    <s v="YES"/>
    <s v="YES"/>
    <s v="YES"/>
    <n v="1"/>
    <n v="1"/>
    <n v="1"/>
    <s v="LALAN RAM"/>
    <n v="1"/>
    <n v="8873838893"/>
  </r>
  <r>
    <s v="TRIVENI KUMAR"/>
    <n v="9334922146"/>
    <s v="BUXAR"/>
    <s v="ITARHI"/>
    <x v="22"/>
    <s v="KANYA MADHYA VIDHYALYA"/>
    <s v="TAMURONI"/>
    <n v="233"/>
    <n v="32"/>
    <s v="YES"/>
    <s v="YES"/>
    <n v="2"/>
    <n v="140"/>
    <n v="103"/>
    <s v="NO"/>
    <s v="RAM SHANKAR"/>
    <s v="RENU KUMARI"/>
    <s v="NO"/>
    <s v="RAM SHANKAR"/>
    <s v="RENU KUMARI"/>
    <s v="YES"/>
    <s v="YES"/>
    <s v="YES"/>
    <s v="NO"/>
    <s v="NO"/>
    <s v="NO"/>
    <n v="137"/>
    <n v="37"/>
    <s v="YES"/>
    <s v="YES"/>
    <s v="YES"/>
    <n v="1"/>
    <n v="1"/>
    <n v="1"/>
    <s v="YES"/>
    <s v="YES"/>
    <s v="YES"/>
    <n v="6"/>
    <n v="6"/>
    <n v="1"/>
    <s v="SRI SHANTI KUMARI"/>
    <n v="1"/>
    <n v="9771894966"/>
  </r>
  <r>
    <s v="TRIVENI KUMAR"/>
    <n v="9334922146"/>
    <s v="BUXAR"/>
    <s v="ITARHI"/>
    <x v="72"/>
    <s v="MADHYA VIDHYALYA"/>
    <s v="BARAHANA"/>
    <n v="394"/>
    <n v="45"/>
    <s v="YES"/>
    <s v="YES"/>
    <n v="2"/>
    <n v="224"/>
    <n v="176"/>
    <s v="NO"/>
    <s v="SURYA NATH SINGH"/>
    <s v="DINESH KR SINGH"/>
    <s v="NO"/>
    <s v="SURYA NATH SINGH"/>
    <s v="DINESH KUMAR SINGH"/>
    <s v="YES"/>
    <s v="YES"/>
    <s v="YES"/>
    <s v="NO"/>
    <s v="NO"/>
    <s v="NO"/>
    <n v="229"/>
    <n v="95"/>
    <s v="YES"/>
    <s v="YES"/>
    <s v="YES"/>
    <n v="1"/>
    <n v="1"/>
    <n v="1"/>
    <s v="YES"/>
    <s v="YES"/>
    <s v="YES"/>
    <n v="1"/>
    <n v="1"/>
    <n v="6"/>
    <s v="DINESH KUMAR SINGH"/>
    <n v="1"/>
    <n v="9931836206"/>
  </r>
  <r>
    <s v="TRIVENI KUMAR"/>
    <n v="9334922146"/>
    <s v="BUXAR"/>
    <s v="ITARHI"/>
    <x v="41"/>
    <s v="MADHYA VIDHYALYA"/>
    <s v="KHARAHANA"/>
    <n v="180"/>
    <n v="0"/>
    <m/>
    <m/>
    <m/>
    <m/>
    <m/>
    <m/>
    <m/>
    <m/>
    <m/>
    <m/>
    <m/>
    <m/>
    <m/>
    <m/>
    <m/>
    <m/>
    <m/>
    <m/>
    <m/>
    <m/>
    <m/>
    <m/>
    <m/>
    <m/>
    <m/>
    <m/>
    <m/>
    <m/>
    <m/>
    <m/>
    <m/>
    <m/>
    <m/>
    <m/>
  </r>
  <r>
    <s v="ASHOK KUMAR THAKUR"/>
    <n v="9304845951"/>
    <s v="BUXAR"/>
    <s v="BRAHMPUR"/>
    <x v="206"/>
    <s v="UTKARMIT M.V. BRAHMPUR"/>
    <s v="BRAHMPUR (PEKHAR)"/>
    <n v="925"/>
    <n v="522"/>
    <s v="YES"/>
    <s v="YES"/>
    <n v="2"/>
    <n v="0"/>
    <n v="290"/>
    <s v="YES"/>
    <s v="SHRI ANIL KUMAR SINGH"/>
    <m/>
    <s v="YES"/>
    <s v="SHRI ANIL KUMAR SINGH"/>
    <m/>
    <s v="YES"/>
    <s v="YES"/>
    <s v="YES"/>
    <s v="NO"/>
    <s v="NO"/>
    <s v="NO"/>
    <n v="460"/>
    <n v="280"/>
    <s v="YES"/>
    <s v="YES"/>
    <s v="YES"/>
    <n v="1"/>
    <n v="1"/>
    <n v="1"/>
    <s v="YES"/>
    <s v="YES"/>
    <s v="NO"/>
    <n v="3"/>
    <n v="3"/>
    <m/>
    <m/>
    <n v="1"/>
    <m/>
  </r>
  <r>
    <s v="RAKESH KUMAR SINGH"/>
    <n v="9939708307"/>
    <s v="BUXAR"/>
    <s v="NAWANAGAR"/>
    <x v="117"/>
    <s v="MADHYA VIDHYALYA ATIME"/>
    <s v="ATIME"/>
    <n v="825"/>
    <n v="25"/>
    <s v="YES"/>
    <s v="YES"/>
    <n v="2"/>
    <n v="500"/>
    <n v="313"/>
    <s v="NO"/>
    <s v="SHARDA DEVI"/>
    <s v="MANJU DEVI"/>
    <s v="NO"/>
    <s v="SHARDA DEVI"/>
    <m/>
    <s v="YES"/>
    <s v="YES"/>
    <s v="YES"/>
    <s v="NO"/>
    <s v="NO"/>
    <s v="NO"/>
    <n v="25"/>
    <n v="2"/>
    <s v="YES"/>
    <s v="YES"/>
    <s v="YES"/>
    <n v="1"/>
    <n v="1"/>
    <n v="1"/>
    <s v="NO"/>
    <s v="NO"/>
    <s v="NO"/>
    <m/>
    <m/>
    <m/>
    <m/>
    <n v="1"/>
    <n v="9771633640"/>
  </r>
  <r>
    <s v="RAKESH KUMAR SINGH"/>
    <n v="9939708307"/>
    <s v="BUXAR"/>
    <s v="NAWANAGAR"/>
    <x v="63"/>
    <s v="MADHYA VIDHYALYA BISWAN"/>
    <s v="BISWAN"/>
    <n v="225"/>
    <n v="39"/>
    <s v="YES"/>
    <s v="YES"/>
    <n v="2"/>
    <n v="300"/>
    <n v="68"/>
    <s v="NO"/>
    <s v="SHAILENDER KUMAR RAM"/>
    <s v="UMESH KUMAR SINGH"/>
    <s v="NO"/>
    <s v="SHAILENDER KUMAR RAM"/>
    <s v="UMESH KUMAR SINGH"/>
    <s v="YES"/>
    <s v="YES"/>
    <s v="YES"/>
    <s v="NO"/>
    <s v="NO"/>
    <s v="NO"/>
    <n v="40"/>
    <n v="3"/>
    <s v="YES"/>
    <s v="YES"/>
    <s v="YES"/>
    <n v="1"/>
    <n v="1"/>
    <n v="1"/>
    <s v="NO"/>
    <s v="NO"/>
    <s v="NO"/>
    <m/>
    <m/>
    <m/>
    <m/>
    <n v="1"/>
    <n v="9931972229"/>
  </r>
  <r>
    <s v="RAKESH KUMAR SINGH"/>
    <n v="9939708307"/>
    <s v="BUXAR"/>
    <s v="NAWANAGAR"/>
    <x v="130"/>
    <s v="P.V. KAJIDIHRI"/>
    <s v="KAJIDIHRI"/>
    <n v="85"/>
    <n v="55"/>
    <s v="YES"/>
    <s v="YES"/>
    <n v="2"/>
    <n v="100"/>
    <n v="10"/>
    <s v="NO"/>
    <s v="DUDNATH SINGH"/>
    <s v="ANIL KUMAR"/>
    <s v="NO"/>
    <s v="DUDNATH SINGH"/>
    <s v="ANIL KUMAR"/>
    <s v="YES"/>
    <s v="YES"/>
    <s v="YES"/>
    <s v="NO"/>
    <s v="NO"/>
    <s v="NO"/>
    <n v="30"/>
    <n v="6"/>
    <s v="YES"/>
    <s v="YES"/>
    <s v="NO"/>
    <n v="1"/>
    <n v="1"/>
    <m/>
    <s v="NO"/>
    <s v="NO"/>
    <s v="YES"/>
    <m/>
    <m/>
    <n v="1"/>
    <m/>
    <n v="1"/>
    <s v="9162394261, 8969346968"/>
  </r>
  <r>
    <s v="RAKESH KUMAR SINGH"/>
    <n v="9939708307"/>
    <s v="BUXAR"/>
    <s v="NAWANAGAR"/>
    <x v="92"/>
    <s v="MADHYA VIDHYALYA DEVANPURA"/>
    <s v="DEVANPURA"/>
    <n v="441"/>
    <n v="105"/>
    <s v="YES"/>
    <s v="YES"/>
    <n v="2"/>
    <n v="430"/>
    <n v="165"/>
    <s v="NO"/>
    <s v="GITA YADAV"/>
    <s v="SHASHIKANT PATHAT"/>
    <s v="NO"/>
    <s v="GITA YADAV"/>
    <s v="SHASHIKANT PATHAT"/>
    <s v="YES"/>
    <s v="YES"/>
    <s v="YES"/>
    <s v="NO"/>
    <s v="NO"/>
    <s v="NO"/>
    <n v="95"/>
    <n v="0"/>
    <s v="YES"/>
    <s v="YES"/>
    <s v="NO"/>
    <n v="1"/>
    <n v="1"/>
    <m/>
    <s v="NO"/>
    <s v="NO"/>
    <s v="YES"/>
    <m/>
    <m/>
    <n v="1"/>
    <m/>
    <n v="1"/>
    <n v="9199794870"/>
  </r>
  <r>
    <s v="RAKESH KUMAR SINGH"/>
    <n v="9939708307"/>
    <s v="BUXAR"/>
    <s v="NAWANAGAR"/>
    <x v="16"/>
    <s v="UTKARMIT MADHYA VIDHYALYA MANATHA"/>
    <s v="MANATHA"/>
    <n v="222"/>
    <n v="85"/>
    <s v="YES"/>
    <s v="YES"/>
    <n v="2"/>
    <n v="250"/>
    <n v="109"/>
    <s v="NO"/>
    <s v="SUMAN DEVI"/>
    <s v="HARESHWAR NARAYAN SINGH"/>
    <m/>
    <s v="SUMAN DEVI"/>
    <s v="HARESHWAR NARAYAN SINGH"/>
    <s v="YES"/>
    <s v="YES"/>
    <s v="YES"/>
    <s v="NO"/>
    <s v="NO"/>
    <s v="NO"/>
    <n v="18"/>
    <n v="4"/>
    <s v="YES"/>
    <s v="YES"/>
    <s v="YES"/>
    <n v="1"/>
    <n v="1"/>
    <n v="1"/>
    <s v="NO"/>
    <s v="NO"/>
    <s v="NO"/>
    <m/>
    <m/>
    <m/>
    <m/>
    <n v="1"/>
    <n v="9835046480"/>
  </r>
  <r>
    <s v="CHAKRADHARI PD"/>
    <n v="8084344652"/>
    <s v="PATNA"/>
    <s v="DULHIN BAZAR"/>
    <x v="52"/>
    <s v="UTKARMIT V. SARKUNA"/>
    <s v="SARKUNA"/>
    <n v="150"/>
    <n v="30"/>
    <s v="YES"/>
    <s v="YES"/>
    <n v="2"/>
    <n v="165"/>
    <n v="35"/>
    <m/>
    <s v="PRATIMA DEVI"/>
    <s v="MUNNA KUMAR"/>
    <s v="NO"/>
    <s v="PRATIMA DEVI"/>
    <m/>
    <s v="YES"/>
    <s v="YES"/>
    <s v="YES"/>
    <s v="NO"/>
    <s v="NO"/>
    <s v="NO"/>
    <m/>
    <n v="30"/>
    <s v="NO"/>
    <s v="NO"/>
    <s v="NO"/>
    <m/>
    <m/>
    <m/>
    <s v="NO"/>
    <s v="NO"/>
    <s v="NO"/>
    <m/>
    <m/>
    <m/>
    <s v="MUNNA KUMAR"/>
    <n v="1"/>
    <m/>
  </r>
  <r>
    <s v="CHAKRADHARI PD"/>
    <n v="8084344652"/>
    <s v="PATNA"/>
    <s v="DULHIN BAZAR"/>
    <x v="37"/>
    <s v="M.V. LALABHATSARA"/>
    <s v="LALABHADSARA"/>
    <n v="814"/>
    <n v="338"/>
    <s v="YES"/>
    <s v="YES"/>
    <n v="2"/>
    <n v="750"/>
    <n v="0"/>
    <m/>
    <s v="REVEKA  MISH"/>
    <s v="SADHNA KUMARI"/>
    <s v="NO"/>
    <m/>
    <m/>
    <s v="YES"/>
    <s v="YES"/>
    <s v="YES"/>
    <s v="NO"/>
    <s v="NO"/>
    <s v="NO"/>
    <m/>
    <n v="338"/>
    <s v="NO"/>
    <s v="NO"/>
    <s v="NO"/>
    <m/>
    <m/>
    <m/>
    <s v="NO"/>
    <s v="NO"/>
    <s v="NO"/>
    <m/>
    <m/>
    <m/>
    <s v="CHANDERESWAR MOCHI"/>
    <n v="1"/>
    <n v="9835888998"/>
  </r>
  <r>
    <s v="CHAKRADHARI PD"/>
    <n v="8084344652"/>
    <s v="PATNA"/>
    <s v="DULHIN BAZAR"/>
    <x v="120"/>
    <s v="M.V. SELEHARI"/>
    <s v="SELEHARI"/>
    <n v="505"/>
    <n v="200"/>
    <s v="YES"/>
    <s v="NO"/>
    <m/>
    <n v="550"/>
    <n v="165"/>
    <m/>
    <s v="SHRI NIVASH"/>
    <s v="RAJESHWAR MISHRA"/>
    <m/>
    <m/>
    <m/>
    <s v="YES"/>
    <s v="YES"/>
    <s v="YES"/>
    <s v="NO"/>
    <s v="NO"/>
    <s v="NO"/>
    <n v="0"/>
    <n v="200"/>
    <m/>
    <m/>
    <m/>
    <m/>
    <m/>
    <m/>
    <m/>
    <m/>
    <m/>
    <m/>
    <m/>
    <m/>
    <s v="PARAS NATH"/>
    <n v="1"/>
    <m/>
  </r>
  <r>
    <m/>
    <n v="8084344652"/>
    <s v="PATNA"/>
    <s v="DULHIN BAZAR"/>
    <x v="16"/>
    <s v="P.V. PANSUHI"/>
    <s v="PANSUHI"/>
    <n v="322"/>
    <n v="100"/>
    <s v="YES"/>
    <s v="YES"/>
    <n v="2"/>
    <n v="350"/>
    <n v="100"/>
    <m/>
    <s v="UDAY SINGH"/>
    <s v="NIRMAL KUMAR"/>
    <s v="NO"/>
    <s v="UDAY SINGH"/>
    <s v="NIRMAL KUMAR"/>
    <s v="YES"/>
    <s v="YES"/>
    <s v="YES"/>
    <s v="NO"/>
    <s v="NO"/>
    <s v="NO"/>
    <m/>
    <n v="150"/>
    <s v="NO"/>
    <s v="NO"/>
    <s v="NO"/>
    <m/>
    <m/>
    <m/>
    <s v="NO"/>
    <s v="NO"/>
    <s v="NO"/>
    <m/>
    <m/>
    <m/>
    <s v="NIRMAL KUMAR"/>
    <n v="1"/>
    <n v="9204295649"/>
  </r>
  <r>
    <s v="NAVIN KUMAR PANDEY"/>
    <n v="9801746310"/>
    <s v="NAWADA"/>
    <s v="NAWADA"/>
    <x v="37"/>
    <s v="U.M.V. GONAVA"/>
    <s v="GONAVA"/>
    <n v="393"/>
    <m/>
    <s v="YES"/>
    <s v="YES"/>
    <n v="2"/>
    <n v="393"/>
    <n v="9"/>
    <s v="NO"/>
    <s v="VIMA BHARADWAJ"/>
    <s v="ALOK KUMAR"/>
    <s v="NO"/>
    <s v="VIMA BHARADWAJ"/>
    <s v="ALOK KUMAR"/>
    <s v="YES"/>
    <s v="YES"/>
    <s v="YES"/>
    <s v="NO"/>
    <s v="NO"/>
    <s v="NO"/>
    <n v="384"/>
    <n v="304"/>
    <s v="YES"/>
    <s v="YES"/>
    <s v="YES"/>
    <s v="1,2"/>
    <s v="1,2"/>
    <s v="1,2"/>
    <s v="YES"/>
    <s v="YES"/>
    <s v="YES"/>
    <s v="1,2"/>
    <s v="1,2"/>
    <s v="1,2"/>
    <s v="NASEEMA BANO"/>
    <m/>
    <n v="9431270373"/>
  </r>
  <r>
    <s v="NAVIN KUMAR PANDEY"/>
    <n v="9801746310"/>
    <s v="NAWADA"/>
    <s v="NAWADA"/>
    <x v="120"/>
    <s v="M.V. BADHOKHRA"/>
    <s v="BADHOKHRA"/>
    <n v="676"/>
    <n v="67"/>
    <s v="YES"/>
    <s v="YES"/>
    <n v="2"/>
    <n v="640"/>
    <n v="179"/>
    <s v="YES"/>
    <s v="SATISH PARSAD"/>
    <s v="CHANDRABHUSHAN KUMAR SINHA"/>
    <s v="YES"/>
    <s v="SATISH PARSAD"/>
    <s v="SHIVNANDAN PARSAD"/>
    <s v="YES"/>
    <s v="YES"/>
    <s v="YES"/>
    <s v="NO"/>
    <s v="NO"/>
    <s v="NO"/>
    <n v="461"/>
    <n v="67"/>
    <s v="YES"/>
    <s v="YES"/>
    <s v="YES"/>
    <n v="2"/>
    <n v="1"/>
    <n v="2"/>
    <s v="NO"/>
    <s v="YES"/>
    <s v="YES"/>
    <m/>
    <m/>
    <m/>
    <s v="CHANDER BHUSHAN KUMAR SINHA"/>
    <m/>
    <n v="9631139872"/>
  </r>
  <r>
    <s v="NAVIN KUMAR PANDEY"/>
    <n v="9801746310"/>
    <s v="NAWADA"/>
    <s v="NAWADA"/>
    <x v="63"/>
    <s v="M.V. SAMAY"/>
    <s v="SAMAY"/>
    <n v="476"/>
    <n v="278"/>
    <s v="YES"/>
    <s v="YES"/>
    <n v="2"/>
    <n v="315"/>
    <n v="32"/>
    <s v="YES"/>
    <s v="SANJAY KUMAR"/>
    <s v="NAVIN KUMAR"/>
    <s v="NO"/>
    <m/>
    <m/>
    <s v="YES"/>
    <s v="YES"/>
    <s v="YES"/>
    <s v="NO"/>
    <s v="NO"/>
    <s v="NO"/>
    <n v="278"/>
    <n v="278"/>
    <s v="YES"/>
    <s v="YES"/>
    <s v="YES"/>
    <n v="1"/>
    <n v="1"/>
    <n v="1"/>
    <s v="NO"/>
    <s v="NO"/>
    <s v="NO"/>
    <m/>
    <m/>
    <m/>
    <s v="RAJENDER PARSAD"/>
    <n v="1"/>
    <n v="9431831582"/>
  </r>
  <r>
    <s v="NAVIN KUMAR PANDEY"/>
    <n v="9801746310"/>
    <s v="NAWADA"/>
    <s v="NAWADA"/>
    <x v="16"/>
    <s v="M.V. ADNAPUR"/>
    <s v="ADNAPUR"/>
    <n v="447"/>
    <n v="89"/>
    <s v="YES"/>
    <s v="YES"/>
    <n v="2"/>
    <n v="548"/>
    <n v="443"/>
    <s v="NO"/>
    <s v="SHILAM KUMARI"/>
    <s v="KUMARI RENUKA"/>
    <s v="YES"/>
    <s v="SHILAM KUMARI"/>
    <s v="KUMARI RENUKA"/>
    <s v="YES"/>
    <s v="YES"/>
    <s v="YES"/>
    <s v="NO"/>
    <s v="NO"/>
    <s v="NO"/>
    <n v="105"/>
    <n v="89"/>
    <s v="YES"/>
    <s v="YES"/>
    <s v="YES"/>
    <n v="1"/>
    <n v="1"/>
    <n v="1"/>
    <s v="NO"/>
    <s v="NO"/>
    <s v="NO"/>
    <m/>
    <m/>
    <m/>
    <s v="RAGHUNANDAN PARSAD"/>
    <n v="1"/>
    <n v="9430608772"/>
  </r>
  <r>
    <s v="NAVIN KUMAR PANDEY"/>
    <n v="9801746310"/>
    <s v="NAWADA"/>
    <s v="NAWADA"/>
    <x v="44"/>
    <s v="U.M.V. SAMAN PURA"/>
    <s v="SAMAN PURA"/>
    <n v="293"/>
    <n v="161"/>
    <s v="YES"/>
    <s v="YES"/>
    <n v="2"/>
    <n v="293"/>
    <n v="97"/>
    <s v="YES"/>
    <s v="MANOJ KUMAR"/>
    <s v="BAJARBHUSHAN  PR. SHARMA"/>
    <s v="NO"/>
    <s v="MANOJ KUMAR RAJAK"/>
    <m/>
    <s v="YES"/>
    <s v="YES"/>
    <s v="YES"/>
    <s v="NO"/>
    <s v="NO"/>
    <s v="NO"/>
    <n v="196"/>
    <n v="161"/>
    <s v="NO"/>
    <s v="YES"/>
    <s v="YES"/>
    <m/>
    <n v="1"/>
    <n v="1"/>
    <s v="NO"/>
    <s v="NO"/>
    <s v="NO"/>
    <m/>
    <m/>
    <m/>
    <m/>
    <n v="1"/>
    <n v="9931468430"/>
  </r>
  <r>
    <s v="NAVIN KUMAR PANDEY"/>
    <n v="9801746310"/>
    <s v="NAWADA"/>
    <s v="NAWADA SADAR"/>
    <x v="70"/>
    <s v="M.V. KENDULA"/>
    <s v="KENDULA"/>
    <n v="471"/>
    <n v="166"/>
    <s v="YES"/>
    <s v="YES"/>
    <n v="2"/>
    <n v="490"/>
    <n v="240"/>
    <s v="NO"/>
    <s v="MAHENDRA PD. YADAV"/>
    <s v="SHYAM P."/>
    <s v="NO"/>
    <m/>
    <m/>
    <s v="YES"/>
    <s v="YES"/>
    <s v="YES"/>
    <s v="NO"/>
    <s v="NO"/>
    <s v="NO"/>
    <n v="250"/>
    <n v="166"/>
    <s v="YES"/>
    <s v="YES"/>
    <s v="YES"/>
    <s v="1,2"/>
    <s v="1,2"/>
    <s v="1,2"/>
    <s v="YES"/>
    <s v="YES"/>
    <s v="NO"/>
    <n v="2"/>
    <n v="2"/>
    <m/>
    <s v="SAVITA KUMARI"/>
    <m/>
    <n v="9939016923"/>
  </r>
  <r>
    <s v="NAVIN KUMAR PANDEY"/>
    <n v="9801746310"/>
    <s v="NAWADA"/>
    <s v="NAWADA SADAR"/>
    <x v="20"/>
    <s v="U.M.V. BUDHAUL"/>
    <s v="BUDHAUL"/>
    <n v="340"/>
    <n v="110"/>
    <s v="YES"/>
    <s v="NO"/>
    <n v="2"/>
    <n v="343"/>
    <n v="0"/>
    <s v="NO"/>
    <m/>
    <m/>
    <s v="NO"/>
    <m/>
    <m/>
    <m/>
    <m/>
    <m/>
    <m/>
    <m/>
    <m/>
    <n v="343"/>
    <n v="0"/>
    <s v="YES"/>
    <s v="YES"/>
    <s v="YES"/>
    <n v="1"/>
    <n v="1"/>
    <n v="1"/>
    <s v="NO"/>
    <s v="NO"/>
    <s v="NO"/>
    <m/>
    <m/>
    <m/>
    <s v="SHAKUMTLA MISHRA"/>
    <m/>
    <n v="9430207953"/>
  </r>
  <r>
    <s v="NAVIN KUMAR PANDEY"/>
    <n v="9801746310"/>
    <s v="NAWADA"/>
    <s v="NAWADA SADAR"/>
    <x v="40"/>
    <s v="U.M.V. PADHYA DIH"/>
    <s v="PADHYA DIH"/>
    <n v="290"/>
    <m/>
    <s v="YES"/>
    <s v="YES"/>
    <n v="2"/>
    <n v="245"/>
    <n v="36"/>
    <s v="YES"/>
    <s v="MINA KUMARI"/>
    <s v="KAVITA KUMARI CHOUDHARY"/>
    <s v="NO"/>
    <s v="MINA KUMARI"/>
    <s v="RAJENDRA P."/>
    <s v="YES"/>
    <s v="YES"/>
    <s v="NO"/>
    <s v="NO"/>
    <s v="NO"/>
    <s v="NO"/>
    <n v="209"/>
    <n v="159"/>
    <s v="YES"/>
    <s v="YES"/>
    <s v="YES"/>
    <s v="1,2"/>
    <s v="1,2"/>
    <n v="1"/>
    <s v="YES"/>
    <s v="YES"/>
    <s v="YES"/>
    <n v="2"/>
    <n v="2"/>
    <n v="1"/>
    <s v="SANJAY KUMAR"/>
    <n v="1"/>
    <n v="9835974905"/>
  </r>
  <r>
    <s v="RAKESH KUMAR SINGH"/>
    <n v="9939708307"/>
    <s v="BUXAR"/>
    <s v="NAWANAGAR"/>
    <x v="132"/>
    <s v="MADHYA VIDHYALYA ROOPSAGAR"/>
    <s v="ROOPSAGAR"/>
    <n v="980"/>
    <n v="216"/>
    <s v="YES"/>
    <s v="YES"/>
    <n v="2"/>
    <n v="750"/>
    <n v="300"/>
    <s v="NO"/>
    <s v="RAJESH KUMAR SAH"/>
    <s v="MANJU KUMARI"/>
    <s v="NO"/>
    <s v="MANJU KUMARI"/>
    <s v="SUBODH KUMAR JYOTI"/>
    <s v="YES"/>
    <s v="YES"/>
    <s v="YES"/>
    <s v="NO"/>
    <s v="NO"/>
    <s v="NO"/>
    <n v="189"/>
    <n v="11"/>
    <s v="YES"/>
    <s v="YES"/>
    <s v="YES"/>
    <n v="1"/>
    <n v="1"/>
    <n v="1"/>
    <s v="NO"/>
    <s v="YES"/>
    <s v="YES"/>
    <m/>
    <n v="1"/>
    <n v="1"/>
    <m/>
    <n v="1"/>
    <s v="9546158460, 9931712092"/>
  </r>
  <r>
    <s v="RAKESH KUMAR SINGH"/>
    <n v="9939708307"/>
    <s v="BUXAR"/>
    <s v="NAWANAGAR"/>
    <x v="95"/>
    <s v="P.V. JITWARDIH"/>
    <s v="JITWARDIH"/>
    <n v="198"/>
    <n v="30"/>
    <s v="YES"/>
    <s v="YES"/>
    <n v="2"/>
    <n v="250"/>
    <n v="130"/>
    <s v="NO"/>
    <s v="UMA RAKAR PRASAD"/>
    <s v="VIRENDER SINGH"/>
    <s v="NO"/>
    <s v="BIRENDER SINGH"/>
    <s v="ANITA KUMARI"/>
    <s v="YES"/>
    <s v="YES"/>
    <s v="YES"/>
    <s v="NO"/>
    <s v="NO"/>
    <s v="NO"/>
    <n v="0"/>
    <n v="0"/>
    <s v="YES"/>
    <s v="YES"/>
    <s v="YES"/>
    <n v="1"/>
    <n v="1"/>
    <n v="1"/>
    <s v="NO"/>
    <s v="NO"/>
    <s v="YES"/>
    <m/>
    <m/>
    <n v="1"/>
    <m/>
    <n v="1"/>
    <n v="7352916199"/>
  </r>
  <r>
    <s v="SANJAY KUMAR"/>
    <n v="9472362995"/>
    <s v="NAWADA"/>
    <s v="MESKAUR"/>
    <x v="97"/>
    <s v="UTKARMIT MADHYA VIDHYALYA RANKA JABALPUR"/>
    <s v="RANKA"/>
    <n v="234"/>
    <m/>
    <m/>
    <m/>
    <m/>
    <n v="250"/>
    <n v="193"/>
    <m/>
    <m/>
    <m/>
    <s v="NO"/>
    <m/>
    <m/>
    <m/>
    <m/>
    <m/>
    <m/>
    <m/>
    <m/>
    <m/>
    <m/>
    <m/>
    <m/>
    <m/>
    <m/>
    <m/>
    <m/>
    <m/>
    <m/>
    <m/>
    <m/>
    <m/>
    <m/>
    <s v="RAM KRISHAN RAM"/>
    <m/>
    <n v="9934797784"/>
  </r>
  <r>
    <s v="SANJAY KUMAR"/>
    <n v="9472362995"/>
    <s v="NAWADA"/>
    <s v="MESKAUR"/>
    <x v="92"/>
    <s v="U.M.V. BIJUBIGHA (HINDI)"/>
    <s v="BIJUBIGHA"/>
    <n v="797"/>
    <m/>
    <s v="YES"/>
    <s v="YES"/>
    <m/>
    <n v="400"/>
    <m/>
    <m/>
    <s v="SMT. NILAM KUMARI"/>
    <m/>
    <s v="NO"/>
    <s v="SNEHWATA VERMA"/>
    <s v="PRATIMA KUMARI"/>
    <s v="YES"/>
    <s v="YES"/>
    <s v="YES"/>
    <s v="NO"/>
    <s v="NO"/>
    <s v="NO"/>
    <m/>
    <m/>
    <s v="YES"/>
    <s v="YES"/>
    <s v="YES"/>
    <n v="1"/>
    <n v="1"/>
    <n v="1"/>
    <m/>
    <m/>
    <m/>
    <m/>
    <m/>
    <m/>
    <s v="NEELAM KUMARI"/>
    <m/>
    <n v="8084135872"/>
  </r>
  <r>
    <s v="SANJAY KUMAR"/>
    <n v="9472362995"/>
    <s v="NAWADA"/>
    <s v="MESKAUR"/>
    <x v="186"/>
    <s v="MADHYA VIDHYALYA MEDHKUMRA"/>
    <s v="MEDHKURA"/>
    <n v="818"/>
    <m/>
    <s v="YES"/>
    <s v="YES"/>
    <m/>
    <n v="120"/>
    <m/>
    <m/>
    <s v="SUSHILA KUMARI"/>
    <m/>
    <s v="NO"/>
    <s v="SUSHILA KUMARI"/>
    <s v="KAMAL KISHORE"/>
    <s v="YES"/>
    <s v="YES"/>
    <s v="YES"/>
    <s v="NO"/>
    <s v="NO"/>
    <s v="NO"/>
    <m/>
    <m/>
    <s v="YES"/>
    <s v="YES"/>
    <s v="YES"/>
    <n v="1"/>
    <n v="1"/>
    <n v="1"/>
    <m/>
    <m/>
    <m/>
    <m/>
    <m/>
    <m/>
    <m/>
    <n v="1"/>
    <n v="9006935388"/>
  </r>
  <r>
    <s v="SANJAY KUMAR"/>
    <n v="9472362995"/>
    <s v="NAWADA"/>
    <s v="MESKAUR"/>
    <x v="39"/>
    <s v="PRATHAMIK VIDHYALYA KERIYAN"/>
    <s v="KERIYAN"/>
    <n v="297"/>
    <m/>
    <m/>
    <m/>
    <m/>
    <n v="250"/>
    <m/>
    <m/>
    <s v="BARJESH KUMAR"/>
    <m/>
    <s v="NO"/>
    <s v="BARJESH KUMAR"/>
    <s v="ARVINDER KUMAR"/>
    <s v="YES"/>
    <s v="YES"/>
    <s v="YES"/>
    <s v="NO"/>
    <s v="NO"/>
    <s v="NO"/>
    <m/>
    <m/>
    <s v="YES"/>
    <s v="YES"/>
    <s v="YES"/>
    <n v="1"/>
    <n v="1"/>
    <n v="1"/>
    <m/>
    <m/>
    <m/>
    <m/>
    <m/>
    <m/>
    <s v="ARVIND KUMAR"/>
    <m/>
    <n v="9939126472"/>
  </r>
  <r>
    <s v="SANJAY KUMAR"/>
    <n v="9472362995"/>
    <s v="NAWADA"/>
    <s v="MESKAUR"/>
    <x v="17"/>
    <s v="RAJKIYA M.V. RASULPURA"/>
    <s v="RASULPURA"/>
    <n v="449"/>
    <m/>
    <s v="YES"/>
    <s v="YES"/>
    <m/>
    <m/>
    <m/>
    <m/>
    <m/>
    <s v="MANOJ KUMAR"/>
    <s v="YES"/>
    <m/>
    <s v="MANOJ KUMAR"/>
    <s v="YES"/>
    <s v="YES"/>
    <s v="YES"/>
    <s v="NO"/>
    <s v="NO"/>
    <s v="NO"/>
    <m/>
    <m/>
    <s v="YES"/>
    <s v="YES"/>
    <s v="YES"/>
    <n v="1"/>
    <n v="1"/>
    <n v="1"/>
    <m/>
    <m/>
    <m/>
    <m/>
    <m/>
    <m/>
    <m/>
    <n v="1"/>
    <n v="9934795513"/>
  </r>
  <r>
    <s v="SANJAY KUMAR"/>
    <n v="9472362995"/>
    <s v="NAWADA"/>
    <s v="MESKAUR"/>
    <x v="134"/>
    <s v="N.V. SUJIT P. SHANKAR BIGHA"/>
    <s v="SHANKAR BIGHA"/>
    <n v="156"/>
    <m/>
    <s v="YES"/>
    <s v="YES"/>
    <n v="2"/>
    <n v="50"/>
    <n v="0"/>
    <s v="NO"/>
    <m/>
    <s v="ANURODHA KUMARI"/>
    <s v="NO"/>
    <m/>
    <s v="ANURODHA KUMARI"/>
    <s v="YES"/>
    <s v="YES"/>
    <s v="YES"/>
    <s v="NO"/>
    <s v="NO"/>
    <s v="NO"/>
    <n v="50"/>
    <m/>
    <s v="YES"/>
    <s v="YES"/>
    <s v="YES"/>
    <n v="1"/>
    <n v="1"/>
    <n v="1"/>
    <s v="YES"/>
    <s v="YES"/>
    <s v="YES"/>
    <n v="1"/>
    <n v="1"/>
    <n v="1"/>
    <s v="ANURADHA KUMARI"/>
    <m/>
    <n v="8002613453"/>
  </r>
  <r>
    <s v="SANJAY KUMAR"/>
    <n v="9472362995"/>
    <s v="NAWADA"/>
    <s v="MESKAUR"/>
    <x v="159"/>
    <s v="PRATHAMIK VIDHYALYA JARIHAYA"/>
    <s v="JARIHAYA"/>
    <m/>
    <m/>
    <s v="YES"/>
    <s v="YES"/>
    <n v="2"/>
    <n v="139"/>
    <m/>
    <m/>
    <s v="VIJAY KUMAR CHOUDHARY"/>
    <s v="SHILA KUMARI"/>
    <s v="NO"/>
    <s v="VIJAY KUMAR CHOUDHARY"/>
    <s v="SHILA KUMARI"/>
    <s v="YES"/>
    <s v="YES"/>
    <s v="YES"/>
    <s v="NO"/>
    <s v="NO"/>
    <s v="NO"/>
    <n v="49"/>
    <m/>
    <s v="YES"/>
    <s v="YES"/>
    <s v="YES"/>
    <n v="1"/>
    <n v="1"/>
    <n v="1"/>
    <s v="NO"/>
    <s v="NO"/>
    <s v="NO"/>
    <m/>
    <m/>
    <m/>
    <s v="ARUN KUMAR"/>
    <m/>
    <n v="7250590966"/>
  </r>
  <r>
    <s v="SHYAM PRAKASH"/>
    <n v="9905218749"/>
    <s v="NAWADA"/>
    <s v="KOWAKOLE"/>
    <x v="72"/>
    <s v="M.V. DHAMANI"/>
    <s v="DHAMANI"/>
    <n v="460"/>
    <m/>
    <s v="YES"/>
    <s v="YES"/>
    <m/>
    <n v="460"/>
    <n v="20"/>
    <s v="NO"/>
    <s v="SURESH PRASAD"/>
    <s v="SUNIL KUMAR"/>
    <m/>
    <s v="SURESH PRASAD"/>
    <s v="SUNIL KUMAR"/>
    <s v="YES"/>
    <s v="YES"/>
    <s v="YES"/>
    <s v="NO"/>
    <s v="NO"/>
    <s v="NO"/>
    <n v="430"/>
    <n v="5"/>
    <s v="NO"/>
    <s v="NO"/>
    <s v="NO"/>
    <m/>
    <m/>
    <m/>
    <s v="NO"/>
    <s v="NO"/>
    <s v="NO"/>
    <m/>
    <m/>
    <m/>
    <s v="SURESH PRASAD"/>
    <m/>
    <n v="8002885990"/>
  </r>
  <r>
    <s v="SHYAM PRAKASH"/>
    <n v="9905218749"/>
    <s v="NAWADA"/>
    <s v="KOWAKOLE"/>
    <x v="207"/>
    <s v="U.M.S. JARAWARDIH"/>
    <s v="JARAWARDIH"/>
    <n v="384"/>
    <n v="360"/>
    <s v="YES"/>
    <s v="YES"/>
    <n v="2"/>
    <n v="384"/>
    <n v="0"/>
    <s v="NO"/>
    <s v="ARISUDHAN KUMAR"/>
    <s v="LALITA RANI PANDEY"/>
    <s v="NO"/>
    <s v="ARISUDHAN KUMAR"/>
    <s v="LALITA RANI PANDEY"/>
    <s v="YES"/>
    <s v="YES"/>
    <s v="YES"/>
    <s v="NO"/>
    <s v="NO"/>
    <s v="NO"/>
    <n v="384"/>
    <n v="10"/>
    <s v="NO"/>
    <s v="NO"/>
    <s v="NO"/>
    <m/>
    <m/>
    <m/>
    <s v="NO"/>
    <s v="NO"/>
    <s v="NO"/>
    <m/>
    <m/>
    <m/>
    <m/>
    <n v="1"/>
    <n v="9973487065"/>
  </r>
  <r>
    <s v="SHYAM PRAKASH"/>
    <n v="9905218749"/>
    <s v="NAWADA"/>
    <s v="KOWAKOLE"/>
    <x v="99"/>
    <s v="ADARSH MADHYA V. KULADIH"/>
    <s v="KULADIH"/>
    <n v="1158"/>
    <n v="800"/>
    <s v="YES"/>
    <s v="YES"/>
    <n v="2"/>
    <n v="1200"/>
    <n v="58"/>
    <s v="YES"/>
    <s v="RAM WALAK PANDIT"/>
    <s v="NILAM KUMARI"/>
    <s v="NO"/>
    <s v="RAM WALAK PANDIT"/>
    <s v="NILAM KUMARI"/>
    <s v="YES"/>
    <s v="YES"/>
    <s v="YES"/>
    <s v="NO"/>
    <s v="NO"/>
    <s v="NO"/>
    <n v="1100"/>
    <n v="0"/>
    <s v="NO"/>
    <s v="NO"/>
    <s v="NO"/>
    <m/>
    <m/>
    <m/>
    <s v="NO"/>
    <s v="NO"/>
    <s v="NO"/>
    <m/>
    <m/>
    <m/>
    <s v="ANUP PARSAD YADAV"/>
    <n v="1"/>
    <n v="9934695240"/>
  </r>
  <r>
    <s v="SHYAM PRAKASH"/>
    <n v="9905218749"/>
    <s v="NAWADA"/>
    <s v="KOWAKOLE"/>
    <x v="208"/>
    <s v="U.M.V. BINDI CHAK"/>
    <s v="BINDICHAK"/>
    <n v="280"/>
    <n v="200"/>
    <s v="YES"/>
    <s v="YES"/>
    <n v="2"/>
    <n v="250"/>
    <n v="50"/>
    <s v="NO"/>
    <s v="KRISHNA MURARI PARKASH SINGH"/>
    <s v="NIRMALA DEVI"/>
    <s v="NO"/>
    <s v="KRISHNA MURARI PARKASH SINGH"/>
    <s v="NIRMALA DEVI"/>
    <s v="YES"/>
    <s v="YES"/>
    <s v="YES"/>
    <s v="NO"/>
    <s v="NO"/>
    <s v="NO"/>
    <n v="200"/>
    <n v="4"/>
    <s v="NO"/>
    <s v="NO"/>
    <s v="NO"/>
    <m/>
    <m/>
    <m/>
    <s v="NO"/>
    <s v="NO"/>
    <s v="NO"/>
    <m/>
    <m/>
    <m/>
    <m/>
    <n v="1"/>
    <n v="9199904431"/>
  </r>
  <r>
    <s v="SHYAM PRAKASH"/>
    <n v="9905218749"/>
    <s v="NAWADA"/>
    <s v="KOWAKOLE"/>
    <x v="63"/>
    <s v="U.M.V. PALI"/>
    <s v="PALI"/>
    <n v="432"/>
    <n v="200"/>
    <s v="YES"/>
    <s v="YES"/>
    <n v="2"/>
    <n v="403"/>
    <n v="10"/>
    <s v="NO"/>
    <s v="ARUN KUMAR"/>
    <s v="ANITA RAI"/>
    <s v="NO"/>
    <s v="ARUN KUMAR"/>
    <s v="ANITA RAI"/>
    <s v="YES"/>
    <s v="YES"/>
    <s v="YES"/>
    <s v="NO"/>
    <s v="NO"/>
    <s v="NO"/>
    <n v="380"/>
    <n v="8"/>
    <s v="NO"/>
    <s v="NO"/>
    <s v="NO"/>
    <m/>
    <m/>
    <m/>
    <s v="NO"/>
    <s v="NO"/>
    <s v="NO"/>
    <m/>
    <m/>
    <m/>
    <s v="AYODHYA PASWAN"/>
    <n v="1"/>
    <n v="9576377464"/>
  </r>
  <r>
    <s v="SHYAM PRAKASH"/>
    <n v="9905218749"/>
    <s v="NAWADA"/>
    <s v="KOWAKOLE"/>
    <x v="67"/>
    <s v="P.V. KOWAKOLE"/>
    <s v="KAWALI"/>
    <n v="157"/>
    <n v="100"/>
    <s v="YES"/>
    <s v="YES"/>
    <n v="2"/>
    <n v="157"/>
    <n v="5"/>
    <s v="NO"/>
    <s v="RAJESH KUMAR"/>
    <s v="MUNNA SINGH"/>
    <m/>
    <s v="RAJESH KUMAR"/>
    <s v="MUNNA SINGH"/>
    <s v="YES"/>
    <s v="YES"/>
    <s v="YES"/>
    <s v="NO"/>
    <s v="NO"/>
    <s v="NO"/>
    <n v="130"/>
    <n v="5"/>
    <s v="NO"/>
    <s v="NO"/>
    <s v="NO"/>
    <m/>
    <m/>
    <m/>
    <s v="NO"/>
    <s v="NO"/>
    <s v="NO"/>
    <m/>
    <m/>
    <m/>
    <s v="RAJESH KUMAR"/>
    <n v="1"/>
    <n v="7250211961"/>
  </r>
  <r>
    <s v="SHYAM PRAKASH"/>
    <n v="9905218749"/>
    <s v="NAWADA"/>
    <s v="KOWAKOLE"/>
    <x v="89"/>
    <s v="SAKHARVARA"/>
    <s v="SAKHARVARA"/>
    <n v="677"/>
    <n v="500"/>
    <s v="YES"/>
    <s v="YES"/>
    <n v="2"/>
    <n v="650"/>
    <n v="100"/>
    <s v="NO"/>
    <s v="KAILESHWAR PARSAD"/>
    <s v="VIJAY KUMAR"/>
    <s v="NO"/>
    <s v="KAILESHWAR PARSAD"/>
    <s v="VIJAY KUMAR"/>
    <s v="YES"/>
    <s v="YES"/>
    <s v="YES"/>
    <s v="NO"/>
    <s v="NO"/>
    <s v="NO"/>
    <n v="500"/>
    <n v="9"/>
    <s v="NO"/>
    <s v="NO"/>
    <s v="NO"/>
    <m/>
    <m/>
    <m/>
    <s v="NO"/>
    <s v="NO"/>
    <s v="NO"/>
    <m/>
    <m/>
    <m/>
    <m/>
    <n v="1"/>
    <n v="9934711539"/>
  </r>
  <r>
    <s v="SHYAM PRAKASH"/>
    <n v="9905218749"/>
    <s v="NAWADA"/>
    <s v="KOWAKOLE"/>
    <x v="20"/>
    <s v="P.V. RANI BAZAR"/>
    <s v="RANI BAZAR"/>
    <n v="234"/>
    <n v="230"/>
    <s v="YES"/>
    <s v="YES"/>
    <n v="2"/>
    <n v="230"/>
    <n v="0"/>
    <s v="NO"/>
    <s v="KAILASHWAR DAS"/>
    <s v="GITA DEVI"/>
    <s v="NO"/>
    <s v="KAILASHWAR DAS"/>
    <s v="GITA DEVI"/>
    <s v="YES"/>
    <s v="YES"/>
    <s v="YES"/>
    <s v="NO"/>
    <s v="NO"/>
    <s v="NO"/>
    <n v="230"/>
    <m/>
    <s v="NO"/>
    <s v="NO"/>
    <s v="NO"/>
    <m/>
    <m/>
    <m/>
    <s v="NO"/>
    <s v="NO"/>
    <s v="NO"/>
    <m/>
    <m/>
    <m/>
    <s v="KAMESHWAR PARSAD PASWAN"/>
    <n v="1"/>
    <n v="9939655670"/>
  </r>
  <r>
    <s v="SANJAY KUMAR"/>
    <n v="9472362995"/>
    <s v="NAWADA"/>
    <s v="MESKAUR"/>
    <x v="62"/>
    <s v="RAJKIYA MADHYA VIDHYALYA MESKAUR"/>
    <s v="MESKAUR"/>
    <n v="972"/>
    <m/>
    <s v="YES"/>
    <s v="YES"/>
    <m/>
    <n v="700"/>
    <n v="400"/>
    <s v="YES"/>
    <m/>
    <s v="NARESH PARSAD"/>
    <s v="NO"/>
    <s v="NARESH PARSAD"/>
    <s v="MAMTA KUMARI"/>
    <s v="YES"/>
    <s v="YES"/>
    <s v="YES"/>
    <s v="NO"/>
    <s v="NO"/>
    <s v="NO"/>
    <m/>
    <m/>
    <s v="YES"/>
    <s v="YES"/>
    <s v="YES"/>
    <n v="1"/>
    <n v="1"/>
    <n v="1"/>
    <m/>
    <m/>
    <m/>
    <m/>
    <m/>
    <m/>
    <s v="ARJUN PARSAD SINGH"/>
    <n v="1"/>
    <n v="9934799980"/>
  </r>
  <r>
    <s v="SHAMBHU SHARAN"/>
    <n v="9939553111"/>
    <s v="NAWADA"/>
    <s v="ROH"/>
    <x v="39"/>
    <s v="M.V. BARA PANDEAYMA"/>
    <s v="BARA PANDEAYMA"/>
    <n v="600"/>
    <n v="175"/>
    <m/>
    <m/>
    <m/>
    <n v="600"/>
    <n v="200"/>
    <s v="YES"/>
    <s v="MUSAFIR PARSAD"/>
    <s v="KATI KUMARI"/>
    <s v="YES"/>
    <m/>
    <m/>
    <s v="YES"/>
    <s v="YES"/>
    <s v="YES"/>
    <s v="NO"/>
    <s v="NO"/>
    <s v="NO"/>
    <n v="400"/>
    <n v="200"/>
    <s v="YES"/>
    <s v="YES"/>
    <s v="YES"/>
    <n v="1"/>
    <n v="1"/>
    <n v="1"/>
    <s v="NO"/>
    <s v="NO"/>
    <s v="NO"/>
    <m/>
    <m/>
    <m/>
    <m/>
    <n v="1"/>
    <n v="9386553745"/>
  </r>
  <r>
    <s v="SHAMBHU SHARAN"/>
    <n v="9939553111"/>
    <s v="NAWADA"/>
    <s v="ROH"/>
    <x v="90"/>
    <s v="R.M.V. KHAPA"/>
    <s v="KHAPA"/>
    <n v="974"/>
    <n v="150"/>
    <s v="YES"/>
    <s v="YES"/>
    <n v="2"/>
    <n v="996"/>
    <n v="22"/>
    <s v="NO"/>
    <s v="HARISHCHANDER PARSAD"/>
    <s v="DULARI KUMARI"/>
    <s v="YES"/>
    <m/>
    <m/>
    <s v="YES"/>
    <s v="YES"/>
    <s v="YES"/>
    <s v="NO"/>
    <s v="NO"/>
    <s v="NO"/>
    <n v="469"/>
    <n v="21"/>
    <s v="YES"/>
    <s v="YES"/>
    <s v="YES"/>
    <n v="1"/>
    <n v="1"/>
    <n v="1"/>
    <s v="NO"/>
    <s v="NO"/>
    <s v="NO"/>
    <m/>
    <m/>
    <m/>
    <m/>
    <n v="1"/>
    <n v="9708652413"/>
  </r>
  <r>
    <s v="SHAMBHU SHARAN"/>
    <n v="9939553111"/>
    <s v="NAWADA"/>
    <s v="ROH"/>
    <x v="208"/>
    <s v="U.M.V. MAKHIMA PUR"/>
    <s v="MAKHIMA PUR"/>
    <n v="870"/>
    <n v="50"/>
    <s v="YES"/>
    <s v="YES"/>
    <n v="2"/>
    <n v="1000"/>
    <n v="200"/>
    <s v="NO"/>
    <s v="VINOD KUMAR"/>
    <s v="PANKAJ KUMAR"/>
    <s v="YES"/>
    <m/>
    <m/>
    <s v="YES"/>
    <s v="YES"/>
    <s v="YES"/>
    <s v="NO"/>
    <s v="NO"/>
    <s v="NO"/>
    <n v="700"/>
    <n v="200"/>
    <s v="YES"/>
    <s v="YES"/>
    <s v="YES"/>
    <n v="1"/>
    <n v="1"/>
    <n v="1"/>
    <s v="NO"/>
    <s v="NO"/>
    <s v="NO"/>
    <m/>
    <m/>
    <m/>
    <m/>
    <n v="1"/>
    <n v="9939228461"/>
  </r>
  <r>
    <s v="SANJAY KR. SHRIVASTAVA"/>
    <n v="9472061709"/>
    <s v="KATIHAR"/>
    <s v="HASANGANJ"/>
    <x v="90"/>
    <s v="U.M.S. FARHI"/>
    <s v="FARHI"/>
    <n v="289"/>
    <n v="25"/>
    <s v="YES"/>
    <s v="YES"/>
    <m/>
    <n v="315"/>
    <n v="58"/>
    <m/>
    <s v="RENU PASWAN"/>
    <s v="KUMARI SARITA"/>
    <m/>
    <s v="ANJAY KR. JHA"/>
    <m/>
    <m/>
    <m/>
    <m/>
    <m/>
    <m/>
    <m/>
    <n v="237"/>
    <n v="20"/>
    <m/>
    <m/>
    <m/>
    <m/>
    <m/>
    <m/>
    <m/>
    <m/>
    <m/>
    <m/>
    <m/>
    <m/>
    <s v="RENU PASWAN"/>
    <n v="1"/>
    <n v="9471956684"/>
  </r>
  <r>
    <s v="SANJAY KR. SHRIVASTAVA"/>
    <n v="9472061709"/>
    <s v="KATIHAR"/>
    <s v="HASANGANJ"/>
    <x v="20"/>
    <s v="P.S. DHOKARDAH"/>
    <s v="DHOKARDAH"/>
    <n v="320"/>
    <n v="16"/>
    <s v="YES"/>
    <s v="YES"/>
    <n v="2"/>
    <n v="352"/>
    <n v="71"/>
    <s v="NO"/>
    <s v="SHARDA DEVI"/>
    <m/>
    <m/>
    <s v="MAHBOOB ALAM"/>
    <m/>
    <s v="YES"/>
    <s v="NO"/>
    <s v="NO"/>
    <s v="NO"/>
    <s v="NO"/>
    <s v="NO"/>
    <n v="206"/>
    <n v="75"/>
    <s v="YES"/>
    <s v="YES"/>
    <s v="YES"/>
    <n v="1"/>
    <n v="1"/>
    <n v="1"/>
    <s v="YES"/>
    <s v="YES"/>
    <s v="YES"/>
    <n v="1"/>
    <n v="1"/>
    <n v="1"/>
    <s v="SHARDA"/>
    <m/>
    <n v="8083006668"/>
  </r>
  <r>
    <s v="SANJAY KR. SHRIVASTAVA"/>
    <n v="9472061709"/>
    <s v="KATIHAR"/>
    <s v="HASANGANJ"/>
    <x v="21"/>
    <s v="U.M.S. BHARRA"/>
    <s v="BHARRA"/>
    <n v="369"/>
    <n v="20"/>
    <s v="YES"/>
    <s v="YES"/>
    <n v="2"/>
    <n v="406"/>
    <n v="218"/>
    <m/>
    <s v="INDU DEVI"/>
    <s v="BINA KUMAR"/>
    <m/>
    <s v="INDU DEVI"/>
    <s v="SHAILENDRA THAKUR"/>
    <s v="YES"/>
    <s v="YES"/>
    <s v="YES"/>
    <s v="NO"/>
    <s v="NO"/>
    <s v="NO"/>
    <n v="103"/>
    <n v="85"/>
    <s v="YES"/>
    <s v="YES"/>
    <s v="YES"/>
    <s v="1,4"/>
    <s v="1,4"/>
    <n v="1"/>
    <s v="YES"/>
    <s v="YES"/>
    <s v="YES"/>
    <n v="1"/>
    <n v="1"/>
    <n v="1"/>
    <s v="INDU DEVI"/>
    <m/>
    <s v="7631314529/8521094926"/>
  </r>
  <r>
    <s v="SANJAY KR. SHRIVASTAVA"/>
    <n v="9472061709"/>
    <s v="KATIHAR"/>
    <s v="HASANGANJ"/>
    <x v="16"/>
    <s v="U.M.S. SAPNI"/>
    <s v="SAPNI"/>
    <n v="379"/>
    <n v="53"/>
    <s v="YES"/>
    <s v="YES"/>
    <n v="2"/>
    <n v="379"/>
    <n v="36"/>
    <m/>
    <s v="AKHILESH KR. SINGH"/>
    <s v="GOPA DUTTA"/>
    <m/>
    <s v="AKHILESH KR. SINGH"/>
    <s v="GOPA DUTTA"/>
    <s v="YES"/>
    <s v="YES"/>
    <s v="YES"/>
    <s v="YES"/>
    <s v="NO"/>
    <s v="NO"/>
    <n v="255"/>
    <n v="88"/>
    <s v="YES"/>
    <s v="YES"/>
    <s v="YES"/>
    <n v="1"/>
    <n v="1"/>
    <n v="1"/>
    <s v="YES"/>
    <s v="YES"/>
    <s v="YES"/>
    <s v="1,4"/>
    <s v="1,4"/>
    <s v="1,4"/>
    <s v="GOPA DUTTA"/>
    <m/>
    <n v="9801474521"/>
  </r>
  <r>
    <s v="SANJAY KR. SHRIVASTAVA"/>
    <n v="9472061709"/>
    <s v="KATIHAR"/>
    <s v="HASANGANJ"/>
    <x v="52"/>
    <s v="G.B.S. KALSAR"/>
    <s v="KALSAR"/>
    <n v="391"/>
    <n v="63"/>
    <s v="YES"/>
    <s v="YES"/>
    <n v="2"/>
    <n v="391"/>
    <n v="63"/>
    <s v="YES"/>
    <s v="AJAY KUMAR"/>
    <m/>
    <m/>
    <s v="AJAY KR."/>
    <m/>
    <s v="YES"/>
    <s v="YES"/>
    <s v="YES"/>
    <s v="NO"/>
    <s v="NO"/>
    <s v="NO"/>
    <n v="214"/>
    <n v="114"/>
    <s v="YES"/>
    <s v="YES"/>
    <s v="YES"/>
    <s v="1,4"/>
    <s v="1,4"/>
    <s v="1,4"/>
    <s v="YES"/>
    <s v="YES"/>
    <s v="YES"/>
    <n v="1"/>
    <n v="1"/>
    <s v="1,4"/>
    <m/>
    <m/>
    <m/>
  </r>
  <r>
    <s v="SHAMBHU SHARAN"/>
    <n v="9939553111"/>
    <s v="NAWADA"/>
    <s v="ROH"/>
    <x v="15"/>
    <s v="U.M.V. DHORAHI"/>
    <s v="DHORAHI"/>
    <n v="191"/>
    <n v="50"/>
    <m/>
    <m/>
    <m/>
    <n v="214"/>
    <n v="39"/>
    <m/>
    <s v="SUBHASH RANJAN"/>
    <s v="CHANCHA KUMARI"/>
    <s v="NO"/>
    <s v="SUBHASH RANJAN"/>
    <s v="SUDHA KUMARI"/>
    <s v="YES"/>
    <s v="YES"/>
    <s v="YES"/>
    <s v="NO"/>
    <s v="NO"/>
    <s v="NO"/>
    <n v="175"/>
    <n v="0"/>
    <s v="YES"/>
    <s v="YES"/>
    <s v="YES"/>
    <n v="1"/>
    <n v="1"/>
    <n v="1"/>
    <s v="NO"/>
    <s v="NO"/>
    <s v="NO"/>
    <m/>
    <m/>
    <m/>
    <s v="UMESH PARSAD SHARMA"/>
    <m/>
    <n v="9631054842"/>
  </r>
  <r>
    <s v="PRABHAT KUMAR"/>
    <n v="9934614510"/>
    <s v="KATIHAR"/>
    <s v="KADWA"/>
    <x v="2"/>
    <s v="U.M.V."/>
    <s v="KADWA"/>
    <m/>
    <m/>
    <s v="YES"/>
    <s v="YES"/>
    <n v="2"/>
    <n v="700"/>
    <n v="505"/>
    <m/>
    <s v="SAROJ KR. RAJAK"/>
    <s v="NIRANAND JHA"/>
    <m/>
    <s v="SAROJ KR. RAJAK"/>
    <s v="NIRANAND JHA"/>
    <m/>
    <m/>
    <m/>
    <m/>
    <m/>
    <m/>
    <n v="195"/>
    <n v="219"/>
    <m/>
    <m/>
    <m/>
    <m/>
    <m/>
    <m/>
    <m/>
    <m/>
    <m/>
    <m/>
    <m/>
    <m/>
    <s v="SHIV NARAYAN MANDAL"/>
    <n v="1"/>
    <n v="9608291032"/>
  </r>
  <r>
    <s v="PRABHAT KUMAR"/>
    <n v="9934614510"/>
    <s v="KATIHAR"/>
    <s v="KADWA"/>
    <x v="2"/>
    <s v="U.M.V. KUSOL"/>
    <s v="KUSOL"/>
    <n v="509"/>
    <m/>
    <s v="YES"/>
    <s v="YES"/>
    <n v="2"/>
    <n v="381"/>
    <n v="231"/>
    <s v="YES"/>
    <s v="SHIMA KUMARI"/>
    <m/>
    <s v="YES"/>
    <s v="SHIMA KUMARI"/>
    <m/>
    <s v="NO"/>
    <m/>
    <s v="YES"/>
    <s v="NO"/>
    <s v="NO"/>
    <s v="NO"/>
    <n v="150"/>
    <n v="0"/>
    <m/>
    <m/>
    <m/>
    <m/>
    <m/>
    <m/>
    <m/>
    <m/>
    <m/>
    <m/>
    <m/>
    <m/>
    <s v="SHOBHA KUMARI"/>
    <m/>
    <n v="9430297490"/>
  </r>
  <r>
    <s v="PRABHAT KUMAR"/>
    <n v="9934614510"/>
    <s v="KATIHAR"/>
    <s v="KADWA"/>
    <x v="2"/>
    <s v="BUVTA U.M.V. SONALI"/>
    <s v="SONALI"/>
    <n v="1262"/>
    <m/>
    <s v="YES"/>
    <s v="YES"/>
    <n v="2"/>
    <n v="1354"/>
    <n v="1192"/>
    <s v="NO"/>
    <s v="RAJEEV KUMAR"/>
    <s v="MANOJ KUMAR"/>
    <m/>
    <s v="RAJEEV KUMAR"/>
    <s v="MANOJ KUMAR"/>
    <s v="YES"/>
    <s v="YES"/>
    <s v="YES"/>
    <s v="NO"/>
    <s v="NO"/>
    <s v="NO"/>
    <n v="162"/>
    <n v="65"/>
    <s v="YES"/>
    <s v="YES"/>
    <s v="YES"/>
    <n v="1"/>
    <n v="1"/>
    <n v="1"/>
    <s v="YES"/>
    <s v="YES"/>
    <s v="NO"/>
    <n v="1"/>
    <n v="1"/>
    <m/>
    <m/>
    <n v="1"/>
    <n v="9430636707"/>
  </r>
  <r>
    <s v="PRABHAT KUMAR"/>
    <n v="9934614510"/>
    <s v="KATIHAR"/>
    <s v="KADWA"/>
    <x v="2"/>
    <s v="P.V. KHAMPUR"/>
    <s v="KHAMPUR"/>
    <m/>
    <m/>
    <s v="YES"/>
    <s v="YES"/>
    <n v="2"/>
    <n v="185"/>
    <n v="100"/>
    <s v="NO"/>
    <s v="TAKEN RAY"/>
    <s v="VEDNATH MANDAL"/>
    <s v="NO"/>
    <s v="TAKEN RAY"/>
    <s v="VEDNATH MANDAL"/>
    <s v="NO"/>
    <s v="YES"/>
    <s v="YES"/>
    <s v="NO"/>
    <s v="NO"/>
    <s v="NO"/>
    <n v="85"/>
    <n v="49"/>
    <m/>
    <m/>
    <m/>
    <m/>
    <m/>
    <m/>
    <m/>
    <m/>
    <m/>
    <m/>
    <m/>
    <m/>
    <m/>
    <n v="1"/>
    <n v="9546620924"/>
  </r>
  <r>
    <s v="PRABHAT KUMAR"/>
    <n v="9934614510"/>
    <s v="KATIHAR"/>
    <s v="KADWA"/>
    <x v="2"/>
    <s v="K.M.V. KADWA"/>
    <s v="VANHARI"/>
    <n v="1300"/>
    <m/>
    <s v="YES"/>
    <s v="YES"/>
    <n v="2"/>
    <n v="1250"/>
    <n v="824"/>
    <s v="YES"/>
    <s v="ASHOK KUMAR VISHWASS"/>
    <s v="SAHDEV K. MANDAL"/>
    <s v="YES"/>
    <s v="ASHOK KUMAR VISHWASS"/>
    <s v="SAHDEV K. MANDAL"/>
    <s v="YES"/>
    <s v="YES"/>
    <s v="YES"/>
    <s v="NO"/>
    <s v="NO"/>
    <s v="NO"/>
    <n v="426"/>
    <n v="13"/>
    <s v="YES"/>
    <s v="YES"/>
    <s v="NO"/>
    <n v="1"/>
    <n v="1"/>
    <m/>
    <s v="NO"/>
    <s v="NO"/>
    <s v="NO"/>
    <m/>
    <m/>
    <m/>
    <m/>
    <n v="1"/>
    <n v="9199140220"/>
  </r>
  <r>
    <s v="PRABHAT KUMAR"/>
    <n v="9934614510"/>
    <s v="KATIHAR"/>
    <s v="KADWA"/>
    <x v="2"/>
    <s v="DHUKHI RAM  M.V.CHANDPUR"/>
    <s v="CHANDPUR"/>
    <m/>
    <m/>
    <s v="YES"/>
    <s v="YES"/>
    <n v="2"/>
    <n v="800"/>
    <n v="400"/>
    <m/>
    <s v="SUBHODH JHA"/>
    <s v="ANISH KUMAR DAS"/>
    <m/>
    <s v="SUBHODH JHA"/>
    <s v="ANISH KUMAR DAS"/>
    <s v="YES"/>
    <s v="YES"/>
    <s v="YES"/>
    <s v="NO"/>
    <s v="NO"/>
    <s v="NO"/>
    <n v="400"/>
    <n v="75"/>
    <s v="YES"/>
    <s v="NO"/>
    <s v="YES"/>
    <n v="1"/>
    <m/>
    <n v="1"/>
    <s v="NO"/>
    <s v="YES"/>
    <s v="YES"/>
    <m/>
    <n v="1"/>
    <n v="1"/>
    <m/>
    <n v="1"/>
    <n v="9709755452"/>
  </r>
  <r>
    <s v="PRABHAT KUMAR"/>
    <n v="9934614510"/>
    <s v="KATIHAR"/>
    <s v="KADWA"/>
    <x v="2"/>
    <s v="M.V. PARMELI"/>
    <s v="PARMELI"/>
    <n v="581"/>
    <m/>
    <s v="YES"/>
    <s v="YES"/>
    <n v="2"/>
    <n v="620"/>
    <n v="415"/>
    <s v="NO"/>
    <s v="PANDIT HARIRAM"/>
    <s v="SHAMBHU KUMAR MANDAL"/>
    <m/>
    <s v="MOHMMAD HASIM"/>
    <s v="SHAMBHU KUMAR MANDAL"/>
    <s v="YES"/>
    <s v="YES"/>
    <s v="YES"/>
    <s v="NO"/>
    <s v="NO"/>
    <s v="NO"/>
    <n v="205"/>
    <n v="78"/>
    <s v="YES"/>
    <s v="YES"/>
    <s v="YES"/>
    <n v="1"/>
    <n v="1"/>
    <n v="1"/>
    <s v="NO"/>
    <s v="NO"/>
    <s v="NO"/>
    <m/>
    <m/>
    <m/>
    <s v="MOHMMAD HASHIM"/>
    <m/>
    <m/>
  </r>
  <r>
    <s v="PRABHAT KUMAR"/>
    <n v="9934614510"/>
    <s v="KATIHAR"/>
    <s v="KADWA"/>
    <x v="2"/>
    <s v="N.P.V. NAYA TOLA"/>
    <s v="NAYA TOLA"/>
    <n v="166"/>
    <m/>
    <s v="YES"/>
    <s v="YES"/>
    <n v="2"/>
    <n v="160"/>
    <n v="27"/>
    <s v="NO"/>
    <s v="RAJ KUMAR"/>
    <s v="UDHAY KUMAR SHARMA"/>
    <m/>
    <s v="RAJ KUMAR"/>
    <s v="UDHAY KUMAR SHARMA"/>
    <s v="YES"/>
    <s v="YES"/>
    <s v="YES"/>
    <s v="NO"/>
    <s v="NO"/>
    <s v="NO"/>
    <n v="133"/>
    <n v="9"/>
    <s v="NO"/>
    <s v="NO"/>
    <s v="NO"/>
    <m/>
    <m/>
    <m/>
    <s v="NO"/>
    <s v="NO"/>
    <s v="NO"/>
    <m/>
    <m/>
    <m/>
    <s v="UDAY KUMAR SHARMA"/>
    <n v="1"/>
    <n v="9006358924"/>
  </r>
  <r>
    <s v="PRABHAT KUMAR"/>
    <n v="9934614510"/>
    <s v="KATIHAR"/>
    <s v="KADWA"/>
    <x v="2"/>
    <s v="R.M.V. PAHLAGARH"/>
    <s v="PAHLAGARH"/>
    <n v="1372"/>
    <m/>
    <m/>
    <m/>
    <m/>
    <n v="1514"/>
    <n v="1245"/>
    <s v="YES"/>
    <s v="RAMESHWAR RAVIDAS"/>
    <s v="RAMANAND MAHTO"/>
    <m/>
    <s v="RAMESHWAR RAVIDAS"/>
    <s v="RAMANAND MAHTO"/>
    <s v="YES"/>
    <s v="YES"/>
    <s v="YES"/>
    <s v="NO"/>
    <s v="NO"/>
    <s v="NO"/>
    <n v="269"/>
    <n v="300"/>
    <s v="YES"/>
    <s v="NO"/>
    <s v="NO"/>
    <n v="1"/>
    <m/>
    <m/>
    <s v="YES"/>
    <s v="NO"/>
    <s v="NO"/>
    <n v="1"/>
    <m/>
    <m/>
    <s v="SAMBHU NATH MISHRA"/>
    <m/>
    <n v="8002876936"/>
  </r>
  <r>
    <s v="SANJAY PRASAD"/>
    <n v="9431412266"/>
    <s v="KATIHAR"/>
    <s v="KADWA"/>
    <x v="2"/>
    <s v="M.V. LOHIYA CHAK VADHRA"/>
    <m/>
    <n v="777"/>
    <m/>
    <s v="YES"/>
    <s v="YES"/>
    <m/>
    <n v="600"/>
    <n v="319"/>
    <s v="YES"/>
    <s v="ALOK KUMAR"/>
    <s v="DEEPAK KUMAR"/>
    <s v="NO"/>
    <s v="ALOK KUMAR"/>
    <s v="DEEPAK KUMAR"/>
    <s v="NO"/>
    <s v="YES"/>
    <s v="YES"/>
    <s v="NO"/>
    <s v="NO"/>
    <s v="NO"/>
    <n v="281"/>
    <n v="15"/>
    <s v="YES"/>
    <s v="YES"/>
    <m/>
    <n v="1"/>
    <n v="1"/>
    <m/>
    <s v="YES"/>
    <s v="YES"/>
    <m/>
    <n v="1"/>
    <n v="1"/>
    <m/>
    <m/>
    <n v="1"/>
    <n v="9970458674"/>
  </r>
  <r>
    <s v="SANJAY KUMAR"/>
    <m/>
    <s v="KATIHAR"/>
    <s v="KADWA"/>
    <x v="2"/>
    <s v="P.V. BALON KALIGARH"/>
    <s v="BALON"/>
    <n v="114"/>
    <m/>
    <s v="YES"/>
    <s v="YES"/>
    <n v="2"/>
    <n v="150"/>
    <n v="35"/>
    <m/>
    <s v="MD. SAFI ALAM"/>
    <s v="MD JAMRUN"/>
    <m/>
    <s v="MD. SAFI ALAM"/>
    <s v="MD JAMRUN"/>
    <s v="NO"/>
    <s v="NO"/>
    <s v="YES"/>
    <s v="NO"/>
    <s v="NO"/>
    <s v="NO"/>
    <n v="115"/>
    <n v="28"/>
    <m/>
    <m/>
    <m/>
    <m/>
    <m/>
    <m/>
    <m/>
    <m/>
    <m/>
    <m/>
    <m/>
    <m/>
    <m/>
    <n v="1"/>
    <n v="8002038527"/>
  </r>
  <r>
    <s v="SANJAY PRASAD"/>
    <n v="9431412266"/>
    <s v="KATIHAR"/>
    <s v="KADWA"/>
    <x v="2"/>
    <s v="M.V. BHAGSAJANA"/>
    <s v="SHIKARPUR"/>
    <m/>
    <m/>
    <s v="YES"/>
    <s v="YES"/>
    <m/>
    <n v="260"/>
    <n v="115"/>
    <s v="NO"/>
    <s v="INTKHAB AALAM"/>
    <s v="MD. AASIM MAJOR"/>
    <s v="NO"/>
    <s v="INTKHAB AALAM"/>
    <s v="SUSHMA KUMARI"/>
    <s v="NO"/>
    <s v="NO"/>
    <s v="NO"/>
    <s v="NO"/>
    <s v="NO"/>
    <s v="NO"/>
    <m/>
    <m/>
    <m/>
    <m/>
    <m/>
    <m/>
    <m/>
    <m/>
    <m/>
    <m/>
    <m/>
    <m/>
    <m/>
    <m/>
    <m/>
    <n v="1"/>
    <n v="9470205840"/>
  </r>
  <r>
    <s v="SANJAY KUMAR"/>
    <m/>
    <s v="KATIHAR"/>
    <s v="KADWA"/>
    <x v="2"/>
    <s v="R.P.V. L. TOLI"/>
    <m/>
    <m/>
    <m/>
    <m/>
    <m/>
    <m/>
    <m/>
    <m/>
    <m/>
    <m/>
    <m/>
    <m/>
    <m/>
    <m/>
    <m/>
    <m/>
    <m/>
    <m/>
    <m/>
    <m/>
    <m/>
    <m/>
    <m/>
    <m/>
    <m/>
    <m/>
    <m/>
    <m/>
    <m/>
    <m/>
    <m/>
    <m/>
    <m/>
    <m/>
    <m/>
    <m/>
    <m/>
  </r>
  <r>
    <s v="SANJAY PRASAD"/>
    <n v="9431412266"/>
    <s v="KATIHAR"/>
    <s v="KADWA"/>
    <x v="2"/>
    <s v="P.V. KALIDAS PUR"/>
    <s v="KALIDAS PUR"/>
    <m/>
    <m/>
    <m/>
    <s v="NO"/>
    <m/>
    <m/>
    <m/>
    <m/>
    <m/>
    <m/>
    <m/>
    <m/>
    <m/>
    <m/>
    <m/>
    <m/>
    <m/>
    <m/>
    <m/>
    <m/>
    <m/>
    <m/>
    <m/>
    <m/>
    <m/>
    <m/>
    <m/>
    <m/>
    <m/>
    <m/>
    <m/>
    <m/>
    <m/>
    <m/>
    <n v="1"/>
    <m/>
  </r>
  <r>
    <s v="GRIJESH KUMAR"/>
    <n v="7739668180"/>
    <s v="KATIHAR"/>
    <s v="KATIHAR"/>
    <x v="128"/>
    <s v="UTKARMIT MADHYA VIDHYALYA"/>
    <s v="UDAMARAKH"/>
    <n v="328"/>
    <n v="48"/>
    <s v="YES"/>
    <s v="YES"/>
    <n v="2"/>
    <n v="360"/>
    <n v="178"/>
    <s v="NO"/>
    <s v="MD. AZAM"/>
    <s v="LILI KUMARI"/>
    <s v="NO"/>
    <s v="MD. AZAM"/>
    <s v="PRADIP KUMAR SINGH"/>
    <s v="NO"/>
    <s v="YES"/>
    <s v="NO"/>
    <s v="NO"/>
    <s v="NO"/>
    <s v="NO"/>
    <n v="182"/>
    <n v="78"/>
    <s v="YES"/>
    <s v="YES"/>
    <s v="YES"/>
    <s v="1,2,5"/>
    <s v="1,2,5"/>
    <s v="1,2,5"/>
    <s v="YES"/>
    <s v="YES"/>
    <s v="YES"/>
    <s v="1,2,3,5"/>
    <s v="1,2,3,5"/>
    <s v="1,2,3,5"/>
    <m/>
    <n v="1"/>
    <n v="9471430366"/>
  </r>
  <r>
    <s v="GRIJESH KUMAR"/>
    <n v="7739668180"/>
    <s v="KATIHAR"/>
    <s v="KATIHAR"/>
    <x v="2"/>
    <s v="URDU MADHYA VIDHYALYA"/>
    <s v="KADVA RAMPARHA"/>
    <n v="1548"/>
    <m/>
    <m/>
    <m/>
    <m/>
    <n v="900"/>
    <n v="690"/>
    <m/>
    <m/>
    <m/>
    <m/>
    <s v="DHIRENDER KUMAR. JHA"/>
    <s v="MEERA KUMARI"/>
    <m/>
    <m/>
    <m/>
    <m/>
    <m/>
    <m/>
    <n v="210"/>
    <n v="0"/>
    <m/>
    <m/>
    <m/>
    <m/>
    <m/>
    <m/>
    <m/>
    <m/>
    <m/>
    <m/>
    <m/>
    <m/>
    <s v="MOHMMAD RASULMIYA"/>
    <n v="1"/>
    <n v="9835619490"/>
  </r>
  <r>
    <s v="GRIJESH KUMAR"/>
    <n v="7739668180"/>
    <s v="KATIHAR"/>
    <s v="KATIHAR"/>
    <x v="84"/>
    <s v="UTKARMIT MADHYA VIDHYALYA"/>
    <s v="SHARIF GANJ"/>
    <n v="537"/>
    <n v="230"/>
    <s v="YES"/>
    <s v="YES"/>
    <n v="2"/>
    <n v="500"/>
    <n v="310"/>
    <s v="YES"/>
    <s v="MD. NOOR ALAM"/>
    <s v="NARESH KUMAR CHOUDHARY"/>
    <s v="NO"/>
    <s v="MD. NOOR ALAM"/>
    <s v="NARESH KUMAR CHOUDHARY"/>
    <s v="NO"/>
    <s v="YES"/>
    <s v="NO"/>
    <s v="NO"/>
    <s v="NO"/>
    <s v="NO"/>
    <n v="190"/>
    <n v="245"/>
    <s v="YES"/>
    <s v="YES"/>
    <s v="YES"/>
    <s v="1,2,5"/>
    <s v="1,2,5"/>
    <s v="1,2,5"/>
    <s v="YES"/>
    <s v="YES"/>
    <s v="YES"/>
    <n v="2"/>
    <n v="2"/>
    <n v="2"/>
    <m/>
    <n v="1"/>
    <n v="9973049618"/>
  </r>
  <r>
    <s v="GRIJESH KUMAR"/>
    <n v="7739668180"/>
    <s v="KATIHAR"/>
    <s v="KATIHAR"/>
    <x v="16"/>
    <s v="URDU M. VIDHYALYA"/>
    <s v="MAKAR GANJ"/>
    <n v="168"/>
    <n v="34"/>
    <s v="YES"/>
    <s v="YES"/>
    <n v="2"/>
    <n v="250"/>
    <n v="166"/>
    <s v="NO"/>
    <s v="SHAKUNTLA DEVI"/>
    <s v="ARVINDER RAY"/>
    <s v="YES"/>
    <s v="SHAKUNTLA DEVI"/>
    <s v="ARVINDER RAY"/>
    <s v="NO"/>
    <s v="YES"/>
    <s v="YES"/>
    <s v="NO"/>
    <s v="NO"/>
    <s v="NO"/>
    <n v="84"/>
    <n v="38"/>
    <s v="YES"/>
    <s v="YES"/>
    <s v="YES"/>
    <s v="1,2,5"/>
    <s v="1,2"/>
    <s v="1,2"/>
    <s v="YES"/>
    <s v="YES"/>
    <s v="YES"/>
    <s v="1,2,5"/>
    <s v="1,2"/>
    <s v="1,2"/>
    <m/>
    <n v="1"/>
    <n v="9473074168"/>
  </r>
  <r>
    <s v="GRIJESH KUMAR"/>
    <n v="7739668180"/>
    <s v="KATIHAR"/>
    <s v="KATIHAR"/>
    <x v="14"/>
    <s v="URDU M. VIDHYALYA"/>
    <s v="HARI GANJ"/>
    <n v="228"/>
    <n v="21"/>
    <m/>
    <m/>
    <m/>
    <n v="200"/>
    <n v="180"/>
    <m/>
    <s v="MOMUVAT KHATUN"/>
    <m/>
    <s v="YES"/>
    <s v="FAMJASH KOSAR"/>
    <s v="GULSHAN PARVEEN"/>
    <s v="NO"/>
    <s v="YES"/>
    <s v="YES"/>
    <s v="NO"/>
    <s v="NO"/>
    <s v="NO"/>
    <n v="61"/>
    <n v="31"/>
    <s v="YES"/>
    <s v="YES"/>
    <s v="YES"/>
    <s v="1,2,5"/>
    <s v="1,2,5"/>
    <s v="1,2,5"/>
    <s v="YES"/>
    <s v="NO"/>
    <s v="NO"/>
    <s v="1,2,5"/>
    <m/>
    <m/>
    <s v="MAINMUNATH KHATUN"/>
    <m/>
    <n v="8051351989"/>
  </r>
  <r>
    <s v="GRIJESH KUMAR"/>
    <n v="7739668180"/>
    <s v="KATIHAR"/>
    <s v="KATIHAR"/>
    <x v="67"/>
    <s v="UTKARMIT MADHYA VIDHYALYA"/>
    <s v="TRATVAR TOLA"/>
    <n v="640"/>
    <n v="244"/>
    <s v="YES"/>
    <s v="YES"/>
    <m/>
    <n v="750"/>
    <n v="400"/>
    <s v="NO"/>
    <s v="MINTI GOSH"/>
    <s v="SARITA KUMARI"/>
    <s v="NO"/>
    <s v="MINTI GOSH"/>
    <s v="SARITA KUMARI"/>
    <s v="NO"/>
    <s v="YES"/>
    <s v="YES"/>
    <s v="NO"/>
    <s v="NO"/>
    <s v="NO"/>
    <n v="300"/>
    <n v="254"/>
    <s v="YES"/>
    <s v="YES"/>
    <s v="YES"/>
    <s v="1,2,5"/>
    <s v="1,2,5"/>
    <s v="1,2,5"/>
    <s v="YES"/>
    <s v="YES"/>
    <s v="YES"/>
    <s v="1,2"/>
    <s v="1,2"/>
    <s v="1,2"/>
    <m/>
    <n v="1"/>
    <n v="9931243177"/>
  </r>
  <r>
    <s v="GRIJESH KUMAR"/>
    <n v="7739668180"/>
    <s v="KATIHAR"/>
    <s v="KATIHAR"/>
    <x v="79"/>
    <s v="UTKARMIT MADHYA VIDHYALYA"/>
    <s v="GARBHELI"/>
    <n v="393"/>
    <n v="80"/>
    <s v="YES"/>
    <s v="YES"/>
    <n v="2"/>
    <n v="250"/>
    <n v="200"/>
    <m/>
    <s v="MD LUKMAAN ANSARI"/>
    <s v="AMRENDER KUMAR SINGH"/>
    <s v="NO"/>
    <s v="MD LUKMAAN ANSARI"/>
    <s v="AMRENDER KUMAR SINGH"/>
    <s v="NO"/>
    <s v="YES"/>
    <s v="YES"/>
    <s v="NO"/>
    <s v="NO"/>
    <s v="NO"/>
    <n v="50"/>
    <n v="103"/>
    <s v="YES"/>
    <s v="YES"/>
    <s v="YES"/>
    <s v="1,2,5"/>
    <s v="1,2,5"/>
    <s v="1,2,5"/>
    <s v="YES"/>
    <m/>
    <m/>
    <s v="1,2,5"/>
    <s v="1,2,5"/>
    <s v="1,2,5"/>
    <s v="MOHMMAD. LUKHMAN ANSARI"/>
    <n v="1"/>
    <n v="9430059931"/>
  </r>
  <r>
    <s v="AJIT KUMAR PANDEY"/>
    <n v="9525395318"/>
    <s v="KATIHAR"/>
    <s v="KATIHAR"/>
    <x v="90"/>
    <s v="P.V. PATHSAHLA"/>
    <s v="KULIPADA"/>
    <n v="134"/>
    <m/>
    <s v="YES"/>
    <s v="YES"/>
    <n v="2"/>
    <n v="135"/>
    <n v="45"/>
    <s v="NO"/>
    <s v="SMT. SUNILA KUMARI"/>
    <m/>
    <s v="YES"/>
    <m/>
    <m/>
    <s v="YES"/>
    <s v="YES"/>
    <s v="YES"/>
    <s v="NO"/>
    <s v="NO"/>
    <s v="NO"/>
    <n v="90"/>
    <n v="31"/>
    <s v="YES"/>
    <s v="YES"/>
    <s v="YES"/>
    <s v="1,2"/>
    <s v="1,2"/>
    <s v="1,2"/>
    <s v="NO"/>
    <s v="NO"/>
    <s v="YES"/>
    <m/>
    <m/>
    <n v="1"/>
    <s v="SURMILA KUMARI VERMA"/>
    <m/>
    <n v="244845"/>
  </r>
  <r>
    <s v="AJIT KUMAR PANDEY"/>
    <n v="9525395318"/>
    <s v="KATIHAR"/>
    <s v="KATIHAR"/>
    <x v="59"/>
    <s v="P.V. MAHDIYA RAHIKA"/>
    <s v="MAHDIYA RAHIKA"/>
    <n v="184"/>
    <m/>
    <s v="YES"/>
    <s v="YES"/>
    <n v="2"/>
    <n v="261"/>
    <n v="240"/>
    <s v="NO"/>
    <s v="SMT. GEETA KUMARI CHOUHAN"/>
    <s v="NIRA KUMARI"/>
    <s v="YES"/>
    <m/>
    <m/>
    <s v="YES"/>
    <s v="YES"/>
    <s v="YES"/>
    <s v="NO"/>
    <s v="NO"/>
    <s v="NO"/>
    <n v="21"/>
    <n v="160"/>
    <s v="NO"/>
    <s v="NO"/>
    <s v="NO"/>
    <m/>
    <m/>
    <m/>
    <s v="NO"/>
    <s v="NO"/>
    <s v="NO"/>
    <m/>
    <m/>
    <m/>
    <s v="GEETA KUMAR CHOUHAN"/>
    <n v="1"/>
    <m/>
  </r>
  <r>
    <s v="AJIT KUMAR PANDEY"/>
    <n v="9525395318"/>
    <s v="KATIHAR"/>
    <s v="KATIHAR"/>
    <x v="122"/>
    <s v="M.V. VARAMASIYA"/>
    <s v="VARAMAASIYA"/>
    <n v="563"/>
    <m/>
    <s v="YES"/>
    <s v="YES"/>
    <n v="2"/>
    <n v="300"/>
    <n v="155"/>
    <s v="YES"/>
    <s v="NUTAN KUMARI"/>
    <s v="PREMLATA KUMARI"/>
    <s v="YES"/>
    <s v="NUTAN KUMARI"/>
    <s v="PREMLATA KUMARI"/>
    <s v="YES"/>
    <s v="YES"/>
    <s v="YES"/>
    <s v="NO"/>
    <s v="NO"/>
    <s v="NO"/>
    <n v="145"/>
    <n v="102"/>
    <s v="YES"/>
    <s v="YES"/>
    <s v="NO"/>
    <n v="1"/>
    <n v="1"/>
    <m/>
    <s v="NO"/>
    <s v="NO"/>
    <s v="NO"/>
    <m/>
    <m/>
    <m/>
    <m/>
    <n v="1"/>
    <n v="230162"/>
  </r>
  <r>
    <s v="AJIT KUMAR PANDEY"/>
    <n v="9525395318"/>
    <s v="KATIHAR"/>
    <s v="KATIHAR"/>
    <x v="83"/>
    <s v="M.V. TEJA TOLA"/>
    <s v="TEJA TOLA"/>
    <n v="793"/>
    <m/>
    <s v="YES"/>
    <s v="YES"/>
    <n v="2"/>
    <n v="735"/>
    <n v="108"/>
    <s v="YES"/>
    <s v="MALA KUMARI"/>
    <s v="KRISHANA RAM"/>
    <s v="YES"/>
    <s v="UAJWAL KUMAR"/>
    <s v="MAYA KUMARI"/>
    <s v="YES"/>
    <m/>
    <s v="YES"/>
    <s v="NO"/>
    <s v="NO"/>
    <s v="NO"/>
    <n v="627"/>
    <n v="36"/>
    <s v="YES"/>
    <s v="YES"/>
    <s v="YES"/>
    <n v="1"/>
    <n v="1"/>
    <n v="1"/>
    <s v="YES"/>
    <s v="YES"/>
    <s v="YES"/>
    <n v="1"/>
    <n v="1"/>
    <n v="1"/>
    <m/>
    <m/>
    <n v="9430031464"/>
  </r>
  <r>
    <s v="AJIT KUMAR PANDEY"/>
    <n v="9525395318"/>
    <s v="KATIHAR"/>
    <s v="KATIHAR"/>
    <x v="39"/>
    <s v="U.M.V. SIRSA HARIJAN"/>
    <s v="SIRSA"/>
    <n v="387"/>
    <m/>
    <s v="YES"/>
    <s v="YES"/>
    <n v="2"/>
    <n v="426"/>
    <n v="258"/>
    <s v="NO"/>
    <s v="ASHOK KUMAR RAI"/>
    <s v="SHANJU PRASAD"/>
    <s v="NO"/>
    <s v="ASHOK KUMAR RAI"/>
    <s v="MAHADEV RISHI"/>
    <s v="YES"/>
    <s v="YES"/>
    <s v="YES"/>
    <s v="NO"/>
    <s v="NO"/>
    <s v="NO"/>
    <n v="168"/>
    <n v="118"/>
    <s v="YES"/>
    <s v="NO"/>
    <s v="NO"/>
    <n v="1"/>
    <m/>
    <m/>
    <s v="YES"/>
    <s v="NO"/>
    <s v="NO"/>
    <n v="1"/>
    <m/>
    <m/>
    <m/>
    <n v="1"/>
    <n v="8986240153"/>
  </r>
  <r>
    <s v="AJIT KUMAR PANDEY"/>
    <n v="9525395318"/>
    <s v="KATIHAR"/>
    <s v="KATIHAR"/>
    <x v="61"/>
    <s v="P.V. KHORVA"/>
    <s v="KHORVA"/>
    <n v="445"/>
    <m/>
    <s v="YES"/>
    <s v="YES"/>
    <n v="2"/>
    <n v="481"/>
    <n v="266"/>
    <s v="NO"/>
    <s v="ABDUL KUDDUS"/>
    <s v="SWETA KUMARI"/>
    <s v="YES"/>
    <s v="ABDUL KUDDUS"/>
    <s v="SANJEEV KUMAR"/>
    <s v="YES"/>
    <s v="YES"/>
    <s v="YES"/>
    <s v="NO"/>
    <s v="NO"/>
    <s v="NO"/>
    <n v="215"/>
    <n v="246"/>
    <s v="YES"/>
    <s v="YES"/>
    <s v="NO"/>
    <n v="1"/>
    <n v="1"/>
    <m/>
    <s v="YES"/>
    <s v="NO"/>
    <s v="NO"/>
    <n v="1"/>
    <m/>
    <m/>
    <s v="A. KUDDUS"/>
    <n v="1"/>
    <n v="9472896744"/>
  </r>
  <r>
    <s v="AJIT KUMAR PANDEY"/>
    <n v="9430031281"/>
    <s v="KATIHAR"/>
    <s v="DANDKHORA"/>
    <x v="22"/>
    <s v="U.M."/>
    <m/>
    <n v="811"/>
    <n v="45"/>
    <s v="YES"/>
    <s v="YES"/>
    <n v="2"/>
    <n v="811"/>
    <n v="400"/>
    <s v="NO"/>
    <s v="SHYAMAKANT JHA"/>
    <s v="MANOJ KUMAR"/>
    <s v="NO"/>
    <s v="SHYAMAKANT JHA"/>
    <s v="MANOJ KUMAR"/>
    <s v="YES"/>
    <s v="YES"/>
    <s v="YES"/>
    <s v="NO"/>
    <s v="NO"/>
    <s v="NO"/>
    <n v="306"/>
    <n v="15"/>
    <s v="YES"/>
    <s v="YES"/>
    <s v="YES"/>
    <n v="1"/>
    <n v="1"/>
    <n v="1"/>
    <s v="YES"/>
    <s v="YES"/>
    <s v="YES"/>
    <n v="1"/>
    <n v="1"/>
    <n v="1"/>
    <s v="SYAMAKANT JHA"/>
    <m/>
    <n v="9431869787"/>
  </r>
  <r>
    <s v="AJIT KUMAR PANDEY"/>
    <n v="9430031281"/>
    <s v="KATIHAR"/>
    <s v="DANDKHORA"/>
    <x v="88"/>
    <s v="U.M. RAM BANKUR"/>
    <s v="RAM BANKUR"/>
    <m/>
    <m/>
    <m/>
    <m/>
    <m/>
    <m/>
    <m/>
    <m/>
    <m/>
    <m/>
    <m/>
    <m/>
    <m/>
    <m/>
    <m/>
    <m/>
    <m/>
    <m/>
    <m/>
    <m/>
    <m/>
    <m/>
    <m/>
    <m/>
    <m/>
    <m/>
    <m/>
    <m/>
    <m/>
    <m/>
    <m/>
    <m/>
    <m/>
    <m/>
    <m/>
    <m/>
  </r>
  <r>
    <s v="AJIT KUMAR PANDEY"/>
    <n v="9430031281"/>
    <s v="KATIHAR"/>
    <s v="DANDKHORA"/>
    <x v="150"/>
    <s v="U.M.V. DANDKHORA"/>
    <s v="DANDKHORA"/>
    <m/>
    <m/>
    <m/>
    <m/>
    <m/>
    <m/>
    <m/>
    <m/>
    <m/>
    <m/>
    <m/>
    <m/>
    <m/>
    <m/>
    <m/>
    <m/>
    <m/>
    <m/>
    <m/>
    <m/>
    <m/>
    <m/>
    <m/>
    <m/>
    <m/>
    <m/>
    <m/>
    <m/>
    <m/>
    <m/>
    <m/>
    <m/>
    <m/>
    <m/>
    <m/>
    <m/>
  </r>
  <r>
    <s v="AJIT KUMAR PANDEY"/>
    <n v="9430031281"/>
    <s v="KATIHAR"/>
    <s v="DANDKHORA"/>
    <x v="19"/>
    <s v="U.M.V. BEKHI"/>
    <s v="BEKHI"/>
    <n v="515"/>
    <n v="35"/>
    <s v="YES"/>
    <s v="YES"/>
    <n v="2"/>
    <n v="500"/>
    <n v="242"/>
    <s v="NO"/>
    <s v="SALMA"/>
    <s v="KHURSHID"/>
    <m/>
    <s v="SALMA"/>
    <s v="KHURSHID"/>
    <s v="YES"/>
    <s v="YES"/>
    <s v="YES"/>
    <s v="NO"/>
    <m/>
    <s v="NO"/>
    <n v="240"/>
    <n v="27"/>
    <s v="YES"/>
    <s v="YES"/>
    <s v="YES"/>
    <n v="1"/>
    <n v="1"/>
    <n v="1"/>
    <s v="YES"/>
    <s v="YES"/>
    <s v="YES"/>
    <n v="1"/>
    <n v="1"/>
    <n v="1"/>
    <s v="JANAK LAL CHAUHAN"/>
    <m/>
    <m/>
  </r>
  <r>
    <s v="AJIT KUMAR PANDEY"/>
    <n v="9430031281"/>
    <s v="KATIHAR"/>
    <s v="DANDKHORA"/>
    <x v="22"/>
    <s v="U.M.V. NORHA"/>
    <s v="NORHA"/>
    <m/>
    <m/>
    <m/>
    <m/>
    <m/>
    <m/>
    <m/>
    <m/>
    <m/>
    <m/>
    <m/>
    <m/>
    <m/>
    <m/>
    <m/>
    <m/>
    <m/>
    <m/>
    <m/>
    <m/>
    <m/>
    <m/>
    <m/>
    <m/>
    <m/>
    <m/>
    <m/>
    <m/>
    <m/>
    <m/>
    <m/>
    <m/>
    <m/>
    <m/>
    <m/>
    <m/>
  </r>
  <r>
    <s v="MIRTUNJAY KUMAR"/>
    <n v="9955522312"/>
    <s v="GAYA"/>
    <s v="KHIZAR SARAI"/>
    <x v="63"/>
    <s v="MADHYA VIDHYALYA"/>
    <s v="NOLAJAGARH"/>
    <n v="326"/>
    <n v="55"/>
    <s v="YES"/>
    <s v="YES"/>
    <n v="2"/>
    <n v="250"/>
    <n v="158"/>
    <s v="YES"/>
    <s v="SATISH CHAND VERMA"/>
    <s v="PATPU KUMAR"/>
    <s v="NO"/>
    <s v="SATISH CHAND VERMA"/>
    <s v="PATPU KUMAR"/>
    <s v="YES"/>
    <s v="YES"/>
    <s v="YES"/>
    <s v="NO"/>
    <s v="NO"/>
    <s v="NO"/>
    <n v="92"/>
    <n v="8"/>
    <s v="YES"/>
    <s v="YES"/>
    <s v="YES"/>
    <n v="1"/>
    <n v="1"/>
    <n v="1"/>
    <s v="YES"/>
    <s v="YES"/>
    <s v="YES"/>
    <n v="1"/>
    <n v="1"/>
    <n v="1"/>
    <s v="SATISH CHANDER VERMA"/>
    <m/>
    <n v="9934690221"/>
  </r>
  <r>
    <s v="ABHISHEK KUMAR"/>
    <n v="9939352292"/>
    <s v="KHAGARIA"/>
    <s v="CHAUTHAM"/>
    <x v="95"/>
    <s v="MADHYA VIDHYALYA BIHAKITI"/>
    <s v="JAWASHAR NAGAR"/>
    <n v="307"/>
    <n v="160"/>
    <s v="YES"/>
    <s v="YES"/>
    <n v="2"/>
    <n v="300"/>
    <n v="100"/>
    <s v="YES"/>
    <s v="MANOJ KUMAR"/>
    <s v="SASHI BHUSHAN BHARTI"/>
    <s v="NO"/>
    <s v="MANOJ KUMAR"/>
    <s v="SASHI BHUSHAN BHARTI"/>
    <s v="YES"/>
    <s v="YES"/>
    <s v="YES"/>
    <s v="NO"/>
    <s v="NO"/>
    <s v="NO"/>
    <n v="200"/>
    <n v="55"/>
    <s v="YES"/>
    <s v="YES"/>
    <s v="YES"/>
    <n v="1"/>
    <n v="1"/>
    <n v="1"/>
    <s v="YES"/>
    <s v="YES"/>
    <s v="YES"/>
    <n v="1"/>
    <n v="1"/>
    <n v="1"/>
    <s v="SHASHI BHUSHAN BHARTI"/>
    <m/>
    <n v="9570754203"/>
  </r>
  <r>
    <s v="SANT KUMAR"/>
    <n v="9279283602"/>
    <s v="JEHANABAD"/>
    <s v="HULASGUNJ"/>
    <x v="19"/>
    <s v="ADARSH RAJKIYA PRATHAMIK M.V."/>
    <s v="HULASGUNJ"/>
    <n v="414"/>
    <n v="175"/>
    <s v="YES"/>
    <s v="YES"/>
    <m/>
    <n v="425"/>
    <n v="256"/>
    <m/>
    <s v="KUMODH KUMARI"/>
    <s v="INDU KUMARI"/>
    <m/>
    <s v="KUMODH KUMARI"/>
    <s v="INDU KUMARI"/>
    <s v="YES"/>
    <s v="YES"/>
    <s v="YES"/>
    <s v="NO"/>
    <s v="NO"/>
    <s v="NO"/>
    <n v="175"/>
    <n v="175"/>
    <s v="YES"/>
    <s v="YES"/>
    <s v="YES"/>
    <n v="1"/>
    <n v="1"/>
    <n v="1"/>
    <m/>
    <m/>
    <m/>
    <m/>
    <m/>
    <m/>
    <s v="URMILA DEVI"/>
    <m/>
    <n v="9334139568"/>
  </r>
  <r>
    <s v="SANT KUMAR"/>
    <n v="9279283602"/>
    <s v="JEHANABAD"/>
    <s v="HULASGUNJ"/>
    <x v="150"/>
    <s v="RAJKIYA MADHYA VIDHYALYA KEUR"/>
    <s v="KEUR"/>
    <n v="520"/>
    <n v="350"/>
    <s v="YES"/>
    <s v="YES"/>
    <m/>
    <n v="670"/>
    <n v="320"/>
    <s v="NO"/>
    <s v="SURESH KUMAR"/>
    <s v="VIJAY KUMAR"/>
    <m/>
    <s v="SURESH KUMAR"/>
    <s v="VIJAY KUMAR"/>
    <s v="YES"/>
    <s v="YES"/>
    <s v="YES"/>
    <s v="NO"/>
    <s v="NO"/>
    <s v="NO"/>
    <n v="350"/>
    <s v="280+40"/>
    <s v="YES"/>
    <s v="YES"/>
    <s v="YES"/>
    <n v="1"/>
    <n v="1"/>
    <n v="1"/>
    <m/>
    <m/>
    <m/>
    <m/>
    <m/>
    <m/>
    <s v="SRI VIJAY KUMAR NAHAR"/>
    <m/>
    <n v="9771191060"/>
  </r>
  <r>
    <s v="SANT KUMAR"/>
    <n v="9279283602"/>
    <s v="JEHANABAD"/>
    <s v="HULASGUNJ"/>
    <x v="83"/>
    <s v="ADARSH RAJKIYA MADHYA VIDHYALYA BOURI"/>
    <s v="BOURI"/>
    <n v="973"/>
    <n v="973"/>
    <s v="YES"/>
    <s v="YES"/>
    <m/>
    <n v="1010"/>
    <n v="146"/>
    <m/>
    <s v="BRAJESH KUMAR"/>
    <s v="SARITA KUMARI"/>
    <m/>
    <s v="BRAJESH KUMAR"/>
    <s v="SARITA KUMARI"/>
    <s v="YES"/>
    <s v="YES"/>
    <s v="YES"/>
    <s v="NO"/>
    <s v="NO"/>
    <s v="NO"/>
    <n v="864"/>
    <n v="36"/>
    <s v="YES"/>
    <s v="YES"/>
    <s v="YES"/>
    <n v="1"/>
    <n v="1"/>
    <n v="1"/>
    <m/>
    <m/>
    <m/>
    <m/>
    <m/>
    <m/>
    <s v="UDATYA CHAUDHARY"/>
    <n v="1"/>
    <n v="9955627624"/>
  </r>
  <r>
    <s v="SANT KUMAR"/>
    <n v="9279283602"/>
    <s v="JEHANABAD"/>
    <s v="HULASGUNJ"/>
    <x v="16"/>
    <s v="ADARSH R.  MADHYA VIDHYALYA MURGAON"/>
    <s v="MURGAON"/>
    <n v="920"/>
    <n v="820"/>
    <s v="YES"/>
    <s v="YES"/>
    <n v="2"/>
    <n v="1030"/>
    <n v="830"/>
    <s v="NO"/>
    <s v="SUDHIR PRASAD DIWAKAR"/>
    <s v="USHA KUMARI"/>
    <m/>
    <s v="SUDHIR PRASAD DIWAKAR"/>
    <s v="USHA KUMARI"/>
    <s v="YES"/>
    <s v="YES"/>
    <s v="YES"/>
    <s v="NO"/>
    <s v="NO"/>
    <s v="NO"/>
    <n v="200"/>
    <n v="54"/>
    <s v="YES"/>
    <s v="YES"/>
    <s v="YES"/>
    <n v="1"/>
    <n v="1"/>
    <n v="1"/>
    <m/>
    <m/>
    <m/>
    <m/>
    <m/>
    <m/>
    <s v="SUDHIR PRASAD DIVAKAR"/>
    <m/>
    <n v="9835691674"/>
  </r>
  <r>
    <s v="SANT KUMAR"/>
    <n v="9279283602"/>
    <s v="JEHANABAD"/>
    <s v="HULASGUNJ"/>
    <x v="90"/>
    <s v="RAJKIYA U. MADHYA VIDHYALYA SARYOBHA"/>
    <s v="SARYOBHA"/>
    <n v="448"/>
    <m/>
    <s v="YES"/>
    <s v="YES"/>
    <n v="2"/>
    <n v="520"/>
    <n v="320"/>
    <m/>
    <s v="SHRI KANT SHARMA"/>
    <s v="MUNNI DEVI"/>
    <s v="NO"/>
    <s v="SHRI KANT SHARMA"/>
    <s v="MUNNI DEVI"/>
    <s v="YES"/>
    <s v="YES"/>
    <s v="YES"/>
    <s v="NO"/>
    <s v="NO"/>
    <s v="NO"/>
    <n v="200"/>
    <n v="125"/>
    <s v="YES"/>
    <s v="YES"/>
    <s v="YES"/>
    <n v="1"/>
    <n v="1"/>
    <n v="1"/>
    <m/>
    <m/>
    <m/>
    <m/>
    <m/>
    <m/>
    <m/>
    <n v="1"/>
    <n v="9006461956"/>
  </r>
  <r>
    <s v="SANT KUMAR"/>
    <n v="9279283602"/>
    <s v="JEHANABAD"/>
    <s v="HULASGUNJ"/>
    <x v="20"/>
    <s v="RAJKIYA MADHYA VIDHYALYA HULASGUNJ"/>
    <s v="HULASGUNJ"/>
    <n v="647"/>
    <m/>
    <s v="YES"/>
    <s v="YES"/>
    <m/>
    <n v="500"/>
    <n v="325"/>
    <s v="NO"/>
    <s v="UPENDRA PARHLAD SINHA"/>
    <s v="RAMNAND SINGH"/>
    <s v="NO"/>
    <s v="UPENDRA PARHLAD SINHA"/>
    <s v="RAMNAND SINGH"/>
    <s v="YES"/>
    <s v="YES"/>
    <s v="YES"/>
    <s v="NO"/>
    <s v="NO"/>
    <s v="NO"/>
    <n v="175"/>
    <n v="35"/>
    <s v="YES"/>
    <s v="YES"/>
    <s v="YES"/>
    <n v="1"/>
    <n v="1"/>
    <n v="1"/>
    <m/>
    <m/>
    <m/>
    <m/>
    <m/>
    <m/>
    <m/>
    <n v="1"/>
    <n v="9801257573"/>
  </r>
  <r>
    <s v="SANT KUMAR"/>
    <n v="9279283602"/>
    <s v="JEHANABAD"/>
    <s v="HULASGUNJ"/>
    <x v="209"/>
    <s v="UTKARMIT MADHYA VIDHYALYA TIHRI"/>
    <s v="TIHRI"/>
    <n v="375"/>
    <n v="350"/>
    <s v="YES"/>
    <s v="YES"/>
    <m/>
    <n v="350"/>
    <n v="100"/>
    <m/>
    <s v="ARVIND KUMAR"/>
    <s v="SAROJ KUMAR"/>
    <m/>
    <s v="ARVIND KUMAR"/>
    <s v="SAROJ KUMAR"/>
    <s v="YES"/>
    <s v="YES"/>
    <s v="YES"/>
    <s v="NO"/>
    <s v="NO"/>
    <s v="NO"/>
    <n v="350"/>
    <n v="100"/>
    <s v="YES"/>
    <s v="YES"/>
    <s v="YES"/>
    <n v="1"/>
    <n v="1"/>
    <n v="1"/>
    <m/>
    <m/>
    <m/>
    <m/>
    <m/>
    <m/>
    <s v="KUMARI PINKI"/>
    <n v="1"/>
    <n v="9955418503"/>
  </r>
  <r>
    <s v="SHRIKANT DUBEY"/>
    <n v="8877812333"/>
    <s v="LAKHISARAI"/>
    <s v="HALSI"/>
    <x v="37"/>
    <s v="M.V. MATASI"/>
    <s v="MATASI"/>
    <n v="620"/>
    <n v="105"/>
    <s v="YES"/>
    <s v="YES"/>
    <n v="2"/>
    <n v="950"/>
    <n v="923"/>
    <s v="NO"/>
    <s v="RANJAN KUMAR"/>
    <s v="HARISHANKAR SHARMA"/>
    <m/>
    <m/>
    <m/>
    <s v="YES"/>
    <s v="YES"/>
    <s v="YES"/>
    <s v="NO"/>
    <s v="NO"/>
    <s v="NO"/>
    <n v="127"/>
    <n v="50"/>
    <s v="YES"/>
    <s v="YES"/>
    <s v="YES"/>
    <n v="1"/>
    <n v="1"/>
    <n v="1"/>
    <s v="NO"/>
    <s v="NO"/>
    <s v="NO"/>
    <m/>
    <m/>
    <m/>
    <s v="ANANDI PARKASH SINGH"/>
    <m/>
    <n v="9801479191"/>
  </r>
  <r>
    <s v="SHRIKANT DUBEY"/>
    <n v="8877812333"/>
    <s v="LAKHISARAI"/>
    <s v="HALSI"/>
    <x v="40"/>
    <s v="M.V. DHEDHASA"/>
    <s v="DHEDHASA"/>
    <n v="510"/>
    <n v="306"/>
    <s v="YES"/>
    <s v="YES"/>
    <n v="2"/>
    <n v="550"/>
    <n v="378"/>
    <s v="NO"/>
    <s v="ANURADHA KUMARI"/>
    <s v="SHARVAN KUMAR"/>
    <m/>
    <m/>
    <m/>
    <s v="YES"/>
    <s v="YES"/>
    <s v="YES"/>
    <s v="NO"/>
    <s v="NO"/>
    <s v="NO"/>
    <n v="172"/>
    <n v="150"/>
    <s v="YES"/>
    <s v="YES"/>
    <s v="YES"/>
    <n v="1"/>
    <n v="1"/>
    <n v="1"/>
    <s v="NO"/>
    <s v="NO"/>
    <s v="NO"/>
    <m/>
    <m/>
    <m/>
    <s v="VIJAY KUMAR"/>
    <m/>
    <s v="9934426414, 8434374400"/>
  </r>
  <r>
    <s v="SHRIKANT DUBEY"/>
    <n v="8877812333"/>
    <s v="LAKHISARAI"/>
    <s v="HALSI"/>
    <x v="97"/>
    <s v="M.V. DHIRA"/>
    <s v="DHIRA"/>
    <n v="1007"/>
    <n v="540"/>
    <s v="YES"/>
    <s v="YES"/>
    <n v="2"/>
    <n v="1110"/>
    <n v="884"/>
    <s v="NO"/>
    <s v="PUSHP LATA KUMARI"/>
    <s v="YOGENDER RAJAK"/>
    <m/>
    <m/>
    <m/>
    <s v="YES"/>
    <s v="YES"/>
    <s v="YES"/>
    <s v="NO"/>
    <s v="NO"/>
    <s v="NO"/>
    <n v="226"/>
    <n v="98"/>
    <s v="YES"/>
    <s v="YES"/>
    <s v="YES"/>
    <n v="1"/>
    <n v="1"/>
    <n v="1"/>
    <s v="NO"/>
    <s v="NO"/>
    <s v="NO"/>
    <m/>
    <m/>
    <m/>
    <s v="KUMARI BHARTI"/>
    <n v="1"/>
    <n v="9473022816"/>
  </r>
  <r>
    <s v="SHRIKANT DUBEY"/>
    <n v="8877812333"/>
    <s v="LAKHISARAI"/>
    <s v="HALSI"/>
    <x v="92"/>
    <s v="M.V. NIMA"/>
    <s v="NIMA"/>
    <n v="432"/>
    <n v="67"/>
    <s v="YES"/>
    <s v="YES"/>
    <n v="2"/>
    <n v="450"/>
    <n v="17"/>
    <s v="NO"/>
    <s v="BIMAL KUMAR SINGH, SAVITA KUMARI"/>
    <s v="SHARDA KUMARI"/>
    <s v="NO"/>
    <m/>
    <m/>
    <s v="YES"/>
    <s v="YES"/>
    <s v="YES"/>
    <s v="NO"/>
    <s v="NO"/>
    <s v="NO"/>
    <m/>
    <n v="5"/>
    <s v="YES"/>
    <s v="YES"/>
    <s v="YES"/>
    <n v="1"/>
    <n v="1"/>
    <n v="1"/>
    <s v="NO"/>
    <s v="NO"/>
    <s v="NO"/>
    <m/>
    <m/>
    <m/>
    <s v="RAM RATAN DEVI"/>
    <n v="1"/>
    <n v="9931846351"/>
  </r>
  <r>
    <s v="SHRIKANT DUBEY"/>
    <n v="8877812333"/>
    <s v="LAKHISARAI"/>
    <s v="HALSI"/>
    <x v="36"/>
    <s v="M.V. KENDHI"/>
    <s v="KENDHI"/>
    <n v="1209"/>
    <n v="900"/>
    <s v="YES"/>
    <s v="YES"/>
    <n v="2"/>
    <n v="1500"/>
    <n v="1410"/>
    <s v="NO"/>
    <s v="URMILA SINHA"/>
    <s v="ANANDI PARKASH YADAV"/>
    <s v="YES"/>
    <m/>
    <m/>
    <s v="YES"/>
    <s v="YES"/>
    <s v="YES"/>
    <s v="NO"/>
    <s v="NO"/>
    <s v="NO"/>
    <n v="90"/>
    <n v="790"/>
    <s v="YES"/>
    <s v="YES"/>
    <s v="YES"/>
    <n v="1"/>
    <n v="1"/>
    <n v="1"/>
    <s v="NO"/>
    <s v="NO"/>
    <s v="NO"/>
    <m/>
    <m/>
    <m/>
    <s v="HASIRBU RAHMAN"/>
    <n v="1"/>
    <n v="8002561846"/>
  </r>
  <r>
    <s v="SHRIKANT DUBEY"/>
    <n v="8877812333"/>
    <s v="LAKHISARAI"/>
    <s v="HALSI"/>
    <x v="16"/>
    <s v="M.V. HALSI"/>
    <s v="HALSI"/>
    <n v="800"/>
    <n v="430"/>
    <s v="YES"/>
    <s v="YES"/>
    <n v="2"/>
    <n v="1040"/>
    <n v="540"/>
    <s v="NO"/>
    <s v="MANOJ KUMAR"/>
    <s v="ASHOK KUMAR SINGH"/>
    <s v="NO"/>
    <m/>
    <m/>
    <s v="YES"/>
    <s v="YES"/>
    <s v="YES"/>
    <s v="NO"/>
    <s v="NO"/>
    <s v="NO"/>
    <n v="500"/>
    <n v="210"/>
    <s v="YES"/>
    <s v="YES"/>
    <s v="YES"/>
    <n v="1"/>
    <n v="1"/>
    <n v="1"/>
    <s v="NO"/>
    <s v="NO"/>
    <s v="NO"/>
    <m/>
    <m/>
    <m/>
    <s v="HARINANDAN SINGH"/>
    <m/>
    <n v="9771918536"/>
  </r>
  <r>
    <s v="SHRIKANT DUBEY"/>
    <n v="8877812333"/>
    <s v="LAKHISARAI"/>
    <s v="HALSI"/>
    <x v="19"/>
    <s v="M.V. SANDH MAK"/>
    <s v="SANDH MAK"/>
    <n v="560"/>
    <n v="300"/>
    <s v="YES"/>
    <s v="YES"/>
    <n v="2"/>
    <n v="611"/>
    <n v="411"/>
    <s v="NO"/>
    <s v="VINOD KUMAR"/>
    <m/>
    <m/>
    <m/>
    <m/>
    <s v="YES"/>
    <s v="YES"/>
    <s v="YES"/>
    <s v="NO"/>
    <s v="NO"/>
    <s v="NO"/>
    <n v="200"/>
    <n v="101"/>
    <s v="YES"/>
    <s v="YES"/>
    <s v="YES"/>
    <n v="1"/>
    <n v="1"/>
    <n v="1"/>
    <s v="NO"/>
    <s v="NO"/>
    <s v="NO"/>
    <m/>
    <m/>
    <m/>
    <s v="BINOD KUMAR"/>
    <n v="1"/>
    <n v="9631610799"/>
  </r>
  <r>
    <s v="ASHOK KUMAR"/>
    <n v="9199755487"/>
    <s v="JEHANABAD"/>
    <s v="MODANGANJ"/>
    <x v="47"/>
    <s v="R.M.V. JANDHAR"/>
    <s v="JANDHAR"/>
    <n v="494"/>
    <n v="206"/>
    <s v="YES"/>
    <s v="YES"/>
    <n v="2"/>
    <n v="400"/>
    <n v="154"/>
    <s v="YES"/>
    <s v="MAHIMANAND SINGH"/>
    <s v="KUMARI BABY"/>
    <s v="YES"/>
    <s v="MAHIMANAND SINGH"/>
    <s v="KUMARI BABY"/>
    <s v="YES"/>
    <s v="YES"/>
    <s v="YES"/>
    <s v="NO"/>
    <s v="NO"/>
    <s v="NO"/>
    <n v="246"/>
    <n v="100"/>
    <s v="YES"/>
    <s v="YES"/>
    <s v="YES"/>
    <n v="1"/>
    <n v="1"/>
    <n v="1"/>
    <s v="NO"/>
    <s v="NO"/>
    <s v="NO"/>
    <m/>
    <m/>
    <m/>
    <s v="MAHIMANAND SINGH"/>
    <n v="1"/>
    <n v="9135460908"/>
  </r>
  <r>
    <s v="SHRIKANT DUBEY"/>
    <n v="8877812333"/>
    <s v="LAKHISARAI"/>
    <s v="HALSI"/>
    <x v="20"/>
    <s v="M.V. SHIV SONA"/>
    <s v="SHIV SONA"/>
    <n v="748"/>
    <n v="510"/>
    <s v="YES"/>
    <m/>
    <n v="2"/>
    <n v="750"/>
    <n v="589"/>
    <s v="NO"/>
    <s v="MITHLESH KUMAR"/>
    <m/>
    <m/>
    <m/>
    <m/>
    <s v="YES"/>
    <s v="YES"/>
    <s v="YES"/>
    <s v="NO"/>
    <s v="NO"/>
    <s v="NO"/>
    <n v="161"/>
    <n v="481"/>
    <s v="YES"/>
    <s v="YES"/>
    <s v="YES"/>
    <n v="1"/>
    <n v="1"/>
    <n v="1"/>
    <s v="NO"/>
    <s v="NO"/>
    <s v="NO"/>
    <m/>
    <m/>
    <m/>
    <s v="MITHILESH KUMAR"/>
    <n v="1"/>
    <n v="9631869882"/>
  </r>
  <r>
    <s v="ASHOK KUMAR"/>
    <n v="9199755487"/>
    <s v="JEHANABAD"/>
    <s v="MODANGANJ"/>
    <x v="42"/>
    <s v="R.M.V. BANDHURGANJ"/>
    <s v="BANDHURGANJ"/>
    <n v="969"/>
    <n v="350"/>
    <s v="YES"/>
    <s v="YES"/>
    <n v="2"/>
    <n v="480"/>
    <n v="250"/>
    <s v="YES"/>
    <s v="VIRENDER KUMAR"/>
    <s v="PASHUPATI PASWAN"/>
    <s v="NO"/>
    <s v="VIRENDER KUMAR"/>
    <s v="PASHUPATI PASWAN"/>
    <s v="YES"/>
    <s v="YES"/>
    <s v="YES"/>
    <s v="NO"/>
    <s v="NO"/>
    <s v="NO"/>
    <n v="230"/>
    <n v="250"/>
    <s v="YES"/>
    <s v="YES"/>
    <s v="YES"/>
    <n v="1"/>
    <n v="1"/>
    <n v="1"/>
    <s v="NO"/>
    <s v="NO"/>
    <s v="NO"/>
    <m/>
    <m/>
    <m/>
    <s v="PASHUPATI PASWAN"/>
    <n v="1"/>
    <n v="9934262781"/>
  </r>
  <r>
    <s v="ASHOK KUMAR"/>
    <n v="9199755487"/>
    <s v="JEHANABAD"/>
    <s v="MODANGANJ"/>
    <x v="120"/>
    <s v="PRATHAMIK V. JAY KISHORE BIGHA"/>
    <s v="JAY KISHORE BIGHA"/>
    <n v="112"/>
    <n v="75"/>
    <s v="YES"/>
    <s v="YES"/>
    <n v="2"/>
    <n v="116"/>
    <n v="39"/>
    <s v="NO"/>
    <s v="PRABHAT RAJAK KUMAR"/>
    <s v="SIMA KUMARI"/>
    <s v="NO"/>
    <s v="PRABHAT RAJAK KUMAR"/>
    <s v="SIMA KUMARI"/>
    <s v="YES"/>
    <s v="YES"/>
    <s v="YES"/>
    <s v="NO"/>
    <s v="NO"/>
    <s v="NO"/>
    <n v="77"/>
    <n v="25"/>
    <s v="YES"/>
    <s v="YES"/>
    <s v="YES"/>
    <n v="1"/>
    <n v="1"/>
    <n v="1"/>
    <s v="YES"/>
    <s v="YES"/>
    <s v="YES"/>
    <n v="1"/>
    <n v="1"/>
    <n v="1"/>
    <s v="PARBHAT RANJAN KUMAR"/>
    <n v="1"/>
    <n v="9525946717"/>
  </r>
  <r>
    <s v="ASHOK KUMAR"/>
    <n v="9199755487"/>
    <s v="JEHANABAD"/>
    <s v="MODANGANJ"/>
    <x v="79"/>
    <s v="R.P.V. OKRI"/>
    <s v="OKRI"/>
    <n v="825"/>
    <n v="260"/>
    <s v="YES"/>
    <s v="YES"/>
    <n v="2"/>
    <n v="450"/>
    <n v="205"/>
    <s v="YES"/>
    <s v="MALTI KUMARI"/>
    <s v="KIRAN KUMARI"/>
    <s v="NO"/>
    <s v="MALTI KUMARI"/>
    <s v="KIRAN KUMARI"/>
    <s v="YES"/>
    <s v="YES"/>
    <s v="YES"/>
    <s v="NO"/>
    <s v="NO"/>
    <s v="NO"/>
    <n v="245"/>
    <n v="205"/>
    <s v="YES"/>
    <s v="YES"/>
    <s v="YES"/>
    <n v="1"/>
    <n v="1"/>
    <n v="1"/>
    <s v="NO"/>
    <s v="NO"/>
    <s v="NO"/>
    <m/>
    <m/>
    <m/>
    <s v="MALTI KUMARI GIR"/>
    <m/>
    <n v="9934871299"/>
  </r>
  <r>
    <s v="ASHOK KUMAR"/>
    <n v="9199755487"/>
    <s v="JEHANABAD"/>
    <s v="MODANGANJ"/>
    <x v="117"/>
    <s v="U.M.V. DEVARA"/>
    <s v="DEVARA"/>
    <n v="533"/>
    <n v="350"/>
    <s v="YES"/>
    <s v="YES"/>
    <n v="2"/>
    <n v="410"/>
    <n v="278"/>
    <s v="YES"/>
    <s v="LAKHAN PARSAD"/>
    <s v="VIJAY KUMAR"/>
    <s v="NO"/>
    <s v="LAKHAN PARSAD"/>
    <s v="VIJAY KUMAR"/>
    <s v="YES"/>
    <s v="YES"/>
    <s v="YES"/>
    <s v="NO"/>
    <s v="NO"/>
    <s v="NO"/>
    <n v="132"/>
    <n v="250"/>
    <s v="YES"/>
    <s v="YES"/>
    <s v="YES"/>
    <n v="1"/>
    <n v="1"/>
    <n v="1"/>
    <s v="YES"/>
    <s v="NO"/>
    <s v="NO"/>
    <n v="1"/>
    <m/>
    <m/>
    <s v="LAKHAN PARSAD"/>
    <n v="1"/>
    <n v="9006243155"/>
  </r>
  <r>
    <s v="ABHAY SINGH"/>
    <n v="9934739345"/>
    <s v="GAYA"/>
    <s v="MOHANPUR"/>
    <x v="210"/>
    <s v="R.M. VIDHYALYA LAKHANPUR"/>
    <s v="LAKHANPUR"/>
    <n v="854"/>
    <n v="405"/>
    <s v="YES"/>
    <s v="YES"/>
    <n v="2"/>
    <n v="1812"/>
    <n v="102"/>
    <s v="NO"/>
    <s v="RAMKHELAWAN"/>
    <s v="NAGESHWAR P"/>
    <s v="NO"/>
    <m/>
    <m/>
    <s v="YES"/>
    <s v="YES"/>
    <s v="YES"/>
    <s v="NO"/>
    <s v="NO"/>
    <s v="NO"/>
    <n v="303"/>
    <n v="0"/>
    <s v="YES"/>
    <s v="YES"/>
    <s v="YES"/>
    <n v="1"/>
    <n v="1"/>
    <n v="1"/>
    <s v="NO"/>
    <s v="NO"/>
    <s v="NO"/>
    <m/>
    <m/>
    <m/>
    <m/>
    <n v="1"/>
    <n v="9006481320"/>
  </r>
  <r>
    <s v="ABHAY SINGH"/>
    <n v="9934739345"/>
    <s v="GAYA"/>
    <s v="MOHANPUR"/>
    <x v="16"/>
    <s v="URDU KANYA P. VIDHYALYA DANGRA"/>
    <s v="DANGRA"/>
    <n v="247"/>
    <n v="115"/>
    <s v="YES"/>
    <s v="YES"/>
    <n v="2"/>
    <n v="250"/>
    <n v="85"/>
    <s v="NO"/>
    <s v="HUSSEIN ARA"/>
    <s v="SABINA KHATUN"/>
    <s v="NO"/>
    <m/>
    <m/>
    <s v="YES"/>
    <s v="YES"/>
    <s v="YES"/>
    <s v="NO"/>
    <s v="NO"/>
    <s v="NO"/>
    <n v="165"/>
    <n v="15"/>
    <s v="YES"/>
    <s v="YES"/>
    <s v="YES"/>
    <n v="1"/>
    <n v="1"/>
    <n v="1"/>
    <s v="YES"/>
    <s v="YES"/>
    <s v="YES"/>
    <n v="1"/>
    <n v="1"/>
    <n v="1"/>
    <s v="HUSANE ARA"/>
    <n v="1"/>
    <n v="9939994307"/>
  </r>
  <r>
    <s v="ABHAY SINGH"/>
    <n v="9934739345"/>
    <s v="GAYA"/>
    <s v="MOHANPUR"/>
    <x v="133"/>
    <s v="R. MADHYA VIDHYALYA DANGRA"/>
    <s v="DANGRA"/>
    <n v="374"/>
    <n v="192"/>
    <s v="YES"/>
    <s v="YES"/>
    <n v="2"/>
    <n v="400"/>
    <n v="188"/>
    <s v="NO"/>
    <s v="SMT. BADHU NISHA"/>
    <s v="NIRAJ KUMAR"/>
    <s v="NO"/>
    <m/>
    <m/>
    <s v="YES"/>
    <s v="YES"/>
    <s v="YES"/>
    <s v="NO"/>
    <s v="NO"/>
    <s v="NO"/>
    <n v="212"/>
    <n v="20"/>
    <s v="YES"/>
    <s v="YES"/>
    <s v="YES"/>
    <n v="1"/>
    <n v="1"/>
    <n v="1"/>
    <s v="NO"/>
    <s v="NO"/>
    <s v="NO"/>
    <m/>
    <m/>
    <m/>
    <s v="BADRUN NISHA"/>
    <n v="1"/>
    <n v="9931850377"/>
  </r>
  <r>
    <s v="ABHAY SINGH"/>
    <n v="9934739345"/>
    <s v="GAYA"/>
    <s v="MOHANPUR"/>
    <x v="211"/>
    <s v="ADARSH MADHYA VIDHYALYA MUSALA"/>
    <s v="MUSALA"/>
    <n v="598"/>
    <n v="153"/>
    <s v="YES"/>
    <s v="YES"/>
    <n v="2"/>
    <n v="598"/>
    <n v="248"/>
    <s v="NO"/>
    <s v="MANOJ KUMAR"/>
    <s v="CHANCHALA K. SINHA"/>
    <s v="YES"/>
    <m/>
    <m/>
    <s v="YES"/>
    <s v="YES"/>
    <s v="YES"/>
    <s v="NO"/>
    <s v="NO"/>
    <s v="NO"/>
    <n v="128"/>
    <n v="7"/>
    <s v="NO"/>
    <s v="NO"/>
    <s v="NO"/>
    <m/>
    <m/>
    <m/>
    <s v="NO"/>
    <s v="NO"/>
    <s v="NO"/>
    <m/>
    <m/>
    <m/>
    <s v="CHANDER SHEKHAR SINGH"/>
    <m/>
    <n v="9504106686"/>
  </r>
  <r>
    <s v="ABHAY SINGH"/>
    <n v="9934739345"/>
    <s v="GAYA"/>
    <s v="MOHANPUR"/>
    <x v="189"/>
    <s v="U. VIDHYALYA NUTAN BIGHA"/>
    <s v="NUTAN  BIGHA"/>
    <n v="148"/>
    <n v="65"/>
    <s v="YES"/>
    <s v="YES"/>
    <n v="2"/>
    <n v="150"/>
    <n v="40"/>
    <s v="NO"/>
    <m/>
    <m/>
    <s v="NO"/>
    <m/>
    <m/>
    <s v="YES"/>
    <s v="YES"/>
    <s v="YES"/>
    <s v="NO"/>
    <s v="NO"/>
    <s v="NO"/>
    <n v="130"/>
    <n v="0"/>
    <s v="YES"/>
    <s v="YES"/>
    <s v="YES"/>
    <n v="1"/>
    <n v="1"/>
    <n v="1"/>
    <s v="NO"/>
    <s v="NO"/>
    <s v="NO"/>
    <m/>
    <m/>
    <m/>
    <s v="KANT RANJAY"/>
    <n v="1"/>
    <n v="9939513209"/>
  </r>
  <r>
    <s v="ABHAY SINGH"/>
    <n v="9934739345"/>
    <s v="GAYA"/>
    <s v="MOHANPUR"/>
    <x v="117"/>
    <s v="P. VIDHYALYA NAVADIH"/>
    <s v="NAVADIH"/>
    <n v="170"/>
    <n v="150"/>
    <s v="YES"/>
    <s v="YES"/>
    <n v="2"/>
    <n v="170"/>
    <n v="50"/>
    <s v="NO"/>
    <s v="RINA KUMARI"/>
    <s v="MADHURI KUMARI"/>
    <s v="YES"/>
    <m/>
    <m/>
    <s v="YES"/>
    <s v="YES"/>
    <s v="NO"/>
    <s v="NO"/>
    <s v="NO"/>
    <s v="NO"/>
    <n v="121"/>
    <n v="0"/>
    <s v="YES"/>
    <s v="YES"/>
    <s v="YES"/>
    <n v="1"/>
    <n v="1"/>
    <n v="1"/>
    <s v="NO"/>
    <s v="NO"/>
    <s v="NO"/>
    <m/>
    <m/>
    <m/>
    <s v="REENA KUMARI"/>
    <m/>
    <n v="8969258125"/>
  </r>
  <r>
    <s v="RAMAKANT SHARMA"/>
    <n v="9507065393"/>
    <s v="GAYA"/>
    <s v="AMAS"/>
    <x v="19"/>
    <s v="MADHYA VIDHYALYA KAMIDIH"/>
    <s v="KAMIDIH"/>
    <n v="320"/>
    <n v="75"/>
    <s v="YES"/>
    <s v="YES"/>
    <m/>
    <n v="352"/>
    <n v="36"/>
    <s v="NO"/>
    <s v="SATYENDER KUMAR"/>
    <s v="SUNIL KUMAR"/>
    <s v="NO"/>
    <s v="SATYENDER KUMAR"/>
    <s v="SUNIL KUMAR"/>
    <s v="YES"/>
    <s v="YES"/>
    <s v="YES"/>
    <s v="NO"/>
    <s v="NO"/>
    <s v="NO"/>
    <n v="296"/>
    <n v="20"/>
    <s v="YES"/>
    <s v="YES"/>
    <s v="YES"/>
    <n v="1"/>
    <n v="1"/>
    <n v="1"/>
    <m/>
    <m/>
    <m/>
    <n v="1"/>
    <n v="1"/>
    <n v="1"/>
    <s v="SATYENDER KUMAR"/>
    <n v="1"/>
    <n v="9525283010"/>
  </r>
  <r>
    <s v="RAMAKANT SHARMA"/>
    <n v="9507065393"/>
    <s v="GAYA"/>
    <s v="AMAS"/>
    <x v="92"/>
    <s v="P.V. VISHUNPUR"/>
    <s v="VISHUNPUR"/>
    <n v="213"/>
    <n v="148"/>
    <s v="YES"/>
    <s v="YES"/>
    <n v="2"/>
    <n v="265"/>
    <n v="80"/>
    <s v="NO"/>
    <s v="RAMLAKHAN DAS"/>
    <s v="KUSUM KUMARI"/>
    <s v="NO"/>
    <s v="RAMLAKHAN DAS"/>
    <s v="KUSUM KUMARI"/>
    <s v="YES"/>
    <s v="YES"/>
    <s v="YES"/>
    <s v="NO"/>
    <s v="NO"/>
    <s v="NO"/>
    <n v="79"/>
    <n v="106"/>
    <s v="YES"/>
    <s v="YES"/>
    <s v="YES"/>
    <n v="1"/>
    <n v="1"/>
    <n v="1"/>
    <m/>
    <m/>
    <m/>
    <n v="1"/>
    <n v="1"/>
    <n v="1"/>
    <s v="KUSUM KUMARI"/>
    <m/>
    <s v="9204490761, 9934736686"/>
  </r>
  <r>
    <s v="RAMAKANT SHARMA"/>
    <n v="9507065393"/>
    <s v="GAYA"/>
    <s v="AMAS"/>
    <x v="88"/>
    <s v="MADHYA VIDHYALYA AKONA"/>
    <s v="AKONA"/>
    <n v="650"/>
    <n v="153"/>
    <s v="YES"/>
    <s v="YES"/>
    <m/>
    <n v="750"/>
    <n v="385"/>
    <s v="NO"/>
    <s v="ASHA KUMARI"/>
    <s v="BABY NAAZ"/>
    <s v="NO"/>
    <m/>
    <m/>
    <s v="YES"/>
    <s v="YES"/>
    <s v="YES"/>
    <s v="NO"/>
    <s v="NO"/>
    <s v="NO"/>
    <n v="288"/>
    <n v="77"/>
    <s v="YES"/>
    <s v="YES"/>
    <s v="YES"/>
    <n v="1"/>
    <n v="1"/>
    <n v="1"/>
    <m/>
    <m/>
    <m/>
    <n v="1"/>
    <n v="1"/>
    <n v="1"/>
    <m/>
    <n v="1"/>
    <n v="9801005752"/>
  </r>
  <r>
    <s v="RAMAKANT SHARMA"/>
    <n v="9507065393"/>
    <s v="GAYA"/>
    <s v="AMAS"/>
    <x v="22"/>
    <s v="P. VIDHYALYA BUDHOL"/>
    <s v="BUDHOL"/>
    <n v="242"/>
    <n v="140"/>
    <s v="YES"/>
    <s v="YES"/>
    <m/>
    <n v="300"/>
    <n v="0"/>
    <s v="NO"/>
    <s v="ARVIND KUMAR"/>
    <s v="ARVIND PRASAD"/>
    <s v="NO"/>
    <s v="ARVIND KUMAR"/>
    <s v="ARVIND PRASAD"/>
    <s v="YES"/>
    <s v="YES"/>
    <s v="YES"/>
    <s v="NO"/>
    <s v="NO"/>
    <s v="NO"/>
    <n v="220"/>
    <n v="80"/>
    <s v="YES"/>
    <s v="YES"/>
    <s v="YES"/>
    <n v="1"/>
    <n v="1"/>
    <n v="1"/>
    <s v="YES"/>
    <s v="YES"/>
    <s v="YES"/>
    <n v="1"/>
    <n v="1"/>
    <n v="1"/>
    <s v="ARVIND PARSAD"/>
    <n v="1"/>
    <n v="9931487563"/>
  </r>
  <r>
    <s v="RAMAKANT SHARMA"/>
    <n v="9507065393"/>
    <s v="GAYA"/>
    <s v="AMAS"/>
    <x v="16"/>
    <s v="MADHYA V. AMAS"/>
    <s v="AMAS"/>
    <n v="756"/>
    <n v="304"/>
    <s v="YES"/>
    <s v="YES"/>
    <n v="2"/>
    <n v="800"/>
    <n v="400"/>
    <s v="NO"/>
    <s v="RAJKESHWAR SHARMA"/>
    <s v="JAY NANDAN DAS"/>
    <s v="NO"/>
    <s v="RAJKESHWAR SHARMA"/>
    <s v="JAY NANDAN DAS"/>
    <s v="YES"/>
    <s v="YES"/>
    <s v="YES"/>
    <s v="NO"/>
    <s v="NO"/>
    <s v="NO"/>
    <n v="150"/>
    <n v="240"/>
    <s v="YES"/>
    <s v="YES"/>
    <s v="YES"/>
    <n v="1"/>
    <n v="1"/>
    <n v="1"/>
    <m/>
    <m/>
    <m/>
    <n v="1"/>
    <n v="1"/>
    <n v="1"/>
    <s v="RAJ KESHWAR RAM"/>
    <n v="1"/>
    <n v="9955080947"/>
  </r>
  <r>
    <s v="ANIL KUMAR"/>
    <n v="8051370478"/>
    <s v="LAKHISARAI"/>
    <s v="BARAHIA"/>
    <x v="91"/>
    <s v="P.V. TAHADIA"/>
    <s v="TAHADIA"/>
    <n v="390"/>
    <n v="115"/>
    <s v="YES"/>
    <s v="YES"/>
    <n v="2"/>
    <n v="390"/>
    <n v="235"/>
    <s v="NO"/>
    <s v="SAVITA KUMARI"/>
    <s v="PANKAJ KUMAR DAS"/>
    <s v="NO"/>
    <m/>
    <m/>
    <s v="YES"/>
    <s v="YES"/>
    <s v="YES"/>
    <s v="NO"/>
    <s v="NO"/>
    <s v="NO"/>
    <n v="140"/>
    <n v="15"/>
    <s v="YES"/>
    <s v="YES"/>
    <s v="YES"/>
    <s v="1,3"/>
    <s v="1,3"/>
    <s v="1,3"/>
    <s v="YES"/>
    <s v="YES"/>
    <s v="YES"/>
    <s v="1,3"/>
    <s v="1,3"/>
    <s v="1,3"/>
    <s v="BACHU CHOUDHARI"/>
    <m/>
    <n v="9852053870"/>
  </r>
  <r>
    <s v="ANIL KUMAR"/>
    <n v="8051370478"/>
    <s v="LAKHISARAI"/>
    <s v="BARAHIA"/>
    <x v="21"/>
    <s v="MADHYA VIDHYALYA GANGAR SARAI"/>
    <s v="GANGAR SARAI"/>
    <n v="751"/>
    <n v="101"/>
    <s v="YES"/>
    <s v="YES"/>
    <n v="2"/>
    <n v="751"/>
    <n v="643"/>
    <s v="NO"/>
    <s v="SUMDA KUMARI"/>
    <s v="SUDHIR KUMAR"/>
    <s v="NO"/>
    <m/>
    <m/>
    <s v="YES"/>
    <s v="YES"/>
    <s v="YES"/>
    <s v="NO"/>
    <s v="NO"/>
    <s v="NO"/>
    <n v="108"/>
    <n v="75"/>
    <s v="YES"/>
    <s v="YES"/>
    <s v="YES"/>
    <n v="1"/>
    <n v="1"/>
    <n v="1"/>
    <s v="YES"/>
    <m/>
    <s v="YES"/>
    <n v="1"/>
    <n v="1"/>
    <n v="1"/>
    <s v="SHIVSHANKAR SINGH"/>
    <m/>
    <n v="9097724144"/>
  </r>
  <r>
    <s v="ANIL KUMAR"/>
    <n v="8051370478"/>
    <s v="LAKHISARAI"/>
    <s v="BARAHIA"/>
    <x v="53"/>
    <s v="P.V. BARAHIA"/>
    <s v="BARAHIA"/>
    <n v="211"/>
    <n v="44"/>
    <s v="YES"/>
    <s v="YES"/>
    <n v="2"/>
    <n v="211"/>
    <n v="59"/>
    <s v="NO"/>
    <s v="BRIJNANDAN RANKESH"/>
    <s v="ANITA KUMARI"/>
    <s v="NO"/>
    <m/>
    <m/>
    <s v="YES"/>
    <s v="YES"/>
    <s v="YES"/>
    <s v="NO"/>
    <s v="NO"/>
    <s v="NO"/>
    <n v="108"/>
    <n v="44"/>
    <s v="YES"/>
    <s v="YES"/>
    <s v="YES"/>
    <n v="1"/>
    <n v="1"/>
    <n v="1"/>
    <s v="YES"/>
    <s v="YES"/>
    <s v="YES"/>
    <n v="1"/>
    <n v="1"/>
    <n v="1"/>
    <s v="BRIJNANDAN RANKESH"/>
    <n v="1"/>
    <n v="9334034883"/>
  </r>
  <r>
    <s v="ANIL KUMAR"/>
    <n v="8051370478"/>
    <s v="LAKHISARAI"/>
    <s v="BARAHIA"/>
    <x v="133"/>
    <s v="NAVIN KANYA MADHYA VIDHYALYA"/>
    <s v="BARAHIA"/>
    <n v="416"/>
    <n v="378"/>
    <s v="YES"/>
    <s v="YES"/>
    <n v="2"/>
    <n v="416"/>
    <n v="0"/>
    <s v="NO"/>
    <s v="BRIJNANDAN P. SINGH"/>
    <s v="DILIP KUMAR"/>
    <s v="NO"/>
    <m/>
    <m/>
    <s v="YES"/>
    <s v="YES"/>
    <s v="YES"/>
    <s v="YES"/>
    <s v="NO"/>
    <s v="NO"/>
    <n v="319"/>
    <n v="97"/>
    <s v="YES"/>
    <s v="YES"/>
    <s v="YES"/>
    <s v="1,3"/>
    <s v="1,3"/>
    <s v="1,3"/>
    <m/>
    <m/>
    <m/>
    <m/>
    <m/>
    <m/>
    <s v="SURENDER PR. SINGH"/>
    <m/>
    <n v="9431240078"/>
  </r>
  <r>
    <s v="ANIL KUMAR"/>
    <n v="8051370478"/>
    <s v="LAKHISARAI"/>
    <s v="BARAHIA"/>
    <x v="16"/>
    <s v="UTKARMIT MADHYA VIDHYALYA GARTOLA"/>
    <s v="GARTOLA"/>
    <n v="432"/>
    <n v="160"/>
    <s v="YES"/>
    <s v="YES"/>
    <n v="2"/>
    <n v="432"/>
    <n v="432"/>
    <s v="NO"/>
    <s v="SHARWAN KUMAR"/>
    <s v="RAHUL KUMAR"/>
    <s v="NO"/>
    <m/>
    <m/>
    <s v="YES"/>
    <s v="YES"/>
    <s v="YES"/>
    <s v="NO"/>
    <s v="NO"/>
    <s v="NO"/>
    <n v="0"/>
    <n v="155"/>
    <s v="YES"/>
    <s v="YES"/>
    <s v="YES"/>
    <n v="1"/>
    <n v="1"/>
    <n v="1"/>
    <s v="YES"/>
    <s v="YES"/>
    <s v="YES"/>
    <n v="1"/>
    <n v="1"/>
    <n v="1"/>
    <s v="SAILESH KUMAR"/>
    <m/>
    <n v="9955714995"/>
  </r>
  <r>
    <s v="ANIL KUMAR"/>
    <n v="8051370478"/>
    <s v="LAKHISARAI"/>
    <s v="BARAHIA"/>
    <x v="44"/>
    <s v="P. VIDHYALYA BARAHIA WARD NO 1"/>
    <s v="BARAHIA WARD NO 1"/>
    <n v="156"/>
    <n v="45"/>
    <s v="YES"/>
    <s v="YES"/>
    <n v="2"/>
    <n v="249"/>
    <n v="249"/>
    <s v="NO"/>
    <s v="KUMARI RICHA"/>
    <s v="MADHURI KUMARI"/>
    <s v="NO"/>
    <m/>
    <m/>
    <s v="YES"/>
    <s v="YES"/>
    <s v="YES"/>
    <s v="NO"/>
    <s v="NO"/>
    <s v="NO"/>
    <n v="0"/>
    <n v="42"/>
    <s v="YES"/>
    <s v="YES"/>
    <s v="YES"/>
    <n v="1"/>
    <n v="1"/>
    <n v="1"/>
    <s v="YES"/>
    <s v="YES"/>
    <s v="YES"/>
    <n v="1"/>
    <n v="1"/>
    <n v="1"/>
    <s v="RAMSEWAK SINGH"/>
    <m/>
    <n v="7549297972"/>
  </r>
  <r>
    <s v="ANIL KUMAR"/>
    <n v="8051370478"/>
    <s v="LAKHISARAI"/>
    <s v="BARAHIA"/>
    <x v="88"/>
    <s v="M. SUJIT VIDHYALYA MORKAHI"/>
    <s v="KHUTAH"/>
    <n v="160"/>
    <n v="150"/>
    <s v="YES"/>
    <s v="YES"/>
    <n v="2"/>
    <n v="150"/>
    <n v="0"/>
    <s v="NO"/>
    <s v="PROMILA KUMARI"/>
    <s v="PUNAM SINHA"/>
    <s v="YES"/>
    <m/>
    <m/>
    <s v="YES"/>
    <s v="YES"/>
    <s v="YES"/>
    <s v="NO"/>
    <s v="NO"/>
    <s v="NO"/>
    <n v="142"/>
    <n v="8"/>
    <s v="YES"/>
    <s v="YES"/>
    <s v="YES"/>
    <s v="1,3"/>
    <s v="1,3"/>
    <s v="1,3"/>
    <s v="YES"/>
    <s v="YES"/>
    <s v="YES"/>
    <s v="1,3"/>
    <s v="1,3"/>
    <s v="1,3"/>
    <s v="PROMILA KUMARI"/>
    <m/>
    <n v="8877990552"/>
  </r>
  <r>
    <s v="ANIL KUMAR"/>
    <n v="8051370478"/>
    <s v="LAKHISARAI"/>
    <s v="BARAHIA"/>
    <x v="59"/>
    <s v="UTKARMIT MADHYA VIDHYALYA HARIJAN TOLA"/>
    <s v="KHUTAH DHIR"/>
    <n v="274"/>
    <n v="150"/>
    <s v="YES"/>
    <s v="YES"/>
    <n v="2"/>
    <n v="274"/>
    <n v="154"/>
    <s v="NO"/>
    <s v="KAMALKANT JHA"/>
    <s v="DAROGA TANTI"/>
    <s v="YES"/>
    <s v="KAMALKANT JHA"/>
    <s v="DAROGA TANTI"/>
    <s v="YES"/>
    <s v="YES"/>
    <s v="YES"/>
    <s v="NO"/>
    <s v="NO"/>
    <s v="NO"/>
    <n v="120"/>
    <n v="101"/>
    <s v="YES"/>
    <s v="YES"/>
    <s v="YES"/>
    <n v="1"/>
    <n v="1"/>
    <n v="1"/>
    <s v="YES"/>
    <s v="YES"/>
    <s v="YES"/>
    <n v="1"/>
    <n v="1"/>
    <n v="1"/>
    <s v="KAMLAKANT JHA"/>
    <n v="1"/>
    <n v="9934699900"/>
  </r>
  <r>
    <s v="AJAY KUMAR SINGH"/>
    <n v="9304071298"/>
    <s v="JEHANABAD"/>
    <s v="MAKHDUMPUR"/>
    <x v="97"/>
    <s v="R. KANYA M.V. MAKHDUMPUR"/>
    <s v="MAKHDUMPUR"/>
    <n v="388"/>
    <n v="125"/>
    <s v="YES"/>
    <s v="YES"/>
    <m/>
    <n v="420"/>
    <n v="256"/>
    <s v="NO"/>
    <s v="SMT.  KUNTI DEVI"/>
    <m/>
    <s v="NO"/>
    <s v="SMT.  KUNTI DEVI"/>
    <m/>
    <s v="YES"/>
    <s v="YES"/>
    <s v="YES"/>
    <s v="NO"/>
    <s v="NO"/>
    <s v="NO"/>
    <n v="74"/>
    <m/>
    <s v="YES"/>
    <s v="YES"/>
    <s v="YES"/>
    <n v="1"/>
    <n v="1"/>
    <n v="1"/>
    <s v="YES"/>
    <s v="YES"/>
    <s v="YES"/>
    <n v="1"/>
    <n v="1"/>
    <n v="1"/>
    <s v="KUNTI DEVI"/>
    <m/>
    <n v="9199903478"/>
  </r>
  <r>
    <s v="NARENDER KUMAR TIWARI"/>
    <n v="9097400638"/>
    <s v="ROHTAS"/>
    <s v="ROHTAS"/>
    <x v="70"/>
    <s v="MADHYA VIDHYALYA"/>
    <s v="SAMHUTA"/>
    <n v="80"/>
    <n v="23"/>
    <s v="YES"/>
    <s v="YES"/>
    <n v="2"/>
    <n v="500"/>
    <n v="90"/>
    <s v="NO"/>
    <s v="VIJAY KUMAR"/>
    <m/>
    <s v="YES"/>
    <m/>
    <m/>
    <s v="YES"/>
    <s v="NO"/>
    <m/>
    <s v="NO"/>
    <s v="NO"/>
    <s v="NO"/>
    <n v="473"/>
    <n v="27"/>
    <s v="YES"/>
    <s v="NO"/>
    <s v="NO"/>
    <n v="1"/>
    <m/>
    <m/>
    <s v="NO"/>
    <s v="NO"/>
    <s v="NO"/>
    <m/>
    <m/>
    <m/>
    <m/>
    <m/>
    <m/>
  </r>
  <r>
    <s v="ARVIND KUMAR TIWARI"/>
    <n v="9097400638"/>
    <s v="ROHTAS"/>
    <s v="ROHTAS"/>
    <x v="20"/>
    <s v="MADHYA V."/>
    <s v="ASHWARPUR"/>
    <n v="750"/>
    <n v="120"/>
    <s v="YES"/>
    <s v="YES"/>
    <n v="2"/>
    <n v="750"/>
    <n v="250"/>
    <m/>
    <s v="PAWAN KUMAR CHOUBEY"/>
    <s v="RAVINDER KUMAR"/>
    <s v="YES"/>
    <m/>
    <m/>
    <s v="YES"/>
    <s v="YES"/>
    <s v="YES"/>
    <s v="NO"/>
    <s v="NO"/>
    <s v="NO"/>
    <n v="500"/>
    <n v="0"/>
    <s v="NO"/>
    <s v="YES"/>
    <s v="NO"/>
    <m/>
    <n v="1"/>
    <m/>
    <s v="NO"/>
    <s v="NO"/>
    <s v="NO"/>
    <m/>
    <m/>
    <m/>
    <s v="JARINA KHATUN"/>
    <m/>
    <n v="9334593110"/>
  </r>
  <r>
    <s v="SWAYM PRAKASH SINGH"/>
    <n v="9576432870"/>
    <s v="ROHTAS"/>
    <s v="DINARA"/>
    <x v="67"/>
    <s v="P.V. PIPRI"/>
    <s v="PIPRI"/>
    <n v="72"/>
    <n v="28"/>
    <s v="YES"/>
    <s v="YES"/>
    <n v="2"/>
    <n v="17"/>
    <n v="0"/>
    <s v="YES"/>
    <s v="LALITA DEVI"/>
    <s v="NITU SINHA"/>
    <s v="NO"/>
    <m/>
    <m/>
    <s v="YES"/>
    <s v="YES"/>
    <s v="YES"/>
    <s v="NO"/>
    <s v="NO"/>
    <s v="NO"/>
    <n v="17"/>
    <s v="8+9"/>
    <s v="NO"/>
    <s v="NO"/>
    <s v="NO"/>
    <m/>
    <m/>
    <m/>
    <s v="NO"/>
    <s v="NO"/>
    <s v="NO"/>
    <m/>
    <m/>
    <m/>
    <s v="LALITA DEVI"/>
    <n v="1"/>
    <n v="9973336707"/>
  </r>
  <r>
    <s v="SWAYM PRAKASH SINGH"/>
    <n v="9576432870"/>
    <s v="ROHTAS"/>
    <s v="DINARA"/>
    <x v="22"/>
    <s v="M.V. KUNATH"/>
    <s v="KUNAD"/>
    <n v="606"/>
    <n v="400"/>
    <s v="YES"/>
    <s v="YES"/>
    <n v="2"/>
    <n v="80"/>
    <n v="79"/>
    <s v="YES"/>
    <s v="JAGIR  HUSSAIN"/>
    <s v="DIN KAMAL RAM"/>
    <s v="NO"/>
    <s v="JAGIR  HUSSAIN"/>
    <s v="DIN KAMAL RAM"/>
    <s v="YES"/>
    <s v="YES"/>
    <s v="YES"/>
    <s v="NO"/>
    <s v="NO"/>
    <s v="NO"/>
    <n v="371"/>
    <n v="8"/>
    <s v="YES"/>
    <s v="YES"/>
    <s v="YES"/>
    <n v="1"/>
    <n v="1"/>
    <n v="1"/>
    <s v="NO"/>
    <s v="NO"/>
    <s v="NO"/>
    <m/>
    <m/>
    <m/>
    <s v="RAJ BIHARI SINGH"/>
    <n v="1"/>
    <n v="9661548448"/>
  </r>
  <r>
    <s v="SWAYM PRAKASH SINGH"/>
    <n v="9576432870"/>
    <s v="ROHTAS"/>
    <s v="DINARA"/>
    <x v="73"/>
    <s v="M.V. PINANI"/>
    <s v="PINANI"/>
    <n v="414"/>
    <n v="150"/>
    <s v="YES"/>
    <s v="YES"/>
    <n v="2"/>
    <n v="245"/>
    <n v="166"/>
    <s v="YES"/>
    <s v="JALALUDIN ANSARI"/>
    <s v="SAVITA KUMARI"/>
    <s v="NO"/>
    <s v="JALALUDIN ANSARI"/>
    <s v="SAVITA KUMARI"/>
    <s v="YES"/>
    <s v="YES"/>
    <s v="YES"/>
    <s v="NO"/>
    <s v="NO"/>
    <s v="NO"/>
    <n v="234"/>
    <n v="79"/>
    <s v="YES"/>
    <s v="NO"/>
    <s v="YES"/>
    <n v="1"/>
    <m/>
    <n v="1"/>
    <s v="NO"/>
    <s v="NO"/>
    <s v="NO"/>
    <m/>
    <m/>
    <m/>
    <s v="SHYAM BIHARI SINGH"/>
    <n v="1"/>
    <n v="9934937391"/>
  </r>
  <r>
    <s v="SWAYM PRAKASH SINGH"/>
    <n v="9576432870"/>
    <s v="ROHTAS"/>
    <s v="DINARA"/>
    <x v="37"/>
    <s v="P.V BAJDIHA TOLA"/>
    <s v="BAJDIHA"/>
    <n v="200"/>
    <n v="27"/>
    <s v="YES"/>
    <s v="YES"/>
    <n v="2"/>
    <n v="106"/>
    <n v="88"/>
    <s v="NO"/>
    <s v="AJAY KUMAR"/>
    <s v="SITA KUMARI"/>
    <s v="NO"/>
    <s v="AJAY KUMAR"/>
    <s v="SITA KUMARI"/>
    <s v="YES"/>
    <s v="YES"/>
    <s v="YES"/>
    <s v="NO"/>
    <s v="NO"/>
    <s v="NO"/>
    <n v="112"/>
    <n v="18"/>
    <s v="YES"/>
    <s v="YES"/>
    <s v="YES"/>
    <n v="1"/>
    <n v="1"/>
    <n v="1"/>
    <s v="NO"/>
    <s v="NO"/>
    <s v="NO"/>
    <m/>
    <m/>
    <m/>
    <s v="AJAY KUMAR"/>
    <n v="1"/>
    <n v="9934021538"/>
  </r>
  <r>
    <s v="SWAYM PRAKASH SINGH"/>
    <n v="9576492976"/>
    <s v="ROHTAS"/>
    <s v="DINARA"/>
    <x v="44"/>
    <s v="M.V. KANYARI"/>
    <s v="KANYARI"/>
    <n v="390"/>
    <n v="150"/>
    <s v="YES"/>
    <s v="YES"/>
    <n v="2"/>
    <n v="140"/>
    <n v="100"/>
    <s v="YES"/>
    <s v="VIRENDER KUMAR SINGH"/>
    <s v="SANJAY KUMAR"/>
    <s v="NO"/>
    <s v="VIRENDER KUMAR"/>
    <s v="SANJAY KUMAR"/>
    <s v="YES"/>
    <s v="YES"/>
    <s v="YES"/>
    <s v="NO"/>
    <s v="NO"/>
    <s v="NO"/>
    <n v="250"/>
    <n v="50"/>
    <s v="YES"/>
    <s v="NO"/>
    <s v="YES"/>
    <n v="1"/>
    <m/>
    <n v="1"/>
    <s v="NO"/>
    <s v="NO"/>
    <s v="NO"/>
    <m/>
    <m/>
    <m/>
    <s v="JINADISH RAM"/>
    <n v="1"/>
    <n v="9934029830"/>
  </r>
  <r>
    <s v="SWAYM PRAKASH SINGH"/>
    <n v="9576432870"/>
    <s v="ROHTAS"/>
    <s v="DINARA"/>
    <x v="19"/>
    <s v="M.V.DHALJA PUR"/>
    <s v="DHALJA PUR"/>
    <n v="325"/>
    <n v="165"/>
    <s v="YES"/>
    <s v="YES"/>
    <n v="2"/>
    <n v="197"/>
    <n v="190"/>
    <s v="YES"/>
    <s v="KUMARI ASHA"/>
    <s v="LALITA SINHA"/>
    <s v="NO"/>
    <s v="KUMARI ASHA"/>
    <s v="LALITA SINHA"/>
    <s v="YES"/>
    <s v="YES"/>
    <s v="YES"/>
    <s v="NO"/>
    <s v="NO"/>
    <s v="NO"/>
    <n v="90"/>
    <s v="10+80"/>
    <s v="NO"/>
    <s v="NO"/>
    <s v="NO"/>
    <m/>
    <m/>
    <m/>
    <s v="NO"/>
    <s v="NO"/>
    <s v="NO"/>
    <m/>
    <m/>
    <m/>
    <s v="KUMARI LALITA SINHA"/>
    <n v="1"/>
    <n v="9525742813"/>
  </r>
  <r>
    <s v="ARVINDER PANDEY"/>
    <n v="9955085225"/>
    <s v="ROHTAS"/>
    <s v="SHIVSAGAR"/>
    <x v="132"/>
    <s v="PRATHAMIK VIDHYALYA PITASWARPUR"/>
    <s v="PITASWARPUR"/>
    <n v="103"/>
    <n v="54"/>
    <s v="YES"/>
    <s v="YES"/>
    <n v="2"/>
    <n v="100"/>
    <n v="13"/>
    <s v="NO"/>
    <s v="CHANDMAN UPADHYA"/>
    <s v="KAPILMUNI TIWARI"/>
    <s v="NO"/>
    <m/>
    <m/>
    <s v="YES"/>
    <s v="YES"/>
    <s v="YES"/>
    <s v="NO"/>
    <s v="NO"/>
    <s v="NO"/>
    <n v="84"/>
    <n v="54"/>
    <s v="NO"/>
    <s v="YES"/>
    <s v="NO"/>
    <m/>
    <n v="1"/>
    <m/>
    <s v="YES"/>
    <s v="YES"/>
    <s v="NO"/>
    <n v="3"/>
    <n v="1"/>
    <m/>
    <s v="SHOB NATH PASWAN"/>
    <m/>
    <n v="995515088"/>
  </r>
  <r>
    <s v="ARVINDER PANDEY"/>
    <n v="9955085225"/>
    <s v="ROHTAS"/>
    <s v="SHIVSAGAR"/>
    <x v="63"/>
    <s v="UTKARMIT MADHYA VIDHYALYA GOHONAGA"/>
    <s v="GOHONAGA"/>
    <n v="536"/>
    <n v="62"/>
    <s v="YES"/>
    <s v="YES"/>
    <n v="2"/>
    <n v="325"/>
    <n v="91"/>
    <s v="NO"/>
    <s v="BRIJ BHUSHAN"/>
    <s v="SURENDER KUMAR"/>
    <s v="NO"/>
    <m/>
    <m/>
    <s v="YES"/>
    <s v="YES"/>
    <s v="YES"/>
    <s v="NO"/>
    <s v="NO"/>
    <s v="NO"/>
    <n v="234"/>
    <n v="16"/>
    <s v="NO"/>
    <s v="NO"/>
    <s v="NO"/>
    <m/>
    <m/>
    <m/>
    <s v="YES"/>
    <s v="NO"/>
    <s v="NO"/>
    <n v="3"/>
    <m/>
    <m/>
    <m/>
    <n v="1"/>
    <n v="9801450423"/>
  </r>
  <r>
    <s v="ARVINDER PANDEY"/>
    <n v="9955085225"/>
    <s v="ROHTAS"/>
    <s v="SHIVSAGAR"/>
    <x v="120"/>
    <s v="PRATHAMIK VIDHYALYA BHADHOSHILA"/>
    <s v="BHADHOSHILA"/>
    <n v="100"/>
    <n v="55"/>
    <s v="YES"/>
    <s v="YES"/>
    <n v="2"/>
    <n v="100"/>
    <n v="25"/>
    <s v="NO"/>
    <s v="INDU DEVI"/>
    <s v="SURENDER KUMAR PASWAN"/>
    <s v="NO"/>
    <m/>
    <m/>
    <s v="YES"/>
    <s v="YES"/>
    <s v="YES"/>
    <s v="NO"/>
    <s v="NO"/>
    <s v="NO"/>
    <n v="75"/>
    <n v="15"/>
    <s v="YES"/>
    <s v="NO"/>
    <s v="NO"/>
    <n v="1"/>
    <m/>
    <m/>
    <s v="YES"/>
    <s v="NO"/>
    <s v="NO"/>
    <n v="1"/>
    <m/>
    <m/>
    <m/>
    <n v="1"/>
    <n v="9430566464"/>
  </r>
  <r>
    <s v="ARVIND PANDEY"/>
    <n v="9955085225"/>
    <s v="ROHTAS"/>
    <s v="SHIVSAGAR"/>
    <x v="84"/>
    <s v="MADHYA VIDHYALYA SONEHAR"/>
    <m/>
    <n v="753"/>
    <n v="205"/>
    <s v="YES"/>
    <s v="YES"/>
    <n v="2"/>
    <n v="700"/>
    <n v="450"/>
    <s v="NO"/>
    <s v="PARVEEN KUMAR SINGH"/>
    <s v="SUDARSHAN PANDEY"/>
    <s v="NO"/>
    <m/>
    <m/>
    <s v="YES"/>
    <s v="YES"/>
    <s v="YES"/>
    <s v="NO"/>
    <s v="NO"/>
    <s v="NO"/>
    <n v="250"/>
    <n v="47"/>
    <s v="YES"/>
    <s v="YES"/>
    <s v="NO"/>
    <n v="1"/>
    <n v="1"/>
    <m/>
    <s v="YES"/>
    <s v="NO"/>
    <s v="NO"/>
    <n v="3"/>
    <m/>
    <m/>
    <m/>
    <n v="1"/>
    <n v="9006103550"/>
  </r>
  <r>
    <s v="ARVINDER PANDEY"/>
    <n v="9955085225"/>
    <s v="ROHTAS"/>
    <s v="DINARA"/>
    <x v="17"/>
    <s v="PRATHAMIK VIDHYALYA MALDAHA"/>
    <s v="MALDAHA"/>
    <n v="60"/>
    <n v="25"/>
    <s v="YES"/>
    <s v="YES"/>
    <n v="2"/>
    <n v="64"/>
    <n v="22"/>
    <s v="NO"/>
    <s v="SARITA DEVI"/>
    <m/>
    <s v="NO"/>
    <m/>
    <m/>
    <s v="YES"/>
    <s v="YES"/>
    <s v="YES"/>
    <s v="NO"/>
    <s v="NO"/>
    <s v="NO"/>
    <n v="38"/>
    <n v="17"/>
    <s v="YES"/>
    <s v="NO"/>
    <s v="NO"/>
    <n v="1"/>
    <m/>
    <m/>
    <s v="NO"/>
    <s v="NO"/>
    <s v="YES"/>
    <m/>
    <m/>
    <n v="3"/>
    <s v="SARITA KUMARI"/>
    <m/>
    <n v="8986102296"/>
  </r>
  <r>
    <s v="SANTOSH KUMAR SINGH"/>
    <n v="9934956659"/>
    <s v="ROHTAS"/>
    <s v="NOKHA"/>
    <x v="22"/>
    <s v="MADHYA VIDHYALYA NARADH"/>
    <s v="NARADH"/>
    <n v="486"/>
    <n v="205"/>
    <s v="YES"/>
    <s v="YES"/>
    <n v="2"/>
    <n v="480"/>
    <n v="64"/>
    <s v="YES"/>
    <m/>
    <s v="SANJAY SINGH"/>
    <s v="NO"/>
    <m/>
    <m/>
    <s v="YES"/>
    <s v="YES"/>
    <s v="YES"/>
    <s v="NO"/>
    <s v="NO"/>
    <s v="NO"/>
    <n v="126"/>
    <n v="0"/>
    <s v="YES"/>
    <s v="YES"/>
    <s v="YES"/>
    <n v="1"/>
    <n v="1"/>
    <n v="1"/>
    <s v="YES"/>
    <s v="YES"/>
    <s v="YES"/>
    <n v="1"/>
    <n v="1"/>
    <n v="1"/>
    <s v="LAXMAN SINGH"/>
    <m/>
    <n v="9801441583"/>
  </r>
  <r>
    <s v="ASHOK KUMAR SINGH"/>
    <n v="9431845561"/>
    <s v="ROHTAS"/>
    <s v="SASARAM (SHAHR)"/>
    <x v="194"/>
    <s v="K.SH. M. VIDHYALYA"/>
    <m/>
    <n v="646"/>
    <n v="250"/>
    <s v="YES"/>
    <s v="YES"/>
    <n v="2"/>
    <n v="646"/>
    <n v="46"/>
    <s v="YES"/>
    <s v="RAM KUMARI"/>
    <s v="SUNITA KUMARI"/>
    <s v="NO"/>
    <m/>
    <m/>
    <s v="YES"/>
    <s v="YES"/>
    <s v="YES"/>
    <s v="NO"/>
    <s v="NO"/>
    <s v="NO"/>
    <n v="550"/>
    <n v="50"/>
    <s v="YES"/>
    <s v="YES"/>
    <s v="NO"/>
    <n v="1"/>
    <n v="3"/>
    <m/>
    <s v="YES"/>
    <s v="NO"/>
    <s v="NO"/>
    <n v="3"/>
    <m/>
    <m/>
    <s v="MAYA DASS"/>
    <n v="1"/>
    <n v="9905239539"/>
  </r>
  <r>
    <s v="ASHOK KUMAR SINGH"/>
    <n v="9431845561"/>
    <s v="ROHTAS"/>
    <s v="SASARAM (SHAHR)"/>
    <x v="23"/>
    <s v="G.M. VIDHYALYA"/>
    <m/>
    <n v="620"/>
    <n v="531"/>
    <s v="YES"/>
    <s v="YES"/>
    <n v="2"/>
    <n v="625"/>
    <n v="25"/>
    <s v="NO"/>
    <s v="ANJU KUMARI"/>
    <s v="SHASHI KUMARI"/>
    <s v="NO"/>
    <m/>
    <m/>
    <s v="YES"/>
    <s v="YES"/>
    <s v="YES"/>
    <s v="NO"/>
    <s v="NO"/>
    <s v="NO"/>
    <n v="561"/>
    <n v="34"/>
    <s v="NO"/>
    <s v="YES"/>
    <s v="NO"/>
    <m/>
    <n v="1"/>
    <m/>
    <s v="NO"/>
    <s v="NO"/>
    <s v="NO"/>
    <m/>
    <m/>
    <m/>
    <m/>
    <n v="1"/>
    <s v="9135337570, 9304193863"/>
  </r>
  <r>
    <s v="ASHOK KUMAR SINGH"/>
    <n v="9431845561"/>
    <s v="ROHTAS"/>
    <s v="SASARAM (SHAHR)"/>
    <x v="21"/>
    <s v="RAJKIYA MADHYA VIDHYALYA"/>
    <m/>
    <n v="362"/>
    <n v="77"/>
    <s v="YES"/>
    <s v="YES"/>
    <n v="2"/>
    <n v="374"/>
    <n v="159"/>
    <s v="NO"/>
    <s v="SHEELA KUMARI"/>
    <s v="ARUN KUMAR PANDEY"/>
    <s v="NO"/>
    <m/>
    <m/>
    <s v="YES"/>
    <s v="YES"/>
    <s v="YES"/>
    <s v="NO"/>
    <s v="NO"/>
    <s v="NO"/>
    <n v="205"/>
    <n v="10"/>
    <s v="YES"/>
    <s v="YES"/>
    <s v="YES"/>
    <n v="1"/>
    <n v="1"/>
    <n v="1"/>
    <s v="YES"/>
    <s v="NO"/>
    <s v="YES"/>
    <n v="3"/>
    <n v="1"/>
    <n v="3"/>
    <s v="MADHURI KUMARI"/>
    <m/>
    <n v="9430524405"/>
  </r>
  <r>
    <s v="ASHOK KUMAR SINGH"/>
    <n v="9431845561"/>
    <s v="ROHTAS"/>
    <s v="SASARAM"/>
    <x v="22"/>
    <s v="PRAYAMIK VIDHYALYA REVARA"/>
    <s v="REVARA"/>
    <n v="126"/>
    <n v="66"/>
    <s v="YES"/>
    <s v="YES"/>
    <n v="2"/>
    <n v="248"/>
    <n v="102"/>
    <s v="NO"/>
    <s v="HARVANSHI DEVI"/>
    <s v="MADHU KUMARI"/>
    <s v="NO"/>
    <m/>
    <m/>
    <s v="YES"/>
    <s v="YES"/>
    <s v="YES"/>
    <s v="NO"/>
    <s v="NO"/>
    <s v="NO"/>
    <n v="126"/>
    <n v="0"/>
    <s v="NO"/>
    <s v="NO"/>
    <s v="NO"/>
    <m/>
    <m/>
    <m/>
    <s v="NO"/>
    <s v="NO"/>
    <s v="NO"/>
    <m/>
    <m/>
    <m/>
    <s v="HARWANSI DEVI"/>
    <m/>
    <n v="9031517514"/>
  </r>
  <r>
    <s v="ASHOK KUMAR SINGH"/>
    <n v="9431845561"/>
    <s v="ROHTAS"/>
    <s v="SASARAM RURAL"/>
    <x v="20"/>
    <s v="P. MADHYA VIDHYALYA BEBADHI"/>
    <s v="BEBADHI"/>
    <n v="915"/>
    <n v="659"/>
    <s v="YES"/>
    <s v="YES"/>
    <n v="2"/>
    <n v="958"/>
    <n v="296"/>
    <s v="NO"/>
    <s v="ABHAY KUMAR SINGH"/>
    <s v="PUSHPA KUMARI"/>
    <s v="NO"/>
    <m/>
    <m/>
    <s v="YES"/>
    <s v="YES"/>
    <s v="YES"/>
    <s v="NO"/>
    <s v="NO"/>
    <s v="NO"/>
    <n v="659"/>
    <n v="43"/>
    <s v="NO"/>
    <s v="NO"/>
    <s v="NO"/>
    <m/>
    <m/>
    <m/>
    <s v="NO"/>
    <s v="NO"/>
    <s v="NO"/>
    <m/>
    <m/>
    <m/>
    <m/>
    <n v="1"/>
    <n v="9430913808"/>
  </r>
  <r>
    <s v="ASHOK KUMAR SINGH"/>
    <n v="9431845561"/>
    <s v="ROHTAS"/>
    <s v="SASARAM (SHAHR)"/>
    <x v="212"/>
    <s v="P. MADHYA VIDHYALYA FAJLAGANJ"/>
    <s v="FAJLAGANJ"/>
    <n v="478"/>
    <n v="461"/>
    <s v="YES"/>
    <s v="YES"/>
    <n v="2"/>
    <n v="484"/>
    <n v="23"/>
    <s v="NO"/>
    <s v="LALITA KUMARI"/>
    <s v="SHARDA KUMARI"/>
    <s v="NO"/>
    <m/>
    <m/>
    <s v="YES"/>
    <s v="YES"/>
    <s v="YES"/>
    <s v="NO"/>
    <s v="NO"/>
    <s v="NO"/>
    <n v="461"/>
    <n v="0"/>
    <s v="YES"/>
    <s v="NO"/>
    <s v="YES"/>
    <n v="3"/>
    <m/>
    <n v="1"/>
    <s v="YES"/>
    <s v="NO"/>
    <s v="NO"/>
    <n v="3"/>
    <m/>
    <m/>
    <s v="MANJU PANDEY"/>
    <n v="1"/>
    <s v="06184-220843"/>
  </r>
  <r>
    <m/>
    <n v="9430643777"/>
    <s v="ROHTAS"/>
    <s v="KARGAHAR"/>
    <x v="90"/>
    <s v="U.M.V. CHANDPUR TOLA"/>
    <m/>
    <n v="274"/>
    <n v="90"/>
    <s v="YES"/>
    <s v="YES"/>
    <n v="2"/>
    <n v="274"/>
    <n v="4"/>
    <s v="NO"/>
    <s v="VIRENDER"/>
    <s v="KANHAIYA PRASAD SINGH"/>
    <s v="NO"/>
    <m/>
    <m/>
    <s v="YES"/>
    <s v="YES"/>
    <s v="YES"/>
    <s v="NO"/>
    <s v="NO"/>
    <s v="NO"/>
    <n v="270"/>
    <n v="6"/>
    <s v="YES"/>
    <s v="YES"/>
    <s v="YES"/>
    <n v="1"/>
    <n v="1"/>
    <n v="1"/>
    <s v="YES"/>
    <s v="YES"/>
    <s v="YES"/>
    <n v="4"/>
    <n v="3"/>
    <n v="1"/>
    <s v="KANHAYA PARSAD SINGH"/>
    <m/>
    <n v="7739715102"/>
  </r>
  <r>
    <s v="DIWAKAR PATHAK"/>
    <n v="9430643777"/>
    <s v="ROHTAS"/>
    <s v="KARGAHAR"/>
    <x v="41"/>
    <s v="R.M.V. JALALPUR"/>
    <s v="JALALPUR"/>
    <n v="700"/>
    <n v="150"/>
    <s v="YES"/>
    <s v="YES"/>
    <n v="2"/>
    <n v="700"/>
    <n v="105"/>
    <s v="NO"/>
    <s v="RAM NARAYAN SAH"/>
    <s v="RAJU KUMAR"/>
    <s v="NO"/>
    <m/>
    <m/>
    <s v="YES"/>
    <s v="YES"/>
    <s v="YES"/>
    <s v="NO"/>
    <s v="NO"/>
    <s v="NO"/>
    <n v="595"/>
    <n v="5"/>
    <s v="YES"/>
    <s v="YES"/>
    <s v="YES"/>
    <n v="1"/>
    <n v="1"/>
    <n v="1"/>
    <s v="YES"/>
    <s v="YES"/>
    <s v="YES"/>
    <n v="4"/>
    <n v="4"/>
    <n v="4"/>
    <m/>
    <n v="1"/>
    <n v="9931319032"/>
  </r>
  <r>
    <s v="DIWAKAR PATHAK"/>
    <n v="9430643777"/>
    <s v="ROHTAS"/>
    <s v="KARGAHAR"/>
    <x v="127"/>
    <s v="U.M.V. PIPRI"/>
    <s v="PIPRI"/>
    <n v="411"/>
    <n v="72"/>
    <s v="YES"/>
    <s v="YES"/>
    <n v="2"/>
    <n v="410"/>
    <n v="13"/>
    <s v="YES"/>
    <s v="SUNITA KUMARI"/>
    <s v="SHUSHAL RAIEN"/>
    <s v="NO"/>
    <m/>
    <m/>
    <s v="YES"/>
    <s v="YES"/>
    <s v="YES"/>
    <s v="NO"/>
    <s v="NO"/>
    <s v="NO"/>
    <n v="382"/>
    <n v="35"/>
    <s v="YES"/>
    <s v="YES"/>
    <s v="YES"/>
    <n v="1"/>
    <n v="1"/>
    <n v="1"/>
    <s v="YES"/>
    <s v="YES"/>
    <s v="YES"/>
    <n v="1"/>
    <n v="1"/>
    <n v="1"/>
    <s v="NIRMAL KUMAR SHARMA"/>
    <n v="1"/>
    <n v="9430644484"/>
  </r>
  <r>
    <s v="DIWAKAR PATHAK"/>
    <n v="9430643777"/>
    <s v="ROHTAS"/>
    <s v="KARGAHAR"/>
    <x v="148"/>
    <s v="P.V LAHARI"/>
    <s v="LAHARI"/>
    <n v="180"/>
    <n v="83"/>
    <s v="YES"/>
    <s v="YES"/>
    <n v="2"/>
    <n v="250"/>
    <n v="60"/>
    <s v="NO"/>
    <s v="PARDEEP RAM"/>
    <s v="KUMARI PRITI"/>
    <s v="NO"/>
    <m/>
    <m/>
    <s v="YES"/>
    <s v="YES"/>
    <s v="YES"/>
    <s v="NO"/>
    <s v="NO"/>
    <s v="NO"/>
    <n v="190"/>
    <n v="13"/>
    <s v="YES"/>
    <s v="YES"/>
    <s v="YES"/>
    <n v="1"/>
    <n v="1"/>
    <n v="1"/>
    <s v="NO"/>
    <s v="NO"/>
    <s v="NO"/>
    <m/>
    <m/>
    <m/>
    <s v="PARDEEP RAM"/>
    <m/>
    <n v="9430463882"/>
  </r>
  <r>
    <s v="ADITY RAJ"/>
    <n v="9304084546"/>
    <s v="PATNA"/>
    <s v="BAKHTIARPUR"/>
    <x v="97"/>
    <s v="KANYA P.V."/>
    <s v="SALIMPUR"/>
    <n v="201"/>
    <n v="180"/>
    <s v="YES"/>
    <s v="YES"/>
    <n v="2"/>
    <n v="210"/>
    <n v="110"/>
    <s v="YES"/>
    <s v="MANJU KUMARI"/>
    <s v="KUMARI PUSHPA SHARMA"/>
    <s v="YES"/>
    <s v="MANJU KUMARI"/>
    <s v="KUMARI PUSHPA SHARMA"/>
    <s v="YES"/>
    <s v="YES"/>
    <s v="YES"/>
    <s v="NO"/>
    <s v="NO"/>
    <s v="NO"/>
    <n v="100"/>
    <n v="101"/>
    <s v="YES"/>
    <s v="NO"/>
    <s v="NO"/>
    <n v="1"/>
    <m/>
    <m/>
    <s v="NO"/>
    <s v="NO"/>
    <s v="NO"/>
    <m/>
    <m/>
    <m/>
    <s v="MANJU KUMARI"/>
    <m/>
    <n v="8051284277"/>
  </r>
  <r>
    <s v="ADITY RAJ"/>
    <n v="9304084546"/>
    <s v="PATNA"/>
    <s v="BAKHTIARPUR"/>
    <x v="90"/>
    <s v="UTKARMIT M.V."/>
    <s v="LAKHIPUR"/>
    <n v="375"/>
    <n v="140"/>
    <s v="YES"/>
    <s v="YES"/>
    <n v="2"/>
    <n v="200"/>
    <n v="130"/>
    <s v="YES"/>
    <s v="SUSHILA KUMARI"/>
    <s v="RAM RATAN PRASAD"/>
    <m/>
    <s v="SHRI GEETA KUMARI"/>
    <m/>
    <s v="YES"/>
    <s v="YES"/>
    <s v="YES"/>
    <s v="NO"/>
    <s v="NO"/>
    <s v="NO"/>
    <n v="70"/>
    <n v="125"/>
    <s v="YES"/>
    <s v="YES"/>
    <s v="NO"/>
    <n v="1"/>
    <n v="1"/>
    <m/>
    <s v="YES"/>
    <s v="NO"/>
    <s v="NO"/>
    <n v="1"/>
    <m/>
    <m/>
    <s v="SUSHILA KUMAR"/>
    <m/>
    <n v="8651445795"/>
  </r>
  <r>
    <s v="ADITY RAJ"/>
    <n v="9304084546"/>
    <s v="PATNA"/>
    <s v="BAKHTIARPUR"/>
    <x v="70"/>
    <s v="P.V. (PRAKHVAR COLONY)"/>
    <s v="BAKHTIARPUR"/>
    <n v="287"/>
    <n v="125"/>
    <s v="YES"/>
    <s v="YES"/>
    <n v="2"/>
    <n v="220"/>
    <n v="126"/>
    <s v="YES"/>
    <s v="DILIP KUMAR"/>
    <s v="ARUN RAJAK"/>
    <s v="NO"/>
    <s v="DILIP KUMAR"/>
    <s v="ARUN RAJAK"/>
    <s v="YES"/>
    <s v="YES"/>
    <s v="YES"/>
    <s v="NO"/>
    <s v="NO"/>
    <s v="NO"/>
    <n v="94"/>
    <n v="76"/>
    <s v="YES"/>
    <s v="YES"/>
    <s v="NO"/>
    <n v="1"/>
    <n v="1"/>
    <m/>
    <s v="NO"/>
    <s v="YES"/>
    <s v="NO"/>
    <m/>
    <n v="1"/>
    <m/>
    <s v="DILIP KUMAR"/>
    <m/>
    <n v="9835400597"/>
  </r>
  <r>
    <s v="AJIT KUMAR"/>
    <n v="9304390602"/>
    <s v="PATNA"/>
    <s v="MANER"/>
    <x v="155"/>
    <s v="R.M.V."/>
    <s v="SHERPUR"/>
    <n v="700"/>
    <n v="140"/>
    <s v="YES"/>
    <s v="YES"/>
    <n v="2"/>
    <m/>
    <n v="99"/>
    <s v="YES"/>
    <s v="SOMYA"/>
    <s v="RAM SANI PANDEY"/>
    <m/>
    <m/>
    <m/>
    <s v="YES"/>
    <s v="YES"/>
    <s v="YES"/>
    <s v="NO"/>
    <s v="NO"/>
    <s v="NO"/>
    <n v="31"/>
    <n v="100"/>
    <s v="YES"/>
    <s v="YES"/>
    <s v="YES"/>
    <n v="1"/>
    <n v="1"/>
    <n v="1"/>
    <s v="YES"/>
    <s v="YES"/>
    <s v="YES"/>
    <n v="1"/>
    <n v="1"/>
    <n v="1"/>
    <s v="SOMYA"/>
    <m/>
    <n v="9608244068"/>
  </r>
  <r>
    <m/>
    <n v="9304390602"/>
    <s v="PATNA"/>
    <s v="MANER"/>
    <x v="16"/>
    <s v="R.P. VIDHYALYA"/>
    <s v="SHITNAWAN"/>
    <m/>
    <n v="262"/>
    <s v="YES"/>
    <s v="YES"/>
    <n v="2"/>
    <n v="250"/>
    <m/>
    <m/>
    <s v="RAKESH K. SHARMA"/>
    <s v="RAJU RANJAN KUMAR"/>
    <m/>
    <m/>
    <m/>
    <s v="YES"/>
    <s v="YES"/>
    <s v="YES"/>
    <s v="NO"/>
    <s v="NO"/>
    <s v="NO"/>
    <m/>
    <n v="250"/>
    <s v="YES"/>
    <s v="YES"/>
    <s v="YES"/>
    <n v="1"/>
    <n v="1"/>
    <n v="1"/>
    <s v="YES"/>
    <s v="YES"/>
    <s v="YES"/>
    <n v="1"/>
    <n v="1"/>
    <n v="1"/>
    <m/>
    <n v="1"/>
    <m/>
  </r>
  <r>
    <s v="AJIT KUMAR"/>
    <n v="9304390602"/>
    <s v="PATNA"/>
    <s v="MANER"/>
    <x v="92"/>
    <s v="PRATHAMIK VIDHYALYA"/>
    <s v="NAVDIYARI"/>
    <n v="242"/>
    <m/>
    <m/>
    <s v="YES"/>
    <n v="2"/>
    <m/>
    <n v="118"/>
    <m/>
    <s v="PARDEEP KUMAR"/>
    <s v="KUSUM KUMARI"/>
    <m/>
    <m/>
    <m/>
    <s v="YES"/>
    <s v="YES"/>
    <s v="YES"/>
    <s v="NO"/>
    <s v="NO"/>
    <s v="NO"/>
    <n v="32"/>
    <n v="38"/>
    <s v="YES"/>
    <s v="YES"/>
    <s v="YES"/>
    <n v="1"/>
    <n v="1"/>
    <n v="1"/>
    <s v="YES"/>
    <s v="YES"/>
    <s v="YES"/>
    <n v="1"/>
    <n v="1"/>
    <n v="1"/>
    <m/>
    <m/>
    <m/>
  </r>
  <r>
    <s v="AJIT KUMAR"/>
    <n v="9304390602"/>
    <s v="PATNA"/>
    <s v="MANER"/>
    <x v="38"/>
    <s v="R.P.M. VIDHYALYA"/>
    <s v="LALBONGSHAN"/>
    <n v="232"/>
    <n v="25"/>
    <m/>
    <m/>
    <m/>
    <m/>
    <n v="50"/>
    <m/>
    <s v="RAJIV RANJAN"/>
    <s v="NEELAM KUMARI"/>
    <m/>
    <m/>
    <m/>
    <s v="YES"/>
    <s v="YES"/>
    <m/>
    <s v="NO"/>
    <s v="NO"/>
    <s v="NO"/>
    <n v="0"/>
    <n v="25"/>
    <s v="YES"/>
    <s v="YES"/>
    <s v="YES"/>
    <n v="1"/>
    <n v="1"/>
    <n v="1"/>
    <s v="YES"/>
    <s v="YES"/>
    <s v="YES"/>
    <n v="1"/>
    <n v="1"/>
    <n v="1"/>
    <s v="PARBODH KUMAR"/>
    <m/>
    <m/>
  </r>
  <r>
    <s v="AJIT KUMAR"/>
    <n v="9304390602"/>
    <m/>
    <m/>
    <x v="99"/>
    <s v="UTKARMIT M. VIDHYALYA"/>
    <s v="BALVANT TOLA"/>
    <m/>
    <n v="405"/>
    <s v="YES"/>
    <s v="YES"/>
    <n v="2"/>
    <n v="0"/>
    <n v="399"/>
    <m/>
    <s v="SHASHI KANT PANDEY"/>
    <s v="ARTI KUMARI"/>
    <m/>
    <m/>
    <m/>
    <s v="YES"/>
    <s v="YES"/>
    <m/>
    <s v="NO"/>
    <s v="NO"/>
    <s v="NO"/>
    <n v="101"/>
    <n v="399"/>
    <s v="YES"/>
    <s v="YES"/>
    <s v="YES"/>
    <n v="1"/>
    <n v="1"/>
    <n v="1"/>
    <m/>
    <m/>
    <m/>
    <n v="1"/>
    <n v="1"/>
    <n v="1"/>
    <s v="RAMA SHANKAR SHARMA"/>
    <n v="1"/>
    <m/>
  </r>
  <r>
    <s v="DIWAKAR PATHAK"/>
    <n v="9430643777"/>
    <s v="ROHTAS"/>
    <s v="KARGAHAR"/>
    <x v="73"/>
    <s v="P.V. GHODNIYA"/>
    <s v="GHODNIYA"/>
    <n v="325"/>
    <n v="80"/>
    <s v="YES"/>
    <s v="YES"/>
    <n v="2"/>
    <n v="330"/>
    <n v="155"/>
    <s v="NO"/>
    <s v="RAM LAL RAM"/>
    <s v="RAMBHA DEVI"/>
    <s v="NO"/>
    <m/>
    <m/>
    <s v="YES"/>
    <s v="YES"/>
    <s v="YES"/>
    <s v="NO"/>
    <s v="NO"/>
    <s v="NO"/>
    <n v="185"/>
    <n v="8"/>
    <s v="YES"/>
    <s v="YES"/>
    <s v="YES"/>
    <n v="1"/>
    <n v="1"/>
    <n v="1"/>
    <s v="YES"/>
    <s v="NO"/>
    <s v="NO"/>
    <n v="3"/>
    <m/>
    <m/>
    <s v="RAMLAL RAM"/>
    <m/>
    <n v="9771639742"/>
  </r>
  <r>
    <s v="ANAND KUMAR"/>
    <n v="9431493819"/>
    <s v="PATNA"/>
    <s v="DANAPUR"/>
    <x v="37"/>
    <s v="GHANSHYAM G.M. SCHOOL"/>
    <s v="KHAGAUR"/>
    <n v="926"/>
    <m/>
    <s v="YES"/>
    <s v="NO"/>
    <n v="2"/>
    <n v="800"/>
    <m/>
    <s v="YES"/>
    <m/>
    <m/>
    <s v="NO"/>
    <m/>
    <m/>
    <m/>
    <m/>
    <m/>
    <m/>
    <m/>
    <m/>
    <m/>
    <m/>
    <s v="NO"/>
    <s v="NO"/>
    <s v="NO"/>
    <m/>
    <m/>
    <m/>
    <m/>
    <m/>
    <m/>
    <m/>
    <m/>
    <m/>
    <m/>
    <n v="1"/>
    <n v="9308111791"/>
  </r>
  <r>
    <s v="ANAND KUMAR"/>
    <n v="9431493819"/>
    <s v="PATNA"/>
    <s v="DANAPUR"/>
    <x v="54"/>
    <s v="RLY BOYS MIDDLE SCHOOL"/>
    <s v="NEURA COLONY"/>
    <n v="269"/>
    <m/>
    <s v="YES"/>
    <s v="NO"/>
    <m/>
    <n v="250"/>
    <n v="250"/>
    <m/>
    <m/>
    <m/>
    <m/>
    <m/>
    <m/>
    <m/>
    <m/>
    <m/>
    <m/>
    <m/>
    <m/>
    <m/>
    <m/>
    <m/>
    <m/>
    <m/>
    <m/>
    <m/>
    <m/>
    <m/>
    <m/>
    <m/>
    <m/>
    <m/>
    <m/>
    <m/>
    <n v="1"/>
    <n v="7739708392"/>
  </r>
  <r>
    <s v="ANAND KUMAR"/>
    <n v="9431493819"/>
    <s v="PATNA"/>
    <s v="DANAPUR"/>
    <x v="89"/>
    <s v="PRIMARY SCHOOL"/>
    <s v="KOTHAWAN"/>
    <n v="143"/>
    <m/>
    <s v="YES"/>
    <s v="NO"/>
    <m/>
    <n v="20"/>
    <n v="20"/>
    <s v="YES"/>
    <m/>
    <m/>
    <m/>
    <m/>
    <m/>
    <m/>
    <m/>
    <m/>
    <m/>
    <m/>
    <m/>
    <m/>
    <m/>
    <m/>
    <m/>
    <m/>
    <m/>
    <m/>
    <m/>
    <m/>
    <m/>
    <m/>
    <m/>
    <m/>
    <m/>
    <s v="ASHA RANI"/>
    <m/>
    <n v="9386181562"/>
  </r>
  <r>
    <s v="ANAND KUMAR"/>
    <n v="9431493819"/>
    <s v="PATNA"/>
    <s v="DANAPUR"/>
    <x v="118"/>
    <s v="PRIMARY SCHOOL, RAMPUR"/>
    <s v="KHAGAUL"/>
    <n v="115"/>
    <m/>
    <s v="YES"/>
    <s v="YES"/>
    <n v="2"/>
    <n v="110"/>
    <n v="50"/>
    <s v="YES"/>
    <s v="NILA SINHA"/>
    <s v="RANJIT KUMAR"/>
    <s v="NO"/>
    <m/>
    <m/>
    <s v="YES"/>
    <s v="YES"/>
    <s v="YES"/>
    <s v="NO"/>
    <s v="NO"/>
    <s v="NO"/>
    <n v="50"/>
    <m/>
    <s v="NO"/>
    <s v="NO"/>
    <s v="NO"/>
    <m/>
    <m/>
    <m/>
    <s v="NO"/>
    <s v="NO"/>
    <s v="NO"/>
    <m/>
    <m/>
    <m/>
    <s v="NEELA SINAH"/>
    <m/>
    <n v="9661089613"/>
  </r>
  <r>
    <s v="ANAND KUMAR"/>
    <n v="9431493819"/>
    <s v="PATNA"/>
    <s v="DANAPUR"/>
    <x v="16"/>
    <s v="NAGAR PALIKA MIDDLE SCHOOL"/>
    <s v="KHAGAUL"/>
    <n v="352"/>
    <m/>
    <s v="YES"/>
    <s v="YES"/>
    <n v="2"/>
    <n v="300"/>
    <n v="267"/>
    <s v="YES"/>
    <s v="RAMAKANTH SHARMA"/>
    <s v="NISHANT  AFROG"/>
    <s v="NO"/>
    <m/>
    <m/>
    <s v="YES"/>
    <s v="YES"/>
    <s v="YES"/>
    <s v="NO"/>
    <s v="NO"/>
    <s v="NO"/>
    <n v="36"/>
    <m/>
    <s v="NO"/>
    <s v="NO"/>
    <s v="NO"/>
    <m/>
    <m/>
    <m/>
    <m/>
    <m/>
    <m/>
    <m/>
    <m/>
    <m/>
    <m/>
    <n v="1"/>
    <n v="9608922747"/>
  </r>
  <r>
    <s v="ANAND KUMAR"/>
    <n v="9431493819"/>
    <s v="PATNA"/>
    <s v="DANAPUR"/>
    <x v="19"/>
    <s v="GANDHI MADHYA VIDHYALYA"/>
    <s v="KHAGAUL"/>
    <n v="446"/>
    <m/>
    <s v="YES"/>
    <s v="YES"/>
    <n v="2"/>
    <n v="350"/>
    <n v="160"/>
    <s v="YES"/>
    <s v="NAND GOPAL SHARMA"/>
    <s v="SAFIR AHMED"/>
    <s v="NO"/>
    <m/>
    <m/>
    <s v="YES"/>
    <s v="YES"/>
    <s v="YES"/>
    <s v="NO"/>
    <s v="NO"/>
    <s v="NO"/>
    <n v="190"/>
    <n v="34"/>
    <s v="NO"/>
    <s v="NO"/>
    <s v="NO"/>
    <m/>
    <m/>
    <m/>
    <s v="NO"/>
    <s v="NO"/>
    <s v="NO"/>
    <m/>
    <m/>
    <m/>
    <s v="SUNIL KUMAR SHARMA"/>
    <n v="1"/>
    <n v="9430606074"/>
  </r>
  <r>
    <s v="RANJAN KUMAR VERMA"/>
    <n v="9835206441"/>
    <s v="PATNA"/>
    <s v="BELCHHI"/>
    <x v="14"/>
    <s v="P.V. BELCHHI"/>
    <s v="BELCHHI"/>
    <n v="182"/>
    <n v="79"/>
    <s v="YES"/>
    <s v="YES"/>
    <n v="2"/>
    <n v="104"/>
    <n v="48"/>
    <s v="NO"/>
    <s v="ASHA KUMARI"/>
    <s v="VINOD KUMAR"/>
    <s v="NO"/>
    <s v="ASHA KUMARI"/>
    <m/>
    <s v="YES"/>
    <s v="YES"/>
    <s v="YES"/>
    <s v="NO"/>
    <s v="NO"/>
    <s v="NO"/>
    <n v="96"/>
    <n v="56"/>
    <s v="YES"/>
    <s v="YES"/>
    <s v="YES"/>
    <n v="1"/>
    <n v="1"/>
    <n v="1"/>
    <s v="NO"/>
    <s v="NO"/>
    <s v="NO"/>
    <m/>
    <m/>
    <m/>
    <s v="ASHA KUMARI"/>
    <m/>
    <n v="9709979268"/>
  </r>
  <r>
    <s v="RANJAN KUMAR VERMA"/>
    <n v="9835206441"/>
    <s v="PATNA"/>
    <s v="BELCHHI"/>
    <x v="16"/>
    <s v="M.V. BELCHHI"/>
    <s v="BELCHHI"/>
    <n v="347"/>
    <n v="70"/>
    <s v="YES"/>
    <s v="YES"/>
    <n v="2"/>
    <n v="110"/>
    <n v="100"/>
    <s v="YES"/>
    <s v="PREMLATA KUMARI"/>
    <s v="RAVISHANKAR KUMAR"/>
    <s v="NO"/>
    <s v="UPENDER NATH VIDHYATHI"/>
    <m/>
    <s v="YES"/>
    <s v="YES"/>
    <s v="YES"/>
    <s v="NO"/>
    <s v="NO"/>
    <s v="NO"/>
    <n v="150"/>
    <n v="10"/>
    <s v="NO"/>
    <s v="NO"/>
    <s v="NO"/>
    <m/>
    <m/>
    <m/>
    <s v="NO"/>
    <s v="NO"/>
    <s v="NO"/>
    <m/>
    <m/>
    <m/>
    <s v="UPENDER NATH VIDYARTHI"/>
    <m/>
    <n v="9430603969"/>
  </r>
  <r>
    <s v="RANJAN KUMAR VERMA"/>
    <n v="9835206441"/>
    <s v="PATNA"/>
    <s v="BELCHHI"/>
    <x v="19"/>
    <s v="P.V. DIRYAPUR"/>
    <s v="DIRYAPUR"/>
    <n v="119"/>
    <n v="68"/>
    <s v="YES"/>
    <s v="YES"/>
    <n v="2"/>
    <n v="24"/>
    <n v="0"/>
    <s v="YES"/>
    <s v="BRAJMOHAN KUMAR"/>
    <s v="BHIJENDER KUMAR"/>
    <s v="NO"/>
    <s v="BRAJMOHAN KUMAR"/>
    <m/>
    <s v="YES"/>
    <s v="YES"/>
    <s v="YES"/>
    <s v="NO"/>
    <s v="NO"/>
    <s v="NO"/>
    <n v="95"/>
    <n v="24"/>
    <s v="YES"/>
    <s v="YES"/>
    <s v="YES"/>
    <n v="1"/>
    <n v="1"/>
    <n v="1"/>
    <s v="NO"/>
    <s v="NO"/>
    <s v="NO"/>
    <m/>
    <m/>
    <m/>
    <s v="BRIJMOHAN KUMAR"/>
    <m/>
    <n v="9661972268"/>
  </r>
  <r>
    <s v="RANJAN KUMAR VERMA"/>
    <n v="9835206441"/>
    <s v="PATNA"/>
    <s v="BELCHHI"/>
    <x v="38"/>
    <s v="P.V. JODHAN BIGHA"/>
    <s v="JODHANBIGHA"/>
    <n v="128"/>
    <n v="65"/>
    <s v="YES"/>
    <s v="YES"/>
    <n v="2"/>
    <n v="95"/>
    <n v="32"/>
    <s v="NO"/>
    <s v="NURJI KUMARI"/>
    <s v="ANUJ KUMAR"/>
    <s v="NO"/>
    <m/>
    <m/>
    <s v="YES"/>
    <s v="YES"/>
    <s v="YES"/>
    <s v="NO"/>
    <s v="NO"/>
    <s v="NO"/>
    <n v="55"/>
    <n v="63"/>
    <s v="YES"/>
    <s v="YES"/>
    <s v="YES"/>
    <n v="1"/>
    <n v="1"/>
    <n v="1"/>
    <s v="NO"/>
    <s v="NO"/>
    <s v="NO"/>
    <m/>
    <m/>
    <m/>
    <s v="LUCY KUMARI"/>
    <n v="1"/>
    <n v="8877398161"/>
  </r>
  <r>
    <s v="RANJAN KUMAR VERMA"/>
    <n v="9835206441"/>
    <s v="PATNA"/>
    <s v="BELCHHI"/>
    <x v="45"/>
    <s v="M.V. SAKSOHRA"/>
    <s v="SAKSOHRA"/>
    <n v="420"/>
    <n v="77"/>
    <s v="YES"/>
    <s v="YES"/>
    <n v="2"/>
    <n v="325"/>
    <n v="288"/>
    <s v="YES"/>
    <s v="SHOBHA KUMARI"/>
    <s v="JITENDER KUMAR"/>
    <s v="NO"/>
    <s v="RAMKUNDAM P"/>
    <m/>
    <s v="YES"/>
    <s v="YES"/>
    <s v="YES"/>
    <s v="NO"/>
    <s v="NO"/>
    <s v="NO"/>
    <n v="95"/>
    <n v="37"/>
    <s v="YES"/>
    <s v="YES"/>
    <s v="YES"/>
    <n v="1"/>
    <n v="1"/>
    <n v="1"/>
    <s v="NO"/>
    <s v="YES"/>
    <s v="YES"/>
    <m/>
    <n v="6"/>
    <n v="6"/>
    <m/>
    <n v="1"/>
    <m/>
  </r>
  <r>
    <s v="BRAJESH KUMAR"/>
    <n v="9430034781"/>
    <s v="PATNA"/>
    <s v="GOLGHAR"/>
    <x v="63"/>
    <s v="PRI. SCHOOL MITHAPUR FARM"/>
    <s v="MITHAPUR FARM"/>
    <n v="116"/>
    <n v="35"/>
    <s v="YES"/>
    <s v="YES"/>
    <n v="2"/>
    <n v="80"/>
    <n v="69"/>
    <s v="YES"/>
    <s v="SMT. INDRA SHARMA"/>
    <s v="KAVITA KUMARI"/>
    <s v="NO"/>
    <m/>
    <m/>
    <s v="YES"/>
    <s v="YES"/>
    <s v="NO"/>
    <s v="NO"/>
    <s v="NO"/>
    <s v="NO"/>
    <n v="11"/>
    <n v="24"/>
    <s v="NO"/>
    <s v="NO"/>
    <s v="NO"/>
    <m/>
    <m/>
    <m/>
    <s v="NO"/>
    <s v="NO"/>
    <s v="NO"/>
    <m/>
    <m/>
    <m/>
    <s v="INDRA SHARMA"/>
    <m/>
    <n v="7808842869"/>
  </r>
  <r>
    <s v="BRAJESH KUMAR"/>
    <n v="9430034781"/>
    <s v="PATNA"/>
    <s v="GOLGHAR"/>
    <x v="90"/>
    <s v="DAYA NAND MIDDLE SCHOOL"/>
    <s v="MITHAPUR"/>
    <n v="700"/>
    <n v="520"/>
    <s v="YES"/>
    <s v="YES"/>
    <n v="2"/>
    <n v="1000"/>
    <n v="1000"/>
    <s v="NO"/>
    <s v="ARUN KUMAR"/>
    <s v="BIRENDER PD."/>
    <s v="NO"/>
    <m/>
    <m/>
    <s v="YES"/>
    <s v="YES"/>
    <s v="NO"/>
    <s v="NO"/>
    <s v="NO"/>
    <s v="NO"/>
    <n v="400"/>
    <n v="400"/>
    <s v="YES"/>
    <s v="YES"/>
    <s v="YES"/>
    <n v="1"/>
    <n v="1"/>
    <n v="1"/>
    <s v="NO"/>
    <s v="NO"/>
    <s v="NO"/>
    <m/>
    <m/>
    <m/>
    <s v="MR. HARI NARAYAN CHOUDHARY"/>
    <m/>
    <n v="8877650558"/>
  </r>
  <r>
    <s v="BRAJESH KUMAR"/>
    <n v="9430034781"/>
    <s v="PATNA"/>
    <s v="GOLGHAR"/>
    <x v="38"/>
    <s v="RAJKIJA SAJJAN MADHYA VIDHYALYA"/>
    <s v="SHATAR SAGHALAN"/>
    <n v="246"/>
    <n v="55"/>
    <s v="YES"/>
    <s v="YES"/>
    <n v="2"/>
    <n v="100"/>
    <n v="100"/>
    <s v="YES"/>
    <s v="SHRI VASANT KUMAR"/>
    <s v="SHRI ANIL KUMAR"/>
    <s v="NO"/>
    <m/>
    <m/>
    <s v="YES"/>
    <s v="YES"/>
    <s v="NO"/>
    <s v="NO"/>
    <s v="NO"/>
    <s v="NO"/>
    <n v="0"/>
    <n v="53"/>
    <s v="NO"/>
    <s v="NO"/>
    <s v="NO"/>
    <m/>
    <m/>
    <m/>
    <s v="NO"/>
    <s v="NO"/>
    <s v="NO"/>
    <m/>
    <m/>
    <m/>
    <m/>
    <m/>
    <n v="9973163773"/>
  </r>
  <r>
    <s v="BRAJESH KUMAR"/>
    <n v="9430034781"/>
    <s v="PATNA"/>
    <s v="GOLGHAR"/>
    <x v="22"/>
    <s v="PR. V. IMKHANA YORPUR"/>
    <s v="IMKHANA"/>
    <n v="131"/>
    <n v="75"/>
    <s v="YES"/>
    <s v="YES"/>
    <n v="2"/>
    <n v="150"/>
    <n v="81"/>
    <s v="NO"/>
    <s v="SMT. MANORMA DEVI"/>
    <s v="SMT. SARITA KUMARI"/>
    <s v="NO"/>
    <m/>
    <m/>
    <s v="YES"/>
    <s v="NO"/>
    <s v="NO"/>
    <s v="NO"/>
    <s v="NO"/>
    <s v="NO"/>
    <n v="69"/>
    <n v="20"/>
    <s v="NO"/>
    <s v="NO"/>
    <s v="NO"/>
    <m/>
    <m/>
    <m/>
    <s v="NO"/>
    <s v="NO"/>
    <s v="NO"/>
    <m/>
    <m/>
    <m/>
    <s v="MANORAMA DEVI"/>
    <n v="1"/>
    <n v="9334446247"/>
  </r>
  <r>
    <s v="RAJIV KUMAR SINGH"/>
    <n v="8409106396"/>
    <s v="PATNA"/>
    <s v="PANDARAK"/>
    <x v="19"/>
    <s v="MADHYA VIDHYALYA VIHARI BIGHA"/>
    <s v="VIHARI BIGHA"/>
    <n v="1100"/>
    <n v="1000"/>
    <s v="YES"/>
    <s v="YES"/>
    <m/>
    <n v="1000"/>
    <n v="1000"/>
    <s v="NO"/>
    <s v="SHAMBU SINGH"/>
    <s v="SMT. GITA RANI"/>
    <m/>
    <s v="SHAMBU SINGH"/>
    <s v="SMT. GITA RANI"/>
    <s v="YES"/>
    <s v="YES"/>
    <s v="YES"/>
    <s v="NO"/>
    <s v="NO"/>
    <s v="NO"/>
    <n v="200"/>
    <n v="1000"/>
    <s v="YES"/>
    <s v="YES"/>
    <s v="YES"/>
    <n v="1"/>
    <n v="1"/>
    <n v="1"/>
    <s v="YES"/>
    <s v="YES"/>
    <s v="YES"/>
    <n v="1"/>
    <n v="1"/>
    <n v="1"/>
    <m/>
    <n v="1"/>
    <n v="9905665627"/>
  </r>
  <r>
    <s v="RAJIV KUMAR SINGH"/>
    <n v="8409106396"/>
    <s v="PATNA"/>
    <s v="PANDARAK"/>
    <x v="16"/>
    <s v="P.V. MABHALA BIGHA"/>
    <s v="MAGHALA BIGHA"/>
    <n v="154"/>
    <n v="135"/>
    <s v="YES"/>
    <s v="YES"/>
    <n v="2"/>
    <n v="200"/>
    <n v="200"/>
    <s v="NO"/>
    <s v="SACHIDANAND PASWAN"/>
    <s v="ASHOK KUMAR"/>
    <s v="NO"/>
    <s v="SACHIDANAND PASWAN"/>
    <s v="ASHOK KUMAR"/>
    <s v="YES"/>
    <s v="YES"/>
    <s v="YES"/>
    <s v="NO"/>
    <s v="NO"/>
    <s v="NO"/>
    <n v="0"/>
    <n v="135"/>
    <s v="YES"/>
    <s v="YES"/>
    <s v="YES"/>
    <n v="1"/>
    <n v="1"/>
    <n v="1"/>
    <m/>
    <m/>
    <m/>
    <m/>
    <m/>
    <m/>
    <s v="SACHIDANAND PASWAN"/>
    <n v="1"/>
    <n v="9546413467"/>
  </r>
  <r>
    <s v="RAJIV KUMAR SINGH"/>
    <n v="8409106396"/>
    <s v="PATNA"/>
    <s v="PANDARAK"/>
    <x v="38"/>
    <s v="MADHYA V. KONDHI"/>
    <s v="KONDH"/>
    <n v="732"/>
    <n v="274"/>
    <s v="YES"/>
    <s v="YES"/>
    <n v="2"/>
    <n v="283"/>
    <n v="289"/>
    <s v="YES"/>
    <s v="KRISHAN MURARI K. SINGH"/>
    <s v="KANCHAN KUMAR"/>
    <s v="NO"/>
    <s v="KRISHAN MURARI K. SINGH"/>
    <s v="KANCHAN KUMAR"/>
    <s v="YES"/>
    <s v="YES"/>
    <s v="YES"/>
    <s v="NO"/>
    <s v="NO"/>
    <s v="NO"/>
    <n v="217"/>
    <n v="283"/>
    <s v="YES"/>
    <s v="YES"/>
    <s v="YES"/>
    <n v="1"/>
    <n v="1"/>
    <n v="1"/>
    <s v="YES"/>
    <s v="YES"/>
    <s v="YES"/>
    <n v="1"/>
    <n v="1"/>
    <n v="1"/>
    <s v="PARAS NATH SINGH"/>
    <n v="1"/>
    <n v="9199913211"/>
  </r>
  <r>
    <s v="RAJIV KUMAR SINGH"/>
    <n v="8409106396"/>
    <s v="PATNA"/>
    <s v="PANDARAK"/>
    <x v="63"/>
    <s v="MADHYA VIDHYALYA MANIKPUR"/>
    <s v="MANIKPUR"/>
    <n v="592"/>
    <n v="456"/>
    <s v="YES"/>
    <s v="YES"/>
    <n v="2"/>
    <n v="700"/>
    <n v="700"/>
    <s v="YES"/>
    <s v="RAM NARESH PRASAD"/>
    <s v="RAM DEV SHARMA"/>
    <s v="NO"/>
    <m/>
    <m/>
    <s v="YES"/>
    <s v="YES"/>
    <s v="YES"/>
    <s v="NO"/>
    <s v="NO"/>
    <s v="NO"/>
    <m/>
    <n v="456"/>
    <s v="YES"/>
    <s v="YES"/>
    <s v="YES"/>
    <n v="1"/>
    <n v="1"/>
    <n v="1"/>
    <s v="NO"/>
    <s v="NO"/>
    <s v="YES"/>
    <m/>
    <m/>
    <n v="1"/>
    <s v="RAM NARESH PARSAD"/>
    <n v="1"/>
    <n v="9835486957"/>
  </r>
  <r>
    <s v="RAJIV KUMAR SINGH"/>
    <n v="8409106396"/>
    <s v="PATNA"/>
    <s v="PANDARAK"/>
    <x v="117"/>
    <s v="PR. V. MUKAPUR"/>
    <s v="MUKAPUR"/>
    <n v="247"/>
    <n v="152"/>
    <s v="YES"/>
    <s v="YES"/>
    <n v="2"/>
    <n v="247"/>
    <n v="247"/>
    <s v="YES"/>
    <s v="SANDEEP SUDHA"/>
    <m/>
    <s v="NO"/>
    <s v="SANDEEP SUDHA"/>
    <m/>
    <s v="YES"/>
    <s v="YES"/>
    <s v="YES"/>
    <s v="NO"/>
    <s v="NO"/>
    <s v="NO"/>
    <m/>
    <n v="152"/>
    <s v="YES"/>
    <s v="YES"/>
    <s v="YES"/>
    <n v="1"/>
    <n v="1"/>
    <n v="1"/>
    <s v="YES"/>
    <s v="YES"/>
    <s v="YES"/>
    <n v="1"/>
    <n v="1"/>
    <n v="1"/>
    <s v="SONDRYA SUDHA"/>
    <n v="1"/>
    <n v="9798460746"/>
  </r>
  <r>
    <s v="RAJIV KUMAR SINGH"/>
    <n v="8409106396"/>
    <s v="PATNA"/>
    <s v="PANDARAK"/>
    <x v="91"/>
    <s v="PR. V. GARHJADAN PUR"/>
    <s v="SHAJADA PUR"/>
    <n v="127"/>
    <n v="71"/>
    <s v="YES"/>
    <s v="YES"/>
    <n v="2"/>
    <n v="72"/>
    <n v="72"/>
    <s v="NO"/>
    <s v="KAMLESH KUMAR"/>
    <m/>
    <m/>
    <s v="KAMLESH KUMAR"/>
    <m/>
    <s v="YES"/>
    <s v="YES"/>
    <s v="YES"/>
    <s v="NO"/>
    <s v="NO"/>
    <s v="NO"/>
    <n v="78"/>
    <n v="49"/>
    <s v="YES"/>
    <s v="YES"/>
    <s v="YES"/>
    <n v="1"/>
    <n v="1"/>
    <n v="1"/>
    <s v="YES"/>
    <s v="YES"/>
    <s v="YES"/>
    <n v="1"/>
    <n v="1"/>
    <n v="1"/>
    <s v="KAMLESH KUMAR"/>
    <n v="1"/>
    <n v="9279243746"/>
  </r>
  <r>
    <s v="ADITY RAJ"/>
    <n v="9304084546"/>
    <s v="PATNA"/>
    <s v="BAKHTIARPUR"/>
    <x v="135"/>
    <s v="PR. K. (KANYA) GANGAPUR"/>
    <s v="GANGAPUR (NAROLI)"/>
    <n v="197"/>
    <n v="90"/>
    <s v="YES"/>
    <s v="YES"/>
    <n v="2"/>
    <n v="188"/>
    <n v="85"/>
    <s v="NO"/>
    <s v="VISHAV NATH PARSAD GUPTA"/>
    <s v="NARESH PARSAD"/>
    <s v="YES"/>
    <s v="VISHAV NATH PARSAD GUPTA"/>
    <s v="NARESH PARSAD"/>
    <s v="YES"/>
    <s v="YES"/>
    <s v="YES"/>
    <s v="NO"/>
    <s v="NO"/>
    <s v="NO"/>
    <n v="103"/>
    <n v="85"/>
    <s v="NO"/>
    <s v="NO"/>
    <s v="NO"/>
    <m/>
    <m/>
    <m/>
    <s v="NO"/>
    <s v="NO"/>
    <s v="NO"/>
    <m/>
    <m/>
    <m/>
    <s v="VISHAV NATH PARSAD GUPTA"/>
    <m/>
    <n v="9934454830"/>
  </r>
  <r>
    <s v="ADITY RAJ"/>
    <n v="9304884546"/>
    <s v="PATNA"/>
    <s v="BAKHTIARPUR"/>
    <x v="121"/>
    <s v="UTKARMIT MADHYA VIDHYALYA"/>
    <s v="SOHPUR"/>
    <n v="600"/>
    <n v="125"/>
    <s v="YES"/>
    <s v="YES"/>
    <n v="2"/>
    <n v="550"/>
    <n v="503"/>
    <s v="NO"/>
    <s v="MANOHAR PANDEY"/>
    <s v="KUMARI GAYATRI PANDEY"/>
    <s v="YES"/>
    <s v="MANOHAR PANDEY"/>
    <s v="KUMARI GAYATRI PANDEY"/>
    <s v="YES"/>
    <s v="YES"/>
    <s v="YES"/>
    <s v="NO"/>
    <s v="NO"/>
    <s v="NO"/>
    <n v="47"/>
    <n v="103"/>
    <s v="YES"/>
    <s v="NO"/>
    <s v="YES"/>
    <n v="1"/>
    <m/>
    <n v="1"/>
    <s v="YES"/>
    <s v="NO"/>
    <s v="YES"/>
    <n v="1"/>
    <m/>
    <n v="1"/>
    <m/>
    <n v="1"/>
    <m/>
  </r>
  <r>
    <s v="ADITY RAJ"/>
    <n v="9304084546"/>
    <s v="PATNA"/>
    <s v="BAKHTIARPUR"/>
    <x v="15"/>
    <s v="PR.V. DEDOR"/>
    <s v="DEDOR"/>
    <n v="375"/>
    <n v="260"/>
    <s v="YES"/>
    <s v="YES"/>
    <n v="2"/>
    <n v="500"/>
    <n v="289"/>
    <s v="NO"/>
    <s v="HARI SHANKAR PARSAD"/>
    <s v="JAY PRAKASH KUMAR"/>
    <m/>
    <s v="HARI SHANKAR PARSAD"/>
    <s v="JAY PRAKASH KUMAR"/>
    <s v="YES"/>
    <s v="YES"/>
    <s v="YES"/>
    <s v="NO"/>
    <s v="NO"/>
    <s v="NO"/>
    <n v="211"/>
    <n v="40"/>
    <s v="NO"/>
    <s v="YES"/>
    <s v="YES"/>
    <m/>
    <n v="1"/>
    <m/>
    <s v="NO"/>
    <s v="YES"/>
    <s v="YES"/>
    <m/>
    <n v="1"/>
    <n v="1"/>
    <s v="HARI SHANKAR PARSAD"/>
    <m/>
    <n v="9801495462"/>
  </r>
  <r>
    <s v="ADITY RAJ"/>
    <n v="9304084546"/>
    <s v="PATNA"/>
    <s v="BAKHTIARPUR"/>
    <x v="22"/>
    <s v="PR.V. HATYA"/>
    <s v="HATYA"/>
    <n v="194"/>
    <n v="135"/>
    <s v="YES"/>
    <s v="YES"/>
    <n v="2"/>
    <n v="200"/>
    <n v="25"/>
    <s v="NO"/>
    <s v="NANETA KUMARI"/>
    <s v="PAPPU KUMAR"/>
    <s v="YES"/>
    <s v="NANETA KUMARI"/>
    <s v="PAPPU KUMAR"/>
    <s v="YES"/>
    <s v="YES"/>
    <s v="YES"/>
    <s v="NO"/>
    <s v="NO"/>
    <s v="NO"/>
    <n v="175"/>
    <n v="14"/>
    <s v="NO"/>
    <s v="YES"/>
    <s v="YES"/>
    <m/>
    <n v="1"/>
    <n v="1"/>
    <s v="NO"/>
    <s v="NO"/>
    <s v="NO"/>
    <m/>
    <m/>
    <m/>
    <m/>
    <n v="1"/>
    <n v="9801589392"/>
  </r>
  <r>
    <s v="VIJAY KUMAR SINGH"/>
    <n v="9973543215"/>
    <s v="PATNA"/>
    <s v="DHANARUA"/>
    <x v="37"/>
    <s v="RAJKIYA M.V. SANDA"/>
    <s v="SANDA"/>
    <n v="1050"/>
    <n v="150"/>
    <s v="YES"/>
    <s v="YES"/>
    <n v="2"/>
    <n v="300"/>
    <n v="195"/>
    <s v="YES"/>
    <s v="GOURI SHANKAR SHARMA"/>
    <s v="RAJINDER RAJAK"/>
    <s v="NO"/>
    <s v="GOURI SHANKAR SHARMA"/>
    <s v="RAJINDER RAJAK"/>
    <s v="YES"/>
    <s v="YES"/>
    <s v="YES"/>
    <s v="NO"/>
    <s v="NO"/>
    <s v="NO"/>
    <n v="100"/>
    <n v="105"/>
    <s v="YES"/>
    <s v="YES"/>
    <s v="YES"/>
    <n v="1"/>
    <n v="1"/>
    <n v="1"/>
    <s v="NO"/>
    <s v="YES"/>
    <s v="YES"/>
    <m/>
    <m/>
    <n v="1"/>
    <s v="RAJENDER KUMAR"/>
    <n v="1"/>
    <n v="8986191687"/>
  </r>
  <r>
    <s v="JAILENDRA KUMAR"/>
    <n v="9431649800"/>
    <s v="PATNA"/>
    <s v="GHOSWARI"/>
    <x v="132"/>
    <s v="M.S. DHANKDOBH"/>
    <s v="DHANKDOBH"/>
    <n v="557"/>
    <n v="375"/>
    <s v="YES"/>
    <s v="YES"/>
    <n v="2"/>
    <n v="600"/>
    <n v="495"/>
    <s v="NO"/>
    <s v="BALRAM PRASAD"/>
    <s v="UDAY KUMAR"/>
    <s v="NO"/>
    <s v="BALRAM PRASAD"/>
    <s v="UDAY KUMAR"/>
    <s v="YES"/>
    <s v="YES"/>
    <s v="YES"/>
    <s v="NO"/>
    <s v="NO"/>
    <s v="NO"/>
    <n v="105"/>
    <n v="416"/>
    <s v="YES"/>
    <s v="YES"/>
    <s v="YES"/>
    <n v="1"/>
    <n v="1"/>
    <n v="1"/>
    <s v="YES"/>
    <s v="YES"/>
    <s v="YES"/>
    <n v="6"/>
    <n v="6"/>
    <n v="6"/>
    <s v="BALRAM"/>
    <m/>
    <n v="8092251359"/>
  </r>
  <r>
    <s v="JAILENDRA KUMAR"/>
    <n v="9431649800"/>
    <s v="PATNA"/>
    <s v="GHOSWARI"/>
    <x v="187"/>
    <s v="P. SCHOOL PAIJNA WEST"/>
    <s v="PAIJNA"/>
    <n v="192"/>
    <n v="120"/>
    <s v="YES"/>
    <s v="YES"/>
    <n v="2"/>
    <n v="150"/>
    <n v="70"/>
    <s v="YES"/>
    <s v="DASHRATH KUMAR"/>
    <m/>
    <s v="NO"/>
    <s v="DASHRATH KUMAR"/>
    <m/>
    <s v="YES"/>
    <s v="YES"/>
    <s v="YES"/>
    <s v="NO"/>
    <s v="NO"/>
    <s v="NO"/>
    <n v="80"/>
    <n v="70"/>
    <s v="NO"/>
    <s v="NO"/>
    <s v="NO"/>
    <m/>
    <m/>
    <m/>
    <s v="NO"/>
    <s v="NO"/>
    <s v="NO"/>
    <m/>
    <m/>
    <m/>
    <s v="DASHRATH KUMAR"/>
    <n v="1"/>
    <n v="9608636776"/>
  </r>
  <r>
    <s v="JAILENDRA KUMAR"/>
    <n v="9431649800"/>
    <s v="PATNA"/>
    <s v="GHOSWARI"/>
    <x v="21"/>
    <s v="P. SCHOOL MOCHI TOLA KARRA"/>
    <s v="KARRA"/>
    <n v="165"/>
    <n v="96"/>
    <s v="YES"/>
    <s v="YES"/>
    <n v="2"/>
    <n v="150"/>
    <n v="67"/>
    <s v="YES"/>
    <s v="RAJESH ROSHAN"/>
    <m/>
    <m/>
    <s v="RAJESH ROSHAN"/>
    <m/>
    <s v="YES"/>
    <s v="YES"/>
    <s v="YES"/>
    <s v="NO"/>
    <s v="NO"/>
    <s v="NO"/>
    <n v="83"/>
    <n v="67"/>
    <s v="YES"/>
    <s v="NO"/>
    <s v="YES"/>
    <n v="1"/>
    <m/>
    <n v="1"/>
    <s v="YES"/>
    <s v="NO"/>
    <s v="YES"/>
    <n v="6"/>
    <m/>
    <n v="6"/>
    <s v="RAJESH ROSHAN"/>
    <n v="1"/>
    <n v="9386753042"/>
  </r>
  <r>
    <s v="JAILENDRA KUMAR"/>
    <n v="9431649800"/>
    <s v="PATNA"/>
    <s v="GHOSWARI"/>
    <x v="36"/>
    <s v="P. SCHOOL NIJAMAT TOLA"/>
    <s v="NIJAMAT TOLA"/>
    <n v="170"/>
    <n v="100"/>
    <s v="YES"/>
    <s v="YES"/>
    <n v="2"/>
    <n v="170"/>
    <n v="65"/>
    <s v="YES"/>
    <s v="SUNITEE KUMARI"/>
    <s v="AMARJIT KUMAR"/>
    <s v="NO"/>
    <s v="SUNITEE KUMARI"/>
    <s v="AMARJIT KUMAR"/>
    <s v="YES"/>
    <s v="YES"/>
    <s v="YES"/>
    <s v="NO"/>
    <s v="NO"/>
    <s v="NO"/>
    <n v="105"/>
    <n v="65"/>
    <s v="NO"/>
    <s v="NO"/>
    <s v="NO"/>
    <m/>
    <m/>
    <m/>
    <s v="NO"/>
    <s v="NO"/>
    <s v="NO"/>
    <m/>
    <m/>
    <m/>
    <s v="SUNITI KUMARI"/>
    <m/>
    <n v="9135350318"/>
  </r>
  <r>
    <s v="JAILENDRA KUMAR"/>
    <n v="9431649800"/>
    <s v="PATNA"/>
    <s v="GHOSWARI"/>
    <x v="61"/>
    <s v="P. KANYA SCHOOL SAMIYAGARH"/>
    <s v="SAMIYAGARH"/>
    <n v="150"/>
    <n v="80"/>
    <s v="YES"/>
    <s v="YES"/>
    <n v="2"/>
    <n v="130"/>
    <n v="17"/>
    <s v="YES"/>
    <s v="AJEET KR. SINGH"/>
    <s v="RENU KUMARI"/>
    <s v="NO"/>
    <s v="AJEET KR. SINGH"/>
    <s v="RENU KUMARI"/>
    <s v="YES"/>
    <s v="YES"/>
    <s v="YES"/>
    <s v="NO"/>
    <s v="NO"/>
    <s v="NO"/>
    <n v="113"/>
    <n v="15"/>
    <s v="YES"/>
    <s v="NO"/>
    <s v="NO"/>
    <n v="1"/>
    <m/>
    <m/>
    <s v="YES"/>
    <s v="NO"/>
    <s v="NO"/>
    <n v="1"/>
    <m/>
    <m/>
    <s v="AJEET KR. SINGH"/>
    <n v="1"/>
    <n v="9973171051"/>
  </r>
  <r>
    <s v="DHARMENDER KUMAR"/>
    <n v="9955079006"/>
    <s v="PATNA"/>
    <s v="ATHMALGOLA"/>
    <x v="40"/>
    <s v="MADHYA VIDHYALYA RAMANGARH TIYARA"/>
    <s v="RAMNAGAR"/>
    <n v="575"/>
    <n v="36"/>
    <s v="YES"/>
    <s v="YES"/>
    <n v="2"/>
    <n v="400"/>
    <n v="202"/>
    <s v="NO"/>
    <s v="RAJENDER PARSAD SINGH"/>
    <s v="RANDHIR KUMAR"/>
    <s v="NO"/>
    <s v="RAJENDER PARSAD SINGH"/>
    <s v="RANDHIR KUMAR"/>
    <s v="YES"/>
    <s v="YES"/>
    <s v="NO"/>
    <s v="NO"/>
    <s v="NO"/>
    <s v="NO"/>
    <n v="162"/>
    <n v="36"/>
    <s v="YES"/>
    <s v="YES"/>
    <s v="YES"/>
    <n v="1"/>
    <n v="1"/>
    <n v="1"/>
    <s v="NO"/>
    <s v="NO"/>
    <s v="NO"/>
    <m/>
    <m/>
    <m/>
    <s v="SHRI RAJENDER PRASAD SINGH"/>
    <m/>
    <n v="9905804765"/>
  </r>
  <r>
    <s v="DHARMENDER KUMAR"/>
    <n v="9955079006"/>
    <s v="PATNA"/>
    <s v="ATHMALGOLA"/>
    <x v="38"/>
    <s v="UTKARMIT MADHYA VIDHYALYA ATHMALGOLA"/>
    <s v="USMANPUR"/>
    <n v="575"/>
    <n v="160"/>
    <s v="YES"/>
    <s v="YES"/>
    <n v="2"/>
    <n v="576"/>
    <n v="381"/>
    <s v="NO"/>
    <s v="MITHMISH PASWAN"/>
    <s v="PAPPU KUMAR"/>
    <s v="YES"/>
    <s v="MITHMISH PASWAN"/>
    <s v="PAPPU KUMAR"/>
    <s v="YES"/>
    <s v="YES"/>
    <s v="NO"/>
    <s v="NO"/>
    <s v="NO"/>
    <s v="NO"/>
    <n v="50"/>
    <n v="144"/>
    <s v="YES"/>
    <s v="YES"/>
    <s v="YES"/>
    <n v="1"/>
    <n v="1"/>
    <n v="1"/>
    <s v="NO"/>
    <s v="NO"/>
    <s v="NO"/>
    <m/>
    <m/>
    <m/>
    <s v="MITILASH PASWAN"/>
    <m/>
    <n v="9546035439"/>
  </r>
  <r>
    <s v="DHARMENDER KUMAR"/>
    <n v="9955079006"/>
    <s v="PATNA"/>
    <s v="ATHMALGOLA"/>
    <x v="90"/>
    <s v="MADHYA VIDHYALYA ATHMALGOLA"/>
    <s v="ATHMALGOLA"/>
    <n v="1125"/>
    <n v="450"/>
    <s v="YES"/>
    <s v="YES"/>
    <n v="2"/>
    <n v="1000"/>
    <n v="440"/>
    <s v="NO"/>
    <m/>
    <s v="RADHA KUMARI"/>
    <s v="NO"/>
    <m/>
    <m/>
    <s v="YES"/>
    <s v="YES"/>
    <s v="NO"/>
    <s v="NO"/>
    <s v="NO"/>
    <s v="NO"/>
    <n v="60"/>
    <n v="500"/>
    <s v="YES"/>
    <s v="YES"/>
    <s v="YES"/>
    <n v="1"/>
    <n v="1"/>
    <n v="1"/>
    <s v="NO"/>
    <s v="NO"/>
    <s v="NO"/>
    <m/>
    <m/>
    <m/>
    <s v="USHA KUMARI"/>
    <m/>
    <n v="8757458904"/>
  </r>
  <r>
    <s v="DHARMENDER KUMAR"/>
    <n v="9955079006"/>
    <s v="PATNA"/>
    <s v="ATHMALGOLA"/>
    <x v="16"/>
    <s v="PRATHAMIK VIDHYALYA GANAPUR RAY"/>
    <s v="GANAPUR RAY TOLA"/>
    <n v="257"/>
    <n v="50"/>
    <s v="YES"/>
    <s v="YES"/>
    <n v="2"/>
    <n v="280"/>
    <n v="130"/>
    <s v="NO"/>
    <s v="NAVLESH KUMAR"/>
    <s v="DEVINDER PARSAD"/>
    <s v="NO"/>
    <s v="NAVLESH KUMAR"/>
    <s v="DEVINDER PARSAD"/>
    <s v="YES"/>
    <s v="YES"/>
    <s v="NO"/>
    <s v="NO"/>
    <s v="NO"/>
    <s v="NO"/>
    <n v="119"/>
    <n v="31"/>
    <s v="NO"/>
    <s v="NO"/>
    <s v="NO"/>
    <m/>
    <m/>
    <m/>
    <s v="NO"/>
    <s v="NO"/>
    <s v="NO"/>
    <m/>
    <m/>
    <m/>
    <m/>
    <m/>
    <m/>
  </r>
  <r>
    <s v="DHARMENDER KUMAR"/>
    <n v="9955079006"/>
    <s v="PATNA"/>
    <s v="ATHMALGOLA"/>
    <x v="19"/>
    <s v="RAJKIYA MADHYA VIDHYALYA KARJAN"/>
    <s v="KARJAN"/>
    <n v="580"/>
    <n v="270"/>
    <s v="YES"/>
    <s v="YES"/>
    <n v="2"/>
    <n v="650"/>
    <n v="370"/>
    <s v="NO"/>
    <s v="SUNIL KUMAR"/>
    <s v="MADHU KUMARI"/>
    <s v="NO"/>
    <m/>
    <m/>
    <s v="YES"/>
    <s v="YES"/>
    <s v="NO"/>
    <s v="NO"/>
    <s v="NO"/>
    <s v="NO"/>
    <n v="30"/>
    <n v="250"/>
    <s v="NO"/>
    <s v="NO"/>
    <s v="NO"/>
    <m/>
    <m/>
    <m/>
    <s v="NO"/>
    <s v="NO"/>
    <s v="NO"/>
    <m/>
    <m/>
    <m/>
    <m/>
    <n v="1"/>
    <n v="9199212152"/>
  </r>
  <r>
    <s v="DHARMENDER KUMAR"/>
    <n v="9955079006"/>
    <s v="PATNA"/>
    <s v="ATHMALGOLA"/>
    <x v="115"/>
    <s v="RAJKIJA MADHYA VIDHYALYA BODHRA"/>
    <s v="BODHRA"/>
    <n v="1086"/>
    <n v="660"/>
    <s v="YES"/>
    <s v="YES"/>
    <n v="2"/>
    <n v="700"/>
    <n v="50"/>
    <s v="NO"/>
    <s v="AMAR KANT"/>
    <s v="RAVINDER SHARMA"/>
    <s v="NO"/>
    <s v="AMAR KANT"/>
    <s v="RAVINDER SHARMA"/>
    <s v="YES"/>
    <s v="YES"/>
    <s v="NO"/>
    <s v="NO"/>
    <s v="NO"/>
    <s v="NO"/>
    <n v="0"/>
    <n v="650"/>
    <s v="NO"/>
    <s v="NO"/>
    <s v="NO"/>
    <m/>
    <m/>
    <m/>
    <s v="NO"/>
    <s v="NO"/>
    <s v="NO"/>
    <m/>
    <m/>
    <m/>
    <s v="SUSHILA RAI"/>
    <m/>
    <n v="8507322329"/>
  </r>
  <r>
    <s v="VINAY KUMAR SINGH"/>
    <n v="9973543215"/>
    <s v="PATNA"/>
    <s v="DHANARUA"/>
    <x v="39"/>
    <s v="U.M.V. DHUMRA"/>
    <s v="DHUMRA"/>
    <n v="168"/>
    <n v="80"/>
    <s v="YES"/>
    <s v="YES"/>
    <n v="2"/>
    <n v="70"/>
    <n v="0"/>
    <s v="YES"/>
    <s v="SHATRUGHAN SHARMA"/>
    <s v="AMIT KUMAR"/>
    <s v="NO"/>
    <m/>
    <m/>
    <s v="YES"/>
    <s v="YES"/>
    <s v="YES"/>
    <s v="NO"/>
    <s v="NO"/>
    <s v="NO"/>
    <n v="50"/>
    <n v="70"/>
    <s v="YES"/>
    <s v="YES"/>
    <s v="YES"/>
    <n v="1"/>
    <n v="1"/>
    <n v="1"/>
    <s v="YES"/>
    <s v="YES"/>
    <s v="YES"/>
    <m/>
    <m/>
    <n v="1"/>
    <s v="SHATRUGHAN SHARMA"/>
    <n v="1"/>
    <n v="9708272180"/>
  </r>
  <r>
    <s v="VINAY KUMAR SINGH"/>
    <n v="9973543215"/>
    <s v="PATNA"/>
    <s v="DHANARUA"/>
    <x v="42"/>
    <s v="M.V. DHANARUA"/>
    <s v="DHANARUA"/>
    <n v="1100"/>
    <n v="256"/>
    <s v="YES"/>
    <s v="YES"/>
    <n v="2"/>
    <n v="370"/>
    <n v="114"/>
    <s v="YES"/>
    <s v="RAMJI  CHOUDHARY"/>
    <s v="RAMESH PRASAD"/>
    <s v="NO"/>
    <s v="RAMJI  CHOUDHARY"/>
    <s v="RAMESH PRASAD"/>
    <s v="YES"/>
    <s v="YES"/>
    <s v="YES"/>
    <s v="NO"/>
    <s v="NO"/>
    <s v="NO"/>
    <n v="0"/>
    <n v="256"/>
    <s v="NO"/>
    <s v="YES"/>
    <s v="NO"/>
    <m/>
    <n v="1"/>
    <m/>
    <s v="NO"/>
    <s v="NO"/>
    <s v="NO"/>
    <m/>
    <m/>
    <m/>
    <s v="SIHESHVAR SINGH"/>
    <n v="1"/>
    <n v="8769441642"/>
  </r>
  <r>
    <s v="VINAY KUMAR SINGH"/>
    <n v="9973543215"/>
    <s v="PATNA"/>
    <s v="DHANARUA"/>
    <x v="92"/>
    <s v="U.M.V. NIMAG"/>
    <s v="NIMAG"/>
    <n v="242"/>
    <m/>
    <m/>
    <s v="NO"/>
    <m/>
    <m/>
    <m/>
    <m/>
    <m/>
    <m/>
    <m/>
    <m/>
    <m/>
    <m/>
    <m/>
    <m/>
    <m/>
    <m/>
    <m/>
    <m/>
    <m/>
    <m/>
    <m/>
    <m/>
    <m/>
    <m/>
    <m/>
    <m/>
    <m/>
    <m/>
    <m/>
    <m/>
    <m/>
    <s v="PUNAM KUMARI"/>
    <n v="1"/>
    <n v="8804218859"/>
  </r>
  <r>
    <s v="VINAY KUMAR SINGH"/>
    <n v="9973543215"/>
    <s v="PATNA"/>
    <s v="DHANARUA"/>
    <x v="63"/>
    <s v="PR.V. ATRAPURA"/>
    <s v="ATRAPURA"/>
    <n v="358"/>
    <n v="98"/>
    <s v="YES"/>
    <s v="YES"/>
    <n v="2"/>
    <n v="68"/>
    <n v="35"/>
    <s v="YES"/>
    <m/>
    <s v="MAHLAL ALAM"/>
    <s v="NO"/>
    <m/>
    <m/>
    <s v="YES"/>
    <s v="YES"/>
    <s v="YES"/>
    <s v="NO"/>
    <s v="NO"/>
    <s v="NO"/>
    <n v="132"/>
    <n v="33"/>
    <s v="YES"/>
    <s v="YES"/>
    <s v="YES"/>
    <n v="1"/>
    <n v="1"/>
    <n v="1"/>
    <s v="YES"/>
    <s v="YES"/>
    <s v="YES"/>
    <m/>
    <m/>
    <m/>
    <s v="MD. SHAMIM AHMED"/>
    <n v="1"/>
    <n v="9955903994"/>
  </r>
  <r>
    <s v="VINAY KUMAR SINGH"/>
    <n v="9973543215"/>
    <s v="PATNA"/>
    <s v="DHANARUA"/>
    <x v="54"/>
    <s v="U.M.V. REHPURA"/>
    <s v="REHPURA"/>
    <n v="141"/>
    <n v="80"/>
    <s v="YES"/>
    <s v="YES"/>
    <n v="2"/>
    <n v="50"/>
    <n v="0"/>
    <s v="YES"/>
    <s v="RAJESH KUMAR"/>
    <s v="RAJ KUMAR PASWAN"/>
    <s v="NO"/>
    <s v="RAJESH KUMAR"/>
    <s v="RAJ KUMAR PASWAN"/>
    <s v="YES"/>
    <s v="YES"/>
    <s v="YES"/>
    <s v="NO"/>
    <s v="NO"/>
    <s v="NO"/>
    <n v="50"/>
    <n v="50"/>
    <s v="YES"/>
    <s v="YES"/>
    <s v="YES"/>
    <n v="1"/>
    <n v="1"/>
    <n v="1"/>
    <s v="YES"/>
    <s v="YES"/>
    <s v="YES"/>
    <n v="1"/>
    <n v="1"/>
    <n v="1"/>
    <s v="RAJESH KUMAR"/>
    <n v="1"/>
    <n v="9234374259"/>
  </r>
  <r>
    <s v="ALOK RANJAN KUMAR"/>
    <n v="9334556190"/>
    <s v="PATNA"/>
    <s v="CHOK"/>
    <x v="120"/>
    <s v="RAJKIYA URDU MADHYA VIDHYALYA"/>
    <s v="SADARGALI"/>
    <n v="338"/>
    <n v="251"/>
    <s v="YES"/>
    <s v="YES"/>
    <n v="2"/>
    <n v="350"/>
    <n v="85"/>
    <s v="NO"/>
    <s v="FATMA"/>
    <m/>
    <s v="NO"/>
    <m/>
    <m/>
    <s v="YES"/>
    <s v="YES"/>
    <s v="YES"/>
    <s v="NO"/>
    <s v="NO"/>
    <s v="NO"/>
    <n v="250"/>
    <n v="51"/>
    <s v="NO"/>
    <s v="YES"/>
    <s v="YES"/>
    <m/>
    <m/>
    <s v="1,3"/>
    <s v="NO"/>
    <s v="NO"/>
    <s v="YES"/>
    <m/>
    <m/>
    <n v="3"/>
    <s v="FATIMA"/>
    <m/>
    <n v="9308881075"/>
  </r>
  <r>
    <s v="ALOK RANJAN KUMAR"/>
    <n v="9334556190"/>
    <s v="PATNA"/>
    <s v="CHOK"/>
    <x v="61"/>
    <s v="RAJKIYA MADHYA VIDHYALYA"/>
    <s v="MAHARAJDHAR"/>
    <n v="1059"/>
    <n v="582"/>
    <s v="YES"/>
    <s v="YES"/>
    <n v="2"/>
    <n v="1000"/>
    <n v="800"/>
    <s v="NO"/>
    <s v="SMT. KUMARI AMITA"/>
    <s v="SMT GITA KUMARI"/>
    <s v="NO"/>
    <s v="SMT GITA KUMARI"/>
    <s v="SMT. KUMARI ANITA"/>
    <s v="YES"/>
    <s v="YES"/>
    <s v="YES"/>
    <s v="NO"/>
    <s v="NO"/>
    <s v="NO"/>
    <n v="165"/>
    <n v="532"/>
    <s v="YES"/>
    <s v="YES"/>
    <s v="YES"/>
    <n v="1"/>
    <n v="1"/>
    <n v="1"/>
    <s v="NO"/>
    <s v="YES"/>
    <s v="NO"/>
    <m/>
    <n v="6"/>
    <m/>
    <s v="KISHOR KUMAR"/>
    <n v="1"/>
    <n v="9905680153"/>
  </r>
  <r>
    <s v="ALOK RANJAN KUMAR"/>
    <n v="9334556190"/>
    <s v="PATNA"/>
    <s v="CHOK"/>
    <x v="122"/>
    <s v="MAHILA CHARRAVA J. MADHYA VIDHYALYA"/>
    <s v="MOGALPURA"/>
    <n v="283"/>
    <n v="212"/>
    <s v="YES"/>
    <s v="YES"/>
    <n v="2"/>
    <n v="500"/>
    <n v="320"/>
    <s v="NO"/>
    <s v="SMT. JAYANTI NARAYAN"/>
    <s v="SMT MAHALKA  NAFTIN"/>
    <s v="NO"/>
    <s v="SMT. JAYANTI NARAYAN"/>
    <s v="SMT MAHALKA  NAFTIN"/>
    <s v="NO"/>
    <s v="NO"/>
    <s v="YES"/>
    <s v="NO"/>
    <s v="NO"/>
    <s v="NO"/>
    <n v="160"/>
    <n v="72"/>
    <s v="YES"/>
    <s v="YES"/>
    <s v="YES"/>
    <n v="1"/>
    <n v="1"/>
    <n v="1"/>
    <s v="YES"/>
    <s v="NO"/>
    <s v="YES"/>
    <n v="1"/>
    <m/>
    <n v="1"/>
    <s v="GAYATRI NARAYAN"/>
    <n v="1"/>
    <n v="9507723497"/>
  </r>
  <r>
    <s v="SHAILESH KUMAR SINGH"/>
    <n v="9386181570"/>
    <s v="PATNA"/>
    <s v="MASAURHI"/>
    <x v="19"/>
    <s v="ABHYAS MADHYA VIDHYALYA"/>
    <s v="SATRI SATHAN"/>
    <n v="675"/>
    <n v="70"/>
    <s v="YES"/>
    <s v="YES"/>
    <n v="2"/>
    <n v="750"/>
    <n v="580"/>
    <s v="NO"/>
    <s v="SUSHILA KUMARI"/>
    <m/>
    <s v="NO"/>
    <m/>
    <m/>
    <s v="YES"/>
    <s v="YES"/>
    <s v="YES"/>
    <s v="NO"/>
    <s v="NO"/>
    <s v="NO"/>
    <n v="0"/>
    <n v="170"/>
    <s v="YES"/>
    <s v="YES"/>
    <s v="YES"/>
    <n v="1"/>
    <n v="1"/>
    <n v="1"/>
    <s v="NO"/>
    <s v="NO"/>
    <s v="NO"/>
    <m/>
    <m/>
    <m/>
    <m/>
    <n v="1"/>
    <m/>
  </r>
  <r>
    <s v="SHAILESH KUMAR SINGH"/>
    <n v="9386181570"/>
    <s v="PATNA"/>
    <s v="MASAURHI"/>
    <x v="38"/>
    <s v="MADHYA VIDHYALYA SAGUNI"/>
    <s v="SAGUNI"/>
    <n v="272"/>
    <n v="142"/>
    <s v="YES"/>
    <s v="YES"/>
    <n v="2"/>
    <n v="300"/>
    <n v="108"/>
    <s v="NO"/>
    <s v="RAJ KUMAR"/>
    <s v="M SHARMA"/>
    <s v="NO"/>
    <m/>
    <m/>
    <s v="YES"/>
    <s v="YES"/>
    <s v="YES"/>
    <s v="NO"/>
    <s v="NO"/>
    <s v="NO"/>
    <n v="94"/>
    <n v="202"/>
    <s v="YES"/>
    <s v="YES"/>
    <s v="YES"/>
    <n v="1"/>
    <n v="1"/>
    <n v="1"/>
    <s v="NO"/>
    <s v="NO"/>
    <s v="NO"/>
    <m/>
    <m/>
    <m/>
    <s v="RAJ KUMAR"/>
    <m/>
    <n v="9934633034"/>
  </r>
  <r>
    <s v="SHAILESH KUMAR SINGH"/>
    <n v="9386181570"/>
    <s v="PATNA"/>
    <s v="MASAURHI"/>
    <x v="22"/>
    <s v="MADHYA VIDHYALYA UMBHANCHAK"/>
    <s v="UMBHANCHAK"/>
    <n v="294"/>
    <n v="80"/>
    <s v="YES"/>
    <s v="YES"/>
    <n v="2"/>
    <n v="300"/>
    <n v="117"/>
    <s v="YES"/>
    <s v="ABHEY RANJAN"/>
    <s v="RAMA SHANKAR"/>
    <s v="NO"/>
    <s v="ABHEY RANJAN"/>
    <s v="RAMA SHANKAR"/>
    <s v="YES"/>
    <s v="YES"/>
    <s v="YES"/>
    <s v="NO"/>
    <s v="NO"/>
    <s v="NO"/>
    <n v="63"/>
    <n v="120"/>
    <s v="YES"/>
    <s v="YES"/>
    <s v="YES"/>
    <n v="1"/>
    <n v="1"/>
    <n v="1"/>
    <s v="NO"/>
    <s v="NO"/>
    <s v="NO"/>
    <m/>
    <m/>
    <m/>
    <m/>
    <n v="1"/>
    <n v="9852193646"/>
  </r>
  <r>
    <s v="SHAILESH KUMAR SINGH"/>
    <n v="9386181570"/>
    <s v="PATNA"/>
    <s v="MASAURHI"/>
    <x v="99"/>
    <s v="MADHYA VIDHYALYA NADAUL"/>
    <s v="NADAUL"/>
    <n v="702"/>
    <n v="92"/>
    <s v="YES"/>
    <s v="YES"/>
    <n v="2"/>
    <n v="300"/>
    <n v="190"/>
    <s v="YES"/>
    <s v="SATYENDER PASWAN"/>
    <s v="ANIL KUMAR"/>
    <s v="NO"/>
    <m/>
    <m/>
    <s v="YES"/>
    <s v="YES"/>
    <s v="YES"/>
    <s v="NO"/>
    <s v="NO"/>
    <s v="NO"/>
    <n v="7"/>
    <n v="103"/>
    <s v="YES"/>
    <s v="YES"/>
    <s v="YES"/>
    <n v="1"/>
    <n v="1"/>
    <n v="1"/>
    <s v="NO"/>
    <s v="NO"/>
    <s v="NO"/>
    <m/>
    <m/>
    <m/>
    <s v="SATYENDER PASWAN"/>
    <n v="1"/>
    <n v="9572011482"/>
  </r>
  <r>
    <s v="SHAILESH KUMAR SINGH"/>
    <n v="9386181570"/>
    <s v="PATNA"/>
    <s v="MASAURHI"/>
    <x v="117"/>
    <s v="M.V. TINORI"/>
    <s v="TINORI"/>
    <n v="606"/>
    <n v="0"/>
    <s v="YES"/>
    <s v="NO"/>
    <m/>
    <n v="650"/>
    <m/>
    <s v="NO"/>
    <m/>
    <m/>
    <s v="NO"/>
    <m/>
    <m/>
    <m/>
    <m/>
    <m/>
    <m/>
    <m/>
    <m/>
    <m/>
    <m/>
    <m/>
    <m/>
    <m/>
    <m/>
    <m/>
    <m/>
    <m/>
    <m/>
    <m/>
    <m/>
    <m/>
    <m/>
    <m/>
    <m/>
    <m/>
  </r>
  <r>
    <s v="SHAILESH KUMAR SINGH"/>
    <n v="9386181570"/>
    <s v="PATNA"/>
    <s v="MASAURHI"/>
    <x v="88"/>
    <s v="M.V. HANMADIH"/>
    <s v="HASADIH"/>
    <n v="330"/>
    <n v="202"/>
    <s v="YES"/>
    <s v="YES"/>
    <n v="2"/>
    <n v="250"/>
    <n v="48"/>
    <s v="YES"/>
    <m/>
    <m/>
    <s v="NO"/>
    <m/>
    <m/>
    <s v="YES"/>
    <s v="YES"/>
    <s v="YES"/>
    <s v="NO"/>
    <s v="NO"/>
    <s v="NO"/>
    <n v="0"/>
    <n v="202"/>
    <s v="YES"/>
    <s v="YES"/>
    <s v="YES"/>
    <n v="1"/>
    <n v="1"/>
    <n v="1"/>
    <s v="NO"/>
    <s v="NO"/>
    <s v="NO"/>
    <m/>
    <m/>
    <m/>
    <m/>
    <n v="1"/>
    <m/>
  </r>
  <r>
    <s v="SHAILESH KUMAR SINGH"/>
    <n v="9386181570"/>
    <s v="PATNA"/>
    <s v="MASAURHI"/>
    <x v="16"/>
    <s v="S.M.V. MASAURHI"/>
    <s v="SANTPUR"/>
    <n v="1260"/>
    <n v="364"/>
    <s v="YES"/>
    <s v="YES"/>
    <n v="2"/>
    <n v="1400"/>
    <n v="980"/>
    <m/>
    <m/>
    <m/>
    <s v="NO"/>
    <m/>
    <m/>
    <s v="YES"/>
    <s v="YES"/>
    <s v="YES"/>
    <s v="NO"/>
    <s v="NO"/>
    <s v="NO"/>
    <n v="0"/>
    <n v="420"/>
    <s v="YES"/>
    <s v="YES"/>
    <s v="YES"/>
    <n v="1"/>
    <n v="1"/>
    <n v="1"/>
    <s v="NO"/>
    <s v="NO"/>
    <s v="NO"/>
    <m/>
    <m/>
    <m/>
    <m/>
    <n v="1"/>
    <m/>
  </r>
  <r>
    <s v="SURESH KUMAR"/>
    <n v="8084262502"/>
    <s v="PATNA"/>
    <s v="DANIYAWAAN"/>
    <x v="17"/>
    <s v="KANYA M.V."/>
    <s v="SIGARIYAWAAN"/>
    <n v="120"/>
    <n v="45"/>
    <s v="YES"/>
    <s v="YES"/>
    <n v="2"/>
    <n v="70"/>
    <n v="0"/>
    <s v="YES"/>
    <s v="MANJU KUMARI SINHA"/>
    <s v="USHA"/>
    <s v="NO"/>
    <s v="MANJU KUMARI SINHA"/>
    <s v="USHA"/>
    <s v="YES"/>
    <s v="YES"/>
    <s v="YES"/>
    <s v="NO"/>
    <s v="NO"/>
    <s v="NO"/>
    <n v="25"/>
    <n v="0"/>
    <s v="NO"/>
    <s v="NO"/>
    <s v="NO"/>
    <m/>
    <m/>
    <m/>
    <s v="NO"/>
    <s v="NO"/>
    <s v="NO"/>
    <m/>
    <m/>
    <m/>
    <s v="MANJU KUMARI SINHA"/>
    <n v="1"/>
    <n v="9801729667"/>
  </r>
  <r>
    <s v="SURESH KUMAR"/>
    <n v="8084262502"/>
    <s v="PATNA"/>
    <s v="DANIYAWAAN"/>
    <x v="213"/>
    <s v="PR.V."/>
    <s v="BARI KEWAI"/>
    <n v="195"/>
    <n v="66"/>
    <s v="YES"/>
    <s v="YES"/>
    <n v="2"/>
    <n v="200"/>
    <n v="110"/>
    <s v="YES"/>
    <s v="RAJ PASWAN"/>
    <s v="PRAMOD PANDEY"/>
    <s v="NO"/>
    <s v="RAJ PASWAN"/>
    <s v="PRAMOD PANDEY"/>
    <s v="YES"/>
    <s v="YES"/>
    <s v="YES"/>
    <s v="NO"/>
    <s v="NO"/>
    <s v="NO"/>
    <n v="42"/>
    <n v="0"/>
    <s v="YES"/>
    <s v="YES"/>
    <s v="NO"/>
    <n v="1"/>
    <n v="1"/>
    <m/>
    <s v="NO"/>
    <s v="NO"/>
    <s v="NO"/>
    <m/>
    <m/>
    <m/>
    <s v="BRIJ PASWAN"/>
    <n v="1"/>
    <n v="9934593734"/>
  </r>
  <r>
    <s v="SURESH KUMAR"/>
    <n v="8084262502"/>
    <s v="PATNA"/>
    <s v="DANIYAWAAN"/>
    <x v="36"/>
    <s v="PR.V."/>
    <s v="DANARA CHOTI MUSSI"/>
    <n v="68"/>
    <n v="34"/>
    <s v="YES"/>
    <s v="YES"/>
    <n v="2"/>
    <n v="60"/>
    <n v="5"/>
    <m/>
    <s v="PARVATI KUMARI"/>
    <m/>
    <s v="NO"/>
    <s v="PAWOTI KUMARI"/>
    <s v="KUMARI SONI"/>
    <s v="YES"/>
    <m/>
    <s v="YES"/>
    <s v="NO"/>
    <s v="NO"/>
    <s v="NO"/>
    <n v="5"/>
    <n v="0"/>
    <s v="NO"/>
    <s v="YES"/>
    <s v="NO"/>
    <m/>
    <n v="1"/>
    <m/>
    <s v="NO"/>
    <s v="NO"/>
    <s v="NO"/>
    <m/>
    <m/>
    <m/>
    <s v="PARVATI KUMARI"/>
    <n v="1"/>
    <n v="9199996725"/>
  </r>
  <r>
    <s v="SURESH KUMAR"/>
    <n v="8084262502"/>
    <s v="PATNA"/>
    <s v="DANIYAWAAN"/>
    <x v="214"/>
    <s v="UTKARMIT M.  VIDHYALYA"/>
    <s v="SIKANDAR PUR"/>
    <n v="240"/>
    <n v="65"/>
    <s v="YES"/>
    <s v="YES"/>
    <n v="2"/>
    <n v="240"/>
    <n v="74"/>
    <s v="YES"/>
    <s v="YOGENDER PD. SINGH"/>
    <s v="SHOBHA KUMARI"/>
    <s v="NO"/>
    <s v="YOGENDER PD. SINGH"/>
    <s v="SHOBHA KUMARI"/>
    <s v="YES"/>
    <s v="YES"/>
    <s v="YES"/>
    <s v="NO"/>
    <s v="NO"/>
    <s v="NO"/>
    <n v="41"/>
    <n v="2"/>
    <s v="YES"/>
    <s v="YES"/>
    <s v="NO"/>
    <n v="1"/>
    <n v="1"/>
    <m/>
    <s v="NO"/>
    <s v="NO"/>
    <s v="NO"/>
    <m/>
    <m/>
    <m/>
    <s v="YOGENDER PR. SINGH"/>
    <n v="1"/>
    <n v="8292207591"/>
  </r>
  <r>
    <s v="SURESH KUMAR"/>
    <n v="8084262502"/>
    <s v="PATNA"/>
    <s v="DANIYAWAAN"/>
    <x v="52"/>
    <s v="UTKARMIT M. VIDHYALYA"/>
    <s v="SADHARIYAWAAN"/>
    <n v="420"/>
    <n v="169"/>
    <s v="YES"/>
    <s v="YES"/>
    <n v="2"/>
    <n v="410"/>
    <n v="73"/>
    <s v="YES"/>
    <s v="PREMLATA SINHA"/>
    <s v="KUMODH KUMARI"/>
    <s v="NO"/>
    <s v="PREMLATA SINHA"/>
    <s v="KUMODH KUMARI"/>
    <s v="YES"/>
    <s v="YES"/>
    <s v="YES"/>
    <s v="NO"/>
    <s v="NO"/>
    <s v="NO"/>
    <n v="98"/>
    <n v="4"/>
    <s v="NO"/>
    <s v="NO"/>
    <s v="NO"/>
    <m/>
    <m/>
    <m/>
    <s v="NO"/>
    <s v="NO"/>
    <s v="NO"/>
    <m/>
    <m/>
    <m/>
    <s v="KISHOR PR. SINGH"/>
    <n v="1"/>
    <n v="9431762384"/>
  </r>
  <r>
    <s v="SURESH KUMAR"/>
    <n v="8084262502"/>
    <s v="PATNA"/>
    <s v="DANIYAWAAN"/>
    <x v="77"/>
    <s v="UTKARMIT M. VIDHYALYA"/>
    <s v="DOST MUHMMADPUR"/>
    <n v="214"/>
    <n v="140"/>
    <s v="YES"/>
    <s v="YES"/>
    <n v="2"/>
    <n v="200"/>
    <n v="31"/>
    <s v="YES"/>
    <s v="AVDHESH KUMAR"/>
    <s v="KUSUM KUMARI"/>
    <s v="NO"/>
    <s v="AVDHESH KUMAR"/>
    <s v="KUSUM KUMARI"/>
    <s v="YES"/>
    <s v="YES"/>
    <s v="YES"/>
    <s v="NO"/>
    <s v="NO"/>
    <s v="NO"/>
    <n v="121"/>
    <n v="4"/>
    <s v="NO"/>
    <s v="NO"/>
    <s v="NO"/>
    <m/>
    <m/>
    <m/>
    <s v="NO"/>
    <s v="NO"/>
    <s v="NO"/>
    <m/>
    <m/>
    <m/>
    <s v="AVDESH KUMAR"/>
    <n v="1"/>
    <n v="9279146609"/>
  </r>
  <r>
    <s v="SURESH KUMAR"/>
    <n v="8084262502"/>
    <s v="PATNA"/>
    <s v="DANIYAWAAN"/>
    <x v="194"/>
    <s v="PRA.V. URDU"/>
    <s v="DILT MUHMMADPUR"/>
    <n v="81"/>
    <n v="59"/>
    <s v="YES"/>
    <s v="YES"/>
    <n v="2"/>
    <n v="80"/>
    <n v="0"/>
    <s v="YES"/>
    <s v="ARUN KUMAR"/>
    <m/>
    <s v="NO"/>
    <s v="ARUN KUMAR"/>
    <m/>
    <s v="YES"/>
    <s v="YES"/>
    <s v="YES"/>
    <s v="NO"/>
    <s v="NO"/>
    <s v="NO"/>
    <n v="15"/>
    <n v="0"/>
    <s v="NO"/>
    <s v="YES"/>
    <s v="YES"/>
    <m/>
    <n v="1"/>
    <n v="1"/>
    <s v="NO"/>
    <s v="NO"/>
    <s v="NO"/>
    <m/>
    <m/>
    <m/>
    <s v="ARUN KUMAR"/>
    <n v="1"/>
    <n v="8409077968"/>
  </r>
  <r>
    <s v="CHANDAN KUMAR"/>
    <n v="9430830118"/>
    <s v="PATNA"/>
    <s v="BIKRAM"/>
    <x v="100"/>
    <s v="R.K. MADHYA VIDHYALYA JAMALPUR"/>
    <s v="JAMALPUR"/>
    <n v="442"/>
    <n v="44"/>
    <s v="YES"/>
    <s v="YES"/>
    <n v="2"/>
    <n v="250"/>
    <m/>
    <s v="YES"/>
    <s v="RAM ISHWAR SAH"/>
    <s v="GAYA CHOUDHARY"/>
    <s v="NO"/>
    <m/>
    <m/>
    <s v="NO"/>
    <s v="NO"/>
    <s v="NO"/>
    <s v="NO"/>
    <s v="NO"/>
    <s v="NO"/>
    <n v="0"/>
    <n v="44"/>
    <s v="NO"/>
    <s v="NO"/>
    <s v="NO"/>
    <m/>
    <m/>
    <m/>
    <s v="NO"/>
    <s v="NO"/>
    <s v="NO"/>
    <m/>
    <m/>
    <m/>
    <s v="GAYA CHOUDHARY"/>
    <m/>
    <n v="9934501005"/>
  </r>
  <r>
    <s v="CHANDAN KUMAR"/>
    <n v="9430830118"/>
    <s v="PATNA"/>
    <s v="BIKRAM"/>
    <x v="40"/>
    <s v="HARIJAN P. V. MANJHAULI"/>
    <s v="MANJHOULI"/>
    <n v="232"/>
    <n v="48"/>
    <s v="YES"/>
    <s v="YES"/>
    <n v="2"/>
    <n v="300"/>
    <m/>
    <s v="NO"/>
    <s v="RAJENDER CHOUDHARY"/>
    <s v="PREMSHITA KUMARI"/>
    <s v="NO"/>
    <m/>
    <m/>
    <s v="YES"/>
    <s v="YES"/>
    <s v="YES"/>
    <s v="NO"/>
    <s v="NO"/>
    <s v="NO"/>
    <n v="0"/>
    <n v="48"/>
    <s v="NO"/>
    <s v="NO"/>
    <s v="NO"/>
    <m/>
    <m/>
    <m/>
    <s v="NO"/>
    <s v="NO"/>
    <s v="NO"/>
    <m/>
    <m/>
    <m/>
    <s v="RAJENDER CHOUDHARY"/>
    <m/>
    <n v="9708094210"/>
  </r>
  <r>
    <s v="CHANDAN KUMAR"/>
    <n v="9430830118"/>
    <s v="PATNA"/>
    <s v="BIKRAM"/>
    <x v="19"/>
    <s v="R.M. VIDHYALAYA MANER TELPA"/>
    <s v="MANER TELPA"/>
    <n v="428"/>
    <n v="30"/>
    <s v="YES"/>
    <s v="YES"/>
    <n v="2"/>
    <n v="430"/>
    <m/>
    <m/>
    <s v="ABDUL KHATOON"/>
    <s v="SANJAY KUMAR"/>
    <s v="NO"/>
    <s v="ABDUL KHATOON"/>
    <s v="SANJAY KUMAR"/>
    <s v="YES"/>
    <s v="YES"/>
    <s v="YES"/>
    <s v="NO"/>
    <s v="NO"/>
    <s v="NO"/>
    <n v="0"/>
    <n v="33"/>
    <s v="NO"/>
    <s v="NO"/>
    <s v="NO"/>
    <m/>
    <m/>
    <m/>
    <s v="NO"/>
    <s v="NO"/>
    <s v="NO"/>
    <m/>
    <m/>
    <m/>
    <m/>
    <n v="1"/>
    <n v="8507417377"/>
  </r>
  <r>
    <s v="CHANDAN KUMAR"/>
    <n v="9430830118"/>
    <s v="PATNA"/>
    <s v="BIKRAM"/>
    <x v="22"/>
    <s v="PRA.V. NIJAMPUR TOLA"/>
    <s v="NIJAMPUR TOLA"/>
    <n v="68"/>
    <n v="40"/>
    <s v="YES"/>
    <s v="YES"/>
    <n v="2"/>
    <n v="80"/>
    <m/>
    <s v="NO"/>
    <s v="VIJENDER KUMAR"/>
    <m/>
    <s v="NO"/>
    <m/>
    <m/>
    <s v="YES"/>
    <s v="YES"/>
    <s v="YES"/>
    <s v="NO"/>
    <s v="NO"/>
    <s v="NO"/>
    <n v="0"/>
    <n v="40"/>
    <s v="NO"/>
    <s v="NO"/>
    <s v="NO"/>
    <m/>
    <m/>
    <m/>
    <s v="NO"/>
    <s v="NO"/>
    <s v="NO"/>
    <m/>
    <m/>
    <m/>
    <s v="BIJENDER KUMAR"/>
    <m/>
    <n v="9801911768"/>
  </r>
  <r>
    <s v="CHANDAN KUMAR"/>
    <n v="9430830118"/>
    <s v="PATNA"/>
    <s v="BIKRAM"/>
    <x v="127"/>
    <s v="URDU PR. VIDHYALYA ASPURA"/>
    <s v="ASPURA"/>
    <n v="68"/>
    <n v="32"/>
    <s v="YES"/>
    <s v="YES"/>
    <n v="2"/>
    <n v="70"/>
    <m/>
    <s v="NO"/>
    <s v="VIJENDER PRASAD"/>
    <m/>
    <s v="NO"/>
    <m/>
    <m/>
    <s v="YES"/>
    <s v="YES"/>
    <s v="YES"/>
    <s v="NO"/>
    <s v="NO"/>
    <s v="NO"/>
    <n v="0"/>
    <n v="32"/>
    <s v="NO"/>
    <s v="NO"/>
    <s v="NO"/>
    <m/>
    <m/>
    <m/>
    <s v="NO"/>
    <s v="NO"/>
    <s v="NO"/>
    <m/>
    <m/>
    <m/>
    <s v="BIJENDER PRASAD"/>
    <m/>
    <n v="9973608747"/>
  </r>
  <r>
    <s v="CHANDAN"/>
    <n v="9430830118"/>
    <s v="PATNA"/>
    <s v="BIKRAM"/>
    <x v="37"/>
    <s v="UTKARMIT MIDDLE SCHOOL NAGHAR"/>
    <s v="NAGHAR"/>
    <n v="387"/>
    <n v="150"/>
    <s v="YES"/>
    <s v="YES"/>
    <n v="2"/>
    <n v="350"/>
    <m/>
    <s v="YES"/>
    <s v="SUNAINA KRI."/>
    <s v="UMESH CHANDRA SHARMA"/>
    <s v="NO"/>
    <m/>
    <m/>
    <s v="YES"/>
    <s v="YES"/>
    <s v="YES"/>
    <s v="NO"/>
    <s v="NO"/>
    <s v="NO"/>
    <n v="0"/>
    <n v="150"/>
    <s v="NO"/>
    <s v="NO"/>
    <s v="NO"/>
    <m/>
    <m/>
    <m/>
    <s v="NO"/>
    <s v="NO"/>
    <s v="NO"/>
    <m/>
    <m/>
    <m/>
    <s v="SUNAINA KUMARI"/>
    <m/>
    <n v="9835200817"/>
  </r>
  <r>
    <s v="PRIYADARSHI RAJIV RANJAN"/>
    <n v="9135691824"/>
    <s v="PATNA"/>
    <s v="PHULWARI SHARIF"/>
    <x v="64"/>
    <s v="R.PR.V. DIVRA KANYA"/>
    <s v="DIVRA"/>
    <n v="142"/>
    <n v="85"/>
    <s v="YES"/>
    <s v="YES"/>
    <n v="2"/>
    <n v="150"/>
    <n v="59"/>
    <s v="NO"/>
    <s v="SHAHUD ESLAM"/>
    <s v="SATENDER NARAYAN SINGH"/>
    <s v="NO"/>
    <s v="SHAHUD ESLAM"/>
    <s v="SATENDER NARAYAN SINGH"/>
    <s v="YES"/>
    <s v="YES"/>
    <s v="YES"/>
    <s v="NO"/>
    <s v="NO"/>
    <s v="NO"/>
    <n v="80"/>
    <n v="11"/>
    <s v="YES"/>
    <s v="YES"/>
    <s v="YES"/>
    <n v="1"/>
    <n v="1"/>
    <n v="1"/>
    <s v="YES"/>
    <s v="YES"/>
    <s v="YES"/>
    <n v="1"/>
    <n v="1"/>
    <n v="1"/>
    <m/>
    <n v="1"/>
    <n v="9472508146"/>
  </r>
  <r>
    <s v="PRIYADARSHI RAJIV RANJAN"/>
    <n v="9135691824"/>
    <s v="PATNA"/>
    <s v="PHULWARI SHARIF"/>
    <x v="19"/>
    <s v="M.V. ADHAPA"/>
    <s v="ADHAPA"/>
    <n v="413"/>
    <n v="105"/>
    <s v="YES"/>
    <s v="YES"/>
    <m/>
    <n v="410"/>
    <n v="277"/>
    <s v="YES"/>
    <s v="UMESH P. SINGH"/>
    <s v="CHANDARSHEKHAR P."/>
    <s v="NO"/>
    <m/>
    <m/>
    <s v="YES"/>
    <s v="YES"/>
    <s v="YES"/>
    <s v="NO"/>
    <s v="NO"/>
    <s v="NO"/>
    <n v="100"/>
    <n v="33"/>
    <s v="YES"/>
    <s v="YES"/>
    <s v="YES"/>
    <n v="1"/>
    <n v="1"/>
    <n v="1"/>
    <s v="YES"/>
    <s v="YES"/>
    <s v="YES"/>
    <n v="1"/>
    <n v="1"/>
    <n v="1"/>
    <s v="UMESH PARSAD SINGH"/>
    <m/>
    <n v="9798252250"/>
  </r>
  <r>
    <s v="PRIYADARSHI RAJIV RANJAN"/>
    <n v="9135691824"/>
    <s v="PATNA"/>
    <s v="PHULWARI SHARIF"/>
    <x v="62"/>
    <s v="RAJKIYA P.V. GONPURA URDU"/>
    <s v="GONPURA"/>
    <n v="86"/>
    <n v="30"/>
    <s v="YES"/>
    <s v="YES"/>
    <n v="2"/>
    <n v="80"/>
    <n v="0"/>
    <s v="YES"/>
    <s v="JAMAL FATMA"/>
    <s v="JASIKA KHATUN"/>
    <s v="NO"/>
    <m/>
    <m/>
    <s v="YES"/>
    <m/>
    <m/>
    <m/>
    <m/>
    <s v="NO"/>
    <n v="50"/>
    <n v="30"/>
    <s v="YES"/>
    <m/>
    <m/>
    <n v="1"/>
    <m/>
    <m/>
    <m/>
    <m/>
    <m/>
    <m/>
    <m/>
    <m/>
    <s v="TAFIM ALAM"/>
    <m/>
    <n v="9931038317"/>
  </r>
  <r>
    <s v="PRIYADARSHI RAJIV RANJAN"/>
    <n v="9135691824"/>
    <s v="PATNA"/>
    <s v="PHULWARI SHARIF"/>
    <x v="89"/>
    <s v="R.PR.V.  FATEPUR"/>
    <s v="FATEPUR"/>
    <n v="118"/>
    <n v="45"/>
    <s v="YES"/>
    <s v="YES"/>
    <n v="2"/>
    <n v="125"/>
    <n v="59"/>
    <s v="NO"/>
    <s v="PRADIP KUMAR"/>
    <m/>
    <s v="NO"/>
    <m/>
    <m/>
    <s v="YES"/>
    <s v="YES"/>
    <s v="YES"/>
    <s v="NO"/>
    <s v="NO"/>
    <s v="NO"/>
    <n v="57"/>
    <n v="19"/>
    <s v="YES"/>
    <s v="YES"/>
    <s v="YES"/>
    <n v="1"/>
    <n v="1"/>
    <n v="1"/>
    <s v="YES"/>
    <s v="NO"/>
    <s v="YES"/>
    <n v="1"/>
    <m/>
    <n v="1"/>
    <s v="RANKESHWAR SINGH"/>
    <n v="1"/>
    <n v="8051464284"/>
  </r>
  <r>
    <s v="PRIYADARSHI RAJIV RANJAN"/>
    <m/>
    <s v="PATNA"/>
    <s v="PHULWARI SHARIF"/>
    <x v="215"/>
    <s v="R. PRATHAMIK M.V. GOLPURA"/>
    <s v="GONPURA"/>
    <n v="1053"/>
    <n v="400"/>
    <s v="YES"/>
    <s v="YES"/>
    <n v="2"/>
    <n v="1020"/>
    <n v="210"/>
    <s v="NO"/>
    <s v="MAHESH PARSAD"/>
    <s v="SATENDER KUMAR"/>
    <s v="NO"/>
    <m/>
    <m/>
    <s v="YES"/>
    <s v="YES"/>
    <s v="YES"/>
    <s v="NO"/>
    <s v="NO"/>
    <s v="NO"/>
    <n v="450"/>
    <n v="360"/>
    <s v="YES"/>
    <s v="YES"/>
    <s v="YES"/>
    <n v="1"/>
    <n v="1"/>
    <n v="1"/>
    <s v="YES"/>
    <s v="YES"/>
    <s v="NO"/>
    <n v="1"/>
    <n v="1"/>
    <m/>
    <s v="SHURENDER KUMAR"/>
    <m/>
    <m/>
  </r>
  <r>
    <s v="PRIYADARSHI RAJIV RANJAN"/>
    <n v="9135691824"/>
    <s v="PATNA"/>
    <s v="PHULWARI SHARIF"/>
    <x v="97"/>
    <s v="R. MADHYA V. DIBRA"/>
    <s v="DIBRA"/>
    <n v="365"/>
    <n v="225"/>
    <s v="YES"/>
    <s v="YES"/>
    <n v="2"/>
    <n v="365"/>
    <n v="77"/>
    <s v="YES"/>
    <s v="ARUN KUMAR"/>
    <s v="GAJENDER PARSAD"/>
    <s v="NO"/>
    <m/>
    <m/>
    <s v="YES"/>
    <s v="YES"/>
    <s v="YES"/>
    <s v="NO"/>
    <s v="NO"/>
    <s v="NO"/>
    <n v="118"/>
    <n v="170"/>
    <s v="YES"/>
    <s v="YES"/>
    <s v="YES"/>
    <s v="1,5"/>
    <s v="1,5"/>
    <s v="1,5"/>
    <s v="YES"/>
    <s v="YES"/>
    <s v="YES"/>
    <s v="1,5"/>
    <s v="1,5"/>
    <n v="1"/>
    <s v="SUSHMA KUMARI"/>
    <n v="1"/>
    <s v="9430125515,  9279800875"/>
  </r>
  <r>
    <s v="PRIYADARSHI RAJIV RANJAN"/>
    <n v="9135691824"/>
    <s v="PATNA"/>
    <s v="PHULWARI SHARIF"/>
    <x v="72"/>
    <s v="PR.V. HASANPURA"/>
    <s v="HASANPURA"/>
    <n v="194"/>
    <n v="64"/>
    <s v="YES"/>
    <s v="YES"/>
    <n v="2"/>
    <n v="194"/>
    <n v="86"/>
    <s v="YES"/>
    <s v="ANJU KUMARI"/>
    <m/>
    <s v="NO"/>
    <m/>
    <m/>
    <s v="YES"/>
    <s v="YES"/>
    <s v="NO"/>
    <s v="NO"/>
    <s v="NO"/>
    <s v="NO"/>
    <n v="96"/>
    <n v="15"/>
    <s v="YES"/>
    <s v="YES"/>
    <s v="YES"/>
    <n v="1"/>
    <n v="1"/>
    <n v="1"/>
    <s v="YES"/>
    <s v="YES"/>
    <s v="YES"/>
    <n v="1"/>
    <n v="1"/>
    <n v="1"/>
    <s v="RAMDEV CHOUDHARY"/>
    <m/>
    <n v="9304901014"/>
  </r>
  <r>
    <s v="PRIYADARSHI RAJIV RANJAN"/>
    <n v="9135691824"/>
    <s v="PATNA"/>
    <s v="PHULWARI SHARIF"/>
    <x v="56"/>
    <s v="PR. V. DIVRA BALAK"/>
    <s v="DIVRA"/>
    <n v="141"/>
    <m/>
    <m/>
    <m/>
    <m/>
    <m/>
    <m/>
    <m/>
    <m/>
    <m/>
    <m/>
    <m/>
    <m/>
    <m/>
    <m/>
    <m/>
    <m/>
    <m/>
    <m/>
    <m/>
    <m/>
    <m/>
    <m/>
    <m/>
    <m/>
    <m/>
    <m/>
    <m/>
    <m/>
    <m/>
    <m/>
    <m/>
    <m/>
    <m/>
    <m/>
    <m/>
  </r>
  <r>
    <s v="ABHAY KUMAR"/>
    <n v="9905396618"/>
    <s v="PATNA"/>
    <s v="PUNPUN"/>
    <x v="20"/>
    <s v="MADHYA VIDHYALYA KEVDA"/>
    <s v="KEVDA"/>
    <n v="850"/>
    <n v="401"/>
    <s v="YES"/>
    <s v="YES"/>
    <n v="1"/>
    <n v="3000"/>
    <n v="100"/>
    <s v="NO"/>
    <s v="BINDU KUMARI"/>
    <s v="VIJENDER P. SINGH"/>
    <s v="YES"/>
    <m/>
    <m/>
    <s v="YES"/>
    <s v="YES"/>
    <s v="YES"/>
    <s v="NO"/>
    <s v="NO"/>
    <s v="NO"/>
    <n v="28"/>
    <n v="400"/>
    <s v="YES"/>
    <s v="YES"/>
    <s v="YES"/>
    <n v="1"/>
    <n v="1"/>
    <n v="1"/>
    <m/>
    <m/>
    <m/>
    <m/>
    <m/>
    <m/>
    <m/>
    <n v="1"/>
    <n v="8873368326"/>
  </r>
  <r>
    <s v="ABHAY KUMAR"/>
    <n v="9905396618"/>
    <s v="PATNA"/>
    <s v="PUNPUN"/>
    <x v="67"/>
    <s v="MADHYA VIDHYALYA DUMARI"/>
    <s v="DUMARI"/>
    <n v="411"/>
    <n v="100"/>
    <s v="YES"/>
    <s v="YES"/>
    <n v="1"/>
    <n v="2200"/>
    <n v="400"/>
    <s v="NO"/>
    <s v="SUBODH KUMAR"/>
    <s v="SHAILENDER KUMAR"/>
    <m/>
    <m/>
    <m/>
    <m/>
    <s v="YES"/>
    <s v="YES"/>
    <s v="NO"/>
    <s v="NO"/>
    <s v="NO"/>
    <n v="75"/>
    <n v="5"/>
    <s v="YES"/>
    <s v="YES"/>
    <s v="YES"/>
    <n v="1"/>
    <n v="1"/>
    <n v="1"/>
    <s v="NO"/>
    <s v="NO"/>
    <s v="NO"/>
    <n v="5"/>
    <n v="5"/>
    <n v="4"/>
    <s v="SUBODH KUMAR"/>
    <m/>
    <n v="9570526837"/>
  </r>
  <r>
    <s v="ABHAY KUMAR"/>
    <n v="9905396618"/>
    <s v="PATNA"/>
    <s v="PUNPUN"/>
    <x v="92"/>
    <s v="MADHYA VIDHYALYA PAIMAR GHAT"/>
    <s v="PAIMAR GHAT"/>
    <n v="570"/>
    <n v="100"/>
    <s v="YES"/>
    <s v="YES"/>
    <n v="1"/>
    <n v="2000"/>
    <n v="150"/>
    <s v="NO"/>
    <s v="BHARAT KUMAR PANDEY"/>
    <s v="JAGAT P. SINGH"/>
    <m/>
    <m/>
    <m/>
    <s v="YES"/>
    <s v="YES"/>
    <s v="YES"/>
    <s v="NO"/>
    <s v="NO"/>
    <s v="NO"/>
    <n v="100"/>
    <n v="5"/>
    <s v="YES"/>
    <s v="YES"/>
    <s v="YES"/>
    <n v="5"/>
    <n v="1"/>
    <n v="1"/>
    <m/>
    <m/>
    <m/>
    <m/>
    <m/>
    <m/>
    <s v="BHARAT KUMAR PANDEY"/>
    <m/>
    <n v="9162345867"/>
  </r>
  <r>
    <s v="ABHAY KUMAR"/>
    <n v="9905396618"/>
    <s v="PATNA"/>
    <s v="PUNPUN"/>
    <x v="71"/>
    <s v="MADHYA VIDHYALYA PODHARI"/>
    <s v="PODHARI"/>
    <n v="462"/>
    <n v="95"/>
    <s v="YES"/>
    <s v="YES"/>
    <m/>
    <n v="3000"/>
    <n v="50"/>
    <s v="NO"/>
    <s v="SUVIDHA KUMARI"/>
    <s v="SURESH P SINGH"/>
    <s v="YES"/>
    <m/>
    <m/>
    <s v="YES"/>
    <s v="YES"/>
    <s v="YES"/>
    <s v="NO"/>
    <s v="NO"/>
    <s v="NO"/>
    <n v="120"/>
    <n v="10"/>
    <s v="YES"/>
    <s v="YES"/>
    <s v="YES"/>
    <n v="1"/>
    <n v="1"/>
    <n v="3"/>
    <m/>
    <m/>
    <m/>
    <m/>
    <m/>
    <m/>
    <s v="URESH PRASAD SINGH"/>
    <m/>
    <n v="9801176969"/>
  </r>
  <r>
    <s v="ABHAY KUMAR"/>
    <n v="9905396618"/>
    <s v="PUNPUN"/>
    <s v="PUNPUN"/>
    <x v="94"/>
    <s v="RAJKIYA VIDHYALYA PUNPUN"/>
    <s v="PUNPUN"/>
    <n v="732"/>
    <n v="200"/>
    <s v="YES"/>
    <s v="YES"/>
    <n v="1"/>
    <n v="200"/>
    <n v="0"/>
    <s v="NO"/>
    <s v="SHAKUNTLA DEVI"/>
    <s v="SHYAM KISHOR"/>
    <m/>
    <m/>
    <m/>
    <s v="YES"/>
    <m/>
    <s v="YES"/>
    <s v="NO"/>
    <s v="NO"/>
    <s v="NO"/>
    <n v="150"/>
    <m/>
    <s v="YES"/>
    <s v="YES"/>
    <s v="YES"/>
    <n v="1"/>
    <n v="1"/>
    <n v="1"/>
    <m/>
    <m/>
    <m/>
    <m/>
    <m/>
    <m/>
    <s v="SHAKUNTLA KUMARI"/>
    <m/>
    <n v="9939469054"/>
  </r>
  <r>
    <s v="DHARMENDER KUMAR"/>
    <n v="9955079006"/>
    <s v="PATNA"/>
    <s v="ATHMALGOLA"/>
    <x v="67"/>
    <s v="RAJKIYA MADHYA VIDHYALYA SABNIMA"/>
    <s v="SABNIMA"/>
    <n v="622"/>
    <n v="350"/>
    <s v="YES"/>
    <s v="YES"/>
    <n v="2"/>
    <n v="700"/>
    <n v="246"/>
    <s v="YES"/>
    <s v="BALRAM SAV"/>
    <s v="VINOD RAVIDAS"/>
    <s v="NO"/>
    <s v="BALRAM SAV"/>
    <s v="VINOD RAVIDAS"/>
    <s v="YES"/>
    <s v="YES"/>
    <s v="YES"/>
    <s v="NO"/>
    <s v="NO"/>
    <s v="NO"/>
    <n v="454"/>
    <n v="625"/>
    <s v="YES"/>
    <s v="YES"/>
    <s v="YES"/>
    <n v="1"/>
    <n v="1"/>
    <n v="1"/>
    <s v="NO"/>
    <s v="NO"/>
    <s v="NO"/>
    <m/>
    <m/>
    <m/>
    <m/>
    <n v="1"/>
    <n v="9934756683"/>
  </r>
  <r>
    <s v="EZAZ AHMAD"/>
    <n v="9308999450"/>
    <s v="PATNA"/>
    <s v="PALIGANJ"/>
    <x v="67"/>
    <s v="M.V. SEHRA"/>
    <s v="SEHRA"/>
    <n v="964"/>
    <n v="151"/>
    <s v="YES"/>
    <s v="YES"/>
    <n v="2"/>
    <n v="900"/>
    <n v="709"/>
    <s v="YES"/>
    <s v="SURESH SHARMA"/>
    <s v="ANIL KUMAR"/>
    <s v="NO"/>
    <m/>
    <m/>
    <s v="NO"/>
    <s v="YES"/>
    <s v="YES"/>
    <s v="NO"/>
    <s v="NO"/>
    <s v="NO"/>
    <n v="40"/>
    <n v="151"/>
    <s v="YES"/>
    <s v="YES"/>
    <s v="YES"/>
    <n v="1"/>
    <n v="1"/>
    <n v="1"/>
    <s v="NO"/>
    <s v="NO"/>
    <s v="NO"/>
    <m/>
    <m/>
    <m/>
    <s v="SURESH SHARMA"/>
    <m/>
    <m/>
  </r>
  <r>
    <s v="EZAZ AHMAD"/>
    <n v="9308999450"/>
    <s v="PATNA"/>
    <s v="PALIGANJ"/>
    <x v="63"/>
    <s v="M.V. PANHIS"/>
    <s v="PANHIS"/>
    <n v="695"/>
    <n v="20"/>
    <s v="YES"/>
    <s v="YES"/>
    <n v="2"/>
    <n v="600"/>
    <n v="580"/>
    <s v="YES"/>
    <s v="MUKESHWAR YADAV"/>
    <s v="KRISHAN BALAM"/>
    <s v="NO"/>
    <m/>
    <m/>
    <s v="YES"/>
    <s v="YES"/>
    <s v="YES"/>
    <s v="NO"/>
    <s v="NO"/>
    <s v="NO"/>
    <n v="0"/>
    <n v="20"/>
    <s v="NO"/>
    <s v="NO"/>
    <s v="NO"/>
    <m/>
    <m/>
    <m/>
    <s v="NO"/>
    <s v="NO"/>
    <s v="NO"/>
    <m/>
    <m/>
    <m/>
    <m/>
    <n v="1"/>
    <n v="9931063606"/>
  </r>
  <r>
    <s v="EZAZ AHMAD"/>
    <n v="9308999450"/>
    <s v="PATNA"/>
    <s v="PALIGANJ"/>
    <x v="90"/>
    <s v="URDU U.M.V. SIGORHI"/>
    <s v="SIGORHI"/>
    <n v="445"/>
    <n v="315"/>
    <s v="YES"/>
    <s v="YES"/>
    <n v="2"/>
    <n v="500"/>
    <n v="57"/>
    <s v="NO"/>
    <s v="MO. ALIM HUSEIN"/>
    <s v="MO. VASHI AHMAD"/>
    <s v="NO"/>
    <s v="MO. ALIM HUSEIN"/>
    <s v="MO. VASHI AHMAD"/>
    <s v="NO"/>
    <s v="YES"/>
    <s v="YES"/>
    <s v="NO"/>
    <s v="NO"/>
    <s v="NO"/>
    <n v="230"/>
    <n v="213"/>
    <s v="YES"/>
    <s v="YES"/>
    <s v="YES"/>
    <n v="1"/>
    <n v="1"/>
    <n v="1"/>
    <s v="YES"/>
    <s v="NO"/>
    <s v="NO"/>
    <n v="1"/>
    <m/>
    <m/>
    <m/>
    <n v="1"/>
    <n v="9931286257"/>
  </r>
  <r>
    <s v="EZAZ AHMAD"/>
    <n v="9308999450"/>
    <s v="PATNA"/>
    <s v="PALIGANJ"/>
    <x v="16"/>
    <s v="M.V. CHIKASI"/>
    <s v="CHIKASI"/>
    <n v="462"/>
    <n v="200"/>
    <s v="YES"/>
    <s v="YES"/>
    <n v="2"/>
    <n v="300"/>
    <n v="100"/>
    <s v="YES"/>
    <s v="SHIV KUMAR PASWAN"/>
    <s v="ANITA KUMARI"/>
    <s v="NO"/>
    <m/>
    <m/>
    <s v="NO"/>
    <s v="YES"/>
    <s v="YES"/>
    <s v="NO"/>
    <s v="NO"/>
    <s v="NO"/>
    <n v="0"/>
    <n v="200"/>
    <s v="YES"/>
    <s v="YES"/>
    <s v="YES"/>
    <n v="1"/>
    <n v="1"/>
    <n v="1"/>
    <s v="NO"/>
    <s v="NO"/>
    <s v="NO"/>
    <m/>
    <m/>
    <m/>
    <s v="SHIV KUMAR PASWAN"/>
    <m/>
    <n v="8969409433"/>
  </r>
  <r>
    <s v="EZAZ AHMAD"/>
    <n v="9308999450"/>
    <s v="PATNA"/>
    <s v="PALIGANJ"/>
    <x v="20"/>
    <s v="M.V. PATINA"/>
    <s v="PATINA"/>
    <n v="540"/>
    <n v="140"/>
    <s v="YES"/>
    <s v="YES"/>
    <n v="2"/>
    <n v="550"/>
    <n v="410"/>
    <s v="YES"/>
    <s v="UMESH PARSAD SHARMA"/>
    <s v="NARENDER DEV OJHA"/>
    <s v="NO"/>
    <m/>
    <m/>
    <s v="NO"/>
    <s v="YES"/>
    <s v="YES"/>
    <s v="NO"/>
    <s v="NO"/>
    <s v="NO"/>
    <n v="0"/>
    <n v="140"/>
    <s v="YES"/>
    <s v="YES"/>
    <s v="YES"/>
    <n v="1"/>
    <n v="1"/>
    <n v="1"/>
    <s v="NO"/>
    <s v="NO"/>
    <s v="NO"/>
    <m/>
    <m/>
    <m/>
    <s v="UMESH PARSAD SHARMA"/>
    <m/>
    <n v="9631310642"/>
  </r>
  <r>
    <s v="VAJI AHMAD KHAN"/>
    <n v="9031073559"/>
    <s v="PATNA"/>
    <s v="KHUSRUPUR"/>
    <x v="216"/>
    <s v="PR.V. KURTHA"/>
    <s v="KURTHA"/>
    <n v="195"/>
    <n v="54"/>
    <s v="YES"/>
    <s v="YES"/>
    <n v="2"/>
    <n v="210"/>
    <n v="0"/>
    <s v="NO"/>
    <s v="SMT. KIRAN KUMARI"/>
    <m/>
    <m/>
    <m/>
    <m/>
    <s v="YES"/>
    <s v="YES"/>
    <m/>
    <s v="NO"/>
    <s v="NO"/>
    <s v="NO"/>
    <n v="132"/>
    <n v="78"/>
    <s v="YES"/>
    <s v="YES"/>
    <s v="YES"/>
    <n v="1"/>
    <n v="1"/>
    <n v="1"/>
    <s v="YES"/>
    <s v="YES"/>
    <s v="YES"/>
    <n v="1"/>
    <n v="1"/>
    <n v="1"/>
    <s v="SHRIMATI KIRAN KUMARI"/>
    <n v="1"/>
    <n v="9204861917"/>
  </r>
  <r>
    <s v="VAJI AHMAD KHAN"/>
    <n v="9031073559"/>
    <s v="PATNA"/>
    <s v="KHUSRUPUR"/>
    <x v="217"/>
    <s v="M.V. HARDAS VIGHA"/>
    <s v="HARDAS VIGHA"/>
    <n v="735"/>
    <n v="178"/>
    <s v="YES"/>
    <s v="YES"/>
    <n v="2"/>
    <n v="750"/>
    <n v="483"/>
    <s v="YES"/>
    <m/>
    <m/>
    <m/>
    <m/>
    <m/>
    <s v="YES"/>
    <s v="YES"/>
    <s v="YES"/>
    <s v="NO"/>
    <s v="NO"/>
    <s v="NO"/>
    <n v="89"/>
    <n v="178"/>
    <s v="YES"/>
    <s v="YES"/>
    <s v="YES"/>
    <n v="1"/>
    <n v="1"/>
    <n v="1"/>
    <s v="YES"/>
    <s v="YES"/>
    <s v="YES"/>
    <n v="1"/>
    <n v="1"/>
    <n v="1"/>
    <s v="SHRI SANDEEP KUMAR"/>
    <n v="1"/>
    <n v="9835497734"/>
  </r>
  <r>
    <s v="VAJI AHMAD KHAN"/>
    <n v="9031073559"/>
    <s v="PATNA"/>
    <s v="KHUSRUPUR"/>
    <x v="218"/>
    <s v="PR.V. YUSUFPUR PAIGAMBARPUR"/>
    <s v="YUSUFPUR PAIGAMBARPUR"/>
    <n v="400"/>
    <n v="51"/>
    <s v="YES"/>
    <s v="YES"/>
    <n v="2"/>
    <n v="350"/>
    <n v="146"/>
    <s v="NO"/>
    <s v="SHRI PURSHOTAM KUMAR"/>
    <s v="SHRIMATI RUBI KUMARI"/>
    <m/>
    <m/>
    <m/>
    <s v="YES"/>
    <s v="YES"/>
    <s v="YES"/>
    <s v="NO"/>
    <s v="NO"/>
    <s v="NO"/>
    <n v="113"/>
    <n v="61"/>
    <s v="YES"/>
    <s v="YES"/>
    <s v="YES"/>
    <n v="1"/>
    <n v="1"/>
    <n v="1"/>
    <s v="YES"/>
    <s v="YES"/>
    <s v="YES"/>
    <n v="1"/>
    <n v="1"/>
    <n v="1"/>
    <s v="PURUSHOTAM KUMAR"/>
    <n v="1"/>
    <n v="9204863050"/>
  </r>
  <r>
    <s v="VAJI AHMAD KHAN"/>
    <n v="9031073559"/>
    <s v="PATNA"/>
    <s v="KHUSRUPUR"/>
    <x v="219"/>
    <s v="PR.V. KATONA"/>
    <s v="KATONA"/>
    <n v="296"/>
    <n v="50"/>
    <s v="YES"/>
    <s v="YES"/>
    <n v="2"/>
    <n v="300"/>
    <n v="70"/>
    <s v="YES"/>
    <s v="SHRI SADHU PASWAN"/>
    <m/>
    <m/>
    <m/>
    <m/>
    <s v="YES"/>
    <s v="YES"/>
    <s v="YES"/>
    <s v="NO"/>
    <s v="NO"/>
    <s v="NO"/>
    <n v="111"/>
    <n v="19"/>
    <s v="YES"/>
    <s v="YES"/>
    <s v="YES"/>
    <n v="1"/>
    <n v="1"/>
    <n v="1"/>
    <s v="YES"/>
    <s v="YES"/>
    <s v="YES"/>
    <n v="1"/>
    <n v="1"/>
    <n v="1"/>
    <s v="SHRI SADHU PASWAN"/>
    <n v="1"/>
    <s v="8092093582, 9934800595"/>
  </r>
  <r>
    <s v="VAJI AHMAD KHAN"/>
    <n v="9031073559"/>
    <s v="PATNA"/>
    <s v="KHUSRUPUR"/>
    <x v="22"/>
    <s v="M.V. JAGMAL VIGHA"/>
    <s v="JAGMAL VIGHA"/>
    <n v="401"/>
    <n v="285"/>
    <s v="YES"/>
    <s v="YES"/>
    <n v="2"/>
    <n v="410"/>
    <n v="83"/>
    <s v="YES"/>
    <s v="SHRI RAJESHWAR SINGH"/>
    <m/>
    <m/>
    <m/>
    <m/>
    <s v="YES"/>
    <s v="YES"/>
    <s v="YES"/>
    <s v="NO"/>
    <s v="NO"/>
    <s v="NO"/>
    <n v="284"/>
    <n v="43"/>
    <s v="YES"/>
    <s v="YES"/>
    <s v="YES"/>
    <n v="1"/>
    <n v="1"/>
    <n v="1"/>
    <s v="YES"/>
    <s v="YES"/>
    <s v="YES"/>
    <n v="1"/>
    <n v="1"/>
    <n v="1"/>
    <s v="SHRI RAJESHWAR SINGH"/>
    <n v="1"/>
    <n v="9771442400"/>
  </r>
  <r>
    <s v="VAJI AHMAD KHAN"/>
    <n v="9031073559"/>
    <s v="PATNA"/>
    <s v="KHUSRUPUR"/>
    <x v="16"/>
    <s v="PR.V. SHEKH MOHMMADPUR"/>
    <s v="SHEKH MOHMMADPUR"/>
    <n v="157"/>
    <n v="90"/>
    <s v="YES"/>
    <s v="YES"/>
    <n v="2"/>
    <n v="160"/>
    <n v="50"/>
    <m/>
    <s v="SHRI BRIJ KISHORE"/>
    <m/>
    <m/>
    <m/>
    <m/>
    <s v="YES"/>
    <s v="YES"/>
    <s v="YES"/>
    <s v="NO"/>
    <s v="NO"/>
    <s v="NO"/>
    <n v="100"/>
    <n v="10"/>
    <s v="YES"/>
    <s v="YES"/>
    <s v="YES"/>
    <n v="1"/>
    <n v="1"/>
    <n v="1"/>
    <s v="YES"/>
    <s v="YES"/>
    <s v="YES"/>
    <n v="1"/>
    <n v="1"/>
    <n v="1"/>
    <s v="SHRI MANOJ KUMAR"/>
    <m/>
    <n v="9234972027"/>
  </r>
  <r>
    <s v="VAJI AHMAD KHAN"/>
    <n v="9031073559"/>
    <s v="PATNA"/>
    <s v="KHUSRUPUR"/>
    <x v="220"/>
    <s v="M.V. BEKTHAPUR"/>
    <s v="BEKTHAPUR"/>
    <n v="1050"/>
    <n v="200"/>
    <s v="YES"/>
    <s v="YES"/>
    <n v="2"/>
    <n v="1100"/>
    <n v="820"/>
    <s v="NO"/>
    <m/>
    <m/>
    <m/>
    <s v="RENU KUMARI"/>
    <s v="NILOO KUMARI"/>
    <s v="YES"/>
    <s v="YES"/>
    <s v="YES"/>
    <s v="NO"/>
    <s v="NO"/>
    <s v="NO"/>
    <n v="111"/>
    <n v="140"/>
    <s v="NO"/>
    <s v="NO"/>
    <s v="NO"/>
    <m/>
    <m/>
    <m/>
    <s v="NO"/>
    <s v="NO"/>
    <s v="NO"/>
    <m/>
    <m/>
    <m/>
    <s v="SHRI TARKESHWAR PANDEY"/>
    <n v="1"/>
    <n v="9931679653"/>
  </r>
  <r>
    <s v="ANIL K. SINGH"/>
    <n v="9693793367"/>
    <s v="PATNA"/>
    <s v="BIHTA"/>
    <x v="82"/>
    <s v="M.V. HIRAMANPUR PAKRI"/>
    <s v="HIRAMANPUR PAKRI"/>
    <n v="431"/>
    <m/>
    <s v="YES"/>
    <s v="YES"/>
    <n v="2"/>
    <n v="500"/>
    <n v="380"/>
    <s v="NO"/>
    <s v="VIJENDER KUMAR"/>
    <s v="MIVALESH BABU"/>
    <s v="NO"/>
    <m/>
    <m/>
    <s v="YES"/>
    <s v="YES"/>
    <s v="YES"/>
    <s v="NO"/>
    <s v="NO"/>
    <s v="NO"/>
    <m/>
    <n v="120"/>
    <m/>
    <m/>
    <m/>
    <m/>
    <m/>
    <m/>
    <m/>
    <m/>
    <m/>
    <m/>
    <m/>
    <m/>
    <s v="MR. CHANDRANA PD. SHARMA"/>
    <m/>
    <n v="9973093121"/>
  </r>
  <r>
    <s v="ANIL K. SINGH"/>
    <n v="9693793367"/>
    <s v="PATNA"/>
    <s v="BIHTA"/>
    <x v="81"/>
    <s v="M.V. YAMUNAPUR"/>
    <s v="YAMUNAPUR"/>
    <n v="459"/>
    <m/>
    <s v="YES"/>
    <s v="YES"/>
    <n v="2"/>
    <n v="450"/>
    <n v="319"/>
    <s v="YES"/>
    <s v="RAGINI KUMARI"/>
    <s v="BIRENDRA KR MISHRA"/>
    <s v="NO"/>
    <m/>
    <m/>
    <s v="YES"/>
    <s v="YES"/>
    <s v="YES"/>
    <s v="NO"/>
    <s v="NO"/>
    <s v="NO"/>
    <m/>
    <n v="134"/>
    <s v="NO"/>
    <s v="NO"/>
    <s v="YES"/>
    <m/>
    <m/>
    <n v="1"/>
    <s v="NO"/>
    <s v="NO"/>
    <s v="NO"/>
    <m/>
    <m/>
    <m/>
    <s v="BHOLA MOCHI"/>
    <n v="1"/>
    <m/>
  </r>
  <r>
    <s v="ANIL KUMAR SINGH"/>
    <n v="9693793367"/>
    <s v="PATNA"/>
    <s v="BIHTA"/>
    <x v="20"/>
    <s v="M.V. BIHTA TOLA"/>
    <s v="BIHTA TOLA"/>
    <n v="352"/>
    <n v="119"/>
    <s v="YES"/>
    <s v="YES"/>
    <n v="2"/>
    <n v="340"/>
    <n v="221"/>
    <s v="YES"/>
    <s v="RANI SHRIVASTAWA"/>
    <s v="KUMARI PRABHA"/>
    <s v="NO"/>
    <m/>
    <m/>
    <s v="YES"/>
    <s v="YES"/>
    <s v="YES"/>
    <s v="NO"/>
    <s v="NO"/>
    <s v="NO"/>
    <m/>
    <n v="119"/>
    <s v="NO"/>
    <s v="NO"/>
    <s v="NO"/>
    <m/>
    <m/>
    <m/>
    <s v="NO"/>
    <s v="NO"/>
    <s v="NO"/>
    <m/>
    <m/>
    <m/>
    <s v="NAGESHWAR YADAV"/>
    <m/>
    <n v="9279058145"/>
  </r>
  <r>
    <s v="ANIL K. SINGH"/>
    <n v="9693793367"/>
    <s v="PATNA"/>
    <s v="BIHTA"/>
    <x v="45"/>
    <s v="M.V. CHINI MIL"/>
    <s v="CHINI MIL"/>
    <n v="296"/>
    <n v="32"/>
    <s v="YES"/>
    <s v="YES"/>
    <n v="2"/>
    <n v="450"/>
    <n v="413"/>
    <s v="NO"/>
    <s v="SHRI RAJESH KUMAR"/>
    <s v="SHRI RAMANUJ SINGH"/>
    <s v="NO"/>
    <m/>
    <m/>
    <s v="YES"/>
    <s v="YES"/>
    <s v="NO"/>
    <s v="NO"/>
    <s v="NO"/>
    <s v="NO"/>
    <m/>
    <n v="37"/>
    <m/>
    <m/>
    <m/>
    <m/>
    <m/>
    <m/>
    <m/>
    <m/>
    <m/>
    <m/>
    <m/>
    <m/>
    <s v="SIYARAM SHARMA"/>
    <n v="1"/>
    <n v="9934936816"/>
  </r>
  <r>
    <s v="ANIL K. SINGH"/>
    <n v="9693793367"/>
    <s v="PATNA"/>
    <s v="BIHTA"/>
    <x v="85"/>
    <s v="U.M.V. PADRI"/>
    <s v="PADRI"/>
    <n v="552"/>
    <m/>
    <s v="YES"/>
    <s v="YES"/>
    <n v="2"/>
    <n v="500"/>
    <n v="355"/>
    <s v="YES"/>
    <s v="JITENDRA PD."/>
    <s v="SABITA DEVI"/>
    <s v="NO"/>
    <m/>
    <m/>
    <s v="YES"/>
    <s v="YES"/>
    <s v="YES"/>
    <s v="NO"/>
    <s v="NO"/>
    <s v="NO"/>
    <m/>
    <n v="145"/>
    <m/>
    <m/>
    <m/>
    <m/>
    <m/>
    <m/>
    <m/>
    <m/>
    <m/>
    <m/>
    <m/>
    <m/>
    <s v="MR RAMESH MISHRA"/>
    <n v="1"/>
    <m/>
  </r>
  <r>
    <s v="ANIL KUMAR SINGH"/>
    <n v="9693793367"/>
    <s v="PATNA"/>
    <s v="BIHTA"/>
    <x v="221"/>
    <s v="M.V. KANHOULI"/>
    <s v="KANHOULI"/>
    <m/>
    <m/>
    <s v="YES"/>
    <s v="YES"/>
    <n v="2"/>
    <n v="750"/>
    <n v="629"/>
    <m/>
    <s v="UMESH SINGH"/>
    <s v="ABDUL HALIM"/>
    <s v="NO"/>
    <m/>
    <m/>
    <s v="YES"/>
    <s v="YES"/>
    <s v="YES"/>
    <s v="NO"/>
    <s v="NO"/>
    <s v="NO"/>
    <m/>
    <n v="151"/>
    <s v="NO"/>
    <s v="YES"/>
    <m/>
    <m/>
    <n v="1"/>
    <m/>
    <s v="NO"/>
    <s v="NO"/>
    <m/>
    <m/>
    <m/>
    <m/>
    <s v="SHRI ANIL CHOUDHARY"/>
    <n v="1"/>
    <n v="9386873458"/>
  </r>
  <r>
    <s v="VIKKI K. SINGH"/>
    <n v="9386378295"/>
    <s v="PATNA"/>
    <s v="FATUHA"/>
    <x v="91"/>
    <s v="M. VIDHYALYA VAYAPAR MANDAL"/>
    <s v="FATUHA (NAHRA)"/>
    <n v="854"/>
    <n v="675"/>
    <s v="YES"/>
    <s v="YES"/>
    <n v="2"/>
    <n v="1000"/>
    <n v="230"/>
    <s v="NO"/>
    <s v="AJAY KUMAR"/>
    <s v="ASHA SINHA"/>
    <m/>
    <s v="AJAY KUMAR"/>
    <s v="ASHA SINHA"/>
    <s v="YES"/>
    <s v="YES"/>
    <s v="YES"/>
    <s v="NO"/>
    <s v="NO"/>
    <s v="NO"/>
    <n v="454"/>
    <n v="315"/>
    <s v="YES"/>
    <s v="YES"/>
    <s v="YES"/>
    <n v="1"/>
    <n v="1"/>
    <n v="1"/>
    <s v="YES"/>
    <s v="NO"/>
    <s v="NO"/>
    <n v="1"/>
    <m/>
    <m/>
    <m/>
    <n v="1"/>
    <n v="9431003171"/>
  </r>
  <r>
    <s v="VIKKI K. SINGH"/>
    <n v="9386378295"/>
    <s v="PATNA"/>
    <s v="FATUHA"/>
    <x v="52"/>
    <s v="PR. VIDHYALYA VANKIPUR"/>
    <s v="SAMMASPUR"/>
    <n v="138"/>
    <n v="75"/>
    <s v="YES"/>
    <s v="YES"/>
    <n v="2"/>
    <n v="150"/>
    <n v="33"/>
    <s v="NO"/>
    <s v="MANOJ KUMAR"/>
    <s v="KRI. KALPNA"/>
    <m/>
    <s v="MANOJ KUMAR"/>
    <s v="KRI. KALPNA"/>
    <s v="YES"/>
    <s v="YES"/>
    <s v="YES"/>
    <s v="NO"/>
    <s v="NO"/>
    <s v="NO"/>
    <n v="68"/>
    <n v="35"/>
    <s v="YES"/>
    <s v="NO"/>
    <s v="NO"/>
    <n v="1"/>
    <m/>
    <m/>
    <s v="NO"/>
    <s v="NO"/>
    <s v="NO"/>
    <m/>
    <m/>
    <m/>
    <s v="MANOJ KUMAR"/>
    <m/>
    <n v="9430676298"/>
  </r>
  <r>
    <s v="VIKKI K. SINGH"/>
    <n v="9386378295"/>
    <s v="PATNA"/>
    <s v="FATUHA"/>
    <x v="42"/>
    <s v="M. VIDHYALYA DOULTAPUR"/>
    <s v="DOULTAPUR"/>
    <n v="475"/>
    <n v="273"/>
    <s v="YES"/>
    <s v="YES"/>
    <n v="2"/>
    <n v="500"/>
    <n v="75"/>
    <s v="NO"/>
    <s v="UMESH CHANDRA SINGH"/>
    <s v="SUBHASH CHANDRA SARMA"/>
    <s v="NO"/>
    <s v="UMESH CHANDRA SINGH"/>
    <s v="SUBHASH CHANDRA SARMA"/>
    <s v="YES"/>
    <s v="YES"/>
    <s v="YES"/>
    <s v="NO"/>
    <s v="NO"/>
    <s v="NO"/>
    <n v="310"/>
    <n v="115"/>
    <s v="YES"/>
    <s v="YES"/>
    <s v="YES"/>
    <n v="1"/>
    <n v="1"/>
    <n v="1"/>
    <s v="YES"/>
    <s v="YES"/>
    <s v="YES"/>
    <n v="1"/>
    <n v="1"/>
    <n v="3"/>
    <m/>
    <n v="1"/>
    <n v="9835087218"/>
  </r>
  <r>
    <s v="VIKKI KUMAR SINGH"/>
    <n v="9386378295"/>
    <s v="PATNA"/>
    <s v="FATUHA"/>
    <x v="88"/>
    <s v="M. VIDHYALYA ALAVALPUR"/>
    <s v="ALAVALPUR"/>
    <n v="525"/>
    <m/>
    <s v="YES"/>
    <s v="YES"/>
    <n v="2"/>
    <n v="550"/>
    <n v="250"/>
    <s v="NO"/>
    <s v="MD. SAIUDDIN"/>
    <s v="SARITA SNEHA"/>
    <m/>
    <s v="BIPIN CHANDRA"/>
    <s v="DAYA KANT JHA"/>
    <s v="YES"/>
    <s v="YES"/>
    <s v="YES"/>
    <s v="NO"/>
    <s v="NO"/>
    <s v="NO"/>
    <n v="125"/>
    <n v="172"/>
    <s v="YES"/>
    <s v="NO"/>
    <s v="YES"/>
    <n v="1"/>
    <m/>
    <n v="1"/>
    <s v="NO"/>
    <s v="NO"/>
    <s v="NO"/>
    <m/>
    <m/>
    <m/>
    <s v="AMAR NATH"/>
    <m/>
    <n v="9708980607"/>
  </r>
  <r>
    <s v="VIKKI KUMAR SINGH"/>
    <n v="9386378295"/>
    <s v="PATNA"/>
    <s v="FATUHA"/>
    <x v="212"/>
    <s v="PR. VIDHYALYA NATBHOPUR"/>
    <s v="RUKUNPUR"/>
    <n v="260"/>
    <n v="145"/>
    <s v="YES"/>
    <s v="YES"/>
    <n v="2"/>
    <n v="300"/>
    <n v="70"/>
    <s v="NO"/>
    <s v="ABHISHEK KUMAR"/>
    <s v="MOHAN MANDAL"/>
    <s v="NO"/>
    <s v="ABHISHEK KUMAR"/>
    <s v="MOHAN MANDAL"/>
    <s v="YES"/>
    <s v="YES"/>
    <s v="YES"/>
    <s v="NO"/>
    <s v="NO"/>
    <s v="NO"/>
    <n v="150"/>
    <n v="75"/>
    <s v="YES"/>
    <s v="YES"/>
    <s v="YES"/>
    <n v="1"/>
    <n v="1"/>
    <n v="1"/>
    <s v="YES"/>
    <s v="YES"/>
    <s v="YES"/>
    <n v="3"/>
    <n v="1"/>
    <n v="4"/>
    <s v="ABHISHEK KUMAR"/>
    <m/>
    <n v="9204306499"/>
  </r>
  <r>
    <s v="VIKKI K. SINGH"/>
    <n v="9386378295"/>
    <s v="PATNA"/>
    <s v="FATUHA"/>
    <x v="222"/>
    <s v="PR. VIDHYALYA KHARFAR"/>
    <s v="RUKUNPUR"/>
    <n v="200"/>
    <n v="110"/>
    <s v="YES"/>
    <s v="YES"/>
    <n v="2"/>
    <n v="128"/>
    <n v="26"/>
    <s v="NO"/>
    <s v="SATENDRA KUMAR"/>
    <s v="SUNITA KUMARI"/>
    <s v="NO"/>
    <s v="SATENDRA KUMAR"/>
    <s v="SUNITA KUMARI"/>
    <s v="YES"/>
    <s v="YES"/>
    <s v="YES"/>
    <s v="NO"/>
    <s v="NO"/>
    <m/>
    <n v="75"/>
    <n v="26"/>
    <s v="YES"/>
    <s v="YES"/>
    <s v="NO"/>
    <n v="1"/>
    <n v="1"/>
    <m/>
    <s v="YES"/>
    <s v="YES"/>
    <m/>
    <n v="3"/>
    <n v="1"/>
    <m/>
    <s v="SATENDER KUMAR"/>
    <m/>
    <n v="9234977073"/>
  </r>
  <r>
    <s v="NAVIN KUMAR"/>
    <n v="9955987357"/>
    <s v="PATNA"/>
    <s v="DANAPUR"/>
    <x v="63"/>
    <s v="M.V. MUBARAKPUR"/>
    <s v="DANAPUR (PATNA)"/>
    <n v="560"/>
    <n v="100"/>
    <s v="YES"/>
    <s v="NO"/>
    <m/>
    <n v="831"/>
    <n v="831"/>
    <s v="NO"/>
    <s v="RANJIT SHARMA"/>
    <m/>
    <m/>
    <m/>
    <m/>
    <s v="NO"/>
    <s v="NO"/>
    <s v="NO"/>
    <s v="NO"/>
    <s v="NO"/>
    <s v="NO"/>
    <n v="0"/>
    <m/>
    <s v="NO"/>
    <s v="NO"/>
    <s v="NO"/>
    <m/>
    <m/>
    <m/>
    <s v="NO"/>
    <s v="NO"/>
    <s v="NO"/>
    <m/>
    <m/>
    <m/>
    <s v="RAM PARVESH SINGH"/>
    <n v="1"/>
    <n v="9934776600"/>
  </r>
  <r>
    <s v="NAVIN KUMAR"/>
    <n v="8955987357"/>
    <s v="PATNA"/>
    <s v="DANAPUR"/>
    <x v="37"/>
    <s v="RAJKIYA KRIT U.V. NARGAHA"/>
    <s v="DANAPUR (PATNA)"/>
    <n v="555"/>
    <n v="200"/>
    <s v="YES"/>
    <m/>
    <n v="2"/>
    <n v="200"/>
    <n v="100"/>
    <s v="YES"/>
    <s v="AAPA SINGH"/>
    <s v="LAXMAN PARSAD"/>
    <s v="NO"/>
    <m/>
    <m/>
    <s v="YES"/>
    <s v="YES"/>
    <s v="YES"/>
    <s v="NO"/>
    <s v="NO"/>
    <s v="NO"/>
    <n v="100"/>
    <n v="0"/>
    <s v="YES"/>
    <s v="YES"/>
    <s v="YES"/>
    <n v="1"/>
    <n v="1"/>
    <n v="1"/>
    <s v="NO"/>
    <s v="NO"/>
    <s v="NO"/>
    <m/>
    <m/>
    <m/>
    <m/>
    <n v="1"/>
    <n v="9431433664"/>
  </r>
  <r>
    <s v="MADERA DALONI"/>
    <n v="9955987357"/>
    <s v="PATNA"/>
    <s v="DANAPUR"/>
    <x v="56"/>
    <s v="RAILWAY BALAK M. SCHOOL KHAGOUL"/>
    <s v="KHAGOUL (DANAPUR)"/>
    <n v="269"/>
    <n v="100"/>
    <s v="YES"/>
    <s v="NO"/>
    <m/>
    <n v="250"/>
    <m/>
    <m/>
    <m/>
    <m/>
    <m/>
    <m/>
    <m/>
    <m/>
    <m/>
    <m/>
    <m/>
    <m/>
    <m/>
    <m/>
    <m/>
    <m/>
    <m/>
    <m/>
    <m/>
    <m/>
    <m/>
    <m/>
    <m/>
    <m/>
    <m/>
    <m/>
    <m/>
    <m/>
    <n v="1"/>
    <n v="7739708392"/>
  </r>
  <r>
    <s v="NAVIN KUMAR"/>
    <n v="9955987357"/>
    <s v="PATNA"/>
    <s v="DANAPUR"/>
    <x v="16"/>
    <s v="MOHAN ADARSH M.V. DANAPUR"/>
    <s v="DANAPUR"/>
    <n v="910"/>
    <n v="100"/>
    <s v="YES"/>
    <s v="NO"/>
    <m/>
    <n v="500"/>
    <m/>
    <m/>
    <m/>
    <m/>
    <s v="NO"/>
    <m/>
    <m/>
    <m/>
    <m/>
    <m/>
    <m/>
    <m/>
    <m/>
    <m/>
    <m/>
    <m/>
    <m/>
    <m/>
    <m/>
    <m/>
    <m/>
    <m/>
    <m/>
    <m/>
    <m/>
    <m/>
    <m/>
    <s v="SAROJ KUMARI"/>
    <n v="1"/>
    <m/>
  </r>
  <r>
    <s v="MEERA KUMARI"/>
    <s v="9934981861, 9308741502"/>
    <s v="PATNA"/>
    <s v="BARH"/>
    <x v="37"/>
    <s v="M.V. RUPAS"/>
    <s v="NH 31 RUPASGARH"/>
    <n v="745"/>
    <n v="180"/>
    <s v="YES"/>
    <s v="YES"/>
    <n v="2"/>
    <n v="200"/>
    <n v="180"/>
    <s v="YES"/>
    <s v="MEERA KUMARI"/>
    <s v="SMT. KALARA DEVI"/>
    <s v="NO"/>
    <m/>
    <m/>
    <s v="YES"/>
    <s v="YES"/>
    <s v="YES"/>
    <s v="NO"/>
    <s v="NO"/>
    <s v="NO"/>
    <n v="200"/>
    <n v="180"/>
    <s v="YES"/>
    <s v="YES"/>
    <s v="YES"/>
    <n v="1"/>
    <n v="1"/>
    <n v="1"/>
    <s v="YES"/>
    <s v="NO"/>
    <s v="NO"/>
    <n v="1"/>
    <m/>
    <m/>
    <m/>
    <n v="1"/>
    <n v="9934047889"/>
  </r>
  <r>
    <s v="VIRENDER KUMAR"/>
    <n v="9955078965"/>
    <s v="PATNA"/>
    <s v="BARH"/>
    <x v="19"/>
    <s v="M.V. SHAHRI"/>
    <s v="SHAHRI BARH"/>
    <n v="650"/>
    <n v="100"/>
    <s v="YES"/>
    <s v="YES"/>
    <n v="2"/>
    <n v="300"/>
    <n v="200"/>
    <s v="YES"/>
    <s v="VIRENDER KUMAR"/>
    <m/>
    <s v="NO"/>
    <m/>
    <m/>
    <s v="NO"/>
    <s v="YES"/>
    <s v="YES"/>
    <s v="NO"/>
    <s v="NO"/>
    <s v="NO"/>
    <n v="100"/>
    <n v="100"/>
    <s v="YES"/>
    <s v="YES"/>
    <s v="YES"/>
    <n v="1"/>
    <n v="1"/>
    <n v="1"/>
    <s v="NO"/>
    <s v="NO"/>
    <s v="NO"/>
    <m/>
    <m/>
    <m/>
    <s v="VEER CHANDER PANDEY"/>
    <m/>
    <n v="8083337627"/>
  </r>
  <r>
    <s v="KISHORE PD."/>
    <n v="9934235063"/>
    <s v="PATNA"/>
    <s v="BARH"/>
    <x v="67"/>
    <s v="M.V. MLAHI"/>
    <s v="NH 31 MLAHI BARH"/>
    <n v="1007"/>
    <n v="200"/>
    <s v="YES"/>
    <s v="YES"/>
    <n v="2"/>
    <n v="600"/>
    <n v="537"/>
    <s v="YES"/>
    <s v="PARKASH CHOUDHARY"/>
    <s v="KISHOR PASWAN"/>
    <s v="NO"/>
    <s v="PARKASH CHOUDHARY"/>
    <s v="KISHOR PASWAN"/>
    <s v="YES"/>
    <s v="YES"/>
    <s v="YES"/>
    <s v="NO"/>
    <s v="NO"/>
    <s v="NO"/>
    <n v="263"/>
    <n v="200"/>
    <s v="YES"/>
    <s v="YES"/>
    <s v="YES"/>
    <n v="1"/>
    <n v="1"/>
    <n v="1"/>
    <s v="YES"/>
    <s v="YES"/>
    <s v="YES"/>
    <n v="1"/>
    <n v="1"/>
    <n v="1"/>
    <s v="KISHORE PASWAN"/>
    <m/>
    <n v="9934235063"/>
  </r>
  <r>
    <s v="SUSHIL PARSAD"/>
    <n v="9852891154"/>
    <s v="PATNA"/>
    <s v="BARH"/>
    <x v="63"/>
    <s v="ABHYASIK MADHYA VIDHYALAYA"/>
    <s v="NH 31 BARH"/>
    <n v="700"/>
    <n v="50"/>
    <s v="YES"/>
    <s v="YES"/>
    <n v="2"/>
    <n v="500"/>
    <n v="420"/>
    <s v="YES"/>
    <s v="SUSHILA PARSAD"/>
    <m/>
    <s v="NO"/>
    <m/>
    <m/>
    <s v="YES"/>
    <s v="YES"/>
    <s v="YES"/>
    <s v="NO"/>
    <s v="NO"/>
    <s v="NO"/>
    <n v="80"/>
    <n v="50"/>
    <s v="YES"/>
    <s v="YES"/>
    <s v="YES"/>
    <n v="1"/>
    <n v="1"/>
    <n v="1"/>
    <s v="NO"/>
    <s v="NO"/>
    <s v="NO"/>
    <m/>
    <m/>
    <m/>
    <s v="RAJ KISHORE SINGH"/>
    <n v="1"/>
    <n v="9835202400"/>
  </r>
  <r>
    <s v="MANOJ KUMAR /KAMLESH"/>
    <n v="9934236180"/>
    <s v="PATNA"/>
    <s v="BARH"/>
    <x v="90"/>
    <s v="M.V. VEDNA"/>
    <s v="VEDNA BARH"/>
    <n v="1151"/>
    <m/>
    <s v="YES"/>
    <s v="YES"/>
    <n v="2"/>
    <n v="750"/>
    <n v="0"/>
    <s v="YES"/>
    <s v="MANOJ KUMAR SHARMA"/>
    <s v="ARUN KUMAR"/>
    <s v="NO"/>
    <m/>
    <m/>
    <s v="YES"/>
    <s v="YES"/>
    <s v="YES"/>
    <s v="NO"/>
    <s v="NO"/>
    <s v="NO"/>
    <n v="750"/>
    <n v="750"/>
    <s v="YES"/>
    <s v="YES"/>
    <s v="YES"/>
    <n v="1"/>
    <n v="1"/>
    <n v="1"/>
    <s v="NO"/>
    <s v="NO"/>
    <s v="NO"/>
    <m/>
    <m/>
    <m/>
    <s v="TAMESHWAR PARSAD SINGH"/>
    <m/>
    <n v="935276332"/>
  </r>
  <r>
    <s v="RAVI RANJAN KUMAR"/>
    <n v="9334072487"/>
    <s v="PATNA"/>
    <s v="PATNA SADAR"/>
    <x v="135"/>
    <s v="PR.V. GAMURCHAKK"/>
    <s v="GAMURCHAKK"/>
    <n v="140"/>
    <n v="35"/>
    <s v="YES"/>
    <s v="YES"/>
    <n v="2"/>
    <n v="150"/>
    <n v="50"/>
    <s v="NO"/>
    <s v="SWAPNA ANAND"/>
    <s v="SADHNA"/>
    <s v="NO"/>
    <m/>
    <m/>
    <s v="YES"/>
    <s v="YES"/>
    <s v="YES"/>
    <s v="NO"/>
    <s v="NO"/>
    <s v="NO"/>
    <n v="55"/>
    <n v="45"/>
    <s v="NO"/>
    <s v="NO"/>
    <s v="NO"/>
    <m/>
    <m/>
    <m/>
    <s v="NO"/>
    <s v="NO"/>
    <s v="NO"/>
    <m/>
    <m/>
    <m/>
    <s v="MEERA KRI SINHA"/>
    <n v="1"/>
    <n v="8102199088"/>
  </r>
  <r>
    <s v="RAVI RANJAN KUMAR"/>
    <n v="9334072487"/>
    <s v="PATNA"/>
    <s v="PATNA SADAR"/>
    <x v="67"/>
    <s v="PR. V. AMUKURHA"/>
    <s v="AMUKURHA"/>
    <n v="120"/>
    <n v="25"/>
    <s v="YES"/>
    <s v="YES"/>
    <n v="2"/>
    <n v="84"/>
    <n v="60"/>
    <s v="YES"/>
    <s v="MUKUL KUMARI"/>
    <s v="DHARMENDER KUMAR"/>
    <s v="NO"/>
    <m/>
    <m/>
    <s v="YES"/>
    <s v="YES"/>
    <s v="YES"/>
    <s v="NO"/>
    <s v="NO"/>
    <s v="NO"/>
    <n v="66"/>
    <n v="24"/>
    <s v="NO"/>
    <s v="NO"/>
    <s v="NO"/>
    <m/>
    <m/>
    <m/>
    <s v="NO"/>
    <s v="NO"/>
    <s v="NO"/>
    <m/>
    <m/>
    <m/>
    <s v="SATYENDRA KUMAR"/>
    <n v="1"/>
    <n v="9386096274"/>
  </r>
  <r>
    <s v="RAVI RANJAN KUMAR"/>
    <n v="9334072487"/>
    <s v="PATNA"/>
    <s v="PATNA SADAR"/>
    <x v="63"/>
    <s v="PR.V. JAGDEV PATH MUSHARI"/>
    <s v="JAGDEV PATH"/>
    <n v="130"/>
    <n v="51"/>
    <s v="YES"/>
    <s v="YES"/>
    <n v="2"/>
    <n v="100"/>
    <n v="0"/>
    <s v="NO"/>
    <s v="PUNAM LAL"/>
    <m/>
    <s v="NO"/>
    <m/>
    <m/>
    <s v="YES"/>
    <s v="YES"/>
    <s v="YES"/>
    <s v="NO"/>
    <s v="NO"/>
    <s v="NO"/>
    <n v="40"/>
    <n v="60"/>
    <s v="NO"/>
    <s v="NO"/>
    <s v="NO"/>
    <m/>
    <m/>
    <m/>
    <s v="NO"/>
    <s v="NO"/>
    <s v="NO"/>
    <m/>
    <m/>
    <m/>
    <s v="SUTAPA ROY CHAUDHARY"/>
    <n v="1"/>
    <n v="9835466100"/>
  </r>
  <r>
    <s v="RAVI RANJAN KUMAR"/>
    <n v="9334072487"/>
    <s v="PATNA"/>
    <s v="PATNA SADAR"/>
    <x v="14"/>
    <s v="R. M. V. DIGHA GHAT"/>
    <s v="DIGHA GHAT"/>
    <n v="1107"/>
    <n v="550"/>
    <s v="YES"/>
    <s v="YES"/>
    <n v="2"/>
    <n v="1000"/>
    <n v="384"/>
    <s v="YES"/>
    <s v="BRAJESH KUMAR GUPTA"/>
    <s v="PRAHLAD CHOUDHARY"/>
    <s v="NO"/>
    <m/>
    <m/>
    <s v="YES"/>
    <s v="YES"/>
    <s v="YES"/>
    <s v="NO"/>
    <s v="NO"/>
    <s v="NO"/>
    <n v="534"/>
    <n v="32"/>
    <s v="NO"/>
    <s v="NO"/>
    <s v="NO"/>
    <m/>
    <m/>
    <m/>
    <s v="NO"/>
    <s v="NO"/>
    <s v="NO"/>
    <m/>
    <m/>
    <m/>
    <s v="SMT KUMKUM TRIPATHI"/>
    <n v="1"/>
    <n v="9472245234"/>
  </r>
  <r>
    <s v="RAVI RANJAN KUMAR"/>
    <n v="9334072487"/>
    <s v="PATNA"/>
    <s v="PATNA SADAR"/>
    <x v="16"/>
    <s v="R.M.V. RAJPUR MAINPURA"/>
    <s v="RAJAPUR MAINPURA"/>
    <n v="1481"/>
    <n v="440"/>
    <s v="YES"/>
    <s v="YES"/>
    <n v="2"/>
    <n v="1200"/>
    <n v="0"/>
    <s v="YES"/>
    <s v="SHOBHA KUMARI"/>
    <s v="NEELAM KUMARI"/>
    <s v="NO"/>
    <m/>
    <m/>
    <s v="YES"/>
    <s v="YES"/>
    <s v="YES"/>
    <s v="NO"/>
    <s v="NO"/>
    <s v="NO"/>
    <n v="715"/>
    <n v="485"/>
    <s v="NO"/>
    <s v="NO"/>
    <s v="NO"/>
    <m/>
    <m/>
    <m/>
    <s v="NO"/>
    <s v="NO"/>
    <s v="NO"/>
    <m/>
    <m/>
    <m/>
    <s v="MALTI KUMARI"/>
    <n v="1"/>
    <n v="9631978815"/>
  </r>
  <r>
    <s v="RAVI RANJAN KUMAR"/>
    <n v="9334072487"/>
    <s v="PATNA"/>
    <s v="PATNA SADAR"/>
    <x v="134"/>
    <s v="PR.V. SIDHESHWAR NAGAR"/>
    <s v="SIDHESHWAR NAGAR"/>
    <n v="160"/>
    <n v="50"/>
    <s v="YES"/>
    <s v="YES"/>
    <n v="2"/>
    <n v="150"/>
    <n v="0"/>
    <s v="NO"/>
    <s v="MEENA KUMARI"/>
    <s v="SUBHADRA KUMARI"/>
    <s v="NO"/>
    <m/>
    <m/>
    <s v="YES"/>
    <s v="YES"/>
    <s v="YES"/>
    <s v="NO"/>
    <s v="NO"/>
    <s v="NO"/>
    <n v="50"/>
    <n v="50"/>
    <s v="NO"/>
    <s v="NO"/>
    <s v="NO"/>
    <m/>
    <m/>
    <m/>
    <s v="NO"/>
    <s v="NO"/>
    <s v="NO"/>
    <m/>
    <m/>
    <m/>
    <s v="SOBHA DEVI"/>
    <n v="1"/>
    <n v="9386887145"/>
  </r>
  <r>
    <s v="RAVI SHANKAR"/>
    <n v="9473381838"/>
    <s v="PATNA"/>
    <s v="MOKAMA"/>
    <x v="115"/>
    <s v="M. ARYAKANYA M.V."/>
    <s v="M. NAKTOLA MOKAMA"/>
    <n v="813"/>
    <n v="400"/>
    <s v="YES"/>
    <s v="YES"/>
    <n v="2"/>
    <n v="850"/>
    <n v="460"/>
    <m/>
    <s v="SUSHAMA KUMARI"/>
    <s v="REKHA KUMARI"/>
    <s v="NO"/>
    <s v="SUSHAMA KUMARI"/>
    <s v="REKHA KUMARI"/>
    <s v="YES"/>
    <s v="YES"/>
    <s v="YES"/>
    <s v="NO"/>
    <s v="NO"/>
    <s v="NO"/>
    <n v="250"/>
    <n v="140"/>
    <s v="NO"/>
    <s v="YES"/>
    <s v="NO"/>
    <m/>
    <n v="1"/>
    <m/>
    <s v="NO"/>
    <s v="YES"/>
    <s v="NO"/>
    <m/>
    <n v="1"/>
    <m/>
    <m/>
    <n v="1"/>
    <n v="9431602705"/>
  </r>
  <r>
    <s v="RAVI SHANKAR"/>
    <n v="9473381838"/>
    <s v="PATNA"/>
    <s v="MOKAMA"/>
    <x v="88"/>
    <s v="M.V. URDU ISLAMIYA"/>
    <s v="TATVA TOLI"/>
    <n v="123"/>
    <n v="95"/>
    <s v="YES"/>
    <s v="YES"/>
    <n v="2"/>
    <n v="135"/>
    <n v="95"/>
    <s v="NO"/>
    <s v="SAWANA NASREEN"/>
    <s v="AIJAR ALAM"/>
    <m/>
    <s v="SAWANA NASREEN"/>
    <s v="AIJAR ALAM"/>
    <s v="YES"/>
    <s v="YES"/>
    <s v="YES"/>
    <s v="NO"/>
    <s v="NO"/>
    <s v="NO"/>
    <n v="40"/>
    <n v="60"/>
    <s v="NO"/>
    <s v="YES"/>
    <s v="YES"/>
    <m/>
    <n v="1"/>
    <n v="1"/>
    <s v="NO"/>
    <s v="NO"/>
    <s v="NO"/>
    <m/>
    <m/>
    <m/>
    <s v="SHABANA NASREEN"/>
    <m/>
    <n v="9905839981"/>
  </r>
  <r>
    <s v="RAVI SHANKAR"/>
    <n v="9473381838"/>
    <s v="PATNA"/>
    <s v="MOKAMA"/>
    <x v="41"/>
    <s v="ARYA M.V. CHINTAMANI CHAK"/>
    <m/>
    <n v="380"/>
    <n v="297"/>
    <m/>
    <m/>
    <m/>
    <n v="450"/>
    <n v="300"/>
    <m/>
    <s v="SAROJ KUMARI"/>
    <s v="RASHIK SHEKHAR KU"/>
    <m/>
    <s v="SAROJ KUMARI"/>
    <s v="RASHIK SHEKHAR KU"/>
    <s v="YES"/>
    <s v="YES"/>
    <s v="YES"/>
    <s v="NO"/>
    <s v="NO"/>
    <s v="NO"/>
    <n v="150"/>
    <n v="163"/>
    <s v="YES"/>
    <s v="YES"/>
    <s v="YES"/>
    <n v="1"/>
    <n v="1"/>
    <n v="1"/>
    <s v="YES"/>
    <s v="YES"/>
    <s v="YES"/>
    <n v="1"/>
    <n v="1"/>
    <n v="1"/>
    <m/>
    <n v="1"/>
    <n v="9279144970"/>
  </r>
  <r>
    <s v="RAVI SHANKAR"/>
    <n v="9473381838"/>
    <s v="PATNA"/>
    <s v="MOKAMA"/>
    <x v="89"/>
    <s v="PR.V. MAHAVIR SATHAN"/>
    <s v="MAHAVIR SATHAN"/>
    <n v="105"/>
    <n v="38"/>
    <s v="YES"/>
    <s v="YES"/>
    <n v="2"/>
    <n v="100"/>
    <n v="55"/>
    <s v="NO"/>
    <s v="RAJ KUMAR CHOUDHARY"/>
    <m/>
    <s v="NO"/>
    <s v="RAJ KUMAR CHOUDHARY"/>
    <m/>
    <s v="YES"/>
    <s v="YES"/>
    <s v="YES"/>
    <s v="NO"/>
    <s v="NO"/>
    <s v="NO"/>
    <n v="17"/>
    <n v="28"/>
    <s v="NO"/>
    <s v="YES"/>
    <s v="YES"/>
    <m/>
    <n v="1"/>
    <n v="1"/>
    <s v="NO"/>
    <s v="YES"/>
    <s v="YES"/>
    <m/>
    <n v="1"/>
    <n v="1"/>
    <s v="RAJ KUMAR CHAUDHARY"/>
    <m/>
    <n v="9852189138"/>
  </r>
  <r>
    <s v="RAVI SHANKAR"/>
    <n v="9473381838"/>
    <s v="PATNA"/>
    <s v="MOKAMA"/>
    <x v="130"/>
    <s v="M.V. MOULDIMAR TOLA"/>
    <s v="MOULDIMAR TOLA"/>
    <n v="472"/>
    <n v="200"/>
    <s v="YES"/>
    <s v="YES"/>
    <m/>
    <n v="250"/>
    <n v="130"/>
    <s v="NO"/>
    <s v="KAVITA SHARMA"/>
    <s v="VIR BAHADUR MAHTO"/>
    <s v="NO"/>
    <s v="KAVITA SHARMA"/>
    <s v="VIR BAHADUR MAHTO"/>
    <s v="YES"/>
    <s v="YES"/>
    <s v="YES"/>
    <s v="NO"/>
    <s v="NO"/>
    <s v="NO"/>
    <n v="130"/>
    <n v="100"/>
    <s v="NO"/>
    <s v="YES"/>
    <s v="YES"/>
    <m/>
    <n v="1"/>
    <n v="1"/>
    <s v="NO"/>
    <s v="YES"/>
    <s v="YES"/>
    <m/>
    <n v="1"/>
    <n v="1"/>
    <s v="KAVITA SHARMA"/>
    <m/>
    <s v="9709906022 ,  9204255390"/>
  </r>
  <r>
    <s v="RAVI SHANKAR"/>
    <n v="9473381838"/>
    <s v="PATNA"/>
    <s v="MOKAMA"/>
    <x v="54"/>
    <s v="M.V. S. SIV M"/>
    <s v="GURU DEV TOLA"/>
    <n v="1172"/>
    <n v="378"/>
    <m/>
    <m/>
    <m/>
    <n v="750"/>
    <n v="533"/>
    <m/>
    <s v="MAHESH PASWAN"/>
    <s v="SURENDER PRASAD"/>
    <m/>
    <s v="MAHESH PASWAN"/>
    <s v="SURENDER PRASAD"/>
    <s v="YES"/>
    <s v="YES"/>
    <s v="YES"/>
    <s v="NO"/>
    <s v="NO"/>
    <s v="NO"/>
    <n v="217"/>
    <n v="218"/>
    <s v="YES"/>
    <s v="YES"/>
    <s v="YES"/>
    <n v="1"/>
    <n v="1"/>
    <n v="1"/>
    <s v="NO"/>
    <s v="NO"/>
    <s v="NO"/>
    <m/>
    <m/>
    <m/>
    <s v="MAHESH PASSWAN"/>
    <m/>
    <n v="9852453508"/>
  </r>
  <r>
    <s v="AJIT KUMAR"/>
    <n v="9386525189"/>
    <s v="PATNA"/>
    <s v="GARDANIBAG"/>
    <x v="40"/>
    <s v="R.K.M. VIDHYALYA ADALAT GANJ"/>
    <s v="GARDANIBAG"/>
    <n v="733"/>
    <n v="500"/>
    <s v="YES"/>
    <s v="YES"/>
    <n v="2"/>
    <n v="500"/>
    <n v="500"/>
    <s v="NO"/>
    <s v="MANOJ KUMAR"/>
    <s v="AJAY KUMAR"/>
    <s v="NO"/>
    <m/>
    <m/>
    <s v="YES"/>
    <s v="YES"/>
    <s v="YES"/>
    <s v="NO"/>
    <m/>
    <s v="NO"/>
    <n v="500"/>
    <n v="500"/>
    <s v="NO"/>
    <s v="NO"/>
    <s v="NO"/>
    <n v="1"/>
    <n v="1"/>
    <n v="1"/>
    <s v="NO"/>
    <s v="NO"/>
    <s v="NO"/>
    <m/>
    <m/>
    <m/>
    <m/>
    <n v="1"/>
    <n v="9852227148"/>
  </r>
  <r>
    <s v="AJIT KUMAR"/>
    <n v="9386525189"/>
    <s v="PATNA"/>
    <s v="GARDANIBAG"/>
    <x v="90"/>
    <s v="R. NAVIK M.V. RAJVAISHI NAGAR"/>
    <s v="RAJVAISHI NAGAR"/>
    <n v="475"/>
    <n v="250"/>
    <s v="YES"/>
    <s v="YES"/>
    <n v="2"/>
    <n v="500"/>
    <n v="25"/>
    <s v="NO"/>
    <s v="CHAIN VERMA"/>
    <s v="SHILA SINGH"/>
    <s v="NO"/>
    <m/>
    <m/>
    <s v="YES"/>
    <s v="YES"/>
    <s v="YES"/>
    <s v="NO"/>
    <s v="NO"/>
    <s v="NO"/>
    <n v="0"/>
    <n v="250"/>
    <s v="YES"/>
    <s v="YES"/>
    <s v="YES"/>
    <n v="1"/>
    <n v="1"/>
    <n v="1"/>
    <s v="NO"/>
    <s v="NO"/>
    <s v="NO"/>
    <m/>
    <m/>
    <m/>
    <s v="MUNNI CHOUDHARY"/>
    <m/>
    <n v="9955243108"/>
  </r>
  <r>
    <s v="AJIT KUMAR"/>
    <n v="9386525189"/>
    <s v="PATNA"/>
    <s v="GARDANIBAG"/>
    <x v="61"/>
    <s v="BALAK M.V. SHASTRI NAGAR"/>
    <s v="SHASTRI NAGAR"/>
    <n v="397"/>
    <n v="157"/>
    <s v="YES"/>
    <s v="YES"/>
    <n v="2"/>
    <m/>
    <n v="60"/>
    <s v="NO"/>
    <s v="SANJAY KUMAR"/>
    <s v="USHA KUMARI SINHA"/>
    <s v="NO"/>
    <m/>
    <m/>
    <s v="YES"/>
    <s v="YES"/>
    <s v="YES"/>
    <s v="NO"/>
    <m/>
    <s v="NO"/>
    <n v="275"/>
    <n v="50"/>
    <s v="NO"/>
    <s v="NO"/>
    <s v="NO"/>
    <m/>
    <m/>
    <m/>
    <s v="NO"/>
    <s v="NO"/>
    <s v="NO"/>
    <m/>
    <m/>
    <m/>
    <m/>
    <n v="1"/>
    <m/>
  </r>
  <r>
    <s v="AJIT KUMAR"/>
    <n v="9386525189"/>
    <s v="PATNA"/>
    <s v="GARDANIBAG"/>
    <x v="20"/>
    <s v="R.M.V.SHEIKHPURA"/>
    <s v="SHEIKHPURA"/>
    <n v="600"/>
    <n v="321"/>
    <s v="YES"/>
    <s v="YES"/>
    <n v="2"/>
    <m/>
    <n v="80"/>
    <m/>
    <s v="SAVITA RANI"/>
    <s v="ALKA SINHA"/>
    <s v="NO"/>
    <m/>
    <m/>
    <s v="YES"/>
    <s v="YES"/>
    <s v="YES"/>
    <s v="NO"/>
    <m/>
    <s v="NO"/>
    <m/>
    <n v="100"/>
    <s v="NO"/>
    <s v="NO"/>
    <s v="NO"/>
    <n v="1"/>
    <n v="1"/>
    <n v="1"/>
    <s v="NO"/>
    <s v="NO"/>
    <s v="NO"/>
    <m/>
    <m/>
    <m/>
    <m/>
    <n v="1"/>
    <m/>
  </r>
  <r>
    <s v="GOURAV KUMAR"/>
    <n v="8521322119"/>
    <s v="KHAGARIA"/>
    <s v="KHAGARIA"/>
    <x v="22"/>
    <s v="M.V. MAYURAPUR"/>
    <s v="MAYURAPUR"/>
    <n v="1140"/>
    <n v="100"/>
    <s v="YES"/>
    <s v="YES"/>
    <m/>
    <n v="900"/>
    <n v="657"/>
    <m/>
    <s v="KUMARI SUNITA"/>
    <s v="KAMISH KUMAR"/>
    <m/>
    <s v="KUMARI SUNITA"/>
    <s v="KAMISH KUMAR"/>
    <s v="YES"/>
    <s v="YES"/>
    <s v="YES"/>
    <s v="NO"/>
    <s v="NO"/>
    <s v="NO"/>
    <n v="243"/>
    <n v="77"/>
    <s v="NO"/>
    <s v="NO"/>
    <s v="YES"/>
    <m/>
    <m/>
    <n v="1"/>
    <s v="NO"/>
    <s v="NO"/>
    <s v="YES"/>
    <m/>
    <m/>
    <n v="1"/>
    <m/>
    <n v="1"/>
    <m/>
  </r>
  <r>
    <s v="GOURAV KUMAR"/>
    <n v="8521322119"/>
    <s v="KHAGARIA"/>
    <s v="KHAGARIA"/>
    <x v="54"/>
    <s v="M.V. LAMGAON RAMNAGAR MATH"/>
    <s v="RAMNAGAR MATH"/>
    <n v="760"/>
    <n v="260"/>
    <s v="YES"/>
    <s v="YES"/>
    <m/>
    <n v="663"/>
    <n v="50"/>
    <s v="NO"/>
    <s v="JAI SHANKAR SAHU"/>
    <s v="LAXMI THAKUR"/>
    <m/>
    <s v="JAI SHANKAR SAHU"/>
    <s v="LAXMI THAKUR"/>
    <s v="YES"/>
    <s v="YES"/>
    <s v="YES"/>
    <s v="NO"/>
    <s v="NO"/>
    <s v="NO"/>
    <n v="63"/>
    <n v="10"/>
    <s v="YES"/>
    <s v="NO"/>
    <s v="NO"/>
    <n v="1"/>
    <m/>
    <m/>
    <s v="YES"/>
    <s v="NO"/>
    <s v="NO"/>
    <n v="1"/>
    <m/>
    <m/>
    <m/>
    <n v="1"/>
    <m/>
  </r>
  <r>
    <s v="GOURAV KUMAR"/>
    <n v="8521322119"/>
    <s v="KHAGARIA"/>
    <s v="KHAGARIA"/>
    <x v="38"/>
    <s v="M.V. JAHAGIRA SHOMANI"/>
    <s v="SHOMANI"/>
    <n v="1107"/>
    <n v="200"/>
    <s v="YES"/>
    <s v="YES"/>
    <n v="2"/>
    <n v="903"/>
    <n v="0"/>
    <s v="YES"/>
    <s v="ALOK KUMAR"/>
    <s v="RAJESH P. SINGH"/>
    <m/>
    <s v="ALOK KUMAR"/>
    <s v="RAJESH P. SINGH"/>
    <s v="YES"/>
    <s v="YES"/>
    <s v="YES"/>
    <s v="NO"/>
    <s v="NO"/>
    <s v="NO"/>
    <n v="863"/>
    <n v="40"/>
    <s v="YES"/>
    <s v="YES"/>
    <s v="NO"/>
    <n v="1"/>
    <n v="1"/>
    <m/>
    <s v="YES"/>
    <s v="YES"/>
    <s v="NO"/>
    <n v="1"/>
    <n v="1"/>
    <m/>
    <m/>
    <n v="1"/>
    <n v="8298651947"/>
  </r>
  <r>
    <s v="GOURAV KUMAR"/>
    <n v="8521322119"/>
    <s v="KHAGARIA"/>
    <s v="KHAGARIA"/>
    <x v="19"/>
    <s v="M.V. KOTHIA"/>
    <s v="KOTHIA"/>
    <n v="636"/>
    <n v="180"/>
    <s v="YES"/>
    <s v="YES"/>
    <n v="2"/>
    <n v="500"/>
    <n v="200"/>
    <s v="YES"/>
    <s v="SHRI KRISHAN DEV P. SINGH"/>
    <s v="SHRI BHOLA SAH"/>
    <s v="YES"/>
    <s v="SHRI KRISHAN DEV P. SINGH"/>
    <s v="SHRI BHOLA SAH"/>
    <s v="YES"/>
    <s v="YES"/>
    <s v="YES"/>
    <s v="NO"/>
    <s v="NO"/>
    <s v="NO"/>
    <n v="300"/>
    <n v="200"/>
    <s v="NO"/>
    <s v="NO"/>
    <s v="YES"/>
    <m/>
    <m/>
    <n v="1"/>
    <s v="NO"/>
    <s v="NO"/>
    <m/>
    <m/>
    <m/>
    <m/>
    <m/>
    <n v="1"/>
    <m/>
  </r>
  <r>
    <s v="GOURAV KUMAR"/>
    <n v="8521322119"/>
    <s v="KHAGARIA"/>
    <s v="KHAGARIA"/>
    <x v="37"/>
    <s v="ADARSH M.V. TETARGARH CHANDPURA"/>
    <s v="CHANDPURA"/>
    <n v="1026"/>
    <n v="120"/>
    <s v="YES"/>
    <s v="YES"/>
    <n v="2"/>
    <n v="870"/>
    <n v="150"/>
    <s v="YES"/>
    <s v="OM PARKASH KESHARI"/>
    <s v="SMT MALA PARKASH"/>
    <s v="YES"/>
    <s v="OM PARKASH KESHARI"/>
    <s v="SMT MALA PARKASH"/>
    <s v="YES"/>
    <s v="YES"/>
    <s v="YES"/>
    <s v="NO"/>
    <s v="NO"/>
    <s v="NO"/>
    <n v="750"/>
    <n v="150"/>
    <s v="YES"/>
    <s v="YES"/>
    <s v="NO"/>
    <n v="1"/>
    <m/>
    <m/>
    <s v="YES"/>
    <s v="YES"/>
    <s v="NO"/>
    <n v="1"/>
    <n v="1"/>
    <m/>
    <s v="NEETU"/>
    <m/>
    <m/>
  </r>
  <r>
    <s v="MD. SHAMIM AKHTAR"/>
    <n v="9470867026"/>
    <s v="KISHANGANJ"/>
    <s v="KISHANGANJ"/>
    <x v="37"/>
    <s v="M.V. BELWA, KASHIPUR"/>
    <s v="BELWA"/>
    <n v="552"/>
    <n v="150"/>
    <s v="YES"/>
    <s v="YES"/>
    <n v="2"/>
    <n v="500"/>
    <n v="0"/>
    <s v="YES"/>
    <s v="HARIKA BEGUM"/>
    <m/>
    <s v="NO"/>
    <m/>
    <m/>
    <s v="NO"/>
    <s v="YES"/>
    <s v="YES"/>
    <s v="NO"/>
    <s v="NO"/>
    <s v="NO"/>
    <n v="600"/>
    <n v="150"/>
    <s v="YES"/>
    <s v="YES"/>
    <s v="YES"/>
    <n v="1"/>
    <n v="1"/>
    <n v="1"/>
    <s v="YES"/>
    <s v="YES"/>
    <s v="YES"/>
    <n v="1"/>
    <n v="1"/>
    <n v="1"/>
    <m/>
    <m/>
    <m/>
  </r>
  <r>
    <s v="MD. SHAMIM AKHTAR"/>
    <n v="9470867026"/>
    <s v="KISHANGANJ"/>
    <s v="KISHANGANJ"/>
    <x v="40"/>
    <s v="U.M.V. SALKI"/>
    <s v="SALKI"/>
    <n v="549"/>
    <n v="70"/>
    <s v="YES"/>
    <s v="YES"/>
    <n v="2"/>
    <n v="464"/>
    <n v="200"/>
    <s v="YES"/>
    <s v="SMT NAJIYA HASHAN"/>
    <s v="PINKI KUMARI"/>
    <s v="NO"/>
    <s v="SURENDER KU DAS"/>
    <m/>
    <s v="NO"/>
    <s v="YES"/>
    <s v="YES"/>
    <s v="NO"/>
    <s v="NO"/>
    <s v="NO"/>
    <n v="400"/>
    <n v="29"/>
    <s v="YES"/>
    <m/>
    <m/>
    <n v="1"/>
    <n v="1"/>
    <n v="1"/>
    <s v="YES"/>
    <s v="YES"/>
    <s v="YES"/>
    <n v="1"/>
    <n v="1"/>
    <n v="1"/>
    <m/>
    <m/>
    <m/>
  </r>
  <r>
    <s v="MD. SHAMIM AKHTAR"/>
    <n v="9470867026"/>
    <s v="KISHANGANJ"/>
    <s v="KISHANGANJ"/>
    <x v="90"/>
    <s v="PR.V. KAMAR MANI"/>
    <s v="KAMAR MANI"/>
    <n v="315"/>
    <n v="165"/>
    <s v="YES"/>
    <s v="YES"/>
    <n v="2"/>
    <n v="285"/>
    <n v="0"/>
    <s v="YES"/>
    <s v="GANESH KUTH"/>
    <s v="HASHINA PRAVEEN"/>
    <s v="NO"/>
    <s v="GANESH KUTH"/>
    <s v="HASHINA PRAVEEN"/>
    <s v="NO"/>
    <s v="YES"/>
    <s v="YES"/>
    <s v="NO"/>
    <s v="NO"/>
    <s v="NO"/>
    <n v="360"/>
    <n v="165"/>
    <s v="YES"/>
    <s v="YES"/>
    <s v="YES"/>
    <n v="1"/>
    <n v="1"/>
    <n v="1"/>
    <s v="YES"/>
    <s v="YES"/>
    <s v="YES"/>
    <n v="1"/>
    <n v="1"/>
    <n v="1"/>
    <m/>
    <m/>
    <m/>
  </r>
  <r>
    <s v="MD. SHAMIM AKHTAR"/>
    <n v="9470867026"/>
    <s v="KISHANGANJ"/>
    <s v="KISHANGANJ"/>
    <x v="39"/>
    <s v="BAIRBANNA PR.V."/>
    <s v="BAIRBANNA"/>
    <n v="364"/>
    <n v="50"/>
    <s v="YES"/>
    <s v="YES"/>
    <n v="2"/>
    <n v="292"/>
    <n v="56"/>
    <s v="YES"/>
    <s v="MD. HASHIM AKHTAR"/>
    <s v="ABDUL HAQUE"/>
    <s v="NO"/>
    <s v="MD. HASHIM AKHTAR"/>
    <s v="ABDUL HAQUE"/>
    <s v="NO"/>
    <s v="YES"/>
    <s v="YES"/>
    <s v="NO"/>
    <s v="NO"/>
    <s v="NO"/>
    <n v="308"/>
    <n v="8"/>
    <s v="YES"/>
    <s v="YES"/>
    <s v="YES"/>
    <n v="1"/>
    <n v="1"/>
    <n v="1"/>
    <s v="YES"/>
    <s v="YES"/>
    <s v="YES"/>
    <n v="1"/>
    <n v="1"/>
    <n v="1"/>
    <m/>
    <m/>
    <m/>
  </r>
  <r>
    <s v="MD. SHAMIM AKHTAR"/>
    <n v="9470867026"/>
    <s v="KISHANGANJ"/>
    <s v="KISHANGANJ"/>
    <x v="128"/>
    <s v="U.M.S. GAEHH PARA"/>
    <s v="GAEHH PARA"/>
    <n v="690"/>
    <m/>
    <s v="YES"/>
    <s v="NO"/>
    <m/>
    <n v="664"/>
    <m/>
    <m/>
    <m/>
    <m/>
    <m/>
    <m/>
    <m/>
    <m/>
    <m/>
    <m/>
    <m/>
    <m/>
    <m/>
    <m/>
    <m/>
    <m/>
    <m/>
    <m/>
    <m/>
    <m/>
    <m/>
    <m/>
    <m/>
    <m/>
    <m/>
    <m/>
    <m/>
    <m/>
    <m/>
    <m/>
  </r>
  <r>
    <s v="KULSHEKHAR KUMAR"/>
    <n v="9006486411"/>
    <s v="ARWAL"/>
    <s v="BANSHI"/>
    <x v="40"/>
    <s v="R.M.V. OUDVIGAHA"/>
    <s v="OUDVIGAHA"/>
    <n v="358"/>
    <n v="220"/>
    <s v="YES"/>
    <s v="YES"/>
    <n v="2"/>
    <n v="350"/>
    <n v="187"/>
    <s v="YES"/>
    <s v="CHANDERMAN SHARMA"/>
    <s v="NEELAM KUMARI"/>
    <s v="NO"/>
    <s v="RAM NIVAS SHARMA"/>
    <s v="NEELAM KUMARI"/>
    <s v="YES"/>
    <s v="NO"/>
    <s v="YES"/>
    <s v="NO"/>
    <s v="NO"/>
    <s v="NO"/>
    <n v="163"/>
    <n v="122"/>
    <s v="YES"/>
    <s v="YES"/>
    <s v="YES"/>
    <n v="1"/>
    <n v="1"/>
    <m/>
    <s v="NO"/>
    <s v="NO"/>
    <s v="YES"/>
    <m/>
    <m/>
    <n v="1"/>
    <s v="RAMNIWAS SHARMA"/>
    <m/>
    <n v="9939610288"/>
  </r>
  <r>
    <s v="KULSHEKHAR KUMAR"/>
    <n v="9006486411"/>
    <s v="ARWAL"/>
    <s v="BANSHI"/>
    <x v="37"/>
    <s v="R.P.V. SHADIPUR"/>
    <s v="SHADIPUR"/>
    <n v="277"/>
    <n v="120"/>
    <s v="YES"/>
    <s v="YES"/>
    <n v="2"/>
    <n v="300"/>
    <n v="136"/>
    <s v="NO"/>
    <s v="ANIL K. SINGH"/>
    <s v="USHA KUMARI"/>
    <s v="NO"/>
    <s v="CHANDERSHEKHAR KUMAR"/>
    <s v="ANIL KR."/>
    <s v="NO"/>
    <s v="NO"/>
    <s v="YES"/>
    <s v="NO"/>
    <s v="NO"/>
    <s v="NO"/>
    <n v="164"/>
    <n v="82"/>
    <s v="YES"/>
    <s v="YES"/>
    <s v="YES"/>
    <n v="1"/>
    <n v="1"/>
    <n v="1"/>
    <s v="YES"/>
    <s v="YES"/>
    <s v="YES"/>
    <n v="1"/>
    <n v="1"/>
    <n v="1"/>
    <s v="CHANDERSHEKHAR KUMAR"/>
    <m/>
    <n v="9939416622"/>
  </r>
  <r>
    <s v="KULSHEKHAR KUMAR"/>
    <n v="9006486411"/>
    <s v="ARWAL"/>
    <s v="BANSHI"/>
    <x v="83"/>
    <s v="R.M.V. MALI"/>
    <s v="MALI"/>
    <n v="721"/>
    <m/>
    <s v="YES"/>
    <s v="YES"/>
    <n v="2"/>
    <n v="721"/>
    <n v="606"/>
    <s v="YES"/>
    <s v="SUMAN SOURABH"/>
    <s v="ARUN K. TIWARI"/>
    <s v="NO"/>
    <s v="SUMAN SOURABH"/>
    <s v="ARUN K.TIWARY"/>
    <s v="NO"/>
    <s v="NO"/>
    <s v="YES"/>
    <s v="NO"/>
    <s v="NO"/>
    <s v="NO"/>
    <n v="115"/>
    <n v="447"/>
    <s v="YES"/>
    <s v="YES"/>
    <s v="YES"/>
    <n v="1"/>
    <n v="1"/>
    <n v="1"/>
    <s v="YES"/>
    <s v="YES"/>
    <s v="NO"/>
    <n v="1"/>
    <n v="1"/>
    <m/>
    <s v="SUMAN SAURABH"/>
    <m/>
    <n v="9801185450"/>
  </r>
  <r>
    <s v="KULSHEKHAR KUMAR"/>
    <n v="9006486411"/>
    <s v="ARWAL"/>
    <s v="BANSHI"/>
    <x v="19"/>
    <s v="R.PR.V.  MOUGALAPUR"/>
    <s v="MOUGALAPUR"/>
    <n v="165"/>
    <n v="110"/>
    <s v="YES"/>
    <s v="YES"/>
    <n v="2"/>
    <n v="165"/>
    <n v="86"/>
    <s v="YES"/>
    <s v="SACHINAND SHARMA"/>
    <s v="MAYA KUMARI"/>
    <s v="NO"/>
    <s v="SACHINAND SHARMA"/>
    <s v="MAYA KUMARI"/>
    <s v="NO"/>
    <s v="NO"/>
    <s v="YES"/>
    <s v="NO"/>
    <s v="NO"/>
    <s v="NO"/>
    <n v="79"/>
    <n v="56"/>
    <s v="YES"/>
    <s v="YES"/>
    <s v="YES"/>
    <n v="1"/>
    <n v="1"/>
    <n v="1"/>
    <s v="YES"/>
    <s v="YES"/>
    <s v="YES"/>
    <n v="1"/>
    <n v="1"/>
    <n v="1"/>
    <s v="SACHIDANAND SHARMA"/>
    <n v="1"/>
    <n v="9771630119"/>
  </r>
  <r>
    <s v="KULSHEKHAR KUMAR"/>
    <n v="9006486411"/>
    <s v="ARWAL"/>
    <s v="BANSHI"/>
    <x v="90"/>
    <s v="R.M.V.PAUNDIL"/>
    <m/>
    <n v="655"/>
    <n v="360"/>
    <s v="YES"/>
    <s v="YES"/>
    <m/>
    <n v="750"/>
    <n v="640"/>
    <s v="NO"/>
    <s v="SARJU RAJAK"/>
    <s v="VIPIN TIWARI"/>
    <s v="NO"/>
    <s v="SARJU RAJAK"/>
    <s v="VIPIN TIWARI"/>
    <s v="YES"/>
    <s v="NO"/>
    <s v="YES"/>
    <s v="NO"/>
    <s v="NO"/>
    <s v="NO"/>
    <n v="110"/>
    <n v="291"/>
    <s v="YES"/>
    <s v="YES"/>
    <s v="YES"/>
    <n v="1"/>
    <n v="1"/>
    <n v="1"/>
    <s v="YES"/>
    <s v="YES"/>
    <s v="YES"/>
    <n v="1"/>
    <n v="1"/>
    <n v="1"/>
    <s v="SARJU RAJAK"/>
    <n v="1"/>
    <n v="9931522191"/>
  </r>
  <r>
    <s v="KULSHEKHAR KUMAR"/>
    <n v="995544338"/>
    <s v="ARWAL"/>
    <s v="KALER"/>
    <x v="83"/>
    <s v="M.V. KALER"/>
    <s v="KALER"/>
    <n v="1083"/>
    <n v="375"/>
    <s v="YES"/>
    <s v="YES"/>
    <n v="2"/>
    <n v="1100"/>
    <n v="625"/>
    <s v="YES"/>
    <s v="MADHU KUMARI"/>
    <s v="A. ANSARI"/>
    <s v="NO"/>
    <s v="MADHU KUMARI"/>
    <s v="A. ANSARI"/>
    <s v="YES"/>
    <s v="YES"/>
    <s v="YES"/>
    <s v="NO"/>
    <s v="NO"/>
    <s v="NO"/>
    <n v="475"/>
    <n v="125"/>
    <s v="YES"/>
    <s v="YES"/>
    <s v="YES"/>
    <n v="1"/>
    <n v="1"/>
    <n v="1"/>
    <m/>
    <m/>
    <m/>
    <n v="1"/>
    <n v="1"/>
    <n v="1"/>
    <m/>
    <n v="1"/>
    <n v="9973026074"/>
  </r>
  <r>
    <s v="KULSHEKHAR KUMAR"/>
    <n v="9955544550"/>
    <s v="ARWAL"/>
    <s v="KALER"/>
    <x v="81"/>
    <s v="M.V. ANUR"/>
    <s v="ANUR"/>
    <n v="998"/>
    <n v="475"/>
    <s v="YES"/>
    <s v="YES"/>
    <n v="2"/>
    <n v="1000"/>
    <n v="700"/>
    <s v="NO"/>
    <s v="MO. HABIBULLAH SIDDIQUI"/>
    <s v="RAJESHWAR P. SINGH"/>
    <s v="NO"/>
    <s v="MO. HABIBULLAH SIDDIQUI"/>
    <s v="RAJESHWAR P. SINGH"/>
    <s v="YES"/>
    <s v="YES"/>
    <s v="YES"/>
    <s v="NO"/>
    <s v="NO"/>
    <s v="NO"/>
    <n v="300"/>
    <n v="428"/>
    <s v="YES"/>
    <s v="YES"/>
    <s v="YES"/>
    <n v="1"/>
    <n v="1"/>
    <n v="1"/>
    <m/>
    <m/>
    <m/>
    <n v="1"/>
    <n v="1"/>
    <n v="1"/>
    <s v="MD. HABIBULLAH SIDDIQUI"/>
    <m/>
    <n v="9006243252"/>
  </r>
  <r>
    <s v="KULSHEKHAR KUMAR"/>
    <n v="9955544550"/>
    <s v="ARWAL"/>
    <s v="KALER"/>
    <x v="19"/>
    <s v="RAJKIYA M.V. BALIGARH"/>
    <s v="BALIGARH"/>
    <n v="1087"/>
    <n v="470"/>
    <s v="YES"/>
    <s v="YES"/>
    <n v="2"/>
    <n v="1100"/>
    <n v="313"/>
    <s v="NO"/>
    <s v="ISRAEL ANSARI"/>
    <m/>
    <m/>
    <s v="ISRAEL ANSARI"/>
    <m/>
    <s v="YES"/>
    <s v="YES"/>
    <s v="YES"/>
    <s v="NO"/>
    <s v="NO"/>
    <s v="NO"/>
    <n v="787"/>
    <n v="13"/>
    <s v="YES"/>
    <m/>
    <m/>
    <n v="2"/>
    <n v="2"/>
    <n v="2"/>
    <s v="YES"/>
    <s v="YES"/>
    <s v="YES"/>
    <n v="2"/>
    <n v="2"/>
    <n v="2"/>
    <m/>
    <n v="1"/>
    <n v="9939577400"/>
  </r>
  <r>
    <s v="KULSHEKHAR KUMAR"/>
    <n v="9955544550"/>
    <s v="ARWAL"/>
    <s v="KALER"/>
    <x v="2"/>
    <s v="M.V. DHOBI (BAZAR)"/>
    <s v="PARMAPUR"/>
    <n v="248"/>
    <n v="200"/>
    <s v="YES"/>
    <s v="YES"/>
    <n v="2"/>
    <n v="250"/>
    <n v="100"/>
    <s v="NO"/>
    <m/>
    <m/>
    <m/>
    <m/>
    <m/>
    <s v="YES"/>
    <s v="YES"/>
    <s v="YES"/>
    <s v="NO"/>
    <s v="NO"/>
    <s v="NO"/>
    <n v="150"/>
    <n v="24"/>
    <s v="YES"/>
    <s v="YES"/>
    <s v="YES"/>
    <n v="2"/>
    <n v="2"/>
    <n v="2"/>
    <s v="YES"/>
    <s v="YES"/>
    <s v="YES"/>
    <n v="2"/>
    <n v="2"/>
    <n v="2"/>
    <m/>
    <m/>
    <m/>
  </r>
  <r>
    <s v="KULSHEKHAR KUMAR"/>
    <n v="9955544550"/>
    <s v="ARWAL"/>
    <s v="KALER"/>
    <x v="38"/>
    <s v="M.V. INDHGAR"/>
    <s v="INDHGAR"/>
    <n v="493"/>
    <n v="313"/>
    <m/>
    <m/>
    <m/>
    <m/>
    <m/>
    <m/>
    <m/>
    <m/>
    <m/>
    <m/>
    <m/>
    <m/>
    <m/>
    <m/>
    <m/>
    <m/>
    <m/>
    <m/>
    <m/>
    <m/>
    <m/>
    <m/>
    <m/>
    <m/>
    <m/>
    <m/>
    <m/>
    <m/>
    <m/>
    <m/>
    <m/>
    <s v="LALAN PARSAD RAY"/>
    <m/>
    <n v="9905897041"/>
  </r>
  <r>
    <s v="GOURAV KUMAR"/>
    <n v="8521322119"/>
    <s v="KHAGARIA"/>
    <s v="KHAGARIA"/>
    <x v="39"/>
    <s v="M.V. BADHOLI"/>
    <s v="BADHOLI"/>
    <n v="965"/>
    <n v="410"/>
    <s v="YES"/>
    <s v="YES"/>
    <n v="2"/>
    <n v="970"/>
    <n v="696"/>
    <s v="NO"/>
    <s v="LAXMAN KUMAR"/>
    <s v="MD. ALI IMAM"/>
    <s v="YES"/>
    <s v="LAXMAN KUMAR"/>
    <s v="MD. ALI IMAM"/>
    <s v="YES"/>
    <s v="YES"/>
    <s v="YES"/>
    <s v="NO"/>
    <s v="NO"/>
    <s v="NO"/>
    <n v="279"/>
    <n v="410"/>
    <s v="YES"/>
    <s v="YES"/>
    <s v="YES"/>
    <n v="1"/>
    <n v="1"/>
    <n v="1"/>
    <s v="YES"/>
    <s v="YES"/>
    <s v="YES"/>
    <n v="1"/>
    <n v="1"/>
    <n v="1"/>
    <m/>
    <n v="1"/>
    <m/>
  </r>
  <r>
    <s v="GOURAV KUMAR"/>
    <n v="8521322119"/>
    <s v="KHAGARIA"/>
    <s v="KHAGARIA"/>
    <x v="63"/>
    <s v="M.V. LAMGANJ"/>
    <s v="LAMGANJ"/>
    <n v="584"/>
    <n v="390"/>
    <s v="YES"/>
    <s v="YES"/>
    <n v="2"/>
    <n v="540"/>
    <n v="48"/>
    <s v="NO"/>
    <s v="DILIP KUMAR"/>
    <s v="PUNAM KUMARI"/>
    <s v="YES"/>
    <s v="DILIP KUMAR"/>
    <s v="PUNAM KUMARI"/>
    <s v="YES"/>
    <s v="YES"/>
    <s v="YES"/>
    <s v="NO"/>
    <s v="NO"/>
    <s v="NO"/>
    <n v="122"/>
    <n v="418"/>
    <s v="NO"/>
    <s v="YES"/>
    <s v="YES"/>
    <m/>
    <n v="1"/>
    <n v="1"/>
    <s v="NO"/>
    <s v="YES"/>
    <s v="YES"/>
    <m/>
    <n v="1"/>
    <n v="1"/>
    <m/>
    <n v="1"/>
    <m/>
  </r>
  <r>
    <s v="GAURAV KUMAR"/>
    <n v="8521322119"/>
    <s v="KHAGARIA"/>
    <s v="KHAGARIA"/>
    <x v="20"/>
    <s v="M.K. KASHIMPUR"/>
    <s v="KASHIMPUR"/>
    <n v="781"/>
    <n v="300"/>
    <s v="YES"/>
    <s v="YES"/>
    <n v="2"/>
    <n v="700"/>
    <n v="295"/>
    <m/>
    <s v="REEMA KUMARI"/>
    <s v="MEHDHAVI KANTI"/>
    <s v="YES"/>
    <s v="REEMA KUMARI"/>
    <s v="MEHDHAVI KANTI"/>
    <s v="YES"/>
    <s v="YES"/>
    <s v="YES"/>
    <s v="NO"/>
    <s v="NO"/>
    <s v="NO"/>
    <n v="405"/>
    <n v="80"/>
    <s v="YES"/>
    <s v="NO"/>
    <s v="YES"/>
    <n v="1"/>
    <m/>
    <n v="1"/>
    <s v="YES"/>
    <s v="NO"/>
    <s v="YES"/>
    <n v="1"/>
    <m/>
    <n v="1"/>
    <m/>
    <n v="1"/>
    <m/>
  </r>
  <r>
    <s v="SACHIN KUMAR"/>
    <n v="9572176519"/>
    <s v="KISHANGANJ"/>
    <s v="DIGHALBANK"/>
    <x v="187"/>
    <s v="U.M.V. DHUBTI"/>
    <s v="DHUBTI"/>
    <n v="307"/>
    <n v="87"/>
    <s v="YES"/>
    <s v="YES"/>
    <n v="2"/>
    <n v="400"/>
    <n v="183"/>
    <s v="NO"/>
    <s v="BHUVNESHWAR SAHA"/>
    <s v="TIRAJAN SAHA"/>
    <s v="NO"/>
    <s v="BHUVNESHWAR SAHA"/>
    <s v="TIRAJAN SAHA"/>
    <s v="NO"/>
    <s v="YES"/>
    <s v="YES"/>
    <s v="NO"/>
    <s v="NO"/>
    <s v="NO"/>
    <n v="87"/>
    <n v="0"/>
    <s v="YES"/>
    <s v="YES"/>
    <s v="YES"/>
    <n v="1"/>
    <n v="1"/>
    <n v="1"/>
    <s v="YES"/>
    <s v="YES"/>
    <s v="YES"/>
    <n v="1"/>
    <n v="1"/>
    <n v="1"/>
    <s v="KAURAV KUMAR DASS"/>
    <n v="1"/>
    <n v="8986398939"/>
  </r>
  <r>
    <s v="SACHIN KUMAR"/>
    <n v="9572176519"/>
    <s v="KISHANGANJ"/>
    <s v="DIGHALBANK"/>
    <x v="56"/>
    <s v="M.V. GANDHVDANGA"/>
    <s v="GANDHVDANGA"/>
    <n v="822"/>
    <n v="150"/>
    <s v="YES"/>
    <s v="YES"/>
    <n v="2"/>
    <n v="800"/>
    <n v="350"/>
    <s v="YES"/>
    <s v="MO. ASLAM ANWAR"/>
    <m/>
    <s v="NO"/>
    <s v="MO. ASLAM ANWAR"/>
    <m/>
    <s v="NO"/>
    <s v="YES"/>
    <s v="YES"/>
    <s v="NO"/>
    <s v="YES"/>
    <s v="NO"/>
    <n v="150"/>
    <n v="0"/>
    <s v="YES"/>
    <s v="YES"/>
    <s v="YES"/>
    <n v="1"/>
    <n v="1"/>
    <n v="1"/>
    <s v="YES"/>
    <s v="YES"/>
    <s v="YES"/>
    <n v="1"/>
    <n v="1"/>
    <n v="1"/>
    <m/>
    <n v="1"/>
    <n v="9801294314"/>
  </r>
  <r>
    <s v="SACHIN KUMAR"/>
    <n v="9572176519"/>
    <s v="KISHANGANJ"/>
    <s v="DIGHALBANK"/>
    <x v="133"/>
    <s v="P.V. KAMAT"/>
    <m/>
    <n v="423"/>
    <n v="26"/>
    <s v="YES"/>
    <s v="YES"/>
    <n v="2"/>
    <n v="500"/>
    <n v="100"/>
    <s v="NO"/>
    <s v="NIMAL KUMAR"/>
    <s v="RAMESH KUMAR"/>
    <s v="NO"/>
    <s v="NIMAL KUMAR"/>
    <s v="RAMESH KUMAR"/>
    <s v="NO"/>
    <s v="YES"/>
    <s v="YES"/>
    <s v="NO"/>
    <s v="NO"/>
    <s v="NO"/>
    <n v="26"/>
    <n v="8"/>
    <s v="YES"/>
    <s v="YES"/>
    <s v="YES"/>
    <n v="1"/>
    <n v="1"/>
    <n v="1"/>
    <s v="YES"/>
    <s v="YES"/>
    <s v="YES"/>
    <n v="1"/>
    <n v="1"/>
    <n v="1"/>
    <s v="TEJ NARAYAN SINGH"/>
    <n v="1"/>
    <s v="9473349155, 9135819197"/>
  </r>
  <r>
    <s v="SACHIN KUMAR"/>
    <n v="9572176519"/>
    <s v="KISHANGANJ"/>
    <s v="DIGHALBANK"/>
    <x v="16"/>
    <s v="U.M.V. DIGHALBANK"/>
    <s v="DIGHALBANK"/>
    <n v="381"/>
    <n v="42"/>
    <s v="YES"/>
    <s v="YES"/>
    <n v="2"/>
    <n v="330"/>
    <n v="45"/>
    <s v="YES"/>
    <s v="DILIP K. SINGH"/>
    <s v="DHARMENDER P. SINGH"/>
    <s v="NO"/>
    <s v="DILIP K. SINGH"/>
    <s v="DHARMENDER P. SINGH"/>
    <s v="NO"/>
    <s v="YES"/>
    <s v="YES"/>
    <s v="NO"/>
    <s v="NO"/>
    <s v="NO"/>
    <n v="42"/>
    <n v="9"/>
    <s v="YES"/>
    <s v="YES"/>
    <s v="YES"/>
    <n v="1"/>
    <n v="1"/>
    <n v="1"/>
    <s v="YES"/>
    <s v="YES"/>
    <s v="YES"/>
    <n v="1"/>
    <n v="1"/>
    <n v="1"/>
    <s v="DILIP KUMAR SINGH"/>
    <n v="1"/>
    <n v="9473371895"/>
  </r>
  <r>
    <s v="SACHIN KUMAR"/>
    <n v="9572176519"/>
    <s v="KISHANGANJ"/>
    <s v="DIGHALBANK"/>
    <x v="122"/>
    <s v="U.P.V. POURHIMARI"/>
    <s v="POURHIMARI"/>
    <n v="195"/>
    <n v="5"/>
    <s v="YES"/>
    <s v="YES"/>
    <n v="2"/>
    <n v="250"/>
    <n v="160"/>
    <s v="NO"/>
    <s v="SARITA KUMARI"/>
    <m/>
    <s v="NO"/>
    <s v="SARITA KUMARI"/>
    <m/>
    <s v="NO"/>
    <s v="YES"/>
    <s v="YES"/>
    <s v="NO"/>
    <s v="NO"/>
    <s v="YES"/>
    <n v="5"/>
    <n v="10"/>
    <s v="YES"/>
    <s v="YES"/>
    <s v="YES"/>
    <n v="1"/>
    <n v="1"/>
    <n v="1"/>
    <s v="YES"/>
    <s v="YES"/>
    <s v="YES"/>
    <n v="1"/>
    <n v="1"/>
    <n v="1"/>
    <s v="SARITA KUMARI"/>
    <n v="1"/>
    <n v="9973782414"/>
  </r>
  <r>
    <s v="RASIM AKHTAR"/>
    <n v="9473372281"/>
    <s v="KISHANGANJ"/>
    <s v="THAKURGANJ"/>
    <x v="70"/>
    <s v="U.M.S. KHARIBARTI"/>
    <s v="KHARIBARTI"/>
    <n v="401"/>
    <n v="105"/>
    <s v="YES"/>
    <s v="YES"/>
    <n v="2"/>
    <n v="250"/>
    <n v="0"/>
    <s v="YES"/>
    <s v="MUSIN ARANAZ"/>
    <s v="SUKHAR AHMAD"/>
    <s v="NO"/>
    <m/>
    <m/>
    <s v="NO"/>
    <s v="YES"/>
    <s v="YES"/>
    <s v="NO"/>
    <s v="NO"/>
    <s v="NO"/>
    <n v="200"/>
    <n v="35"/>
    <s v="YES"/>
    <s v="YES"/>
    <s v="YES"/>
    <n v="1"/>
    <n v="1"/>
    <n v="1"/>
    <s v="YES"/>
    <s v="YES"/>
    <s v="YES"/>
    <n v="1"/>
    <n v="1"/>
    <n v="1"/>
    <s v="MD. JANWEER ALAM"/>
    <n v="1"/>
    <n v="9905853500"/>
  </r>
  <r>
    <s v="PRANAN KUMAR MISHRA"/>
    <n v="9534563325"/>
    <s v="KISHANGANJ"/>
    <s v="KISHANGANJ"/>
    <x v="20"/>
    <s v="A.M.V. JAGANNATH KISHANGANJ"/>
    <s v="THAKURWARHI ROAD"/>
    <n v="816"/>
    <m/>
    <s v="YES"/>
    <s v="YES"/>
    <n v="2"/>
    <n v="1000"/>
    <n v="100"/>
    <s v="NO"/>
    <s v="RATAN KUMAR"/>
    <s v="SAGIR ANSARI"/>
    <s v="NO"/>
    <s v="RATAN KUMAR"/>
    <s v="SAGIR ANSARI"/>
    <s v="YES"/>
    <s v="YES"/>
    <s v="YES"/>
    <s v="NO"/>
    <s v="NO"/>
    <s v="NO"/>
    <n v="345"/>
    <n v="0"/>
    <s v="YES"/>
    <s v="YES"/>
    <s v="YES"/>
    <n v="1"/>
    <n v="1"/>
    <n v="1"/>
    <s v="NO"/>
    <s v="NO"/>
    <s v="YES"/>
    <m/>
    <m/>
    <n v="1"/>
    <m/>
    <n v="1"/>
    <n v="9431463164"/>
  </r>
  <r>
    <s v="PRANAV KUMAR MISHRA"/>
    <n v="9534563325"/>
    <s v="KISHANGANJ"/>
    <s v="KISHANGANJ"/>
    <x v="43"/>
    <s v="M.V. LADEN KARBALLA KISHANGANJ"/>
    <s v="LADEN KARBALLA"/>
    <n v="232"/>
    <m/>
    <s v="YES"/>
    <s v="YES"/>
    <n v="2"/>
    <n v="250"/>
    <n v="25"/>
    <m/>
    <m/>
    <m/>
    <s v="NO"/>
    <m/>
    <m/>
    <s v="YES"/>
    <s v="YES"/>
    <s v="YES"/>
    <s v="NO"/>
    <s v="NO"/>
    <s v="NO"/>
    <n v="154"/>
    <n v="2"/>
    <s v="YES"/>
    <s v="YES"/>
    <s v="YES"/>
    <n v="1"/>
    <n v="1"/>
    <n v="1"/>
    <s v="NO"/>
    <s v="NO"/>
    <s v="NO"/>
    <m/>
    <m/>
    <m/>
    <m/>
    <n v="1"/>
    <n v="9661822502"/>
  </r>
  <r>
    <s v="PRANAV KUMAR MISHRA"/>
    <n v="9534563325"/>
    <s v="KISHANGANJ"/>
    <s v="KISHANGANJ"/>
    <x v="61"/>
    <s v="M.V. KHAGRHA"/>
    <m/>
    <n v="1187"/>
    <m/>
    <s v="YES"/>
    <s v="YES"/>
    <n v="2"/>
    <n v="1260"/>
    <n v="250"/>
    <s v="NO"/>
    <m/>
    <m/>
    <s v="NO"/>
    <m/>
    <m/>
    <s v="YES"/>
    <s v="YES"/>
    <s v="YES"/>
    <s v="NO"/>
    <s v="NO"/>
    <s v="NO"/>
    <n v="250"/>
    <n v="0"/>
    <s v="YES"/>
    <s v="YES"/>
    <s v="YES"/>
    <n v="1"/>
    <n v="1"/>
    <n v="1"/>
    <s v="NO"/>
    <s v="NO"/>
    <s v="NO"/>
    <m/>
    <m/>
    <m/>
    <m/>
    <n v="1"/>
    <n v="9470006215"/>
  </r>
  <r>
    <s v="AJIT KUMAR"/>
    <n v="9386525189"/>
    <s v="PATNA"/>
    <s v="GADHONIBAG"/>
    <x v="2"/>
    <s v="KANYA MADHYA VIDHYALYA"/>
    <s v="GADHONIBAG"/>
    <n v="900"/>
    <n v="500"/>
    <s v="YES"/>
    <s v="YES"/>
    <n v="2"/>
    <n v="580"/>
    <n v="500"/>
    <s v="YES"/>
    <s v="RAMESH PRASAD"/>
    <s v="SHOBHA KUMARI"/>
    <s v="NO"/>
    <m/>
    <m/>
    <s v="YES"/>
    <s v="YES"/>
    <s v="YES"/>
    <s v="NO"/>
    <s v="NO"/>
    <s v="NO"/>
    <n v="500"/>
    <n v="500"/>
    <s v="NO"/>
    <s v="NO"/>
    <s v="NO"/>
    <n v="1"/>
    <n v="1"/>
    <n v="1"/>
    <s v="NO"/>
    <s v="NO"/>
    <s v="NO"/>
    <m/>
    <m/>
    <m/>
    <s v="KAMLESH KUMAR"/>
    <n v="1"/>
    <n v="9931724567"/>
  </r>
  <r>
    <s v="AJIT KUMAR"/>
    <n v="9386525189"/>
    <s v="PATNA"/>
    <s v="GADHONIBAG"/>
    <x v="223"/>
    <s v="R. ADARSH MADHYA VIDHYALYA"/>
    <s v="YARPUR"/>
    <n v="278"/>
    <n v="172"/>
    <s v="YES"/>
    <s v="YES"/>
    <n v="2"/>
    <n v="750"/>
    <n v="50"/>
    <s v="NO"/>
    <s v="NEELAM KUMARI"/>
    <s v="SHASHI KUMARI"/>
    <s v="NO"/>
    <m/>
    <m/>
    <s v="YES"/>
    <s v="YES"/>
    <s v="YES"/>
    <s v="NO"/>
    <m/>
    <s v="NO"/>
    <m/>
    <n v="172"/>
    <s v="NO"/>
    <s v="NO"/>
    <s v="NO"/>
    <m/>
    <m/>
    <m/>
    <s v="NO"/>
    <s v="NO"/>
    <s v="NO"/>
    <m/>
    <m/>
    <m/>
    <m/>
    <n v="1"/>
    <n v="9386859400"/>
  </r>
  <r>
    <s v="AJIT KUMAR"/>
    <n v="9386525189"/>
    <s v="PATNA"/>
    <s v="GADHONIBAG"/>
    <x v="80"/>
    <s v="BALK M.V. ABHALA TOLA"/>
    <s v="ABHALA TOLA"/>
    <n v="400"/>
    <n v="16"/>
    <s v="YES"/>
    <s v="YES"/>
    <n v="2"/>
    <n v="500"/>
    <n v="100"/>
    <s v="NO"/>
    <s v="SHASHI SHRIVASTAV"/>
    <s v="SHARDA KUMARI"/>
    <s v="NO"/>
    <m/>
    <m/>
    <s v="YES"/>
    <s v="YES"/>
    <s v="YES"/>
    <s v="NO"/>
    <m/>
    <s v="NO"/>
    <n v="39"/>
    <n v="16"/>
    <s v="NO"/>
    <s v="NO"/>
    <s v="NO"/>
    <m/>
    <m/>
    <m/>
    <s v="NO"/>
    <s v="NO"/>
    <s v="NO"/>
    <m/>
    <m/>
    <m/>
    <m/>
    <n v="1"/>
    <n v="9263288542"/>
  </r>
  <r>
    <s v="AMIT KUMAR UPADHYA"/>
    <n v="9386993271"/>
    <s v="PATNA"/>
    <s v="DANAPUR"/>
    <x v="194"/>
    <s v="KANT MADHYA VIDHYALYA ALAKH VAGHI"/>
    <s v="ALAKHVAGHI"/>
    <n v="730"/>
    <n v="310"/>
    <s v="YES"/>
    <s v="YES"/>
    <m/>
    <n v="750"/>
    <n v="750"/>
    <s v="YES"/>
    <m/>
    <m/>
    <s v="YES"/>
    <m/>
    <m/>
    <s v="YES"/>
    <s v="YES"/>
    <m/>
    <s v="NO"/>
    <s v="NO"/>
    <s v="NO"/>
    <n v="0"/>
    <n v="310"/>
    <s v="YES"/>
    <s v="YES"/>
    <s v="NO"/>
    <n v="1"/>
    <n v="1"/>
    <m/>
    <s v="NO"/>
    <s v="NO"/>
    <s v="NO"/>
    <m/>
    <m/>
    <m/>
    <s v="ESMAT ARA BEGAM"/>
    <n v="1"/>
    <n v="9931416030"/>
  </r>
  <r>
    <m/>
    <n v="9386993271"/>
    <s v="PATNA"/>
    <s v="DANAPUR"/>
    <x v="21"/>
    <s v="M.V. SHAHPUR"/>
    <s v="SHAHPUR"/>
    <n v="695"/>
    <n v="250"/>
    <s v="YES"/>
    <s v="YES"/>
    <m/>
    <n v="540"/>
    <m/>
    <m/>
    <m/>
    <m/>
    <s v="NO"/>
    <m/>
    <m/>
    <s v="YES"/>
    <s v="YES"/>
    <s v="YES"/>
    <s v="NO"/>
    <s v="NO"/>
    <s v="NO"/>
    <n v="0"/>
    <n v="197"/>
    <s v="NO"/>
    <s v="NO"/>
    <s v="NO"/>
    <m/>
    <m/>
    <m/>
    <s v="NO"/>
    <s v="NO"/>
    <s v="NO"/>
    <m/>
    <m/>
    <m/>
    <s v="MADHULIKA KUMARI"/>
    <m/>
    <n v="9852810523"/>
  </r>
  <r>
    <s v="AMIT KUMAR UPADHYA"/>
    <n v="9386993271"/>
    <s v="PATNA"/>
    <s v="DANAPUR"/>
    <x v="22"/>
    <s v="RAJKIYA MADHYA VIDHYALYA RAMJI CHAK"/>
    <s v="RAMJI CHAK"/>
    <m/>
    <m/>
    <s v="YES"/>
    <s v="YES"/>
    <m/>
    <m/>
    <n v="1000"/>
    <s v="YES"/>
    <m/>
    <m/>
    <s v="NO"/>
    <m/>
    <m/>
    <m/>
    <m/>
    <m/>
    <m/>
    <m/>
    <m/>
    <m/>
    <m/>
    <m/>
    <m/>
    <m/>
    <m/>
    <m/>
    <m/>
    <m/>
    <m/>
    <m/>
    <m/>
    <m/>
    <m/>
    <m/>
    <n v="1"/>
    <m/>
  </r>
  <r>
    <s v="AMIT KUMAR UPADHYA"/>
    <m/>
    <s v="PATNA"/>
    <s v="DANAPUR"/>
    <x v="2"/>
    <s v="MADHYA VIDHYALYA ROOPSPUR"/>
    <s v="ROOPSPUR"/>
    <n v="425"/>
    <m/>
    <s v="YES"/>
    <s v="YES"/>
    <m/>
    <n v="400"/>
    <n v="400"/>
    <s v="YES"/>
    <m/>
    <m/>
    <s v="NO"/>
    <m/>
    <m/>
    <s v="YES"/>
    <s v="YES"/>
    <s v="YES"/>
    <s v="NO"/>
    <s v="NO"/>
    <s v="NO"/>
    <n v="0"/>
    <n v="150"/>
    <m/>
    <m/>
    <m/>
    <m/>
    <m/>
    <m/>
    <m/>
    <m/>
    <m/>
    <m/>
    <m/>
    <m/>
    <m/>
    <n v="1"/>
    <m/>
  </r>
  <r>
    <s v="ANJALI KUMARI"/>
    <n v="9835637420"/>
    <s v="PATNA"/>
    <s v="WARD-44 (PATNA SADAR)"/>
    <x v="63"/>
    <s v="RAJKIYA B. S. M.V. HANUMAN NAGAR"/>
    <s v="HANUMAN NAGAR"/>
    <n v="713"/>
    <n v="150"/>
    <s v="YES"/>
    <s v="YES"/>
    <n v="2"/>
    <n v="415"/>
    <n v="260"/>
    <s v="NO"/>
    <s v="SUSHILA KUMARI"/>
    <m/>
    <s v="NO"/>
    <m/>
    <m/>
    <s v="YES"/>
    <s v="YES"/>
    <s v="YES"/>
    <s v="NO"/>
    <s v="NO"/>
    <s v="NO"/>
    <n v="35"/>
    <n v="120"/>
    <s v="YES"/>
    <s v="YES"/>
    <s v="YES"/>
    <n v="1"/>
    <n v="1"/>
    <n v="1"/>
    <s v="YES"/>
    <s v="YES"/>
    <s v="YES"/>
    <m/>
    <n v="1"/>
    <m/>
    <m/>
    <n v="1"/>
    <n v="9304446591"/>
  </r>
  <r>
    <s v="ANJALI KUMARI"/>
    <n v="9835637420"/>
    <s v="PATNA"/>
    <m/>
    <x v="2"/>
    <s v="KANYA M.V. VIRCHANDRA LOHIYA NAGAR"/>
    <s v="LOHIYA NAGAR"/>
    <n v="525"/>
    <n v="150"/>
    <s v="YES"/>
    <s v="YES"/>
    <m/>
    <n v="375"/>
    <n v="220"/>
    <s v="NO"/>
    <s v="SHRI SAWINDER THAKUR"/>
    <s v="RAJIV RAJAN MISHRA"/>
    <s v="NO"/>
    <s v="SHRI SAWINDER THAKUR"/>
    <s v="RAJIV RAJAN MISHRA"/>
    <s v="YES"/>
    <s v="YES"/>
    <s v="NO"/>
    <s v="NO"/>
    <s v="NO"/>
    <s v="NO"/>
    <n v="155"/>
    <n v="0"/>
    <s v="YES"/>
    <s v="YES"/>
    <s v="YES"/>
    <n v="1"/>
    <n v="1"/>
    <n v="1"/>
    <s v="YES"/>
    <s v="YES"/>
    <s v="YES"/>
    <m/>
    <m/>
    <m/>
    <m/>
    <n v="1"/>
    <m/>
  </r>
  <r>
    <s v="ANJALI KUMARI"/>
    <n v="9835637420"/>
    <s v="PATNA"/>
    <m/>
    <x v="87"/>
    <s v="RAJKRIT BHARTI  M. V. LOHIYA NAGAR"/>
    <m/>
    <n v="1120"/>
    <m/>
    <s v="YES"/>
    <s v="YES"/>
    <m/>
    <n v="1080"/>
    <n v="972"/>
    <s v="NO"/>
    <s v="RAKHI KUMARI"/>
    <s v="PUNAM KUMARI"/>
    <s v="NO"/>
    <s v="RAKHI KUMARI"/>
    <s v="PUNAM KUMARI"/>
    <m/>
    <m/>
    <m/>
    <m/>
    <m/>
    <m/>
    <n v="51"/>
    <n v="57"/>
    <m/>
    <m/>
    <m/>
    <m/>
    <m/>
    <m/>
    <m/>
    <m/>
    <m/>
    <m/>
    <m/>
    <m/>
    <m/>
    <n v="1"/>
    <n v="9304703618"/>
  </r>
  <r>
    <s v="ANJALI KUMARI"/>
    <n v="9835637420"/>
    <s v="PATNA"/>
    <s v="PATNA SADAR"/>
    <x v="150"/>
    <s v="PRATHAMIK V. HANUMAN NAGAR"/>
    <s v="HANUMAN NAGAR"/>
    <n v="147"/>
    <n v="40"/>
    <m/>
    <m/>
    <m/>
    <n v="123"/>
    <n v="76"/>
    <s v="NO"/>
    <s v="MADHURI KUMARI"/>
    <s v="ANJU KUMARI"/>
    <s v="NO"/>
    <m/>
    <m/>
    <s v="YES"/>
    <s v="YES"/>
    <s v="YES"/>
    <s v="NO"/>
    <s v="NO"/>
    <s v="NO"/>
    <n v="46"/>
    <n v="0"/>
    <s v="YES"/>
    <s v="YES"/>
    <s v="YES"/>
    <n v="1"/>
    <n v="1"/>
    <n v="1"/>
    <s v="YES"/>
    <s v="YES"/>
    <s v="YES"/>
    <m/>
    <m/>
    <m/>
    <m/>
    <n v="1"/>
    <m/>
  </r>
  <r>
    <s v="AJIT KUMAR MISHRA"/>
    <n v="9386588358"/>
    <s v="PATNA"/>
    <s v="PATNA SADAR"/>
    <x v="42"/>
    <s v="SHRI K.M.V."/>
    <s v="CHURMIYA BAZAR"/>
    <n v="519"/>
    <n v="144"/>
    <s v="YES"/>
    <s v="YES"/>
    <n v="2"/>
    <n v="313"/>
    <n v="169"/>
    <s v="YES"/>
    <s v="SHRI LADRABHI KUMAR"/>
    <s v="SHRI PANKAJ KUMAR"/>
    <s v="NO"/>
    <m/>
    <m/>
    <s v="YES"/>
    <s v="YES"/>
    <s v="YES"/>
    <s v="NO"/>
    <s v="NO"/>
    <s v="NO"/>
    <n v="144"/>
    <n v="0"/>
    <s v="YES"/>
    <s v="YES"/>
    <s v="YES"/>
    <n v="1"/>
    <n v="1"/>
    <n v="1"/>
    <s v="YES"/>
    <s v="NO"/>
    <s v="NO"/>
    <m/>
    <m/>
    <m/>
    <s v="KARUNA KUMARI"/>
    <m/>
    <n v="9386713797"/>
  </r>
  <r>
    <s v="AJIT KUMAR MISHRA"/>
    <n v="9386588358"/>
    <s v="PATNA"/>
    <s v="PATNA SADAR MALSALYA"/>
    <x v="16"/>
    <s v="M.V. JALKANDDAR BAGH"/>
    <s v="JALKANDDAR BAGH"/>
    <n v="450"/>
    <n v="425"/>
    <s v="YES"/>
    <s v="YES"/>
    <m/>
    <n v="75"/>
    <n v="0"/>
    <m/>
    <s v="SHRI BHOLA PASWAN"/>
    <s v="SUNITA KUMARI"/>
    <s v="NO"/>
    <m/>
    <m/>
    <s v="YES"/>
    <s v="YES"/>
    <s v="YES"/>
    <s v="NO"/>
    <s v="NO"/>
    <s v="NO"/>
    <n v="75"/>
    <n v="75"/>
    <s v="YES"/>
    <s v="YES"/>
    <s v="YES"/>
    <n v="1"/>
    <n v="1"/>
    <n v="1"/>
    <s v="YES"/>
    <s v="YES"/>
    <s v="YES"/>
    <m/>
    <m/>
    <m/>
    <s v="KAUSHAL KUMAR PANDAY"/>
    <n v="1"/>
    <n v="9204875953"/>
  </r>
  <r>
    <s v="AJIT KUMAR MISHRA"/>
    <n v="9386588358"/>
    <s v="PATNA"/>
    <s v="PATNA SADAR MALSALYA"/>
    <x v="224"/>
    <s v="RAJKIYA KANYA M.V. SHARIMA GANJ"/>
    <s v="SHARIMA GANJ"/>
    <n v="465"/>
    <n v="275"/>
    <s v="YES"/>
    <s v="YES"/>
    <n v="2"/>
    <n v="480"/>
    <n v="205"/>
    <s v="NO"/>
    <s v="SHRI SALENDER NARAYAN"/>
    <s v="SWARANJIT SINHG"/>
    <s v="NO"/>
    <m/>
    <m/>
    <s v="NO"/>
    <s v="YES"/>
    <s v="NO"/>
    <s v="NO"/>
    <s v="NO"/>
    <s v="NO"/>
    <n v="275"/>
    <n v="275"/>
    <s v="YES"/>
    <s v="YES"/>
    <s v="YES"/>
    <n v="1"/>
    <n v="1"/>
    <n v="1"/>
    <s v="YES"/>
    <s v="YES"/>
    <s v="YES"/>
    <m/>
    <m/>
    <m/>
    <s v="RAJVANSHI SINHA"/>
    <n v="1"/>
    <n v="9234833093"/>
  </r>
  <r>
    <s v="AJIT KUMAR MISHRA"/>
    <n v="9386588358"/>
    <s v="PATNA"/>
    <s v="PATNA SADAR MALSALYA"/>
    <x v="225"/>
    <s v="RAMNARAYAN M.V. RIKASHKANJ"/>
    <s v="RIKASHKANJ"/>
    <n v="1000"/>
    <n v="500"/>
    <s v="YES"/>
    <s v="YES"/>
    <n v="2"/>
    <n v="950"/>
    <n v="450"/>
    <s v="NO"/>
    <s v="PAWAN KUMAR SHARMA"/>
    <s v="ARSHAD HUSSAIN"/>
    <s v="NO"/>
    <m/>
    <m/>
    <s v="YES"/>
    <s v="YES"/>
    <s v="NO"/>
    <s v="NO"/>
    <s v="NO"/>
    <s v="NO"/>
    <n v="500"/>
    <n v="0"/>
    <s v="YES"/>
    <s v="YES"/>
    <s v="YES"/>
    <n v="1"/>
    <n v="1"/>
    <n v="1"/>
    <s v="YES"/>
    <s v="YES"/>
    <s v="YES"/>
    <m/>
    <m/>
    <m/>
    <m/>
    <n v="1"/>
    <n v="9801186589"/>
  </r>
  <r>
    <s v="AJIT KUMAR MISHRA"/>
    <n v="9386588358"/>
    <s v="PATNA"/>
    <s v="PATNA SADAR"/>
    <x v="20"/>
    <s v="PR.V. KAIYASHIKIHA"/>
    <s v="JAMAN SCHOOL CAMPA"/>
    <n v="148"/>
    <n v="75"/>
    <s v="YES"/>
    <s v="YES"/>
    <m/>
    <n v="140"/>
    <n v="10"/>
    <s v="NO"/>
    <s v="RAKESH KUMAR SINHA"/>
    <s v="CHINTA CHOUDHARY"/>
    <s v="NO"/>
    <m/>
    <m/>
    <s v="YES"/>
    <s v="YES"/>
    <s v="YES"/>
    <s v="NO"/>
    <s v="NO"/>
    <s v="NO"/>
    <n v="100"/>
    <n v="10"/>
    <s v="YES"/>
    <s v="YES"/>
    <s v="YES"/>
    <n v="1"/>
    <n v="1"/>
    <n v="1"/>
    <s v="YES"/>
    <s v="YES"/>
    <s v="YES"/>
    <m/>
    <m/>
    <m/>
    <m/>
    <n v="1"/>
    <n v="9308057263"/>
  </r>
  <r>
    <s v="MANISH KUMAR"/>
    <n v="9430901630"/>
    <s v="PATNA"/>
    <s v="NAUBATPUR"/>
    <x v="38"/>
    <s v="KANYA PR. V. KHAJORI"/>
    <s v="KHAJORI"/>
    <n v="70"/>
    <m/>
    <s v="YES"/>
    <s v="YES"/>
    <n v="2"/>
    <n v="70"/>
    <n v="20"/>
    <s v="NO"/>
    <s v="SANTOSH KUMAR SHARMA"/>
    <s v="SANGITA KUMARI"/>
    <s v="NO"/>
    <s v="SANTOSH KUMAR SHARMA"/>
    <s v="SANGITA KUMARI"/>
    <s v="YES"/>
    <s v="YES"/>
    <s v="YES"/>
    <s v="NO"/>
    <s v="NO"/>
    <s v="NO"/>
    <n v="50"/>
    <n v="8"/>
    <s v="YES"/>
    <s v="YES"/>
    <s v="YES"/>
    <n v="1"/>
    <n v="1"/>
    <n v="1"/>
    <s v="NO"/>
    <s v="YES"/>
    <s v="YES"/>
    <m/>
    <n v="1"/>
    <n v="1"/>
    <s v="SANTOSH KUMAR SHARMA"/>
    <m/>
    <n v="8809565460"/>
  </r>
  <r>
    <s v="MANISH KUMAR"/>
    <n v="9430901630"/>
    <s v="PATNA"/>
    <s v="NAUBATPUR"/>
    <x v="43"/>
    <s v="M.V. SHEKHPURA"/>
    <s v="SHEKHPURA"/>
    <n v="320"/>
    <m/>
    <s v="YES"/>
    <s v="YES"/>
    <n v="2"/>
    <n v="250"/>
    <n v="50"/>
    <s v="YES"/>
    <s v="KUMAR PARMOD CHANDER"/>
    <s v="ANIL KUMAR"/>
    <s v="NO"/>
    <m/>
    <m/>
    <s v="YES"/>
    <s v="YES"/>
    <s v="YES"/>
    <s v="NO"/>
    <s v="NO"/>
    <s v="NO"/>
    <n v="200"/>
    <n v="46"/>
    <s v="YES"/>
    <s v="YES"/>
    <s v="YES"/>
    <n v="1"/>
    <n v="1"/>
    <n v="1"/>
    <s v="YES"/>
    <s v="YES"/>
    <s v="YES"/>
    <n v="1"/>
    <n v="1"/>
    <n v="1"/>
    <s v="RAM NIWAS SHARMA"/>
    <m/>
    <n v="8809565008"/>
  </r>
  <r>
    <s v="MANISH KUMAR"/>
    <n v="9430901630"/>
    <s v="PATNA"/>
    <s v="NAUBATPUR"/>
    <x v="60"/>
    <s v="M.V. KHAJURI"/>
    <s v="KHAJURI"/>
    <n v="489"/>
    <m/>
    <s v="YES"/>
    <s v="YES"/>
    <n v="2"/>
    <n v="750"/>
    <n v="676"/>
    <s v="NO"/>
    <s v="SATYENDER KUMAR"/>
    <s v="HARI OM NIRALA"/>
    <s v="NO"/>
    <s v="SATYENDER KUMAR"/>
    <s v="HARI OM NIRALA"/>
    <s v="YES"/>
    <s v="YES"/>
    <s v="YES"/>
    <s v="NO"/>
    <s v="NO"/>
    <s v="NO"/>
    <n v="74"/>
    <n v="188"/>
    <s v="YES"/>
    <s v="YES"/>
    <s v="YES"/>
    <n v="1"/>
    <n v="1"/>
    <n v="1"/>
    <s v="YES"/>
    <s v="YES"/>
    <s v="YES"/>
    <n v="1"/>
    <n v="1"/>
    <n v="1"/>
    <s v="RAM RAJ SHARMA"/>
    <m/>
    <n v="9199011350"/>
  </r>
  <r>
    <s v="MANISH KUMAR"/>
    <n v="9430901630"/>
    <s v="PATNA"/>
    <s v="NAUBATPUR"/>
    <x v="120"/>
    <s v="M.V. CHOTI TEANGRELA"/>
    <s v="CHOTI TEANGRELA"/>
    <n v="470"/>
    <m/>
    <s v="YES"/>
    <s v="YES"/>
    <n v="2"/>
    <n v="450"/>
    <n v="412"/>
    <s v="YES"/>
    <s v="SARITA KUMARI"/>
    <s v="SUSHMA KUMARI"/>
    <s v="NO"/>
    <s v="SARITA KUMARI"/>
    <s v="SUSHMA KUMARI"/>
    <s v="YES"/>
    <s v="YES"/>
    <s v="YES"/>
    <s v="NO"/>
    <s v="NO"/>
    <m/>
    <n v="238"/>
    <n v="105"/>
    <s v="YES"/>
    <s v="YES"/>
    <s v="YES"/>
    <n v="1"/>
    <n v="1"/>
    <n v="1"/>
    <s v="NO"/>
    <s v="NO"/>
    <s v="YES"/>
    <m/>
    <m/>
    <n v="1"/>
    <s v="SARDHA KUMARI"/>
    <m/>
    <n v="7488173867"/>
  </r>
  <r>
    <s v="MANISH KUMAR"/>
    <n v="9430901630"/>
    <s v="PATNA"/>
    <s v="NAUBATPUR"/>
    <x v="17"/>
    <s v="U.M.V. GOUAM"/>
    <s v="GOUAM"/>
    <n v="250"/>
    <n v="103"/>
    <s v="YES"/>
    <s v="YES"/>
    <n v="2"/>
    <n v="250"/>
    <n v="144"/>
    <s v="YES"/>
    <s v="SHRI KAMLESHWAR SHARMA"/>
    <s v="ANITA KUMARI"/>
    <s v="NO"/>
    <m/>
    <m/>
    <s v="YES"/>
    <s v="YES"/>
    <s v="NO"/>
    <s v="NO"/>
    <s v="NO"/>
    <s v="NO"/>
    <n v="106"/>
    <n v="103"/>
    <s v="YES"/>
    <s v="YES"/>
    <s v="YES"/>
    <n v="1"/>
    <n v="1"/>
    <n v="1"/>
    <s v="NO"/>
    <s v="NO"/>
    <s v="YES"/>
    <m/>
    <m/>
    <n v="1"/>
    <s v="KAMLESHWAR SHARMA"/>
    <m/>
    <n v="9308590835"/>
  </r>
  <r>
    <s v="MANISH KUMAR"/>
    <n v="9430901630"/>
    <s v="PATNA"/>
    <s v="NAUBATPUR"/>
    <x v="2"/>
    <s v="PR.V.FARIDPURA"/>
    <s v="FARIDPURA"/>
    <n v="260"/>
    <m/>
    <m/>
    <m/>
    <m/>
    <n v="250"/>
    <n v="130"/>
    <s v="YES"/>
    <s v="PUSHPA KUMARI"/>
    <s v="SHWETA KUMARI"/>
    <s v="NO"/>
    <s v="MITHLESH NANDANI"/>
    <s v="SHWETA KUMARI"/>
    <s v="YES"/>
    <s v="YES"/>
    <s v="YES"/>
    <s v="NO"/>
    <s v="NO"/>
    <s v="NO"/>
    <n v="120"/>
    <n v="20"/>
    <s v="YES"/>
    <s v="YES"/>
    <s v="YES"/>
    <n v="1"/>
    <n v="1"/>
    <n v="1"/>
    <s v="YES"/>
    <s v="NO"/>
    <s v="YES"/>
    <n v="1"/>
    <m/>
    <n v="1"/>
    <s v="MITHILESH NANDNI"/>
    <m/>
    <n v="9135368631"/>
  </r>
  <r>
    <s v="ALOK KUMAR"/>
    <n v="9308566116"/>
    <s v="PATNA"/>
    <s v="BAKIPUR"/>
    <x v="114"/>
    <s v="K.M.V. LALJI TOLA"/>
    <s v="LALJI TOLA"/>
    <n v="348"/>
    <n v="157"/>
    <s v="YES"/>
    <s v="YES"/>
    <n v="2"/>
    <n v="400"/>
    <n v="130"/>
    <s v="NO"/>
    <s v="ASHA RANJAN"/>
    <s v="MADHU KUMARI"/>
    <m/>
    <s v="ASHA RANJAN"/>
    <s v="MADHU KUMARI"/>
    <s v="YES"/>
    <s v="YES"/>
    <s v="YES"/>
    <s v="NO"/>
    <s v="NO"/>
    <s v="NO"/>
    <n v="265"/>
    <n v="52"/>
    <s v="YES"/>
    <s v="YES"/>
    <s v="YES"/>
    <n v="1"/>
    <n v="1"/>
    <n v="1"/>
    <s v="YES"/>
    <s v="YES"/>
    <s v="YES"/>
    <n v="1"/>
    <n v="3"/>
    <n v="3"/>
    <m/>
    <n v="1"/>
    <m/>
  </r>
  <r>
    <s v="ALOK KUMAR"/>
    <n v="9308566116"/>
    <s v="PATNA"/>
    <s v="BAKIPUR"/>
    <x v="95"/>
    <s v="MURADPUR, M.V. BIHARI SAV LON"/>
    <s v="BIHARI SAVLON"/>
    <n v="261"/>
    <n v="80"/>
    <s v="YES"/>
    <s v="YES"/>
    <n v="2"/>
    <n v="300"/>
    <n v="150"/>
    <s v="NO"/>
    <s v="SUSHIL PAMAS"/>
    <m/>
    <m/>
    <m/>
    <m/>
    <s v="YES"/>
    <s v="YES"/>
    <s v="YES"/>
    <s v="NO"/>
    <s v="NO"/>
    <s v="NO"/>
    <n v="150"/>
    <n v="60"/>
    <s v="YES"/>
    <s v="YES"/>
    <s v="YES"/>
    <n v="1"/>
    <n v="1"/>
    <n v="1"/>
    <s v="YES"/>
    <s v="YES"/>
    <s v="YES"/>
    <n v="3"/>
    <n v="1"/>
    <n v="1"/>
    <m/>
    <n v="1"/>
    <n v="9334390155"/>
  </r>
  <r>
    <s v="ALOK KUMAR"/>
    <n v="9308566116"/>
    <s v="PATNA"/>
    <s v="BAKIPUR"/>
    <x v="40"/>
    <s v="R.K.M.V. DARJI TOLA"/>
    <s v="DARJI TOLA"/>
    <n v="208"/>
    <n v="132"/>
    <s v="YES"/>
    <s v="YES"/>
    <n v="2"/>
    <n v="150"/>
    <n v="33"/>
    <s v="YES"/>
    <s v="SAMPAD UASHED AHEMAD"/>
    <s v="TANVIR AHEMAD"/>
    <s v="NO"/>
    <m/>
    <m/>
    <s v="YES"/>
    <s v="YES"/>
    <s v="YES"/>
    <s v="NO"/>
    <s v="NO"/>
    <s v="NO"/>
    <n v="117"/>
    <n v="29"/>
    <s v="YES"/>
    <s v="YES"/>
    <s v="YES"/>
    <n v="1"/>
    <n v="1"/>
    <n v="6"/>
    <s v="YES"/>
    <s v="YES"/>
    <s v="YES"/>
    <n v="1"/>
    <n v="3"/>
    <n v="1"/>
    <s v="NOSHABA FATMI"/>
    <n v="1"/>
    <m/>
  </r>
  <r>
    <s v="ALOK KUMAR"/>
    <n v="9308566116"/>
    <s v="PATNA"/>
    <s v="BAKIPUR"/>
    <x v="38"/>
    <s v="K.M.V. (BARHI ASPATAL)"/>
    <s v="PMCH"/>
    <n v="162"/>
    <n v="30"/>
    <s v="YES"/>
    <s v="YES"/>
    <n v="2"/>
    <n v="200"/>
    <n v="127"/>
    <s v="NO"/>
    <s v="DHOLA SADHA"/>
    <s v="VINDESHWATI KUMAR"/>
    <s v="NO"/>
    <m/>
    <m/>
    <s v="YES"/>
    <s v="YES"/>
    <s v="YES"/>
    <s v="NO"/>
    <s v="NO"/>
    <s v="NO"/>
    <n v="73"/>
    <n v="29"/>
    <s v="YES"/>
    <s v="YES"/>
    <s v="YES"/>
    <n v="1"/>
    <n v="1"/>
    <n v="1"/>
    <s v="YES"/>
    <s v="YES"/>
    <s v="YES"/>
    <n v="3"/>
    <n v="6"/>
    <n v="1"/>
    <s v="UMA SINHA"/>
    <m/>
    <n v="9304501769"/>
  </r>
  <r>
    <s v="ALOK KUMAR"/>
    <n v="9308566116"/>
    <s v="PATNA"/>
    <s v="BAKIPUR"/>
    <x v="120"/>
    <s v="PR.V. (LOHANIPUR) SCHOOL"/>
    <s v="LOHANIPUR"/>
    <n v="123"/>
    <n v="56"/>
    <s v="YES"/>
    <s v="YES"/>
    <n v="2"/>
    <n v="150"/>
    <n v="98"/>
    <s v="NO"/>
    <m/>
    <s v="MADHU KUMARI"/>
    <s v="NO"/>
    <m/>
    <m/>
    <s v="YES"/>
    <s v="YES"/>
    <s v="YES"/>
    <s v="NO"/>
    <s v="NO"/>
    <s v="NO"/>
    <n v="52"/>
    <n v="48"/>
    <s v="YES"/>
    <s v="YES"/>
    <s v="NO"/>
    <n v="1"/>
    <n v="1"/>
    <m/>
    <s v="YES"/>
    <s v="YES"/>
    <s v="YES"/>
    <n v="1"/>
    <n v="1"/>
    <n v="3"/>
    <m/>
    <n v="1"/>
    <m/>
  </r>
  <r>
    <s v="ALOK KUMAR"/>
    <n v="9308566116"/>
    <s v="PATNA"/>
    <s v="BAKIPUR"/>
    <x v="72"/>
    <s v="PR.V. KUMHARAR TOLI"/>
    <s v="KUMHARAR TOLI"/>
    <n v="63"/>
    <n v="42"/>
    <s v="YES"/>
    <s v="YES"/>
    <n v="2"/>
    <n v="100"/>
    <n v="20"/>
    <s v="NO"/>
    <s v="MADHU"/>
    <s v="PUNAM KUMARI"/>
    <s v="NO"/>
    <s v="MADHU"/>
    <s v="PUNAM KUMARI"/>
    <s v="YES"/>
    <s v="YES"/>
    <s v="YES"/>
    <s v="NO"/>
    <s v="NO"/>
    <s v="NO"/>
    <n v="45"/>
    <n v="15"/>
    <s v="YES"/>
    <s v="YES"/>
    <s v="YES"/>
    <n v="1"/>
    <n v="1"/>
    <n v="6"/>
    <s v="YES"/>
    <s v="YES"/>
    <s v="YES"/>
    <n v="1"/>
    <n v="3"/>
    <n v="6"/>
    <m/>
    <n v="1"/>
    <n v="9234287931"/>
  </r>
  <r>
    <s v="ALOK KUMAR"/>
    <n v="9308566116"/>
    <s v="PATNA"/>
    <s v="BAKIPUR"/>
    <x v="226"/>
    <s v="P.V. NALA ROAD"/>
    <s v="NALA ROAD"/>
    <n v="88"/>
    <n v="75"/>
    <s v="YES"/>
    <s v="YES"/>
    <n v="2"/>
    <n v="150"/>
    <n v="75"/>
    <s v="NO"/>
    <s v="GANESH TIWARI"/>
    <s v="RAJESH KUMAR"/>
    <s v="NO"/>
    <s v="GANESH TIWARI"/>
    <s v="RAJESH KUMAR"/>
    <s v="YES"/>
    <s v="YES"/>
    <s v="YES"/>
    <s v="NO"/>
    <s v="NO"/>
    <s v="NO"/>
    <n v="15"/>
    <n v="60"/>
    <s v="YES"/>
    <s v="YES"/>
    <s v="YES"/>
    <n v="1"/>
    <n v="1"/>
    <n v="1"/>
    <s v="YES"/>
    <s v="YES"/>
    <s v="YES"/>
    <n v="1"/>
    <n v="1"/>
    <n v="3"/>
    <m/>
    <n v="1"/>
    <n v="9334022851"/>
  </r>
  <r>
    <s v="K.S. ANAND"/>
    <n v="9931448485"/>
    <s v="PATNA"/>
    <s v="SAMPATCHAK"/>
    <x v="227"/>
    <s v="MADHYA VIDHYALYA CHEANPUR"/>
    <s v="CHEANPUR"/>
    <n v="692"/>
    <m/>
    <s v="YES"/>
    <s v="YES"/>
    <n v="2"/>
    <n v="650"/>
    <n v="555"/>
    <s v="YES"/>
    <s v="VISHAL KUMAR"/>
    <s v="UMESH KUMAR"/>
    <s v="NO"/>
    <m/>
    <m/>
    <s v="YES"/>
    <s v="YES"/>
    <s v="YES"/>
    <s v="NO"/>
    <s v="NO"/>
    <s v="NO"/>
    <n v="95"/>
    <n v="65"/>
    <s v="YES"/>
    <s v="NO"/>
    <s v="NO"/>
    <n v="1"/>
    <m/>
    <m/>
    <s v="YES"/>
    <s v="NO"/>
    <s v="NO"/>
    <n v="1"/>
    <m/>
    <m/>
    <s v="SHRI GIRISH KUMAR"/>
    <n v="1"/>
    <n v="9430002218"/>
  </r>
  <r>
    <s v="K.S. ANAND"/>
    <n v="9931448485"/>
    <s v="PATNA"/>
    <s v="SAMPATCHAK"/>
    <x v="47"/>
    <s v="PRATHAMIK VIDHYALYA BHOLVARA CH."/>
    <s v="BHOLVARA CH."/>
    <n v="58"/>
    <m/>
    <s v="YES"/>
    <s v="YES"/>
    <n v="2"/>
    <n v="75"/>
    <n v="27"/>
    <s v="NO"/>
    <s v="PANKAJ KUMAR"/>
    <s v="SHRI ARUN RAJAK"/>
    <s v="NO"/>
    <s v="SHRI ARUN RAJAK"/>
    <m/>
    <s v="YES"/>
    <s v="YES"/>
    <s v="YES"/>
    <s v="NO"/>
    <s v="NO"/>
    <s v="NO"/>
    <n v="48"/>
    <n v="20"/>
    <s v="NO"/>
    <s v="NO"/>
    <s v="YES"/>
    <m/>
    <m/>
    <n v="1"/>
    <s v="NO"/>
    <s v="NO"/>
    <s v="YES"/>
    <m/>
    <m/>
    <n v="1"/>
    <s v="SHRI ARUN RAZAQ"/>
    <n v="1"/>
    <n v="9931237181"/>
  </r>
  <r>
    <s v="K.S. ANAND"/>
    <n v="9931448485"/>
    <s v="PATNA"/>
    <s v="SAMPATCHAK"/>
    <x v="72"/>
    <s v="PRATHAMIK VIDHYALYA FAMTA  CHAK"/>
    <s v="FAMTA CHAK"/>
    <n v="84"/>
    <m/>
    <s v="YES"/>
    <s v="YES"/>
    <n v="2"/>
    <n v="100"/>
    <n v="73"/>
    <s v="NO"/>
    <s v="RAMPUDHAN SINGH"/>
    <s v="PREMCHAND MISHRA"/>
    <s v="NO"/>
    <s v="RAMPUDHAN SINGH"/>
    <m/>
    <s v="YES"/>
    <s v="YES"/>
    <s v="NO"/>
    <s v="NO"/>
    <s v="NO"/>
    <s v="NO"/>
    <n v="27"/>
    <n v="7"/>
    <s v="YES"/>
    <s v="NO"/>
    <s v="YES"/>
    <n v="1"/>
    <m/>
    <n v="1"/>
    <s v="YES"/>
    <s v="NO"/>
    <s v="YES"/>
    <n v="1"/>
    <m/>
    <n v="1"/>
    <s v="PREM CHANDER MISHRA"/>
    <n v="1"/>
    <n v="9955866699"/>
  </r>
  <r>
    <s v="K.S. ANAND"/>
    <n v="9931448485"/>
    <s v="PATNA"/>
    <s v="SAMPATCHAK"/>
    <x v="228"/>
    <s v="UTKARMIT MADHYA VIDHYALYA MOGAPUR"/>
    <s v="CHAKPUL"/>
    <n v="137"/>
    <m/>
    <s v="YES"/>
    <s v="YES"/>
    <n v="2"/>
    <n v="150"/>
    <n v="50"/>
    <s v="NO"/>
    <s v="MUKESH KUMAR"/>
    <s v="SHRI SHIV SHANKAR PARSAD"/>
    <s v="NO"/>
    <s v="SHRI RAM DIWAN CHOUDHARY"/>
    <m/>
    <m/>
    <m/>
    <m/>
    <m/>
    <m/>
    <m/>
    <n v="100"/>
    <n v="0"/>
    <s v="NO"/>
    <s v="NO"/>
    <s v="YES"/>
    <m/>
    <m/>
    <n v="1"/>
    <s v="NO"/>
    <s v="NO"/>
    <s v="YES"/>
    <m/>
    <m/>
    <n v="1"/>
    <m/>
    <m/>
    <m/>
  </r>
  <r>
    <s v="K.S. ANAND"/>
    <n v="9931448485"/>
    <s v="PATNA"/>
    <s v="SAMPATCHAK"/>
    <x v="229"/>
    <s v="UTKARMIT MADHYA VIDHYALYA CHIPURA KHURDH"/>
    <s v="CHIPURA KHURDH"/>
    <n v="313"/>
    <m/>
    <s v="YES"/>
    <s v="YES"/>
    <n v="2"/>
    <n v="330"/>
    <n v="100"/>
    <s v="NO"/>
    <s v="RADHESHWAR PRASAD SINGH"/>
    <s v="UMESH PRASAD"/>
    <s v="NO"/>
    <s v="RADHESHWAR PRASAD SINGH"/>
    <m/>
    <s v="YES"/>
    <s v="YES"/>
    <s v="YES"/>
    <s v="NO"/>
    <s v="NO"/>
    <s v="NO"/>
    <n v="230"/>
    <n v="73"/>
    <s v="YES"/>
    <s v="NO"/>
    <s v="NO"/>
    <n v="1"/>
    <m/>
    <m/>
    <s v="YES"/>
    <s v="NO"/>
    <s v="NO"/>
    <n v="1"/>
    <m/>
    <m/>
    <s v="SHRI RAJESWAR PRASAD SINGH"/>
    <n v="1"/>
    <n v="8083111609"/>
  </r>
  <r>
    <s v="K.S. ANAND"/>
    <n v="9931448485"/>
    <s v="PATNA"/>
    <s v="SAMPATCHAK"/>
    <x v="230"/>
    <s v="MADHYA VIDHYALYA BAHUBHARA"/>
    <s v="BAHUBHARA"/>
    <n v="400"/>
    <m/>
    <s v="YES"/>
    <s v="YES"/>
    <n v="2"/>
    <n v="500"/>
    <n v="316"/>
    <s v="NO"/>
    <s v="SMT REENA KUMARI"/>
    <s v="SHRI SERAKH KUMAR"/>
    <s v="NO"/>
    <m/>
    <m/>
    <s v="YES"/>
    <s v="YES"/>
    <s v="YES"/>
    <s v="NO"/>
    <s v="NO"/>
    <s v="NO"/>
    <n v="84"/>
    <n v="2"/>
    <s v="YES"/>
    <s v="NO"/>
    <s v="YES"/>
    <n v="1"/>
    <m/>
    <n v="1"/>
    <s v="YES"/>
    <s v="NO"/>
    <s v="YES"/>
    <n v="1"/>
    <m/>
    <n v="1"/>
    <s v="SHRI NAND KUMAR PARSAD"/>
    <n v="1"/>
    <n v="9386500200"/>
  </r>
  <r>
    <s v="K.S. ANAND"/>
    <n v="9931448485"/>
    <s v="PATNA"/>
    <s v="SAMPATCHAK"/>
    <x v="37"/>
    <s v="MADHYA VIDHYALYA SAMPAT CHAK"/>
    <s v="SAMPAT CHAK"/>
    <n v="1200"/>
    <m/>
    <s v="YES"/>
    <s v="YES"/>
    <n v="2"/>
    <n v="1000"/>
    <n v="750"/>
    <s v="YES"/>
    <s v="SMT ANITA KUMARI"/>
    <s v="SMT SUNITA KUMARI"/>
    <s v="NO"/>
    <s v="ANITA KUMARI"/>
    <s v="SMT SUNITA KUMARI"/>
    <s v="YES"/>
    <s v="YES"/>
    <s v="YES"/>
    <s v="NO"/>
    <s v="NO"/>
    <s v="NO"/>
    <n v="250"/>
    <n v="150"/>
    <s v="YES"/>
    <s v="NO"/>
    <s v="YES"/>
    <n v="1"/>
    <m/>
    <n v="1"/>
    <s v="YES"/>
    <s v="NO"/>
    <s v="YES"/>
    <n v="1"/>
    <m/>
    <n v="1"/>
    <s v="SHRI LAL BIHARI RAI"/>
    <n v="1"/>
    <n v="9835670225"/>
  </r>
  <r>
    <s v="ALOK RANJAN KUMAR"/>
    <n v="9334556190"/>
    <s v="PATNA"/>
    <s v="CHOWK"/>
    <x v="73"/>
    <s v="MADHYA VIDHYALYA CHOUDHRA"/>
    <s v="LOHAKA POOL"/>
    <n v="448"/>
    <n v="390"/>
    <s v="YES"/>
    <s v="YES"/>
    <n v="2"/>
    <n v="500"/>
    <n v="110"/>
    <s v="NO"/>
    <s v="SHRI SURAY KUMAR"/>
    <s v="SHRI OM PARKASH SINGH"/>
    <s v="NO"/>
    <s v="SHRIMATI SANGEETA  KUMARI"/>
    <s v="SHRI SURAY KUMAR"/>
    <s v="YES"/>
    <s v="YES"/>
    <s v="YES"/>
    <s v="NO"/>
    <s v="NO"/>
    <s v="NO"/>
    <n v="350"/>
    <n v="90"/>
    <s v="YES"/>
    <s v="YES"/>
    <s v="NO"/>
    <n v="6"/>
    <n v="1"/>
    <m/>
    <s v="YES"/>
    <s v="NO"/>
    <s v="NO"/>
    <n v="6"/>
    <m/>
    <m/>
    <s v="OM PARKASH SINGH"/>
    <n v="1"/>
    <n v="9955276760"/>
  </r>
  <r>
    <s v="ALOK RANJAN KUMAR"/>
    <n v="9334556190"/>
    <s v="PATNA"/>
    <s v="CHOWK"/>
    <x v="60"/>
    <s v="PRATHAMIK VIDHYALYA RANIPUR (BALK)"/>
    <s v="RANIPUR"/>
    <n v="97"/>
    <n v="90"/>
    <s v="YES"/>
    <s v="YES"/>
    <n v="2"/>
    <n v="250"/>
    <n v="120"/>
    <s v="NO"/>
    <s v="UDAY SHANKAR"/>
    <s v="MAHENDER KUMAR SINGH"/>
    <s v="NO"/>
    <s v="UDAY SHANKAR"/>
    <s v="MAHENDER KUMAR SINGH"/>
    <s v="YES"/>
    <s v="YES"/>
    <s v="YES"/>
    <s v="NO"/>
    <s v="NO"/>
    <s v="NO"/>
    <n v="130"/>
    <n v="10"/>
    <s v="YES"/>
    <s v="NO"/>
    <s v="YES"/>
    <n v="6"/>
    <m/>
    <n v="1"/>
    <s v="NO"/>
    <s v="NO"/>
    <s v="YES"/>
    <m/>
    <m/>
    <n v="1"/>
    <s v="UDAY SHANKAR RAZAQ"/>
    <n v="1"/>
    <n v="9430222744"/>
  </r>
  <r>
    <s v="ALOK RANJAN KUMAR"/>
    <n v="9334556190"/>
    <s v="PATNA"/>
    <s v="CHOWK"/>
    <x v="67"/>
    <s v="KANYA MADHYA VIDHYALYA"/>
    <s v="RANIPUR"/>
    <n v="430"/>
    <n v="350"/>
    <s v="YES"/>
    <s v="YES"/>
    <n v="2"/>
    <n v="500"/>
    <n v="275"/>
    <s v="NO"/>
    <s v="RAGNI KUMARI"/>
    <s v="MEENA KUMARI"/>
    <s v="NO"/>
    <s v="RAGNI KUMARI"/>
    <s v="MEENA KUMARI"/>
    <s v="YES"/>
    <s v="YES"/>
    <s v="YES"/>
    <s v="NO"/>
    <s v="NO"/>
    <s v="NO"/>
    <n v="204"/>
    <n v="150"/>
    <s v="YES"/>
    <s v="YES"/>
    <s v="YES"/>
    <n v="1"/>
    <n v="1"/>
    <n v="3"/>
    <s v="NO"/>
    <s v="YES"/>
    <s v="YES"/>
    <m/>
    <n v="1"/>
    <n v="3"/>
    <s v="USHA KIRAN SINHA"/>
    <n v="1"/>
    <n v="9308290280"/>
  </r>
  <r>
    <s v="ALOK RANJAN KUMAR"/>
    <n v="9334556190"/>
    <s v="PATNA"/>
    <s v="CHOWK"/>
    <x v="64"/>
    <s v="KANYA URDU PRATHMIK VIDHYALYA"/>
    <s v="LODHI KATARA CHAK"/>
    <n v="138"/>
    <n v="91"/>
    <s v="YES"/>
    <s v="YES"/>
    <n v="2"/>
    <n v="125"/>
    <n v="41"/>
    <s v="YES"/>
    <s v="MD. AKRAM ANSARI"/>
    <s v="MD.SHARIF"/>
    <s v="NO"/>
    <s v="MD.SHARIF"/>
    <s v="SMT. SAHBA TABASYUM"/>
    <s v="YES"/>
    <s v="YES"/>
    <s v="YES"/>
    <s v="NO"/>
    <s v="NO"/>
    <s v="NO"/>
    <n v="79"/>
    <n v="41"/>
    <s v="YES"/>
    <s v="NO"/>
    <s v="YES"/>
    <n v="1"/>
    <m/>
    <n v="1"/>
    <s v="NO"/>
    <s v="NO"/>
    <s v="YES"/>
    <m/>
    <m/>
    <n v="6"/>
    <s v="MD. AKRAM ANSARI"/>
    <n v="1"/>
    <n v="9135046711"/>
  </r>
  <r>
    <s v="DIPAK SINGH"/>
    <n v="9431020811"/>
    <s v="BEGUSARAI"/>
    <s v="MATIHANI"/>
    <x v="63"/>
    <s v="PR.V. PARISHAD MATIHANI"/>
    <s v="MATIHANI"/>
    <n v="258"/>
    <n v="157"/>
    <s v="YES"/>
    <s v="YES"/>
    <n v="2"/>
    <n v="200"/>
    <n v="80"/>
    <s v="YES"/>
    <s v="SMT REEPU KUMARI"/>
    <s v="AMITA KUMARI"/>
    <s v="NO"/>
    <s v="SMT REEPU KUMARI"/>
    <s v="AMITA KUMARI"/>
    <s v="YES"/>
    <s v="YES"/>
    <s v="YES"/>
    <s v="NO"/>
    <s v="NO"/>
    <s v="NO"/>
    <n v="114"/>
    <n v="60"/>
    <m/>
    <m/>
    <m/>
    <m/>
    <m/>
    <m/>
    <s v="NO"/>
    <s v="NO"/>
    <s v="NO"/>
    <m/>
    <m/>
    <m/>
    <s v="VEENA KUMARI"/>
    <m/>
    <n v="9279484260"/>
  </r>
  <r>
    <s v="DIPAK SINGH"/>
    <n v="9431020811"/>
    <s v="BEGUSARAI"/>
    <s v="MATIHANI"/>
    <x v="56"/>
    <s v="UTKARMIT M.V. CHAK PUNIVAS"/>
    <s v="CHAK PUNIVAS"/>
    <n v="486"/>
    <n v="300"/>
    <s v="YES"/>
    <s v="YES"/>
    <n v="2"/>
    <n v="500"/>
    <n v="160"/>
    <s v="NO"/>
    <s v="SHRI KRISHAN NANDAN PR. SINGH"/>
    <s v="SHRI ASHUTOSH KUMAR"/>
    <s v="NO"/>
    <s v="SHRI KRISHAN NANDAN PR. SINGH"/>
    <s v="SHRI ASHUTOSH KUMAR"/>
    <s v="NO"/>
    <s v="YES"/>
    <s v="YES"/>
    <s v="NO"/>
    <s v="NO"/>
    <s v="NO"/>
    <n v="340"/>
    <n v="104"/>
    <s v="YES"/>
    <s v="YES"/>
    <s v="YES"/>
    <m/>
    <m/>
    <m/>
    <m/>
    <m/>
    <m/>
    <m/>
    <m/>
    <m/>
    <s v="PRAHLAD SINGH"/>
    <m/>
    <n v="8051851907"/>
  </r>
  <r>
    <s v="DIPAK SINGH"/>
    <n v="9431020811"/>
    <s v="BEGUSARAI"/>
    <s v="MATIHANI"/>
    <x v="36"/>
    <s v="M.V. MATIHANI"/>
    <s v="MATIHANI"/>
    <n v="847"/>
    <n v="366"/>
    <s v="YES"/>
    <s v="YES"/>
    <n v="2"/>
    <n v="850"/>
    <n v="750"/>
    <s v="NO"/>
    <s v="SHRI KRISHAN KUMAR"/>
    <s v="SHRI AMAR KANTH JHA"/>
    <s v="NO"/>
    <s v="SHRI KRISHAN KUMAR"/>
    <s v="SHRI ASHUTOSH KUMAR"/>
    <s v="YES"/>
    <s v="YES"/>
    <s v="YES"/>
    <s v="NO"/>
    <s v="NO"/>
    <s v="NO"/>
    <n v="100"/>
    <n v="306"/>
    <s v="NO"/>
    <s v="NO"/>
    <s v="NO"/>
    <m/>
    <m/>
    <m/>
    <s v="NO"/>
    <s v="NO"/>
    <s v="NO"/>
    <m/>
    <m/>
    <m/>
    <s v="HARINATH PANDIT"/>
    <m/>
    <m/>
  </r>
  <r>
    <s v="DIPAK SINGH"/>
    <n v="9431020811"/>
    <s v="BEGUSARAI"/>
    <s v="BEGUSARAI"/>
    <x v="72"/>
    <s v="M.V. BARHI ADHU"/>
    <s v="BARHI ADHU"/>
    <n v="752"/>
    <n v="454"/>
    <s v="YES"/>
    <s v="YES"/>
    <n v="2"/>
    <n v="800"/>
    <n v="432"/>
    <s v="NO"/>
    <s v="SMT MANJU KUMARI"/>
    <s v="SMT PINKI KUMARI"/>
    <s v="YES"/>
    <s v="SMT MANJU KUMARI"/>
    <s v="SMT PINKI KUMARI"/>
    <s v="YES"/>
    <s v="YES"/>
    <s v="YES"/>
    <s v="NO"/>
    <s v="NO"/>
    <s v="NO"/>
    <n v="368"/>
    <n v="171"/>
    <m/>
    <m/>
    <m/>
    <m/>
    <m/>
    <m/>
    <m/>
    <m/>
    <m/>
    <m/>
    <m/>
    <m/>
    <m/>
    <n v="1"/>
    <n v="7549590883"/>
  </r>
  <r>
    <s v="DIPAK SINGH"/>
    <n v="9431020811"/>
    <s v="BEGUSARAI"/>
    <s v="BEGUSARAI"/>
    <x v="41"/>
    <s v="PR.V. CHHOTI ADHU"/>
    <s v="CHHOTI ADHU"/>
    <n v="232"/>
    <n v="112"/>
    <s v="YES"/>
    <s v="YES"/>
    <n v="2"/>
    <n v="250"/>
    <n v="95"/>
    <s v="NO"/>
    <m/>
    <m/>
    <s v="YES"/>
    <m/>
    <m/>
    <s v="YES"/>
    <s v="YES"/>
    <s v="YES"/>
    <s v="NO"/>
    <s v="NO"/>
    <s v="NO"/>
    <n v="155"/>
    <n v="29"/>
    <m/>
    <m/>
    <m/>
    <m/>
    <m/>
    <m/>
    <m/>
    <m/>
    <m/>
    <m/>
    <m/>
    <m/>
    <m/>
    <n v="1"/>
    <n v="9905277202"/>
  </r>
  <r>
    <s v="RAM NARESH SHARMA"/>
    <n v="8002886647"/>
    <s v="BEGUSARAI"/>
    <s v="TEGHRA"/>
    <x v="40"/>
    <s v="KANYA PRATHAMIK VIDHYALYA SHENKHARA"/>
    <s v="SHENKHARA"/>
    <n v="534"/>
    <n v="138"/>
    <s v="YES"/>
    <s v="YES"/>
    <n v="2"/>
    <n v="500"/>
    <n v="310"/>
    <s v="YES"/>
    <s v="SHRI AMIT KUMAR"/>
    <s v="NARESH POHAR"/>
    <s v="NO"/>
    <m/>
    <m/>
    <s v="YES"/>
    <s v="YES"/>
    <s v="YES"/>
    <s v="NO"/>
    <s v="NO"/>
    <s v="NO"/>
    <n v="190"/>
    <n v="110"/>
    <s v="YES"/>
    <s v="YES"/>
    <s v="YES"/>
    <n v="1"/>
    <n v="1"/>
    <n v="1"/>
    <s v="YES"/>
    <s v="YES"/>
    <s v="YES"/>
    <n v="1"/>
    <n v="1"/>
    <n v="1"/>
    <s v="SMT. RENU SINHA"/>
    <n v="1"/>
    <n v="9430564563"/>
  </r>
  <r>
    <s v="RAM NARESH SHARMA"/>
    <n v="8002886647"/>
    <s v="BEGUSARAI"/>
    <s v="TEGHRA"/>
    <x v="97"/>
    <s v="PRATHAMIK VIDHYALYA"/>
    <s v="FULVADIYA"/>
    <n v="132"/>
    <n v="70"/>
    <s v="YES"/>
    <s v="YES"/>
    <n v="2"/>
    <n v="100"/>
    <n v="20"/>
    <s v="YES"/>
    <s v="SHRI RAVINDER PATHAK"/>
    <s v="SHRIMATI SHEELA DEVI"/>
    <s v="NO"/>
    <m/>
    <m/>
    <s v="YES"/>
    <s v="YES"/>
    <s v="YES"/>
    <s v="NO"/>
    <s v="NO"/>
    <s v="NO"/>
    <n v="80"/>
    <n v="10"/>
    <s v="YES"/>
    <s v="YES"/>
    <s v="YES"/>
    <n v="1"/>
    <n v="1"/>
    <n v="1"/>
    <s v="YES"/>
    <s v="YES"/>
    <s v="YES"/>
    <n v="1"/>
    <n v="1"/>
    <n v="1"/>
    <s v="SHRI RAVINDER PATHAK"/>
    <n v="1"/>
    <n v="9204779405"/>
  </r>
  <r>
    <s v="RAM NARESH SHARMA"/>
    <n v="8002886647"/>
    <s v="BEGUSARAI"/>
    <s v="TEGHRA"/>
    <x v="56"/>
    <s v="PRATHAMIK VIDHYALYA TISARI KU"/>
    <s v="BARONI"/>
    <n v="318"/>
    <n v="168"/>
    <s v="YES"/>
    <s v="YES"/>
    <n v="2"/>
    <n v="250"/>
    <n v="100"/>
    <s v="YES"/>
    <s v="SHRI MUKESH KUMAR"/>
    <s v="SHRIMATI KUMARI SADHANA GANDHI"/>
    <s v="YES"/>
    <s v="SHRI MUKESH KUMAR"/>
    <s v="SHRIMATI KUMARI SADHANA GANDHI"/>
    <s v="YES"/>
    <s v="YES"/>
    <s v="YES"/>
    <s v="NO"/>
    <s v="NO"/>
    <s v="NO"/>
    <n v="150"/>
    <n v="18"/>
    <s v="YES"/>
    <s v="YES"/>
    <s v="YES"/>
    <n v="1"/>
    <n v="1"/>
    <n v="1"/>
    <s v="YES"/>
    <s v="YES"/>
    <s v="YES"/>
    <n v="1"/>
    <n v="1"/>
    <n v="1"/>
    <s v="SHRI RUPESH KUMAR"/>
    <n v="1"/>
    <n v="9771054553"/>
  </r>
  <r>
    <s v="RAM NARESH SHARMA"/>
    <n v="8002886647"/>
    <s v="BEGUSARAI"/>
    <s v="TEGHRA"/>
    <x v="133"/>
    <s v="PRATHAMIK VIDHYALYA TEGHRA"/>
    <s v="TEGHRA (FATAK)"/>
    <n v="300"/>
    <m/>
    <s v="YES"/>
    <s v="YES"/>
    <n v="2"/>
    <n v="240"/>
    <n v="120"/>
    <s v="YES"/>
    <s v="SMT SOBHA KUMARI"/>
    <s v="SARITA KUMARI"/>
    <s v="NO"/>
    <m/>
    <m/>
    <s v="YES"/>
    <s v="YES"/>
    <s v="YES"/>
    <s v="NO"/>
    <s v="NO"/>
    <s v="NO"/>
    <n v="120"/>
    <n v="20"/>
    <s v="YES"/>
    <s v="YES"/>
    <s v="YES"/>
    <n v="1"/>
    <n v="1"/>
    <n v="1"/>
    <s v="YES"/>
    <s v="YES"/>
    <s v="YES"/>
    <n v="1"/>
    <n v="1"/>
    <n v="1"/>
    <s v="SMT. SUMITRA RAI"/>
    <n v="1"/>
    <n v="7870779646"/>
  </r>
  <r>
    <s v="RAM NARESH SHARMA"/>
    <n v="8002886647"/>
    <s v="BEGUSARAI"/>
    <s v="TEGHRA"/>
    <x v="72"/>
    <s v="MADHYA VIDHYALYA AYODHYA"/>
    <s v="AYODHYA"/>
    <n v="597"/>
    <m/>
    <s v="YES"/>
    <s v="YES"/>
    <n v="2"/>
    <n v="500"/>
    <n v="407"/>
    <m/>
    <s v="SMT. MANTUN KUMARI"/>
    <s v="SRI RAM SHANKAR MEHTO"/>
    <s v="YES"/>
    <m/>
    <m/>
    <s v="YES"/>
    <s v="YES"/>
    <s v="YES"/>
    <s v="NO"/>
    <s v="NO"/>
    <s v="NO"/>
    <n v="93"/>
    <n v="107"/>
    <s v="YES"/>
    <s v="YES"/>
    <s v="YES"/>
    <n v="1"/>
    <n v="1"/>
    <n v="1"/>
    <s v="YES"/>
    <s v="YES"/>
    <s v="YES"/>
    <n v="1"/>
    <n v="1"/>
    <n v="1"/>
    <s v="SRI DEVCHANDER KUMAR"/>
    <n v="1"/>
    <n v="9955603839"/>
  </r>
  <r>
    <s v="RAM NARESH SHARMA"/>
    <n v="8002886647"/>
    <s v="BEGUSARAI"/>
    <s v="TEGHRA"/>
    <x v="71"/>
    <s v="PRATHAMIK VIDHYALYA NAYA TOLA DH."/>
    <s v="NAYA TOLA DH."/>
    <n v="102"/>
    <m/>
    <s v="YES"/>
    <s v="YES"/>
    <n v="2"/>
    <n v="150"/>
    <n v="70"/>
    <s v="NO"/>
    <s v="SMT. BINDU KUMARI"/>
    <s v="USHI KUMARI"/>
    <s v="YES"/>
    <m/>
    <m/>
    <s v="YES"/>
    <s v="YES"/>
    <s v="YES"/>
    <m/>
    <s v="NO"/>
    <s v="NO"/>
    <n v="80"/>
    <n v="30"/>
    <s v="YES"/>
    <s v="YES"/>
    <s v="YES"/>
    <n v="1"/>
    <n v="1"/>
    <n v="1"/>
    <s v="YES"/>
    <s v="YES"/>
    <s v="YES"/>
    <n v="1"/>
    <n v="1"/>
    <n v="1"/>
    <s v="SHRIMATI NEELAM KUMARI"/>
    <n v="1"/>
    <n v="9973573346"/>
  </r>
  <r>
    <s v="RAM NARESH SHARMA"/>
    <n v="8002886647"/>
    <s v="BEGUSARAI"/>
    <s v="TEGHRA"/>
    <x v="19"/>
    <s v="PRATHAMIK VIDHYALYA NAYA NAGAR"/>
    <s v="NAYA NAGAR"/>
    <n v="96"/>
    <n v="75"/>
    <s v="YES"/>
    <s v="YES"/>
    <n v="2"/>
    <n v="150"/>
    <n v="96"/>
    <s v="NO"/>
    <s v="NITU KUMARI"/>
    <s v="RANJU KUMARI"/>
    <s v="NO"/>
    <m/>
    <m/>
    <s v="YES"/>
    <s v="YES"/>
    <s v="YES"/>
    <s v="NO"/>
    <s v="NO"/>
    <s v="NO"/>
    <n v="54"/>
    <n v="81"/>
    <s v="YES"/>
    <s v="YES"/>
    <s v="YES"/>
    <n v="1"/>
    <n v="1"/>
    <n v="1"/>
    <s v="YES"/>
    <s v="YES"/>
    <s v="YES"/>
    <n v="1"/>
    <n v="1"/>
    <n v="1"/>
    <s v="SUBODH KUMARI SINHA"/>
    <n v="1"/>
    <n v="9470705012"/>
  </r>
  <r>
    <s v="SUNIL KUMAR YADAV"/>
    <n v="9304129177"/>
    <s v="ARARIA"/>
    <s v="FORBESGANJ"/>
    <x v="16"/>
    <s v="P.V."/>
    <s v="EDGAHA TOLA"/>
    <n v="313"/>
    <n v="0"/>
    <s v="YES"/>
    <s v="NO"/>
    <n v="2"/>
    <n v="370"/>
    <n v="190"/>
    <s v="NO"/>
    <m/>
    <m/>
    <s v="NO"/>
    <m/>
    <m/>
    <s v="YES"/>
    <s v="YES"/>
    <s v="YES"/>
    <s v="NO"/>
    <s v="NO"/>
    <s v="NO"/>
    <n v="190"/>
    <n v="0"/>
    <m/>
    <m/>
    <m/>
    <m/>
    <m/>
    <m/>
    <m/>
    <m/>
    <m/>
    <m/>
    <m/>
    <m/>
    <m/>
    <n v="1"/>
    <n v="9546514208"/>
  </r>
  <r>
    <s v="SUNIL KUMAR YADAV"/>
    <n v="9304129177"/>
    <s v="ARARIA"/>
    <s v="FORBESGANJ"/>
    <x v="19"/>
    <s v="MADHYA VIDHYALYA"/>
    <s v="SHIGRADA"/>
    <n v="1055"/>
    <n v="255"/>
    <s v="YES"/>
    <s v="YES"/>
    <n v="2"/>
    <n v="1055"/>
    <n v="250"/>
    <s v="NO"/>
    <s v="SITA KUMARI"/>
    <s v="DEVNAND P MAHTO"/>
    <s v="NO"/>
    <s v="SITA KUMARI"/>
    <s v="DEVNAND P MAHTO"/>
    <s v="NO"/>
    <s v="YES"/>
    <s v="YES"/>
    <s v="NO"/>
    <s v="NO"/>
    <s v="NO"/>
    <n v="805"/>
    <n v="11"/>
    <s v="NO"/>
    <s v="NO"/>
    <s v="NO"/>
    <m/>
    <m/>
    <m/>
    <s v="NO"/>
    <s v="NO"/>
    <s v="NO"/>
    <m/>
    <m/>
    <m/>
    <m/>
    <n v="1"/>
    <n v="9306319292"/>
  </r>
  <r>
    <s v="SUNIL KUMAR YADAV"/>
    <n v="9304129177"/>
    <s v="ARARIA"/>
    <s v="FORBESGANJ"/>
    <x v="122"/>
    <s v="PR.V."/>
    <s v="HARIJAN TOLA"/>
    <n v="197"/>
    <n v="0"/>
    <s v="YES"/>
    <m/>
    <m/>
    <n v="200"/>
    <m/>
    <s v="NO"/>
    <s v="SHIV V K. MANDAL"/>
    <s v="SHALI KUMARI"/>
    <m/>
    <s v="SHIV V K. MANDAL"/>
    <m/>
    <s v="NO"/>
    <s v="NO"/>
    <s v="NO"/>
    <s v="NO"/>
    <s v="NO"/>
    <s v="NO"/>
    <n v="55"/>
    <n v="0"/>
    <s v="NO"/>
    <s v="NO"/>
    <s v="NO"/>
    <m/>
    <m/>
    <m/>
    <s v="NO"/>
    <s v="NO"/>
    <s v="NO"/>
    <m/>
    <m/>
    <m/>
    <m/>
    <m/>
    <m/>
  </r>
  <r>
    <s v="SUNIL KUMAR YADAV"/>
    <n v="9304129177"/>
    <s v="ARARIA"/>
    <s v="FORBESGANJ"/>
    <x v="150"/>
    <s v="MADHYA VIDHYALYA"/>
    <s v="THUMKERPUR"/>
    <n v="324"/>
    <n v="75"/>
    <s v="YES"/>
    <s v="NO"/>
    <n v="2"/>
    <n v="350"/>
    <n v="190"/>
    <s v="NO"/>
    <m/>
    <m/>
    <s v="NO"/>
    <m/>
    <m/>
    <s v="YES"/>
    <s v="YES"/>
    <s v="YES"/>
    <s v="NO"/>
    <s v="NO"/>
    <s v="NO"/>
    <n v="160"/>
    <n v="21"/>
    <s v="NO"/>
    <s v="NO"/>
    <s v="NO"/>
    <m/>
    <m/>
    <m/>
    <s v="NO"/>
    <s v="NO"/>
    <s v="NO"/>
    <m/>
    <m/>
    <m/>
    <s v="JAGDISH PASWAN"/>
    <m/>
    <n v="9199060159"/>
  </r>
  <r>
    <s v="SUNIL KUMAR YADAV"/>
    <n v="9304129177"/>
    <s v="ARARIA"/>
    <s v="FORBESGANJ"/>
    <x v="231"/>
    <s v="MADHYA VIDHYALYA"/>
    <s v="SHIRBIYA"/>
    <n v="781"/>
    <n v="205"/>
    <s v="YES"/>
    <s v="NO"/>
    <n v="2"/>
    <n v="800"/>
    <n v="275"/>
    <s v="NO"/>
    <s v="MALIM"/>
    <s v="AMIT YADAV"/>
    <s v="NO"/>
    <m/>
    <m/>
    <m/>
    <s v="YES"/>
    <s v="YES"/>
    <s v="NO"/>
    <s v="NO"/>
    <s v="NO"/>
    <n v="525"/>
    <n v="100"/>
    <s v="NO"/>
    <s v="NO"/>
    <s v="NO"/>
    <m/>
    <m/>
    <m/>
    <s v="NO"/>
    <s v="NO"/>
    <s v="NO"/>
    <m/>
    <m/>
    <m/>
    <m/>
    <n v="1"/>
    <n v="9472642810"/>
  </r>
  <r>
    <s v="DHIRAJ KUMAR POCHAR"/>
    <n v="9199983710"/>
    <s v="BEGUSARAI"/>
    <s v="DANDARI"/>
    <x v="19"/>
    <s v="UTKARMIT MADHYA V. RAJOUPUR"/>
    <s v="RAJOUPUR"/>
    <n v="360"/>
    <n v="149"/>
    <s v="YES"/>
    <s v="YES"/>
    <n v="2"/>
    <n v="360"/>
    <n v="206"/>
    <s v="YES"/>
    <s v="RAM PRAVESH DAS"/>
    <m/>
    <s v="NO"/>
    <s v="RAM PRAVESH DAS"/>
    <m/>
    <s v="YES"/>
    <s v="YES"/>
    <s v="YES"/>
    <s v="NO"/>
    <s v="NO"/>
    <s v="NO"/>
    <n v="154"/>
    <n v="149"/>
    <s v="YES"/>
    <s v="YES"/>
    <s v="YES"/>
    <s v="1,6"/>
    <s v="1,6"/>
    <s v="1,6"/>
    <s v="YES"/>
    <s v="YES"/>
    <s v="YES"/>
    <s v="1,6"/>
    <s v="1,6"/>
    <s v="1,6"/>
    <s v="BIHARI SAHA"/>
    <m/>
    <n v="9546595289"/>
  </r>
  <r>
    <s v="DHIRAJ KUMAR POCHAR"/>
    <n v="9199983710"/>
    <s v="BEGUSARAI"/>
    <s v="DANDARI"/>
    <x v="128"/>
    <s v="UTKARMIT MADHYA V. SANWAT"/>
    <s v="SANWAT"/>
    <n v="598"/>
    <n v="103"/>
    <s v="YES"/>
    <s v="YES"/>
    <n v="2"/>
    <n v="600"/>
    <n v="437"/>
    <s v="NO"/>
    <s v="GANESH MOCHI"/>
    <s v="FULENA YADAV"/>
    <s v="YES"/>
    <s v="GANESH MOCHI"/>
    <s v="FULENA YADAV"/>
    <s v="YES"/>
    <s v="YES"/>
    <s v="YES"/>
    <s v="NO"/>
    <s v="NO"/>
    <s v="NO"/>
    <n v="163"/>
    <n v="103"/>
    <s v="YES"/>
    <s v="YES"/>
    <s v="YES"/>
    <n v="1"/>
    <n v="1"/>
    <n v="1"/>
    <s v="YES"/>
    <s v="YES"/>
    <s v="YES"/>
    <n v="1"/>
    <n v="1"/>
    <n v="1"/>
    <m/>
    <n v="1"/>
    <n v="9199983252"/>
  </r>
  <r>
    <s v="DHIRAJ KUMAR POCHAR"/>
    <n v="9199983710"/>
    <s v="BEGUSARAI"/>
    <s v="DANDARI"/>
    <x v="232"/>
    <s v="UTKARMIT MADHYA V. BAKHARHA"/>
    <s v="BAKHARHA"/>
    <n v="352"/>
    <n v="104"/>
    <s v="YES"/>
    <s v="YES"/>
    <n v="2"/>
    <n v="410"/>
    <n v="265"/>
    <s v="NO"/>
    <s v="ARUN KUMAR"/>
    <s v="DILIP KUMAR"/>
    <s v="NO"/>
    <s v="ARUN KUMAR"/>
    <s v="DILIP KUMAR"/>
    <s v="YES"/>
    <s v="YES"/>
    <s v="YES"/>
    <s v="NO"/>
    <s v="NO"/>
    <s v="NO"/>
    <n v="145"/>
    <n v="104"/>
    <s v="YES"/>
    <s v="YES"/>
    <s v="YES"/>
    <n v="1"/>
    <n v="1"/>
    <n v="1"/>
    <s v="YES"/>
    <s v="YES"/>
    <s v="YES"/>
    <n v="1"/>
    <n v="1"/>
    <n v="1"/>
    <m/>
    <n v="1"/>
    <n v="9973479141"/>
  </r>
  <r>
    <s v="DHIRAJ KUMAR POCHAR"/>
    <n v="9199983710"/>
    <s v="BEGUSARAI"/>
    <s v="DANDARI"/>
    <x v="37"/>
    <s v="NV. PRATHAMIK V. SAHANTOL BHAKHDA"/>
    <s v="BHAKHDA"/>
    <n v="198"/>
    <n v="83"/>
    <s v="YES"/>
    <s v="YES"/>
    <n v="2"/>
    <n v="200"/>
    <n v="121"/>
    <s v="NO"/>
    <s v="PAWAN KUMAR SHARMA"/>
    <m/>
    <s v="YES"/>
    <s v="PAWAN KUMAR SHARMA"/>
    <m/>
    <s v="YES"/>
    <s v="YES"/>
    <s v="YES"/>
    <s v="NO"/>
    <s v="NO"/>
    <s v="NO"/>
    <n v="79"/>
    <n v="83"/>
    <s v="YES"/>
    <s v="YES"/>
    <s v="YES"/>
    <n v="1"/>
    <n v="1"/>
    <n v="1"/>
    <s v="YES"/>
    <s v="YES"/>
    <s v="YES"/>
    <m/>
    <m/>
    <m/>
    <m/>
    <n v="1"/>
    <n v="9135531768"/>
  </r>
  <r>
    <s v="DHIRAJ KUMAR POCHAR"/>
    <n v="9199983710"/>
    <s v="BEGUSARAI"/>
    <s v="DANDARI"/>
    <x v="121"/>
    <s v="UTKARMIT MADHYA V. DANDHARI"/>
    <s v="DANDARI"/>
    <n v="518"/>
    <n v="187"/>
    <s v="YES"/>
    <s v="YES"/>
    <n v="2"/>
    <n v="510"/>
    <n v="319"/>
    <s v="YES"/>
    <s v="CHANDER BHUSHAN"/>
    <s v="RAM NATH YADAV"/>
    <s v="YES"/>
    <s v="RAM NATH YADAV"/>
    <s v="CHANDER BHUSHAN"/>
    <s v="YES"/>
    <s v="YES"/>
    <s v="YES"/>
    <s v="NO"/>
    <s v="NO"/>
    <s v="NO"/>
    <n v="191"/>
    <n v="187"/>
    <s v="YES"/>
    <s v="YES"/>
    <s v="YES"/>
    <n v="1"/>
    <n v="1"/>
    <n v="1"/>
    <s v="YES"/>
    <s v="YES"/>
    <s v="YES"/>
    <n v="1"/>
    <n v="1"/>
    <n v="1"/>
    <s v="CHANDER BHUSHAN"/>
    <n v="1"/>
    <n v="9973126965"/>
  </r>
  <r>
    <s v="DHIRAJ KUMAR POCHAR"/>
    <n v="9199983710"/>
    <s v="BEGUSARAI"/>
    <s v="DANDARI"/>
    <x v="21"/>
    <s v="MADHYA V. IJNI"/>
    <s v="IJNI"/>
    <n v="972"/>
    <n v="25"/>
    <s v="YES"/>
    <s v="YES"/>
    <n v="2"/>
    <n v="1100"/>
    <n v="710"/>
    <s v="NO"/>
    <s v="RAM UDAY YADAV"/>
    <s v="MD. JALIL AKHTAR ANSARI"/>
    <s v="NO"/>
    <s v="RAM UDAY YADAV"/>
    <s v="JALIL AKHTAR ANSARI"/>
    <s v="YES"/>
    <s v="YES"/>
    <s v="YES"/>
    <s v="NO"/>
    <s v="NO"/>
    <s v="NO"/>
    <n v="390"/>
    <n v="25"/>
    <s v="YES"/>
    <s v="YES"/>
    <s v="YES"/>
    <n v="1"/>
    <n v="1"/>
    <n v="1"/>
    <s v="YES"/>
    <s v="YES"/>
    <s v="YES"/>
    <n v="1"/>
    <n v="1"/>
    <n v="1"/>
    <s v="RAJ KUMAR RAMAN"/>
    <m/>
    <n v="8877696676"/>
  </r>
  <r>
    <s v="DHIRAJ KUMAR POCHAR"/>
    <n v="9199983710"/>
    <s v="BEGUSARAI"/>
    <s v="DANDARI"/>
    <x v="44"/>
    <s v="U. MADHYA V. DHUMRI"/>
    <s v="DHUMRI"/>
    <n v="494"/>
    <n v="0"/>
    <s v="YES"/>
    <s v="YES"/>
    <n v="2"/>
    <n v="500"/>
    <n v="6"/>
    <s v="NO"/>
    <s v="KANHAIYA KUMAR"/>
    <s v="CHANDNI BEGAM"/>
    <s v="YES"/>
    <s v="KANHAIYA KUMAR"/>
    <s v="CHANDNI BEGAM"/>
    <s v="YES"/>
    <s v="YES"/>
    <s v="YES"/>
    <s v="NO"/>
    <s v="NO"/>
    <s v="NO"/>
    <n v="494"/>
    <n v="0"/>
    <s v="YES"/>
    <s v="YES"/>
    <s v="YES"/>
    <n v="1"/>
    <n v="1"/>
    <n v="1"/>
    <s v="YES"/>
    <s v="YES"/>
    <s v="YES"/>
    <n v="1"/>
    <n v="1"/>
    <n v="1"/>
    <s v="KUMARI RENU"/>
    <m/>
    <n v="9631598622"/>
  </r>
  <r>
    <s v="DHIRAJ KUMAR POCHAR"/>
    <n v="9199983710"/>
    <s v="BEGUSARAI"/>
    <s v="DANDARI"/>
    <x v="22"/>
    <s v="UTKARMIT MADHYA V. DHOGA"/>
    <s v="DHOGA"/>
    <n v="290"/>
    <n v="43"/>
    <s v="YES"/>
    <s v="YES"/>
    <n v="2"/>
    <n v="290"/>
    <n v="156"/>
    <s v="YES"/>
    <s v="MURARI KUMAR"/>
    <s v="DEVENDER NARAYAN YADAV"/>
    <s v="NO"/>
    <s v="MURARI KUMAR"/>
    <s v="DEVENDER NARAYAN YADAV"/>
    <s v="YES"/>
    <s v="YES"/>
    <s v="YES"/>
    <s v="NO"/>
    <s v="NO"/>
    <s v="NO"/>
    <n v="134"/>
    <n v="43"/>
    <s v="YES"/>
    <s v="YES"/>
    <s v="YES"/>
    <s v="1,6"/>
    <s v="1,6"/>
    <s v="1,6"/>
    <s v="YES"/>
    <s v="YES"/>
    <s v="YES"/>
    <n v="1"/>
    <n v="1"/>
    <n v="1"/>
    <s v="MURARI KUMAR"/>
    <n v="1"/>
    <n v="9939412215"/>
  </r>
  <r>
    <s v="DHIRAJ KUMAR POHAAR"/>
    <n v="9199983710"/>
    <s v="BEGUSARAI"/>
    <s v="DANDARI"/>
    <x v="16"/>
    <s v="MADHYA VIDHYALYA POHDAR"/>
    <s v="PARODARH"/>
    <n v="551"/>
    <n v="205"/>
    <s v="YES"/>
    <s v="YES"/>
    <n v="2"/>
    <n v="551"/>
    <n v="406"/>
    <s v="YES"/>
    <s v="RAFIK ALAM"/>
    <m/>
    <s v="NO"/>
    <s v="RAFIK ALAM"/>
    <m/>
    <s v="YES"/>
    <s v="YES"/>
    <s v="YES"/>
    <s v="NO"/>
    <s v="NO"/>
    <s v="NO"/>
    <n v="145"/>
    <n v="193"/>
    <s v="YES"/>
    <s v="YES"/>
    <s v="YES"/>
    <n v="1"/>
    <n v="1"/>
    <n v="1"/>
    <s v="YES"/>
    <s v="YES"/>
    <s v="YES"/>
    <n v="1"/>
    <n v="1"/>
    <n v="1"/>
    <s v="RAJ KUMAR RAI"/>
    <m/>
    <n v="8051505575"/>
  </r>
  <r>
    <s v="DHIRAJ KUMAR POHAAR"/>
    <n v="9199983710"/>
    <s v="BEGUSARAI"/>
    <s v="DANDARI"/>
    <x v="233"/>
    <s v="U.M.V. KESHRAMPUR"/>
    <s v="HARERAMPUR"/>
    <n v="371"/>
    <n v="139"/>
    <s v="YES"/>
    <s v="YES"/>
    <n v="2"/>
    <n v="410"/>
    <n v="139"/>
    <s v="NO"/>
    <s v="BAM BAM RAJAK"/>
    <s v="MADHUBALA KUMARI"/>
    <s v="YES"/>
    <s v="BAM BAM RAJAK"/>
    <s v="MADHUBALA KUMARI"/>
    <s v="YES"/>
    <s v="YES"/>
    <s v="YES"/>
    <s v="NO"/>
    <s v="NO"/>
    <s v="NO"/>
    <n v="271"/>
    <n v="139"/>
    <s v="YES"/>
    <s v="YES"/>
    <s v="YES"/>
    <s v="1,6"/>
    <n v="1"/>
    <n v="1"/>
    <s v="YES"/>
    <s v="YES"/>
    <s v="YES"/>
    <n v="1"/>
    <n v="1"/>
    <n v="1"/>
    <s v="MADHUBALA KUMARI"/>
    <m/>
    <n v="9955902721"/>
  </r>
  <r>
    <s v="RAVINDRA KUMAR SINGH"/>
    <n v="9939986694"/>
    <s v="BEGUSARAI"/>
    <s v="BACHWARA"/>
    <x v="91"/>
    <s v="M.V. ARBA"/>
    <s v="ARBA"/>
    <n v="398"/>
    <n v="118"/>
    <s v="YES"/>
    <s v="YES"/>
    <n v="2"/>
    <n v="450"/>
    <n v="129"/>
    <s v="NO"/>
    <s v="SANJAY KUMAR SINHA"/>
    <s v="RENUKA KUMARI"/>
    <s v="NO"/>
    <s v="SANJAY KUMAR SINHA"/>
    <s v="RENUKA KUMARI"/>
    <s v="YES"/>
    <m/>
    <s v="NO"/>
    <s v="NO"/>
    <s v="NO"/>
    <s v="NO"/>
    <n v="315"/>
    <n v="96"/>
    <s v="YES"/>
    <s v="YES"/>
    <s v="YES"/>
    <n v="1"/>
    <n v="1"/>
    <n v="1"/>
    <s v="YES"/>
    <s v="YES"/>
    <s v="YES"/>
    <n v="1"/>
    <n v="1"/>
    <n v="1"/>
    <m/>
    <n v="1"/>
    <n v="9430885942"/>
  </r>
  <r>
    <s v="RAVINDRA KUMAR SINGH"/>
    <n v="9939986694"/>
    <s v="BEGUSARAI"/>
    <s v="BACHWARA"/>
    <x v="63"/>
    <s v="M.V. MARANCHI"/>
    <s v="MARANCHI KALA-8"/>
    <n v="453"/>
    <n v="11"/>
    <s v="YES"/>
    <s v="YES"/>
    <n v="2"/>
    <n v="500"/>
    <n v="489"/>
    <s v="NO"/>
    <s v="RAM NANDAN YADAV"/>
    <s v="ANAMIKA KUMARI"/>
    <s v="YES"/>
    <s v="RAM NANDAN YADAV"/>
    <s v="ANAMIKA KUMARI"/>
    <s v="YES"/>
    <s v="YES"/>
    <s v="NO"/>
    <s v="NO"/>
    <s v="NO"/>
    <s v="NO"/>
    <n v="489"/>
    <n v="11"/>
    <s v="YES"/>
    <s v="YES"/>
    <s v="YES"/>
    <m/>
    <n v="1"/>
    <n v="1"/>
    <s v="NO"/>
    <s v="NO"/>
    <s v="NO"/>
    <n v="6"/>
    <n v="6"/>
    <n v="6"/>
    <s v="SARSWATI SINHA"/>
    <n v="1"/>
    <n v="9771771259"/>
  </r>
  <r>
    <s v="RAVINDRA KUMAR SINGH"/>
    <n v="9939986694"/>
    <s v="BEGUSARAI"/>
    <s v="BACHWARA"/>
    <x v="64"/>
    <s v="M.V. RASHIDPUR"/>
    <s v="RASHIDPUR"/>
    <n v="575"/>
    <n v="116"/>
    <s v="YES"/>
    <s v="YES"/>
    <n v="2"/>
    <n v="526"/>
    <n v="410"/>
    <s v="NO"/>
    <s v="VIBHAKAR"/>
    <s v="SUSHIL KUMAR"/>
    <s v="YES"/>
    <s v="VIBHAKAR"/>
    <s v="SUSHIL KUMAR"/>
    <s v="YES"/>
    <s v="YES"/>
    <s v="YES"/>
    <s v="NO"/>
    <s v="NO"/>
    <s v="NO"/>
    <n v="91"/>
    <n v="25"/>
    <s v="YES"/>
    <m/>
    <s v="YES"/>
    <n v="1"/>
    <n v="1"/>
    <n v="1"/>
    <s v="NO"/>
    <s v="NO"/>
    <s v="NO"/>
    <m/>
    <m/>
    <m/>
    <m/>
    <n v="1"/>
    <n v="9546676531"/>
  </r>
  <r>
    <s v="RAVINDRA KUMAR SINGH"/>
    <n v="9939986694"/>
    <s v="BEGUSARAI"/>
    <s v="BACHWARA"/>
    <x v="61"/>
    <s v="M.V. FATORA"/>
    <s v="FATORA"/>
    <n v="550"/>
    <n v="250"/>
    <s v="YES"/>
    <s v="YES"/>
    <n v="2"/>
    <n v="500"/>
    <n v="250"/>
    <s v="YES"/>
    <m/>
    <m/>
    <s v="YES"/>
    <m/>
    <m/>
    <s v="YES"/>
    <s v="YES"/>
    <s v="YES"/>
    <s v="NO"/>
    <s v="NO"/>
    <s v="NO"/>
    <n v="250"/>
    <n v="250"/>
    <s v="YES"/>
    <s v="YES"/>
    <s v="YES"/>
    <n v="1"/>
    <n v="1"/>
    <n v="1"/>
    <s v="NO"/>
    <s v="NO"/>
    <s v="NO"/>
    <m/>
    <m/>
    <m/>
    <m/>
    <n v="1"/>
    <n v="9570919206"/>
  </r>
  <r>
    <s v="RAVINDRA KUMAR SINGH"/>
    <n v="9939986694"/>
    <s v="BEGUSARAI"/>
    <s v="BACHWARA"/>
    <x v="128"/>
    <s v="PR.V. GANDHANA"/>
    <s v="GANDHANA"/>
    <n v="230"/>
    <n v="30"/>
    <s v="YES"/>
    <s v="YES"/>
    <n v="2"/>
    <n v="100"/>
    <n v="70"/>
    <s v="YES"/>
    <s v="SANGEETA KAPOOR"/>
    <s v="JANAKI SANEHI"/>
    <s v="NO"/>
    <s v="SANGEETA KAPOOR"/>
    <s v="JANAKI SANEHI"/>
    <s v="YES"/>
    <s v="YES"/>
    <s v="NO"/>
    <s v="NO"/>
    <s v="NO"/>
    <s v="NO"/>
    <n v="70"/>
    <n v="30"/>
    <s v="NO"/>
    <s v="NO"/>
    <s v="NO"/>
    <m/>
    <m/>
    <m/>
    <s v="NO"/>
    <s v="NO"/>
    <s v="NO"/>
    <m/>
    <m/>
    <m/>
    <m/>
    <n v="1"/>
    <n v="9431571722"/>
  </r>
  <r>
    <s v="RAJEEV KUMAR SINHA"/>
    <n v="9934459177"/>
    <s v="BEGUSARAI"/>
    <s v="KHODABANDPUR"/>
    <x v="234"/>
    <s v="ADARSH MADHYA VIDHYALYA SEDHOL"/>
    <s v="MAINGHOL"/>
    <n v="998"/>
    <n v="250"/>
    <s v="YES"/>
    <s v="YES"/>
    <n v="2"/>
    <n v="700"/>
    <n v="650"/>
    <s v="YES"/>
    <s v="RAM BALAK MEHTO"/>
    <s v="NUTAN KUMARI"/>
    <s v="NO"/>
    <m/>
    <m/>
    <m/>
    <m/>
    <s v="NO"/>
    <s v="NO"/>
    <s v="NO"/>
    <m/>
    <m/>
    <n v="250"/>
    <s v="YES"/>
    <s v="NO"/>
    <s v="NO"/>
    <n v="1"/>
    <m/>
    <m/>
    <s v="NO"/>
    <s v="NO"/>
    <s v="NO"/>
    <m/>
    <m/>
    <m/>
    <m/>
    <n v="1"/>
    <n v="9955539263"/>
  </r>
  <r>
    <s v="RAJEEV KUMAR SINHA"/>
    <n v="9934459177"/>
    <s v="BEGUSARAI"/>
    <s v="KHODABANDPUR"/>
    <x v="62"/>
    <s v="UTKARMIT MADHYA VIDHYALYA MUSHARI"/>
    <s v="MUSHARI"/>
    <n v="450"/>
    <n v="400"/>
    <s v="YES"/>
    <s v="YES"/>
    <m/>
    <n v="500"/>
    <n v="100"/>
    <s v="NO"/>
    <s v="SHAILENDER KUMAR"/>
    <s v="PROMILA SINHA"/>
    <s v="NO"/>
    <m/>
    <m/>
    <s v="YES"/>
    <s v="YES"/>
    <s v="NO"/>
    <s v="NO"/>
    <s v="NO"/>
    <s v="NO"/>
    <n v="0"/>
    <n v="400"/>
    <s v="YES"/>
    <s v="YES"/>
    <s v="YES"/>
    <n v="1"/>
    <n v="1"/>
    <n v="1"/>
    <s v="YES"/>
    <s v="YES"/>
    <s v="NO"/>
    <n v="1"/>
    <n v="1"/>
    <n v="1"/>
    <s v="MITLESH CHANDRA JHA"/>
    <n v="1"/>
    <n v="9939491775"/>
  </r>
  <r>
    <s v="RAJEEV KUMAR SINHA"/>
    <n v="9934459177"/>
    <s v="BEGUSARAI"/>
    <s v="KHODABANDPUR"/>
    <x v="97"/>
    <s v="MADHYA VIDHYALYA KHODABANDPUR"/>
    <m/>
    <n v="962"/>
    <n v="364"/>
    <s v="YES"/>
    <s v="YES"/>
    <n v="2"/>
    <n v="700"/>
    <n v="836"/>
    <s v="YES"/>
    <s v="ARUN KUMAR"/>
    <s v="AMLOBH KUMARI"/>
    <s v="NO"/>
    <m/>
    <m/>
    <s v="YES"/>
    <s v="YES"/>
    <s v="NO"/>
    <s v="NO"/>
    <s v="NO"/>
    <s v="NO"/>
    <n v="0"/>
    <n v="364"/>
    <s v="YES"/>
    <s v="YES"/>
    <s v="YES"/>
    <n v="1"/>
    <n v="1"/>
    <n v="1"/>
    <s v="NO"/>
    <s v="NO"/>
    <s v="NO"/>
    <m/>
    <m/>
    <m/>
    <m/>
    <n v="1"/>
    <n v="9931996023"/>
  </r>
  <r>
    <s v="RAJEEV KUMAR SINHA"/>
    <n v="9934459177"/>
    <s v="BEGUSARAI"/>
    <s v="KHODABANDPUR"/>
    <x v="64"/>
    <s v="KANYA MADHYA V. MATIHANI"/>
    <s v="MATIHANI"/>
    <n v="315"/>
    <n v="200"/>
    <s v="YES"/>
    <s v="YES"/>
    <n v="2"/>
    <n v="500"/>
    <n v="300"/>
    <s v="NO"/>
    <s v="RAJENDER KUMAR"/>
    <s v="INDER DEV SHARMA"/>
    <s v="NO"/>
    <m/>
    <m/>
    <m/>
    <m/>
    <s v="NO"/>
    <s v="NO"/>
    <s v="NO"/>
    <s v="NO"/>
    <n v="0"/>
    <n v="200"/>
    <s v="YES"/>
    <s v="YES"/>
    <s v="YES"/>
    <n v="2"/>
    <n v="2"/>
    <n v="2"/>
    <s v="YES"/>
    <s v="YES"/>
    <s v="YES"/>
    <n v="2"/>
    <n v="2"/>
    <n v="2"/>
    <m/>
    <n v="1"/>
    <n v="8877789955"/>
  </r>
  <r>
    <s v="RAJEEV KUMAR SINHA"/>
    <n v="9934459177"/>
    <s v="BEGUSARAI"/>
    <s v="KHODABANDPUR"/>
    <x v="120"/>
    <s v="MADHYA V. CHAKPUR MALPUR"/>
    <s v="MALPUR"/>
    <n v="800"/>
    <n v="380"/>
    <s v="YES"/>
    <s v="YES"/>
    <n v="2"/>
    <n v="700"/>
    <n v="380"/>
    <s v="YES"/>
    <s v="ARTI KUMARI"/>
    <s v="SURENDRA P. SINGH"/>
    <s v="NO"/>
    <m/>
    <m/>
    <s v="YES"/>
    <s v="YES"/>
    <s v="NO"/>
    <s v="NO"/>
    <s v="NO"/>
    <s v="NO"/>
    <n v="0"/>
    <n v="380"/>
    <s v="YES"/>
    <s v="YES"/>
    <s v="YES"/>
    <n v="2"/>
    <n v="2"/>
    <n v="2"/>
    <s v="YES"/>
    <s v="YES"/>
    <s v="YES"/>
    <n v="2"/>
    <n v="2"/>
    <n v="2"/>
    <m/>
    <n v="1"/>
    <n v="9934950904"/>
  </r>
  <r>
    <s v="RAJEEV KUMAR SINHA"/>
    <n v="9934459177"/>
    <s v="BEGUSARAI"/>
    <s v="KHODABANDPUR"/>
    <x v="22"/>
    <s v="UTKARMIT MADHYA V. FAKOUT HINDI"/>
    <s v="FAKOUT"/>
    <n v="346"/>
    <n v="245"/>
    <s v="YES"/>
    <s v="YES"/>
    <n v="2"/>
    <n v="250"/>
    <n v="250"/>
    <s v="YES"/>
    <s v="BIRJU KUMAR"/>
    <m/>
    <s v="NO"/>
    <m/>
    <m/>
    <s v="YES"/>
    <s v="YES"/>
    <s v="NO"/>
    <s v="NO"/>
    <s v="NO"/>
    <s v="NO"/>
    <n v="0"/>
    <n v="245"/>
    <s v="NO"/>
    <s v="NO"/>
    <s v="NO"/>
    <m/>
    <m/>
    <m/>
    <s v="NO"/>
    <s v="NO"/>
    <s v="NO"/>
    <m/>
    <m/>
    <m/>
    <s v="BIRJU KUMAR"/>
    <m/>
    <n v="9934918141"/>
  </r>
  <r>
    <s v="RAJEEV KUMAR SINHA"/>
    <n v="9934459177"/>
    <s v="BEGUSARAI"/>
    <s v="KHODABANDPUR"/>
    <x v="16"/>
    <s v="MADHYA VIDHYALYA TARA BARIARPUR"/>
    <s v="TARA BARIARPUR"/>
    <n v="1086"/>
    <n v="900"/>
    <s v="YES"/>
    <s v="YES"/>
    <n v="2"/>
    <n v="1000"/>
    <n v="1000"/>
    <s v="YES"/>
    <s v="KUMARI REKHA RANI"/>
    <s v="KUMARI KALPNA"/>
    <s v="YES"/>
    <m/>
    <m/>
    <s v="YES"/>
    <s v="YES"/>
    <s v="NO"/>
    <s v="NO"/>
    <s v="NO"/>
    <s v="NO"/>
    <n v="0"/>
    <n v="900"/>
    <s v="YES"/>
    <s v="YES"/>
    <s v="YES"/>
    <n v="1"/>
    <n v="1"/>
    <n v="1"/>
    <s v="YES"/>
    <s v="YES"/>
    <s v="YES"/>
    <n v="1"/>
    <n v="1"/>
    <n v="1"/>
    <s v="SHANKAR KUMAR"/>
    <n v="1"/>
    <n v="9570991418"/>
  </r>
  <r>
    <s v="RAKESH KUMAR"/>
    <n v="8986579068"/>
    <s v="BEGUSARAI"/>
    <s v="SAMHO"/>
    <x v="67"/>
    <s v="PRATHAMIK VIDHYALYA NAMAKURHA"/>
    <s v="NAMAKURHA"/>
    <n v="121"/>
    <n v="45"/>
    <s v="YES"/>
    <s v="YES"/>
    <n v="2"/>
    <n v="121"/>
    <n v="1"/>
    <s v="YES"/>
    <s v="SRAVAN KUMAR JHA"/>
    <s v="RAM BABU RAM"/>
    <s v="YES"/>
    <s v="SRAVAN KUMAR JHA"/>
    <s v="RAM BABU RAM"/>
    <s v="YES"/>
    <s v="YES"/>
    <s v="YES"/>
    <s v="NO"/>
    <s v="NO"/>
    <s v="NO"/>
    <n v="120"/>
    <n v="26"/>
    <s v="YES"/>
    <s v="YES"/>
    <s v="YES"/>
    <n v="1"/>
    <n v="1"/>
    <n v="1"/>
    <s v="YES"/>
    <s v="YES"/>
    <s v="YES"/>
    <n v="1"/>
    <n v="1"/>
    <n v="1"/>
    <s v="RAM SHANKAR SINGH"/>
    <n v="1"/>
    <n v="9471976533"/>
  </r>
  <r>
    <s v="RAKESH KUMAR"/>
    <n v="8986579068"/>
    <s v="BEGUSARAI"/>
    <s v="SAMHO"/>
    <x v="118"/>
    <s v="PRATHAMIK VIDHYALYA MENVARMA"/>
    <s v="SONVASA"/>
    <n v="809"/>
    <n v="185"/>
    <s v="YES"/>
    <s v="YES"/>
    <n v="2"/>
    <n v="750"/>
    <n v="362"/>
    <s v="YES"/>
    <s v="V. KUMAR MAHTO"/>
    <s v="DINESH PASWAN"/>
    <s v="YES"/>
    <s v="V. KUMAR MAHTO"/>
    <s v="DINESH PASWAN"/>
    <s v="YES"/>
    <s v="YES"/>
    <s v="YES"/>
    <s v="NO"/>
    <s v="NO"/>
    <s v="NO"/>
    <n v="388"/>
    <n v="82"/>
    <s v="YES"/>
    <s v="YES"/>
    <s v="YES"/>
    <n v="1"/>
    <n v="1"/>
    <n v="1"/>
    <s v="NO"/>
    <s v="NO"/>
    <s v="YES"/>
    <m/>
    <m/>
    <n v="1"/>
    <s v="BINDER BALA KUMARI"/>
    <n v="1"/>
    <n v="9973691713"/>
  </r>
  <r>
    <s v="RAKESH KUMAR"/>
    <n v="8986579068"/>
    <s v="BEGUSARAI"/>
    <s v="SAMHO"/>
    <x v="38"/>
    <s v="PRATHMAMIK VIDHYALYA"/>
    <m/>
    <n v="307"/>
    <n v="80"/>
    <s v="YES"/>
    <s v="YES"/>
    <n v="2"/>
    <n v="250"/>
    <n v="4"/>
    <s v="YES"/>
    <s v="VINIT RAM"/>
    <s v="JETEN YADAV"/>
    <s v="YES"/>
    <s v="VINIT RAM"/>
    <s v="JETEN YADAV"/>
    <s v="YES"/>
    <s v="YES"/>
    <s v="YES"/>
    <s v="NO"/>
    <s v="NO"/>
    <s v="NO"/>
    <n v="246"/>
    <n v="47"/>
    <s v="YES"/>
    <s v="YES"/>
    <s v="YES"/>
    <n v="1"/>
    <n v="1"/>
    <n v="1"/>
    <s v="YES"/>
    <s v="YES"/>
    <s v="YES"/>
    <n v="1"/>
    <n v="1"/>
    <n v="1"/>
    <s v="RAJ KUMARI"/>
    <m/>
    <n v="9931357659"/>
  </r>
  <r>
    <s v="RAKESH KUMAR"/>
    <n v="8986579068"/>
    <s v="BEGUSARAI"/>
    <s v="SAMHO"/>
    <x v="92"/>
    <s v="PRATHMIK VIDHYALYA AJANTOLA"/>
    <s v="AJANTOLA"/>
    <n v="348"/>
    <n v="119"/>
    <s v="YES"/>
    <s v="YES"/>
    <n v="2"/>
    <n v="348"/>
    <n v="10"/>
    <s v="YES"/>
    <s v="VIJAY P. SINGH"/>
    <s v="ANJULI KUMARI"/>
    <s v="YES"/>
    <s v="VIJAY P. SINGH"/>
    <s v="ANJULI KUMARI"/>
    <s v="YES"/>
    <s v="YES"/>
    <s v="YES"/>
    <s v="NO"/>
    <s v="NO"/>
    <s v="NO"/>
    <n v="338"/>
    <n v="29"/>
    <s v="YES"/>
    <s v="YES"/>
    <s v="YES"/>
    <n v="1"/>
    <n v="1"/>
    <n v="1"/>
    <s v="YES"/>
    <s v="YES"/>
    <s v="YES"/>
    <n v="1"/>
    <n v="1"/>
    <n v="1"/>
    <s v="VIJAY BHUSHAN SINGH"/>
    <m/>
    <n v="9631408997"/>
  </r>
  <r>
    <s v="RAKESH KUMAR"/>
    <n v="8986579068"/>
    <s v="BEGUSARAI"/>
    <s v="SAMHO"/>
    <x v="36"/>
    <s v="MADHYA VIDHYALYA SARLAHI"/>
    <s v="SARLAHI"/>
    <n v="435"/>
    <n v="232"/>
    <s v="YES"/>
    <s v="YES"/>
    <n v="2"/>
    <n v="500"/>
    <n v="245"/>
    <s v="NO"/>
    <s v="ARUN KUMAR"/>
    <s v="ARJUN PRASAD YADAV"/>
    <s v="YES"/>
    <s v="ARUN KUMAR"/>
    <s v="ARJUN PRASAD YADAV"/>
    <s v="YES"/>
    <s v="YES"/>
    <s v="YES"/>
    <s v="NO"/>
    <s v="NO"/>
    <s v="NO"/>
    <n v="255"/>
    <n v="55"/>
    <s v="NO"/>
    <s v="NO"/>
    <s v="YES"/>
    <m/>
    <m/>
    <n v="1"/>
    <s v="YES"/>
    <s v="YES"/>
    <s v="YES"/>
    <n v="1"/>
    <n v="1"/>
    <n v="1"/>
    <m/>
    <n v="1"/>
    <n v="9199942747"/>
  </r>
  <r>
    <s v="RAKESH KUMAR"/>
    <n v="8986579068"/>
    <s v="BEGUSARAI"/>
    <s v="SAMHO"/>
    <x v="61"/>
    <s v="PRATHAMIK VIDHYALYA"/>
    <m/>
    <n v="239"/>
    <n v="170"/>
    <s v="YES"/>
    <s v="YES"/>
    <n v="2"/>
    <n v="200"/>
    <n v="34"/>
    <s v="YES"/>
    <s v="SUDHIR KUMAR"/>
    <s v="MADHURI KUMARI"/>
    <s v="YES"/>
    <s v="SUDHIR KUMAR"/>
    <s v="MADHURI KUMARI"/>
    <s v="YES"/>
    <s v="YES"/>
    <s v="YES"/>
    <s v="NO"/>
    <s v="NO"/>
    <s v="NO"/>
    <n v="166"/>
    <n v="81"/>
    <s v="YES"/>
    <s v="YES"/>
    <s v="YES"/>
    <n v="1"/>
    <n v="1"/>
    <n v="1"/>
    <s v="YES"/>
    <s v="YES"/>
    <s v="YES"/>
    <n v="1"/>
    <n v="1"/>
    <n v="1"/>
    <s v="SUDHIR KUMAR"/>
    <n v="1"/>
    <n v="9431576684"/>
  </r>
  <r>
    <s v="RAKESH KUMAR"/>
    <n v="8986579068"/>
    <s v="BEGUSARAI"/>
    <s v="SAMHO"/>
    <x v="19"/>
    <s v="MADHYA VIDHYALYA LADHONA"/>
    <s v="LADHONA"/>
    <n v="590"/>
    <n v="260"/>
    <s v="YES"/>
    <s v="YES"/>
    <n v="2"/>
    <n v="500"/>
    <n v="361"/>
    <s v="YES"/>
    <s v="KUMARI K. SINHA"/>
    <s v="KUMARI ANITA"/>
    <s v="YES"/>
    <s v="KUMARI K. SINHA"/>
    <s v="KUMARI ANITA"/>
    <s v="YES"/>
    <s v="YES"/>
    <s v="YES"/>
    <s v="NO"/>
    <s v="NO"/>
    <s v="NO"/>
    <n v="139"/>
    <n v="89"/>
    <s v="YES"/>
    <s v="YES"/>
    <s v="YES"/>
    <n v="1"/>
    <n v="1"/>
    <n v="1"/>
    <s v="YES"/>
    <s v="YES"/>
    <s v="YES"/>
    <n v="1"/>
    <n v="1"/>
    <n v="1"/>
    <s v="KUMARI VEENA CHOUDHARY"/>
    <m/>
    <n v="9973470037"/>
  </r>
  <r>
    <s v="AAKASH KUMAR SIDHANT"/>
    <n v="9693554756"/>
    <s v="BEGUSARAI"/>
    <s v="BEGUSARAI"/>
    <x v="194"/>
    <s v="M.S. POKHARIA"/>
    <s v="POKHARIA"/>
    <n v="428"/>
    <n v="120"/>
    <s v="YES"/>
    <s v="YES"/>
    <n v="2"/>
    <n v="400"/>
    <n v="240"/>
    <s v="NO"/>
    <s v="REKHA KUMARI"/>
    <s v="SHREEVATI"/>
    <s v="NO"/>
    <s v="REKHA KUMARI"/>
    <s v="SHREEVATI"/>
    <s v="YES"/>
    <s v="YES"/>
    <s v="YES"/>
    <s v="NO"/>
    <s v="NO"/>
    <s v="NO"/>
    <n v="160"/>
    <n v="120"/>
    <s v="YES"/>
    <s v="YES"/>
    <s v="YES"/>
    <n v="1"/>
    <n v="1"/>
    <n v="1"/>
    <s v="YES"/>
    <s v="YES"/>
    <s v="YES"/>
    <n v="1"/>
    <n v="1"/>
    <n v="1"/>
    <s v="SMT. DROPADI CHOUDHARY"/>
    <n v="1"/>
    <n v="8877358371"/>
  </r>
  <r>
    <s v="AAKASH KUMAR SIDHANT"/>
    <n v="9693554756"/>
    <s v="BEGUSARAI"/>
    <s v="BEGUSARAI"/>
    <x v="67"/>
    <s v="GIRLS M.S. VISHNUPUR"/>
    <s v="VISHNUPUR"/>
    <n v="740"/>
    <n v="102"/>
    <s v="YES"/>
    <s v="YES"/>
    <n v="2"/>
    <n v="750"/>
    <n v="699"/>
    <s v="NO"/>
    <s v="REKA KUMARI"/>
    <s v="MEERA DEVI"/>
    <s v="NO"/>
    <s v="HARENDRA PRASAD"/>
    <m/>
    <s v="YES"/>
    <s v="YES"/>
    <s v="YES"/>
    <s v="NO"/>
    <s v="NO"/>
    <s v="NO"/>
    <n v="51"/>
    <n v="102"/>
    <s v="YES"/>
    <s v="NO"/>
    <s v="YES"/>
    <n v="1"/>
    <m/>
    <n v="1"/>
    <s v="YES"/>
    <s v="NO"/>
    <s v="YES"/>
    <n v="1"/>
    <m/>
    <n v="1"/>
    <s v="DR, RENU KUMARI"/>
    <n v="1"/>
    <n v="9430414484"/>
  </r>
  <r>
    <s v="AAKASH KUMAR SIDHANT"/>
    <n v="9693554756"/>
    <s v="BEGUSARAI"/>
    <s v="BEGUSARAI"/>
    <x v="40"/>
    <s v="P.S. VISHNUPUR"/>
    <s v="PARANTH"/>
    <n v="216"/>
    <s v="200+50"/>
    <s v="YES"/>
    <s v="YES"/>
    <n v="2"/>
    <n v="250"/>
    <n v="100"/>
    <s v="NO"/>
    <s v="SAPNA KUMARI"/>
    <s v="RAVI KANT KUMAR"/>
    <s v="NO"/>
    <m/>
    <m/>
    <s v="YES"/>
    <s v="YES"/>
    <s v="YES"/>
    <s v="NO"/>
    <s v="NO"/>
    <s v="NO"/>
    <n v="120"/>
    <n v="250"/>
    <s v="YES"/>
    <s v="YES"/>
    <s v="YES"/>
    <n v="1"/>
    <n v="1"/>
    <n v="1"/>
    <s v="YES"/>
    <s v="YES"/>
    <s v="YES"/>
    <n v="1"/>
    <n v="1"/>
    <n v="1"/>
    <s v="SMT CHANDRA KALA KUMARI"/>
    <n v="1"/>
    <n v="9308872280"/>
  </r>
  <r>
    <s v="AAKASH KUMAR SIDHANT"/>
    <n v="9693554756"/>
    <s v="BEGUSARAI"/>
    <s v="BEGUSARAI"/>
    <x v="38"/>
    <s v="M.S. HEMRA"/>
    <s v="HEMRA"/>
    <n v="1100"/>
    <m/>
    <s v="YES"/>
    <s v="NO"/>
    <m/>
    <n v="1100"/>
    <n v="345"/>
    <s v="NO"/>
    <s v="NIRJA KUMARI"/>
    <s v="RENU KUMARI"/>
    <s v="NO"/>
    <m/>
    <m/>
    <m/>
    <m/>
    <m/>
    <m/>
    <m/>
    <m/>
    <n v="584"/>
    <m/>
    <m/>
    <m/>
    <m/>
    <m/>
    <m/>
    <m/>
    <m/>
    <m/>
    <m/>
    <m/>
    <m/>
    <m/>
    <s v="SHANTI KUMARI"/>
    <n v="1"/>
    <n v="8877284761"/>
  </r>
  <r>
    <s v="AAKASH KUMAR SIDHANT"/>
    <n v="9693554756"/>
    <s v="BEGUSARAI"/>
    <s v="BEGUSARAI"/>
    <x v="36"/>
    <s v="M.S. RATANPUR"/>
    <s v="RATANPUR"/>
    <n v="596"/>
    <m/>
    <s v="YES"/>
    <s v="NO"/>
    <m/>
    <n v="550"/>
    <n v="350"/>
    <s v="YES"/>
    <m/>
    <m/>
    <s v="NO"/>
    <s v="UDIT SAH"/>
    <s v="SACHINANDAN SINGH"/>
    <m/>
    <m/>
    <m/>
    <s v="NO"/>
    <s v="NO"/>
    <s v="NO"/>
    <n v="200"/>
    <m/>
    <m/>
    <m/>
    <m/>
    <m/>
    <m/>
    <m/>
    <m/>
    <m/>
    <m/>
    <m/>
    <m/>
    <m/>
    <s v="UMA KUMARI"/>
    <m/>
    <n v="9973138922"/>
  </r>
  <r>
    <s v="SHAMBHU NATH CHAUDHARY"/>
    <n v="9199703864"/>
    <s v="BEGUSARAI"/>
    <s v="BIRPUR"/>
    <x v="132"/>
    <s v="M.V.FAZILPUR"/>
    <s v="FAZILPUR"/>
    <n v="565"/>
    <n v="200"/>
    <s v="YES"/>
    <s v="YES"/>
    <n v="2"/>
    <n v="400"/>
    <n v="130"/>
    <s v="YES"/>
    <m/>
    <m/>
    <s v="NO"/>
    <s v="SAROJ KUMAR"/>
    <m/>
    <s v="YES"/>
    <s v="YES"/>
    <s v="YES"/>
    <s v="NO"/>
    <s v="NO"/>
    <s v="NO"/>
    <n v="370"/>
    <n v="80"/>
    <s v="YES"/>
    <s v="YES"/>
    <s v="YES"/>
    <n v="1"/>
    <n v="1"/>
    <n v="1"/>
    <s v="YES"/>
    <s v="YES"/>
    <s v="YES"/>
    <n v="1"/>
    <n v="1"/>
    <n v="1"/>
    <s v="DIVYA BHARTI"/>
    <n v="1"/>
    <n v="9709428169"/>
  </r>
  <r>
    <s v="SHAMBHU NATH CHAUDHARY"/>
    <n v="9199703864"/>
    <s v="BEGUSARAI"/>
    <s v="BIRPUR"/>
    <x v="40"/>
    <s v="M.V. JAGDHAR"/>
    <s v="JAGDHAR"/>
    <n v="926"/>
    <n v="450"/>
    <s v="YES"/>
    <s v="YES"/>
    <n v="2"/>
    <n v="600"/>
    <n v="337"/>
    <s v="YES"/>
    <s v="SHRI KANT SINGH"/>
    <m/>
    <s v="NO"/>
    <m/>
    <m/>
    <s v="YES"/>
    <s v="YES"/>
    <s v="YES"/>
    <s v="NO"/>
    <s v="NO"/>
    <s v="NO"/>
    <n v="263"/>
    <n v="130"/>
    <s v="YES"/>
    <s v="YES"/>
    <s v="YES"/>
    <n v="1"/>
    <n v="1"/>
    <n v="1"/>
    <s v="YES"/>
    <s v="YES"/>
    <s v="YES"/>
    <n v="1"/>
    <n v="1"/>
    <n v="1"/>
    <s v="SAKUDEV KISHORE"/>
    <m/>
    <n v="9234718430"/>
  </r>
  <r>
    <s v="SHAMBHU NATH CHAUDHARY"/>
    <n v="9199703864"/>
    <s v="BEGUSARAI"/>
    <s v="BIRPUR"/>
    <x v="63"/>
    <s v="N.P.V. BARHARA LANKA TOLA"/>
    <s v="LANKA TOLA"/>
    <n v="286"/>
    <n v="155"/>
    <s v="YES"/>
    <s v="YES"/>
    <n v="2"/>
    <n v="250"/>
    <n v="170"/>
    <s v="NO"/>
    <m/>
    <m/>
    <s v="YES"/>
    <m/>
    <m/>
    <s v="YES"/>
    <s v="YES"/>
    <s v="YES"/>
    <s v="NO"/>
    <s v="NO"/>
    <s v="NO"/>
    <n v="80"/>
    <n v="130"/>
    <s v="YES"/>
    <s v="YES"/>
    <s v="YES"/>
    <n v="1"/>
    <n v="1"/>
    <n v="1"/>
    <s v="YES"/>
    <s v="YES"/>
    <s v="YES"/>
    <n v="1"/>
    <n v="1"/>
    <n v="1"/>
    <s v="ARUN THAKUR"/>
    <n v="1"/>
    <n v="9709709151"/>
  </r>
  <r>
    <s v="SHAMBHU NATH CHAUDHARY"/>
    <n v="9199703864"/>
    <s v="BEGUSARAI"/>
    <s v="BIRPUR"/>
    <x v="90"/>
    <s v="R.P.V. BICHLA TOLA"/>
    <s v="BICHLA TOLA"/>
    <n v="144"/>
    <n v="110"/>
    <s v="YES"/>
    <s v="YES"/>
    <m/>
    <n v="150"/>
    <n v="150"/>
    <s v="NO"/>
    <s v="MITHLESH KUMAR"/>
    <s v="ANAMIKA KUMARI"/>
    <s v="YES"/>
    <s v="MITHLESH KUMAR"/>
    <s v="ANAMIKA KUMARI"/>
    <s v="YES"/>
    <s v="YES"/>
    <s v="YES"/>
    <s v="NO"/>
    <s v="NO"/>
    <s v="NO"/>
    <n v="0"/>
    <n v="106"/>
    <s v="YES"/>
    <s v="YES"/>
    <s v="YES"/>
    <n v="1"/>
    <n v="1"/>
    <n v="1"/>
    <s v="YES"/>
    <s v="YES"/>
    <s v="YES"/>
    <n v="1"/>
    <n v="1"/>
    <n v="1"/>
    <s v="MITHILESH KUMAR"/>
    <n v="1"/>
    <n v="9534492275"/>
  </r>
  <r>
    <s v="SHAMBHU NATH CHAUDHARY"/>
    <n v="9199703864"/>
    <s v="BEGUSARAI"/>
    <s v="BIRPUR"/>
    <x v="22"/>
    <s v="PR.V. NOLA"/>
    <s v="NODI PUR TOLA"/>
    <n v="198"/>
    <n v="119"/>
    <s v="YES"/>
    <s v="YES"/>
    <n v="2"/>
    <n v="190"/>
    <n v="88"/>
    <s v="NO"/>
    <m/>
    <s v="SHIV NARAYAN CHOUDHARY"/>
    <s v="NO"/>
    <m/>
    <s v="SHIV NARAYAN CHOUDHARY"/>
    <s v="YES"/>
    <s v="YES"/>
    <s v="YES"/>
    <s v="NO"/>
    <s v="NO"/>
    <s v="NO"/>
    <n v="102"/>
    <n v="68"/>
    <s v="YES"/>
    <s v="YES"/>
    <s v="YES"/>
    <n v="1"/>
    <n v="1"/>
    <n v="1"/>
    <s v="YES"/>
    <s v="YES"/>
    <s v="YES"/>
    <n v="1"/>
    <n v="1"/>
    <n v="1"/>
    <s v="SHIV NARAYAN CHOUDHARY"/>
    <m/>
    <n v="9430015952"/>
  </r>
  <r>
    <s v="SHAMBHU NATH CHAUDHARY"/>
    <n v="9199703864"/>
    <s v="BEGUSARAI"/>
    <s v="BIRPUR"/>
    <x v="41"/>
    <s v="U.M.V. MAKHVA"/>
    <s v="MAKHVA"/>
    <n v="543"/>
    <n v="210"/>
    <s v="YES"/>
    <s v="YES"/>
    <n v="2"/>
    <n v="600"/>
    <n v="255"/>
    <s v="NO"/>
    <m/>
    <m/>
    <s v="YES"/>
    <m/>
    <m/>
    <s v="YES"/>
    <s v="YES"/>
    <s v="YES"/>
    <s v="NO"/>
    <s v="NO"/>
    <s v="NO"/>
    <n v="288"/>
    <n v="114"/>
    <s v="YES"/>
    <s v="YES"/>
    <m/>
    <n v="1"/>
    <n v="1"/>
    <n v="1"/>
    <s v="YES"/>
    <s v="YES"/>
    <s v="YES"/>
    <n v="1"/>
    <n v="1"/>
    <n v="1"/>
    <s v="INDRA DEV"/>
    <n v="1"/>
    <n v="7631510113"/>
  </r>
  <r>
    <s v="SHAMBHU NATH CHAUDHARY"/>
    <n v="9199703864"/>
    <s v="BEGUSARAI"/>
    <s v="BIRPUR"/>
    <x v="19"/>
    <s v="PR.V.  VADIYA"/>
    <s v="VADIYA"/>
    <n v="195"/>
    <n v="99"/>
    <s v="YES"/>
    <s v="YES"/>
    <n v="2"/>
    <n v="250"/>
    <n v="235"/>
    <s v="NO"/>
    <s v="NISHA KUMARI"/>
    <s v="VINOD KUMAR"/>
    <s v="NO"/>
    <s v="NISHA KUMARI"/>
    <s v="VINOD KUMAR"/>
    <s v="YES"/>
    <s v="YES"/>
    <s v="YES"/>
    <s v="NO"/>
    <s v="NO"/>
    <s v="NO"/>
    <n v="225"/>
    <n v="14"/>
    <s v="YES"/>
    <s v="YES"/>
    <s v="YES"/>
    <n v="1"/>
    <n v="1"/>
    <n v="1"/>
    <s v="YES"/>
    <s v="YES"/>
    <s v="YES"/>
    <n v="1"/>
    <n v="1"/>
    <n v="1"/>
    <s v="NISHA KUMARI"/>
    <m/>
    <n v="9470630651"/>
  </r>
  <r>
    <s v="SHAMBHU NATH CHAUDHARY"/>
    <n v="919970384"/>
    <s v="BEGUSARAI"/>
    <s v="BIRPUR"/>
    <x v="20"/>
    <s v="M.V. GATAN"/>
    <s v="GATAN"/>
    <n v="986"/>
    <n v="195"/>
    <s v="YES"/>
    <s v="YES"/>
    <n v="2"/>
    <n v="900"/>
    <n v="800"/>
    <s v="YES"/>
    <s v="ANIL SHARMA"/>
    <s v="SITA RAM SINGH"/>
    <s v="NO"/>
    <s v="ANIL SHARMA"/>
    <s v="SITA RAM SINGH"/>
    <s v="YES"/>
    <s v="YES"/>
    <s v="YES"/>
    <s v="NO"/>
    <s v="NO"/>
    <s v="NO"/>
    <n v="100"/>
    <n v="135"/>
    <s v="YES"/>
    <s v="YES"/>
    <s v="YES"/>
    <n v="1"/>
    <n v="1"/>
    <n v="1"/>
    <s v="YES"/>
    <s v="YES"/>
    <s v="YES"/>
    <n v="1"/>
    <n v="1"/>
    <n v="1"/>
    <m/>
    <n v="1"/>
    <n v="9631135335"/>
  </r>
  <r>
    <s v="SHAMBHU NATH CHAUDHARY"/>
    <n v="9199703864"/>
    <s v="BEGUSARAI"/>
    <s v="BIRPUR"/>
    <x v="83"/>
    <s v="PR.V. TOLA MUSHARI"/>
    <s v="TOLA MUSHARI"/>
    <n v="523"/>
    <n v="255"/>
    <s v="YES"/>
    <s v="YES"/>
    <n v="2"/>
    <n v="550"/>
    <n v="315"/>
    <s v="NO"/>
    <s v="SHIV KUMARI"/>
    <s v="USHA KUMARI"/>
    <s v="NO"/>
    <s v="SHIV KUMARI"/>
    <s v="USHA KUMARI"/>
    <s v="YES"/>
    <s v="YES"/>
    <s v="YES"/>
    <s v="NO"/>
    <s v="NO"/>
    <s v="NO"/>
    <n v="235"/>
    <n v="200"/>
    <s v="YES"/>
    <s v="YES"/>
    <s v="YES"/>
    <n v="1"/>
    <n v="1"/>
    <n v="1"/>
    <s v="YES"/>
    <s v="YES"/>
    <s v="YES"/>
    <n v="1"/>
    <n v="1"/>
    <n v="1"/>
    <s v="NITESH NANDAN"/>
    <m/>
    <n v="9709303568"/>
  </r>
  <r>
    <s v="SANJEEV KUMAR SUMAN"/>
    <n v="9939815521"/>
    <s v="BEGUSARAI"/>
    <s v="GARHPURA"/>
    <x v="99"/>
    <s v="M.V. SENYA"/>
    <s v="SENYA"/>
    <n v="850"/>
    <n v="241"/>
    <s v="YES"/>
    <s v="YES"/>
    <n v="2"/>
    <n v="500"/>
    <n v="0"/>
    <s v="YES"/>
    <s v="VIJENDRA KUMAR MANDAL"/>
    <s v="MUSHAV DEV PARMAR"/>
    <s v="YES"/>
    <s v="VIJENDRA KUMAR MANDAL"/>
    <s v="MUSHAV DEV PARMAR"/>
    <s v="YES"/>
    <m/>
    <s v="YES"/>
    <s v="NO"/>
    <s v="NO"/>
    <s v="NO"/>
    <n v="491"/>
    <n v="16"/>
    <s v="YES"/>
    <s v="YES"/>
    <s v="YES"/>
    <n v="6"/>
    <n v="1"/>
    <n v="1"/>
    <s v="YES"/>
    <s v="YES"/>
    <s v="YES"/>
    <n v="1"/>
    <n v="1"/>
    <n v="1"/>
    <m/>
    <n v="1"/>
    <n v="9934790052"/>
  </r>
  <r>
    <s v="SANJEEV KUMAR SUMAN"/>
    <n v="9939815521"/>
    <s v="BEGUSARAI"/>
    <s v="GARHPURA"/>
    <x v="132"/>
    <s v="UTKARMIT M.V. PRAGAPUR TIHRI"/>
    <s v="PRAGAPUR"/>
    <n v="435"/>
    <n v="179"/>
    <s v="YES"/>
    <s v="YES"/>
    <n v="2"/>
    <n v="300"/>
    <n v="120"/>
    <s v="YES"/>
    <s v="ARCHANA DEVI"/>
    <s v="KAUSHAL PRAVEEN"/>
    <s v="YES"/>
    <s v="RAJ KUMAR"/>
    <s v="RAJNI KUMARI"/>
    <s v="YES"/>
    <s v="YES"/>
    <s v="YES"/>
    <s v="NO"/>
    <s v="NO"/>
    <s v="NO"/>
    <n v="180"/>
    <n v="1"/>
    <s v="YES"/>
    <s v="YES"/>
    <s v="YES"/>
    <n v="1"/>
    <n v="1"/>
    <n v="1"/>
    <s v="YES"/>
    <s v="YES"/>
    <s v="YES"/>
    <n v="1"/>
    <n v="6"/>
    <n v="1"/>
    <m/>
    <n v="1"/>
    <s v="8877545787, 9709315302"/>
  </r>
  <r>
    <s v="PRAMOD KUMAR"/>
    <n v="9801275783"/>
    <s v="LAKHISARAI"/>
    <s v="RAMGARH CHOWK"/>
    <x v="21"/>
    <s v="U.M.V. SAHANGAR"/>
    <s v="SAHANGAR"/>
    <n v="285"/>
    <n v="86"/>
    <s v="YES"/>
    <s v="YES"/>
    <n v="2"/>
    <n v="240"/>
    <n v="65"/>
    <s v="NO"/>
    <s v="AMA KUMARI"/>
    <s v="SUNITA KUMARI"/>
    <s v="NO"/>
    <m/>
    <m/>
    <s v="NO"/>
    <s v="NO"/>
    <s v="NO"/>
    <s v="NO"/>
    <s v="NO"/>
    <s v="NO"/>
    <n v="175"/>
    <n v="11"/>
    <s v="YES"/>
    <s v="YES"/>
    <s v="YES"/>
    <n v="1"/>
    <n v="1"/>
    <n v="1"/>
    <s v="NO"/>
    <s v="NO"/>
    <s v="NO"/>
    <m/>
    <m/>
    <m/>
    <s v="JAGDISH PASWAN"/>
    <n v="1"/>
    <n v="9572721285"/>
  </r>
  <r>
    <s v="PRAMOD KUMAR"/>
    <n v="9801275783"/>
    <s v="LAKHISARAI"/>
    <s v="RAMGARH CHOWK"/>
    <x v="40"/>
    <s v="M.S. TETARHAT"/>
    <s v="TETARHAT"/>
    <n v="1275"/>
    <n v="300"/>
    <s v="YES"/>
    <s v="YES"/>
    <n v="2"/>
    <n v="1220"/>
    <n v="920"/>
    <s v="YES"/>
    <s v="NEERAJ KUMAR"/>
    <s v="SHYAM KUMAR"/>
    <s v="NO"/>
    <m/>
    <m/>
    <s v="NO"/>
    <m/>
    <s v="NO"/>
    <s v="YES"/>
    <s v="NO"/>
    <s v="NO"/>
    <n v="240"/>
    <n v="5"/>
    <s v="YES"/>
    <s v="YES"/>
    <s v="YES"/>
    <n v="1"/>
    <n v="1"/>
    <n v="1"/>
    <s v="NO"/>
    <s v="NO"/>
    <s v="NO"/>
    <m/>
    <m/>
    <m/>
    <s v="RAMA KANT SINGH"/>
    <m/>
    <n v="9279435796"/>
  </r>
  <r>
    <s v="PRAMOD KUMAR"/>
    <n v="9801275783"/>
    <s v="LAKHISARAI"/>
    <s v="RAMGARH CHOWK"/>
    <x v="39"/>
    <s v="D.P.E.P. VILLA"/>
    <s v="HARIJAN TOLA VILLA"/>
    <n v="172"/>
    <n v="60"/>
    <s v="YES"/>
    <s v="YES"/>
    <n v="2"/>
    <n v="170"/>
    <n v="91"/>
    <s v="NO"/>
    <s v="NAND LAL CHOUDHARY"/>
    <s v="REKHA KUMAR"/>
    <s v="NO"/>
    <m/>
    <m/>
    <s v="YES"/>
    <s v="YES"/>
    <s v="YES"/>
    <s v="NO"/>
    <s v="NO"/>
    <s v="NO"/>
    <n v="79"/>
    <n v="15"/>
    <s v="YES"/>
    <s v="YES"/>
    <s v="YES"/>
    <n v="1"/>
    <n v="1"/>
    <n v="1"/>
    <s v="NO"/>
    <s v="NO"/>
    <s v="NO"/>
    <m/>
    <m/>
    <m/>
    <s v="NAND LAL CHAUDHARY"/>
    <m/>
    <s v="9852123114, 9973408609"/>
  </r>
  <r>
    <s v="PRAMOD KUMAR"/>
    <n v="9801275783"/>
    <s v="LAKHISARAI"/>
    <s v="RAMGARH CHOWK"/>
    <x v="14"/>
    <s v="U.M.V. RAMGARH"/>
    <s v="RAMGARH"/>
    <n v="321"/>
    <n v="150"/>
    <s v="YES"/>
    <s v="YES"/>
    <n v="2"/>
    <n v="369"/>
    <n v="158"/>
    <s v="NO"/>
    <s v="SACHINAND RAJAK"/>
    <s v="MANOJ KUMAR SHARMA"/>
    <s v="NO"/>
    <m/>
    <m/>
    <s v="YES"/>
    <s v="YES"/>
    <s v="YES"/>
    <s v="NO"/>
    <s v="NO"/>
    <s v="NO"/>
    <n v="211"/>
    <n v="10"/>
    <s v="YES"/>
    <s v="YES"/>
    <s v="YES"/>
    <n v="1"/>
    <n v="1"/>
    <n v="1"/>
    <s v="NO"/>
    <s v="NO"/>
    <s v="NO"/>
    <m/>
    <m/>
    <m/>
    <s v="JWAHAR MOCHI"/>
    <n v="1"/>
    <s v="9470477764, 7739069659"/>
  </r>
  <r>
    <s v="PRAMOD KUMAR"/>
    <n v="9801275783"/>
    <s v="LAKHISARAI"/>
    <s v="RAMGARH CHOWK"/>
    <x v="92"/>
    <s v="D.P.E.P. P.S. AZAD NAGAR"/>
    <s v="AZAD NAGAR"/>
    <n v="74"/>
    <n v="15"/>
    <s v="YES"/>
    <s v="YES"/>
    <n v="2"/>
    <n v="50"/>
    <n v="20"/>
    <s v="NO"/>
    <s v="RAJENDER PRASAD"/>
    <s v="RAM NIWAS P. SINGH"/>
    <s v="NO"/>
    <m/>
    <m/>
    <s v="YES"/>
    <s v="NO"/>
    <s v="YES"/>
    <s v="NO"/>
    <s v="NO"/>
    <s v="NO"/>
    <n v="28"/>
    <n v="2"/>
    <s v="YES"/>
    <s v="YES"/>
    <s v="YES"/>
    <n v="1"/>
    <n v="1"/>
    <n v="1"/>
    <s v="NO"/>
    <s v="NO"/>
    <s v="NO"/>
    <m/>
    <m/>
    <m/>
    <s v="RAJINDER PRASAD"/>
    <m/>
    <n v="9472991619"/>
  </r>
  <r>
    <s v="PRAMOD KUMAR"/>
    <n v="9801275783"/>
    <s v="LAKHISARAI"/>
    <s v="RAMGARH CHOWK"/>
    <x v="132"/>
    <s v="M.S. SHARMA"/>
    <s v="SHARMA"/>
    <n v="848"/>
    <n v="123"/>
    <s v="YES"/>
    <s v="YES"/>
    <n v="2"/>
    <n v="850"/>
    <n v="650"/>
    <s v="NO"/>
    <s v="JAGDEV SHARMA"/>
    <s v="BEBI KUMARI"/>
    <s v="NO"/>
    <m/>
    <m/>
    <s v="YES"/>
    <s v="YES"/>
    <s v="YES"/>
    <s v="NO"/>
    <s v="NO"/>
    <s v="NO"/>
    <n v="200"/>
    <n v="22"/>
    <s v="YES"/>
    <s v="YES"/>
    <s v="YES"/>
    <n v="1"/>
    <n v="1"/>
    <n v="1"/>
    <s v="YES"/>
    <s v="YES"/>
    <s v="YES"/>
    <n v="1"/>
    <n v="1"/>
    <n v="1"/>
    <s v="KEDAR PRASAD"/>
    <m/>
    <n v="9006737364"/>
  </r>
  <r>
    <s v="PRAMOD KUMAR"/>
    <n v="9801275783"/>
    <s v="LAKHISARAI"/>
    <s v="RAMGARH CHOWK"/>
    <x v="15"/>
    <s v="P.S. VELDARIYA"/>
    <s v="VELDARIYA"/>
    <n v="130"/>
    <n v="40"/>
    <s v="YES"/>
    <s v="YES"/>
    <n v="2"/>
    <n v="134"/>
    <n v="44"/>
    <s v="NO"/>
    <s v="NESHAW LAL PRASAD"/>
    <s v="GOPAL KUMAR"/>
    <s v="YES"/>
    <m/>
    <m/>
    <s v="NO"/>
    <s v="YES"/>
    <s v="YES"/>
    <s v="NO"/>
    <s v="NO"/>
    <s v="NO"/>
    <n v="90"/>
    <n v="44"/>
    <s v="YES"/>
    <s v="YES"/>
    <s v="YES"/>
    <n v="1"/>
    <n v="1"/>
    <n v="1"/>
    <s v="NO"/>
    <s v="NO"/>
    <s v="NO"/>
    <m/>
    <m/>
    <m/>
    <s v="NOKHEY PRASAD"/>
    <m/>
    <n v="8757305152"/>
  </r>
  <r>
    <s v="RAJESH RANJAN"/>
    <n v="9801829039"/>
    <s v="LAKHISARAI"/>
    <s v="LAKHISARAI"/>
    <x v="95"/>
    <s v="UTKARMIT MADHYA VIDHYALYA GOVIND BIGHA"/>
    <s v="GOVIND BIGHA"/>
    <n v="423"/>
    <n v="69"/>
    <s v="YES"/>
    <s v="YES"/>
    <n v="2"/>
    <n v="300"/>
    <n v="186"/>
    <s v="YES"/>
    <s v="VICHINTRI KUMARI"/>
    <s v="AMITABH BACCHAN"/>
    <s v="YES"/>
    <s v="VICHINTRI KUMARI"/>
    <s v="RINA KUMARI"/>
    <s v="YES"/>
    <s v="YES"/>
    <s v="NO"/>
    <s v="NO"/>
    <s v="NO"/>
    <s v="NO"/>
    <n v="114"/>
    <n v="20"/>
    <s v="NO"/>
    <s v="YES"/>
    <s v="YES"/>
    <n v="1"/>
    <n v="1"/>
    <n v="1"/>
    <m/>
    <m/>
    <m/>
    <n v="3"/>
    <n v="6"/>
    <n v="3"/>
    <s v="DAYA RAM SINGH"/>
    <m/>
    <n v="9470982015"/>
  </r>
  <r>
    <s v="RAJESH RANJAN"/>
    <n v="9801829039"/>
    <s v="LAKHISARAI"/>
    <s v="LAKHISARAI"/>
    <x v="120"/>
    <s v="PR.M.K. VIDHYALYA BHUKLA"/>
    <s v="BHUKLA"/>
    <n v="410"/>
    <n v="300"/>
    <s v="YES"/>
    <s v="YES"/>
    <n v="2"/>
    <n v="410"/>
    <n v="170"/>
    <s v="YES"/>
    <s v="DHARMSHEELA KUMARI"/>
    <m/>
    <s v="NO"/>
    <m/>
    <m/>
    <s v="YES"/>
    <m/>
    <s v="NO"/>
    <s v="NO"/>
    <s v="NO"/>
    <s v="NO"/>
    <n v="140"/>
    <n v="95"/>
    <s v="NO"/>
    <s v="NO"/>
    <s v="NO"/>
    <n v="1"/>
    <n v="1"/>
    <n v="1"/>
    <m/>
    <m/>
    <m/>
    <n v="1"/>
    <n v="1"/>
    <n v="1"/>
    <s v="MASHU KUMARI"/>
    <m/>
    <n v="9199996161"/>
  </r>
  <r>
    <s v="RAJESH RANJAN"/>
    <n v="9801829039"/>
    <s v="LAKHISARAI"/>
    <s v="LAKHISARAI"/>
    <x v="64"/>
    <s v="PRATHAMIK VIDHYALYA SHAILESHYAN"/>
    <s v="SHAILESHYAN"/>
    <n v="197"/>
    <n v="159"/>
    <s v="YES"/>
    <s v="YES"/>
    <n v="2"/>
    <n v="190"/>
    <n v="33"/>
    <s v="NO"/>
    <s v="SUNITA KUMARI"/>
    <m/>
    <s v="NO"/>
    <s v="SUNITA KUMARI"/>
    <m/>
    <s v="YES"/>
    <s v="YES"/>
    <m/>
    <s v="NO"/>
    <s v="NO"/>
    <s v="NO"/>
    <n v="157"/>
    <n v="11"/>
    <s v="NO"/>
    <m/>
    <m/>
    <n v="1"/>
    <s v="1,3"/>
    <m/>
    <m/>
    <m/>
    <m/>
    <n v="1"/>
    <n v="3"/>
    <m/>
    <m/>
    <n v="1"/>
    <s v="32594-06346"/>
  </r>
  <r>
    <s v="RAJESH RANJAN"/>
    <n v="9801829039"/>
    <s v="LAKHISARAI"/>
    <s v="LAKHISARAI"/>
    <x v="39"/>
    <s v="MADHYA VIDHYALYA KAVEYA"/>
    <s v="KAVEYA TIHRI"/>
    <n v="732"/>
    <m/>
    <s v="YES"/>
    <s v="YES"/>
    <n v="2"/>
    <n v="750"/>
    <m/>
    <s v="NO"/>
    <s v="SARITA KUMARI"/>
    <s v="SUNITA KUMARI"/>
    <s v="NO"/>
    <m/>
    <m/>
    <s v="YES"/>
    <m/>
    <s v="NO"/>
    <s v="NO"/>
    <s v="NO"/>
    <s v="NO"/>
    <m/>
    <n v="200"/>
    <m/>
    <m/>
    <m/>
    <m/>
    <m/>
    <m/>
    <m/>
    <m/>
    <m/>
    <m/>
    <m/>
    <m/>
    <m/>
    <n v="1"/>
    <m/>
  </r>
  <r>
    <s v="RAJESH RANJAN"/>
    <n v="9801829039"/>
    <s v="LAKHISARAI"/>
    <s v="LAKHISARAI"/>
    <x v="63"/>
    <s v="MADHYA VIDHYALYA RANJANA CHAKI"/>
    <s v="RANJANA CHAKI"/>
    <n v="460"/>
    <n v="310"/>
    <s v="YES"/>
    <s v="YES"/>
    <n v="2"/>
    <n v="480"/>
    <n v="395"/>
    <s v="NO"/>
    <s v="CHAND. A KUMARI"/>
    <s v="CHAND BHUSHAN P. SINGH"/>
    <s v="NO"/>
    <m/>
    <m/>
    <s v="YES"/>
    <s v="YES"/>
    <m/>
    <s v="NO"/>
    <s v="NO"/>
    <s v="NO"/>
    <n v="85"/>
    <n v="20"/>
    <s v="NO"/>
    <s v="NO"/>
    <s v="NO"/>
    <n v="1"/>
    <n v="1"/>
    <n v="1"/>
    <m/>
    <m/>
    <m/>
    <n v="6"/>
    <n v="6"/>
    <n v="3"/>
    <s v="CHAND KANTA KUMARI"/>
    <m/>
    <n v="9931830382"/>
  </r>
  <r>
    <s v="RAJESH RANJAN"/>
    <n v="9801829039"/>
    <s v="LAKHISARAI"/>
    <s v="LAKHISARAI"/>
    <x v="70"/>
    <s v="MADHYA VIDHYALYA HASANPUR"/>
    <s v="MEN R. HASANPUR"/>
    <n v="770"/>
    <n v="348"/>
    <s v="YES"/>
    <s v="YES"/>
    <n v="2"/>
    <n v="880"/>
    <n v="737"/>
    <s v="NO"/>
    <s v="PUNAM KUMARI"/>
    <s v="KUDHANANDAN PASWAN"/>
    <s v="NO"/>
    <m/>
    <m/>
    <s v="YES"/>
    <s v="YES"/>
    <s v="NO"/>
    <s v="NO"/>
    <s v="NO"/>
    <s v="NO"/>
    <n v="143"/>
    <n v="32"/>
    <s v="NO"/>
    <s v="NO"/>
    <s v="YES"/>
    <n v="1"/>
    <n v="1"/>
    <s v="1,3"/>
    <s v="YES"/>
    <s v="NO"/>
    <s v="YES"/>
    <n v="3"/>
    <n v="1"/>
    <n v="4"/>
    <s v="KISHANA NANDAN PASWAN"/>
    <m/>
    <n v="9939806108"/>
  </r>
  <r>
    <s v="MD. SHAFI AHMAD"/>
    <n v="9709883131"/>
    <s v="LAKHISARAI"/>
    <s v="SURYAGARHA"/>
    <x v="63"/>
    <s v="U.M.V. KHAVA CHAKK TOLA"/>
    <s v="KHAVA CHAKK TOLA"/>
    <n v="847"/>
    <n v="560"/>
    <s v="YES"/>
    <s v="YES"/>
    <m/>
    <n v="847"/>
    <n v="252"/>
    <s v="YES"/>
    <s v="SUNIL KUMARI"/>
    <s v="KUMARI RENU SINHA"/>
    <s v="NO"/>
    <s v="AJAY KUMAR"/>
    <s v="SUNIL KUMAR"/>
    <s v="YES"/>
    <s v="YES"/>
    <s v="YES"/>
    <s v="NO"/>
    <s v="NO"/>
    <s v="NO"/>
    <n v="595"/>
    <n v="20"/>
    <s v="YES"/>
    <s v="YES"/>
    <s v="YES"/>
    <n v="1"/>
    <n v="1"/>
    <n v="1"/>
    <s v="YES"/>
    <s v="YES"/>
    <s v="YES"/>
    <n v="3"/>
    <s v="1,3"/>
    <s v="1,3"/>
    <s v="LALAN PRASAD SINGH"/>
    <m/>
    <n v="9905684574"/>
  </r>
  <r>
    <s v="MD. SHAFI AHMAD"/>
    <n v="9709883131"/>
    <s v="LAKHISARAI"/>
    <s v="SURYAGARHA"/>
    <x v="90"/>
    <s v="U.K.M.V. AVDHOL"/>
    <s v="AVDHOL"/>
    <n v="515"/>
    <n v="225"/>
    <s v="YES"/>
    <s v="YES"/>
    <m/>
    <n v="510"/>
    <n v="245"/>
    <m/>
    <s v="VIRENDRA KUMAR RAI"/>
    <s v="PRAMOD PASWAN"/>
    <s v="YES"/>
    <m/>
    <m/>
    <s v="YES"/>
    <s v="YES"/>
    <s v="YES"/>
    <s v="NO"/>
    <s v="NO"/>
    <s v="NO"/>
    <n v="268"/>
    <n v="15"/>
    <s v="YES"/>
    <s v="YES"/>
    <s v="YES"/>
    <n v="1"/>
    <n v="1"/>
    <n v="1"/>
    <s v="YES"/>
    <s v="YES"/>
    <s v="YES"/>
    <s v="1,3"/>
    <s v="1,3"/>
    <s v="1,3"/>
    <s v="SURENDER RAJAK"/>
    <m/>
    <m/>
  </r>
  <r>
    <s v="MD. SHAFI AHMAD"/>
    <m/>
    <s v="LAKHISARAI"/>
    <s v="SURYAGARHA"/>
    <x v="37"/>
    <s v="M.V. RASULPUR"/>
    <s v="RASULPUR"/>
    <n v="585"/>
    <n v="100"/>
    <s v="YES"/>
    <s v="YES"/>
    <n v="2"/>
    <n v="590"/>
    <n v="350"/>
    <s v="NO"/>
    <s v="GITA DEVI"/>
    <s v="SANJU KATA KUMARI"/>
    <s v="NO"/>
    <s v="GITA DEVI"/>
    <s v="SANJU KATA KUMARI"/>
    <s v="YES"/>
    <m/>
    <s v="YES"/>
    <s v="NO"/>
    <s v="NO"/>
    <s v="NO"/>
    <n v="240"/>
    <n v="30"/>
    <s v="YES"/>
    <s v="YES"/>
    <s v="YES"/>
    <n v="1"/>
    <n v="1"/>
    <n v="1"/>
    <m/>
    <m/>
    <m/>
    <s v="1,3"/>
    <s v="1,3"/>
    <s v="1,3"/>
    <s v="TAARKESHWARI KUMARI"/>
    <m/>
    <m/>
  </r>
  <r>
    <s v="MD. SHAFI AHMAD"/>
    <n v="97098831"/>
    <s v="LAKHISARAI"/>
    <s v="SURYAGARHA"/>
    <x v="19"/>
    <s v="U.K.M.V. PANJPURA"/>
    <s v="PANJPURA"/>
    <n v="426"/>
    <n v="171"/>
    <s v="YES"/>
    <s v="YES"/>
    <n v="2"/>
    <n v="300"/>
    <n v="171"/>
    <s v="NO"/>
    <s v="CHAND KUMARI"/>
    <s v="VIRAN KUMARI"/>
    <s v="NO"/>
    <s v="CHAND KUMARI"/>
    <s v="VIRAN KUMARI"/>
    <s v="YES"/>
    <s v="YES"/>
    <s v="YES"/>
    <s v="NO"/>
    <s v="NO"/>
    <s v="NO"/>
    <n v="129"/>
    <n v="70"/>
    <s v="YES"/>
    <s v="YES"/>
    <s v="YES"/>
    <s v="1,3"/>
    <n v="1"/>
    <n v="1"/>
    <s v="YES"/>
    <s v="YES"/>
    <s v="YES"/>
    <n v="1"/>
    <s v="1,3"/>
    <n v="1"/>
    <s v="ANIL KUMAR"/>
    <m/>
    <m/>
  </r>
  <r>
    <s v="MD. SHAFI AHMAD"/>
    <n v="9709883131"/>
    <s v="LAKHISARAI"/>
    <s v="SURYAGARHA"/>
    <x v="22"/>
    <s v="U.K.M.V. RATANPUR"/>
    <s v="RATANPUR"/>
    <n v="497"/>
    <n v="220"/>
    <s v="YES"/>
    <s v="YES"/>
    <n v="2"/>
    <n v="600"/>
    <n v="326"/>
    <s v="NO"/>
    <s v="SUDHIR SINGH"/>
    <s v="PRAVEEN YADAV"/>
    <s v="NO"/>
    <m/>
    <m/>
    <s v="YES"/>
    <m/>
    <s v="YES"/>
    <s v="NO"/>
    <s v="NO"/>
    <s v="NO"/>
    <n v="274"/>
    <n v="20"/>
    <s v="YES"/>
    <s v="YES"/>
    <s v="YES"/>
    <n v="1"/>
    <n v="1"/>
    <n v="1"/>
    <s v="YES"/>
    <s v="YES"/>
    <s v="YES"/>
    <s v="1,3"/>
    <n v="3"/>
    <s v="1,3"/>
    <s v="UPENDER KUMAR"/>
    <m/>
    <m/>
  </r>
  <r>
    <s v="SANJAY KUMAR"/>
    <n v="9570510869"/>
    <s v="MUNGER"/>
    <s v="MUNGER (DIYA)"/>
    <x v="16"/>
    <s v="BHOSHA RAM RAY TOLA"/>
    <s v="BHAIYA RAM RAM"/>
    <n v="145"/>
    <n v="105"/>
    <s v="YES"/>
    <s v="YES"/>
    <n v="2"/>
    <n v="170"/>
    <n v="60"/>
    <s v="NO"/>
    <s v="RAJESH KUMAR"/>
    <s v="ONKAR KUMAR"/>
    <s v="NO"/>
    <s v="RAJESH KUMAR"/>
    <s v="ONKAR KUMAR"/>
    <s v="YES"/>
    <m/>
    <s v="YES"/>
    <s v="NO"/>
    <s v="NO"/>
    <s v="NO"/>
    <n v="35"/>
    <n v="0"/>
    <s v="YES"/>
    <s v="YES"/>
    <s v="YES"/>
    <m/>
    <m/>
    <m/>
    <s v="YES"/>
    <s v="YES"/>
    <s v="YES"/>
    <n v="1"/>
    <n v="1"/>
    <n v="1"/>
    <s v="RAJESH KUMAR"/>
    <m/>
    <n v="9973579001"/>
  </r>
  <r>
    <s v="SANJAY KUMAR"/>
    <n v="9570510869"/>
    <s v="MUNGER"/>
    <s v="SADAR MUNGER (DIYA)"/>
    <x v="20"/>
    <s v="M.V. RAMDHAN MANDAL TOLA"/>
    <s v="RAMDHAR MANDAL TOLA"/>
    <n v="277"/>
    <n v="70"/>
    <s v="YES"/>
    <s v="YES"/>
    <n v="2"/>
    <n v="250"/>
    <n v="20"/>
    <s v="YES"/>
    <s v="MUNNI KUMARI"/>
    <m/>
    <s v="NO"/>
    <s v="MUNNI KUMARI"/>
    <m/>
    <s v="YES"/>
    <s v="YES"/>
    <s v="NO"/>
    <s v="NO"/>
    <s v="NO"/>
    <s v="NO"/>
    <n v="20"/>
    <n v="0"/>
    <s v="YES"/>
    <s v="YES"/>
    <s v="YES"/>
    <n v="1"/>
    <n v="1"/>
    <n v="1"/>
    <s v="YES"/>
    <s v="YES"/>
    <s v="YES"/>
    <n v="1"/>
    <n v="1"/>
    <n v="1"/>
    <s v="MUNNI KUMARI"/>
    <m/>
    <n v="9097807308"/>
  </r>
  <r>
    <s v="SANJAY KUMAR"/>
    <n v="9570510869"/>
    <s v="MUNGER"/>
    <s v="SADAR MUNGER (DIYA)"/>
    <x v="83"/>
    <s v="PR.V. DHAY MANGAL P."/>
    <s v="DHAY MANGAL"/>
    <n v="175"/>
    <n v="125"/>
    <s v="YES"/>
    <s v="YES"/>
    <n v="2"/>
    <n v="200"/>
    <n v="120"/>
    <s v="NO"/>
    <s v="ASHA KUMARI"/>
    <m/>
    <s v="NO"/>
    <s v="ASHA KUMARI"/>
    <m/>
    <s v="YES"/>
    <m/>
    <m/>
    <s v="NO"/>
    <s v="NO"/>
    <s v="NO"/>
    <n v="70"/>
    <n v="0"/>
    <s v="YES"/>
    <s v="YES"/>
    <s v="YES"/>
    <n v="1"/>
    <n v="1"/>
    <n v="1"/>
    <s v="YES"/>
    <s v="YES"/>
    <s v="YES"/>
    <n v="1"/>
    <n v="1"/>
    <n v="1"/>
    <s v="ASHA KUMARI"/>
    <m/>
    <n v="8797441094"/>
  </r>
  <r>
    <s v="SANJAY KUMAR"/>
    <n v="9570510869"/>
    <s v="MUNGER"/>
    <s v="SADAR MUNGER (DIYA)"/>
    <x v="150"/>
    <s v="M.V. BHOLWAN"/>
    <s v="BHOLWAN"/>
    <n v="182"/>
    <n v="150"/>
    <s v="YES"/>
    <s v="YES"/>
    <n v="2"/>
    <n v="250"/>
    <n v="155"/>
    <s v="NO"/>
    <s v="BHAGWAT YADAV"/>
    <s v="REENA SHARMA"/>
    <s v="NO"/>
    <s v="BHAGWAT YADAV"/>
    <s v="REENA SHARMA"/>
    <s v="YES"/>
    <s v="YES"/>
    <s v="YES"/>
    <s v="NO"/>
    <s v="NO"/>
    <s v="NO"/>
    <n v="70"/>
    <n v="5"/>
    <s v="YES"/>
    <s v="YES"/>
    <s v="YES"/>
    <n v="1"/>
    <n v="1"/>
    <n v="1"/>
    <s v="YES"/>
    <s v="YES"/>
    <s v="YES"/>
    <n v="1"/>
    <n v="1"/>
    <n v="1"/>
    <s v="BHAGWAT PANDIT"/>
    <m/>
    <s v="9570315060, 9534808057"/>
  </r>
  <r>
    <s v="SANJAY KUMAR"/>
    <n v="9570510869"/>
    <s v="MUNGER"/>
    <s v="SADAR MUNGER (DIYA)"/>
    <x v="19"/>
    <s v="PR.V. DHALIM CHAKK TOLA"/>
    <s v="DHALIM CHAKK TOLA"/>
    <n v="97"/>
    <n v="70"/>
    <s v="YES"/>
    <s v="YES"/>
    <n v="2"/>
    <n v="110"/>
    <n v="65"/>
    <s v="NO"/>
    <m/>
    <m/>
    <m/>
    <m/>
    <m/>
    <s v="YES"/>
    <s v="YES"/>
    <s v="YES"/>
    <s v="NO"/>
    <s v="NO"/>
    <s v="NO"/>
    <n v="30"/>
    <n v="0"/>
    <s v="YES"/>
    <s v="YES"/>
    <s v="YES"/>
    <n v="1"/>
    <n v="1"/>
    <n v="1"/>
    <s v="YES"/>
    <s v="YES"/>
    <s v="YES"/>
    <n v="1"/>
    <n v="1"/>
    <n v="1"/>
    <s v="RITESH RANJAN"/>
    <m/>
    <n v="9534420742"/>
  </r>
  <r>
    <s v="SANJAY KUMAR"/>
    <n v="9570510869"/>
    <s v="MUNGER"/>
    <s v="SADAR MUNGER (DIYA)"/>
    <x v="90"/>
    <s v="M.V. DOKARASPUR"/>
    <s v="DOKARASPUR"/>
    <n v="529"/>
    <n v="400"/>
    <s v="YES"/>
    <s v="YES"/>
    <n v="2"/>
    <n v="600"/>
    <n v="250"/>
    <s v="NO"/>
    <m/>
    <m/>
    <s v="NO"/>
    <m/>
    <m/>
    <s v="YES"/>
    <s v="YES"/>
    <s v="YES"/>
    <s v="NO"/>
    <s v="NO"/>
    <s v="NO"/>
    <n v="65"/>
    <n v="0"/>
    <s v="YES"/>
    <s v="YES"/>
    <s v="YES"/>
    <n v="1"/>
    <n v="1"/>
    <n v="1"/>
    <s v="YES"/>
    <s v="YES"/>
    <s v="YES"/>
    <n v="1"/>
    <n v="1"/>
    <n v="1"/>
    <s v="LAL MOHAN PR. SINGH"/>
    <m/>
    <n v="9431612789"/>
  </r>
  <r>
    <s v="RAJKUMAR RAY"/>
    <n v="9097311544"/>
    <s v="MUNGER"/>
    <s v="MUNGER SADAR"/>
    <x v="117"/>
    <s v="M.V. GULJAR PERWAR"/>
    <s v="GULJAR PERWAR"/>
    <n v="632"/>
    <n v="225"/>
    <s v="YES"/>
    <s v="YES"/>
    <n v="2"/>
    <n v="84"/>
    <n v="64"/>
    <s v="NO"/>
    <s v="AJAY K. SINGH"/>
    <m/>
    <s v="YES"/>
    <s v="AJAY K. SINGH"/>
    <m/>
    <s v="YES"/>
    <s v="YES"/>
    <s v="YES"/>
    <s v="NO"/>
    <s v="NO"/>
    <s v="NO"/>
    <n v="360"/>
    <n v="20"/>
    <s v="YES"/>
    <s v="YES"/>
    <s v="YES"/>
    <n v="1"/>
    <n v="1"/>
    <n v="1"/>
    <s v="YES"/>
    <s v="YES"/>
    <s v="YES"/>
    <n v="1"/>
    <n v="6"/>
    <n v="6"/>
    <s v="AJAY K. SINGH"/>
    <n v="1"/>
    <n v="8797441142"/>
  </r>
  <r>
    <s v="RAJKUMAR RAY"/>
    <n v="9097311544"/>
    <s v="MUNGER"/>
    <s v="MUNGER SADAR"/>
    <x v="92"/>
    <s v="M.V. NOVAGARHI"/>
    <s v="NOVAGARHI"/>
    <n v="1993"/>
    <n v="850"/>
    <s v="YES"/>
    <s v="YES"/>
    <n v="2"/>
    <n v="700"/>
    <n v="253"/>
    <s v="NO"/>
    <s v="JANANDAN YADAV"/>
    <m/>
    <s v="YES"/>
    <s v="JANANDAN YADAV"/>
    <m/>
    <s v="YES"/>
    <s v="YES"/>
    <s v="YES"/>
    <s v="NO"/>
    <s v="NO"/>
    <s v="NO"/>
    <n v="1250"/>
    <n v="247"/>
    <s v="YES"/>
    <s v="YES"/>
    <s v="YES"/>
    <n v="1"/>
    <n v="1"/>
    <n v="1"/>
    <s v="YES"/>
    <s v="YES"/>
    <s v="YES"/>
    <n v="6"/>
    <n v="6"/>
    <n v="6"/>
    <s v="ASHOK PASWAN"/>
    <n v="1"/>
    <n v="9097893482"/>
  </r>
  <r>
    <s v="RAJKUMAR RAY"/>
    <n v="9097311544"/>
    <s v="MUNGER"/>
    <s v="SADAR MUNGER"/>
    <x v="61"/>
    <s v="M.V. MAHADDIPUR"/>
    <s v="MAHADDIPUR"/>
    <n v="553"/>
    <n v="300"/>
    <s v="YES"/>
    <s v="YES"/>
    <n v="2"/>
    <n v="336"/>
    <n v="250"/>
    <s v="NO"/>
    <s v="DILIP YADAV"/>
    <s v="LALITA MISHRA"/>
    <s v="YES"/>
    <s v="DILIP YADAV"/>
    <s v="LALITA MISHRA"/>
    <s v="YES"/>
    <s v="YES"/>
    <s v="NO"/>
    <s v="NO"/>
    <s v="NO"/>
    <s v="NO"/>
    <n v="205"/>
    <n v="86"/>
    <s v="YES"/>
    <s v="YES"/>
    <s v="YES"/>
    <n v="1"/>
    <n v="1"/>
    <n v="1"/>
    <s v="NO"/>
    <s v="NO"/>
    <s v="NO"/>
    <m/>
    <m/>
    <m/>
    <s v="BHUSHAN SINGH"/>
    <n v="1"/>
    <n v="9430653035"/>
  </r>
  <r>
    <s v="RAJKUMAR RAY"/>
    <n v="9097311544"/>
    <s v="MUNGER"/>
    <s v="MUNGER"/>
    <x v="47"/>
    <s v="M.V. MAKMUSPUR"/>
    <s v="MAKMUSPUR"/>
    <n v="501"/>
    <n v="118"/>
    <s v="YES"/>
    <s v="YES"/>
    <n v="2"/>
    <n v="216"/>
    <n v="208"/>
    <s v="NO"/>
    <s v="SITA RAM SINHA"/>
    <s v="SUBHAK DAS"/>
    <s v="YES"/>
    <s v="SITA RAM SINHA"/>
    <s v="SUBHAK DAS"/>
    <s v="YES"/>
    <s v="YES"/>
    <s v="YES"/>
    <s v="NO"/>
    <s v="NO"/>
    <s v="NO"/>
    <n v="384"/>
    <n v="8"/>
    <s v="YES"/>
    <s v="YES"/>
    <s v="YES"/>
    <n v="1"/>
    <n v="1"/>
    <n v="1"/>
    <s v="YES"/>
    <s v="YES"/>
    <s v="YES"/>
    <n v="6"/>
    <n v="6"/>
    <n v="6"/>
    <m/>
    <n v="1"/>
    <n v="9934694042"/>
  </r>
  <r>
    <s v="RAJKUMAR RAY"/>
    <n v="9097311544"/>
    <s v="MUNGER"/>
    <s v="SADAR MUNGER"/>
    <x v="17"/>
    <s v="M.V. NOLWAKH"/>
    <s v="NOLWAKH"/>
    <n v="260"/>
    <n v="75"/>
    <s v="YES"/>
    <s v="YES"/>
    <n v="2"/>
    <n v="50"/>
    <n v="33"/>
    <s v="NO"/>
    <m/>
    <m/>
    <s v="YES"/>
    <m/>
    <m/>
    <s v="YES"/>
    <s v="YES"/>
    <s v="YES"/>
    <s v="NO"/>
    <s v="NO"/>
    <s v="NO"/>
    <n v="157"/>
    <n v="100"/>
    <s v="YES"/>
    <s v="YES"/>
    <s v="YES"/>
    <n v="1"/>
    <n v="1"/>
    <n v="1"/>
    <s v="NO"/>
    <s v="YES"/>
    <s v="YES"/>
    <m/>
    <n v="6"/>
    <n v="6"/>
    <s v="PHULESHWAR RAM"/>
    <m/>
    <n v="9546990275"/>
  </r>
  <r>
    <s v="BIKRAM KUMAR"/>
    <n v="8409823475"/>
    <s v="MUNGER"/>
    <s v="BARIYARPUR"/>
    <x v="132"/>
    <s v="M.V. ATHSAIDA BAHADURPUR"/>
    <s v="HARIVAMAR"/>
    <m/>
    <m/>
    <m/>
    <m/>
    <m/>
    <m/>
    <m/>
    <m/>
    <m/>
    <m/>
    <m/>
    <m/>
    <m/>
    <m/>
    <m/>
    <m/>
    <m/>
    <m/>
    <m/>
    <m/>
    <m/>
    <m/>
    <m/>
    <m/>
    <m/>
    <m/>
    <m/>
    <m/>
    <m/>
    <m/>
    <m/>
    <m/>
    <m/>
    <m/>
    <m/>
    <m/>
  </r>
  <r>
    <s v="BIKRAM KUMAR"/>
    <n v="8409623475"/>
    <s v="MUNGER"/>
    <s v="BARIYARPUR"/>
    <x v="52"/>
    <s v="PR.V. BAHADURPUR"/>
    <s v="HARINAYAR"/>
    <m/>
    <m/>
    <m/>
    <m/>
    <m/>
    <m/>
    <m/>
    <m/>
    <m/>
    <m/>
    <m/>
    <m/>
    <m/>
    <m/>
    <m/>
    <m/>
    <m/>
    <m/>
    <m/>
    <m/>
    <m/>
    <m/>
    <m/>
    <m/>
    <m/>
    <m/>
    <m/>
    <m/>
    <m/>
    <m/>
    <m/>
    <m/>
    <m/>
    <m/>
    <m/>
    <m/>
  </r>
  <r>
    <s v="BIKRAM KUMAR"/>
    <n v="8409823475"/>
    <s v="MUNGER"/>
    <s v="BARIYARPUR"/>
    <x v="38"/>
    <s v="PR.V. DABBA TOLA"/>
    <s v="JHADHAV HILLAR"/>
    <m/>
    <m/>
    <m/>
    <m/>
    <m/>
    <m/>
    <m/>
    <m/>
    <m/>
    <m/>
    <m/>
    <m/>
    <m/>
    <m/>
    <m/>
    <m/>
    <m/>
    <m/>
    <m/>
    <m/>
    <m/>
    <m/>
    <m/>
    <m/>
    <m/>
    <m/>
    <m/>
    <m/>
    <m/>
    <m/>
    <m/>
    <m/>
    <m/>
    <m/>
    <m/>
    <m/>
  </r>
  <r>
    <s v="BIKRAM KUMAR"/>
    <n v="8409823475"/>
    <s v="MUNGER"/>
    <s v="BARIYARPUR"/>
    <x v="2"/>
    <s v="PR.V. H. BIND TOLA"/>
    <s v="HARINAYAR"/>
    <m/>
    <m/>
    <m/>
    <m/>
    <m/>
    <m/>
    <m/>
    <m/>
    <m/>
    <m/>
    <m/>
    <m/>
    <m/>
    <m/>
    <m/>
    <m/>
    <m/>
    <m/>
    <m/>
    <m/>
    <m/>
    <m/>
    <m/>
    <m/>
    <m/>
    <m/>
    <m/>
    <m/>
    <m/>
    <m/>
    <m/>
    <m/>
    <m/>
    <m/>
    <m/>
    <m/>
  </r>
  <r>
    <s v="BIKRAM KUMAR"/>
    <n v="8409823475"/>
    <s v="MUNGER"/>
    <s v="BARIYARPUR"/>
    <x v="15"/>
    <s v="PR.V. BHANHARI"/>
    <s v="AWABIHAYAR"/>
    <m/>
    <m/>
    <m/>
    <m/>
    <m/>
    <m/>
    <m/>
    <m/>
    <m/>
    <m/>
    <m/>
    <m/>
    <m/>
    <m/>
    <m/>
    <m/>
    <m/>
    <m/>
    <m/>
    <m/>
    <m/>
    <m/>
    <m/>
    <m/>
    <m/>
    <m/>
    <m/>
    <m/>
    <m/>
    <m/>
    <m/>
    <m/>
    <m/>
    <m/>
    <m/>
    <m/>
  </r>
  <r>
    <s v="MITHILESH KUMAR"/>
    <n v="9934219488"/>
    <s v="MUNGER"/>
    <s v="BARIYARPUR"/>
    <x v="235"/>
    <s v="PR.V. RATANPUR"/>
    <s v="RATANPUR"/>
    <n v="659"/>
    <n v="250"/>
    <s v="YES"/>
    <s v="YES"/>
    <n v="2"/>
    <n v="217"/>
    <n v="20"/>
    <s v="NO"/>
    <s v="SAYUKTA KUMARI"/>
    <s v="SAVITA KUMARI"/>
    <s v="YES"/>
    <s v="SAYUKTA KUMARI"/>
    <s v="SAVITA KUMARI"/>
    <s v="YES"/>
    <s v="YES"/>
    <s v="NO"/>
    <s v="NO"/>
    <s v="NO"/>
    <s v="NO"/>
    <n v="452"/>
    <n v="197"/>
    <s v="YES"/>
    <s v="YES"/>
    <s v="YES"/>
    <n v="1"/>
    <n v="1"/>
    <n v="1"/>
    <s v="YES"/>
    <s v="YES"/>
    <s v="YES"/>
    <n v="1"/>
    <n v="1"/>
    <n v="1"/>
    <m/>
    <n v="1"/>
    <n v="9430517431"/>
  </r>
  <r>
    <s v="MITHILESH KUMAR"/>
    <n v="9934219488"/>
    <s v="MUNGER"/>
    <s v="BARIYARPUR"/>
    <x v="56"/>
    <s v="SH. JUNIOR M.V. DHERJAR"/>
    <s v="DHERJAR"/>
    <n v="910"/>
    <n v="650"/>
    <s v="YES"/>
    <s v="YES"/>
    <n v="2"/>
    <n v="915"/>
    <n v="91"/>
    <s v="NO"/>
    <s v="DHAYA KUMARI"/>
    <m/>
    <s v="YES"/>
    <s v="DHAYA KUMARI"/>
    <s v="MEERA DEVI"/>
    <s v="YES"/>
    <s v="YES"/>
    <s v="YES"/>
    <s v="NO"/>
    <s v="NO"/>
    <s v="NO"/>
    <n v="164"/>
    <n v="660"/>
    <s v="YES"/>
    <s v="YES"/>
    <s v="YES"/>
    <n v="1"/>
    <n v="1"/>
    <n v="1"/>
    <s v="YES"/>
    <s v="YES"/>
    <s v="YES"/>
    <n v="1"/>
    <n v="1"/>
    <n v="1"/>
    <s v="DAYA KUMARI"/>
    <n v="1"/>
    <n v="9199417081"/>
  </r>
  <r>
    <s v="MITHILESH KUMAR"/>
    <n v="9934219488"/>
    <s v="MUNGER"/>
    <s v="BARIYARPUR"/>
    <x v="36"/>
    <s v="R.V. PHULKIYA TOLA"/>
    <s v="PHULKIYA TOLA"/>
    <n v="438"/>
    <n v="120"/>
    <s v="YES"/>
    <s v="YES"/>
    <n v="2"/>
    <n v="302"/>
    <n v="226"/>
    <s v="NO"/>
    <s v="SAGAN KUMARI"/>
    <m/>
    <s v="YES"/>
    <m/>
    <m/>
    <s v="YES"/>
    <s v="NO"/>
    <s v="NO"/>
    <s v="NO"/>
    <s v="NO"/>
    <s v="NO"/>
    <n v="180"/>
    <n v="76"/>
    <s v="YES"/>
    <s v="NO"/>
    <s v="NO"/>
    <n v="1"/>
    <m/>
    <m/>
    <s v="YES"/>
    <s v="NO"/>
    <s v="NO"/>
    <n v="1"/>
    <m/>
    <m/>
    <s v="SUMAN KUMARI"/>
    <n v="1"/>
    <m/>
  </r>
  <r>
    <s v="MITHILESH KUMAR"/>
    <n v="9934219488"/>
    <s v="MUNGER"/>
    <s v="BARIYARPUR"/>
    <x v="42"/>
    <s v="KANYA M.V. PARIYA"/>
    <s v="PARIYA"/>
    <n v="620"/>
    <n v="450"/>
    <s v="YES"/>
    <s v="YES"/>
    <n v="1"/>
    <n v="391"/>
    <n v="0"/>
    <s v="YES"/>
    <s v="ASHA KUMARI"/>
    <s v="MEERA KUMARI"/>
    <s v="YES"/>
    <s v="ASHA KUMARI"/>
    <m/>
    <s v="YES"/>
    <s v="NO"/>
    <s v="YES"/>
    <s v="NO"/>
    <s v="NO"/>
    <s v="NO"/>
    <n v="109"/>
    <n v="384"/>
    <s v="YES"/>
    <s v="YES"/>
    <s v="YES"/>
    <n v="1"/>
    <n v="1"/>
    <n v="1"/>
    <s v="YES"/>
    <s v="YES"/>
    <s v="YES"/>
    <n v="1"/>
    <n v="1"/>
    <n v="1"/>
    <m/>
    <n v="1"/>
    <n v="9308372399"/>
  </r>
  <r>
    <s v="MITHILESH KUMAR"/>
    <n v="9934219488"/>
    <s v="MUNGER"/>
    <s v="BARIYARPUR"/>
    <x v="17"/>
    <s v="M.K. NAYA TOLA BARIYARPUR"/>
    <s v="BARIYARPUR"/>
    <n v="771"/>
    <n v="250"/>
    <s v="YES"/>
    <s v="YES"/>
    <n v="2"/>
    <n v="401"/>
    <n v="17"/>
    <s v="YES"/>
    <m/>
    <s v="KIRAN KUMARI"/>
    <s v="YES"/>
    <m/>
    <s v="KIRAN KUMARI"/>
    <s v="YES"/>
    <s v="NO"/>
    <s v="YES"/>
    <s v="NO"/>
    <s v="NO"/>
    <s v="NO"/>
    <n v="395"/>
    <n v="384"/>
    <s v="YES"/>
    <s v="YES"/>
    <s v="YES"/>
    <n v="1"/>
    <n v="1"/>
    <n v="1"/>
    <s v="YES"/>
    <s v="YES"/>
    <s v="YES"/>
    <n v="1"/>
    <n v="1"/>
    <n v="1"/>
    <s v="SHANTI KUMARI SUMAN"/>
    <m/>
    <m/>
  </r>
  <r>
    <s v="SANTOSH KUMAR MISHRA"/>
    <n v="9234856017"/>
    <s v="MUNGER"/>
    <s v="JAMALPUR"/>
    <x v="67"/>
    <s v="PR.V. FARIDPUR"/>
    <m/>
    <n v="219"/>
    <n v="100"/>
    <s v="YES"/>
    <s v="YES"/>
    <n v="2"/>
    <n v="220"/>
    <n v="172"/>
    <s v="YES"/>
    <s v="MANOJ KUMAR"/>
    <s v="UPENDRA MANDAL"/>
    <s v="NO"/>
    <s v="MANOJ KUMAR"/>
    <s v="UPENDRA MANDAL"/>
    <s v="YES"/>
    <s v="YES"/>
    <s v="YES"/>
    <s v="NO"/>
    <s v="NO"/>
    <s v="NO"/>
    <n v="45"/>
    <n v="60"/>
    <s v="YES"/>
    <s v="YES"/>
    <s v="YES"/>
    <n v="1"/>
    <n v="1"/>
    <n v="1"/>
    <s v="YES"/>
    <s v="YES"/>
    <s v="YES"/>
    <m/>
    <m/>
    <m/>
    <s v="MANOJ KUMAR"/>
    <m/>
    <n v="8877260099"/>
  </r>
  <r>
    <s v="SANTOSH KUMAR MISHRA"/>
    <n v="9234856017"/>
    <s v="MUNGER"/>
    <s v="JAMALPUR"/>
    <x v="40"/>
    <s v="M.V. DELTAPUR"/>
    <s v="DELTAPUR"/>
    <n v="240"/>
    <n v="120"/>
    <s v="YES"/>
    <s v="YES"/>
    <n v="2"/>
    <n v="240"/>
    <n v="84"/>
    <s v="YES"/>
    <s v="BAJWALA SINGH"/>
    <s v="REKHA KUMARI"/>
    <s v="NO"/>
    <s v="BAJWALA SINGH"/>
    <s v="REKHA KUMARI"/>
    <s v="YES"/>
    <s v="YES"/>
    <s v="YES"/>
    <s v="NO"/>
    <s v="NO"/>
    <s v="NO"/>
    <n v="156"/>
    <n v="74"/>
    <s v="YES"/>
    <s v="YES"/>
    <s v="YES"/>
    <n v="1"/>
    <n v="1"/>
    <n v="1"/>
    <s v="YES"/>
    <s v="YES"/>
    <s v="YES"/>
    <m/>
    <m/>
    <m/>
    <s v="BRIJLAL SINGH"/>
    <n v="1"/>
    <n v="9386123177"/>
  </r>
  <r>
    <s v="SANTOSH KUMAR MISHRA"/>
    <n v="9234856017"/>
    <s v="MUNGER"/>
    <s v="JAMALPUR"/>
    <x v="92"/>
    <s v="M.V. MUNGDAURA-2"/>
    <s v="MUNGDAURA"/>
    <n v="478"/>
    <n v="320"/>
    <s v="YES"/>
    <s v="YES"/>
    <n v="2"/>
    <n v="528"/>
    <n v="348"/>
    <s v="NO"/>
    <s v="SUNITA KUMARI"/>
    <s v="SANGITA KUMARI"/>
    <s v="NO"/>
    <s v="SUNITA KUMARI"/>
    <s v="SANGITA KUMARI"/>
    <s v="YES"/>
    <s v="YES"/>
    <s v="YES"/>
    <s v="NO"/>
    <s v="NO"/>
    <s v="NO"/>
    <n v="180"/>
    <n v="280"/>
    <s v="YES"/>
    <s v="YES"/>
    <s v="YES"/>
    <n v="1"/>
    <n v="1"/>
    <n v="1"/>
    <s v="YES"/>
    <s v="YES"/>
    <s v="YES"/>
    <m/>
    <m/>
    <m/>
    <s v="RAGINI SINHA"/>
    <m/>
    <n v="9708761151"/>
  </r>
  <r>
    <s v="SANTOSH KUMAR MISHRA"/>
    <n v="9234856017"/>
    <s v="MUNGER"/>
    <s v="JAMALPUR"/>
    <x v="61"/>
    <s v="PR.V. PHULLA"/>
    <s v="PHULLA"/>
    <n v="224"/>
    <n v="200"/>
    <s v="YES"/>
    <s v="YES"/>
    <n v="2"/>
    <n v="200"/>
    <n v="100"/>
    <s v="YES"/>
    <s v="RADHA DEVI"/>
    <m/>
    <s v="NO"/>
    <s v="RADHA DEVI"/>
    <m/>
    <s v="YES"/>
    <s v="YES"/>
    <s v="YES"/>
    <s v="NO"/>
    <s v="NO"/>
    <s v="NO"/>
    <n v="100"/>
    <n v="71"/>
    <m/>
    <m/>
    <m/>
    <n v="1"/>
    <n v="1"/>
    <n v="1"/>
    <s v="YES"/>
    <s v="YES"/>
    <s v="YES"/>
    <m/>
    <m/>
    <m/>
    <s v="RADHA DEVI"/>
    <m/>
    <m/>
  </r>
  <r>
    <s v="SANTOSH KUMAR MISHRA"/>
    <n v="9234856017"/>
    <s v="MUNGER"/>
    <s v="JAMALPUR"/>
    <x v="150"/>
    <s v="GURUNANAK KHALSA M.V. JAMALPUR"/>
    <s v="KESHOPUR"/>
    <n v="509"/>
    <n v="170"/>
    <s v="YES"/>
    <s v="YES"/>
    <n v="2"/>
    <n v="550"/>
    <n v="334"/>
    <s v="NO"/>
    <s v="VIDOTRA KUMARI"/>
    <s v="SUSHILA KUMARI"/>
    <s v="NO"/>
    <s v="VIDOTRA KUMARI"/>
    <s v="SUSHILA KUMARI"/>
    <s v="YES"/>
    <s v="YES"/>
    <s v="YES"/>
    <s v="NO"/>
    <s v="NO"/>
    <s v="NO"/>
    <n v="216"/>
    <n v="110"/>
    <s v="YES"/>
    <s v="YES"/>
    <s v="YES"/>
    <n v="1"/>
    <n v="1"/>
    <n v="1"/>
    <s v="YES"/>
    <s v="YES"/>
    <s v="YES"/>
    <m/>
    <m/>
    <m/>
    <s v="JASWANT KAUR"/>
    <m/>
    <n v="8603826305"/>
  </r>
  <r>
    <s v="AMIT KUMAR"/>
    <n v="9576089489"/>
    <s v="MUNGER"/>
    <s v="JAMALPUR"/>
    <x v="40"/>
    <s v="M.V. BANK TOLA KARDA"/>
    <s v="BANK TOLA"/>
    <n v="335"/>
    <n v="39"/>
    <s v="YES"/>
    <s v="YES"/>
    <n v="2"/>
    <n v="217"/>
    <n v="212"/>
    <s v="NO"/>
    <m/>
    <s v="SUMAN KUMARI"/>
    <s v="NO"/>
    <s v="PRATIMA KUMARI"/>
    <m/>
    <s v="YES"/>
    <s v="YES"/>
    <s v="YES"/>
    <s v="NO"/>
    <s v="NO"/>
    <s v="NO"/>
    <n v="5"/>
    <n v="0"/>
    <s v="YES"/>
    <s v="YES"/>
    <s v="YES"/>
    <n v="1"/>
    <n v="1"/>
    <n v="1"/>
    <s v="YES"/>
    <s v="YES"/>
    <s v="NO"/>
    <n v="1"/>
    <n v="1"/>
    <m/>
    <m/>
    <n v="1"/>
    <n v="9430048214"/>
  </r>
  <r>
    <s v="AMIT KUMAR"/>
    <n v="9576089489"/>
    <s v="MUNGER"/>
    <s v="JAMALPUR"/>
    <x v="56"/>
    <s v="KANYA M.V. ADAMPUR"/>
    <s v="ADAMPUR"/>
    <n v="400"/>
    <n v="357"/>
    <s v="YES"/>
    <s v="YES"/>
    <n v="2"/>
    <n v="84"/>
    <n v="34"/>
    <s v="NO"/>
    <s v="DHAMESH KUMAR"/>
    <s v="SHIVAM KUMAR"/>
    <s v="NO"/>
    <s v="SHYAMA KUMARI"/>
    <m/>
    <s v="YES"/>
    <s v="YES"/>
    <s v="YES"/>
    <s v="NO"/>
    <s v="NO"/>
    <s v="NO"/>
    <n v="50"/>
    <n v="0"/>
    <s v="YES"/>
    <s v="YES"/>
    <s v="YES"/>
    <n v="1"/>
    <n v="1"/>
    <n v="1"/>
    <s v="YES"/>
    <s v="YES"/>
    <s v="NO"/>
    <n v="1"/>
    <n v="1"/>
    <m/>
    <s v="SHYAMA KUMARI"/>
    <m/>
    <n v="9204691147"/>
  </r>
  <r>
    <s v="AMIT KUMAR"/>
    <n v="9576089489"/>
    <s v="MUNGER"/>
    <s v="JAMALPUR"/>
    <x v="2"/>
    <s v="KANYA M.V. MAHAMDA"/>
    <s v="MAHAMDA"/>
    <m/>
    <m/>
    <m/>
    <m/>
    <m/>
    <m/>
    <m/>
    <m/>
    <m/>
    <m/>
    <m/>
    <m/>
    <m/>
    <m/>
    <m/>
    <m/>
    <m/>
    <m/>
    <m/>
    <m/>
    <m/>
    <m/>
    <m/>
    <m/>
    <m/>
    <m/>
    <m/>
    <m/>
    <m/>
    <m/>
    <m/>
    <m/>
    <m/>
    <m/>
    <m/>
    <m/>
  </r>
  <r>
    <s v="AMIT KUMAR"/>
    <n v="9576089489"/>
    <s v="MUNGER"/>
    <s v="JAMALPUR"/>
    <x v="2"/>
    <s v="M.V. BECHHRI"/>
    <s v="BECCHRI"/>
    <m/>
    <m/>
    <m/>
    <m/>
    <m/>
    <m/>
    <m/>
    <m/>
    <m/>
    <m/>
    <m/>
    <m/>
    <m/>
    <m/>
    <m/>
    <m/>
    <m/>
    <m/>
    <m/>
    <m/>
    <m/>
    <m/>
    <m/>
    <m/>
    <m/>
    <m/>
    <m/>
    <m/>
    <m/>
    <m/>
    <m/>
    <m/>
    <m/>
    <m/>
    <m/>
    <m/>
  </r>
  <r>
    <s v="AMIT KUMAR"/>
    <n v="9576089489"/>
    <s v="MUNGER"/>
    <s v="JAMALPUR"/>
    <x v="236"/>
    <s v="PR.V. CHANDANPURA"/>
    <s v="CHANDANPURA"/>
    <n v="170"/>
    <n v="42"/>
    <s v="YES"/>
    <s v="YES"/>
    <n v="2"/>
    <n v="83"/>
    <n v="50"/>
    <s v="NO"/>
    <s v="SHASHIBHUWAN GUPTA"/>
    <s v="DEVNAND P. SINGH"/>
    <s v="NO"/>
    <s v="SHASHIBHUWAN GUPTA"/>
    <s v="DEVNAND P. SINGH"/>
    <s v="YES"/>
    <s v="YES"/>
    <s v="YES"/>
    <s v="NO"/>
    <s v="NO"/>
    <s v="NO"/>
    <n v="33"/>
    <n v="0"/>
    <s v="YES"/>
    <s v="YES"/>
    <s v="YES"/>
    <n v="1"/>
    <n v="1"/>
    <n v="1"/>
    <s v="YES"/>
    <s v="YES"/>
    <s v="YES"/>
    <n v="1"/>
    <n v="1"/>
    <n v="1"/>
    <m/>
    <n v="1"/>
    <n v="9097210761"/>
  </r>
  <r>
    <s v="NRIPENDRA N. SINGH"/>
    <n v="9431852379"/>
    <s v="MUNGER"/>
    <s v="ASARGANJ"/>
    <x v="237"/>
    <s v="K.M.V. HATHI NAYA"/>
    <s v="ASARGANJ"/>
    <n v="595"/>
    <n v="194"/>
    <s v="YES"/>
    <s v="YES"/>
    <m/>
    <n v="233"/>
    <n v="14"/>
    <m/>
    <s v="SUMITA KUMARI"/>
    <s v="VINDESHWARI P. MANDAL"/>
    <s v="YES"/>
    <s v="SUMITA KUMARI"/>
    <s v="VINDESHWARI P. MANDAL"/>
    <s v="YES"/>
    <s v="YES"/>
    <s v="YES"/>
    <s v="NO"/>
    <s v="NO"/>
    <s v="NO"/>
    <n v="363"/>
    <n v="194"/>
    <s v="YES"/>
    <m/>
    <s v="YES"/>
    <n v="1"/>
    <n v="1"/>
    <n v="1"/>
    <s v="YES"/>
    <s v="YES"/>
    <s v="YES"/>
    <n v="1"/>
    <n v="1"/>
    <n v="1"/>
    <s v="RAVINDER KUMAR"/>
    <n v="1"/>
    <n v="9934766779"/>
  </r>
  <r>
    <s v="NRIPENDRA N. SINGH"/>
    <n v="9431852379"/>
    <s v="MUNGER"/>
    <s v="ASARGANJ"/>
    <x v="43"/>
    <s v="M.V. MAMHAR"/>
    <s v="MAMHAR"/>
    <n v="666"/>
    <n v="64"/>
    <s v="YES"/>
    <s v="YES"/>
    <m/>
    <n v="97"/>
    <n v="35"/>
    <s v="YES"/>
    <s v="PANKAJ KUMAR DIWAKAR"/>
    <s v="JAY PRAKASH SHARMA"/>
    <s v="NO"/>
    <m/>
    <s v="JAY PRAKASH SHARMA"/>
    <s v="YES"/>
    <s v="YES"/>
    <s v="YES"/>
    <s v="NO"/>
    <s v="NO"/>
    <s v="NO"/>
    <n v="563"/>
    <n v="64"/>
    <s v="YES"/>
    <s v="NO"/>
    <s v="YES"/>
    <n v="1"/>
    <m/>
    <n v="1"/>
    <s v="NO"/>
    <s v="NO"/>
    <s v="NO"/>
    <m/>
    <m/>
    <m/>
    <s v="JAIPRAKASH SHARMA"/>
    <m/>
    <n v="9939091809"/>
  </r>
  <r>
    <s v="NRIPENDRA N. SINGH"/>
    <n v="9431852379"/>
    <s v="MUNGER"/>
    <s v="ASARGANJ"/>
    <x v="38"/>
    <s v="M.V. PULSEKHAMPUR"/>
    <s v="CHOURGANJ"/>
    <n v="610"/>
    <n v="24"/>
    <s v="YES"/>
    <s v="YES"/>
    <m/>
    <n v="95"/>
    <n v="71"/>
    <s v="YES"/>
    <s v="SUBHOL K. SINGH"/>
    <s v="PRABHURAM MANDAL"/>
    <s v="NO"/>
    <s v="LUCY KUMARI"/>
    <m/>
    <s v="YES"/>
    <s v="YES"/>
    <s v="YES"/>
    <s v="NO"/>
    <s v="NO"/>
    <s v="NO"/>
    <n v="505"/>
    <n v="24"/>
    <s v="YES"/>
    <s v="NO"/>
    <s v="NO"/>
    <m/>
    <m/>
    <m/>
    <s v="NO"/>
    <s v="NO"/>
    <s v="NO"/>
    <m/>
    <m/>
    <m/>
    <s v="PANKAJ KUMAR"/>
    <n v="1"/>
    <n v="9934085210"/>
  </r>
  <r>
    <s v="NRIPENDRA N. SINGH"/>
    <n v="9431852379"/>
    <s v="MUNGER"/>
    <s v="ASARGANJ"/>
    <x v="36"/>
    <s v="M.V. PANSANAY"/>
    <s v="PANSANAY"/>
    <n v="408"/>
    <n v="149"/>
    <s v="YES"/>
    <s v="YES"/>
    <m/>
    <n v="178"/>
    <n v="29"/>
    <m/>
    <s v="ARVINDRA K. SINGH"/>
    <m/>
    <s v="NO"/>
    <s v="ARVINDRA K. SINGH"/>
    <m/>
    <s v="YES"/>
    <s v="YES"/>
    <s v="YES"/>
    <s v="NO"/>
    <s v="NO"/>
    <s v="NO"/>
    <n v="250"/>
    <n v="149"/>
    <s v="YES"/>
    <s v="YES"/>
    <s v="NO"/>
    <n v="1"/>
    <n v="1"/>
    <m/>
    <s v="YES"/>
    <s v="NO"/>
    <s v="NO"/>
    <m/>
    <m/>
    <m/>
    <s v="ARVIND KUMAR SINGH"/>
    <n v="1"/>
    <n v="9934618221"/>
  </r>
  <r>
    <s v="NRIPENDRA N. SINGH"/>
    <n v="9431852379"/>
    <s v="MUNGER"/>
    <s v="ASARGANJ"/>
    <x v="16"/>
    <s v="M.V. MAKWA"/>
    <s v="MAKWA"/>
    <n v="672"/>
    <n v="190"/>
    <s v="YES"/>
    <s v="YES"/>
    <n v="2"/>
    <n v="470"/>
    <n v="280"/>
    <s v="YES"/>
    <s v="SANJEEV K.  CHOUDHARY"/>
    <s v="KANCHAN LATA H."/>
    <s v="YES"/>
    <s v="SANJEEV K.  CHOUDHARY"/>
    <s v="KANCHAN LATA H."/>
    <s v="YES"/>
    <s v="YES"/>
    <s v="YES"/>
    <s v="NO"/>
    <s v="NO"/>
    <s v="NO"/>
    <n v="200"/>
    <n v="190"/>
    <s v="YES"/>
    <s v="YES"/>
    <s v="YES"/>
    <n v="1"/>
    <n v="1"/>
    <n v="1"/>
    <s v="YES"/>
    <s v="YES"/>
    <s v="YES"/>
    <m/>
    <n v="1"/>
    <n v="1"/>
    <s v="RAJNATH KUMAR"/>
    <n v="1"/>
    <n v="9430236943"/>
  </r>
  <r>
    <s v="SAROJ KUMAR"/>
    <n v="9430628577"/>
    <s v="MUNGER"/>
    <s v="SANGARAMPUR"/>
    <x v="77"/>
    <s v="MADHYA VIDHYALYA MANK GAYA"/>
    <s v="MANKGAYA"/>
    <n v="676"/>
    <n v="251"/>
    <s v="YES"/>
    <s v="YES"/>
    <n v="2"/>
    <n v="368"/>
    <n v="301"/>
    <s v="NO"/>
    <s v="MANI KUMARI"/>
    <s v="PIYUSH SHARMA"/>
    <s v="NO"/>
    <s v="MANI KUMARI"/>
    <s v="PIYUSH SHARMA"/>
    <s v="YES"/>
    <s v="YES"/>
    <s v="YES"/>
    <s v="NO"/>
    <s v="NO"/>
    <s v="NO"/>
    <n v="332"/>
    <n v="67"/>
    <s v="YES"/>
    <s v="YES"/>
    <s v="YES"/>
    <n v="1"/>
    <n v="1"/>
    <n v="1"/>
    <s v="NO"/>
    <s v="NO"/>
    <s v="NO"/>
    <m/>
    <m/>
    <m/>
    <s v="NIRANJANA KUMARI"/>
    <m/>
    <n v="9939699381"/>
  </r>
  <r>
    <s v="SAROJ KUMAR"/>
    <n v="9430628577"/>
    <s v="MUNGER"/>
    <s v="SANGARAMPUR"/>
    <x v="97"/>
    <s v="PRATHAMIK VIDHYALYA CHOUND PURA MUSHARI"/>
    <s v="MUSHARI CHOUNDPURA"/>
    <n v="100"/>
    <n v="88"/>
    <s v="YES"/>
    <s v="YES"/>
    <n v="2"/>
    <n v="46"/>
    <n v="24"/>
    <s v="NO"/>
    <s v="NEELAM KUMARI"/>
    <s v="SAVITA KUMARI"/>
    <s v="YES"/>
    <s v="NEELAM KUMARI"/>
    <s v="SAVITA KUMARI"/>
    <s v="YES"/>
    <s v="YES"/>
    <s v="YES"/>
    <s v="NO"/>
    <s v="NO"/>
    <s v="NO"/>
    <n v="59"/>
    <n v="22"/>
    <s v="YES"/>
    <s v="YES"/>
    <s v="YES"/>
    <n v="1"/>
    <n v="1"/>
    <n v="1"/>
    <s v="NO"/>
    <s v="NO"/>
    <s v="NO"/>
    <m/>
    <m/>
    <m/>
    <s v="NEELAM KUMARI"/>
    <m/>
    <n v="9006069914"/>
  </r>
  <r>
    <s v="SAROJ KUMAR"/>
    <n v="9430628577"/>
    <s v="MUNGER"/>
    <s v="SANGARAMPUR"/>
    <x v="133"/>
    <s v="MADHYA VIDHYALYA SRIPUR"/>
    <s v="SRIPUR"/>
    <n v="715"/>
    <n v="432"/>
    <s v="YES"/>
    <s v="YES"/>
    <n v="2"/>
    <n v="274"/>
    <n v="250"/>
    <s v="NO"/>
    <s v="AVDHESH KUMAR SINGH"/>
    <s v="ABHAY KUMAR"/>
    <s v="NO"/>
    <s v="AVDHESH KUMAR SINGH"/>
    <s v="ABHAY KUMAR"/>
    <s v="YES"/>
    <s v="YES"/>
    <s v="YES"/>
    <s v="NO"/>
    <s v="NO"/>
    <s v="NO"/>
    <n v="441"/>
    <n v="81"/>
    <s v="YES"/>
    <s v="YES"/>
    <s v="YES"/>
    <n v="1"/>
    <n v="1"/>
    <n v="1"/>
    <s v="NO"/>
    <s v="NO"/>
    <s v="NO"/>
    <m/>
    <m/>
    <m/>
    <m/>
    <n v="1"/>
    <n v="9934928651"/>
  </r>
  <r>
    <s v="SAROJ KUMAR"/>
    <n v="9430628577"/>
    <s v="MUNGER"/>
    <s v="SANGARAMPUR"/>
    <x v="84"/>
    <s v="MADHYA VIDHYALYA VIRJAPUR"/>
    <s v="VIRJAPUR"/>
    <n v="352"/>
    <n v="255"/>
    <s v="YES"/>
    <s v="YES"/>
    <n v="2"/>
    <n v="158"/>
    <n v="51"/>
    <s v="NO"/>
    <s v="SEWA KUMARI"/>
    <s v="INDU KUMARI"/>
    <s v="NO"/>
    <s v="SEWA KUMARI"/>
    <s v="INDU KUMARI"/>
    <s v="YES"/>
    <s v="YES"/>
    <s v="YES"/>
    <s v="NO"/>
    <s v="NO"/>
    <s v="NO"/>
    <n v="253"/>
    <n v="107"/>
    <s v="YES"/>
    <s v="YES"/>
    <s v="YES"/>
    <n v="1"/>
    <n v="1"/>
    <n v="1"/>
    <s v="NO"/>
    <s v="NO"/>
    <s v="NO"/>
    <m/>
    <m/>
    <m/>
    <s v="UMESH KUMAR DASS"/>
    <m/>
    <n v="9801449540"/>
  </r>
  <r>
    <s v="SAROJ KUMAR"/>
    <n v="9430628577"/>
    <s v="MUNGER"/>
    <s v="SANGARAMPUR"/>
    <x v="20"/>
    <s v="MADHYA VIDHYALYA KHAYDHARH"/>
    <s v="KHAYDHARH"/>
    <n v="389"/>
    <n v="172"/>
    <s v="YES"/>
    <s v="YES"/>
    <n v="2"/>
    <n v="213"/>
    <n v="100"/>
    <s v="NO"/>
    <s v="KARAN KUMAR"/>
    <s v="SADANAND VISHWAKARMA"/>
    <s v="NO"/>
    <s v="KARAN KUMAR"/>
    <s v="SADANAND VISHWAKARMA"/>
    <s v="YES"/>
    <s v="YES"/>
    <s v="YES"/>
    <s v="NO"/>
    <s v="NO"/>
    <s v="NO"/>
    <n v="137"/>
    <n v="113"/>
    <s v="YES"/>
    <s v="YES"/>
    <s v="YES"/>
    <n v="1"/>
    <n v="1"/>
    <n v="1"/>
    <s v="NO"/>
    <s v="NO"/>
    <s v="NO"/>
    <m/>
    <m/>
    <m/>
    <s v="KARAN KUMAR"/>
    <m/>
    <n v="9934832035"/>
  </r>
  <r>
    <s v="VIKRAM PRASAD"/>
    <n v="9709757524"/>
    <s v="MUNGER"/>
    <s v="DHARAHARA"/>
    <x v="238"/>
    <s v="M.V. PHOOLKA"/>
    <s v="PHOOLKA"/>
    <n v="374"/>
    <n v="180"/>
    <s v="YES"/>
    <s v="YES"/>
    <n v="2"/>
    <n v="180"/>
    <n v="6"/>
    <s v="NO"/>
    <s v="SHRI AGHIN P. YADAV"/>
    <s v="SMT. MINNA KUMARI"/>
    <s v="NO"/>
    <s v="SHRI AGHIN P. YADAV"/>
    <s v="SMT. MINNA KUMARI"/>
    <s v="YES"/>
    <s v="YES"/>
    <s v="YES"/>
    <s v="NO"/>
    <s v="NO"/>
    <s v="NO"/>
    <n v="174"/>
    <n v="59"/>
    <s v="YES"/>
    <s v="YES"/>
    <s v="YES"/>
    <n v="1"/>
    <n v="1"/>
    <n v="1"/>
    <s v="YES"/>
    <s v="YES"/>
    <s v="YES"/>
    <n v="1"/>
    <n v="1"/>
    <n v="1"/>
    <s v="ADHIN PARSAD YADAV"/>
    <n v="1"/>
    <n v="9162264722"/>
  </r>
  <r>
    <s v="VIKRAM PRASAD"/>
    <n v="9709757524"/>
    <s v="MUNGER"/>
    <s v="DHARAHARA"/>
    <x v="19"/>
    <s v="M.V. NIWAD TOLA SHIVKUND"/>
    <s v="SHIVKUND"/>
    <n v="403"/>
    <n v="268"/>
    <s v="YES"/>
    <s v="YES"/>
    <n v="2"/>
    <n v="143"/>
    <n v="2"/>
    <s v="NO"/>
    <s v="SMT. SHASHYA BHARTI"/>
    <s v="SMT. GITA KUMARI"/>
    <s v="YES"/>
    <m/>
    <m/>
    <s v="YES"/>
    <s v="YES"/>
    <s v="YES"/>
    <s v="NO"/>
    <s v="NO"/>
    <s v="NO"/>
    <n v="141"/>
    <n v="0"/>
    <s v="YES"/>
    <s v="YES"/>
    <s v="YES"/>
    <n v="1"/>
    <n v="1"/>
    <n v="1"/>
    <s v="YES"/>
    <s v="YES"/>
    <s v="YES"/>
    <n v="1"/>
    <n v="1"/>
    <n v="1"/>
    <m/>
    <m/>
    <m/>
  </r>
  <r>
    <s v="VIKRAM PRASAD"/>
    <n v="9709757524"/>
    <s v="MUNGER"/>
    <s v="DHARAHARA"/>
    <x v="97"/>
    <s v="M.V. ETAWA"/>
    <s v="ETAWA"/>
    <n v="666"/>
    <n v="205"/>
    <s v="YES"/>
    <s v="YES"/>
    <n v="2"/>
    <n v="567"/>
    <n v="50"/>
    <s v="YES"/>
    <s v="SMT. NIRMALA KUMARI"/>
    <s v="SHRI SUDARSHAN P. SINGH"/>
    <s v="YES"/>
    <s v="SMT. NIRMALA KUMARI"/>
    <s v="SHRI SUDARSHAN P. SINGH"/>
    <s v="YES"/>
    <s v="YES"/>
    <s v="YES"/>
    <s v="NO"/>
    <s v="NO"/>
    <s v="NO"/>
    <n v="431"/>
    <n v="12"/>
    <s v="YES"/>
    <s v="YES"/>
    <s v="YES"/>
    <n v="1"/>
    <n v="1"/>
    <n v="1"/>
    <m/>
    <m/>
    <m/>
    <m/>
    <m/>
    <m/>
    <s v="GURUDEO KUMAR"/>
    <n v="1"/>
    <n v="9934223107"/>
  </r>
  <r>
    <s v="VIKRAM PRASAD"/>
    <n v="9709757524"/>
    <s v="MUNGER"/>
    <s v="DHARAHARA"/>
    <x v="36"/>
    <s v="M.V. DHARAHARA"/>
    <s v="DHARAHARA"/>
    <m/>
    <m/>
    <m/>
    <m/>
    <m/>
    <m/>
    <m/>
    <m/>
    <m/>
    <m/>
    <m/>
    <m/>
    <m/>
    <m/>
    <m/>
    <m/>
    <m/>
    <m/>
    <m/>
    <m/>
    <m/>
    <m/>
    <m/>
    <m/>
    <m/>
    <m/>
    <m/>
    <m/>
    <m/>
    <m/>
    <m/>
    <m/>
    <m/>
    <m/>
    <m/>
    <m/>
  </r>
  <r>
    <s v="VIKRAM PRASAD"/>
    <n v="9709757524"/>
    <s v="MUNGER"/>
    <s v="DHARAHARA"/>
    <x v="22"/>
    <s v="M.V. MALGARH"/>
    <s v="MALGARH"/>
    <n v="411"/>
    <n v="5"/>
    <s v="YES"/>
    <s v="YES"/>
    <n v="2"/>
    <n v="423"/>
    <n v="50"/>
    <s v="YES"/>
    <s v="SMT. KAVITA KUMARI"/>
    <s v="SMT. KUMARI"/>
    <s v="YES"/>
    <m/>
    <m/>
    <s v="YES"/>
    <s v="YES"/>
    <s v="YES"/>
    <s v="NO"/>
    <s v="NO"/>
    <s v="NO"/>
    <n v="314"/>
    <n v="5"/>
    <s v="NO"/>
    <s v="NO"/>
    <s v="NO"/>
    <m/>
    <m/>
    <m/>
    <s v="NO"/>
    <s v="NO"/>
    <s v="NO"/>
    <m/>
    <m/>
    <m/>
    <s v="KAMAL KUMAR"/>
    <n v="1"/>
    <n v="9852478398"/>
  </r>
  <r>
    <s v="RAKESH KUMAR"/>
    <n v="9430029994"/>
    <s v="MUNGER"/>
    <s v="KHARAGPUR"/>
    <x v="44"/>
    <s v="M.V. KHAJOCHOWK"/>
    <s v="KHAJOCHOWK"/>
    <n v="455"/>
    <n v="21"/>
    <s v="YES"/>
    <s v="YES"/>
    <n v="2"/>
    <n v="129"/>
    <n v="108"/>
    <m/>
    <s v="RATVI KUMARI"/>
    <m/>
    <s v="NO"/>
    <s v="RATVI KUMARI"/>
    <s v="KHUBEHLAL SINGH"/>
    <m/>
    <s v="YES"/>
    <s v="NO"/>
    <s v="NO"/>
    <s v="NO"/>
    <s v="NO"/>
    <n v="326"/>
    <n v="21"/>
    <s v="YES"/>
    <s v="YES"/>
    <s v="YES"/>
    <n v="1"/>
    <n v="1"/>
    <n v="1"/>
    <s v="NO"/>
    <s v="NO"/>
    <s v="NO"/>
    <m/>
    <m/>
    <m/>
    <s v="KHUBEHLAL SINGH"/>
    <n v="1"/>
    <s v="8083117480 , 9471910851"/>
  </r>
  <r>
    <s v="RAKESH KUMAR"/>
    <n v="9430029994"/>
    <s v="MUNGER"/>
    <s v="KHARAGPUR"/>
    <x v="134"/>
    <s v="M.V. DHALIYAPUR"/>
    <s v="DHALIYAPUR"/>
    <n v="644"/>
    <n v="225"/>
    <s v="YES"/>
    <s v="YES"/>
    <n v="2"/>
    <n v="230"/>
    <n v="5"/>
    <s v="NO"/>
    <s v="RAJESH KUMAR"/>
    <s v="RINKI KUMARI"/>
    <s v="NO"/>
    <m/>
    <m/>
    <s v="YES"/>
    <s v="YES"/>
    <s v="YES"/>
    <s v="YES"/>
    <s v="NO"/>
    <s v="NO"/>
    <n v="414"/>
    <n v="225"/>
    <s v="YES"/>
    <s v="YES"/>
    <s v="YES"/>
    <n v="1"/>
    <n v="1"/>
    <n v="1"/>
    <s v="NO"/>
    <s v="NO"/>
    <s v="YES"/>
    <m/>
    <m/>
    <n v="1"/>
    <s v="RAJESH KUMAR"/>
    <n v="1"/>
    <n v="9097720781"/>
  </r>
  <r>
    <s v="RAKESH KUMAR"/>
    <n v="9430029994"/>
    <s v="MUNGER"/>
    <s v="KHARAGPUR"/>
    <x v="16"/>
    <s v="M.V. MEGUGAYA"/>
    <m/>
    <n v="326"/>
    <n v="85"/>
    <s v="YES"/>
    <s v="YES"/>
    <n v="2"/>
    <n v="200"/>
    <n v="115"/>
    <s v="NO"/>
    <s v="RINA KUMARI"/>
    <s v="PHOOL KUMARI"/>
    <s v="NO"/>
    <s v="RINA KUMARI"/>
    <s v="PHOOL KUMARI"/>
    <s v="YES"/>
    <s v="YES"/>
    <s v="YES"/>
    <s v="NO"/>
    <s v="NO"/>
    <s v="NO"/>
    <n v="150"/>
    <n v="85"/>
    <s v="YES"/>
    <s v="YES"/>
    <s v="YES"/>
    <n v="1"/>
    <n v="1"/>
    <n v="1"/>
    <s v="YES"/>
    <s v="NO"/>
    <s v="NO"/>
    <n v="1"/>
    <m/>
    <m/>
    <s v="RADHA KUMARI"/>
    <n v="1"/>
    <n v="9204532416"/>
  </r>
  <r>
    <s v="RAKESH KUMAR"/>
    <n v="9430029994"/>
    <s v="MUNGER"/>
    <s v="KHARAGPUR"/>
    <x v="36"/>
    <s v="M.V. NAJATI"/>
    <s v="NAJATI"/>
    <n v="241"/>
    <n v="156"/>
    <s v="YES"/>
    <s v="YES"/>
    <n v="2"/>
    <n v="160"/>
    <n v="3"/>
    <s v="NO"/>
    <s v="MAHESHWAR P. SINGH"/>
    <s v="PARMANAD SINGH"/>
    <s v="NO"/>
    <s v="MAHESHWAR P. SINGH"/>
    <s v="PARMANAD SINGH"/>
    <m/>
    <s v="YES"/>
    <s v="YES"/>
    <s v="NO"/>
    <s v="NO"/>
    <s v="NO"/>
    <n v="81"/>
    <n v="156"/>
    <s v="YES"/>
    <s v="YES"/>
    <s v="YES"/>
    <n v="1"/>
    <n v="1"/>
    <n v="1"/>
    <s v="NO"/>
    <s v="NO"/>
    <s v="NO"/>
    <m/>
    <m/>
    <m/>
    <s v="MAHESHWAR PARSAD SINGH"/>
    <n v="1"/>
    <n v="9939740835"/>
  </r>
  <r>
    <s v="RAKESH KUMAR"/>
    <n v="9430029994"/>
    <s v="MUNGER"/>
    <s v="KHARAGPUR"/>
    <x v="73"/>
    <s v="PR.V.FASHIYABAD"/>
    <s v="FASHIYABAD"/>
    <n v="204"/>
    <n v="60"/>
    <s v="YES"/>
    <s v="YES"/>
    <m/>
    <n v="70"/>
    <n v="0"/>
    <s v="YES"/>
    <s v="KUMARI"/>
    <m/>
    <s v="NO"/>
    <m/>
    <m/>
    <m/>
    <s v="YES"/>
    <m/>
    <m/>
    <m/>
    <m/>
    <n v="137"/>
    <n v="60"/>
    <s v="YES"/>
    <s v="YES"/>
    <s v="YES"/>
    <n v="1"/>
    <n v="1"/>
    <n v="1"/>
    <s v="YES"/>
    <s v="YES"/>
    <s v="NO"/>
    <n v="1"/>
    <n v="1"/>
    <m/>
    <s v="MANOJ KUMAR"/>
    <n v="1"/>
    <n v="9471948866"/>
  </r>
  <r>
    <s v="RAJIV RANJAN"/>
    <n v="9852992692"/>
    <s v="MUNGER"/>
    <s v="TARAPUR"/>
    <x v="85"/>
    <s v="KANYA MADHYA VIDHYALYA TARAPUR"/>
    <s v="TARAPUR"/>
    <n v="601"/>
    <n v="200"/>
    <s v="YES"/>
    <s v="YES"/>
    <n v="2"/>
    <n v="306"/>
    <n v="106"/>
    <s v="NO"/>
    <s v="ANITA KUMARI"/>
    <s v="JAY PRAKASH RAJAK"/>
    <s v="NO"/>
    <s v="ANITA KUMARI"/>
    <s v="JAY PRAKASH RAJAK"/>
    <s v="YES"/>
    <s v="NO"/>
    <s v="NO"/>
    <s v="NO"/>
    <s v="NO"/>
    <s v="NO"/>
    <n v="100"/>
    <n v="100"/>
    <s v="YES"/>
    <s v="YES"/>
    <s v="YES"/>
    <n v="1"/>
    <n v="1"/>
    <n v="1"/>
    <s v="NO"/>
    <s v="NO"/>
    <s v="YES"/>
    <m/>
    <m/>
    <n v="1"/>
    <s v="ANITA KUMARI"/>
    <n v="1"/>
    <n v="9525455047"/>
  </r>
  <r>
    <s v="RAJIV RANJAN"/>
    <n v="9852992692"/>
    <s v="MUNGER"/>
    <s v="TARAPUR"/>
    <x v="67"/>
    <s v="MADHYA VIDHYALYA PAKWARA TARAPUR"/>
    <s v="PARHVARA"/>
    <n v="351"/>
    <n v="22"/>
    <s v="YES"/>
    <s v="YES"/>
    <n v="2"/>
    <n v="50"/>
    <n v="28"/>
    <m/>
    <s v="PRAMILA KUMARI"/>
    <s v="LALAN KUMAR"/>
    <s v="NO"/>
    <s v="PRAMILA KUMARI"/>
    <s v="LALAN KUMAR"/>
    <s v="YES"/>
    <s v="YES"/>
    <s v="NO"/>
    <s v="NO"/>
    <s v="NO"/>
    <s v="NO"/>
    <n v="340"/>
    <n v="22"/>
    <s v="YES"/>
    <s v="YES"/>
    <s v="YES"/>
    <n v="1"/>
    <n v="1"/>
    <n v="1"/>
    <s v="NO"/>
    <s v="NO"/>
    <s v="NO"/>
    <m/>
    <m/>
    <m/>
    <s v="PRAMILA KUMARI"/>
    <n v="1"/>
    <n v="8969997401"/>
  </r>
  <r>
    <s v="RAJIV RANJAN"/>
    <n v="9852992692"/>
    <s v="MUNGER"/>
    <s v="TARAPUR"/>
    <x v="239"/>
    <s v="MADHYA VIDHYALYA RANGRAM"/>
    <s v="RANGAON"/>
    <n v="870"/>
    <n v="100"/>
    <s v="YES"/>
    <s v="NO"/>
    <n v="2"/>
    <n v="715"/>
    <n v="615"/>
    <s v="NO"/>
    <s v="GENDHA LAL PASWAN"/>
    <s v="ASHOK KUMAR"/>
    <s v="NO"/>
    <s v="GENDHA LAL PASWAN"/>
    <s v="ASHOK KUMAR"/>
    <s v="NO"/>
    <s v="NO"/>
    <s v="YES"/>
    <s v="NO"/>
    <s v="NO"/>
    <s v="NO"/>
    <n v="135"/>
    <n v="0"/>
    <s v="NO"/>
    <s v="NO"/>
    <s v="YES"/>
    <m/>
    <m/>
    <n v="1"/>
    <s v="NO"/>
    <s v="NO"/>
    <s v="NO"/>
    <m/>
    <m/>
    <m/>
    <s v="GENDHA LAL PASWAN"/>
    <n v="1"/>
    <n v="8051806327"/>
  </r>
  <r>
    <s v="RAJIV RANJAN"/>
    <n v="9852992692"/>
    <s v="MUNGER"/>
    <s v="TARAPUR"/>
    <x v="22"/>
    <s v="MADHYA VIDHYALYA GAJIPUR"/>
    <s v="GAJIPUR"/>
    <n v="851"/>
    <n v="11"/>
    <s v="YES"/>
    <s v="YES"/>
    <n v="2"/>
    <n v="120"/>
    <n v="90"/>
    <s v="NO"/>
    <s v="MD. ALI IMAM"/>
    <s v="MD. AKSHAMUL HACQUE"/>
    <s v="NO"/>
    <s v="MD. ALI IMAM"/>
    <s v="MD. AKSHAMUL HACQUE"/>
    <s v="YES"/>
    <s v="YES"/>
    <s v="NO"/>
    <s v="NO"/>
    <s v="NO"/>
    <s v="NO"/>
    <n v="840"/>
    <n v="11"/>
    <s v="YES"/>
    <s v="YES"/>
    <s v="YES"/>
    <n v="1"/>
    <n v="1"/>
    <n v="1"/>
    <s v="NO"/>
    <s v="NO"/>
    <s v="NO"/>
    <m/>
    <m/>
    <m/>
    <s v="MD. ALI EMAM"/>
    <n v="1"/>
    <n v="993474050"/>
  </r>
  <r>
    <s v="RAJIV RANJAN"/>
    <n v="9852992692"/>
    <s v="MUNGER"/>
    <s v="TARAPUR"/>
    <x v="20"/>
    <s v="MADHYA VIDHYALYA GANOLI"/>
    <s v="GANOLI"/>
    <n v="535"/>
    <n v="44"/>
    <s v="YES"/>
    <s v="YES"/>
    <n v="2"/>
    <n v="32"/>
    <n v="0"/>
    <s v="YES"/>
    <s v="PURUSHOTAM KUMAR"/>
    <s v="SHIVANANDAN KUMAR"/>
    <m/>
    <s v="PURUSHOTAM KUMAR"/>
    <s v="SHIVANANDAN KUMAR"/>
    <s v="YES"/>
    <s v="YES"/>
    <s v="YES"/>
    <s v="NO"/>
    <s v="NO"/>
    <s v="NO"/>
    <n v="32"/>
    <n v="0"/>
    <s v="YES"/>
    <s v="YES"/>
    <s v="NO"/>
    <m/>
    <m/>
    <m/>
    <s v="YES"/>
    <s v="YES"/>
    <s v="NO"/>
    <m/>
    <m/>
    <m/>
    <s v="PURUSHOTAM KUMAR"/>
    <n v="1"/>
    <n v="9162490058"/>
  </r>
  <r>
    <s v="MANOJ KUMAR"/>
    <n v="7631416942"/>
    <s v="MUNGER"/>
    <s v="TETIYA BAMBER"/>
    <x v="73"/>
    <s v="M.V. RAJARANI TOLA"/>
    <s v="RAJARANI TOLA"/>
    <m/>
    <m/>
    <m/>
    <m/>
    <m/>
    <m/>
    <m/>
    <m/>
    <m/>
    <m/>
    <m/>
    <m/>
    <m/>
    <m/>
    <m/>
    <m/>
    <m/>
    <m/>
    <m/>
    <m/>
    <m/>
    <m/>
    <m/>
    <m/>
    <m/>
    <m/>
    <m/>
    <m/>
    <m/>
    <m/>
    <m/>
    <m/>
    <m/>
    <m/>
    <m/>
    <m/>
  </r>
  <r>
    <s v="MANOJ KUMAR"/>
    <n v="7631416942"/>
    <s v="MUNGER"/>
    <s v="TETIYA BAMBER"/>
    <x v="44"/>
    <s v="M.V. JAGATPURA"/>
    <s v="JAGATPURA"/>
    <n v="171"/>
    <n v="37"/>
    <s v="YES"/>
    <s v="YES"/>
    <n v="2"/>
    <n v="200"/>
    <n v="100"/>
    <s v="YES"/>
    <s v="VINAY K. SINGH"/>
    <s v="PAWAN K. SINGH"/>
    <s v="YES"/>
    <s v="VINAY K. SINGH"/>
    <m/>
    <s v="YES"/>
    <s v="YES"/>
    <s v="YES"/>
    <s v="NO"/>
    <s v="NO"/>
    <s v="NO"/>
    <n v="70"/>
    <n v="18"/>
    <s v="YES"/>
    <s v="NO"/>
    <s v="YES"/>
    <n v="1"/>
    <m/>
    <n v="1"/>
    <s v="NO"/>
    <s v="NO"/>
    <s v="NO"/>
    <m/>
    <m/>
    <m/>
    <s v="VINAY KUMAR SINGH"/>
    <m/>
    <n v="9006536664"/>
  </r>
  <r>
    <s v="MANOJ KUMAR"/>
    <n v="7631416942"/>
    <s v="MUNGER"/>
    <s v="TETIYA BAMBER"/>
    <x v="72"/>
    <s v="M.V. FURJA"/>
    <s v="FURJA"/>
    <n v="224"/>
    <n v="15"/>
    <s v="YES"/>
    <s v="YES"/>
    <n v="2"/>
    <n v="50"/>
    <n v="20"/>
    <s v="YES"/>
    <s v="UMA KUMARI"/>
    <s v="PRADIP. K. SHARMA"/>
    <m/>
    <s v="SANDEEP K. VERMA"/>
    <m/>
    <s v="YES"/>
    <s v="YES"/>
    <s v="YES"/>
    <s v="NO"/>
    <s v="NO"/>
    <s v="NO"/>
    <n v="50"/>
    <n v="5"/>
    <s v="YES"/>
    <s v="NO"/>
    <s v="NO"/>
    <n v="1"/>
    <m/>
    <m/>
    <s v="NO"/>
    <s v="NO"/>
    <s v="NO"/>
    <m/>
    <m/>
    <m/>
    <s v="UMA KUMARI"/>
    <m/>
    <n v="9631453380"/>
  </r>
  <r>
    <s v="MANOJ KUMAR"/>
    <n v="7631416942"/>
    <s v="MUNGER"/>
    <s v="TETIYA BAMBER"/>
    <x v="47"/>
    <s v="M.V. VANHARA"/>
    <s v="VANHARA"/>
    <n v="511"/>
    <n v="70"/>
    <s v="YES"/>
    <s v="YES"/>
    <n v="2"/>
    <n v="287"/>
    <n v="87"/>
    <s v="YES"/>
    <s v="MEENA SHARMA"/>
    <s v="SUNIL SINGH"/>
    <s v="YES"/>
    <m/>
    <m/>
    <s v="YES"/>
    <s v="YES"/>
    <s v="YES"/>
    <s v="NO"/>
    <s v="NO"/>
    <s v="NO"/>
    <n v="72"/>
    <n v="65"/>
    <s v="YES"/>
    <s v="YES"/>
    <s v="YES"/>
    <n v="1"/>
    <n v="1"/>
    <n v="1"/>
    <s v="NO"/>
    <s v="NO"/>
    <s v="NO"/>
    <m/>
    <m/>
    <m/>
    <s v="SHIV SHANKAR PRASAD"/>
    <m/>
    <n v="9939998023"/>
  </r>
  <r>
    <s v="MANOJ KUMAR"/>
    <n v="7631416942"/>
    <s v="MUNGER"/>
    <s v="TETIYA BAMBER"/>
    <x v="20"/>
    <s v="M.V. DHATA"/>
    <s v="DHATA"/>
    <n v="258"/>
    <n v="24"/>
    <s v="YES"/>
    <s v="YES"/>
    <n v="2"/>
    <n v="300"/>
    <n v="100"/>
    <s v="YES"/>
    <s v="KUMAR SHIVAKAR"/>
    <m/>
    <s v="YES"/>
    <m/>
    <m/>
    <s v="YES"/>
    <s v="YES"/>
    <s v="YES"/>
    <s v="NO"/>
    <s v="NO"/>
    <s v="NO"/>
    <n v="35"/>
    <n v="14"/>
    <s v="YES"/>
    <s v="NO"/>
    <s v="NO"/>
    <n v="1"/>
    <m/>
    <m/>
    <s v="NO"/>
    <s v="NO"/>
    <s v="NO"/>
    <m/>
    <m/>
    <m/>
    <m/>
    <m/>
    <m/>
  </r>
  <r>
    <s v="RAGNATH SHARMA"/>
    <n v="9931904678"/>
    <s v="ARWAL"/>
    <s v="KARPI"/>
    <x v="22"/>
    <s v="M.K. CHANNPUR"/>
    <s v="CHANNPUR"/>
    <n v="534"/>
    <n v="370"/>
    <s v="YES"/>
    <s v="YES"/>
    <n v="2"/>
    <n v="532"/>
    <m/>
    <s v="YES"/>
    <s v="CHANDHAN SINGH"/>
    <m/>
    <s v="NO"/>
    <m/>
    <m/>
    <s v="YES"/>
    <s v="NO"/>
    <s v="YES"/>
    <s v="NO"/>
    <s v="NO"/>
    <s v="NO"/>
    <n v="395"/>
    <n v="25"/>
    <s v="YES"/>
    <s v="YES"/>
    <s v="YES"/>
    <n v="1"/>
    <n v="1"/>
    <n v="1"/>
    <s v="YES"/>
    <s v="YES"/>
    <s v="YES"/>
    <n v="1"/>
    <n v="1"/>
    <n v="1"/>
    <m/>
    <n v="1"/>
    <n v="9006238410"/>
  </r>
  <r>
    <s v="RAGNATH SHARMA"/>
    <n v="9931904678"/>
    <s v="ARWAL"/>
    <s v="KARPI"/>
    <x v="81"/>
    <s v="KANYA MADHYA VIDHYALYA KARPI"/>
    <s v="KARPI"/>
    <n v="960"/>
    <n v="250"/>
    <s v="YES"/>
    <s v="YES"/>
    <n v="2"/>
    <n v="895"/>
    <n v="636"/>
    <s v="YES"/>
    <m/>
    <m/>
    <s v="NO"/>
    <s v="SEEMA KUMARI"/>
    <m/>
    <s v="YES"/>
    <s v="NO"/>
    <s v="YES"/>
    <s v="NO"/>
    <s v="NO"/>
    <s v="NO"/>
    <n v="259"/>
    <n v="9"/>
    <s v="YES"/>
    <s v="YES"/>
    <s v="YES"/>
    <n v="1"/>
    <n v="1"/>
    <n v="1"/>
    <s v="YES"/>
    <s v="YES"/>
    <s v="YES"/>
    <n v="1"/>
    <n v="1"/>
    <n v="1"/>
    <s v="GIRIJESH KUMAR"/>
    <m/>
    <s v="9934098334, 9234430955"/>
  </r>
  <r>
    <s v="RAGNATH SHARMA"/>
    <n v="9931904678"/>
    <s v="ARWAL"/>
    <s v="KARPI"/>
    <x v="122"/>
    <s v="M.V. KASOURTI"/>
    <s v="KASOURTI"/>
    <n v="277"/>
    <n v="195"/>
    <s v="YES"/>
    <s v="YES"/>
    <n v="2"/>
    <n v="367"/>
    <n v="86"/>
    <s v="NO"/>
    <s v="VISHNUPAD LAL"/>
    <m/>
    <s v="NO"/>
    <s v="VISHNUPAD LAL"/>
    <s v="KUMARI SUSHILA"/>
    <s v="YES"/>
    <s v="NO"/>
    <s v="YES"/>
    <s v="NO"/>
    <s v="NO"/>
    <s v="NO"/>
    <n v="281"/>
    <n v="76"/>
    <s v="YES"/>
    <s v="YES"/>
    <s v="YES"/>
    <n v="1"/>
    <n v="1"/>
    <n v="1"/>
    <s v="YES"/>
    <s v="YES"/>
    <s v="YES"/>
    <n v="1"/>
    <n v="1"/>
    <n v="1"/>
    <s v="VISHNUPAD LAL"/>
    <m/>
    <n v="9931661637"/>
  </r>
  <r>
    <s v="RAGNATH SHARMA"/>
    <n v="9931904678"/>
    <s v="ARWAL"/>
    <s v="KARPI"/>
    <x v="19"/>
    <s v="U.M.V. KUVARI"/>
    <s v="KUVARI"/>
    <n v="221"/>
    <n v="118"/>
    <s v="YES"/>
    <s v="YES"/>
    <n v="2"/>
    <n v="246"/>
    <n v="115"/>
    <s v="NO"/>
    <s v="KRISHAN SAHI"/>
    <m/>
    <s v="NO"/>
    <s v="KRISHAN SAHI"/>
    <m/>
    <s v="YES"/>
    <s v="NO"/>
    <s v="YES"/>
    <s v="NO"/>
    <s v="NO"/>
    <s v="NO"/>
    <n v="131"/>
    <n v="13"/>
    <s v="YES"/>
    <s v="YES"/>
    <s v="YES"/>
    <n v="1"/>
    <n v="1"/>
    <n v="1"/>
    <s v="YES"/>
    <s v="YES"/>
    <s v="YES"/>
    <n v="1"/>
    <n v="1"/>
    <n v="1"/>
    <s v="KRISHAN SAHI"/>
    <m/>
    <n v="9708791007"/>
  </r>
  <r>
    <s v="RAGNATH SHARMA"/>
    <n v="9931904678"/>
    <s v="ARWAL"/>
    <s v="KARPI"/>
    <x v="38"/>
    <s v="N.PR.V. CHAHHAR"/>
    <s v="CHAHHAR"/>
    <n v="202"/>
    <n v="130"/>
    <s v="YES"/>
    <s v="YES"/>
    <n v="2"/>
    <n v="202"/>
    <n v="53"/>
    <m/>
    <s v="MANOJ KUMAR"/>
    <m/>
    <s v="NO"/>
    <s v="KALPNA KUMARI"/>
    <s v="ANITA KUMARI"/>
    <s v="YES"/>
    <s v="NO"/>
    <s v="YES"/>
    <s v="NO"/>
    <s v="NO"/>
    <s v="NO"/>
    <n v="149"/>
    <n v="19"/>
    <s v="YES"/>
    <s v="YES"/>
    <s v="YES"/>
    <n v="1"/>
    <n v="1"/>
    <n v="1"/>
    <s v="YES"/>
    <s v="YES"/>
    <s v="YES"/>
    <n v="1"/>
    <n v="1"/>
    <n v="1"/>
    <s v="MANOJ KUMAR"/>
    <n v="1"/>
    <n v="9572550909"/>
  </r>
  <r>
    <s v="MUKESH KUMAR VERMA"/>
    <n v="9199187974"/>
    <s v="ARWAL"/>
    <s v="ARWAL"/>
    <x v="40"/>
    <s v="U.M.V. JALPURA"/>
    <s v="JALPURA"/>
    <n v="214"/>
    <n v="20"/>
    <s v="YES"/>
    <s v="YES"/>
    <n v="2"/>
    <n v="250"/>
    <n v="136"/>
    <s v="NO"/>
    <s v="MD. AFTAB ALAM"/>
    <s v="RANJU KUMARI"/>
    <s v="YES"/>
    <s v="MD. AFTAB ALAM"/>
    <s v="RANJU KUMARI"/>
    <s v="YES"/>
    <s v="YES"/>
    <s v="YES"/>
    <s v="NO"/>
    <s v="NO"/>
    <s v="NO"/>
    <n v="114"/>
    <n v="111"/>
    <s v="YES"/>
    <s v="YES"/>
    <s v="YES"/>
    <n v="1"/>
    <n v="1"/>
    <n v="1"/>
    <s v="YES"/>
    <s v="YES"/>
    <s v="YES"/>
    <n v="1"/>
    <n v="1"/>
    <n v="1"/>
    <s v="RENU KUMARI"/>
    <m/>
    <n v="9473139280"/>
  </r>
  <r>
    <s v="MUKESH KUMAR VERMA"/>
    <n v="9199187974"/>
    <s v="ARWAL"/>
    <s v="ARWAL"/>
    <x v="37"/>
    <s v="R.P.V. VANDAVAN"/>
    <s v="VANDAVAN"/>
    <n v="142"/>
    <n v="50"/>
    <s v="YES"/>
    <s v="YES"/>
    <n v="2"/>
    <n v="150"/>
    <n v="74"/>
    <s v="YES"/>
    <s v="PRAMOD KUMAR"/>
    <s v="JITENDER KUMAR"/>
    <s v="YES"/>
    <s v="PRAMOD KUMAR"/>
    <s v="JITENDER KUMAR"/>
    <s v="YES"/>
    <s v="YES"/>
    <s v="YES"/>
    <s v="NO"/>
    <s v="NO"/>
    <s v="NO"/>
    <n v="76"/>
    <n v="74"/>
    <s v="YES"/>
    <s v="YES"/>
    <s v="YES"/>
    <n v="1"/>
    <n v="1"/>
    <n v="1"/>
    <s v="YES"/>
    <s v="YES"/>
    <s v="YES"/>
    <n v="1"/>
    <n v="1"/>
    <n v="1"/>
    <s v="DHARMENDER KUMAR"/>
    <m/>
    <n v="9771190655"/>
  </r>
  <r>
    <s v="MUKESH KUMAR VERMA"/>
    <n v="9199187974"/>
    <s v="ARWAL"/>
    <s v="ARWAL"/>
    <x v="54"/>
    <s v="R.M.V. PIPARI BANGLA"/>
    <s v="PIPARI BANGLA"/>
    <n v="319"/>
    <n v="47"/>
    <s v="YES"/>
    <s v="YES"/>
    <n v="2"/>
    <n v="350"/>
    <n v="148"/>
    <s v="YES"/>
    <s v="MD. JAL IMAM"/>
    <s v="LALATI DEVI"/>
    <m/>
    <s v="LALATI DEVI"/>
    <m/>
    <s v="YES"/>
    <s v="YES"/>
    <s v="YES"/>
    <s v="NO"/>
    <s v="NO"/>
    <s v="NO"/>
    <n v="202"/>
    <n v="57"/>
    <s v="YES"/>
    <s v="YES"/>
    <s v="YES"/>
    <n v="1"/>
    <n v="1"/>
    <n v="1"/>
    <s v="YES"/>
    <s v="YES"/>
    <s v="YES"/>
    <n v="1"/>
    <n v="1"/>
    <n v="1"/>
    <s v="SITARAM SINGH"/>
    <m/>
    <n v="8507035922"/>
  </r>
  <r>
    <s v="MUKESH KUMAR VERMA"/>
    <n v="9199187974"/>
    <s v="ARWAL"/>
    <s v="ARWAL"/>
    <x v="22"/>
    <s v="R.M.V. AHISPUR"/>
    <s v="AHISPUR"/>
    <n v="576"/>
    <n v="35"/>
    <s v="YES"/>
    <s v="YES"/>
    <n v="2"/>
    <n v="600"/>
    <n v="436"/>
    <s v="YES"/>
    <s v="RANJANA KUMARI"/>
    <s v="VIMLESH KUMAR"/>
    <s v="YES"/>
    <s v="RANJANA KUMARI"/>
    <s v="VIMLESH KUMAR"/>
    <s v="YES"/>
    <s v="YES"/>
    <s v="YES"/>
    <s v="NO"/>
    <s v="NO"/>
    <s v="NO"/>
    <n v="164"/>
    <n v="52"/>
    <s v="YES"/>
    <s v="YES"/>
    <s v="YES"/>
    <n v="1"/>
    <n v="1"/>
    <n v="1"/>
    <s v="YES"/>
    <s v="YES"/>
    <s v="YES"/>
    <n v="1"/>
    <n v="1"/>
    <n v="1"/>
    <m/>
    <n v="1"/>
    <n v="9905804814"/>
  </r>
  <r>
    <s v="MUKESH KUMAR VERMA"/>
    <n v="9199187974"/>
    <s v="ARWAL"/>
    <s v="ARWAL"/>
    <x v="90"/>
    <s v="R.M.V. UMER BARH"/>
    <s v="UMERBARH"/>
    <n v="713"/>
    <n v="25"/>
    <s v="YES"/>
    <s v="YES"/>
    <n v="2"/>
    <n v="750"/>
    <n v="229"/>
    <s v="YES"/>
    <m/>
    <m/>
    <s v="YES"/>
    <m/>
    <m/>
    <s v="YES"/>
    <s v="YES"/>
    <s v="YES"/>
    <s v="NO"/>
    <s v="NO"/>
    <s v="NO"/>
    <n v="521"/>
    <n v="55"/>
    <s v="YES"/>
    <s v="YES"/>
    <s v="YES"/>
    <n v="1"/>
    <n v="1"/>
    <n v="1"/>
    <s v="YES"/>
    <s v="YES"/>
    <s v="YES"/>
    <n v="1"/>
    <n v="1"/>
    <n v="1"/>
    <m/>
    <n v="1"/>
    <n v="8804031768"/>
  </r>
  <r>
    <s v="MUKESH KUMAR VERMA"/>
    <n v="9199187974"/>
    <s v="ARWAL"/>
    <s v="ARWAL"/>
    <x v="67"/>
    <s v="U.M.V. VASILPUR"/>
    <s v="VASILPUR"/>
    <n v="734"/>
    <n v="145"/>
    <s v="YES"/>
    <s v="YES"/>
    <n v="2"/>
    <n v="750"/>
    <n v="675"/>
    <s v="YES"/>
    <s v="DEVI KUMARI"/>
    <m/>
    <s v="YES"/>
    <s v="DEVI KUMARI"/>
    <m/>
    <s v="YES"/>
    <s v="YES"/>
    <s v="YES"/>
    <s v="NO"/>
    <s v="NO"/>
    <s v="NO"/>
    <n v="75"/>
    <n v="145"/>
    <s v="YES"/>
    <s v="YES"/>
    <s v="YES"/>
    <n v="1"/>
    <n v="1"/>
    <n v="1"/>
    <s v="YES"/>
    <s v="YES"/>
    <s v="YES"/>
    <n v="1"/>
    <n v="1"/>
    <n v="1"/>
    <s v="RAVINDER SINGH"/>
    <m/>
    <n v="9955903296"/>
  </r>
  <r>
    <s v="MUKESH KUMAR VERMA"/>
    <n v="9199187974"/>
    <s v="ARWAL"/>
    <s v="ARWAL"/>
    <x v="38"/>
    <s v="R.M.V. SAKTI IBRAHIMPUR"/>
    <s v="SAKTI IBRAHIMPUR"/>
    <n v="379"/>
    <n v="23"/>
    <s v="YES"/>
    <s v="YES"/>
    <n v="2"/>
    <n v="400"/>
    <n v="336"/>
    <s v="NO"/>
    <s v="SUNITA KUMARI"/>
    <s v="POONAM KUMARI"/>
    <s v="YES"/>
    <s v="SUNITA KUMARI"/>
    <s v="POONAM KUMARI"/>
    <s v="YES"/>
    <s v="YES"/>
    <s v="YES"/>
    <s v="NO"/>
    <s v="NO"/>
    <s v="NO"/>
    <n v="64"/>
    <n v="23"/>
    <s v="YES"/>
    <s v="YES"/>
    <s v="YES"/>
    <n v="1"/>
    <n v="1"/>
    <n v="1"/>
    <s v="YES"/>
    <s v="YES"/>
    <s v="YES"/>
    <n v="1"/>
    <n v="1"/>
    <n v="1"/>
    <s v="PUNAM KUMARI"/>
    <m/>
    <n v="9708257165"/>
  </r>
  <r>
    <s v="AJAY KUMAR"/>
    <n v="9534563325"/>
    <s v="KISHANGANJ"/>
    <s v="KISHANGANJ"/>
    <x v="36"/>
    <s v="M.V. CHAKLA  GHAT"/>
    <m/>
    <n v="870"/>
    <n v="480"/>
    <s v="YES"/>
    <s v="YES"/>
    <n v="2"/>
    <n v="920"/>
    <n v="100"/>
    <s v="NO"/>
    <m/>
    <m/>
    <s v="NO"/>
    <m/>
    <m/>
    <s v="YES"/>
    <s v="YES"/>
    <s v="YES"/>
    <s v="NO"/>
    <s v="NO"/>
    <s v="NO"/>
    <n v="410"/>
    <n v="0"/>
    <s v="YES"/>
    <s v="YES"/>
    <s v="YES"/>
    <n v="1"/>
    <n v="1"/>
    <n v="1"/>
    <s v="NO"/>
    <s v="NO"/>
    <s v="NO"/>
    <m/>
    <m/>
    <m/>
    <m/>
    <n v="1"/>
    <n v="7250532741"/>
  </r>
  <r>
    <s v="DIPAK KUMAR"/>
    <n v="9431619208"/>
    <s v="GAYA"/>
    <s v="GAYA SADAR"/>
    <x v="52"/>
    <s v="URDU PRATHAMIK VIDHYALYA"/>
    <s v="CHAKAND BAZAR"/>
    <n v="250"/>
    <n v="58"/>
    <s v="YES"/>
    <s v="YES"/>
    <n v="2"/>
    <n v="280"/>
    <n v="0"/>
    <s v="NO"/>
    <s v="ABDUL KHATOON ANSARI"/>
    <m/>
    <s v="YES"/>
    <s v="ABDUL KHATOON ANSARI"/>
    <m/>
    <s v="YES"/>
    <s v="YES"/>
    <s v="YES"/>
    <s v="NO"/>
    <s v="NO"/>
    <s v="NO"/>
    <n v="246"/>
    <n v="154"/>
    <s v="YES"/>
    <s v="YES"/>
    <s v="YES"/>
    <n v="1"/>
    <n v="1"/>
    <n v="1"/>
    <s v="YES"/>
    <s v="YES"/>
    <s v="YES"/>
    <n v="1"/>
    <n v="1"/>
    <n v="1"/>
    <s v="ABDUL ANSARI"/>
    <m/>
    <n v="7739400791"/>
  </r>
  <r>
    <s v="DIPAK KUMAR"/>
    <n v="9431619208"/>
    <s v="GAYA"/>
    <s v="GAYA SADAR"/>
    <x v="90"/>
    <s v="PRATHAMIK VIDHYALYA GAON DIH"/>
    <s v="CHAKAND GAON DIH"/>
    <n v="250"/>
    <n v="98"/>
    <s v="YES"/>
    <s v="YES"/>
    <n v="2"/>
    <n v="250"/>
    <n v="0"/>
    <s v="YES"/>
    <s v="SHANKAR CHOUDHARY"/>
    <s v="SHYAMA KUMAR"/>
    <m/>
    <s v="SHANKAR CHOUDHARY"/>
    <s v="SHYAMA KUMAR"/>
    <s v="YES"/>
    <s v="YES"/>
    <s v="YES"/>
    <s v="NO"/>
    <s v="NO"/>
    <s v="NO"/>
    <n v="200"/>
    <n v="98"/>
    <s v="YES"/>
    <s v="YES"/>
    <s v="YES"/>
    <n v="1"/>
    <n v="1"/>
    <n v="1"/>
    <s v="YES"/>
    <s v="YES"/>
    <s v="YES"/>
    <n v="1"/>
    <n v="1"/>
    <n v="1"/>
    <s v="SHANKAR CHOUDHARY"/>
    <n v="1"/>
    <n v="9852183374"/>
  </r>
  <r>
    <s v="DIPAK KUMAR"/>
    <n v="9431619208"/>
    <s v="GAYA"/>
    <s v="GAYA SADAR"/>
    <x v="42"/>
    <s v="URDU MADHYA VIDHYALYA"/>
    <s v="BATA"/>
    <n v="442"/>
    <n v="85"/>
    <s v="YES"/>
    <s v="YES"/>
    <n v="2"/>
    <n v="500"/>
    <n v="250"/>
    <s v="YES"/>
    <s v="MD. SHEKH HAQUE"/>
    <s v="MD. NAJIL AHMAD"/>
    <s v="NO"/>
    <s v="MD. SHEKH HAQUE"/>
    <s v="MD. NAJIL AHMAD"/>
    <s v="YES"/>
    <s v="YES"/>
    <s v="YES"/>
    <s v="NO"/>
    <s v="NO"/>
    <s v="NO"/>
    <n v="150"/>
    <n v="85"/>
    <s v="YES"/>
    <s v="YES"/>
    <s v="YES"/>
    <n v="1"/>
    <n v="1"/>
    <n v="1"/>
    <s v="YES"/>
    <s v="YES"/>
    <s v="YES"/>
    <n v="1"/>
    <n v="1"/>
    <n v="1"/>
    <s v="MD. ASIM JAFAR"/>
    <m/>
    <n v="9386393743"/>
  </r>
  <r>
    <s v="DIPAK KUMAR"/>
    <n v="9431619208"/>
    <s v="GAYA"/>
    <s v="GAYA SADAR"/>
    <x v="41"/>
    <s v="MADHYA VIDHYALYA"/>
    <s v="RAHIF BIGHA"/>
    <n v="700"/>
    <n v="131"/>
    <s v="YES"/>
    <s v="YES"/>
    <m/>
    <n v="700"/>
    <n v="78"/>
    <s v="YES"/>
    <s v="SHRI BHAW RAJ PRASAD"/>
    <s v="MD. MOHMAD ISHUL"/>
    <s v="NO"/>
    <s v="SHRI BHAW RAJ PRASAD"/>
    <s v="MD. MOHMAD ISHUL"/>
    <s v="YES"/>
    <s v="YES"/>
    <s v="YES"/>
    <s v="NO"/>
    <s v="NO"/>
    <s v="YES"/>
    <n v="131"/>
    <n v="161"/>
    <s v="YES"/>
    <s v="YES"/>
    <s v="YES"/>
    <n v="1"/>
    <n v="1"/>
    <n v="1"/>
    <s v="YES"/>
    <s v="YES"/>
    <s v="YES"/>
    <m/>
    <m/>
    <m/>
    <s v="MD. MAZHAR YOUSUF"/>
    <m/>
    <n v="9934113204"/>
  </r>
  <r>
    <s v="DIPAK KUMAR"/>
    <n v="9431619208"/>
    <s v="GAYA"/>
    <s v="GAYA SADAR"/>
    <x v="72"/>
    <s v="PRATHAMIK VIDHYALYA KUJATHI"/>
    <s v="KUJATHI"/>
    <n v="700"/>
    <n v="150"/>
    <s v="YES"/>
    <s v="YES"/>
    <n v="2"/>
    <n v="500"/>
    <n v="45"/>
    <s v="NO"/>
    <s v="BALESHWAR PRASAD"/>
    <s v="GITA KUMARI"/>
    <s v="NO"/>
    <s v="BALESHWAR PRASAD"/>
    <s v="GITA KUMARI"/>
    <s v="YES"/>
    <s v="YES"/>
    <s v="YES"/>
    <s v="NO"/>
    <s v="NO"/>
    <s v="NO"/>
    <n v="150"/>
    <n v="50"/>
    <s v="YES"/>
    <s v="YES"/>
    <s v="YES"/>
    <n v="1"/>
    <n v="1"/>
    <n v="1"/>
    <s v="YES"/>
    <s v="YES"/>
    <s v="YES"/>
    <n v="1"/>
    <n v="1"/>
    <n v="1"/>
    <s v="GEETA KUMARI"/>
    <n v="1"/>
    <n v="9934891392"/>
  </r>
  <r>
    <s v="DIPAK KUMAR"/>
    <n v="9431619208"/>
    <s v="GAYA"/>
    <s v="GAYA SADAR"/>
    <x v="20"/>
    <s v="PR.V.HARIYO"/>
    <s v="HARIYO"/>
    <n v="200"/>
    <n v="120"/>
    <s v="YES"/>
    <s v="YES"/>
    <n v="2"/>
    <n v="200"/>
    <n v="50"/>
    <s v="NO"/>
    <s v="LAKHAN RAY"/>
    <m/>
    <s v="NO"/>
    <s v="LAKHAN RAY"/>
    <m/>
    <s v="YES"/>
    <s v="YES"/>
    <s v="YES"/>
    <s v="NO"/>
    <s v="NO"/>
    <s v="NO"/>
    <n v="55"/>
    <n v="20"/>
    <s v="YES"/>
    <s v="YES"/>
    <s v="YES"/>
    <n v="1"/>
    <n v="1"/>
    <n v="1"/>
    <s v="YES"/>
    <s v="YES"/>
    <s v="YES"/>
    <n v="1"/>
    <n v="1"/>
    <n v="1"/>
    <s v="LAKHAN RAM"/>
    <m/>
    <n v="9801213412"/>
  </r>
  <r>
    <s v="TARUN KUMAR SINGH"/>
    <n v="8002484222"/>
    <s v="GAYA"/>
    <s v="PARAIYA"/>
    <x v="20"/>
    <s v="KANYA MADHYA VIDHYALYA"/>
    <s v="MANHARWA"/>
    <n v="290"/>
    <n v="206"/>
    <s v="YES"/>
    <s v="YES"/>
    <n v="2"/>
    <n v="290"/>
    <n v="10"/>
    <s v="YES"/>
    <s v="K. REKHA SINHA"/>
    <s v="KAMLA KUMARI"/>
    <s v="NO"/>
    <s v="K. REKHA SINHA"/>
    <s v="KAMLA KUMARI"/>
    <s v="YES"/>
    <s v="YES"/>
    <s v="YES"/>
    <s v="NO"/>
    <s v="NO"/>
    <s v="NO"/>
    <n v="150"/>
    <n v="280"/>
    <s v="YES"/>
    <s v="YES"/>
    <s v="YES"/>
    <n v="1"/>
    <n v="1"/>
    <n v="1"/>
    <s v="YES"/>
    <s v="YES"/>
    <s v="YES"/>
    <n v="1"/>
    <n v="1"/>
    <n v="1"/>
    <s v="KUMARI REKHA SINHA"/>
    <m/>
    <n v="9934885979"/>
  </r>
  <r>
    <s v="TARUN KUMAR SINGH"/>
    <n v="8002484222"/>
    <s v="GAYA"/>
    <s v="PARAIYA"/>
    <x v="90"/>
    <s v="KANYA MADHYA VIDHYALYA"/>
    <s v="KASHDA"/>
    <n v="216"/>
    <n v="115"/>
    <s v="YES"/>
    <s v="YES"/>
    <n v="2"/>
    <n v="300"/>
    <n v="100"/>
    <s v="NO"/>
    <s v="KIRAN KUMARI"/>
    <s v="DINESH KUMAR"/>
    <s v="NO"/>
    <s v="KIRAN KUMARI"/>
    <s v="DINESH KUMAR"/>
    <s v="YES"/>
    <s v="YES"/>
    <s v="YES"/>
    <s v="NO"/>
    <s v="NO"/>
    <s v="NO"/>
    <n v="49"/>
    <n v="200"/>
    <s v="YES"/>
    <s v="YES"/>
    <s v="YES"/>
    <n v="1"/>
    <n v="1"/>
    <n v="1"/>
    <s v="YES"/>
    <s v="YES"/>
    <s v="YES"/>
    <n v="1"/>
    <n v="1"/>
    <n v="1"/>
    <s v="KIRAN KUMARI"/>
    <n v="1"/>
    <n v="8084443570"/>
  </r>
  <r>
    <s v="TARUN KUMAR SINGH"/>
    <n v="8002484222"/>
    <s v="GAYA"/>
    <s v="PARAIYA"/>
    <x v="63"/>
    <s v="PARISAD MADHYA VIDHYALYA"/>
    <s v="PARAIYA"/>
    <n v="1378"/>
    <n v="300"/>
    <s v="YES"/>
    <s v="YES"/>
    <n v="2"/>
    <n v="1400"/>
    <n v="1107"/>
    <s v="NO"/>
    <s v="PANKAJ KUMAR"/>
    <s v="SUDHIR KUMAR"/>
    <s v="NO"/>
    <s v="PANKAJ KUMAR"/>
    <s v="SUDHIR KUMAR"/>
    <s v="YES"/>
    <s v="YES"/>
    <s v="YES"/>
    <s v="NO"/>
    <s v="NO"/>
    <s v="NO"/>
    <n v="75"/>
    <n v="293"/>
    <s v="YES"/>
    <s v="YES"/>
    <s v="YES"/>
    <n v="1"/>
    <n v="1"/>
    <n v="1"/>
    <s v="YES"/>
    <s v="YES"/>
    <s v="YES"/>
    <n v="1"/>
    <n v="1"/>
    <n v="1"/>
    <s v="SURESH PARSAD"/>
    <n v="1"/>
    <n v="9931923198"/>
  </r>
  <r>
    <s v="TARUN KUMAR SINGH"/>
    <n v="8002484222"/>
    <s v="GAYA"/>
    <s v="PARAIYA"/>
    <x v="16"/>
    <s v="UTKARMIT MADHYA VIDHYALYA"/>
    <s v="KOSHADIHRA"/>
    <n v="600"/>
    <n v="510"/>
    <s v="YES"/>
    <s v="YES"/>
    <n v="2"/>
    <n v="635"/>
    <n v="52"/>
    <s v="NO"/>
    <s v="K.K. ARYA"/>
    <s v="MADHURENDER KUMAR"/>
    <s v="NO"/>
    <s v="K.K. ARYA"/>
    <s v="MADHURENDER KUMAR"/>
    <s v="YES"/>
    <s v="YES"/>
    <s v="YES"/>
    <s v="NO"/>
    <s v="NO"/>
    <s v="NO"/>
    <n v="130"/>
    <n v="583"/>
    <s v="YES"/>
    <s v="YES"/>
    <s v="YES"/>
    <n v="1"/>
    <n v="1"/>
    <n v="1"/>
    <s v="YES"/>
    <s v="YES"/>
    <s v="YES"/>
    <n v="1"/>
    <n v="1"/>
    <n v="1"/>
    <s v="RAMCHANDER YADAV"/>
    <m/>
    <n v="8294733897"/>
  </r>
  <r>
    <s v="TARUN KUMAR SINGH"/>
    <n v="8002484222"/>
    <s v="GAYA"/>
    <s v="PARAIYA"/>
    <x v="37"/>
    <s v="ASHOK MADHYA VIDHYALYA"/>
    <s v="PARAIYA"/>
    <n v="1010"/>
    <n v="500"/>
    <s v="YES"/>
    <s v="YES"/>
    <n v="2"/>
    <n v="0"/>
    <n v="26"/>
    <s v="YES"/>
    <s v="SHABANA TARNOOM"/>
    <s v="KUMARI ANJANA SINHA"/>
    <s v="NO"/>
    <s v="SHABANA TARNOOM"/>
    <s v="KUMARI ANJANA SINHA"/>
    <s v="YES"/>
    <s v="YES"/>
    <s v="YES"/>
    <s v="NO"/>
    <s v="NO"/>
    <s v="NO"/>
    <n v="310"/>
    <n v="874"/>
    <s v="YES"/>
    <s v="YES"/>
    <s v="YES"/>
    <n v="1"/>
    <n v="1"/>
    <n v="1"/>
    <s v="YES"/>
    <s v="YES"/>
    <s v="YES"/>
    <n v="1"/>
    <n v="1"/>
    <n v="1"/>
    <s v="GYAN CHAND CHOUDHARY"/>
    <n v="1"/>
    <n v="9931696382"/>
  </r>
  <r>
    <s v="DURGESH KUMAR"/>
    <n v="9934035351"/>
    <s v="GAYA"/>
    <s v="TEKARI"/>
    <x v="155"/>
    <s v="ADISH M.V. TEKARI"/>
    <s v="TEKARI"/>
    <m/>
    <m/>
    <s v="YES"/>
    <s v="YES"/>
    <n v="2"/>
    <n v="695"/>
    <n v="190"/>
    <s v="NO"/>
    <s v="ANAND MOHAN"/>
    <s v="ALLAUDDIN"/>
    <s v="NO"/>
    <m/>
    <m/>
    <s v="YES"/>
    <s v="YES"/>
    <s v="YES"/>
    <s v="NO"/>
    <s v="NO"/>
    <s v="NO"/>
    <n v="140"/>
    <n v="3"/>
    <m/>
    <m/>
    <m/>
    <n v="1"/>
    <n v="1"/>
    <n v="1"/>
    <s v="NO"/>
    <s v="NO"/>
    <s v="NO"/>
    <m/>
    <m/>
    <m/>
    <s v="SHRI RAJENDER PR. PRAJAPATI"/>
    <m/>
    <n v="8051598087"/>
  </r>
  <r>
    <s v="DURGESH KUMAR"/>
    <n v="9934035351"/>
    <s v="GAYA"/>
    <s v="TEKARI"/>
    <x v="56"/>
    <s v="R. BUNIYADI VIDHYALYA BHAWANPUR"/>
    <s v="BHAWANPUR"/>
    <n v="242"/>
    <n v="75"/>
    <s v="YES"/>
    <s v="YES"/>
    <n v="2"/>
    <n v="282"/>
    <n v="152"/>
    <s v="NO"/>
    <s v="RAM AKWAL SHARMA"/>
    <s v="ANIL KUMAR"/>
    <s v="NO"/>
    <s v="ANIL KUMAR"/>
    <m/>
    <s v="YES"/>
    <s v="YES"/>
    <s v="YES"/>
    <s v="NO"/>
    <s v="NO"/>
    <s v="NO"/>
    <n v="75"/>
    <n v="8"/>
    <s v="YES"/>
    <s v="YES"/>
    <s v="YES"/>
    <n v="1"/>
    <n v="1"/>
    <n v="1"/>
    <s v="NO"/>
    <s v="NO"/>
    <s v="NO"/>
    <m/>
    <m/>
    <m/>
    <s v="RAM AKHAL SHARMA"/>
    <n v="1"/>
    <n v="8084441803"/>
  </r>
  <r>
    <s v="DURGESH KUMAR"/>
    <n v="9934035351"/>
    <s v="GAYA"/>
    <s v="TEKARI"/>
    <x v="240"/>
    <s v="R.M.V. KESYA"/>
    <s v="KESYA"/>
    <n v="479"/>
    <n v="218"/>
    <s v="YES"/>
    <s v="YES"/>
    <n v="2"/>
    <n v="350"/>
    <n v="129"/>
    <s v="YES"/>
    <s v="GAYATRI DEVI"/>
    <s v="PRAMOD NARAYAN SINGH"/>
    <s v="NO"/>
    <m/>
    <m/>
    <s v="YES"/>
    <s v="YES"/>
    <s v="YES"/>
    <s v="NO"/>
    <s v="NO"/>
    <s v="NO"/>
    <n v="218"/>
    <n v="0"/>
    <m/>
    <m/>
    <m/>
    <n v="1"/>
    <n v="1"/>
    <n v="1"/>
    <s v="NO"/>
    <s v="NO"/>
    <s v="NO"/>
    <m/>
    <m/>
    <m/>
    <m/>
    <n v="1"/>
    <m/>
  </r>
  <r>
    <s v="DURGESH KUMAR"/>
    <n v="9934035351"/>
    <s v="GAYA"/>
    <s v="TEKARI"/>
    <x v="70"/>
    <s v="M.V. DEHURA"/>
    <s v="DEHURA"/>
    <n v="508"/>
    <n v="200"/>
    <s v="YES"/>
    <s v="YES"/>
    <n v="2"/>
    <n v="400"/>
    <n v="50"/>
    <s v="YES"/>
    <s v="LITIMA SINGH"/>
    <s v="PROMILA KUMARI"/>
    <s v="NO"/>
    <m/>
    <m/>
    <s v="YES"/>
    <m/>
    <s v="YES"/>
    <s v="NO"/>
    <s v="NO"/>
    <s v="NO"/>
    <n v="300"/>
    <n v="0"/>
    <m/>
    <m/>
    <m/>
    <n v="1"/>
    <n v="1"/>
    <n v="1"/>
    <m/>
    <m/>
    <m/>
    <m/>
    <m/>
    <m/>
    <m/>
    <n v="1"/>
    <n v="9430059466"/>
  </r>
  <r>
    <s v="DURGESH KUMAR"/>
    <n v="9934035351"/>
    <s v="GAYA"/>
    <s v="TEKARI"/>
    <x v="116"/>
    <s v="M.V. FAHTEHPUR"/>
    <s v="NOYA"/>
    <n v="508"/>
    <n v="39"/>
    <s v="YES"/>
    <s v="YES"/>
    <n v="2"/>
    <n v="508"/>
    <n v="166"/>
    <s v="YES"/>
    <s v="MANOJ KUMAR"/>
    <s v="ANITA DEVI"/>
    <s v="NO"/>
    <s v="MANOJ KUMAR"/>
    <s v="ANITA DEVI"/>
    <s v="YES"/>
    <s v="YES"/>
    <s v="YES"/>
    <s v="NO"/>
    <s v="NO"/>
    <s v="NO"/>
    <n v="39"/>
    <n v="3"/>
    <s v="YES"/>
    <s v="YES"/>
    <s v="YES"/>
    <n v="1"/>
    <n v="1"/>
    <n v="1"/>
    <s v="YES"/>
    <s v="YES"/>
    <s v="YES"/>
    <n v="1"/>
    <n v="1"/>
    <n v="1"/>
    <s v="MUKESH PRASAD VERMA"/>
    <n v="1"/>
    <n v="8083139264"/>
  </r>
  <r>
    <s v="SUDARSHAN PANDEY"/>
    <n v="9801564975"/>
    <s v="GAYA"/>
    <s v="BELAGANJ"/>
    <x v="40"/>
    <s v="P.V. HARIGAON"/>
    <s v="HARIGAON"/>
    <n v="176"/>
    <n v="150"/>
    <s v="YES"/>
    <s v="YES"/>
    <n v="1"/>
    <n v="275"/>
    <n v="75"/>
    <s v="NO"/>
    <s v="LAKHAN PR. YADAV"/>
    <s v="KUMAR KANISK"/>
    <s v="NO"/>
    <s v="LAKHAN PR. YADAV"/>
    <s v="KUMAR KANISK"/>
    <s v="YES"/>
    <s v="YES"/>
    <s v="YES"/>
    <s v="NO"/>
    <s v="NO"/>
    <s v="NO"/>
    <n v="200"/>
    <n v="75"/>
    <s v="YES"/>
    <s v="YES"/>
    <s v="YES"/>
    <n v="1"/>
    <n v="1"/>
    <n v="1"/>
    <s v="YES"/>
    <s v="YES"/>
    <s v="YES"/>
    <n v="1"/>
    <n v="1"/>
    <n v="1"/>
    <s v="KUMAR KANISHAK"/>
    <n v="1"/>
    <n v="9973104475"/>
  </r>
  <r>
    <s v="SUDARSHAN PANDEY"/>
    <n v="9801564975"/>
    <s v="GAYA"/>
    <s v="BELAGANJ"/>
    <x v="37"/>
    <s v="M.V. SOUNA"/>
    <s v="SOUNA"/>
    <n v="995"/>
    <n v="250"/>
    <s v="YES"/>
    <s v="YES"/>
    <n v="2"/>
    <n v="480"/>
    <n v="175"/>
    <s v="YES"/>
    <s v="SHAMBHU SARN SHARMA"/>
    <s v="RAM IQBAL PARSAD"/>
    <s v="NO"/>
    <s v="RAM IQBAL PARSAD"/>
    <s v="BHAVIVUL HUSEN"/>
    <s v="YES"/>
    <s v="YES"/>
    <s v="YES"/>
    <s v="NO"/>
    <s v="NO"/>
    <s v="NO"/>
    <n v="305"/>
    <n v="175"/>
    <s v="YES"/>
    <s v="YES"/>
    <s v="YES"/>
    <n v="1"/>
    <n v="1"/>
    <n v="1"/>
    <s v="YES"/>
    <s v="YES"/>
    <s v="YES"/>
    <n v="1"/>
    <n v="1"/>
    <n v="1"/>
    <m/>
    <n v="1"/>
    <n v="9934098867"/>
  </r>
  <r>
    <s v="SUDARSHAN PANDEY"/>
    <n v="9801564975"/>
    <s v="GAYA"/>
    <s v="BELAGANJ"/>
    <x v="38"/>
    <s v="PR.V. NARYA"/>
    <s v="NARYA"/>
    <n v="141"/>
    <n v="80"/>
    <s v="YES"/>
    <s v="YES"/>
    <n v="2"/>
    <n v="120"/>
    <n v="80"/>
    <s v="YES"/>
    <s v="BRIJ BHUSHAN PR."/>
    <s v="SEEMA"/>
    <s v="NO"/>
    <s v="BRIJ BHUSHAN PR."/>
    <s v="SEEMA"/>
    <s v="YES"/>
    <s v="YES"/>
    <s v="YES"/>
    <s v="NO"/>
    <s v="NO"/>
    <s v="NO"/>
    <n v="40"/>
    <n v="80"/>
    <s v="YES"/>
    <s v="YES"/>
    <s v="YES"/>
    <n v="1"/>
    <n v="1"/>
    <n v="1"/>
    <s v="YES"/>
    <s v="YES"/>
    <s v="YES"/>
    <n v="1"/>
    <n v="1"/>
    <n v="1"/>
    <m/>
    <n v="1"/>
    <n v="9934688597"/>
  </r>
  <r>
    <s v="SUDARSHAN PANDEY"/>
    <n v="9801564975"/>
    <s v="GAYA"/>
    <s v="BELAGANJ"/>
    <x v="20"/>
    <s v="ADARSH M.V. SILONJA"/>
    <s v="SILONJA"/>
    <n v="711"/>
    <n v="550"/>
    <s v="YES"/>
    <s v="YES"/>
    <n v="2"/>
    <n v="750"/>
    <n v="647"/>
    <s v="NO"/>
    <s v="SHIV KUMAR SINGH"/>
    <s v="JAY RAM PASWAN"/>
    <s v="NO"/>
    <s v="SHIV KUMAR SINGH"/>
    <s v="JAY RAM PASWAN"/>
    <s v="YES"/>
    <s v="YES"/>
    <s v="YES"/>
    <s v="NO"/>
    <s v="NO"/>
    <s v="NO"/>
    <n v="103"/>
    <n v="503"/>
    <s v="YES"/>
    <s v="YES"/>
    <s v="YES"/>
    <n v="1"/>
    <n v="1"/>
    <n v="1"/>
    <s v="YES"/>
    <s v="YES"/>
    <s v="YES"/>
    <n v="1"/>
    <n v="1"/>
    <n v="1"/>
    <m/>
    <n v="1"/>
    <n v="8084372968"/>
  </r>
  <r>
    <s v="SUDARSHAN PANDEY"/>
    <n v="9801564975"/>
    <s v="GAYA"/>
    <s v="BELAGANJ"/>
    <x v="36"/>
    <s v="M.V. DIHA"/>
    <s v="DIHA"/>
    <n v="385"/>
    <m/>
    <s v="YES"/>
    <s v="YES"/>
    <n v="2"/>
    <n v="371"/>
    <n v="131"/>
    <s v="YES"/>
    <s v="MITHILESH KUMAR"/>
    <s v="ASHOK PASWAN"/>
    <s v="NO"/>
    <s v="MITHILESH KUMAR"/>
    <s v="ASHOK PASWAN"/>
    <s v="YES"/>
    <s v="YES"/>
    <s v="YES"/>
    <s v="NO"/>
    <s v="NO"/>
    <s v="NO"/>
    <n v="240"/>
    <n v="131"/>
    <s v="YES"/>
    <s v="YES"/>
    <s v="YES"/>
    <n v="1"/>
    <n v="1"/>
    <n v="1"/>
    <s v="YES"/>
    <s v="YES"/>
    <s v="YES"/>
    <n v="1"/>
    <n v="1"/>
    <n v="1"/>
    <s v="MITILESH KUMAR"/>
    <m/>
    <n v="9973216647"/>
  </r>
  <r>
    <s v="SUDARSHAN PANDEY"/>
    <n v="9801564975"/>
    <s v="GAYA"/>
    <s v="BELAGANJ"/>
    <x v="16"/>
    <s v="PR.M.V. HASANPUR"/>
    <s v="HASANPUR"/>
    <n v="168"/>
    <n v="95"/>
    <s v="YES"/>
    <s v="YES"/>
    <n v="2"/>
    <n v="169"/>
    <n v="107"/>
    <s v="NO"/>
    <s v="NEETU KUMARI"/>
    <s v="ANNU PURNA KUMARI"/>
    <s v="NO"/>
    <s v="NEETU KUMARI"/>
    <s v="ANNU PURNA KUMARI"/>
    <s v="YES"/>
    <s v="YES"/>
    <s v="YES"/>
    <s v="NO"/>
    <s v="NO"/>
    <s v="NO"/>
    <n v="62"/>
    <n v="107"/>
    <s v="YES"/>
    <s v="YES"/>
    <s v="YES"/>
    <n v="1"/>
    <n v="1"/>
    <n v="1"/>
    <s v="YES"/>
    <s v="YES"/>
    <s v="YES"/>
    <n v="1"/>
    <n v="1"/>
    <n v="1"/>
    <s v="NEETU KUMARI"/>
    <m/>
    <n v="9006336043"/>
  </r>
  <r>
    <s v="HARENDER KUMAR"/>
    <n v="9576431509"/>
    <s v="JEHANABAD"/>
    <s v="KAKO"/>
    <x v="66"/>
    <s v="RAJKIYA PRATHAMIK VIDHYALYA NADIYAMAN"/>
    <s v="NADIYAMAN"/>
    <n v="229"/>
    <m/>
    <s v="YES"/>
    <s v="YES"/>
    <n v="2"/>
    <n v="230"/>
    <n v="154"/>
    <s v="NO"/>
    <s v="AMRITA KUMARI"/>
    <s v="MD. MANJUR ALAM"/>
    <s v="YES"/>
    <s v="AMRITA KUMARI"/>
    <s v="MD. MANJUR ALAM"/>
    <s v="YES"/>
    <s v="YES"/>
    <s v="YES"/>
    <s v="NO"/>
    <s v="NO"/>
    <s v="NO"/>
    <n v="192"/>
    <n v="38"/>
    <s v="YES"/>
    <s v="YES"/>
    <s v="YES"/>
    <n v="1"/>
    <n v="1"/>
    <n v="1"/>
    <s v="NO"/>
    <s v="NO"/>
    <s v="NO"/>
    <m/>
    <m/>
    <m/>
    <s v="MOHD. MANZUR AALAM"/>
    <n v="1"/>
    <n v="9955435013"/>
  </r>
  <r>
    <s v="HARENDER KUMAR"/>
    <n v="9576431509"/>
    <s v="JEHANABAD"/>
    <s v="KAKO"/>
    <x v="67"/>
    <s v="RAJKIYA MADHYA VIDHYALYA SUKHDEV BIGHA"/>
    <s v="SUKHDEV BIGHA"/>
    <m/>
    <m/>
    <s v="YES"/>
    <s v="YES"/>
    <n v="2"/>
    <n v="250"/>
    <n v="141"/>
    <s v="NO"/>
    <s v="PRATIMA KUMARI"/>
    <s v="SANTOSHI KUMARI"/>
    <s v="YES"/>
    <s v="PRATIMA KUMARI"/>
    <s v="SANTOSHI KUMARI"/>
    <s v="YES"/>
    <s v="YES"/>
    <s v="YES"/>
    <s v="NO"/>
    <s v="NO"/>
    <s v="NO"/>
    <n v="109"/>
    <n v="62"/>
    <s v="YES"/>
    <s v="YES"/>
    <s v="YES"/>
    <n v="1"/>
    <n v="1"/>
    <n v="1"/>
    <s v="NO"/>
    <s v="NO"/>
    <s v="NO"/>
    <m/>
    <m/>
    <m/>
    <s v="PRATIMA KUMARI"/>
    <m/>
    <n v="8083861804"/>
  </r>
  <r>
    <s v="HARENDER KUMAR"/>
    <n v="9576431509"/>
    <s v="JEHANABAD"/>
    <s v="KAKO"/>
    <x v="38"/>
    <s v="UTKARMIT URDU MADHYA V. BIBIPUR"/>
    <s v="BIBIPUR"/>
    <n v="673"/>
    <m/>
    <s v="YES"/>
    <s v="YES"/>
    <m/>
    <n v="700"/>
    <n v="200"/>
    <s v="NO"/>
    <s v="JUHI PRAVIN"/>
    <s v="GAJALA PARVIN"/>
    <s v="YES"/>
    <s v="JUHI PRAVIN"/>
    <s v="GAJALA PARVIN"/>
    <s v="YES"/>
    <s v="YES"/>
    <s v="YES"/>
    <s v="YES"/>
    <s v="NO"/>
    <s v="NO"/>
    <n v="500"/>
    <n v="200"/>
    <s v="YES"/>
    <s v="YES"/>
    <s v="YES"/>
    <n v="1"/>
    <n v="1"/>
    <n v="1"/>
    <s v="NO"/>
    <s v="NO"/>
    <s v="NO"/>
    <m/>
    <m/>
    <m/>
    <s v="MOHD. NOMAN ANSARI"/>
    <m/>
    <n v="9973015322"/>
  </r>
  <r>
    <s v="HARENDER KUMAR"/>
    <n v="9576431509"/>
    <s v="JEHANABAD"/>
    <s v="KAKO"/>
    <x v="22"/>
    <s v="UTKARMIT MADHYA VIDHYALYA BEMBAI"/>
    <s v="BEMBAI"/>
    <n v="355"/>
    <m/>
    <s v="YES"/>
    <s v="YES"/>
    <n v="2"/>
    <n v="400"/>
    <n v="320"/>
    <s v="NO"/>
    <s v="SANTOSH KUMAR"/>
    <s v="RETA KUMARI"/>
    <s v="YES"/>
    <s v="SANTOSH KUMAR"/>
    <s v="RETA KUMARI"/>
    <s v="YES"/>
    <s v="YES"/>
    <s v="YES"/>
    <s v="NO"/>
    <s v="NO"/>
    <s v="NO"/>
    <n v="80"/>
    <n v="220"/>
    <s v="YES"/>
    <s v="YES"/>
    <s v="YES"/>
    <n v="1"/>
    <n v="1"/>
    <n v="1"/>
    <s v="NO"/>
    <s v="NO"/>
    <s v="NO"/>
    <m/>
    <m/>
    <m/>
    <s v="SANTOSH KUMAR"/>
    <n v="1"/>
    <n v="9631171878"/>
  </r>
  <r>
    <s v="HARENDER KUMAR"/>
    <n v="9576431509"/>
    <s v="JEHANABAD"/>
    <s v="KAKO"/>
    <x v="70"/>
    <s v="N.PR.V. BHADSARA SAD"/>
    <s v="BHADSARA SAD"/>
    <n v="175"/>
    <m/>
    <s v="YES"/>
    <s v="YES"/>
    <n v="2"/>
    <n v="210"/>
    <n v="134"/>
    <s v="NO"/>
    <s v="JANTI DEVI"/>
    <s v="BRIJLAL KUMAR"/>
    <m/>
    <s v="JANTI DEVI"/>
    <s v="BRIJLAL KUMAR"/>
    <s v="YES"/>
    <s v="YES"/>
    <s v="YES"/>
    <s v="NO"/>
    <s v="NO"/>
    <s v="NO"/>
    <n v="76"/>
    <n v="134"/>
    <m/>
    <m/>
    <m/>
    <n v="1"/>
    <n v="1"/>
    <n v="1"/>
    <s v="NO"/>
    <s v="NO"/>
    <s v="NO"/>
    <m/>
    <m/>
    <m/>
    <s v="JANTI DEVI"/>
    <n v="1"/>
    <n v="9973145621"/>
  </r>
  <r>
    <s v="AJAY KUMAR SINGH"/>
    <n v="9304071298"/>
    <s v="JEHANABAD"/>
    <s v="MAKHDUMPUR"/>
    <x v="83"/>
    <s v="R.M.V. DEHRA"/>
    <s v="DEHRA"/>
    <n v="1331"/>
    <n v="335"/>
    <s v="YES"/>
    <s v="YES"/>
    <m/>
    <n v="1400"/>
    <n v="1200"/>
    <s v="YES"/>
    <s v="RAMNARESH DAS"/>
    <s v="RANU DEVI"/>
    <m/>
    <s v="ARUN KUMAR VERMA"/>
    <s v="RANU DEVI"/>
    <s v="YES"/>
    <s v="YES"/>
    <s v="YES"/>
    <s v="NO"/>
    <s v="NO"/>
    <s v="NO"/>
    <n v="200"/>
    <n v="235"/>
    <s v="YES"/>
    <s v="YES"/>
    <s v="YES"/>
    <n v="1"/>
    <n v="1"/>
    <n v="1"/>
    <s v="YES"/>
    <s v="YES"/>
    <s v="YES"/>
    <n v="1"/>
    <n v="1"/>
    <n v="1"/>
    <m/>
    <n v="1"/>
    <m/>
  </r>
  <r>
    <s v="AJAY KUMAR SINGH"/>
    <n v="9304071298"/>
    <s v="JEHANABAD"/>
    <s v="MAKHDUMPUR"/>
    <x v="20"/>
    <s v="ADARSH M.V. SAGARPUR"/>
    <s v="SAGARPUR"/>
    <n v="627"/>
    <m/>
    <s v="YES"/>
    <s v="YES"/>
    <m/>
    <n v="650"/>
    <n v="650"/>
    <s v="NO"/>
    <s v="VIJAY KUMAR P."/>
    <m/>
    <m/>
    <s v="VIJAY KUMAR P."/>
    <m/>
    <s v="YES"/>
    <s v="YES"/>
    <s v="YES"/>
    <s v="NO"/>
    <s v="NO"/>
    <s v="NO"/>
    <n v="650"/>
    <n v="0"/>
    <s v="YES"/>
    <s v="YES"/>
    <s v="YES"/>
    <n v="1"/>
    <n v="1"/>
    <n v="1"/>
    <s v="YES"/>
    <s v="YES"/>
    <s v="YES"/>
    <n v="1"/>
    <n v="1"/>
    <n v="1"/>
    <s v="RAM NARESH SHARMA"/>
    <n v="1"/>
    <n v="9934098698"/>
  </r>
  <r>
    <s v="AJAY KUMAR SINGH"/>
    <n v="9304071298"/>
    <s v="JEHANABAD"/>
    <s v="MAKHDUMPUR"/>
    <x v="70"/>
    <s v="ADARSH M.V."/>
    <m/>
    <n v="878"/>
    <n v="124"/>
    <s v="YES"/>
    <s v="YES"/>
    <n v="2"/>
    <n v="850"/>
    <n v="645"/>
    <s v="YES"/>
    <s v="SHRI KANT KUMAR"/>
    <s v="UMA KUMARI"/>
    <s v="NO"/>
    <s v="SANTOSH KUMAR"/>
    <s v="SURESH SHARMA"/>
    <s v="YES"/>
    <s v="YES"/>
    <s v="YES"/>
    <s v="NO"/>
    <s v="NO"/>
    <s v="NO"/>
    <n v="155"/>
    <n v="127"/>
    <s v="YES"/>
    <s v="YES"/>
    <s v="YES"/>
    <n v="1"/>
    <n v="1"/>
    <n v="1"/>
    <s v="YES"/>
    <s v="YES"/>
    <s v="YES"/>
    <n v="1"/>
    <n v="1"/>
    <n v="1"/>
    <s v="SURESH SHARMA"/>
    <m/>
    <n v="9939012791"/>
  </r>
  <r>
    <s v="AJAY KUMAR SINGH"/>
    <n v="9304071298"/>
    <s v="JEHANABAD"/>
    <s v="MAKHDUMPUR"/>
    <x v="41"/>
    <s v="PR.V. SAGARPUR"/>
    <s v="SAGARPUR"/>
    <n v="265"/>
    <n v="0"/>
    <s v="YES"/>
    <s v="YES"/>
    <m/>
    <n v="250"/>
    <n v="0"/>
    <s v="NO"/>
    <s v="RAMESH PRASAD"/>
    <s v="RUPALI KUMARI"/>
    <m/>
    <s v="RAMESH P."/>
    <s v="RUPALI KUMARI"/>
    <s v="YES"/>
    <s v="YES"/>
    <s v="YES"/>
    <s v="NO"/>
    <s v="NO"/>
    <s v="NO"/>
    <n v="243"/>
    <n v="7"/>
    <s v="YES"/>
    <s v="YES"/>
    <s v="YES"/>
    <n v="1"/>
    <n v="1"/>
    <n v="1"/>
    <s v="YES"/>
    <s v="YES"/>
    <s v="YES"/>
    <n v="1"/>
    <n v="1"/>
    <n v="1"/>
    <s v="RAMESH PARSAD"/>
    <m/>
    <n v="8873368288"/>
  </r>
  <r>
    <s v="AJAY KUMAR SINGH"/>
    <n v="9304071298"/>
    <s v="JEHANABAD"/>
    <s v="MAKHDUMPUR"/>
    <x v="22"/>
    <s v="RAJPURAN V. KAYAMGUNJ"/>
    <s v="KAYAM GUNJ"/>
    <n v="428"/>
    <n v="175"/>
    <s v="YES"/>
    <s v="YES"/>
    <m/>
    <n v="450"/>
    <n v="200"/>
    <s v="NO"/>
    <s v="KOSALYA DEVI"/>
    <s v="ARVIND KUMAR"/>
    <m/>
    <s v="KOSALYA DEVI"/>
    <m/>
    <s v="YES"/>
    <s v="YES"/>
    <s v="YES"/>
    <s v="NO"/>
    <s v="NO"/>
    <s v="NO"/>
    <n v="217"/>
    <n v="23"/>
    <s v="YES"/>
    <s v="YES"/>
    <s v="YES"/>
    <n v="1"/>
    <n v="1"/>
    <n v="1"/>
    <s v="YES"/>
    <s v="YES"/>
    <s v="YES"/>
    <n v="1"/>
    <n v="1"/>
    <n v="1"/>
    <m/>
    <n v="1"/>
    <n v="9162130283"/>
  </r>
  <r>
    <s v="AJAY KUMAR SINGH"/>
    <n v="9304071298"/>
    <s v="JEHANABAD"/>
    <s v="MAKHDUMPUR"/>
    <x v="64"/>
    <s v="M.V. MAKHDUMPUR"/>
    <s v="MAKHDUMPUR"/>
    <n v="1781"/>
    <n v="350"/>
    <s v="YES"/>
    <s v="YES"/>
    <m/>
    <n v="2000"/>
    <n v="980"/>
    <s v="YES"/>
    <s v="RAM ATWAL SHARMA"/>
    <s v="MOHMAD KAMALUDDIN"/>
    <s v="NO"/>
    <s v="RAM ATWAL SHARMA"/>
    <s v="MOHMAD KAMALUDDIN"/>
    <m/>
    <s v="YES"/>
    <s v="YES"/>
    <s v="NO"/>
    <s v="NO"/>
    <s v="NO"/>
    <n v="947"/>
    <n v="85"/>
    <s v="YES"/>
    <s v="YES"/>
    <s v="YES"/>
    <n v="1"/>
    <n v="1"/>
    <n v="1"/>
    <s v="YES"/>
    <s v="YES"/>
    <s v="YES"/>
    <n v="1"/>
    <n v="1"/>
    <n v="1"/>
    <m/>
    <n v="1"/>
    <n v="9430059383"/>
  </r>
  <r>
    <s v="MIRTUNJAY KUMAR"/>
    <n v="9955522312"/>
    <s v="GAYA"/>
    <s v="KHIZAR SARAI"/>
    <x v="44"/>
    <s v="MADHYA VIDHYALYA"/>
    <s v="ADLA CHAKKI"/>
    <n v="647"/>
    <n v="250"/>
    <s v="YES"/>
    <s v="YES"/>
    <n v="2"/>
    <n v="645"/>
    <n v="61"/>
    <s v="YES"/>
    <s v="RAMANUJ PRASAD"/>
    <s v="JITENDER KUMAR"/>
    <s v="NO"/>
    <s v="RAMANUJ PRASAD"/>
    <s v="JITENDER KUMAR"/>
    <s v="YES"/>
    <s v="YES"/>
    <s v="YES"/>
    <s v="NO"/>
    <s v="NO"/>
    <s v="NO"/>
    <n v="584"/>
    <n v="336"/>
    <s v="YES"/>
    <s v="YES"/>
    <s v="YES"/>
    <n v="1"/>
    <n v="1"/>
    <n v="1"/>
    <s v="YES"/>
    <s v="YES"/>
    <s v="YES"/>
    <n v="1"/>
    <n v="1"/>
    <n v="1"/>
    <m/>
    <n v="1"/>
    <n v="9934753716"/>
  </r>
  <r>
    <s v="MIRTUNJAY KUMAR"/>
    <n v="9955522312"/>
    <s v="GAYA"/>
    <s v="KHIZAR SARAI"/>
    <x v="89"/>
    <s v="PRATHAMIK VIDHYALYA"/>
    <s v="VASANT BIGHA"/>
    <n v="153"/>
    <n v="80"/>
    <s v="YES"/>
    <s v="YES"/>
    <n v="2"/>
    <n v="160"/>
    <n v="18"/>
    <s v="YES"/>
    <s v="KUMARI SUNITA SINHA"/>
    <m/>
    <s v="NO"/>
    <s v="KUMARI SUNITA SINHA"/>
    <m/>
    <s v="YES"/>
    <s v="YES"/>
    <s v="YES"/>
    <s v="NO"/>
    <s v="NO"/>
    <s v="NO"/>
    <n v="142"/>
    <n v="58"/>
    <s v="YES"/>
    <s v="YES"/>
    <s v="YES"/>
    <n v="1"/>
    <n v="1"/>
    <n v="1"/>
    <s v="YES"/>
    <s v="NO"/>
    <s v="YES"/>
    <n v="1"/>
    <m/>
    <n v="1"/>
    <s v="KUMARI SUNITA SINHA"/>
    <m/>
    <n v="9122341165"/>
  </r>
  <r>
    <s v="MIRTUNJAY KUMAR"/>
    <n v="9955522312"/>
    <s v="GAYA"/>
    <s v="KHIZAR SARAI"/>
    <x v="155"/>
    <s v="MADHYA VIDHYALYA"/>
    <s v="PAYAMHALA"/>
    <n v="411"/>
    <n v="252"/>
    <s v="YES"/>
    <s v="YES"/>
    <n v="2"/>
    <n v="400"/>
    <n v="37"/>
    <s v="YES"/>
    <s v="NAND KISHORE PRASAD"/>
    <s v="PARSHID NARAYAN YADAV"/>
    <m/>
    <s v="NAND KISHORE PRASAD"/>
    <s v="PARSHID NARAYAN YADAV"/>
    <s v="YES"/>
    <s v="YES"/>
    <s v="YES"/>
    <s v="NO"/>
    <s v="NO"/>
    <s v="NO"/>
    <n v="363"/>
    <n v="139"/>
    <s v="YES"/>
    <s v="YES"/>
    <s v="YES"/>
    <n v="1"/>
    <n v="1"/>
    <n v="1"/>
    <s v="NO"/>
    <s v="YES"/>
    <s v="YES"/>
    <m/>
    <n v="1"/>
    <n v="1"/>
    <m/>
    <n v="1"/>
    <n v="9934834282"/>
  </r>
  <r>
    <s v="MIRTUNJAY KUMAR"/>
    <n v="9955522312"/>
    <s v="GAYA"/>
    <s v="KHIZAR SARAI"/>
    <x v="41"/>
    <s v="PRATHAMIK VIDHYALYA"/>
    <s v="RAMPUR"/>
    <n v="158"/>
    <n v="52"/>
    <s v="YES"/>
    <s v="YES"/>
    <m/>
    <n v="160"/>
    <n v="52"/>
    <s v="YES"/>
    <s v="SUNITA KUMARI"/>
    <s v="KUMARI PRAJATI SHARMA"/>
    <m/>
    <s v="SUNITA KUMARI"/>
    <s v="KUMARI PRAJATI SHARMA"/>
    <s v="YES"/>
    <s v="YES"/>
    <s v="NO"/>
    <s v="NO"/>
    <s v="NO"/>
    <s v="NO"/>
    <n v="108"/>
    <n v="47"/>
    <s v="YES"/>
    <s v="YES"/>
    <s v="YES"/>
    <n v="1"/>
    <n v="1"/>
    <n v="1"/>
    <s v="YES"/>
    <s v="YES"/>
    <s v="YES"/>
    <n v="1"/>
    <n v="1"/>
    <n v="1"/>
    <s v="SUMANTI KUMARI"/>
    <m/>
    <n v="9939920"/>
  </r>
  <r>
    <s v="VIKASH KUMAR"/>
    <n v="9905999757"/>
    <s v="GAYA"/>
    <s v="GURUA"/>
    <x v="67"/>
    <s v="M.V. KAUCHHI"/>
    <s v="KAUCHHI"/>
    <n v="650"/>
    <m/>
    <s v="YES"/>
    <s v="YES"/>
    <n v="2"/>
    <n v="750"/>
    <n v="504"/>
    <s v="YES"/>
    <s v="MITHILESH KUMAR"/>
    <s v="SEHTHA KUMARI"/>
    <s v="NO"/>
    <m/>
    <m/>
    <s v="YES"/>
    <s v="YES"/>
    <s v="YES"/>
    <s v="NO"/>
    <s v="NO"/>
    <s v="NO"/>
    <n v="215"/>
    <n v="31"/>
    <s v="YES"/>
    <s v="YES"/>
    <s v="YES"/>
    <n v="1"/>
    <n v="1"/>
    <n v="1"/>
    <s v="NO"/>
    <s v="YES"/>
    <s v="NO"/>
    <m/>
    <n v="1"/>
    <m/>
    <m/>
    <n v="1"/>
    <m/>
  </r>
  <r>
    <s v="VIKASH KUMAR"/>
    <n v="9905999757"/>
    <s v="GAYA"/>
    <s v="GURUA"/>
    <x v="63"/>
    <s v="M.V. DEVKALI"/>
    <s v="DEVKALI"/>
    <n v="783"/>
    <n v="230"/>
    <s v="YES"/>
    <s v="YES"/>
    <n v="2"/>
    <n v="900"/>
    <n v="499"/>
    <s v="YES"/>
    <s v="AKHLESHWAR KUMAR"/>
    <s v="JYOTI MALA"/>
    <s v="NO"/>
    <m/>
    <m/>
    <s v="YES"/>
    <s v="YES"/>
    <s v="YES"/>
    <s v="NO"/>
    <s v="NO"/>
    <s v="YES"/>
    <n v="480"/>
    <n v="21"/>
    <s v="NO"/>
    <s v="YES"/>
    <s v="YES"/>
    <m/>
    <n v="1"/>
    <n v="1"/>
    <s v="YES"/>
    <s v="NO"/>
    <s v="NO"/>
    <n v="1"/>
    <m/>
    <m/>
    <s v="AKHILASHWAR KUMAR"/>
    <n v="1"/>
    <n v="9934402730"/>
  </r>
  <r>
    <s v="VIKASH KUMAR"/>
    <n v="9905999757"/>
    <s v="GAYA"/>
    <s v="GURUA"/>
    <x v="22"/>
    <s v="M.V. GURUA BAZAR"/>
    <s v="GURUA BAZAR"/>
    <n v="600"/>
    <n v="215"/>
    <s v="YES"/>
    <s v="YES"/>
    <n v="2"/>
    <n v="500"/>
    <n v="340"/>
    <s v="YES"/>
    <s v="BASANT DEV PRASAD"/>
    <s v="SHAKUNTLA KUMARI"/>
    <s v="NO"/>
    <m/>
    <m/>
    <s v="YES"/>
    <s v="YES"/>
    <s v="YES"/>
    <s v="NO"/>
    <s v="NO"/>
    <s v="NO"/>
    <n v="160"/>
    <n v="0"/>
    <s v="YES"/>
    <s v="NO"/>
    <s v="NO"/>
    <n v="1"/>
    <m/>
    <n v="1"/>
    <s v="NO"/>
    <s v="YES"/>
    <s v="NO"/>
    <m/>
    <n v="1"/>
    <m/>
    <m/>
    <n v="1"/>
    <m/>
  </r>
  <r>
    <s v="VIKASH KUMAR"/>
    <n v="9905999757"/>
    <s v="GAYA"/>
    <s v="GURUA"/>
    <x v="2"/>
    <s v="BARIYAMA"/>
    <s v="BARIYAMA"/>
    <n v="200"/>
    <n v="115"/>
    <s v="YES"/>
    <s v="YES"/>
    <n v="2"/>
    <n v="250"/>
    <n v="128"/>
    <s v="YES"/>
    <s v="SUBHASH KUMAR VERMA"/>
    <s v="KUSUM KUMARI"/>
    <s v="NO"/>
    <m/>
    <m/>
    <s v="YES"/>
    <s v="YES"/>
    <s v="NO"/>
    <s v="NO"/>
    <s v="NO"/>
    <s v="NO"/>
    <n v="122"/>
    <n v="0"/>
    <s v="YES"/>
    <s v="YES"/>
    <s v="NO"/>
    <n v="1"/>
    <n v="1"/>
    <m/>
    <s v="NO"/>
    <s v="YES"/>
    <s v="NO"/>
    <m/>
    <n v="1"/>
    <m/>
    <s v="KUSUM KUMARI"/>
    <m/>
    <n v="9934960783"/>
  </r>
  <r>
    <s v="VIKASH KUMAR"/>
    <n v="9905999757"/>
    <s v="GAYA"/>
    <s v="GURUA"/>
    <x v="16"/>
    <s v="M.V. MAHDIPUR"/>
    <m/>
    <n v="195"/>
    <n v="110"/>
    <s v="YES"/>
    <s v="YES"/>
    <n v="2"/>
    <n v="195"/>
    <n v="146"/>
    <s v="YES"/>
    <s v="MEENA KUMARI"/>
    <m/>
    <s v="NO"/>
    <m/>
    <m/>
    <s v="YES"/>
    <s v="YES"/>
    <s v="NO"/>
    <s v="NO"/>
    <s v="NO"/>
    <s v="NO"/>
    <n v="47"/>
    <n v="0"/>
    <s v="NO"/>
    <s v="YES"/>
    <s v="NO"/>
    <n v="1"/>
    <n v="1"/>
    <m/>
    <s v="NO"/>
    <s v="NO"/>
    <s v="YES"/>
    <m/>
    <m/>
    <n v="1"/>
    <m/>
    <m/>
    <n v="9973970444"/>
  </r>
  <r>
    <s v="KAUSHAL KUMAR VATSA"/>
    <n v="9431832430"/>
    <s v="GAYA"/>
    <s v="DOBHI"/>
    <x v="77"/>
    <s v="M.V. KARASANI"/>
    <s v="KARASANI"/>
    <n v="444"/>
    <n v="225"/>
    <s v="YES"/>
    <s v="YES"/>
    <n v="2"/>
    <n v="400"/>
    <n v="100"/>
    <s v="NO"/>
    <s v="HEMLATA BAGAT"/>
    <s v="MITHLESH SINGH"/>
    <s v="NO"/>
    <s v="MITHLESH SINGH"/>
    <s v="JAILENDER KUMAR MEHRA"/>
    <s v="YES"/>
    <s v="YES"/>
    <s v="YES"/>
    <s v="NO"/>
    <s v="NO"/>
    <s v="NO"/>
    <n v="300"/>
    <n v="227"/>
    <s v="YES"/>
    <s v="YES"/>
    <s v="NO"/>
    <n v="1"/>
    <n v="1"/>
    <m/>
    <s v="YES"/>
    <s v="YES"/>
    <m/>
    <n v="1"/>
    <n v="1"/>
    <m/>
    <m/>
    <n v="1"/>
    <n v="9006290805"/>
  </r>
  <r>
    <s v="KAUSHAL KUMAR VATSA"/>
    <n v="9431832430"/>
    <s v="GAYA"/>
    <s v="DOBHI"/>
    <x v="40"/>
    <s v="PR.V. MANIPUR"/>
    <s v="MANIPUR"/>
    <n v="292"/>
    <n v="130"/>
    <s v="YES"/>
    <s v="YES"/>
    <n v="2"/>
    <n v="250"/>
    <n v="77"/>
    <s v="NO"/>
    <s v="BHARAT KUMAR"/>
    <s v="SUNILA KUMARI"/>
    <s v="NO"/>
    <s v="ARUN KUMAR"/>
    <s v="MD. ATIK AHMAD"/>
    <s v="YES"/>
    <s v="YES"/>
    <s v="NO"/>
    <s v="NO"/>
    <s v="NO"/>
    <s v="NO"/>
    <n v="173"/>
    <n v="113"/>
    <s v="YES"/>
    <s v="YES"/>
    <s v="YES"/>
    <n v="1"/>
    <n v="1"/>
    <n v="1"/>
    <s v="NO"/>
    <s v="NO"/>
    <s v="YES"/>
    <m/>
    <m/>
    <n v="1"/>
    <s v="BHARAT KUMAR"/>
    <m/>
    <n v="9939476785"/>
  </r>
  <r>
    <s v="KAUSHAL KUMAR VATSA"/>
    <n v="9431832430"/>
    <s v="GAYA"/>
    <s v="DOBHI"/>
    <x v="97"/>
    <s v="M.V. TOBHI (NIGARI)"/>
    <s v="TOBHI (NIGARI)"/>
    <n v="332"/>
    <n v="175"/>
    <s v="YES"/>
    <s v="YES"/>
    <n v="2"/>
    <n v="300"/>
    <n v="90"/>
    <s v="NO"/>
    <s v="MUKESH KUMAR"/>
    <s v="AVDHESH SHARMA"/>
    <s v="NO"/>
    <s v="MUKESH KUMAR"/>
    <s v="AVDHESH SHARMA"/>
    <s v="YES"/>
    <s v="YES"/>
    <s v="YES"/>
    <s v="NO"/>
    <s v="NO"/>
    <s v="NO"/>
    <n v="210"/>
    <n v="88"/>
    <s v="NO"/>
    <s v="NO"/>
    <s v="NO"/>
    <m/>
    <m/>
    <m/>
    <m/>
    <m/>
    <m/>
    <m/>
    <m/>
    <m/>
    <m/>
    <n v="1"/>
    <n v="7939007068"/>
  </r>
  <r>
    <s v="KAUSHAL KUMAR VATSA"/>
    <n v="9431832430"/>
    <s v="GAYA"/>
    <s v="DOBHI"/>
    <x v="19"/>
    <s v="M.V. SURYAN MANDAL"/>
    <s v="SURYAN MANDAL"/>
    <n v="167"/>
    <n v="120"/>
    <s v="YES"/>
    <s v="YES"/>
    <n v="2"/>
    <n v="170"/>
    <n v="0"/>
    <s v="NO"/>
    <s v="SUKHDEV PRASAD"/>
    <s v="MD. SUJILLA"/>
    <s v="NO"/>
    <s v="MD. SUJILLA"/>
    <s v="SUKHDEV PRASAD"/>
    <s v="YES"/>
    <s v="YES"/>
    <s v="YES"/>
    <s v="NO"/>
    <s v="NO"/>
    <s v="NO"/>
    <n v="170"/>
    <n v="80"/>
    <s v="YES"/>
    <s v="YES"/>
    <s v="YES"/>
    <n v="1"/>
    <n v="1"/>
    <n v="1"/>
    <s v="YES"/>
    <s v="YES"/>
    <s v="NO"/>
    <n v="1"/>
    <n v="1"/>
    <m/>
    <s v="SUKHDEV PARSAD"/>
    <m/>
    <n v="9199312438"/>
  </r>
  <r>
    <s v="KAUSHAL KUMAR VATSA"/>
    <n v="9431832430"/>
    <s v="GAYA"/>
    <s v="DOBHI"/>
    <x v="53"/>
    <s v="PR.V. DHIRIMANDI"/>
    <s v="DHIRIMANDI"/>
    <n v="144"/>
    <n v="85"/>
    <s v="YES"/>
    <s v="YES"/>
    <n v="2"/>
    <n v="150"/>
    <n v="26"/>
    <s v="NO"/>
    <s v="JAWALA PRASAD PANDEY"/>
    <s v="SURESH KUMAR YADAV"/>
    <s v="NO"/>
    <s v="JAWALA PRASAD PANDEY"/>
    <m/>
    <s v="YES"/>
    <s v="YES"/>
    <s v="YES"/>
    <s v="NO"/>
    <s v="NO"/>
    <s v="NO"/>
    <n v="124"/>
    <n v="84"/>
    <s v="YES"/>
    <s v="YES"/>
    <s v="YES"/>
    <n v="1"/>
    <n v="1"/>
    <n v="1"/>
    <s v="YES"/>
    <s v="NO"/>
    <s v="NO"/>
    <n v="1"/>
    <m/>
    <m/>
    <s v="JAWALA PARSAD PANDAY"/>
    <m/>
    <m/>
  </r>
  <r>
    <s v="KAUSHAL KUMAR VATSA"/>
    <n v="9431832430"/>
    <s v="GAYA"/>
    <s v="DOBHI"/>
    <x v="39"/>
    <s v="PR.V. FARPURI NAGAR"/>
    <s v="FARPURI NAGAR"/>
    <n v="221"/>
    <n v="150"/>
    <s v="YES"/>
    <s v="YES"/>
    <n v="2"/>
    <n v="250"/>
    <n v="36"/>
    <s v="NO"/>
    <s v="BHIM PRASAD"/>
    <s v="MANGAL RAVIDAS"/>
    <s v="NO"/>
    <s v="BHIM PRASAD"/>
    <s v="MANGAL RAVIDAS"/>
    <s v="YES"/>
    <s v="YES"/>
    <s v="YES"/>
    <s v="NO"/>
    <s v="NO"/>
    <s v="NO"/>
    <n v="214"/>
    <n v="124"/>
    <s v="YES"/>
    <s v="YES"/>
    <s v="YES"/>
    <n v="1"/>
    <n v="1"/>
    <n v="1"/>
    <s v="YES"/>
    <s v="YES"/>
    <s v="NO"/>
    <n v="1"/>
    <n v="1"/>
    <m/>
    <m/>
    <n v="1"/>
    <n v="9801249674"/>
  </r>
  <r>
    <s v="RAMA KANT PRASAD"/>
    <n v="9472389362"/>
    <s v="GAYA"/>
    <s v="BELAGANJ"/>
    <x v="21"/>
    <s v="K.PR.V. KOLARPURA"/>
    <s v="KOLARPURA"/>
    <n v="300"/>
    <n v="60"/>
    <s v="YES"/>
    <s v="YES"/>
    <n v="2"/>
    <n v="250"/>
    <n v="120"/>
    <s v="NO"/>
    <s v="MANJU SINHA"/>
    <s v="NITU KUMARI"/>
    <s v="NO"/>
    <s v="MANJU SINHA"/>
    <s v="NITU KUMARI"/>
    <s v="YES"/>
    <s v="YES"/>
    <s v="YES"/>
    <s v="NO"/>
    <s v="NO"/>
    <s v="NO"/>
    <n v="130"/>
    <n v="50"/>
    <s v="YES"/>
    <s v="YES"/>
    <s v="YES"/>
    <n v="1"/>
    <n v="1"/>
    <n v="1"/>
    <s v="YES"/>
    <s v="YES"/>
    <s v="YES"/>
    <n v="1"/>
    <n v="1"/>
    <n v="1"/>
    <s v="MANJU SINHA"/>
    <m/>
    <n v="9546067717"/>
  </r>
  <r>
    <s v="RAMA KANT PRASAD"/>
    <n v="9472389362"/>
    <s v="GAYA"/>
    <s v="BELAGANJ"/>
    <x v="22"/>
    <s v="PR.V. MARWADUMPUR"/>
    <s v="MARWADUMPUR"/>
    <n v="459"/>
    <n v="65"/>
    <s v="YES"/>
    <s v="YES"/>
    <n v="2"/>
    <n v="270"/>
    <n v="0"/>
    <s v="YES"/>
    <s v="SUBODH KUMAR"/>
    <s v="RAJESH KUMAR"/>
    <s v="NO"/>
    <s v="SUBODH KUMAR"/>
    <s v="UPENDRA NATH KOUSHAL"/>
    <s v="YES"/>
    <s v="YES"/>
    <s v="YES"/>
    <s v="NO"/>
    <s v="NO"/>
    <s v="NO"/>
    <n v="270"/>
    <n v="26"/>
    <s v="YES"/>
    <s v="YES"/>
    <s v="YES"/>
    <n v="1"/>
    <n v="1"/>
    <n v="1"/>
    <s v="YES"/>
    <s v="YES"/>
    <s v="YES"/>
    <n v="1"/>
    <n v="1"/>
    <n v="1"/>
    <s v="SUBODH KUMAR"/>
    <m/>
    <n v="9771523834"/>
  </r>
  <r>
    <s v="RAMA KANT PRASAD"/>
    <n v="9472389362"/>
    <s v="GAYA"/>
    <s v="BELAGANJ"/>
    <x v="54"/>
    <s v="PR.V. KALI BIGHA"/>
    <s v="KALI BIGHA"/>
    <n v="197"/>
    <n v="81"/>
    <s v="YES"/>
    <s v="YES"/>
    <n v="2"/>
    <n v="150"/>
    <n v="0"/>
    <s v="NO"/>
    <s v="SATISH KUMAR"/>
    <s v="UPENDRA KUMAR"/>
    <m/>
    <s v="SATISH KUMAR"/>
    <s v="UPENDRA KUMAR"/>
    <s v="YES"/>
    <s v="YES"/>
    <s v="YES"/>
    <s v="NO"/>
    <s v="NO"/>
    <s v="NO"/>
    <n v="150"/>
    <n v="10"/>
    <s v="YES"/>
    <s v="YES"/>
    <s v="YES"/>
    <n v="1"/>
    <n v="1"/>
    <n v="1"/>
    <s v="YES"/>
    <s v="YES"/>
    <s v="YES"/>
    <n v="1"/>
    <n v="1"/>
    <n v="1"/>
    <s v="SATISH KUMAR"/>
    <m/>
    <n v="9955022914"/>
  </r>
  <r>
    <s v="RAMA KANT PRASAD"/>
    <n v="9472389362"/>
    <s v="GAYA"/>
    <s v="BELAGANJ"/>
    <x v="67"/>
    <s v="PR.V. BALA BIGHA"/>
    <s v="BALA BIGHA"/>
    <n v="235"/>
    <n v="82"/>
    <s v="YES"/>
    <s v="YES"/>
    <m/>
    <n v="100"/>
    <n v="0"/>
    <s v="YES"/>
    <s v="VIDYA DEVI"/>
    <s v="SEEMA SINHA"/>
    <s v="NO"/>
    <s v="VIDYA DEVI"/>
    <s v="SEEMA SINHA"/>
    <s v="NO"/>
    <s v="NO"/>
    <s v="NO"/>
    <s v="NO"/>
    <s v="NO"/>
    <s v="NO"/>
    <n v="100"/>
    <n v="0"/>
    <m/>
    <m/>
    <m/>
    <m/>
    <m/>
    <m/>
    <m/>
    <m/>
    <m/>
    <m/>
    <m/>
    <m/>
    <s v="VIDYA DEVI"/>
    <m/>
    <n v="9934661944"/>
  </r>
  <r>
    <s v="RAMA KANT PRASAD"/>
    <n v="9472389362"/>
    <s v="GAYA"/>
    <s v="BELAGANJ"/>
    <x v="84"/>
    <s v="M.V. ROGLA"/>
    <s v="ROGLA"/>
    <n v="371"/>
    <n v="165"/>
    <s v="YES"/>
    <s v="YES"/>
    <n v="2"/>
    <n v="200"/>
    <n v="0"/>
    <s v="YES"/>
    <s v="RAM KISHORE SHARMA"/>
    <s v="RANJEET KUMAR"/>
    <s v="NO"/>
    <m/>
    <m/>
    <s v="YES"/>
    <s v="YES"/>
    <s v="YES"/>
    <s v="NO"/>
    <s v="NO"/>
    <s v="NO"/>
    <n v="200"/>
    <n v="48"/>
    <s v="YES"/>
    <s v="YES"/>
    <s v="YES"/>
    <n v="1"/>
    <n v="1"/>
    <n v="1"/>
    <s v="YES"/>
    <s v="YES"/>
    <s v="YES"/>
    <n v="1"/>
    <n v="1"/>
    <n v="1"/>
    <s v="REENA RAI"/>
    <m/>
    <n v="9631390925"/>
  </r>
  <r>
    <s v="NIRAJ KUMAR AMBASTHA"/>
    <n v="9430841235"/>
    <s v="GAYA"/>
    <s v="KONCH"/>
    <x v="135"/>
    <s v="RAJKIYA MADHYA VIDHYALYA"/>
    <s v="AMRA"/>
    <n v="600"/>
    <n v="150"/>
    <s v="YES"/>
    <s v="YES"/>
    <n v="2"/>
    <n v="600"/>
    <n v="450"/>
    <s v="YES"/>
    <s v="SATISH KUMAR"/>
    <s v="M. PRASAD"/>
    <s v="NO"/>
    <s v="SATISH KUMAR"/>
    <s v="M. PRASAD"/>
    <s v="YES"/>
    <s v="YES"/>
    <s v="YES"/>
    <s v="NO"/>
    <s v="NO"/>
    <s v="NO"/>
    <n v="50"/>
    <n v="100"/>
    <s v="YES"/>
    <s v="YES"/>
    <s v="YES"/>
    <n v="1"/>
    <n v="1"/>
    <n v="1"/>
    <s v="YES"/>
    <s v="YES"/>
    <s v="YES"/>
    <n v="1"/>
    <m/>
    <n v="1"/>
    <s v="SANTOSH KUMAR"/>
    <m/>
    <n v="9934731229"/>
  </r>
  <r>
    <s v="NIRAJ KUMAR AMBASTHA"/>
    <n v="9430841235"/>
    <s v="GAYA"/>
    <s v="KONCH"/>
    <x v="241"/>
    <s v="UTKARMIT MADHYA VIDHYALYA"/>
    <s v="TARARI"/>
    <n v="383"/>
    <n v="196"/>
    <s v="YES"/>
    <s v="YES"/>
    <n v="2"/>
    <n v="384"/>
    <n v="50"/>
    <s v="YES"/>
    <s v="SUBHASH KUMAR"/>
    <s v="RAVI RANJAN"/>
    <s v="NO"/>
    <s v="SUBHASH KUMAR"/>
    <s v="RAVI RANJAN"/>
    <s v="YES"/>
    <s v="YES"/>
    <s v="YES"/>
    <s v="NO"/>
    <s v="NO"/>
    <s v="NO"/>
    <n v="186"/>
    <n v="148"/>
    <s v="YES"/>
    <s v="YES"/>
    <s v="YES"/>
    <n v="1"/>
    <n v="1"/>
    <n v="1"/>
    <s v="YES"/>
    <s v="YES"/>
    <s v="YES"/>
    <n v="1"/>
    <n v="1"/>
    <n v="1"/>
    <m/>
    <n v="1"/>
    <n v="9771921200"/>
  </r>
  <r>
    <s v="NIRAJ KUMAR AMBASTHA"/>
    <n v="9430841235"/>
    <s v="GAYA"/>
    <s v="KONCH"/>
    <x v="56"/>
    <s v="UTKARMIT MADHYA VIDHYALYA"/>
    <s v="PARSANVA"/>
    <n v="193"/>
    <n v="86"/>
    <s v="YES"/>
    <s v="YES"/>
    <n v="2"/>
    <n v="200"/>
    <n v="77"/>
    <s v="YES"/>
    <s v="NAND KISHORE SHARMA"/>
    <s v="RANJU KUMARI"/>
    <s v="NO"/>
    <s v="ASHWINI KUMAR"/>
    <s v="RANJU KUMARI"/>
    <s v="YES"/>
    <s v="YES"/>
    <s v="YES"/>
    <s v="NO"/>
    <s v="NO"/>
    <s v="NO"/>
    <n v="88"/>
    <n v="29"/>
    <s v="YES"/>
    <s v="YES"/>
    <s v="YES"/>
    <n v="1"/>
    <n v="1"/>
    <n v="1"/>
    <s v="YES"/>
    <s v="YES"/>
    <s v="YES"/>
    <n v="1"/>
    <n v="1"/>
    <n v="1"/>
    <s v="ASHWANI KUMAR"/>
    <m/>
    <n v="9939024148"/>
  </r>
  <r>
    <s v="NIRAJ KUMAR"/>
    <n v="9430841235"/>
    <s v="GAYA"/>
    <s v="KONCH"/>
    <x v="14"/>
    <s v="PRATHAMIK VIDHYALYA"/>
    <s v="PAKHAND COLONY"/>
    <m/>
    <n v="152"/>
    <s v="YES"/>
    <s v="YES"/>
    <n v="2"/>
    <n v="200"/>
    <n v="83"/>
    <s v="NO"/>
    <s v="ASHWINI KUMARI"/>
    <s v="APAL KUMARI"/>
    <s v="NO"/>
    <s v="ASHWINI KUMARI"/>
    <s v="APAL KUMARI"/>
    <s v="YES"/>
    <s v="YES"/>
    <s v="YES"/>
    <s v="NO"/>
    <s v="NO"/>
    <s v="NO"/>
    <n v="88"/>
    <n v="29"/>
    <s v="YES"/>
    <s v="YES"/>
    <s v="YES"/>
    <n v="1"/>
    <n v="1"/>
    <n v="1"/>
    <s v="YES"/>
    <s v="YES"/>
    <s v="YES"/>
    <n v="1"/>
    <n v="1"/>
    <n v="1"/>
    <s v="ASHWANI KUMAR"/>
    <m/>
    <n v="9939024148"/>
  </r>
  <r>
    <s v="NIRAJ KUMAR AMBASTHA"/>
    <n v="9430841235"/>
    <s v="GAYA"/>
    <s v="KONCH"/>
    <x v="71"/>
    <s v="MADHYA VIDHYALYA"/>
    <s v="UTRAN"/>
    <n v="606"/>
    <n v="305"/>
    <s v="YES"/>
    <s v="YES"/>
    <n v="2"/>
    <n v="600"/>
    <n v="217"/>
    <s v="YES"/>
    <s v="MAHENDER PRASAD SINGH"/>
    <s v="NIRAJ KUMAR"/>
    <s v="NO"/>
    <s v="MAHENDER PRASAD SINGH"/>
    <s v="NIRAJ KUMAR"/>
    <s v="YES"/>
    <s v="YES"/>
    <s v="YES"/>
    <s v="NO"/>
    <s v="NO"/>
    <s v="NO"/>
    <n v="240"/>
    <n v="143"/>
    <s v="YES"/>
    <s v="YES"/>
    <s v="YES"/>
    <n v="1"/>
    <n v="1"/>
    <n v="1"/>
    <s v="YES"/>
    <s v="YES"/>
    <s v="YES"/>
    <n v="1"/>
    <n v="1"/>
    <n v="1"/>
    <s v="MAHENDER PARSAD SINGH"/>
    <n v="1"/>
    <n v="9801489850"/>
  </r>
  <r>
    <s v="YOGESHWAR PRASAD"/>
    <n v="9973087490"/>
    <s v="GAYA"/>
    <s v="TANKUPPA"/>
    <x v="115"/>
    <s v="P.V. SON VIDHYA"/>
    <s v="SON VIDHYA"/>
    <n v="190"/>
    <n v="45"/>
    <s v="YES"/>
    <s v="YES"/>
    <n v="2"/>
    <n v="190"/>
    <n v="45"/>
    <s v="NO"/>
    <s v="SATYENDER KUMAR VIDHYALI"/>
    <m/>
    <s v="NO"/>
    <s v="SATYENDER KUMAR VIDHYARTHI"/>
    <m/>
    <s v="YES"/>
    <s v="YES"/>
    <s v="YES"/>
    <s v="NO"/>
    <s v="NO"/>
    <s v="NO"/>
    <n v="190"/>
    <n v="45"/>
    <m/>
    <m/>
    <m/>
    <n v="1"/>
    <n v="1"/>
    <n v="1"/>
    <m/>
    <m/>
    <m/>
    <n v="1"/>
    <n v="1"/>
    <n v="1"/>
    <s v="SATYENDER KUMAR VIDHYARTHI"/>
    <n v="1"/>
    <n v="9931922127"/>
  </r>
  <r>
    <s v="YOGESHWAR PRASAD"/>
    <n v="9973087490"/>
    <s v="GAYA"/>
    <s v="TANKUPPA"/>
    <x v="40"/>
    <s v="DEVDA P.V."/>
    <s v="DEVDA"/>
    <n v="254"/>
    <n v="14"/>
    <s v="YES"/>
    <s v="YES"/>
    <n v="2"/>
    <n v="190"/>
    <n v="78"/>
    <s v="NO"/>
    <s v="PARMOD KUMAR"/>
    <m/>
    <s v="NO"/>
    <s v="PARMOD KUMAR"/>
    <m/>
    <s v="YES"/>
    <s v="YES"/>
    <s v="YES"/>
    <s v="NO"/>
    <s v="NO"/>
    <s v="NO"/>
    <n v="109"/>
    <n v="14"/>
    <m/>
    <m/>
    <m/>
    <n v="1"/>
    <n v="1"/>
    <n v="1"/>
    <m/>
    <m/>
    <m/>
    <n v="1"/>
    <m/>
    <n v="1"/>
    <m/>
    <m/>
    <n v="7631618477"/>
  </r>
  <r>
    <s v="YOGESHWAR PRASAD"/>
    <n v="9973087490"/>
    <s v="GAYA"/>
    <s v="TANKUPPA"/>
    <x v="38"/>
    <s v="PR.V. SULTAN PUR"/>
    <s v="SULTAN PUR"/>
    <n v="397"/>
    <n v="26"/>
    <s v="YES"/>
    <s v="YES"/>
    <n v="2"/>
    <n v="350"/>
    <n v="193"/>
    <s v="NO"/>
    <s v="RAVINDER KUMAR"/>
    <m/>
    <s v="NO"/>
    <s v="RAVINDER KUMAR"/>
    <m/>
    <s v="YES"/>
    <s v="YES"/>
    <s v="YES"/>
    <s v="NO"/>
    <s v="NO"/>
    <s v="NO"/>
    <n v="131"/>
    <n v="26"/>
    <m/>
    <m/>
    <m/>
    <n v="1"/>
    <n v="1"/>
    <m/>
    <m/>
    <m/>
    <m/>
    <n v="1"/>
    <n v="1"/>
    <m/>
    <s v="RAVINDRA KUMAR"/>
    <n v="1"/>
    <n v="9798650429"/>
  </r>
  <r>
    <s v="YOGESHWAR PRASAD"/>
    <n v="9973087490"/>
    <s v="GAYA"/>
    <s v="TANKUPPA"/>
    <x v="20"/>
    <s v="MADHYA VIDHYALYA GORHI NAYA"/>
    <s v="GORHI NAYA"/>
    <n v="250"/>
    <n v="75"/>
    <s v="YES"/>
    <s v="YES"/>
    <n v="2"/>
    <n v="250"/>
    <n v="50"/>
    <s v="NO"/>
    <s v="ANIL KUMAR NISCHAL"/>
    <m/>
    <s v="NO"/>
    <s v="ANIL KUMAR NISCHAL"/>
    <m/>
    <s v="YES"/>
    <s v="YES"/>
    <s v="YES"/>
    <s v="NO"/>
    <s v="NO"/>
    <s v="NO"/>
    <n v="125"/>
    <n v="75"/>
    <m/>
    <m/>
    <m/>
    <n v="1"/>
    <n v="1"/>
    <m/>
    <m/>
    <m/>
    <m/>
    <n v="1"/>
    <n v="1"/>
    <m/>
    <s v="ANIL KUMAR NISCHAL"/>
    <m/>
    <n v="9934463656"/>
  </r>
  <r>
    <s v="YOGESHWAR PRASAD"/>
    <n v="9973087490"/>
    <s v="GAYA"/>
    <s v="TANKUPPA"/>
    <x v="37"/>
    <s v="MADHYA V. PAHARH PUR"/>
    <s v="PAHARH PUR"/>
    <n v="300"/>
    <n v="20"/>
    <s v="YES"/>
    <s v="YES"/>
    <n v="2"/>
    <n v="100"/>
    <n v="80"/>
    <s v="NO"/>
    <s v="MOHAN LAL PARSAD"/>
    <m/>
    <s v="NO"/>
    <s v="PARVEEN KUMAR"/>
    <m/>
    <s v="YES"/>
    <s v="YES"/>
    <s v="YES"/>
    <s v="NO"/>
    <s v="NO"/>
    <s v="NO"/>
    <n v="200"/>
    <n v="20"/>
    <m/>
    <m/>
    <m/>
    <n v="1"/>
    <n v="1"/>
    <m/>
    <m/>
    <m/>
    <m/>
    <n v="1"/>
    <n v="1"/>
    <m/>
    <s v="PARVEEN KUMAR"/>
    <m/>
    <n v="9939294981"/>
  </r>
  <r>
    <s v="MD. SARFARAJ NAVAJ"/>
    <n v="9430853692"/>
    <s v="KISHANGANJ"/>
    <s v="KOCHADHAMAN"/>
    <x v="121"/>
    <s v="UTKARMIT MADHYA VIDHYALYA"/>
    <s v="BAHKOL"/>
    <n v="360"/>
    <n v="165"/>
    <s v="YES"/>
    <s v="YES"/>
    <n v="2"/>
    <n v="385"/>
    <n v="70"/>
    <s v="YES"/>
    <s v="RIZWAN ALAM"/>
    <s v="PARBHAT KUMAR MANDAL"/>
    <s v="YES"/>
    <s v="RIZWAN ALAM"/>
    <s v="PARBHAT KUMAR MANDAL"/>
    <s v="YES"/>
    <s v="YES"/>
    <s v="YES"/>
    <s v="NO"/>
    <s v="NO"/>
    <s v="NO"/>
    <n v="150"/>
    <n v="165"/>
    <s v="YES"/>
    <s v="YES"/>
    <s v="YES"/>
    <n v="1"/>
    <n v="1"/>
    <n v="1"/>
    <s v="YES"/>
    <s v="YES"/>
    <s v="YES"/>
    <n v="1"/>
    <n v="1"/>
    <n v="1"/>
    <m/>
    <n v="1"/>
    <n v="9534423156"/>
  </r>
  <r>
    <s v="MD. SARFARAJ NAVAJ"/>
    <n v="9430853692"/>
    <s v="KISHANGANJ"/>
    <s v="KOCHADHAMAN"/>
    <x v="63"/>
    <s v="PRATHAMIK VIDHYALYA"/>
    <s v="NAGARI PRABHA"/>
    <n v="350"/>
    <n v="10"/>
    <s v="YES"/>
    <s v="YES"/>
    <n v="2"/>
    <n v="160"/>
    <n v="0"/>
    <s v="YES"/>
    <s v="KHALILUR RAHMAN"/>
    <s v="DELAH KHATOON"/>
    <s v="NO"/>
    <s v="KHALILUR RAHMAN"/>
    <s v="DELAH KHATOON"/>
    <s v="YES"/>
    <s v="YES"/>
    <s v="YES"/>
    <s v="NO"/>
    <s v="NO"/>
    <s v="NO"/>
    <n v="150"/>
    <n v="10"/>
    <s v="YES"/>
    <s v="YES"/>
    <s v="YES"/>
    <n v="1"/>
    <n v="1"/>
    <n v="1"/>
    <s v="YES"/>
    <s v="YES"/>
    <s v="YES"/>
    <n v="1"/>
    <n v="1"/>
    <n v="1"/>
    <m/>
    <n v="1"/>
    <n v="9430928720"/>
  </r>
  <r>
    <s v="MD. SARFARAJ NAVAJ"/>
    <n v="9430853692"/>
    <s v="KISHANGANJ"/>
    <s v="KOCHADHAMAN"/>
    <x v="90"/>
    <s v="PRATHAMIK VIDHYALYA"/>
    <s v="JHATI BADI"/>
    <n v="175"/>
    <n v="66"/>
    <s v="YES"/>
    <s v="YES"/>
    <n v="2"/>
    <n v="200"/>
    <n v="60"/>
    <s v="NO"/>
    <s v="MANOJ KUMAR DAS"/>
    <s v="SANJAY KUMAR BASANT"/>
    <s v="NO"/>
    <s v="MANOJ KUMAR DAS"/>
    <s v="SANJAY KUMAR BASANT"/>
    <s v="YES"/>
    <s v="YES"/>
    <s v="YES"/>
    <s v="NO"/>
    <s v="NO"/>
    <s v="NO"/>
    <n v="74"/>
    <n v="66"/>
    <s v="YES"/>
    <s v="YES"/>
    <s v="YES"/>
    <n v="1"/>
    <n v="1"/>
    <n v="1"/>
    <s v="YES"/>
    <s v="YES"/>
    <s v="YES"/>
    <n v="1"/>
    <n v="1"/>
    <n v="1"/>
    <s v="MANOJ KUMAR DAS"/>
    <m/>
    <n v="9471684114"/>
  </r>
  <r>
    <s v="MD. SARFARAJ NAVAJ"/>
    <n v="9430853692"/>
    <s v="KISHANGANJ"/>
    <s v="KOCHADHAMAN"/>
    <x v="16"/>
    <s v="UTKARMIT MADHYA VIDHYALYA"/>
    <s v="KARVALA KASHI JADI"/>
    <n v="195"/>
    <n v="41"/>
    <s v="YES"/>
    <s v="YES"/>
    <n v="2"/>
    <n v="200"/>
    <n v="49"/>
    <s v="NO"/>
    <s v="BASIR UDDIN"/>
    <s v="SABIR ALAM"/>
    <s v="YES"/>
    <m/>
    <m/>
    <s v="YES"/>
    <s v="YES"/>
    <s v="YES"/>
    <s v="NO"/>
    <s v="NO"/>
    <s v="NO"/>
    <n v="110"/>
    <n v="41"/>
    <s v="YES"/>
    <s v="YES"/>
    <s v="YES"/>
    <n v="1"/>
    <n v="1"/>
    <n v="1"/>
    <s v="YES"/>
    <s v="YES"/>
    <s v="YES"/>
    <n v="1"/>
    <n v="1"/>
    <n v="1"/>
    <s v="MD. NAZIRUL ISLAM"/>
    <m/>
    <n v="9430581812"/>
  </r>
  <r>
    <s v="MD. SARFARAJ NAVAJ"/>
    <n v="9430853692"/>
    <s v="KISHANGANJ"/>
    <s v="KOCHADHAMAN"/>
    <x v="20"/>
    <s v="UTKARMIT MADHYA VIDHYALYA"/>
    <s v="BUAALDAH"/>
    <n v="625"/>
    <n v="148"/>
    <s v="YES"/>
    <s v="YES"/>
    <n v="2"/>
    <n v="650"/>
    <n v="292"/>
    <s v="NO"/>
    <s v="GOPI BIND"/>
    <s v="ZUNEED ALAM"/>
    <s v="YES"/>
    <s v="GOPI BIND"/>
    <s v="ZUNEED ALAM"/>
    <s v="YES"/>
    <s v="YES"/>
    <s v="YES"/>
    <s v="NO"/>
    <s v="NO"/>
    <s v="NO"/>
    <n v="210"/>
    <n v="148"/>
    <s v="YES"/>
    <s v="YES"/>
    <s v="YES"/>
    <n v="1"/>
    <n v="1"/>
    <n v="1"/>
    <s v="YES"/>
    <s v="YES"/>
    <s v="YES"/>
    <n v="1"/>
    <n v="1"/>
    <n v="1"/>
    <m/>
    <n v="1"/>
    <n v="9771538314"/>
  </r>
  <r>
    <s v="BASANT KUMAR SINGH"/>
    <n v="9471824868"/>
    <s v="KISHANGANJ"/>
    <s v="POTHIA"/>
    <x v="52"/>
    <s v="PR.V. BHILAGADHI BIRPUR"/>
    <m/>
    <n v="346"/>
    <m/>
    <s v="YES"/>
    <s v="YES"/>
    <n v="2"/>
    <n v="400"/>
    <n v="51"/>
    <s v="YES"/>
    <s v="RAJESHWAR SINGH"/>
    <m/>
    <s v="NO"/>
    <m/>
    <m/>
    <s v="YES"/>
    <s v="YES"/>
    <s v="YES"/>
    <s v="NO"/>
    <s v="NO"/>
    <s v="NO"/>
    <n v="300"/>
    <n v="0"/>
    <s v="YES"/>
    <s v="YES"/>
    <s v="YES"/>
    <n v="1"/>
    <n v="1"/>
    <n v="1"/>
    <s v="YES"/>
    <s v="YES"/>
    <s v="YES"/>
    <n v="1"/>
    <n v="1"/>
    <n v="1"/>
    <s v="DILIP KUMAR SINGH"/>
    <n v="1"/>
    <n v="9472578271"/>
  </r>
  <r>
    <s v="BASANT KUMAR SINGH"/>
    <n v="9471824868"/>
    <s v="KISHANGANJ"/>
    <s v="POTHIA"/>
    <x v="242"/>
    <s v="PR.V. BARDHARIYA"/>
    <s v="BARDHARIYA"/>
    <n v="168"/>
    <n v="61"/>
    <s v="YES"/>
    <s v="YES"/>
    <n v="2"/>
    <n v="180"/>
    <n v="6"/>
    <s v="NO"/>
    <s v="MAMTA SHARMA"/>
    <s v="JULI KUMARI"/>
    <s v="NO"/>
    <m/>
    <m/>
    <s v="YES"/>
    <s v="YES"/>
    <s v="YES"/>
    <s v="NO"/>
    <s v="NO"/>
    <s v="NO"/>
    <n v="174"/>
    <n v="0"/>
    <s v="YES"/>
    <s v="YES"/>
    <s v="YES"/>
    <n v="1"/>
    <n v="1"/>
    <n v="1"/>
    <s v="YES"/>
    <s v="YES"/>
    <s v="YES"/>
    <n v="1"/>
    <n v="1"/>
    <n v="1"/>
    <m/>
    <n v="1"/>
    <n v="9473371291"/>
  </r>
  <r>
    <s v="BASANT KUMAR SINGH"/>
    <n v="9471824868"/>
    <s v="KISHANGANJ"/>
    <s v="POTHIA"/>
    <x v="67"/>
    <s v="U. MADHYA V. PANDHARPUR"/>
    <s v="PANDHARPUR"/>
    <n v="240"/>
    <m/>
    <s v="YES"/>
    <s v="YES"/>
    <n v="2"/>
    <n v="240"/>
    <n v="0"/>
    <s v="NO"/>
    <m/>
    <m/>
    <m/>
    <m/>
    <m/>
    <s v="YES"/>
    <s v="YES"/>
    <s v="YES"/>
    <s v="NO"/>
    <s v="NO"/>
    <s v="NO"/>
    <n v="201"/>
    <n v="0"/>
    <s v="YES"/>
    <s v="YES"/>
    <s v="YES"/>
    <n v="1"/>
    <n v="1"/>
    <n v="1"/>
    <s v="YES"/>
    <s v="YES"/>
    <s v="YES"/>
    <n v="1"/>
    <n v="2"/>
    <n v="1"/>
    <m/>
    <n v="1"/>
    <n v="9430503973"/>
  </r>
  <r>
    <s v="BASANT KUMAR SINGH"/>
    <n v="9471824868"/>
    <s v="KISHANGANJ"/>
    <s v="POTHIA"/>
    <x v="243"/>
    <s v="U. MADHYA K. GALGALIYAPUR"/>
    <m/>
    <n v="469"/>
    <m/>
    <s v="YES"/>
    <s v="YES"/>
    <n v="2"/>
    <n v="400"/>
    <n v="55"/>
    <m/>
    <s v="MD. ANSAR ALIA"/>
    <s v="ABDUL KHALIF"/>
    <s v="NO"/>
    <m/>
    <m/>
    <s v="YES"/>
    <s v="YES"/>
    <s v="YES"/>
    <s v="NO"/>
    <s v="NO"/>
    <s v="NO"/>
    <n v="120"/>
    <n v="0"/>
    <s v="YES"/>
    <s v="YES"/>
    <s v="YES"/>
    <n v="1"/>
    <n v="1"/>
    <n v="2"/>
    <s v="YES"/>
    <s v="YES"/>
    <s v="YES"/>
    <n v="2"/>
    <n v="2"/>
    <n v="2"/>
    <m/>
    <n v="1"/>
    <n v="9430554059"/>
  </r>
  <r>
    <s v="BASANT KUMAR SINGH"/>
    <n v="9471824868"/>
    <s v="KISHANGANJ"/>
    <s v="POTHIA"/>
    <x v="244"/>
    <s v="PR. MADHYA V. MARA WARHI"/>
    <s v="MARA WARHI"/>
    <n v="301"/>
    <m/>
    <s v="YES"/>
    <s v="YES"/>
    <n v="2"/>
    <n v="300"/>
    <n v="0"/>
    <s v="NO"/>
    <s v="MD. SATIHAR RAHMAN"/>
    <s v="MD. NADIM SARVAR"/>
    <s v="NO"/>
    <m/>
    <m/>
    <s v="YES"/>
    <s v="YES"/>
    <s v="YES"/>
    <s v="NO"/>
    <s v="NO"/>
    <s v="NO"/>
    <n v="42"/>
    <n v="0"/>
    <s v="YES"/>
    <s v="YES"/>
    <s v="YES"/>
    <s v="1,2"/>
    <s v="1,2"/>
    <s v="1,2"/>
    <s v="YES"/>
    <s v="NO"/>
    <s v="YES"/>
    <s v="1,2"/>
    <n v="1"/>
    <s v="1,2"/>
    <m/>
    <n v="1"/>
    <n v="9471406189"/>
  </r>
  <r>
    <s v="AMIT KUMAR VERMA"/>
    <n v="8986408384"/>
    <s v="KISHANGANJ"/>
    <s v="DIGHALBANK"/>
    <x v="63"/>
    <s v="M.V. KALA CHAR DHARIYA"/>
    <s v="CHAR DHARIYA"/>
    <n v="336"/>
    <n v="76"/>
    <s v="YES"/>
    <s v="YES"/>
    <n v="2"/>
    <n v="330"/>
    <n v="195"/>
    <s v="YES"/>
    <s v="ANITA KUMARI"/>
    <s v="AKHILESH KR. THAKUR"/>
    <m/>
    <s v="ANITA KUMARI"/>
    <m/>
    <s v="YES"/>
    <s v="YES"/>
    <s v="YES"/>
    <s v="NO"/>
    <s v="NO"/>
    <s v="NO"/>
    <n v="135"/>
    <n v="12"/>
    <s v="YES"/>
    <s v="YES"/>
    <s v="YES"/>
    <n v="1"/>
    <n v="1"/>
    <n v="1"/>
    <s v="NO"/>
    <s v="YES"/>
    <m/>
    <m/>
    <n v="1"/>
    <n v="1"/>
    <s v="ANITA DEVI"/>
    <m/>
    <n v="9199580093"/>
  </r>
  <r>
    <s v="AMIT KUMAR VERMA"/>
    <n v="8986408384"/>
    <s v="KISHANGANJ"/>
    <s v="DIGHALBANK"/>
    <x v="16"/>
    <s v="PR.V. HAVAKOL"/>
    <s v="HAVAKOL"/>
    <n v="206"/>
    <n v="33"/>
    <s v="YES"/>
    <s v="YES"/>
    <n v="2"/>
    <n v="200"/>
    <n v="55"/>
    <s v="YES"/>
    <s v="SATYA NARAYAN THAKUR"/>
    <m/>
    <m/>
    <s v="SATYA NARAYAN THAKUR"/>
    <m/>
    <s v="YES"/>
    <s v="YES"/>
    <s v="YES"/>
    <s v="NO"/>
    <s v="NO"/>
    <s v="NO"/>
    <n v="145"/>
    <n v="8"/>
    <s v="YES"/>
    <s v="YES"/>
    <s v="YES"/>
    <n v="1"/>
    <n v="1"/>
    <n v="1"/>
    <s v="YES"/>
    <s v="NO"/>
    <s v="NO"/>
    <n v="1"/>
    <m/>
    <m/>
    <s v="SATYA NARAYAN THAKUR"/>
    <n v="1"/>
    <n v="9771538558"/>
  </r>
  <r>
    <s v="AMIT KUMAR VERMA"/>
    <n v="8986408384"/>
    <s v="KISHANGANJ"/>
    <s v="DIGHALBANK"/>
    <x v="19"/>
    <s v="M.V. BAGULA HAGI"/>
    <s v="BAGULA HAGI"/>
    <n v="499"/>
    <n v="254"/>
    <s v="YES"/>
    <s v="YES"/>
    <n v="2"/>
    <n v="500"/>
    <n v="275"/>
    <s v="YES"/>
    <s v="SUDI ANWAR"/>
    <s v="SANJAY KR. RAI"/>
    <m/>
    <s v="SUDI ANWAR"/>
    <s v="SANJAY KR. RAI"/>
    <s v="YES"/>
    <s v="YES"/>
    <s v="YES"/>
    <s v="NO"/>
    <s v="NO"/>
    <s v="NO"/>
    <n v="235"/>
    <n v="35"/>
    <s v="YES"/>
    <s v="YES"/>
    <s v="YES"/>
    <n v="1"/>
    <n v="1"/>
    <n v="1"/>
    <s v="YES"/>
    <s v="NO"/>
    <s v="YES"/>
    <n v="6"/>
    <m/>
    <n v="1"/>
    <m/>
    <n v="1"/>
    <n v="9973344369"/>
  </r>
  <r>
    <s v="AMIT KUMAR VERMA"/>
    <n v="8986408384"/>
    <s v="KISHANGANJ"/>
    <s v="DIGHALBANK"/>
    <x v="17"/>
    <s v="PR.V. DAKSHIN TOLA"/>
    <s v="CHAR DHARIYA"/>
    <n v="144"/>
    <n v="42"/>
    <s v="YES"/>
    <s v="YES"/>
    <n v="2"/>
    <n v="150"/>
    <n v="10"/>
    <s v="YES"/>
    <s v="BEBI KUMARI"/>
    <s v="ALAHUDDIN"/>
    <s v="NO"/>
    <s v="BEBI KUMARI"/>
    <s v="ALAHUDDIN"/>
    <s v="YES"/>
    <s v="YES"/>
    <s v="YES"/>
    <s v="NO"/>
    <s v="NO"/>
    <s v="NO"/>
    <n v="140"/>
    <n v="5"/>
    <s v="YES"/>
    <s v="YES"/>
    <s v="YES"/>
    <n v="1"/>
    <n v="1"/>
    <n v="1"/>
    <s v="YES"/>
    <s v="YES"/>
    <s v="YES"/>
    <n v="1"/>
    <n v="1"/>
    <n v="1"/>
    <s v="ALAUDDIN"/>
    <m/>
    <n v="9572439414"/>
  </r>
  <r>
    <s v="AMIT KUMAR VERMA"/>
    <n v="8986408384"/>
    <s v="KISHANGANJ"/>
    <s v="DIGHALBANK"/>
    <x v="20"/>
    <s v="M.V. SURRONNI"/>
    <s v="SURRONNI"/>
    <n v="314"/>
    <n v="85"/>
    <s v="YES"/>
    <s v="YES"/>
    <m/>
    <n v="320"/>
    <n v="245"/>
    <s v="YES"/>
    <s v="MD FAROOQ KESHAV"/>
    <m/>
    <s v="NO"/>
    <s v="MD FAROOQ KESHAV"/>
    <m/>
    <s v="YES"/>
    <s v="YES"/>
    <m/>
    <s v="NO"/>
    <s v="NO"/>
    <s v="NO"/>
    <n v="75"/>
    <n v="50"/>
    <s v="YES"/>
    <s v="YES"/>
    <s v="YES"/>
    <n v="1"/>
    <n v="1"/>
    <n v="1"/>
    <s v="NO"/>
    <s v="YES"/>
    <s v="NO"/>
    <m/>
    <n v="6"/>
    <m/>
    <m/>
    <n v="1"/>
    <n v="9931597195"/>
  </r>
  <r>
    <s v="SUDHIR ANAND"/>
    <n v="9525339480"/>
    <s v="BUXAR"/>
    <s v="DUMRAON"/>
    <x v="22"/>
    <s v="MAHAJANI M.V. CHATHIYA PIKHRA"/>
    <s v="CHATIYA PIKHRA"/>
    <n v="938"/>
    <n v="409"/>
    <s v="YES"/>
    <s v="YES"/>
    <n v="2"/>
    <n v="0"/>
    <n v="0"/>
    <s v="YES"/>
    <s v="SURENDER CHAUDHARY"/>
    <s v="SHIV SHANKAR SHARMA"/>
    <s v="NO"/>
    <s v="SURENDER CHAUDHARY"/>
    <s v="SHIV SHANKAR SHARMA"/>
    <s v="YES"/>
    <s v="YES"/>
    <s v="YES"/>
    <s v="NO"/>
    <s v="NO"/>
    <s v="NO"/>
    <n v="315"/>
    <n v="0"/>
    <s v="YES"/>
    <s v="NO"/>
    <s v="NO"/>
    <n v="1"/>
    <m/>
    <m/>
    <s v="NO"/>
    <s v="NO"/>
    <s v="YES"/>
    <m/>
    <m/>
    <n v="1"/>
    <s v="RAM EKBAL SINGH"/>
    <n v="1"/>
    <n v="9470802527"/>
  </r>
  <r>
    <s v="SIKANDAR KUMARI"/>
    <n v="9006323181"/>
    <s v="KHAGARIA"/>
    <s v="BELDAUR"/>
    <x v="37"/>
    <s v="MIDDLE SCHOOL MALI"/>
    <s v="MALI"/>
    <n v="773"/>
    <n v="440"/>
    <s v="YES"/>
    <s v="YES"/>
    <n v="2"/>
    <n v="830"/>
    <n v="80"/>
    <s v="NO"/>
    <s v="SURESH PR. YADAV"/>
    <s v="AMRENDRA KU. ROY"/>
    <s v="NO"/>
    <s v="SURESH PR. YADAV"/>
    <s v="AMRENDRA KU. ROY"/>
    <s v="YES"/>
    <s v="YES"/>
    <s v="YES"/>
    <s v="NO"/>
    <s v="NO"/>
    <s v="NO"/>
    <n v="400"/>
    <n v="400"/>
    <s v="YES"/>
    <s v="YES"/>
    <s v="YES"/>
    <n v="1"/>
    <n v="1"/>
    <n v="1"/>
    <s v="YES"/>
    <s v="YES"/>
    <s v="YES"/>
    <n v="1"/>
    <n v="1"/>
    <n v="1"/>
    <s v="NEETU KUMARI"/>
    <n v="1"/>
    <s v="8051461301, 8877847535"/>
  </r>
  <r>
    <s v="KUMAR KUNDAN"/>
    <n v="9852248794"/>
    <s v="KHAGARIA"/>
    <s v="PARSANA"/>
    <x v="84"/>
    <s v="P.V. CHOTI BANDEHRA"/>
    <s v="CHOTI BANDEHRA"/>
    <n v="224"/>
    <n v="150"/>
    <s v="YES"/>
    <s v="YES"/>
    <n v="2"/>
    <n v="180"/>
    <n v="95"/>
    <s v="YES"/>
    <s v="SANJIV KUMAR SUMAN"/>
    <s v="NARESH KUMAR SHARMA"/>
    <s v="NO"/>
    <s v="SANJIV KUMAR SUMAN"/>
    <s v="NARESH KUMAR SHARMA"/>
    <s v="YES"/>
    <s v="YES"/>
    <s v="YES"/>
    <s v="NO"/>
    <s v="NO"/>
    <s v="NO"/>
    <n v="85"/>
    <n v="95"/>
    <s v="YES"/>
    <s v="YES"/>
    <s v="YES"/>
    <n v="1"/>
    <n v="1"/>
    <n v="1"/>
    <s v="YES"/>
    <s v="YES"/>
    <s v="YES"/>
    <n v="1"/>
    <n v="1"/>
    <n v="1"/>
    <s v="NARESH KUMAR SHARMA"/>
    <m/>
    <n v="993474507"/>
  </r>
  <r>
    <m/>
    <n v="8084344652"/>
    <s v="PATNA"/>
    <s v="DULHIN BAZAR"/>
    <x v="20"/>
    <s v="M.V. SIGADHA"/>
    <s v="SIGHADA"/>
    <n v="730"/>
    <n v="205"/>
    <s v="YES"/>
    <s v="YES"/>
    <n v="2"/>
    <n v="730"/>
    <n v="130"/>
    <m/>
    <s v="HARI LAL MOCHI"/>
    <s v="JAMESHWAR PARSAD"/>
    <s v="NO"/>
    <m/>
    <m/>
    <s v="YES"/>
    <s v="YES"/>
    <s v="YES"/>
    <s v="NO"/>
    <s v="NO"/>
    <s v="NO"/>
    <n v="205"/>
    <m/>
    <s v="NO"/>
    <s v="NO"/>
    <s v="NO"/>
    <m/>
    <m/>
    <m/>
    <s v="NO"/>
    <s v="NO"/>
    <s v="NO"/>
    <m/>
    <m/>
    <m/>
    <s v="SHADIR AHMAD"/>
    <n v="1"/>
    <n v="9334678705"/>
  </r>
  <r>
    <s v="CHAKARDHARI PRAT"/>
    <n v="8084344652"/>
    <s v="PATNA"/>
    <s v="DULHIN BAZAR"/>
    <x v="21"/>
    <s v="RAJKIYA MADHYA V. RAKSIYA"/>
    <s v="RAKSIYA"/>
    <n v="377"/>
    <n v="120"/>
    <s v="YES"/>
    <s v="YES"/>
    <n v="2"/>
    <n v="400"/>
    <n v="100"/>
    <m/>
    <s v="GANESH SINGH"/>
    <s v="PREM PARKASH"/>
    <s v="NO"/>
    <s v="GANESH SINGH"/>
    <s v="PREM PARKASH"/>
    <s v="YES"/>
    <s v="YES"/>
    <s v="YES"/>
    <s v="NO"/>
    <s v="NO"/>
    <s v="NO"/>
    <m/>
    <n v="120"/>
    <m/>
    <m/>
    <m/>
    <m/>
    <m/>
    <m/>
    <m/>
    <m/>
    <m/>
    <m/>
    <m/>
    <m/>
    <s v="GANESH SINGH"/>
    <n v="1"/>
    <n v="98016993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49" firstHeaderRow="1" firstDataRow="1" firstDataCol="1"/>
  <pivotFields count="43">
    <pivotField showAll="0"/>
    <pivotField showAll="0"/>
    <pivotField showAll="0"/>
    <pivotField showAll="0"/>
    <pivotField axis="axisRow" dataField="1" showAll="0">
      <items count="246">
        <item x="101"/>
        <item x="208"/>
        <item x="207"/>
        <item x="145"/>
        <item x="168"/>
        <item x="146"/>
        <item x="26"/>
        <item x="65"/>
        <item x="107"/>
        <item x="5"/>
        <item x="142"/>
        <item x="3"/>
        <item x="75"/>
        <item x="27"/>
        <item x="10"/>
        <item x="126"/>
        <item x="123"/>
        <item x="32"/>
        <item x="6"/>
        <item x="221"/>
        <item x="18"/>
        <item x="58"/>
        <item x="4"/>
        <item x="152"/>
        <item x="172"/>
        <item x="113"/>
        <item x="108"/>
        <item x="153"/>
        <item x="24"/>
        <item x="166"/>
        <item x="7"/>
        <item x="76"/>
        <item x="12"/>
        <item x="1"/>
        <item x="170"/>
        <item x="171"/>
        <item x="156"/>
        <item x="147"/>
        <item x="167"/>
        <item x="157"/>
        <item x="8"/>
        <item x="154"/>
        <item x="169"/>
        <item x="164"/>
        <item x="158"/>
        <item x="173"/>
        <item x="9"/>
        <item x="174"/>
        <item x="143"/>
        <item x="109"/>
        <item x="30"/>
        <item x="110"/>
        <item x="33"/>
        <item x="216"/>
        <item x="234"/>
        <item x="34"/>
        <item x="29"/>
        <item x="48"/>
        <item x="111"/>
        <item x="0"/>
        <item x="140"/>
        <item x="11"/>
        <item x="217"/>
        <item x="183"/>
        <item x="206"/>
        <item x="237"/>
        <item x="202"/>
        <item x="102"/>
        <item x="49"/>
        <item x="68"/>
        <item x="124"/>
        <item x="55"/>
        <item x="28"/>
        <item x="35"/>
        <item x="141"/>
        <item x="69"/>
        <item x="125"/>
        <item x="218"/>
        <item x="203"/>
        <item x="205"/>
        <item x="103"/>
        <item x="220"/>
        <item x="204"/>
        <item x="25"/>
        <item x="112"/>
        <item x="50"/>
        <item x="31"/>
        <item x="13"/>
        <item x="131"/>
        <item x="57"/>
        <item x="51"/>
        <item x="106"/>
        <item x="219"/>
        <item x="74"/>
        <item x="198"/>
        <item x="104"/>
        <item x="215"/>
        <item x="105"/>
        <item x="115"/>
        <item x="192"/>
        <item x="209"/>
        <item x="193"/>
        <item x="185"/>
        <item x="175"/>
        <item x="231"/>
        <item x="176"/>
        <item x="177"/>
        <item x="144"/>
        <item x="138"/>
        <item x="194"/>
        <item x="232"/>
        <item x="135"/>
        <item x="99"/>
        <item x="66"/>
        <item x="114"/>
        <item x="37"/>
        <item x="60"/>
        <item x="238"/>
        <item x="132"/>
        <item x="91"/>
        <item x="77"/>
        <item x="23"/>
        <item x="137"/>
        <item x="210"/>
        <item x="67"/>
        <item x="95"/>
        <item x="180"/>
        <item x="54"/>
        <item x="230"/>
        <item x="121"/>
        <item x="241"/>
        <item x="62"/>
        <item x="187"/>
        <item x="40"/>
        <item x="188"/>
        <item x="235"/>
        <item x="117"/>
        <item x="52"/>
        <item x="201"/>
        <item x="43"/>
        <item x="73"/>
        <item x="179"/>
        <item x="118"/>
        <item x="96"/>
        <item x="63"/>
        <item x="229"/>
        <item x="211"/>
        <item x="100"/>
        <item x="97"/>
        <item x="136"/>
        <item x="178"/>
        <item x="21"/>
        <item x="225"/>
        <item x="79"/>
        <item x="130"/>
        <item x="214"/>
        <item x="38"/>
        <item x="189"/>
        <item x="56"/>
        <item x="182"/>
        <item x="44"/>
        <item x="242"/>
        <item x="64"/>
        <item x="92"/>
        <item x="224"/>
        <item x="181"/>
        <item x="53"/>
        <item x="90"/>
        <item x="93"/>
        <item x="89"/>
        <item x="120"/>
        <item x="228"/>
        <item x="129"/>
        <item x="36"/>
        <item x="200"/>
        <item x="14"/>
        <item x="133"/>
        <item x="196"/>
        <item x="22"/>
        <item x="139"/>
        <item x="236"/>
        <item x="155"/>
        <item x="42"/>
        <item x="190"/>
        <item x="186"/>
        <item x="15"/>
        <item x="72"/>
        <item x="243"/>
        <item x="61"/>
        <item x="16"/>
        <item x="184"/>
        <item x="71"/>
        <item x="213"/>
        <item x="41"/>
        <item x="39"/>
        <item x="233"/>
        <item x="84"/>
        <item x="47"/>
        <item x="244"/>
        <item x="19"/>
        <item x="191"/>
        <item x="78"/>
        <item x="59"/>
        <item x="128"/>
        <item x="70"/>
        <item x="17"/>
        <item x="88"/>
        <item x="227"/>
        <item x="20"/>
        <item x="119"/>
        <item x="197"/>
        <item x="134"/>
        <item x="240"/>
        <item x="122"/>
        <item x="127"/>
        <item x="94"/>
        <item x="83"/>
        <item x="159"/>
        <item x="45"/>
        <item x="212"/>
        <item x="226"/>
        <item x="116"/>
        <item x="150"/>
        <item x="195"/>
        <item x="98"/>
        <item x="86"/>
        <item x="81"/>
        <item x="160"/>
        <item x="85"/>
        <item x="148"/>
        <item x="222"/>
        <item x="161"/>
        <item x="82"/>
        <item x="87"/>
        <item x="149"/>
        <item x="80"/>
        <item x="165"/>
        <item x="162"/>
        <item x="223"/>
        <item x="163"/>
        <item x="199"/>
        <item x="239"/>
        <item x="151"/>
        <item x="46"/>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t="grand">
      <x/>
    </i>
  </rowItems>
  <colItems count="1">
    <i/>
  </colItems>
  <dataFields count="1">
    <dataField name="Count of Survey Start Ti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480"/>
  <sheetViews>
    <sheetView workbookViewId="0">
      <selection activeCell="J2" sqref="J2:J1480"/>
    </sheetView>
  </sheetViews>
  <sheetFormatPr baseColWidth="10" defaultColWidth="8.83203125" defaultRowHeight="14" x14ac:dyDescent="0"/>
  <cols>
    <col min="3" max="3" width="20.33203125" customWidth="1"/>
    <col min="4" max="4" width="16.1640625" customWidth="1"/>
    <col min="5" max="5" width="33" customWidth="1"/>
    <col min="6" max="6" width="19.83203125" customWidth="1"/>
    <col min="7" max="7" width="22.33203125" customWidth="1"/>
    <col min="8" max="8" width="13.5" customWidth="1"/>
    <col min="9" max="9" width="11.5" customWidth="1"/>
    <col min="10" max="11" width="9.1640625" customWidth="1"/>
    <col min="13" max="13" width="17" customWidth="1"/>
    <col min="14" max="14" width="10.83203125" customWidth="1"/>
    <col min="22" max="22" width="16" customWidth="1"/>
    <col min="23" max="23" width="12.5" customWidth="1"/>
    <col min="24" max="24" width="11.6640625" customWidth="1"/>
    <col min="25" max="25" width="14.33203125" customWidth="1"/>
    <col min="26" max="26" width="22.1640625" customWidth="1"/>
    <col min="35" max="35" width="12.5" customWidth="1"/>
    <col min="36" max="36" width="11.1640625" customWidth="1"/>
    <col min="37" max="37" width="11.5" customWidth="1"/>
    <col min="38" max="38" width="11.6640625" customWidth="1"/>
    <col min="40" max="40" width="12.1640625" customWidth="1"/>
    <col min="41" max="41" width="11.83203125" customWidth="1"/>
    <col min="42" max="42" width="10.83203125" customWidth="1"/>
    <col min="46" max="46" width="15.83203125" customWidth="1"/>
    <col min="47" max="47" width="23.33203125" customWidth="1"/>
    <col min="48" max="48" width="14.6640625" customWidth="1"/>
    <col min="49" max="49" width="22.33203125" customWidth="1"/>
  </cols>
  <sheetData>
    <row r="1" spans="1:49">
      <c r="A1" t="s">
        <v>0</v>
      </c>
      <c r="B1" t="s">
        <v>1</v>
      </c>
      <c r="C1" t="s">
        <v>2</v>
      </c>
      <c r="D1" t="s">
        <v>3</v>
      </c>
      <c r="E1" t="s">
        <v>4</v>
      </c>
      <c r="F1" t="s">
        <v>5</v>
      </c>
      <c r="G1" t="s">
        <v>6</v>
      </c>
      <c r="H1" t="s">
        <v>7</v>
      </c>
      <c r="I1" t="s">
        <v>8</v>
      </c>
      <c r="J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row>
    <row r="2" spans="1:49">
      <c r="A2" t="s">
        <v>48</v>
      </c>
      <c r="B2">
        <v>60000000</v>
      </c>
      <c r="C2" t="s">
        <v>49</v>
      </c>
      <c r="D2" t="s">
        <v>50</v>
      </c>
      <c r="E2" t="s">
        <v>51</v>
      </c>
      <c r="F2" t="s">
        <v>50</v>
      </c>
      <c r="G2" t="s">
        <v>52</v>
      </c>
      <c r="H2">
        <v>9608982218</v>
      </c>
      <c r="I2" s="1">
        <v>40644</v>
      </c>
      <c r="J2" s="2">
        <v>0.32291666666666669</v>
      </c>
      <c r="K2" s="2"/>
      <c r="L2">
        <v>900</v>
      </c>
      <c r="M2">
        <v>200</v>
      </c>
      <c r="N2" t="s">
        <v>53</v>
      </c>
      <c r="O2" t="s">
        <v>53</v>
      </c>
      <c r="P2">
        <v>2</v>
      </c>
      <c r="Q2">
        <v>1250</v>
      </c>
      <c r="R2">
        <v>620</v>
      </c>
      <c r="S2" t="s">
        <v>54</v>
      </c>
      <c r="T2" t="s">
        <v>55</v>
      </c>
      <c r="U2" t="s">
        <v>55</v>
      </c>
      <c r="V2">
        <v>-999</v>
      </c>
      <c r="W2">
        <v>-999</v>
      </c>
      <c r="X2" t="s">
        <v>54</v>
      </c>
      <c r="Y2" t="s">
        <v>56</v>
      </c>
      <c r="Z2" t="s">
        <v>57</v>
      </c>
      <c r="AA2" t="s">
        <v>54</v>
      </c>
      <c r="AB2" t="s">
        <v>54</v>
      </c>
      <c r="AC2" t="s">
        <v>53</v>
      </c>
      <c r="AD2" t="s">
        <v>54</v>
      </c>
      <c r="AE2" t="s">
        <v>54</v>
      </c>
      <c r="AF2" t="s">
        <v>54</v>
      </c>
      <c r="AG2">
        <v>630</v>
      </c>
      <c r="AH2">
        <v>27</v>
      </c>
      <c r="AI2" t="s">
        <v>53</v>
      </c>
      <c r="AJ2" t="s">
        <v>53</v>
      </c>
      <c r="AK2" t="s">
        <v>53</v>
      </c>
      <c r="AL2">
        <v>1</v>
      </c>
      <c r="AM2">
        <v>1</v>
      </c>
      <c r="AN2">
        <v>1</v>
      </c>
      <c r="AO2" t="s">
        <v>53</v>
      </c>
      <c r="AP2" t="s">
        <v>53</v>
      </c>
      <c r="AQ2" t="s">
        <v>53</v>
      </c>
      <c r="AR2">
        <v>1</v>
      </c>
      <c r="AS2">
        <v>1</v>
      </c>
      <c r="AT2">
        <v>1</v>
      </c>
      <c r="AU2" t="s">
        <v>58</v>
      </c>
      <c r="AV2" t="s">
        <v>55</v>
      </c>
      <c r="AW2">
        <v>9798202944</v>
      </c>
    </row>
    <row r="3" spans="1:49">
      <c r="A3" t="s">
        <v>48</v>
      </c>
      <c r="B3">
        <v>60000001</v>
      </c>
      <c r="C3" t="s">
        <v>59</v>
      </c>
      <c r="D3" t="s">
        <v>60</v>
      </c>
      <c r="E3" t="s">
        <v>61</v>
      </c>
      <c r="F3" t="s">
        <v>62</v>
      </c>
      <c r="G3" t="s">
        <v>63</v>
      </c>
      <c r="H3">
        <v>9006323181</v>
      </c>
      <c r="I3" s="1">
        <v>40644</v>
      </c>
      <c r="J3" s="2">
        <v>0.5</v>
      </c>
      <c r="K3" s="2"/>
      <c r="L3">
        <v>304</v>
      </c>
      <c r="M3">
        <v>195</v>
      </c>
      <c r="N3" t="s">
        <v>53</v>
      </c>
      <c r="O3" t="s">
        <v>53</v>
      </c>
      <c r="P3">
        <v>2</v>
      </c>
      <c r="Q3">
        <v>350</v>
      </c>
      <c r="R3">
        <v>140</v>
      </c>
      <c r="S3" t="s">
        <v>54</v>
      </c>
      <c r="T3" t="s">
        <v>55</v>
      </c>
      <c r="U3" t="s">
        <v>55</v>
      </c>
      <c r="V3" t="s">
        <v>64</v>
      </c>
      <c r="W3">
        <v>-999</v>
      </c>
      <c r="X3" t="s">
        <v>54</v>
      </c>
      <c r="Y3" t="s">
        <v>64</v>
      </c>
      <c r="Z3">
        <v>-999</v>
      </c>
      <c r="AA3" t="s">
        <v>53</v>
      </c>
      <c r="AB3" t="s">
        <v>53</v>
      </c>
      <c r="AC3" t="s">
        <v>53</v>
      </c>
      <c r="AD3" t="s">
        <v>54</v>
      </c>
      <c r="AE3" t="s">
        <v>54</v>
      </c>
      <c r="AF3" t="s">
        <v>54</v>
      </c>
      <c r="AG3">
        <v>210</v>
      </c>
      <c r="AH3">
        <v>140</v>
      </c>
      <c r="AI3" t="s">
        <v>53</v>
      </c>
      <c r="AJ3" t="s">
        <v>53</v>
      </c>
      <c r="AK3" t="s">
        <v>53</v>
      </c>
      <c r="AL3">
        <v>1</v>
      </c>
      <c r="AM3">
        <v>1</v>
      </c>
      <c r="AN3">
        <v>1</v>
      </c>
      <c r="AO3" t="s">
        <v>53</v>
      </c>
      <c r="AP3" t="s">
        <v>53</v>
      </c>
      <c r="AQ3" t="s">
        <v>53</v>
      </c>
      <c r="AR3">
        <v>1</v>
      </c>
      <c r="AS3">
        <v>1</v>
      </c>
      <c r="AT3">
        <v>1</v>
      </c>
      <c r="AU3" t="s">
        <v>65</v>
      </c>
      <c r="AV3">
        <v>1</v>
      </c>
      <c r="AW3">
        <v>9534406690</v>
      </c>
    </row>
    <row r="4" spans="1:49">
      <c r="A4" t="s">
        <v>48</v>
      </c>
      <c r="B4">
        <v>60000002</v>
      </c>
      <c r="C4" t="s">
        <v>59</v>
      </c>
      <c r="D4" t="s">
        <v>60</v>
      </c>
      <c r="E4" t="s">
        <v>66</v>
      </c>
      <c r="F4" t="s">
        <v>67</v>
      </c>
      <c r="G4" t="s">
        <v>63</v>
      </c>
      <c r="H4">
        <v>9006323181</v>
      </c>
      <c r="I4" s="1">
        <v>40644</v>
      </c>
      <c r="L4">
        <v>335</v>
      </c>
      <c r="M4">
        <v>160</v>
      </c>
      <c r="N4" t="s">
        <v>53</v>
      </c>
      <c r="O4" t="s">
        <v>53</v>
      </c>
      <c r="P4">
        <v>2</v>
      </c>
      <c r="Q4">
        <v>380</v>
      </c>
      <c r="R4">
        <v>53</v>
      </c>
      <c r="S4" t="s">
        <v>54</v>
      </c>
      <c r="T4" t="s">
        <v>55</v>
      </c>
      <c r="U4" t="s">
        <v>55</v>
      </c>
      <c r="V4" t="s">
        <v>68</v>
      </c>
      <c r="W4" t="s">
        <v>69</v>
      </c>
      <c r="X4" t="s">
        <v>54</v>
      </c>
      <c r="Y4" t="s">
        <v>68</v>
      </c>
      <c r="Z4" t="s">
        <v>69</v>
      </c>
      <c r="AA4" t="s">
        <v>53</v>
      </c>
      <c r="AB4" t="s">
        <v>53</v>
      </c>
      <c r="AC4" t="s">
        <v>53</v>
      </c>
      <c r="AD4" t="s">
        <v>54</v>
      </c>
      <c r="AE4" t="s">
        <v>54</v>
      </c>
      <c r="AF4" t="s">
        <v>54</v>
      </c>
      <c r="AG4">
        <v>327</v>
      </c>
      <c r="AH4">
        <v>53</v>
      </c>
      <c r="AI4" t="s">
        <v>53</v>
      </c>
      <c r="AJ4" t="s">
        <v>53</v>
      </c>
      <c r="AK4" t="s">
        <v>53</v>
      </c>
      <c r="AL4">
        <v>1</v>
      </c>
      <c r="AM4">
        <v>1</v>
      </c>
      <c r="AN4">
        <v>1</v>
      </c>
      <c r="AO4" t="s">
        <v>53</v>
      </c>
      <c r="AP4" t="s">
        <v>53</v>
      </c>
      <c r="AQ4" t="s">
        <v>53</v>
      </c>
      <c r="AR4">
        <v>1</v>
      </c>
      <c r="AS4">
        <v>1</v>
      </c>
      <c r="AT4">
        <v>1</v>
      </c>
      <c r="AU4" t="s">
        <v>70</v>
      </c>
      <c r="AV4">
        <v>1</v>
      </c>
      <c r="AW4">
        <v>9709724539</v>
      </c>
    </row>
    <row r="5" spans="1:49">
      <c r="A5" t="s">
        <v>48</v>
      </c>
      <c r="B5">
        <v>60000003</v>
      </c>
      <c r="C5" t="s">
        <v>59</v>
      </c>
      <c r="D5" t="s">
        <v>60</v>
      </c>
      <c r="E5" t="s">
        <v>71</v>
      </c>
      <c r="F5" t="s">
        <v>72</v>
      </c>
      <c r="G5" t="s">
        <v>63</v>
      </c>
      <c r="H5">
        <v>9006323181</v>
      </c>
      <c r="I5" s="1">
        <v>40644</v>
      </c>
      <c r="J5" s="2">
        <v>0.43055555555555558</v>
      </c>
      <c r="K5" s="2"/>
      <c r="L5">
        <v>458</v>
      </c>
      <c r="M5">
        <v>250</v>
      </c>
      <c r="N5" t="s">
        <v>53</v>
      </c>
      <c r="O5" t="s">
        <v>53</v>
      </c>
      <c r="P5">
        <v>2</v>
      </c>
      <c r="Q5">
        <v>470</v>
      </c>
      <c r="R5">
        <v>18</v>
      </c>
      <c r="S5" t="s">
        <v>55</v>
      </c>
      <c r="T5" t="s">
        <v>55</v>
      </c>
      <c r="U5" t="s">
        <v>55</v>
      </c>
      <c r="V5" t="s">
        <v>73</v>
      </c>
      <c r="W5" t="s">
        <v>74</v>
      </c>
      <c r="X5" t="s">
        <v>54</v>
      </c>
      <c r="Y5" t="s">
        <v>73</v>
      </c>
      <c r="Z5" t="s">
        <v>74</v>
      </c>
      <c r="AA5" t="s">
        <v>53</v>
      </c>
      <c r="AB5" t="s">
        <v>53</v>
      </c>
      <c r="AC5" t="s">
        <v>53</v>
      </c>
      <c r="AD5" t="s">
        <v>54</v>
      </c>
      <c r="AE5" t="s">
        <v>54</v>
      </c>
      <c r="AF5" t="s">
        <v>54</v>
      </c>
      <c r="AG5">
        <v>452</v>
      </c>
      <c r="AH5">
        <v>18</v>
      </c>
      <c r="AI5" t="s">
        <v>53</v>
      </c>
      <c r="AJ5" t="s">
        <v>53</v>
      </c>
      <c r="AK5" t="s">
        <v>53</v>
      </c>
      <c r="AL5">
        <v>1</v>
      </c>
      <c r="AM5">
        <v>1</v>
      </c>
      <c r="AN5">
        <v>1</v>
      </c>
      <c r="AO5" t="s">
        <v>53</v>
      </c>
      <c r="AP5" t="s">
        <v>53</v>
      </c>
      <c r="AQ5" t="s">
        <v>53</v>
      </c>
      <c r="AR5">
        <v>1</v>
      </c>
      <c r="AS5">
        <v>1</v>
      </c>
      <c r="AT5">
        <v>1</v>
      </c>
      <c r="AU5" t="s">
        <v>73</v>
      </c>
      <c r="AV5">
        <v>1</v>
      </c>
      <c r="AW5">
        <v>9546453615</v>
      </c>
    </row>
    <row r="6" spans="1:49">
      <c r="A6" t="s">
        <v>48</v>
      </c>
      <c r="B6">
        <v>60000004</v>
      </c>
      <c r="C6" t="s">
        <v>59</v>
      </c>
      <c r="D6" t="s">
        <v>60</v>
      </c>
      <c r="E6" t="s">
        <v>75</v>
      </c>
      <c r="F6" t="s">
        <v>76</v>
      </c>
      <c r="G6" t="s">
        <v>63</v>
      </c>
      <c r="H6">
        <v>9006323181</v>
      </c>
      <c r="I6" s="1">
        <v>40644</v>
      </c>
      <c r="J6" s="2">
        <v>0.45833333333333331</v>
      </c>
      <c r="K6" s="2"/>
      <c r="L6">
        <v>667</v>
      </c>
      <c r="M6">
        <v>300</v>
      </c>
      <c r="N6" t="s">
        <v>53</v>
      </c>
      <c r="O6" t="s">
        <v>53</v>
      </c>
      <c r="P6">
        <v>2</v>
      </c>
      <c r="Q6">
        <v>780</v>
      </c>
      <c r="R6">
        <v>495</v>
      </c>
      <c r="S6" t="s">
        <v>54</v>
      </c>
      <c r="T6" t="s">
        <v>55</v>
      </c>
      <c r="U6" t="s">
        <v>55</v>
      </c>
      <c r="V6" t="s">
        <v>77</v>
      </c>
      <c r="W6" t="s">
        <v>78</v>
      </c>
      <c r="X6" t="s">
        <v>54</v>
      </c>
      <c r="Y6" t="s">
        <v>77</v>
      </c>
      <c r="Z6" t="s">
        <v>78</v>
      </c>
      <c r="AA6" t="s">
        <v>53</v>
      </c>
      <c r="AB6" t="s">
        <v>53</v>
      </c>
      <c r="AC6" t="s">
        <v>53</v>
      </c>
      <c r="AD6" t="s">
        <v>54</v>
      </c>
      <c r="AE6" t="s">
        <v>54</v>
      </c>
      <c r="AF6" t="s">
        <v>54</v>
      </c>
      <c r="AG6">
        <v>285</v>
      </c>
      <c r="AH6">
        <v>495</v>
      </c>
      <c r="AI6" t="s">
        <v>53</v>
      </c>
      <c r="AJ6" t="s">
        <v>53</v>
      </c>
      <c r="AK6" t="s">
        <v>53</v>
      </c>
      <c r="AL6">
        <v>1</v>
      </c>
      <c r="AM6">
        <v>1</v>
      </c>
      <c r="AN6">
        <v>1</v>
      </c>
      <c r="AO6" t="s">
        <v>53</v>
      </c>
      <c r="AP6" t="s">
        <v>53</v>
      </c>
      <c r="AQ6" t="s">
        <v>53</v>
      </c>
      <c r="AR6">
        <v>1</v>
      </c>
      <c r="AS6">
        <v>1</v>
      </c>
      <c r="AT6">
        <v>1</v>
      </c>
      <c r="AU6" t="s">
        <v>77</v>
      </c>
      <c r="AV6">
        <v>1</v>
      </c>
      <c r="AW6">
        <v>9631652583</v>
      </c>
    </row>
    <row r="7" spans="1:49">
      <c r="A7" t="s">
        <v>48</v>
      </c>
      <c r="B7">
        <v>60000005</v>
      </c>
      <c r="C7" t="s">
        <v>79</v>
      </c>
      <c r="D7" t="s">
        <v>80</v>
      </c>
      <c r="E7" t="s">
        <v>81</v>
      </c>
      <c r="F7" t="s">
        <v>82</v>
      </c>
      <c r="G7" t="s">
        <v>83</v>
      </c>
      <c r="H7">
        <v>9473125679</v>
      </c>
      <c r="I7" s="1">
        <v>40644</v>
      </c>
      <c r="J7" s="2">
        <v>0.42708333333333331</v>
      </c>
      <c r="K7" s="2"/>
      <c r="L7">
        <v>546</v>
      </c>
      <c r="M7">
        <v>21</v>
      </c>
      <c r="N7" t="s">
        <v>53</v>
      </c>
      <c r="O7" t="s">
        <v>53</v>
      </c>
      <c r="P7">
        <v>2</v>
      </c>
      <c r="Q7">
        <v>750</v>
      </c>
      <c r="R7">
        <v>375</v>
      </c>
      <c r="S7" t="s">
        <v>54</v>
      </c>
      <c r="T7" t="s">
        <v>55</v>
      </c>
      <c r="U7" t="s">
        <v>55</v>
      </c>
      <c r="V7" t="s">
        <v>84</v>
      </c>
      <c r="W7" t="s">
        <v>85</v>
      </c>
      <c r="X7" t="s">
        <v>54</v>
      </c>
      <c r="Y7">
        <v>-999</v>
      </c>
      <c r="Z7">
        <v>-999</v>
      </c>
      <c r="AA7" t="s">
        <v>53</v>
      </c>
      <c r="AB7" t="s">
        <v>53</v>
      </c>
      <c r="AC7" t="s">
        <v>53</v>
      </c>
      <c r="AD7" t="s">
        <v>54</v>
      </c>
      <c r="AE7" t="s">
        <v>54</v>
      </c>
      <c r="AF7" t="s">
        <v>54</v>
      </c>
      <c r="AG7">
        <v>375</v>
      </c>
      <c r="AH7">
        <v>7</v>
      </c>
      <c r="AI7" t="s">
        <v>54</v>
      </c>
      <c r="AJ7" t="s">
        <v>54</v>
      </c>
      <c r="AK7" t="s">
        <v>54</v>
      </c>
      <c r="AL7">
        <v>-999</v>
      </c>
      <c r="AM7">
        <v>-999</v>
      </c>
      <c r="AN7">
        <v>-999</v>
      </c>
      <c r="AO7" t="s">
        <v>54</v>
      </c>
      <c r="AP7" t="s">
        <v>54</v>
      </c>
      <c r="AQ7" t="s">
        <v>54</v>
      </c>
      <c r="AR7">
        <v>-999</v>
      </c>
      <c r="AS7">
        <v>-999</v>
      </c>
      <c r="AT7">
        <v>-999</v>
      </c>
      <c r="AU7" t="s">
        <v>86</v>
      </c>
      <c r="AV7" t="s">
        <v>55</v>
      </c>
      <c r="AW7">
        <v>9973441203</v>
      </c>
    </row>
    <row r="8" spans="1:49">
      <c r="A8" t="s">
        <v>48</v>
      </c>
      <c r="B8">
        <v>60000006</v>
      </c>
      <c r="C8" t="s">
        <v>79</v>
      </c>
      <c r="D8" t="s">
        <v>80</v>
      </c>
      <c r="E8" t="s">
        <v>87</v>
      </c>
      <c r="F8" t="s">
        <v>88</v>
      </c>
      <c r="G8" t="s">
        <v>83</v>
      </c>
      <c r="H8">
        <v>9473125679</v>
      </c>
      <c r="I8" s="1">
        <v>40644</v>
      </c>
      <c r="J8" s="3">
        <v>0.4548611111111111</v>
      </c>
      <c r="K8" s="3"/>
      <c r="L8">
        <v>1056</v>
      </c>
      <c r="M8">
        <v>-999</v>
      </c>
      <c r="N8" t="s">
        <v>53</v>
      </c>
      <c r="O8" t="s">
        <v>53</v>
      </c>
      <c r="P8">
        <v>2</v>
      </c>
      <c r="Q8">
        <v>1150</v>
      </c>
      <c r="R8">
        <v>565</v>
      </c>
      <c r="T8" t="s">
        <v>55</v>
      </c>
      <c r="U8" t="s">
        <v>55</v>
      </c>
      <c r="V8" t="s">
        <v>89</v>
      </c>
      <c r="W8" t="s">
        <v>90</v>
      </c>
      <c r="X8" t="s">
        <v>54</v>
      </c>
      <c r="Y8">
        <v>-999</v>
      </c>
      <c r="Z8">
        <v>-999</v>
      </c>
      <c r="AA8" t="s">
        <v>55</v>
      </c>
      <c r="AB8" t="s">
        <v>53</v>
      </c>
      <c r="AC8" t="s">
        <v>54</v>
      </c>
      <c r="AD8" t="s">
        <v>54</v>
      </c>
      <c r="AE8" t="s">
        <v>54</v>
      </c>
      <c r="AF8" t="s">
        <v>54</v>
      </c>
      <c r="AG8">
        <v>585</v>
      </c>
      <c r="AH8">
        <v>527</v>
      </c>
      <c r="AI8" t="s">
        <v>53</v>
      </c>
      <c r="AJ8" t="s">
        <v>53</v>
      </c>
      <c r="AK8" t="s">
        <v>53</v>
      </c>
      <c r="AL8">
        <v>1</v>
      </c>
      <c r="AM8">
        <v>1</v>
      </c>
      <c r="AN8">
        <v>1</v>
      </c>
      <c r="AO8" t="s">
        <v>53</v>
      </c>
      <c r="AP8" t="s">
        <v>53</v>
      </c>
      <c r="AQ8" t="s">
        <v>53</v>
      </c>
      <c r="AR8">
        <v>1</v>
      </c>
      <c r="AS8">
        <v>1</v>
      </c>
      <c r="AT8">
        <v>1</v>
      </c>
      <c r="AU8" t="s">
        <v>91</v>
      </c>
      <c r="AV8" t="s">
        <v>55</v>
      </c>
      <c r="AW8">
        <v>9472050058</v>
      </c>
    </row>
    <row r="9" spans="1:49">
      <c r="A9" t="s">
        <v>48</v>
      </c>
      <c r="B9">
        <v>60000007</v>
      </c>
      <c r="C9" t="s">
        <v>79</v>
      </c>
      <c r="D9" t="s">
        <v>80</v>
      </c>
      <c r="E9" t="s">
        <v>92</v>
      </c>
      <c r="F9" t="s">
        <v>93</v>
      </c>
      <c r="G9" t="s">
        <v>83</v>
      </c>
      <c r="H9">
        <v>9473125679</v>
      </c>
      <c r="I9" s="1">
        <v>40644</v>
      </c>
      <c r="J9" s="2">
        <v>0.4861111111111111</v>
      </c>
      <c r="K9" s="2"/>
      <c r="L9">
        <v>605</v>
      </c>
      <c r="M9">
        <v>40</v>
      </c>
      <c r="N9" t="s">
        <v>53</v>
      </c>
      <c r="O9" t="s">
        <v>53</v>
      </c>
      <c r="P9">
        <v>2</v>
      </c>
      <c r="Q9">
        <v>600</v>
      </c>
      <c r="R9">
        <v>20</v>
      </c>
      <c r="S9" t="s">
        <v>54</v>
      </c>
      <c r="T9" t="s">
        <v>55</v>
      </c>
      <c r="U9" t="s">
        <v>55</v>
      </c>
      <c r="V9" t="s">
        <v>94</v>
      </c>
      <c r="W9" t="s">
        <v>95</v>
      </c>
      <c r="X9" t="s">
        <v>54</v>
      </c>
      <c r="Y9">
        <v>-999</v>
      </c>
      <c r="Z9">
        <v>-999</v>
      </c>
      <c r="AA9" t="s">
        <v>53</v>
      </c>
      <c r="AB9" t="s">
        <v>53</v>
      </c>
      <c r="AC9" t="s">
        <v>53</v>
      </c>
      <c r="AD9" t="s">
        <v>54</v>
      </c>
      <c r="AE9" t="s">
        <v>54</v>
      </c>
      <c r="AF9" t="s">
        <v>54</v>
      </c>
      <c r="AG9">
        <v>580</v>
      </c>
      <c r="AH9">
        <v>8</v>
      </c>
      <c r="AI9" t="s">
        <v>54</v>
      </c>
      <c r="AJ9" t="s">
        <v>53</v>
      </c>
      <c r="AK9" t="s">
        <v>53</v>
      </c>
      <c r="AL9">
        <v>-999</v>
      </c>
      <c r="AM9">
        <v>1</v>
      </c>
      <c r="AN9">
        <v>1</v>
      </c>
      <c r="AO9" t="s">
        <v>54</v>
      </c>
      <c r="AP9" t="s">
        <v>54</v>
      </c>
      <c r="AQ9" t="s">
        <v>54</v>
      </c>
      <c r="AR9">
        <v>-999</v>
      </c>
      <c r="AS9">
        <v>-999</v>
      </c>
      <c r="AT9">
        <v>-999</v>
      </c>
      <c r="AU9" t="s">
        <v>96</v>
      </c>
      <c r="AV9" t="s">
        <v>55</v>
      </c>
      <c r="AW9">
        <v>9199269944</v>
      </c>
    </row>
    <row r="10" spans="1:49">
      <c r="A10" t="s">
        <v>48</v>
      </c>
      <c r="B10">
        <v>60000008</v>
      </c>
      <c r="C10" t="s">
        <v>79</v>
      </c>
      <c r="D10" t="s">
        <v>80</v>
      </c>
      <c r="E10" t="s">
        <v>97</v>
      </c>
      <c r="F10" t="s">
        <v>98</v>
      </c>
      <c r="G10" t="s">
        <v>83</v>
      </c>
      <c r="H10">
        <v>9473125679</v>
      </c>
      <c r="I10" s="1">
        <v>40644</v>
      </c>
      <c r="J10" s="2">
        <v>0.53125</v>
      </c>
      <c r="K10" s="2"/>
      <c r="L10">
        <v>315</v>
      </c>
      <c r="M10">
        <v>42</v>
      </c>
      <c r="N10" t="s">
        <v>53</v>
      </c>
      <c r="O10" t="s">
        <v>53</v>
      </c>
      <c r="P10">
        <v>2</v>
      </c>
      <c r="Q10">
        <v>250</v>
      </c>
      <c r="R10">
        <v>45</v>
      </c>
      <c r="S10" t="s">
        <v>54</v>
      </c>
      <c r="T10" t="s">
        <v>55</v>
      </c>
      <c r="U10" t="s">
        <v>55</v>
      </c>
      <c r="V10" t="s">
        <v>99</v>
      </c>
      <c r="W10" t="s">
        <v>100</v>
      </c>
      <c r="X10" t="s">
        <v>54</v>
      </c>
      <c r="Y10">
        <v>-999</v>
      </c>
      <c r="Z10">
        <v>-999</v>
      </c>
      <c r="AA10" t="s">
        <v>54</v>
      </c>
      <c r="AB10" t="s">
        <v>53</v>
      </c>
      <c r="AC10" t="s">
        <v>54</v>
      </c>
      <c r="AD10" t="s">
        <v>54</v>
      </c>
      <c r="AE10" t="s">
        <v>54</v>
      </c>
      <c r="AF10" t="s">
        <v>54</v>
      </c>
      <c r="AG10">
        <v>205</v>
      </c>
      <c r="AH10">
        <v>15</v>
      </c>
      <c r="AI10" t="s">
        <v>54</v>
      </c>
      <c r="AJ10" t="s">
        <v>54</v>
      </c>
      <c r="AK10" t="s">
        <v>54</v>
      </c>
      <c r="AL10">
        <v>-999</v>
      </c>
      <c r="AM10">
        <v>-999</v>
      </c>
      <c r="AN10">
        <v>-999</v>
      </c>
      <c r="AO10" t="s">
        <v>54</v>
      </c>
      <c r="AP10" t="s">
        <v>54</v>
      </c>
      <c r="AQ10" t="s">
        <v>54</v>
      </c>
      <c r="AR10">
        <v>-999</v>
      </c>
      <c r="AS10">
        <v>-999</v>
      </c>
      <c r="AT10">
        <v>-999</v>
      </c>
      <c r="AU10" t="s">
        <v>101</v>
      </c>
      <c r="AV10" t="s">
        <v>55</v>
      </c>
      <c r="AW10">
        <v>8084525864</v>
      </c>
    </row>
    <row r="11" spans="1:49">
      <c r="A11" t="s">
        <v>48</v>
      </c>
      <c r="B11">
        <v>60000009</v>
      </c>
      <c r="C11" t="s">
        <v>79</v>
      </c>
      <c r="D11" t="s">
        <v>80</v>
      </c>
      <c r="E11" t="s">
        <v>92</v>
      </c>
      <c r="F11" t="s">
        <v>102</v>
      </c>
      <c r="G11" t="s">
        <v>83</v>
      </c>
      <c r="H11">
        <v>9473125679</v>
      </c>
      <c r="I11" s="1">
        <v>40644</v>
      </c>
      <c r="J11" s="2">
        <v>0.1388888888888889</v>
      </c>
      <c r="K11" s="2"/>
      <c r="L11">
        <v>417</v>
      </c>
      <c r="M11">
        <v>54</v>
      </c>
      <c r="N11" t="s">
        <v>53</v>
      </c>
      <c r="O11" t="s">
        <v>53</v>
      </c>
      <c r="P11">
        <v>2</v>
      </c>
      <c r="Q11">
        <v>500</v>
      </c>
      <c r="R11">
        <v>84</v>
      </c>
      <c r="S11" t="s">
        <v>54</v>
      </c>
      <c r="T11" t="s">
        <v>55</v>
      </c>
      <c r="U11" t="s">
        <v>55</v>
      </c>
      <c r="V11" t="s">
        <v>103</v>
      </c>
      <c r="W11" t="s">
        <v>104</v>
      </c>
      <c r="X11" t="s">
        <v>54</v>
      </c>
      <c r="Y11">
        <v>-999</v>
      </c>
      <c r="Z11">
        <v>-999</v>
      </c>
      <c r="AA11" t="s">
        <v>53</v>
      </c>
      <c r="AB11" t="s">
        <v>53</v>
      </c>
      <c r="AC11" t="s">
        <v>53</v>
      </c>
      <c r="AD11" t="s">
        <v>54</v>
      </c>
      <c r="AE11" t="s">
        <v>54</v>
      </c>
      <c r="AF11" t="s">
        <v>54</v>
      </c>
      <c r="AG11">
        <v>416</v>
      </c>
      <c r="AH11">
        <v>65</v>
      </c>
      <c r="AI11" t="s">
        <v>53</v>
      </c>
      <c r="AJ11" t="s">
        <v>53</v>
      </c>
      <c r="AK11" t="s">
        <v>53</v>
      </c>
      <c r="AL11">
        <v>1</v>
      </c>
      <c r="AM11">
        <v>1</v>
      </c>
      <c r="AN11">
        <v>1</v>
      </c>
      <c r="AO11" t="s">
        <v>54</v>
      </c>
      <c r="AP11" t="s">
        <v>54</v>
      </c>
      <c r="AQ11" t="s">
        <v>54</v>
      </c>
      <c r="AR11">
        <v>-999</v>
      </c>
      <c r="AS11">
        <v>-999</v>
      </c>
      <c r="AT11">
        <v>-999</v>
      </c>
      <c r="AU11" t="s">
        <v>105</v>
      </c>
      <c r="AV11" t="s">
        <v>55</v>
      </c>
      <c r="AW11">
        <v>9430881266</v>
      </c>
    </row>
    <row r="12" spans="1:49">
      <c r="A12" t="s">
        <v>48</v>
      </c>
      <c r="B12">
        <v>60000010</v>
      </c>
      <c r="C12" t="s">
        <v>106</v>
      </c>
      <c r="D12" t="s">
        <v>107</v>
      </c>
      <c r="E12" t="s">
        <v>108</v>
      </c>
      <c r="F12" t="s">
        <v>109</v>
      </c>
      <c r="G12" t="s">
        <v>110</v>
      </c>
      <c r="H12">
        <v>9973617284</v>
      </c>
      <c r="I12" s="1">
        <v>40644</v>
      </c>
      <c r="J12" s="2">
        <v>0.44097222222222227</v>
      </c>
      <c r="K12" s="2"/>
      <c r="L12">
        <v>115</v>
      </c>
      <c r="M12">
        <v>20</v>
      </c>
      <c r="N12" t="s">
        <v>53</v>
      </c>
      <c r="O12" t="s">
        <v>53</v>
      </c>
      <c r="P12">
        <v>2</v>
      </c>
      <c r="Q12">
        <v>200</v>
      </c>
      <c r="R12">
        <v>105</v>
      </c>
      <c r="S12" t="s">
        <v>54</v>
      </c>
      <c r="T12" t="s">
        <v>55</v>
      </c>
      <c r="U12" t="s">
        <v>55</v>
      </c>
      <c r="V12" t="s">
        <v>111</v>
      </c>
      <c r="W12">
        <v>-999</v>
      </c>
      <c r="X12" t="s">
        <v>54</v>
      </c>
      <c r="Y12">
        <v>-999</v>
      </c>
      <c r="Z12">
        <v>-999</v>
      </c>
      <c r="AA12" t="s">
        <v>54</v>
      </c>
      <c r="AB12" t="s">
        <v>53</v>
      </c>
      <c r="AC12" t="s">
        <v>53</v>
      </c>
      <c r="AD12" t="s">
        <v>54</v>
      </c>
      <c r="AE12" t="s">
        <v>54</v>
      </c>
      <c r="AF12" t="s">
        <v>54</v>
      </c>
      <c r="AG12">
        <v>75</v>
      </c>
      <c r="AH12">
        <v>20</v>
      </c>
      <c r="AI12" t="s">
        <v>54</v>
      </c>
      <c r="AJ12" t="s">
        <v>53</v>
      </c>
      <c r="AK12" t="s">
        <v>53</v>
      </c>
      <c r="AL12">
        <v>1</v>
      </c>
      <c r="AM12">
        <v>1</v>
      </c>
      <c r="AN12">
        <v>1</v>
      </c>
      <c r="AO12" t="s">
        <v>53</v>
      </c>
      <c r="AP12" t="s">
        <v>53</v>
      </c>
      <c r="AQ12" t="s">
        <v>54</v>
      </c>
      <c r="AR12">
        <v>1</v>
      </c>
      <c r="AS12">
        <v>1</v>
      </c>
      <c r="AT12">
        <v>1</v>
      </c>
      <c r="AU12" t="s">
        <v>112</v>
      </c>
      <c r="AV12" t="s">
        <v>55</v>
      </c>
      <c r="AW12">
        <v>-999</v>
      </c>
    </row>
    <row r="13" spans="1:49">
      <c r="A13" t="s">
        <v>48</v>
      </c>
      <c r="B13">
        <v>60000011</v>
      </c>
      <c r="C13" t="s">
        <v>106</v>
      </c>
      <c r="D13" t="s">
        <v>107</v>
      </c>
      <c r="E13" t="s">
        <v>113</v>
      </c>
      <c r="F13" t="s">
        <v>114</v>
      </c>
      <c r="G13" t="s">
        <v>110</v>
      </c>
      <c r="H13">
        <v>9973617284</v>
      </c>
      <c r="I13" s="1">
        <v>40644</v>
      </c>
      <c r="J13" s="2">
        <v>0.4548611111111111</v>
      </c>
      <c r="K13" s="2"/>
      <c r="L13">
        <v>427</v>
      </c>
      <c r="M13">
        <v>74</v>
      </c>
      <c r="N13" t="s">
        <v>53</v>
      </c>
      <c r="O13" t="s">
        <v>53</v>
      </c>
      <c r="P13">
        <v>2</v>
      </c>
      <c r="Q13">
        <v>250</v>
      </c>
      <c r="R13">
        <v>26</v>
      </c>
      <c r="S13" t="s">
        <v>53</v>
      </c>
      <c r="T13" t="s">
        <v>55</v>
      </c>
      <c r="U13" t="s">
        <v>55</v>
      </c>
      <c r="V13" t="s">
        <v>115</v>
      </c>
      <c r="W13">
        <v>-999</v>
      </c>
      <c r="X13" t="s">
        <v>54</v>
      </c>
      <c r="Y13">
        <v>-999</v>
      </c>
      <c r="Z13">
        <v>-999</v>
      </c>
      <c r="AA13" t="s">
        <v>54</v>
      </c>
      <c r="AB13" t="s">
        <v>53</v>
      </c>
      <c r="AC13" t="s">
        <v>53</v>
      </c>
      <c r="AD13" t="s">
        <v>54</v>
      </c>
      <c r="AE13" t="s">
        <v>54</v>
      </c>
      <c r="AF13" t="s">
        <v>54</v>
      </c>
      <c r="AG13">
        <v>150</v>
      </c>
      <c r="AH13">
        <v>74</v>
      </c>
      <c r="AI13" t="s">
        <v>53</v>
      </c>
      <c r="AJ13" t="s">
        <v>53</v>
      </c>
      <c r="AK13" t="s">
        <v>53</v>
      </c>
      <c r="AL13">
        <v>1</v>
      </c>
      <c r="AM13">
        <v>1</v>
      </c>
      <c r="AN13">
        <v>1</v>
      </c>
      <c r="AO13" t="s">
        <v>53</v>
      </c>
      <c r="AP13" t="s">
        <v>53</v>
      </c>
      <c r="AQ13" t="s">
        <v>53</v>
      </c>
      <c r="AR13">
        <v>1</v>
      </c>
      <c r="AS13">
        <v>1</v>
      </c>
      <c r="AT13">
        <v>3</v>
      </c>
      <c r="AU13" t="s">
        <v>116</v>
      </c>
      <c r="AV13" t="s">
        <v>55</v>
      </c>
      <c r="AW13">
        <v>-999</v>
      </c>
    </row>
    <row r="14" spans="1:49">
      <c r="A14" t="s">
        <v>48</v>
      </c>
      <c r="B14">
        <v>60000012</v>
      </c>
      <c r="C14" t="s">
        <v>106</v>
      </c>
      <c r="D14" t="s">
        <v>107</v>
      </c>
      <c r="E14" t="s">
        <v>117</v>
      </c>
      <c r="F14" t="s">
        <v>118</v>
      </c>
      <c r="G14" t="s">
        <v>110</v>
      </c>
      <c r="H14">
        <v>9973617284</v>
      </c>
      <c r="I14" s="1">
        <v>40644</v>
      </c>
      <c r="J14" s="2">
        <v>0.3298611111111111</v>
      </c>
      <c r="K14" s="2"/>
      <c r="L14">
        <v>99</v>
      </c>
      <c r="M14">
        <v>-999</v>
      </c>
      <c r="N14" t="s">
        <v>53</v>
      </c>
      <c r="O14" t="s">
        <v>53</v>
      </c>
      <c r="P14">
        <v>2</v>
      </c>
      <c r="Q14">
        <v>200</v>
      </c>
      <c r="R14">
        <v>102</v>
      </c>
      <c r="S14" t="s">
        <v>54</v>
      </c>
      <c r="T14" t="s">
        <v>55</v>
      </c>
      <c r="U14" t="s">
        <v>55</v>
      </c>
      <c r="V14" t="s">
        <v>119</v>
      </c>
      <c r="W14">
        <v>-999</v>
      </c>
      <c r="X14" t="s">
        <v>54</v>
      </c>
      <c r="Y14">
        <v>-999</v>
      </c>
      <c r="Z14">
        <v>-999</v>
      </c>
      <c r="AA14" t="s">
        <v>54</v>
      </c>
      <c r="AB14" t="s">
        <v>53</v>
      </c>
      <c r="AC14" t="s">
        <v>53</v>
      </c>
      <c r="AD14" t="s">
        <v>54</v>
      </c>
      <c r="AE14" t="s">
        <v>54</v>
      </c>
      <c r="AF14" t="s">
        <v>54</v>
      </c>
      <c r="AG14">
        <v>98</v>
      </c>
      <c r="AH14">
        <v>-999</v>
      </c>
      <c r="AI14" t="s">
        <v>53</v>
      </c>
      <c r="AJ14" t="s">
        <v>53</v>
      </c>
      <c r="AK14" t="s">
        <v>54</v>
      </c>
      <c r="AL14">
        <v>1</v>
      </c>
      <c r="AM14">
        <v>1</v>
      </c>
      <c r="AN14">
        <v>1</v>
      </c>
      <c r="AO14" t="s">
        <v>53</v>
      </c>
      <c r="AP14" t="s">
        <v>53</v>
      </c>
      <c r="AQ14" t="s">
        <v>53</v>
      </c>
      <c r="AR14">
        <v>3</v>
      </c>
      <c r="AS14">
        <v>1</v>
      </c>
      <c r="AT14">
        <v>3</v>
      </c>
      <c r="AU14" t="s">
        <v>120</v>
      </c>
      <c r="AV14" t="s">
        <v>55</v>
      </c>
      <c r="AW14">
        <v>-999</v>
      </c>
    </row>
    <row r="15" spans="1:49">
      <c r="A15" t="s">
        <v>48</v>
      </c>
      <c r="B15">
        <v>60000013</v>
      </c>
      <c r="C15" t="s">
        <v>106</v>
      </c>
      <c r="D15" t="s">
        <v>107</v>
      </c>
      <c r="E15" t="s">
        <v>117</v>
      </c>
      <c r="F15" t="s">
        <v>121</v>
      </c>
      <c r="G15" t="s">
        <v>110</v>
      </c>
      <c r="H15">
        <v>9973617284</v>
      </c>
      <c r="I15" s="1">
        <v>40644</v>
      </c>
      <c r="J15" s="2">
        <v>0.47916666666666669</v>
      </c>
      <c r="K15" s="2"/>
      <c r="L15">
        <v>158</v>
      </c>
      <c r="M15">
        <v>10</v>
      </c>
      <c r="N15" t="s">
        <v>53</v>
      </c>
      <c r="O15" t="s">
        <v>53</v>
      </c>
      <c r="P15">
        <v>2</v>
      </c>
      <c r="Q15">
        <v>200</v>
      </c>
      <c r="R15">
        <v>100</v>
      </c>
      <c r="S15" t="s">
        <v>54</v>
      </c>
      <c r="T15" t="s">
        <v>55</v>
      </c>
      <c r="U15" t="s">
        <v>55</v>
      </c>
      <c r="V15" t="s">
        <v>122</v>
      </c>
      <c r="W15">
        <v>-999</v>
      </c>
      <c r="X15" t="s">
        <v>54</v>
      </c>
      <c r="Y15">
        <v>-999</v>
      </c>
      <c r="Z15">
        <v>-999</v>
      </c>
      <c r="AA15" t="s">
        <v>54</v>
      </c>
      <c r="AB15" t="s">
        <v>53</v>
      </c>
      <c r="AC15" t="s">
        <v>53</v>
      </c>
      <c r="AD15" t="s">
        <v>54</v>
      </c>
      <c r="AE15" t="s">
        <v>54</v>
      </c>
      <c r="AF15" t="s">
        <v>54</v>
      </c>
      <c r="AG15">
        <v>90</v>
      </c>
      <c r="AH15">
        <v>10</v>
      </c>
      <c r="AI15" t="s">
        <v>53</v>
      </c>
      <c r="AJ15" t="s">
        <v>53</v>
      </c>
      <c r="AK15" t="s">
        <v>53</v>
      </c>
      <c r="AL15">
        <v>1</v>
      </c>
      <c r="AM15">
        <v>1</v>
      </c>
      <c r="AN15">
        <v>1</v>
      </c>
      <c r="AO15" t="s">
        <v>53</v>
      </c>
      <c r="AP15" t="s">
        <v>53</v>
      </c>
      <c r="AQ15" t="s">
        <v>53</v>
      </c>
      <c r="AR15">
        <v>1</v>
      </c>
      <c r="AS15">
        <v>1</v>
      </c>
      <c r="AT15">
        <v>1</v>
      </c>
      <c r="AU15" t="s">
        <v>123</v>
      </c>
      <c r="AV15">
        <v>1</v>
      </c>
      <c r="AW15">
        <v>-999</v>
      </c>
    </row>
    <row r="16" spans="1:49">
      <c r="A16" t="s">
        <v>48</v>
      </c>
      <c r="B16">
        <v>60000014</v>
      </c>
      <c r="C16" t="s">
        <v>106</v>
      </c>
      <c r="D16" t="s">
        <v>107</v>
      </c>
      <c r="E16" t="s">
        <v>124</v>
      </c>
      <c r="F16" t="s">
        <v>125</v>
      </c>
      <c r="G16" t="s">
        <v>110</v>
      </c>
      <c r="H16">
        <v>9973617284</v>
      </c>
      <c r="I16" s="1">
        <v>40644</v>
      </c>
      <c r="J16" s="2">
        <v>0.39583333333333331</v>
      </c>
      <c r="K16" s="2"/>
      <c r="L16">
        <v>427</v>
      </c>
      <c r="M16">
        <v>10</v>
      </c>
      <c r="N16" t="s">
        <v>53</v>
      </c>
      <c r="O16" t="s">
        <v>53</v>
      </c>
      <c r="P16">
        <v>2</v>
      </c>
      <c r="Q16">
        <v>250</v>
      </c>
      <c r="R16">
        <v>50</v>
      </c>
      <c r="S16" t="s">
        <v>53</v>
      </c>
      <c r="T16" t="s">
        <v>55</v>
      </c>
      <c r="U16" t="s">
        <v>55</v>
      </c>
      <c r="V16" t="s">
        <v>126</v>
      </c>
      <c r="W16">
        <v>-999</v>
      </c>
      <c r="X16" t="s">
        <v>54</v>
      </c>
      <c r="Y16">
        <v>-999</v>
      </c>
      <c r="Z16">
        <v>-999</v>
      </c>
      <c r="AA16" t="s">
        <v>54</v>
      </c>
      <c r="AB16" t="s">
        <v>53</v>
      </c>
      <c r="AC16" t="s">
        <v>53</v>
      </c>
      <c r="AD16" t="s">
        <v>54</v>
      </c>
      <c r="AE16" t="s">
        <v>54</v>
      </c>
      <c r="AF16" t="s">
        <v>54</v>
      </c>
      <c r="AG16">
        <v>200</v>
      </c>
      <c r="AH16">
        <v>10</v>
      </c>
      <c r="AI16" t="s">
        <v>53</v>
      </c>
      <c r="AJ16" t="s">
        <v>53</v>
      </c>
      <c r="AK16" t="s">
        <v>53</v>
      </c>
      <c r="AL16">
        <v>1</v>
      </c>
      <c r="AM16">
        <v>1</v>
      </c>
      <c r="AN16">
        <v>1</v>
      </c>
      <c r="AO16" t="s">
        <v>53</v>
      </c>
      <c r="AP16" t="s">
        <v>53</v>
      </c>
      <c r="AQ16" t="s">
        <v>53</v>
      </c>
      <c r="AR16">
        <v>3</v>
      </c>
      <c r="AS16">
        <v>3</v>
      </c>
      <c r="AT16">
        <v>1</v>
      </c>
      <c r="AU16" t="s">
        <v>127</v>
      </c>
      <c r="AV16">
        <v>1</v>
      </c>
      <c r="AW16">
        <v>-999</v>
      </c>
    </row>
    <row r="17" spans="1:49">
      <c r="A17" t="s">
        <v>48</v>
      </c>
      <c r="B17">
        <v>60000015</v>
      </c>
      <c r="C17" t="s">
        <v>128</v>
      </c>
      <c r="D17" t="s">
        <v>129</v>
      </c>
      <c r="E17" t="s">
        <v>130</v>
      </c>
      <c r="F17" t="s">
        <v>131</v>
      </c>
      <c r="G17" t="s">
        <v>132</v>
      </c>
      <c r="H17">
        <v>9473285339</v>
      </c>
      <c r="I17" s="1">
        <v>40644</v>
      </c>
      <c r="J17" s="3">
        <v>0.39583333333333331</v>
      </c>
      <c r="K17" s="3"/>
      <c r="L17">
        <v>432</v>
      </c>
      <c r="M17">
        <v>212</v>
      </c>
      <c r="N17" t="s">
        <v>53</v>
      </c>
      <c r="O17" t="s">
        <v>53</v>
      </c>
      <c r="P17">
        <v>2</v>
      </c>
      <c r="Q17">
        <v>500</v>
      </c>
      <c r="R17">
        <v>288</v>
      </c>
      <c r="S17" t="s">
        <v>54</v>
      </c>
      <c r="T17" t="s">
        <v>55</v>
      </c>
      <c r="U17" t="s">
        <v>55</v>
      </c>
      <c r="V17" t="s">
        <v>133</v>
      </c>
      <c r="W17" t="s">
        <v>134</v>
      </c>
      <c r="X17" t="s">
        <v>54</v>
      </c>
      <c r="Y17">
        <v>-999</v>
      </c>
      <c r="Z17">
        <v>-999</v>
      </c>
      <c r="AA17" t="s">
        <v>53</v>
      </c>
      <c r="AB17" t="s">
        <v>53</v>
      </c>
      <c r="AC17" t="s">
        <v>53</v>
      </c>
      <c r="AD17" t="s">
        <v>54</v>
      </c>
      <c r="AE17" t="s">
        <v>54</v>
      </c>
      <c r="AF17" t="s">
        <v>54</v>
      </c>
      <c r="AG17">
        <v>0</v>
      </c>
      <c r="AH17">
        <v>212</v>
      </c>
      <c r="AI17" t="s">
        <v>53</v>
      </c>
      <c r="AJ17" t="s">
        <v>53</v>
      </c>
      <c r="AK17" t="s">
        <v>53</v>
      </c>
      <c r="AL17">
        <v>1</v>
      </c>
      <c r="AM17">
        <v>1</v>
      </c>
      <c r="AN17">
        <v>1</v>
      </c>
      <c r="AO17" t="s">
        <v>53</v>
      </c>
      <c r="AP17" t="s">
        <v>53</v>
      </c>
      <c r="AQ17" t="s">
        <v>53</v>
      </c>
      <c r="AR17">
        <v>1</v>
      </c>
      <c r="AS17">
        <v>1</v>
      </c>
      <c r="AT17">
        <v>1</v>
      </c>
      <c r="AU17" t="s">
        <v>135</v>
      </c>
      <c r="AV17" t="s">
        <v>55</v>
      </c>
      <c r="AW17">
        <v>9939396260</v>
      </c>
    </row>
    <row r="18" spans="1:49">
      <c r="A18" t="s">
        <v>48</v>
      </c>
      <c r="B18">
        <v>60000016</v>
      </c>
      <c r="C18" t="s">
        <v>128</v>
      </c>
      <c r="D18" t="s">
        <v>129</v>
      </c>
      <c r="E18" t="s">
        <v>136</v>
      </c>
      <c r="F18" t="s">
        <v>137</v>
      </c>
      <c r="G18" t="s">
        <v>132</v>
      </c>
      <c r="H18">
        <v>9473285339</v>
      </c>
      <c r="I18" s="1">
        <v>40644</v>
      </c>
      <c r="J18" s="3">
        <v>0.40972222222222227</v>
      </c>
      <c r="K18" s="3"/>
      <c r="L18">
        <v>155</v>
      </c>
      <c r="M18">
        <v>115</v>
      </c>
      <c r="N18" t="s">
        <v>53</v>
      </c>
      <c r="O18" t="s">
        <v>53</v>
      </c>
      <c r="P18">
        <v>2</v>
      </c>
      <c r="Q18">
        <v>200</v>
      </c>
      <c r="R18">
        <v>85</v>
      </c>
      <c r="S18" t="s">
        <v>54</v>
      </c>
      <c r="T18" t="s">
        <v>55</v>
      </c>
      <c r="U18" t="s">
        <v>55</v>
      </c>
      <c r="V18" t="s">
        <v>138</v>
      </c>
      <c r="W18" t="s">
        <v>139</v>
      </c>
      <c r="X18" t="s">
        <v>54</v>
      </c>
      <c r="Y18">
        <v>-999</v>
      </c>
      <c r="Z18">
        <v>-999</v>
      </c>
      <c r="AA18" t="s">
        <v>53</v>
      </c>
      <c r="AB18" t="s">
        <v>53</v>
      </c>
      <c r="AC18" t="s">
        <v>53</v>
      </c>
      <c r="AD18" t="s">
        <v>54</v>
      </c>
      <c r="AE18" t="s">
        <v>54</v>
      </c>
      <c r="AF18" t="s">
        <v>54</v>
      </c>
      <c r="AG18">
        <v>0</v>
      </c>
      <c r="AH18">
        <v>115</v>
      </c>
      <c r="AI18" t="s">
        <v>53</v>
      </c>
      <c r="AJ18" t="s">
        <v>53</v>
      </c>
      <c r="AK18" t="s">
        <v>53</v>
      </c>
      <c r="AL18">
        <v>1</v>
      </c>
      <c r="AM18">
        <v>1</v>
      </c>
      <c r="AN18">
        <v>1</v>
      </c>
      <c r="AO18" t="s">
        <v>53</v>
      </c>
      <c r="AP18" t="s">
        <v>53</v>
      </c>
      <c r="AQ18" t="s">
        <v>53</v>
      </c>
      <c r="AR18">
        <v>1</v>
      </c>
      <c r="AS18">
        <v>1</v>
      </c>
      <c r="AT18">
        <v>1</v>
      </c>
      <c r="AU18">
        <v>-999</v>
      </c>
      <c r="AV18">
        <v>1</v>
      </c>
      <c r="AW18">
        <v>9430508520</v>
      </c>
    </row>
    <row r="19" spans="1:49">
      <c r="A19" t="s">
        <v>48</v>
      </c>
      <c r="B19">
        <v>60000017</v>
      </c>
      <c r="C19" t="s">
        <v>128</v>
      </c>
      <c r="D19" t="s">
        <v>129</v>
      </c>
      <c r="E19" t="s">
        <v>140</v>
      </c>
      <c r="F19" t="s">
        <v>141</v>
      </c>
      <c r="G19" t="s">
        <v>132</v>
      </c>
      <c r="H19">
        <v>9473285339</v>
      </c>
      <c r="I19" s="1">
        <v>40644</v>
      </c>
      <c r="J19" s="3">
        <v>0.42708333333333331</v>
      </c>
      <c r="K19" s="3"/>
      <c r="L19">
        <v>600</v>
      </c>
      <c r="M19">
        <v>240</v>
      </c>
      <c r="N19" t="s">
        <v>53</v>
      </c>
      <c r="O19" t="s">
        <v>53</v>
      </c>
      <c r="P19">
        <v>2</v>
      </c>
      <c r="Q19">
        <v>500</v>
      </c>
      <c r="R19">
        <v>260</v>
      </c>
      <c r="S19" t="s">
        <v>53</v>
      </c>
      <c r="T19" t="s">
        <v>55</v>
      </c>
      <c r="U19" t="s">
        <v>55</v>
      </c>
      <c r="V19" t="s">
        <v>138</v>
      </c>
      <c r="W19">
        <v>-999</v>
      </c>
      <c r="X19" t="s">
        <v>54</v>
      </c>
      <c r="Y19">
        <v>-999</v>
      </c>
      <c r="Z19">
        <v>-999</v>
      </c>
      <c r="AA19" t="s">
        <v>53</v>
      </c>
      <c r="AB19" t="s">
        <v>53</v>
      </c>
      <c r="AC19" t="s">
        <v>53</v>
      </c>
      <c r="AD19" t="s">
        <v>54</v>
      </c>
      <c r="AE19" t="s">
        <v>54</v>
      </c>
      <c r="AF19" t="s">
        <v>54</v>
      </c>
      <c r="AG19">
        <v>0</v>
      </c>
      <c r="AH19">
        <v>240</v>
      </c>
      <c r="AI19" t="s">
        <v>54</v>
      </c>
      <c r="AJ19" t="s">
        <v>54</v>
      </c>
      <c r="AK19" t="s">
        <v>54</v>
      </c>
      <c r="AL19">
        <v>1</v>
      </c>
      <c r="AM19">
        <v>1</v>
      </c>
      <c r="AN19">
        <v>1</v>
      </c>
      <c r="AO19" t="s">
        <v>54</v>
      </c>
      <c r="AP19" t="s">
        <v>54</v>
      </c>
      <c r="AQ19" t="s">
        <v>54</v>
      </c>
      <c r="AR19">
        <v>1</v>
      </c>
      <c r="AS19">
        <v>1</v>
      </c>
      <c r="AT19">
        <v>1</v>
      </c>
      <c r="AU19" t="s">
        <v>138</v>
      </c>
      <c r="AV19" t="s">
        <v>55</v>
      </c>
      <c r="AW19">
        <v>-999</v>
      </c>
    </row>
    <row r="20" spans="1:49">
      <c r="A20" t="s">
        <v>48</v>
      </c>
      <c r="B20">
        <v>60000018</v>
      </c>
      <c r="C20" t="s">
        <v>128</v>
      </c>
      <c r="D20" t="s">
        <v>129</v>
      </c>
      <c r="E20" t="s">
        <v>142</v>
      </c>
      <c r="F20" t="s">
        <v>141</v>
      </c>
      <c r="G20" t="s">
        <v>132</v>
      </c>
      <c r="H20">
        <v>9473285339</v>
      </c>
      <c r="I20" s="1">
        <v>40644</v>
      </c>
      <c r="J20" s="3">
        <v>0.4375</v>
      </c>
      <c r="K20" s="3"/>
      <c r="L20">
        <v>143</v>
      </c>
      <c r="M20">
        <v>105</v>
      </c>
      <c r="N20" t="s">
        <v>53</v>
      </c>
      <c r="O20" t="s">
        <v>53</v>
      </c>
      <c r="P20">
        <v>2</v>
      </c>
      <c r="Q20">
        <v>150</v>
      </c>
      <c r="R20">
        <v>45</v>
      </c>
      <c r="S20" t="s">
        <v>54</v>
      </c>
      <c r="T20" t="s">
        <v>55</v>
      </c>
      <c r="U20" t="s">
        <v>55</v>
      </c>
      <c r="V20" t="s">
        <v>143</v>
      </c>
      <c r="W20" t="s">
        <v>144</v>
      </c>
      <c r="X20" t="s">
        <v>54</v>
      </c>
      <c r="Y20">
        <v>-999</v>
      </c>
      <c r="Z20">
        <v>-999</v>
      </c>
      <c r="AA20" t="s">
        <v>53</v>
      </c>
      <c r="AB20" t="s">
        <v>53</v>
      </c>
      <c r="AC20" t="s">
        <v>53</v>
      </c>
      <c r="AD20" t="s">
        <v>54</v>
      </c>
      <c r="AE20" t="s">
        <v>54</v>
      </c>
      <c r="AF20" t="s">
        <v>54</v>
      </c>
      <c r="AG20">
        <v>0</v>
      </c>
      <c r="AH20">
        <v>105</v>
      </c>
      <c r="AI20" t="s">
        <v>54</v>
      </c>
      <c r="AJ20" t="s">
        <v>54</v>
      </c>
      <c r="AK20" t="s">
        <v>54</v>
      </c>
      <c r="AL20">
        <v>1</v>
      </c>
      <c r="AM20">
        <v>1</v>
      </c>
      <c r="AN20">
        <v>1</v>
      </c>
      <c r="AO20" t="s">
        <v>54</v>
      </c>
      <c r="AP20" t="s">
        <v>54</v>
      </c>
      <c r="AQ20" t="s">
        <v>54</v>
      </c>
      <c r="AR20">
        <v>1</v>
      </c>
      <c r="AS20">
        <v>1</v>
      </c>
      <c r="AT20">
        <v>1</v>
      </c>
      <c r="AU20" t="s">
        <v>145</v>
      </c>
      <c r="AV20" t="s">
        <v>55</v>
      </c>
      <c r="AW20">
        <v>9771285289</v>
      </c>
    </row>
    <row r="21" spans="1:49">
      <c r="A21" t="s">
        <v>48</v>
      </c>
      <c r="B21">
        <v>60000019</v>
      </c>
      <c r="C21" t="s">
        <v>128</v>
      </c>
      <c r="D21" t="s">
        <v>129</v>
      </c>
      <c r="E21" t="s">
        <v>146</v>
      </c>
      <c r="F21" t="s">
        <v>141</v>
      </c>
      <c r="G21" t="s">
        <v>132</v>
      </c>
      <c r="H21">
        <v>9473285339</v>
      </c>
      <c r="I21" s="1">
        <v>40644</v>
      </c>
      <c r="J21" s="3">
        <v>0.47222222222222227</v>
      </c>
      <c r="K21" s="3"/>
      <c r="L21">
        <v>600</v>
      </c>
      <c r="M21">
        <v>218</v>
      </c>
      <c r="N21" t="s">
        <v>53</v>
      </c>
      <c r="O21" t="s">
        <v>53</v>
      </c>
      <c r="P21">
        <v>2</v>
      </c>
      <c r="Q21">
        <v>500</v>
      </c>
      <c r="R21">
        <v>282</v>
      </c>
      <c r="S21" t="s">
        <v>53</v>
      </c>
      <c r="T21" t="s">
        <v>55</v>
      </c>
      <c r="U21" t="s">
        <v>55</v>
      </c>
      <c r="V21" t="s">
        <v>147</v>
      </c>
      <c r="W21" t="s">
        <v>148</v>
      </c>
      <c r="X21" t="s">
        <v>54</v>
      </c>
      <c r="Y21">
        <v>-999</v>
      </c>
      <c r="Z21">
        <v>-999</v>
      </c>
      <c r="AA21" t="s">
        <v>53</v>
      </c>
      <c r="AB21" t="s">
        <v>53</v>
      </c>
      <c r="AC21" t="s">
        <v>53</v>
      </c>
      <c r="AD21" t="s">
        <v>54</v>
      </c>
      <c r="AE21" t="s">
        <v>54</v>
      </c>
      <c r="AF21" t="s">
        <v>54</v>
      </c>
      <c r="AG21">
        <v>0</v>
      </c>
      <c r="AH21">
        <v>218</v>
      </c>
      <c r="AI21" t="s">
        <v>54</v>
      </c>
      <c r="AJ21" t="s">
        <v>54</v>
      </c>
      <c r="AK21" t="s">
        <v>54</v>
      </c>
      <c r="AL21">
        <v>1</v>
      </c>
      <c r="AM21">
        <v>1</v>
      </c>
      <c r="AN21">
        <v>1</v>
      </c>
      <c r="AO21" t="s">
        <v>54</v>
      </c>
      <c r="AP21" t="s">
        <v>54</v>
      </c>
      <c r="AQ21" t="s">
        <v>54</v>
      </c>
      <c r="AR21">
        <v>1</v>
      </c>
      <c r="AS21">
        <v>1</v>
      </c>
      <c r="AT21">
        <v>1</v>
      </c>
      <c r="AU21" t="s">
        <v>149</v>
      </c>
      <c r="AV21" t="s">
        <v>55</v>
      </c>
      <c r="AW21">
        <v>9576183005</v>
      </c>
    </row>
    <row r="22" spans="1:49">
      <c r="A22" t="s">
        <v>48</v>
      </c>
      <c r="B22">
        <v>60000020</v>
      </c>
      <c r="C22" t="s">
        <v>128</v>
      </c>
      <c r="D22" t="s">
        <v>150</v>
      </c>
      <c r="E22" t="s">
        <v>151</v>
      </c>
      <c r="F22" t="s">
        <v>152</v>
      </c>
      <c r="G22" t="s">
        <v>153</v>
      </c>
      <c r="H22">
        <v>9304331751</v>
      </c>
      <c r="I22" s="1">
        <v>40644</v>
      </c>
      <c r="J22" s="2">
        <v>0.4375</v>
      </c>
      <c r="K22" s="2"/>
      <c r="L22">
        <v>855</v>
      </c>
      <c r="M22">
        <v>50</v>
      </c>
      <c r="N22" t="s">
        <v>53</v>
      </c>
      <c r="O22" t="s">
        <v>54</v>
      </c>
      <c r="P22" t="s">
        <v>55</v>
      </c>
      <c r="Q22">
        <v>1000</v>
      </c>
      <c r="R22" t="s">
        <v>55</v>
      </c>
      <c r="S22" t="s">
        <v>55</v>
      </c>
      <c r="T22" t="s">
        <v>55</v>
      </c>
      <c r="U22" t="s">
        <v>55</v>
      </c>
      <c r="V22">
        <v>-999</v>
      </c>
      <c r="W22">
        <v>-999</v>
      </c>
      <c r="X22" t="s">
        <v>55</v>
      </c>
      <c r="Y22">
        <v>-999</v>
      </c>
      <c r="Z22">
        <v>-999</v>
      </c>
      <c r="AA22" t="s">
        <v>55</v>
      </c>
      <c r="AB22" t="s">
        <v>55</v>
      </c>
      <c r="AC22" t="s">
        <v>55</v>
      </c>
      <c r="AD22" t="s">
        <v>55</v>
      </c>
      <c r="AE22" t="s">
        <v>55</v>
      </c>
      <c r="AF22" t="s">
        <v>55</v>
      </c>
      <c r="AG22">
        <v>-999</v>
      </c>
      <c r="AH22">
        <v>-999</v>
      </c>
      <c r="AI22" t="s">
        <v>55</v>
      </c>
      <c r="AJ22" t="s">
        <v>55</v>
      </c>
      <c r="AK22" t="s">
        <v>55</v>
      </c>
      <c r="AL22">
        <v>-999</v>
      </c>
      <c r="AM22">
        <v>-999</v>
      </c>
      <c r="AN22">
        <v>-999</v>
      </c>
      <c r="AO22" t="s">
        <v>55</v>
      </c>
      <c r="AP22" t="s">
        <v>55</v>
      </c>
      <c r="AQ22" t="s">
        <v>55</v>
      </c>
      <c r="AR22">
        <v>-999</v>
      </c>
      <c r="AS22">
        <v>-999</v>
      </c>
      <c r="AT22">
        <v>-999</v>
      </c>
      <c r="AU22" t="s">
        <v>154</v>
      </c>
      <c r="AV22" t="s">
        <v>55</v>
      </c>
      <c r="AW22">
        <v>9955535443</v>
      </c>
    </row>
    <row r="23" spans="1:49">
      <c r="A23" t="s">
        <v>48</v>
      </c>
      <c r="B23">
        <v>60000021</v>
      </c>
      <c r="C23" t="s">
        <v>128</v>
      </c>
      <c r="D23" t="s">
        <v>150</v>
      </c>
      <c r="E23" t="s">
        <v>155</v>
      </c>
      <c r="F23" t="s">
        <v>156</v>
      </c>
      <c r="G23" t="s">
        <v>153</v>
      </c>
      <c r="H23">
        <v>9304331751</v>
      </c>
      <c r="I23" s="1">
        <v>40644</v>
      </c>
      <c r="J23" s="3">
        <v>0.45833333333333331</v>
      </c>
      <c r="K23" s="3"/>
      <c r="L23">
        <v>616</v>
      </c>
      <c r="M23">
        <v>220</v>
      </c>
      <c r="N23" t="s">
        <v>53</v>
      </c>
      <c r="O23" t="s">
        <v>53</v>
      </c>
      <c r="P23">
        <v>2</v>
      </c>
      <c r="Q23">
        <v>500</v>
      </c>
      <c r="R23">
        <v>280</v>
      </c>
      <c r="S23" t="s">
        <v>53</v>
      </c>
      <c r="T23" t="s">
        <v>55</v>
      </c>
      <c r="U23" t="s">
        <v>55</v>
      </c>
      <c r="V23" t="s">
        <v>157</v>
      </c>
      <c r="W23" t="s">
        <v>158</v>
      </c>
      <c r="X23" t="s">
        <v>54</v>
      </c>
      <c r="Y23">
        <v>-999</v>
      </c>
      <c r="Z23">
        <v>-999</v>
      </c>
      <c r="AA23" t="s">
        <v>53</v>
      </c>
      <c r="AB23" t="s">
        <v>55</v>
      </c>
      <c r="AC23" t="s">
        <v>53</v>
      </c>
      <c r="AD23" t="s">
        <v>54</v>
      </c>
      <c r="AE23" t="s">
        <v>54</v>
      </c>
      <c r="AF23" t="s">
        <v>54</v>
      </c>
      <c r="AG23">
        <v>0</v>
      </c>
      <c r="AH23">
        <v>220</v>
      </c>
      <c r="AI23" t="s">
        <v>53</v>
      </c>
      <c r="AJ23" t="s">
        <v>53</v>
      </c>
      <c r="AK23" t="s">
        <v>53</v>
      </c>
      <c r="AL23">
        <v>3</v>
      </c>
      <c r="AM23">
        <v>1</v>
      </c>
      <c r="AN23">
        <v>1</v>
      </c>
      <c r="AO23" t="s">
        <v>53</v>
      </c>
      <c r="AP23" t="s">
        <v>54</v>
      </c>
      <c r="AQ23" t="s">
        <v>53</v>
      </c>
      <c r="AR23">
        <v>3</v>
      </c>
      <c r="AS23">
        <v>1</v>
      </c>
      <c r="AT23">
        <v>1</v>
      </c>
      <c r="AU23">
        <v>-999</v>
      </c>
      <c r="AV23">
        <v>1</v>
      </c>
      <c r="AW23">
        <v>9430507623</v>
      </c>
    </row>
    <row r="24" spans="1:49">
      <c r="A24" t="s">
        <v>48</v>
      </c>
      <c r="B24">
        <v>60000022</v>
      </c>
      <c r="C24" t="s">
        <v>128</v>
      </c>
      <c r="D24" t="s">
        <v>150</v>
      </c>
      <c r="E24" t="s">
        <v>159</v>
      </c>
      <c r="F24" t="s">
        <v>152</v>
      </c>
      <c r="G24" t="s">
        <v>153</v>
      </c>
      <c r="H24">
        <v>9304331751</v>
      </c>
      <c r="I24" s="1">
        <v>40644</v>
      </c>
      <c r="J24" s="3">
        <v>0.47916666666666669</v>
      </c>
      <c r="K24" s="3"/>
      <c r="L24">
        <v>786</v>
      </c>
      <c r="M24">
        <v>215</v>
      </c>
      <c r="N24" t="s">
        <v>53</v>
      </c>
      <c r="O24" t="s">
        <v>53</v>
      </c>
      <c r="P24">
        <v>2</v>
      </c>
      <c r="Q24">
        <v>1000</v>
      </c>
      <c r="R24">
        <v>790</v>
      </c>
      <c r="S24" t="s">
        <v>54</v>
      </c>
      <c r="T24" t="s">
        <v>55</v>
      </c>
      <c r="U24" t="s">
        <v>55</v>
      </c>
      <c r="V24" t="s">
        <v>160</v>
      </c>
      <c r="W24" t="s">
        <v>161</v>
      </c>
      <c r="X24" t="s">
        <v>54</v>
      </c>
      <c r="Y24">
        <v>-999</v>
      </c>
      <c r="Z24">
        <v>-999</v>
      </c>
      <c r="AA24" t="s">
        <v>53</v>
      </c>
      <c r="AB24" t="s">
        <v>53</v>
      </c>
      <c r="AC24" t="s">
        <v>53</v>
      </c>
      <c r="AD24" t="s">
        <v>54</v>
      </c>
      <c r="AE24" t="s">
        <v>54</v>
      </c>
      <c r="AF24" t="s">
        <v>54</v>
      </c>
      <c r="AG24">
        <v>0</v>
      </c>
      <c r="AH24">
        <v>210</v>
      </c>
      <c r="AI24" t="s">
        <v>53</v>
      </c>
      <c r="AJ24" t="s">
        <v>53</v>
      </c>
      <c r="AK24" t="s">
        <v>53</v>
      </c>
      <c r="AL24">
        <v>1</v>
      </c>
      <c r="AM24">
        <v>1</v>
      </c>
      <c r="AN24">
        <v>1</v>
      </c>
      <c r="AO24" t="s">
        <v>53</v>
      </c>
      <c r="AP24" t="s">
        <v>53</v>
      </c>
      <c r="AQ24" t="s">
        <v>53</v>
      </c>
      <c r="AR24">
        <v>6</v>
      </c>
      <c r="AS24">
        <v>1</v>
      </c>
      <c r="AT24">
        <v>6</v>
      </c>
      <c r="AU24">
        <v>-999</v>
      </c>
      <c r="AV24">
        <v>1</v>
      </c>
      <c r="AW24">
        <v>9525995189</v>
      </c>
    </row>
    <row r="25" spans="1:49">
      <c r="A25" t="s">
        <v>48</v>
      </c>
      <c r="B25">
        <v>60000023</v>
      </c>
      <c r="C25" t="s">
        <v>128</v>
      </c>
      <c r="D25" t="s">
        <v>150</v>
      </c>
      <c r="E25" t="s">
        <v>162</v>
      </c>
      <c r="F25" t="s">
        <v>163</v>
      </c>
      <c r="G25" t="s">
        <v>153</v>
      </c>
      <c r="H25">
        <v>9304331751</v>
      </c>
      <c r="I25" s="1">
        <v>40644</v>
      </c>
      <c r="J25" s="3">
        <v>0.36458333333333331</v>
      </c>
      <c r="K25" s="3"/>
      <c r="L25">
        <v>670</v>
      </c>
      <c r="M25">
        <v>301</v>
      </c>
      <c r="N25" t="s">
        <v>53</v>
      </c>
      <c r="O25" t="s">
        <v>53</v>
      </c>
      <c r="P25">
        <v>2</v>
      </c>
      <c r="Q25">
        <v>670</v>
      </c>
      <c r="R25">
        <v>363</v>
      </c>
      <c r="S25" t="s">
        <v>53</v>
      </c>
      <c r="T25" t="s">
        <v>55</v>
      </c>
      <c r="U25" t="s">
        <v>55</v>
      </c>
      <c r="V25" t="s">
        <v>164</v>
      </c>
      <c r="W25" t="s">
        <v>165</v>
      </c>
      <c r="X25" t="s">
        <v>54</v>
      </c>
      <c r="Y25">
        <v>-999</v>
      </c>
      <c r="Z25">
        <v>-999</v>
      </c>
      <c r="AA25" t="s">
        <v>53</v>
      </c>
      <c r="AB25" t="s">
        <v>55</v>
      </c>
      <c r="AC25" t="s">
        <v>53</v>
      </c>
      <c r="AD25" t="s">
        <v>54</v>
      </c>
      <c r="AE25" t="s">
        <v>54</v>
      </c>
      <c r="AF25" t="s">
        <v>54</v>
      </c>
      <c r="AG25">
        <v>0</v>
      </c>
      <c r="AH25">
        <v>307</v>
      </c>
      <c r="AI25" t="s">
        <v>53</v>
      </c>
      <c r="AJ25" t="s">
        <v>53</v>
      </c>
      <c r="AK25" t="s">
        <v>53</v>
      </c>
      <c r="AL25">
        <v>1</v>
      </c>
      <c r="AM25">
        <v>1</v>
      </c>
      <c r="AN25">
        <v>1</v>
      </c>
      <c r="AO25" t="s">
        <v>53</v>
      </c>
      <c r="AP25" t="s">
        <v>53</v>
      </c>
      <c r="AQ25" t="s">
        <v>54</v>
      </c>
      <c r="AR25">
        <v>1</v>
      </c>
      <c r="AS25">
        <v>3</v>
      </c>
      <c r="AT25">
        <v>-999</v>
      </c>
      <c r="AU25" t="s">
        <v>166</v>
      </c>
      <c r="AV25">
        <v>1</v>
      </c>
      <c r="AW25">
        <v>9955629676</v>
      </c>
    </row>
    <row r="26" spans="1:49">
      <c r="A26" t="s">
        <v>48</v>
      </c>
      <c r="B26">
        <v>60000024</v>
      </c>
      <c r="C26" t="s">
        <v>128</v>
      </c>
      <c r="D26" t="s">
        <v>150</v>
      </c>
      <c r="E26" t="s">
        <v>167</v>
      </c>
      <c r="F26" t="s">
        <v>168</v>
      </c>
      <c r="G26" t="s">
        <v>153</v>
      </c>
      <c r="H26">
        <v>9304331751</v>
      </c>
      <c r="I26" s="1">
        <v>40644</v>
      </c>
      <c r="J26" s="3">
        <v>0.41666666666666669</v>
      </c>
      <c r="K26" s="3"/>
      <c r="L26">
        <v>765</v>
      </c>
      <c r="M26">
        <v>150</v>
      </c>
      <c r="N26" t="s">
        <v>53</v>
      </c>
      <c r="O26" t="s">
        <v>53</v>
      </c>
      <c r="P26">
        <v>2</v>
      </c>
      <c r="Q26">
        <v>850</v>
      </c>
      <c r="R26">
        <v>700</v>
      </c>
      <c r="S26" t="s">
        <v>54</v>
      </c>
      <c r="T26" t="s">
        <v>55</v>
      </c>
      <c r="U26" t="s">
        <v>55</v>
      </c>
      <c r="V26" t="s">
        <v>169</v>
      </c>
      <c r="W26" t="s">
        <v>170</v>
      </c>
      <c r="X26" t="s">
        <v>54</v>
      </c>
      <c r="Y26">
        <v>-999</v>
      </c>
      <c r="Z26">
        <v>-999</v>
      </c>
      <c r="AA26" t="s">
        <v>53</v>
      </c>
      <c r="AB26" t="s">
        <v>53</v>
      </c>
      <c r="AC26" t="s">
        <v>53</v>
      </c>
      <c r="AD26" t="s">
        <v>54</v>
      </c>
      <c r="AE26" t="s">
        <v>54</v>
      </c>
      <c r="AF26" t="s">
        <v>54</v>
      </c>
      <c r="AG26">
        <v>0</v>
      </c>
      <c r="AH26">
        <v>50</v>
      </c>
      <c r="AI26" t="s">
        <v>53</v>
      </c>
      <c r="AJ26" t="s">
        <v>53</v>
      </c>
      <c r="AK26" t="s">
        <v>53</v>
      </c>
      <c r="AL26">
        <v>1</v>
      </c>
      <c r="AM26">
        <v>1</v>
      </c>
      <c r="AN26">
        <v>1</v>
      </c>
      <c r="AO26" t="s">
        <v>53</v>
      </c>
      <c r="AP26" t="s">
        <v>54</v>
      </c>
      <c r="AQ26" t="s">
        <v>53</v>
      </c>
      <c r="AR26">
        <v>6</v>
      </c>
      <c r="AS26">
        <v>-999</v>
      </c>
      <c r="AT26">
        <v>3</v>
      </c>
      <c r="AU26">
        <v>-999</v>
      </c>
      <c r="AV26">
        <v>1</v>
      </c>
      <c r="AW26">
        <v>9798202944</v>
      </c>
    </row>
    <row r="27" spans="1:49">
      <c r="A27" t="s">
        <v>48</v>
      </c>
      <c r="B27">
        <v>60000025</v>
      </c>
      <c r="C27" t="s">
        <v>128</v>
      </c>
      <c r="D27" t="s">
        <v>150</v>
      </c>
      <c r="E27" t="s">
        <v>171</v>
      </c>
      <c r="F27" t="s">
        <v>172</v>
      </c>
      <c r="G27" t="s">
        <v>153</v>
      </c>
      <c r="H27">
        <v>9304331751</v>
      </c>
      <c r="I27" s="1">
        <v>40644</v>
      </c>
      <c r="J27" s="3">
        <v>0.30902777777777779</v>
      </c>
      <c r="K27" s="3"/>
      <c r="L27">
        <v>260</v>
      </c>
      <c r="M27">
        <v>135</v>
      </c>
      <c r="N27" t="s">
        <v>53</v>
      </c>
      <c r="O27" t="s">
        <v>53</v>
      </c>
      <c r="P27">
        <v>2</v>
      </c>
      <c r="Q27">
        <v>235</v>
      </c>
      <c r="R27">
        <v>100</v>
      </c>
      <c r="S27" t="s">
        <v>53</v>
      </c>
      <c r="T27" t="s">
        <v>55</v>
      </c>
      <c r="U27" t="s">
        <v>55</v>
      </c>
      <c r="V27" t="s">
        <v>173</v>
      </c>
      <c r="W27" t="s">
        <v>174</v>
      </c>
      <c r="X27" t="s">
        <v>54</v>
      </c>
      <c r="Y27">
        <v>-999</v>
      </c>
      <c r="Z27">
        <v>-999</v>
      </c>
      <c r="AA27" t="s">
        <v>53</v>
      </c>
      <c r="AB27" t="s">
        <v>55</v>
      </c>
      <c r="AC27" t="s">
        <v>53</v>
      </c>
      <c r="AD27" t="s">
        <v>54</v>
      </c>
      <c r="AE27" t="s">
        <v>54</v>
      </c>
      <c r="AF27" t="s">
        <v>54</v>
      </c>
      <c r="AG27">
        <v>0</v>
      </c>
      <c r="AH27">
        <v>135</v>
      </c>
      <c r="AI27" t="s">
        <v>54</v>
      </c>
      <c r="AJ27" t="s">
        <v>54</v>
      </c>
      <c r="AK27" t="s">
        <v>54</v>
      </c>
      <c r="AL27">
        <v>-999</v>
      </c>
      <c r="AM27">
        <v>-999</v>
      </c>
      <c r="AN27">
        <v>-999</v>
      </c>
      <c r="AO27" t="s">
        <v>54</v>
      </c>
      <c r="AP27" t="s">
        <v>54</v>
      </c>
      <c r="AQ27" t="s">
        <v>54</v>
      </c>
      <c r="AR27">
        <v>-999</v>
      </c>
      <c r="AS27">
        <v>-999</v>
      </c>
      <c r="AT27">
        <v>-999</v>
      </c>
      <c r="AU27" t="s">
        <v>175</v>
      </c>
      <c r="AV27" t="s">
        <v>55</v>
      </c>
      <c r="AW27">
        <v>9955534261</v>
      </c>
    </row>
    <row r="28" spans="1:49">
      <c r="A28" t="s">
        <v>48</v>
      </c>
      <c r="B28">
        <v>60000026</v>
      </c>
      <c r="C28" t="s">
        <v>49</v>
      </c>
      <c r="D28" t="s">
        <v>50</v>
      </c>
      <c r="E28" t="s">
        <v>176</v>
      </c>
      <c r="G28" t="s">
        <v>52</v>
      </c>
      <c r="H28">
        <v>9608982218</v>
      </c>
      <c r="I28" s="1">
        <v>40644</v>
      </c>
      <c r="J28" s="2">
        <v>0.47916666666666669</v>
      </c>
      <c r="K28" s="2"/>
      <c r="L28">
        <v>-999</v>
      </c>
      <c r="M28">
        <v>-999</v>
      </c>
      <c r="N28" t="s">
        <v>55</v>
      </c>
      <c r="O28" t="s">
        <v>55</v>
      </c>
      <c r="P28" t="s">
        <v>55</v>
      </c>
      <c r="Q28" t="s">
        <v>55</v>
      </c>
      <c r="R28" t="s">
        <v>55</v>
      </c>
      <c r="S28" t="s">
        <v>55</v>
      </c>
      <c r="T28" t="s">
        <v>55</v>
      </c>
      <c r="U28" t="s">
        <v>55</v>
      </c>
      <c r="V28">
        <v>-999</v>
      </c>
      <c r="W28">
        <v>-999</v>
      </c>
      <c r="X28" t="s">
        <v>55</v>
      </c>
      <c r="Y28">
        <v>-999</v>
      </c>
      <c r="Z28">
        <v>-999</v>
      </c>
      <c r="AA28" t="s">
        <v>55</v>
      </c>
      <c r="AB28" t="s">
        <v>55</v>
      </c>
      <c r="AC28" t="s">
        <v>55</v>
      </c>
      <c r="AD28" t="s">
        <v>55</v>
      </c>
      <c r="AE28" t="s">
        <v>55</v>
      </c>
      <c r="AF28" t="s">
        <v>55</v>
      </c>
      <c r="AG28">
        <v>-999</v>
      </c>
      <c r="AH28">
        <v>-999</v>
      </c>
      <c r="AI28" t="s">
        <v>55</v>
      </c>
      <c r="AJ28" t="s">
        <v>55</v>
      </c>
      <c r="AK28" t="s">
        <v>55</v>
      </c>
      <c r="AL28">
        <v>-999</v>
      </c>
      <c r="AM28">
        <v>-999</v>
      </c>
      <c r="AN28">
        <v>-999</v>
      </c>
      <c r="AO28" t="s">
        <v>55</v>
      </c>
      <c r="AP28" t="s">
        <v>55</v>
      </c>
      <c r="AQ28" t="s">
        <v>55</v>
      </c>
      <c r="AR28">
        <v>-999</v>
      </c>
      <c r="AS28">
        <v>-999</v>
      </c>
      <c r="AT28">
        <v>-999</v>
      </c>
      <c r="AU28">
        <v>-999</v>
      </c>
      <c r="AV28" t="s">
        <v>55</v>
      </c>
      <c r="AW28">
        <v>-999</v>
      </c>
    </row>
    <row r="29" spans="1:49">
      <c r="A29" t="s">
        <v>48</v>
      </c>
      <c r="B29">
        <v>60000027</v>
      </c>
      <c r="C29" t="s">
        <v>49</v>
      </c>
      <c r="D29" t="s">
        <v>50</v>
      </c>
      <c r="E29" t="s">
        <v>177</v>
      </c>
      <c r="F29" t="s">
        <v>178</v>
      </c>
      <c r="G29" t="s">
        <v>52</v>
      </c>
      <c r="H29">
        <v>9608982218</v>
      </c>
      <c r="I29" s="1">
        <v>40644</v>
      </c>
      <c r="J29" s="2">
        <v>0.375</v>
      </c>
      <c r="K29" s="2"/>
      <c r="L29">
        <v>370</v>
      </c>
      <c r="M29">
        <v>150</v>
      </c>
      <c r="N29" t="s">
        <v>53</v>
      </c>
      <c r="O29" t="s">
        <v>53</v>
      </c>
      <c r="P29">
        <v>2</v>
      </c>
      <c r="Q29">
        <v>400</v>
      </c>
      <c r="R29">
        <v>150</v>
      </c>
      <c r="S29" t="s">
        <v>54</v>
      </c>
      <c r="T29" t="s">
        <v>55</v>
      </c>
      <c r="U29" t="s">
        <v>55</v>
      </c>
      <c r="V29" t="s">
        <v>179</v>
      </c>
      <c r="W29" t="s">
        <v>180</v>
      </c>
      <c r="X29" t="s">
        <v>54</v>
      </c>
      <c r="Y29" t="s">
        <v>179</v>
      </c>
      <c r="Z29" t="s">
        <v>180</v>
      </c>
      <c r="AA29" t="s">
        <v>54</v>
      </c>
      <c r="AB29" t="s">
        <v>54</v>
      </c>
      <c r="AC29" t="s">
        <v>53</v>
      </c>
      <c r="AD29" t="s">
        <v>54</v>
      </c>
      <c r="AE29" t="s">
        <v>54</v>
      </c>
      <c r="AF29" t="s">
        <v>54</v>
      </c>
      <c r="AG29">
        <v>250</v>
      </c>
      <c r="AH29">
        <v>10</v>
      </c>
      <c r="AI29" t="s">
        <v>53</v>
      </c>
      <c r="AJ29" t="s">
        <v>53</v>
      </c>
      <c r="AK29" t="s">
        <v>53</v>
      </c>
      <c r="AL29">
        <v>1</v>
      </c>
      <c r="AM29">
        <v>1</v>
      </c>
      <c r="AN29">
        <v>1</v>
      </c>
      <c r="AO29" t="s">
        <v>53</v>
      </c>
      <c r="AP29" t="s">
        <v>53</v>
      </c>
      <c r="AQ29" t="s">
        <v>53</v>
      </c>
      <c r="AR29">
        <v>1</v>
      </c>
      <c r="AS29">
        <v>1</v>
      </c>
      <c r="AT29">
        <v>1</v>
      </c>
      <c r="AU29" t="s">
        <v>180</v>
      </c>
      <c r="AV29" t="s">
        <v>55</v>
      </c>
      <c r="AW29">
        <v>8797553850</v>
      </c>
    </row>
    <row r="30" spans="1:49">
      <c r="A30" t="s">
        <v>48</v>
      </c>
      <c r="B30">
        <v>60000028</v>
      </c>
      <c r="C30" t="s">
        <v>49</v>
      </c>
      <c r="D30" t="s">
        <v>50</v>
      </c>
      <c r="E30" t="s">
        <v>117</v>
      </c>
      <c r="F30" t="s">
        <v>181</v>
      </c>
      <c r="G30" t="s">
        <v>52</v>
      </c>
      <c r="H30">
        <v>9608982218</v>
      </c>
      <c r="I30" s="1">
        <v>40644</v>
      </c>
      <c r="J30" s="2">
        <v>0.41666666666666669</v>
      </c>
      <c r="K30" s="2"/>
      <c r="L30">
        <v>-999</v>
      </c>
      <c r="M30">
        <v>-999</v>
      </c>
      <c r="N30" t="s">
        <v>55</v>
      </c>
      <c r="O30" t="s">
        <v>55</v>
      </c>
      <c r="P30" t="s">
        <v>55</v>
      </c>
      <c r="Q30" t="s">
        <v>55</v>
      </c>
      <c r="R30" t="s">
        <v>55</v>
      </c>
      <c r="S30" t="s">
        <v>55</v>
      </c>
      <c r="T30" t="s">
        <v>55</v>
      </c>
      <c r="U30" t="s">
        <v>55</v>
      </c>
      <c r="V30">
        <v>-999</v>
      </c>
      <c r="W30">
        <v>-999</v>
      </c>
      <c r="X30" t="s">
        <v>55</v>
      </c>
      <c r="Y30">
        <v>-999</v>
      </c>
      <c r="Z30">
        <v>-999</v>
      </c>
      <c r="AA30" t="s">
        <v>55</v>
      </c>
      <c r="AB30" t="s">
        <v>55</v>
      </c>
      <c r="AC30" t="s">
        <v>55</v>
      </c>
      <c r="AD30" t="s">
        <v>55</v>
      </c>
      <c r="AE30" t="s">
        <v>55</v>
      </c>
      <c r="AF30" t="s">
        <v>55</v>
      </c>
      <c r="AG30">
        <v>-999</v>
      </c>
      <c r="AH30">
        <v>-999</v>
      </c>
      <c r="AI30" t="s">
        <v>55</v>
      </c>
      <c r="AJ30" t="s">
        <v>55</v>
      </c>
      <c r="AK30" t="s">
        <v>55</v>
      </c>
      <c r="AL30">
        <v>-999</v>
      </c>
      <c r="AM30">
        <v>-999</v>
      </c>
      <c r="AN30">
        <v>-999</v>
      </c>
      <c r="AO30" t="s">
        <v>55</v>
      </c>
      <c r="AP30" t="s">
        <v>55</v>
      </c>
      <c r="AQ30" t="s">
        <v>55</v>
      </c>
      <c r="AR30">
        <v>-999</v>
      </c>
      <c r="AS30">
        <v>-999</v>
      </c>
      <c r="AT30">
        <v>-999</v>
      </c>
      <c r="AU30">
        <v>-999</v>
      </c>
      <c r="AV30" t="s">
        <v>55</v>
      </c>
      <c r="AW30">
        <v>-999</v>
      </c>
    </row>
    <row r="31" spans="1:49">
      <c r="A31" t="s">
        <v>48</v>
      </c>
      <c r="B31">
        <v>60000029</v>
      </c>
      <c r="C31" t="s">
        <v>49</v>
      </c>
      <c r="D31" t="s">
        <v>50</v>
      </c>
      <c r="E31" t="s">
        <v>117</v>
      </c>
      <c r="F31" t="s">
        <v>182</v>
      </c>
      <c r="G31" t="s">
        <v>52</v>
      </c>
      <c r="H31">
        <v>9608982218</v>
      </c>
      <c r="I31" s="1">
        <v>40644</v>
      </c>
      <c r="J31" s="2">
        <v>0.4375</v>
      </c>
      <c r="K31" s="2"/>
      <c r="L31">
        <v>433</v>
      </c>
      <c r="M31">
        <v>70</v>
      </c>
      <c r="N31" t="s">
        <v>53</v>
      </c>
      <c r="O31" t="s">
        <v>53</v>
      </c>
      <c r="P31">
        <v>2</v>
      </c>
      <c r="Q31">
        <v>440</v>
      </c>
      <c r="R31">
        <v>230</v>
      </c>
      <c r="S31" t="s">
        <v>54</v>
      </c>
      <c r="T31" t="s">
        <v>55</v>
      </c>
      <c r="U31" t="s">
        <v>55</v>
      </c>
      <c r="V31" t="s">
        <v>183</v>
      </c>
      <c r="W31" t="s">
        <v>184</v>
      </c>
      <c r="X31" t="s">
        <v>54</v>
      </c>
      <c r="Y31" t="s">
        <v>183</v>
      </c>
      <c r="Z31" t="s">
        <v>184</v>
      </c>
      <c r="AA31" t="s">
        <v>54</v>
      </c>
      <c r="AB31" t="s">
        <v>54</v>
      </c>
      <c r="AC31" t="s">
        <v>53</v>
      </c>
      <c r="AD31" t="s">
        <v>54</v>
      </c>
      <c r="AE31" t="s">
        <v>54</v>
      </c>
      <c r="AF31" t="s">
        <v>54</v>
      </c>
      <c r="AG31">
        <v>210</v>
      </c>
      <c r="AH31">
        <v>30</v>
      </c>
      <c r="AI31" t="s">
        <v>53</v>
      </c>
      <c r="AJ31" t="s">
        <v>53</v>
      </c>
      <c r="AK31" t="s">
        <v>53</v>
      </c>
      <c r="AL31">
        <v>1</v>
      </c>
      <c r="AM31">
        <v>1</v>
      </c>
      <c r="AN31">
        <v>1</v>
      </c>
      <c r="AO31" t="s">
        <v>53</v>
      </c>
      <c r="AP31" t="s">
        <v>53</v>
      </c>
      <c r="AQ31" t="s">
        <v>53</v>
      </c>
      <c r="AR31">
        <v>1</v>
      </c>
      <c r="AS31">
        <v>1</v>
      </c>
      <c r="AT31">
        <v>1</v>
      </c>
      <c r="AU31" t="s">
        <v>185</v>
      </c>
      <c r="AV31" t="s">
        <v>55</v>
      </c>
      <c r="AW31">
        <v>9006632780</v>
      </c>
    </row>
    <row r="32" spans="1:49">
      <c r="A32" t="s">
        <v>48</v>
      </c>
      <c r="B32">
        <v>60000030</v>
      </c>
      <c r="C32" t="s">
        <v>186</v>
      </c>
      <c r="D32" t="s">
        <v>187</v>
      </c>
      <c r="E32" t="s">
        <v>188</v>
      </c>
      <c r="F32" t="s">
        <v>189</v>
      </c>
      <c r="G32" t="s">
        <v>190</v>
      </c>
      <c r="H32">
        <v>8092059770</v>
      </c>
      <c r="I32" s="1">
        <v>40644</v>
      </c>
      <c r="J32" s="2">
        <v>0.42708333333333331</v>
      </c>
      <c r="K32" s="2"/>
      <c r="L32">
        <v>450</v>
      </c>
      <c r="M32">
        <v>175</v>
      </c>
      <c r="N32" t="s">
        <v>53</v>
      </c>
      <c r="O32" t="s">
        <v>53</v>
      </c>
      <c r="P32">
        <v>2</v>
      </c>
      <c r="Q32">
        <v>650</v>
      </c>
      <c r="R32">
        <v>200</v>
      </c>
      <c r="S32" t="s">
        <v>53</v>
      </c>
      <c r="T32" t="s">
        <v>55</v>
      </c>
      <c r="U32" t="s">
        <v>55</v>
      </c>
      <c r="V32" t="s">
        <v>191</v>
      </c>
      <c r="W32" t="s">
        <v>192</v>
      </c>
      <c r="X32" t="s">
        <v>53</v>
      </c>
      <c r="Y32" t="s">
        <v>191</v>
      </c>
      <c r="Z32" t="s">
        <v>192</v>
      </c>
      <c r="AA32" t="s">
        <v>53</v>
      </c>
      <c r="AB32" t="s">
        <v>53</v>
      </c>
      <c r="AC32" t="s">
        <v>53</v>
      </c>
      <c r="AD32" t="s">
        <v>54</v>
      </c>
      <c r="AE32" t="s">
        <v>54</v>
      </c>
      <c r="AF32" t="s">
        <v>54</v>
      </c>
      <c r="AG32">
        <v>250</v>
      </c>
      <c r="AH32">
        <v>150</v>
      </c>
      <c r="AI32" t="s">
        <v>53</v>
      </c>
      <c r="AJ32" t="s">
        <v>53</v>
      </c>
      <c r="AK32" t="s">
        <v>53</v>
      </c>
      <c r="AL32">
        <v>1</v>
      </c>
      <c r="AM32">
        <v>1</v>
      </c>
      <c r="AN32">
        <v>1</v>
      </c>
      <c r="AO32" t="s">
        <v>54</v>
      </c>
      <c r="AP32" t="s">
        <v>54</v>
      </c>
      <c r="AQ32" t="s">
        <v>54</v>
      </c>
      <c r="AR32">
        <v>-999</v>
      </c>
      <c r="AS32">
        <v>-999</v>
      </c>
      <c r="AT32">
        <v>-999</v>
      </c>
      <c r="AU32" t="s">
        <v>193</v>
      </c>
      <c r="AV32" t="s">
        <v>55</v>
      </c>
      <c r="AW32">
        <v>9122048671</v>
      </c>
    </row>
    <row r="33" spans="1:49">
      <c r="A33" t="s">
        <v>48</v>
      </c>
      <c r="B33">
        <v>60000031</v>
      </c>
      <c r="C33" t="s">
        <v>186</v>
      </c>
      <c r="D33" t="s">
        <v>187</v>
      </c>
      <c r="E33" t="s">
        <v>194</v>
      </c>
      <c r="F33" t="s">
        <v>195</v>
      </c>
      <c r="G33" t="s">
        <v>190</v>
      </c>
      <c r="H33">
        <v>8092059770</v>
      </c>
      <c r="I33" s="1">
        <v>40644</v>
      </c>
      <c r="J33" s="2">
        <v>0.39583333333333331</v>
      </c>
      <c r="K33" s="2"/>
      <c r="L33">
        <v>350</v>
      </c>
      <c r="M33">
        <v>125</v>
      </c>
      <c r="N33" t="s">
        <v>53</v>
      </c>
      <c r="O33" t="s">
        <v>53</v>
      </c>
      <c r="P33">
        <v>2</v>
      </c>
      <c r="Q33">
        <v>550</v>
      </c>
      <c r="R33">
        <v>85</v>
      </c>
      <c r="S33" t="s">
        <v>53</v>
      </c>
      <c r="T33" t="s">
        <v>55</v>
      </c>
      <c r="U33" t="s">
        <v>55</v>
      </c>
      <c r="V33" t="s">
        <v>196</v>
      </c>
      <c r="W33" t="s">
        <v>197</v>
      </c>
      <c r="X33" t="s">
        <v>54</v>
      </c>
      <c r="Y33" t="s">
        <v>196</v>
      </c>
      <c r="Z33" t="s">
        <v>197</v>
      </c>
      <c r="AA33" t="s">
        <v>53</v>
      </c>
      <c r="AB33" t="s">
        <v>53</v>
      </c>
      <c r="AC33" t="s">
        <v>53</v>
      </c>
      <c r="AD33" t="s">
        <v>54</v>
      </c>
      <c r="AE33" t="s">
        <v>54</v>
      </c>
      <c r="AF33" t="s">
        <v>54</v>
      </c>
      <c r="AG33">
        <v>200</v>
      </c>
      <c r="AH33">
        <v>100</v>
      </c>
      <c r="AI33" t="s">
        <v>54</v>
      </c>
      <c r="AJ33" t="s">
        <v>53</v>
      </c>
      <c r="AK33" t="s">
        <v>53</v>
      </c>
      <c r="AL33">
        <v>1</v>
      </c>
      <c r="AM33">
        <v>1</v>
      </c>
      <c r="AN33">
        <v>1</v>
      </c>
      <c r="AO33" t="s">
        <v>54</v>
      </c>
      <c r="AP33" t="s">
        <v>54</v>
      </c>
      <c r="AQ33" t="s">
        <v>53</v>
      </c>
      <c r="AR33">
        <v>1</v>
      </c>
      <c r="AS33">
        <v>1</v>
      </c>
      <c r="AT33">
        <v>1</v>
      </c>
      <c r="AU33" t="s">
        <v>198</v>
      </c>
      <c r="AV33" t="s">
        <v>55</v>
      </c>
      <c r="AW33">
        <v>-999</v>
      </c>
    </row>
    <row r="34" spans="1:49">
      <c r="A34" t="s">
        <v>48</v>
      </c>
      <c r="B34">
        <v>60000032</v>
      </c>
      <c r="C34" t="s">
        <v>186</v>
      </c>
      <c r="D34" t="s">
        <v>187</v>
      </c>
      <c r="E34" t="s">
        <v>199</v>
      </c>
      <c r="F34" t="s">
        <v>200</v>
      </c>
      <c r="G34" t="s">
        <v>190</v>
      </c>
      <c r="H34">
        <v>8092059770</v>
      </c>
      <c r="I34" s="1">
        <v>40644</v>
      </c>
      <c r="J34" s="2">
        <v>0.35416666666666669</v>
      </c>
      <c r="K34" s="2"/>
      <c r="L34">
        <v>400</v>
      </c>
      <c r="M34">
        <v>150</v>
      </c>
      <c r="N34" t="s">
        <v>53</v>
      </c>
      <c r="O34" t="s">
        <v>53</v>
      </c>
      <c r="P34">
        <v>2</v>
      </c>
      <c r="Q34">
        <v>500</v>
      </c>
      <c r="R34">
        <v>75</v>
      </c>
      <c r="S34" t="s">
        <v>53</v>
      </c>
      <c r="T34" t="s">
        <v>55</v>
      </c>
      <c r="U34" t="s">
        <v>55</v>
      </c>
      <c r="V34" t="s">
        <v>201</v>
      </c>
      <c r="W34" t="s">
        <v>202</v>
      </c>
      <c r="X34" t="s">
        <v>55</v>
      </c>
      <c r="Y34" t="s">
        <v>201</v>
      </c>
      <c r="Z34" t="s">
        <v>202</v>
      </c>
      <c r="AA34" t="s">
        <v>53</v>
      </c>
      <c r="AB34" t="s">
        <v>53</v>
      </c>
      <c r="AC34" t="s">
        <v>53</v>
      </c>
      <c r="AD34" t="s">
        <v>54</v>
      </c>
      <c r="AE34" t="s">
        <v>54</v>
      </c>
      <c r="AF34" t="s">
        <v>54</v>
      </c>
      <c r="AG34">
        <v>285</v>
      </c>
      <c r="AH34">
        <v>95</v>
      </c>
      <c r="AI34" t="s">
        <v>53</v>
      </c>
      <c r="AJ34" t="s">
        <v>53</v>
      </c>
      <c r="AK34" t="s">
        <v>53</v>
      </c>
      <c r="AL34">
        <v>1</v>
      </c>
      <c r="AM34">
        <v>1</v>
      </c>
      <c r="AN34">
        <v>1</v>
      </c>
      <c r="AO34" t="s">
        <v>54</v>
      </c>
      <c r="AP34" t="s">
        <v>53</v>
      </c>
      <c r="AQ34" t="s">
        <v>54</v>
      </c>
      <c r="AR34">
        <v>1</v>
      </c>
      <c r="AS34">
        <v>1</v>
      </c>
      <c r="AT34">
        <v>1</v>
      </c>
      <c r="AU34" t="s">
        <v>203</v>
      </c>
      <c r="AV34" t="s">
        <v>55</v>
      </c>
      <c r="AW34">
        <v>9471498478</v>
      </c>
    </row>
    <row r="35" spans="1:49">
      <c r="A35" t="s">
        <v>48</v>
      </c>
      <c r="B35">
        <v>60000033</v>
      </c>
      <c r="C35" t="s">
        <v>186</v>
      </c>
      <c r="D35" t="s">
        <v>187</v>
      </c>
      <c r="E35" t="s">
        <v>204</v>
      </c>
      <c r="F35" t="s">
        <v>205</v>
      </c>
      <c r="G35" t="s">
        <v>190</v>
      </c>
      <c r="H35">
        <v>8092059770</v>
      </c>
      <c r="I35" s="1">
        <v>40644</v>
      </c>
      <c r="J35" s="2">
        <v>0.3125</v>
      </c>
      <c r="K35" s="2"/>
      <c r="L35">
        <v>150</v>
      </c>
      <c r="M35">
        <v>75</v>
      </c>
      <c r="N35" t="s">
        <v>53</v>
      </c>
      <c r="O35" t="s">
        <v>53</v>
      </c>
      <c r="P35">
        <v>2</v>
      </c>
      <c r="Q35">
        <v>200</v>
      </c>
      <c r="R35">
        <v>20</v>
      </c>
      <c r="S35" t="s">
        <v>53</v>
      </c>
      <c r="T35" t="s">
        <v>55</v>
      </c>
      <c r="U35" t="s">
        <v>55</v>
      </c>
      <c r="V35" t="s">
        <v>206</v>
      </c>
      <c r="W35" t="s">
        <v>207</v>
      </c>
      <c r="X35" t="s">
        <v>54</v>
      </c>
      <c r="Y35" t="s">
        <v>206</v>
      </c>
      <c r="Z35" t="s">
        <v>207</v>
      </c>
      <c r="AA35" t="s">
        <v>53</v>
      </c>
      <c r="AB35" t="s">
        <v>53</v>
      </c>
      <c r="AC35" t="s">
        <v>53</v>
      </c>
      <c r="AD35" t="s">
        <v>54</v>
      </c>
      <c r="AE35" t="s">
        <v>54</v>
      </c>
      <c r="AF35" t="s">
        <v>54</v>
      </c>
      <c r="AG35">
        <v>132</v>
      </c>
      <c r="AH35">
        <v>30</v>
      </c>
      <c r="AI35" t="s">
        <v>53</v>
      </c>
      <c r="AJ35" t="s">
        <v>53</v>
      </c>
      <c r="AK35" t="s">
        <v>53</v>
      </c>
      <c r="AL35">
        <v>1</v>
      </c>
      <c r="AM35">
        <v>1</v>
      </c>
      <c r="AN35">
        <v>1</v>
      </c>
      <c r="AO35" t="s">
        <v>54</v>
      </c>
      <c r="AP35" t="s">
        <v>54</v>
      </c>
      <c r="AQ35" t="s">
        <v>53</v>
      </c>
      <c r="AR35">
        <v>1</v>
      </c>
      <c r="AS35">
        <v>1</v>
      </c>
      <c r="AT35">
        <v>1</v>
      </c>
      <c r="AU35" t="s">
        <v>207</v>
      </c>
      <c r="AV35" t="s">
        <v>55</v>
      </c>
      <c r="AW35">
        <v>9801080564</v>
      </c>
    </row>
    <row r="36" spans="1:49">
      <c r="A36" t="s">
        <v>48</v>
      </c>
      <c r="B36">
        <v>60000034</v>
      </c>
      <c r="C36" t="s">
        <v>186</v>
      </c>
      <c r="D36" t="s">
        <v>187</v>
      </c>
      <c r="E36" t="s">
        <v>208</v>
      </c>
      <c r="F36" t="s">
        <v>187</v>
      </c>
      <c r="G36" t="s">
        <v>190</v>
      </c>
      <c r="H36">
        <v>8092059770</v>
      </c>
      <c r="I36" s="1">
        <v>40644</v>
      </c>
      <c r="J36" s="2">
        <v>0.27083333333333331</v>
      </c>
      <c r="K36" s="2"/>
      <c r="L36">
        <v>1000</v>
      </c>
      <c r="M36">
        <v>400</v>
      </c>
      <c r="N36" t="s">
        <v>53</v>
      </c>
      <c r="O36" t="s">
        <v>53</v>
      </c>
      <c r="P36">
        <v>2</v>
      </c>
      <c r="Q36">
        <v>1000</v>
      </c>
      <c r="R36">
        <v>50</v>
      </c>
      <c r="S36" t="s">
        <v>53</v>
      </c>
      <c r="T36" t="s">
        <v>55</v>
      </c>
      <c r="U36" t="s">
        <v>55</v>
      </c>
      <c r="V36" t="s">
        <v>209</v>
      </c>
      <c r="W36" t="s">
        <v>210</v>
      </c>
      <c r="X36" t="s">
        <v>54</v>
      </c>
      <c r="Y36" t="s">
        <v>209</v>
      </c>
      <c r="Z36" t="s">
        <v>210</v>
      </c>
      <c r="AA36" t="s">
        <v>53</v>
      </c>
      <c r="AB36" t="s">
        <v>53</v>
      </c>
      <c r="AC36" t="s">
        <v>53</v>
      </c>
      <c r="AD36" t="s">
        <v>54</v>
      </c>
      <c r="AE36" t="s">
        <v>54</v>
      </c>
      <c r="AF36" t="s">
        <v>54</v>
      </c>
      <c r="AG36">
        <v>600</v>
      </c>
      <c r="AH36">
        <v>200</v>
      </c>
      <c r="AI36" t="s">
        <v>53</v>
      </c>
      <c r="AJ36" t="s">
        <v>53</v>
      </c>
      <c r="AK36" t="s">
        <v>53</v>
      </c>
      <c r="AL36">
        <v>1</v>
      </c>
      <c r="AM36">
        <v>1</v>
      </c>
      <c r="AN36">
        <v>1</v>
      </c>
      <c r="AO36" t="s">
        <v>54</v>
      </c>
      <c r="AP36" t="s">
        <v>53</v>
      </c>
      <c r="AQ36" t="s">
        <v>54</v>
      </c>
      <c r="AR36">
        <v>1</v>
      </c>
      <c r="AS36">
        <v>1</v>
      </c>
      <c r="AT36">
        <v>1</v>
      </c>
      <c r="AU36" t="s">
        <v>211</v>
      </c>
      <c r="AV36" t="s">
        <v>55</v>
      </c>
      <c r="AW36">
        <v>9931973914</v>
      </c>
    </row>
    <row r="37" spans="1:49">
      <c r="A37" t="s">
        <v>48</v>
      </c>
      <c r="B37">
        <v>60000035</v>
      </c>
      <c r="C37" t="s">
        <v>186</v>
      </c>
      <c r="D37" t="s">
        <v>186</v>
      </c>
      <c r="E37" t="s">
        <v>212</v>
      </c>
      <c r="F37" t="s">
        <v>213</v>
      </c>
      <c r="G37" t="s">
        <v>214</v>
      </c>
      <c r="H37">
        <v>9608094121</v>
      </c>
      <c r="I37" s="1">
        <v>40644</v>
      </c>
      <c r="J37" s="2">
        <v>0.43055555555555558</v>
      </c>
      <c r="K37" s="2"/>
      <c r="L37">
        <v>810</v>
      </c>
      <c r="M37">
        <v>350</v>
      </c>
      <c r="N37" t="s">
        <v>53</v>
      </c>
      <c r="O37" t="s">
        <v>53</v>
      </c>
      <c r="P37">
        <v>2</v>
      </c>
      <c r="Q37">
        <v>850</v>
      </c>
      <c r="R37">
        <v>125</v>
      </c>
      <c r="S37" t="s">
        <v>54</v>
      </c>
      <c r="T37" t="s">
        <v>55</v>
      </c>
      <c r="U37" t="s">
        <v>55</v>
      </c>
      <c r="V37" t="s">
        <v>215</v>
      </c>
      <c r="W37" t="s">
        <v>216</v>
      </c>
      <c r="X37" t="s">
        <v>55</v>
      </c>
      <c r="Y37" t="s">
        <v>215</v>
      </c>
      <c r="Z37" t="s">
        <v>216</v>
      </c>
      <c r="AA37" t="s">
        <v>53</v>
      </c>
      <c r="AB37" t="s">
        <v>53</v>
      </c>
      <c r="AC37" t="s">
        <v>53</v>
      </c>
      <c r="AD37" t="s">
        <v>54</v>
      </c>
      <c r="AE37" t="s">
        <v>54</v>
      </c>
      <c r="AF37" t="s">
        <v>54</v>
      </c>
      <c r="AG37">
        <v>290</v>
      </c>
      <c r="AH37">
        <v>175</v>
      </c>
      <c r="AI37" t="s">
        <v>53</v>
      </c>
      <c r="AJ37" t="s">
        <v>54</v>
      </c>
      <c r="AK37" t="s">
        <v>53</v>
      </c>
      <c r="AL37">
        <v>1</v>
      </c>
      <c r="AM37">
        <v>-999</v>
      </c>
      <c r="AN37">
        <v>1</v>
      </c>
      <c r="AO37" t="s">
        <v>53</v>
      </c>
      <c r="AP37" t="s">
        <v>54</v>
      </c>
      <c r="AQ37" t="s">
        <v>53</v>
      </c>
      <c r="AR37">
        <v>3</v>
      </c>
      <c r="AS37">
        <v>-999</v>
      </c>
      <c r="AT37">
        <v>4</v>
      </c>
      <c r="AU37">
        <v>-999</v>
      </c>
      <c r="AV37">
        <v>1</v>
      </c>
      <c r="AW37">
        <v>9431446473</v>
      </c>
    </row>
    <row r="38" spans="1:49">
      <c r="A38" t="s">
        <v>48</v>
      </c>
      <c r="B38">
        <v>60000036</v>
      </c>
      <c r="C38" t="s">
        <v>186</v>
      </c>
      <c r="D38" t="s">
        <v>186</v>
      </c>
      <c r="E38" t="s">
        <v>217</v>
      </c>
      <c r="F38" t="s">
        <v>218</v>
      </c>
      <c r="G38" t="s">
        <v>214</v>
      </c>
      <c r="H38">
        <v>9608094121</v>
      </c>
      <c r="I38" s="1">
        <v>40644</v>
      </c>
      <c r="J38" s="2">
        <v>0.3923611111111111</v>
      </c>
      <c r="K38" s="2"/>
      <c r="L38">
        <v>1100</v>
      </c>
      <c r="M38">
        <v>400</v>
      </c>
      <c r="N38" t="s">
        <v>53</v>
      </c>
      <c r="O38" t="s">
        <v>53</v>
      </c>
      <c r="P38">
        <v>2</v>
      </c>
      <c r="Q38">
        <v>1100</v>
      </c>
      <c r="R38">
        <v>650</v>
      </c>
      <c r="S38" t="s">
        <v>54</v>
      </c>
      <c r="T38" t="s">
        <v>55</v>
      </c>
      <c r="U38" t="s">
        <v>55</v>
      </c>
      <c r="V38" t="s">
        <v>219</v>
      </c>
      <c r="W38" t="s">
        <v>220</v>
      </c>
      <c r="X38" t="s">
        <v>55</v>
      </c>
      <c r="Y38" t="s">
        <v>221</v>
      </c>
      <c r="Z38" t="s">
        <v>222</v>
      </c>
      <c r="AA38" t="s">
        <v>53</v>
      </c>
      <c r="AB38" t="s">
        <v>53</v>
      </c>
      <c r="AC38" t="s">
        <v>53</v>
      </c>
      <c r="AD38" t="s">
        <v>54</v>
      </c>
      <c r="AE38" t="s">
        <v>54</v>
      </c>
      <c r="AF38" t="s">
        <v>54</v>
      </c>
      <c r="AG38">
        <v>450</v>
      </c>
      <c r="AH38">
        <v>80</v>
      </c>
      <c r="AI38" t="s">
        <v>53</v>
      </c>
      <c r="AJ38" t="s">
        <v>54</v>
      </c>
      <c r="AK38" t="s">
        <v>53</v>
      </c>
      <c r="AL38">
        <v>1</v>
      </c>
      <c r="AM38">
        <v>-999</v>
      </c>
      <c r="AN38">
        <v>1</v>
      </c>
      <c r="AO38" t="s">
        <v>53</v>
      </c>
      <c r="AP38" t="s">
        <v>55</v>
      </c>
      <c r="AQ38" t="s">
        <v>55</v>
      </c>
      <c r="AR38">
        <v>4</v>
      </c>
      <c r="AS38">
        <v>-999</v>
      </c>
      <c r="AT38">
        <v>3</v>
      </c>
      <c r="AU38" t="s">
        <v>223</v>
      </c>
      <c r="AV38">
        <v>1</v>
      </c>
      <c r="AW38">
        <v>9709912881</v>
      </c>
    </row>
    <row r="39" spans="1:49">
      <c r="A39" t="s">
        <v>48</v>
      </c>
      <c r="B39">
        <v>60000037</v>
      </c>
      <c r="E39" t="s">
        <v>224</v>
      </c>
      <c r="F39" t="s">
        <v>225</v>
      </c>
      <c r="G39" t="s">
        <v>214</v>
      </c>
      <c r="H39">
        <v>9608094121</v>
      </c>
      <c r="I39" s="1">
        <v>40644</v>
      </c>
      <c r="J39" s="2">
        <v>0.4513888888888889</v>
      </c>
      <c r="K39" s="2"/>
      <c r="L39">
        <v>110</v>
      </c>
      <c r="M39">
        <v>45</v>
      </c>
      <c r="N39" t="s">
        <v>53</v>
      </c>
      <c r="O39" t="s">
        <v>53</v>
      </c>
      <c r="P39">
        <v>2</v>
      </c>
      <c r="Q39">
        <v>150</v>
      </c>
      <c r="R39">
        <v>20</v>
      </c>
      <c r="S39" t="s">
        <v>54</v>
      </c>
      <c r="T39" t="s">
        <v>55</v>
      </c>
      <c r="U39" t="s">
        <v>55</v>
      </c>
      <c r="V39" t="s">
        <v>226</v>
      </c>
      <c r="W39" t="s">
        <v>227</v>
      </c>
      <c r="X39" t="s">
        <v>54</v>
      </c>
      <c r="Y39" t="s">
        <v>226</v>
      </c>
      <c r="Z39" t="s">
        <v>227</v>
      </c>
      <c r="AA39" t="s">
        <v>53</v>
      </c>
      <c r="AB39" t="s">
        <v>53</v>
      </c>
      <c r="AC39" t="s">
        <v>53</v>
      </c>
      <c r="AD39" t="s">
        <v>54</v>
      </c>
      <c r="AE39" t="s">
        <v>54</v>
      </c>
      <c r="AF39" t="s">
        <v>54</v>
      </c>
      <c r="AG39">
        <v>110</v>
      </c>
      <c r="AH39">
        <v>20</v>
      </c>
      <c r="AI39" t="s">
        <v>53</v>
      </c>
      <c r="AJ39" t="s">
        <v>53</v>
      </c>
      <c r="AK39" t="s">
        <v>53</v>
      </c>
      <c r="AL39">
        <v>1</v>
      </c>
      <c r="AM39">
        <v>1</v>
      </c>
      <c r="AN39">
        <v>1</v>
      </c>
      <c r="AO39" t="s">
        <v>54</v>
      </c>
      <c r="AP39" t="s">
        <v>53</v>
      </c>
      <c r="AQ39" t="s">
        <v>53</v>
      </c>
      <c r="AR39">
        <v>-999</v>
      </c>
      <c r="AS39">
        <v>1</v>
      </c>
      <c r="AT39">
        <v>1</v>
      </c>
      <c r="AU39" t="s">
        <v>226</v>
      </c>
      <c r="AV39" t="s">
        <v>55</v>
      </c>
      <c r="AW39">
        <v>9470891291</v>
      </c>
    </row>
    <row r="40" spans="1:49">
      <c r="A40" t="s">
        <v>48</v>
      </c>
      <c r="B40">
        <v>60000038</v>
      </c>
      <c r="C40" t="s">
        <v>186</v>
      </c>
      <c r="D40" t="s">
        <v>186</v>
      </c>
      <c r="E40" t="s">
        <v>228</v>
      </c>
      <c r="F40" t="s">
        <v>229</v>
      </c>
      <c r="G40" t="s">
        <v>214</v>
      </c>
      <c r="H40">
        <v>9608094121</v>
      </c>
      <c r="I40" s="1">
        <v>40644</v>
      </c>
      <c r="J40" s="2">
        <v>0.27083333333333331</v>
      </c>
      <c r="K40" s="2"/>
      <c r="L40">
        <v>72</v>
      </c>
      <c r="M40">
        <v>59</v>
      </c>
      <c r="N40" t="s">
        <v>53</v>
      </c>
      <c r="O40" t="s">
        <v>53</v>
      </c>
      <c r="P40">
        <v>2</v>
      </c>
      <c r="Q40">
        <v>100</v>
      </c>
      <c r="R40">
        <v>8</v>
      </c>
      <c r="S40" t="s">
        <v>54</v>
      </c>
      <c r="T40" t="s">
        <v>55</v>
      </c>
      <c r="U40" t="s">
        <v>55</v>
      </c>
      <c r="V40" t="s">
        <v>230</v>
      </c>
      <c r="W40" t="s">
        <v>231</v>
      </c>
      <c r="X40" t="s">
        <v>55</v>
      </c>
      <c r="Y40" t="s">
        <v>230</v>
      </c>
      <c r="Z40" t="s">
        <v>231</v>
      </c>
      <c r="AA40" t="s">
        <v>53</v>
      </c>
      <c r="AB40" t="s">
        <v>53</v>
      </c>
      <c r="AC40" t="s">
        <v>53</v>
      </c>
      <c r="AD40" t="s">
        <v>54</v>
      </c>
      <c r="AE40" t="s">
        <v>54</v>
      </c>
      <c r="AF40" t="s">
        <v>54</v>
      </c>
      <c r="AG40">
        <v>72</v>
      </c>
      <c r="AH40">
        <v>20</v>
      </c>
      <c r="AI40" t="s">
        <v>54</v>
      </c>
      <c r="AJ40" t="s">
        <v>54</v>
      </c>
      <c r="AK40" t="s">
        <v>53</v>
      </c>
      <c r="AL40">
        <v>-999</v>
      </c>
      <c r="AM40">
        <v>-999</v>
      </c>
      <c r="AN40">
        <v>1</v>
      </c>
      <c r="AO40" t="s">
        <v>55</v>
      </c>
      <c r="AP40" t="s">
        <v>55</v>
      </c>
      <c r="AQ40" t="s">
        <v>53</v>
      </c>
      <c r="AR40">
        <v>-999</v>
      </c>
      <c r="AS40">
        <v>-999</v>
      </c>
      <c r="AT40">
        <v>4</v>
      </c>
      <c r="AU40" t="s">
        <v>232</v>
      </c>
      <c r="AV40" t="s">
        <v>55</v>
      </c>
      <c r="AW40">
        <v>7549955274</v>
      </c>
    </row>
    <row r="41" spans="1:49">
      <c r="A41" t="s">
        <v>48</v>
      </c>
      <c r="B41">
        <v>60000039</v>
      </c>
      <c r="C41" t="s">
        <v>186</v>
      </c>
      <c r="D41" t="s">
        <v>186</v>
      </c>
      <c r="E41" t="s">
        <v>233</v>
      </c>
      <c r="F41" t="s">
        <v>234</v>
      </c>
      <c r="G41" t="s">
        <v>214</v>
      </c>
      <c r="H41">
        <v>9608094121</v>
      </c>
      <c r="I41" s="1">
        <v>40644</v>
      </c>
      <c r="J41" s="2">
        <v>0.30555555555555552</v>
      </c>
      <c r="K41" s="2"/>
      <c r="L41">
        <v>300</v>
      </c>
      <c r="M41">
        <v>45</v>
      </c>
      <c r="N41" t="s">
        <v>53</v>
      </c>
      <c r="O41" t="s">
        <v>53</v>
      </c>
      <c r="P41">
        <v>2</v>
      </c>
      <c r="Q41">
        <v>300</v>
      </c>
      <c r="R41">
        <v>0</v>
      </c>
      <c r="S41" t="s">
        <v>53</v>
      </c>
      <c r="T41" t="s">
        <v>55</v>
      </c>
      <c r="U41" t="s">
        <v>55</v>
      </c>
      <c r="V41" t="s">
        <v>235</v>
      </c>
      <c r="W41" t="s">
        <v>236</v>
      </c>
      <c r="X41" t="s">
        <v>54</v>
      </c>
      <c r="Y41" t="s">
        <v>235</v>
      </c>
      <c r="Z41" t="s">
        <v>236</v>
      </c>
      <c r="AA41" t="s">
        <v>53</v>
      </c>
      <c r="AB41" t="s">
        <v>53</v>
      </c>
      <c r="AC41" t="s">
        <v>53</v>
      </c>
      <c r="AD41" t="s">
        <v>54</v>
      </c>
      <c r="AE41" t="s">
        <v>54</v>
      </c>
      <c r="AF41" t="s">
        <v>54</v>
      </c>
      <c r="AG41">
        <v>300</v>
      </c>
      <c r="AH41">
        <v>30</v>
      </c>
      <c r="AI41" t="s">
        <v>54</v>
      </c>
      <c r="AJ41" t="s">
        <v>53</v>
      </c>
      <c r="AK41" t="s">
        <v>53</v>
      </c>
      <c r="AL41">
        <v>-999</v>
      </c>
      <c r="AM41">
        <v>1</v>
      </c>
      <c r="AN41">
        <v>1</v>
      </c>
      <c r="AO41" t="s">
        <v>55</v>
      </c>
      <c r="AP41" t="s">
        <v>53</v>
      </c>
      <c r="AQ41" t="s">
        <v>53</v>
      </c>
      <c r="AR41">
        <v>-999</v>
      </c>
      <c r="AS41">
        <v>3</v>
      </c>
      <c r="AT41">
        <v>1</v>
      </c>
      <c r="AU41" t="s">
        <v>237</v>
      </c>
      <c r="AV41">
        <v>1</v>
      </c>
      <c r="AW41">
        <v>8051675575</v>
      </c>
    </row>
    <row r="42" spans="1:49">
      <c r="A42" t="s">
        <v>48</v>
      </c>
      <c r="B42">
        <v>60000040</v>
      </c>
      <c r="C42" t="s">
        <v>186</v>
      </c>
      <c r="D42" t="s">
        <v>186</v>
      </c>
      <c r="E42" t="s">
        <v>238</v>
      </c>
      <c r="F42" t="s">
        <v>239</v>
      </c>
      <c r="G42" t="s">
        <v>214</v>
      </c>
      <c r="H42">
        <v>9608094121</v>
      </c>
      <c r="I42" s="1">
        <v>40644</v>
      </c>
      <c r="J42" s="2">
        <v>0.3611111111111111</v>
      </c>
      <c r="K42" s="2"/>
      <c r="L42">
        <v>397</v>
      </c>
      <c r="M42">
        <v>150</v>
      </c>
      <c r="N42" t="s">
        <v>53</v>
      </c>
      <c r="O42" t="s">
        <v>53</v>
      </c>
      <c r="P42" t="s">
        <v>55</v>
      </c>
      <c r="Q42">
        <v>450</v>
      </c>
      <c r="R42">
        <v>250</v>
      </c>
      <c r="S42" t="s">
        <v>54</v>
      </c>
      <c r="T42" t="s">
        <v>55</v>
      </c>
      <c r="U42" t="s">
        <v>55</v>
      </c>
      <c r="V42" t="s">
        <v>240</v>
      </c>
      <c r="W42" t="s">
        <v>241</v>
      </c>
      <c r="X42" t="s">
        <v>55</v>
      </c>
      <c r="Y42" t="s">
        <v>240</v>
      </c>
      <c r="Z42" t="s">
        <v>242</v>
      </c>
      <c r="AA42" t="s">
        <v>53</v>
      </c>
      <c r="AB42" t="s">
        <v>53</v>
      </c>
      <c r="AC42" t="s">
        <v>53</v>
      </c>
      <c r="AD42" t="s">
        <v>54</v>
      </c>
      <c r="AE42" t="s">
        <v>54</v>
      </c>
      <c r="AF42" t="s">
        <v>54</v>
      </c>
      <c r="AG42">
        <v>200</v>
      </c>
      <c r="AH42">
        <v>45</v>
      </c>
      <c r="AI42" t="s">
        <v>53</v>
      </c>
      <c r="AJ42" t="s">
        <v>53</v>
      </c>
      <c r="AK42" t="s">
        <v>53</v>
      </c>
      <c r="AL42">
        <v>1</v>
      </c>
      <c r="AM42">
        <v>1</v>
      </c>
      <c r="AN42">
        <v>1</v>
      </c>
      <c r="AO42" t="s">
        <v>53</v>
      </c>
      <c r="AP42" t="s">
        <v>53</v>
      </c>
      <c r="AQ42" t="s">
        <v>53</v>
      </c>
      <c r="AR42">
        <v>3</v>
      </c>
      <c r="AS42">
        <v>4</v>
      </c>
      <c r="AT42">
        <v>3</v>
      </c>
      <c r="AU42" t="s">
        <v>240</v>
      </c>
      <c r="AV42" t="s">
        <v>55</v>
      </c>
      <c r="AW42">
        <v>9430048033</v>
      </c>
    </row>
    <row r="43" spans="1:49">
      <c r="A43" t="s">
        <v>48</v>
      </c>
      <c r="B43">
        <v>60000041</v>
      </c>
      <c r="C43" t="s">
        <v>186</v>
      </c>
      <c r="D43" t="s">
        <v>243</v>
      </c>
      <c r="E43" t="s">
        <v>243</v>
      </c>
      <c r="F43" t="s">
        <v>243</v>
      </c>
      <c r="G43" t="s">
        <v>244</v>
      </c>
      <c r="H43">
        <v>8409290210</v>
      </c>
      <c r="I43" s="1">
        <v>40644</v>
      </c>
      <c r="J43" s="3">
        <v>0.47916666666666669</v>
      </c>
      <c r="K43" s="3"/>
      <c r="L43">
        <v>750</v>
      </c>
      <c r="M43">
        <v>325</v>
      </c>
      <c r="N43" t="s">
        <v>53</v>
      </c>
      <c r="O43" t="s">
        <v>53</v>
      </c>
      <c r="P43">
        <v>2</v>
      </c>
      <c r="Q43">
        <v>825</v>
      </c>
      <c r="R43">
        <v>50</v>
      </c>
      <c r="S43" t="s">
        <v>54</v>
      </c>
      <c r="T43" t="s">
        <v>55</v>
      </c>
      <c r="U43" t="s">
        <v>55</v>
      </c>
      <c r="V43" t="s">
        <v>245</v>
      </c>
      <c r="W43" t="s">
        <v>246</v>
      </c>
      <c r="X43" t="s">
        <v>54</v>
      </c>
      <c r="Y43" t="s">
        <v>245</v>
      </c>
      <c r="Z43" t="s">
        <v>246</v>
      </c>
      <c r="AA43" t="s">
        <v>53</v>
      </c>
      <c r="AB43" t="s">
        <v>53</v>
      </c>
      <c r="AC43" t="s">
        <v>53</v>
      </c>
      <c r="AD43" t="s">
        <v>54</v>
      </c>
      <c r="AE43" t="s">
        <v>54</v>
      </c>
      <c r="AF43" t="s">
        <v>54</v>
      </c>
      <c r="AG43">
        <v>385</v>
      </c>
      <c r="AH43">
        <v>255</v>
      </c>
      <c r="AI43" t="s">
        <v>54</v>
      </c>
      <c r="AJ43" t="s">
        <v>53</v>
      </c>
      <c r="AK43" t="s">
        <v>54</v>
      </c>
      <c r="AL43">
        <v>-999</v>
      </c>
      <c r="AM43">
        <v>1</v>
      </c>
      <c r="AN43">
        <v>-999</v>
      </c>
      <c r="AO43" t="s">
        <v>55</v>
      </c>
      <c r="AP43" t="s">
        <v>54</v>
      </c>
      <c r="AQ43" t="s">
        <v>55</v>
      </c>
      <c r="AR43">
        <v>-999</v>
      </c>
      <c r="AS43">
        <v>-999</v>
      </c>
      <c r="AT43">
        <v>-999</v>
      </c>
      <c r="AU43">
        <v>-999</v>
      </c>
      <c r="AV43">
        <v>1</v>
      </c>
      <c r="AW43">
        <v>9199168924</v>
      </c>
    </row>
    <row r="44" spans="1:49">
      <c r="A44" t="s">
        <v>48</v>
      </c>
      <c r="B44">
        <v>60000042</v>
      </c>
      <c r="C44" t="s">
        <v>186</v>
      </c>
      <c r="D44" t="s">
        <v>186</v>
      </c>
      <c r="E44" t="s">
        <v>247</v>
      </c>
      <c r="F44" t="s">
        <v>248</v>
      </c>
      <c r="G44" t="s">
        <v>244</v>
      </c>
      <c r="H44">
        <v>8409290210</v>
      </c>
      <c r="I44" s="1">
        <v>40644</v>
      </c>
      <c r="J44" s="3">
        <v>0.53125</v>
      </c>
      <c r="K44" s="3"/>
      <c r="L44">
        <v>775</v>
      </c>
      <c r="M44">
        <v>305</v>
      </c>
      <c r="N44" t="s">
        <v>53</v>
      </c>
      <c r="O44" t="s">
        <v>53</v>
      </c>
      <c r="P44">
        <v>2</v>
      </c>
      <c r="Q44">
        <v>810</v>
      </c>
      <c r="R44">
        <v>105</v>
      </c>
      <c r="S44" t="s">
        <v>54</v>
      </c>
      <c r="T44" t="s">
        <v>55</v>
      </c>
      <c r="U44" t="s">
        <v>55</v>
      </c>
      <c r="V44" t="s">
        <v>249</v>
      </c>
      <c r="W44" t="s">
        <v>250</v>
      </c>
      <c r="X44" t="s">
        <v>54</v>
      </c>
      <c r="Y44" t="s">
        <v>249</v>
      </c>
      <c r="Z44" t="s">
        <v>250</v>
      </c>
      <c r="AA44" t="s">
        <v>53</v>
      </c>
      <c r="AB44" t="s">
        <v>53</v>
      </c>
      <c r="AC44" t="s">
        <v>53</v>
      </c>
      <c r="AD44" t="s">
        <v>54</v>
      </c>
      <c r="AE44" t="s">
        <v>54</v>
      </c>
      <c r="AF44" t="s">
        <v>54</v>
      </c>
      <c r="AG44">
        <v>275</v>
      </c>
      <c r="AH44">
        <v>105</v>
      </c>
      <c r="AI44" t="s">
        <v>53</v>
      </c>
      <c r="AJ44" t="s">
        <v>54</v>
      </c>
      <c r="AK44" t="s">
        <v>54</v>
      </c>
      <c r="AL44" t="s">
        <v>251</v>
      </c>
      <c r="AM44">
        <v>-999</v>
      </c>
      <c r="AN44">
        <v>-999</v>
      </c>
      <c r="AO44" t="s">
        <v>53</v>
      </c>
      <c r="AP44" t="s">
        <v>55</v>
      </c>
      <c r="AQ44" t="s">
        <v>55</v>
      </c>
      <c r="AR44">
        <v>1</v>
      </c>
      <c r="AS44">
        <v>-999</v>
      </c>
      <c r="AT44">
        <v>-999</v>
      </c>
      <c r="AU44" t="s">
        <v>252</v>
      </c>
      <c r="AV44" t="s">
        <v>55</v>
      </c>
      <c r="AW44">
        <v>9431258923</v>
      </c>
    </row>
    <row r="45" spans="1:49">
      <c r="A45" t="s">
        <v>48</v>
      </c>
      <c r="B45">
        <v>60000043</v>
      </c>
      <c r="C45" t="s">
        <v>186</v>
      </c>
      <c r="D45" t="s">
        <v>186</v>
      </c>
      <c r="E45" t="s">
        <v>253</v>
      </c>
      <c r="F45" t="s">
        <v>254</v>
      </c>
      <c r="G45" t="s">
        <v>244</v>
      </c>
      <c r="H45">
        <v>8409290210</v>
      </c>
      <c r="I45" s="1">
        <v>40644</v>
      </c>
      <c r="J45" s="3">
        <v>0.40625</v>
      </c>
      <c r="K45" s="3"/>
      <c r="L45">
        <v>485</v>
      </c>
      <c r="M45">
        <v>150</v>
      </c>
      <c r="N45" t="s">
        <v>53</v>
      </c>
      <c r="O45" t="s">
        <v>53</v>
      </c>
      <c r="P45">
        <v>2</v>
      </c>
      <c r="Q45">
        <v>500</v>
      </c>
      <c r="R45">
        <v>50</v>
      </c>
      <c r="S45" t="s">
        <v>54</v>
      </c>
      <c r="T45" t="s">
        <v>55</v>
      </c>
      <c r="U45" t="s">
        <v>55</v>
      </c>
      <c r="V45" t="s">
        <v>215</v>
      </c>
      <c r="W45" t="s">
        <v>255</v>
      </c>
      <c r="X45" t="s">
        <v>54</v>
      </c>
      <c r="Y45" t="s">
        <v>215</v>
      </c>
      <c r="Z45" t="s">
        <v>255</v>
      </c>
      <c r="AA45" t="s">
        <v>53</v>
      </c>
      <c r="AB45" t="s">
        <v>53</v>
      </c>
      <c r="AC45" t="s">
        <v>53</v>
      </c>
      <c r="AD45" t="s">
        <v>54</v>
      </c>
      <c r="AE45" t="s">
        <v>54</v>
      </c>
      <c r="AF45" t="s">
        <v>54</v>
      </c>
      <c r="AG45">
        <v>150</v>
      </c>
      <c r="AH45">
        <v>215</v>
      </c>
      <c r="AI45" t="s">
        <v>53</v>
      </c>
      <c r="AJ45" t="s">
        <v>53</v>
      </c>
      <c r="AK45" t="s">
        <v>54</v>
      </c>
      <c r="AL45">
        <v>1</v>
      </c>
      <c r="AM45">
        <v>1</v>
      </c>
      <c r="AN45">
        <v>-999</v>
      </c>
      <c r="AO45" t="s">
        <v>53</v>
      </c>
      <c r="AP45" t="s">
        <v>55</v>
      </c>
      <c r="AQ45" t="s">
        <v>55</v>
      </c>
      <c r="AR45">
        <v>1</v>
      </c>
      <c r="AS45">
        <v>-999</v>
      </c>
      <c r="AT45">
        <v>-999</v>
      </c>
      <c r="AU45" t="s">
        <v>215</v>
      </c>
      <c r="AV45" t="s">
        <v>55</v>
      </c>
      <c r="AW45">
        <v>9431672463</v>
      </c>
    </row>
    <row r="46" spans="1:49">
      <c r="A46" t="s">
        <v>48</v>
      </c>
      <c r="B46">
        <v>60000044</v>
      </c>
      <c r="C46" t="s">
        <v>186</v>
      </c>
      <c r="D46" t="s">
        <v>256</v>
      </c>
      <c r="E46" t="s">
        <v>257</v>
      </c>
      <c r="F46" t="s">
        <v>258</v>
      </c>
      <c r="G46" t="s">
        <v>259</v>
      </c>
      <c r="H46">
        <v>9135819511</v>
      </c>
      <c r="I46" s="1">
        <v>40644</v>
      </c>
      <c r="J46" s="3">
        <v>0.41666666666666669</v>
      </c>
      <c r="K46" s="3"/>
      <c r="L46">
        <v>175</v>
      </c>
      <c r="M46">
        <v>75</v>
      </c>
      <c r="N46" t="s">
        <v>53</v>
      </c>
      <c r="O46" t="s">
        <v>53</v>
      </c>
      <c r="P46">
        <v>2</v>
      </c>
      <c r="Q46">
        <v>200</v>
      </c>
      <c r="R46">
        <v>10</v>
      </c>
      <c r="S46" t="s">
        <v>54</v>
      </c>
      <c r="T46" t="s">
        <v>55</v>
      </c>
      <c r="U46" t="s">
        <v>55</v>
      </c>
      <c r="V46" t="s">
        <v>260</v>
      </c>
      <c r="W46" t="s">
        <v>261</v>
      </c>
      <c r="X46" t="s">
        <v>54</v>
      </c>
      <c r="Y46" t="s">
        <v>260</v>
      </c>
      <c r="Z46" t="s">
        <v>261</v>
      </c>
      <c r="AA46" t="s">
        <v>53</v>
      </c>
      <c r="AB46" t="s">
        <v>53</v>
      </c>
      <c r="AC46" t="s">
        <v>53</v>
      </c>
      <c r="AD46" t="s">
        <v>54</v>
      </c>
      <c r="AE46" t="s">
        <v>54</v>
      </c>
      <c r="AF46" t="s">
        <v>54</v>
      </c>
      <c r="AG46">
        <v>175</v>
      </c>
      <c r="AH46">
        <v>20</v>
      </c>
      <c r="AI46" t="s">
        <v>54</v>
      </c>
      <c r="AJ46" t="s">
        <v>53</v>
      </c>
      <c r="AK46" t="s">
        <v>53</v>
      </c>
      <c r="AL46">
        <v>-999</v>
      </c>
      <c r="AM46">
        <v>1</v>
      </c>
      <c r="AN46">
        <v>1</v>
      </c>
      <c r="AO46" t="s">
        <v>54</v>
      </c>
      <c r="AP46" t="s">
        <v>53</v>
      </c>
      <c r="AQ46" t="s">
        <v>53</v>
      </c>
      <c r="AR46">
        <v>-999</v>
      </c>
      <c r="AS46">
        <v>1</v>
      </c>
      <c r="AT46">
        <v>1</v>
      </c>
      <c r="AU46" t="s">
        <v>260</v>
      </c>
      <c r="AV46" t="s">
        <v>55</v>
      </c>
      <c r="AW46">
        <v>7739401315</v>
      </c>
    </row>
    <row r="47" spans="1:49">
      <c r="A47" t="s">
        <v>48</v>
      </c>
      <c r="B47">
        <v>60000045</v>
      </c>
      <c r="C47" t="s">
        <v>186</v>
      </c>
      <c r="D47" t="s">
        <v>256</v>
      </c>
      <c r="E47" t="s">
        <v>262</v>
      </c>
      <c r="F47" t="s">
        <v>263</v>
      </c>
      <c r="G47" t="s">
        <v>259</v>
      </c>
      <c r="H47">
        <v>9135819511</v>
      </c>
      <c r="I47" s="1">
        <v>40644</v>
      </c>
      <c r="J47" s="3">
        <v>0.29166666666666669</v>
      </c>
      <c r="K47" s="3"/>
      <c r="L47">
        <v>450</v>
      </c>
      <c r="M47">
        <v>100</v>
      </c>
      <c r="N47" t="s">
        <v>53</v>
      </c>
      <c r="O47" t="s">
        <v>53</v>
      </c>
      <c r="P47">
        <v>2</v>
      </c>
      <c r="Q47">
        <v>650</v>
      </c>
      <c r="R47">
        <v>230</v>
      </c>
      <c r="S47" t="s">
        <v>54</v>
      </c>
      <c r="T47" t="s">
        <v>55</v>
      </c>
      <c r="U47" t="s">
        <v>55</v>
      </c>
      <c r="V47" t="s">
        <v>264</v>
      </c>
      <c r="W47" t="s">
        <v>265</v>
      </c>
      <c r="X47" t="s">
        <v>54</v>
      </c>
      <c r="Y47" t="s">
        <v>264</v>
      </c>
      <c r="Z47" t="s">
        <v>265</v>
      </c>
      <c r="AA47" t="s">
        <v>53</v>
      </c>
      <c r="AB47" t="s">
        <v>53</v>
      </c>
      <c r="AC47" t="s">
        <v>53</v>
      </c>
      <c r="AD47" t="s">
        <v>54</v>
      </c>
      <c r="AE47" t="s">
        <v>54</v>
      </c>
      <c r="AF47" t="s">
        <v>54</v>
      </c>
      <c r="AG47">
        <v>420</v>
      </c>
      <c r="AH47">
        <v>30</v>
      </c>
      <c r="AI47" t="s">
        <v>53</v>
      </c>
      <c r="AJ47" t="s">
        <v>53</v>
      </c>
      <c r="AK47" t="s">
        <v>53</v>
      </c>
      <c r="AL47">
        <v>1</v>
      </c>
      <c r="AM47">
        <v>1</v>
      </c>
      <c r="AN47">
        <v>1</v>
      </c>
      <c r="AO47" t="s">
        <v>53</v>
      </c>
      <c r="AP47" t="s">
        <v>53</v>
      </c>
      <c r="AQ47" t="s">
        <v>54</v>
      </c>
      <c r="AR47">
        <v>1</v>
      </c>
      <c r="AS47">
        <v>1</v>
      </c>
      <c r="AT47">
        <v>1</v>
      </c>
      <c r="AU47">
        <v>-999</v>
      </c>
      <c r="AV47">
        <v>1</v>
      </c>
      <c r="AW47">
        <v>9534283905</v>
      </c>
    </row>
    <row r="48" spans="1:49">
      <c r="A48" t="s">
        <v>48</v>
      </c>
      <c r="B48">
        <v>60000046</v>
      </c>
      <c r="C48" t="s">
        <v>186</v>
      </c>
      <c r="D48" t="s">
        <v>256</v>
      </c>
      <c r="E48" t="s">
        <v>266</v>
      </c>
      <c r="F48" t="s">
        <v>267</v>
      </c>
      <c r="G48" t="s">
        <v>259</v>
      </c>
      <c r="H48">
        <v>9135819511</v>
      </c>
      <c r="I48" s="1">
        <v>40644</v>
      </c>
      <c r="J48" s="3">
        <v>0.375</v>
      </c>
      <c r="K48" s="3"/>
      <c r="L48">
        <v>538</v>
      </c>
      <c r="M48">
        <v>250</v>
      </c>
      <c r="N48" t="s">
        <v>53</v>
      </c>
      <c r="O48" t="s">
        <v>53</v>
      </c>
      <c r="P48">
        <v>2</v>
      </c>
      <c r="Q48">
        <v>500</v>
      </c>
      <c r="R48">
        <v>50</v>
      </c>
      <c r="S48" t="s">
        <v>54</v>
      </c>
      <c r="T48" t="s">
        <v>55</v>
      </c>
      <c r="U48" t="s">
        <v>55</v>
      </c>
      <c r="V48" t="s">
        <v>268</v>
      </c>
      <c r="W48" t="s">
        <v>206</v>
      </c>
      <c r="X48" t="s">
        <v>54</v>
      </c>
      <c r="Y48" t="s">
        <v>268</v>
      </c>
      <c r="Z48" t="s">
        <v>206</v>
      </c>
      <c r="AA48" t="s">
        <v>53</v>
      </c>
      <c r="AB48" t="s">
        <v>53</v>
      </c>
      <c r="AC48" t="s">
        <v>53</v>
      </c>
      <c r="AD48" t="s">
        <v>54</v>
      </c>
      <c r="AE48" t="s">
        <v>54</v>
      </c>
      <c r="AF48" t="s">
        <v>54</v>
      </c>
      <c r="AG48">
        <v>500</v>
      </c>
      <c r="AH48">
        <v>50</v>
      </c>
      <c r="AI48" t="s">
        <v>53</v>
      </c>
      <c r="AJ48" t="s">
        <v>54</v>
      </c>
      <c r="AK48" t="s">
        <v>53</v>
      </c>
      <c r="AL48">
        <v>1</v>
      </c>
      <c r="AM48">
        <v>-999</v>
      </c>
      <c r="AN48">
        <v>1</v>
      </c>
      <c r="AO48" t="s">
        <v>53</v>
      </c>
      <c r="AP48" t="s">
        <v>54</v>
      </c>
      <c r="AQ48" t="s">
        <v>53</v>
      </c>
      <c r="AR48">
        <v>1</v>
      </c>
      <c r="AS48">
        <v>-999</v>
      </c>
      <c r="AT48">
        <v>1</v>
      </c>
      <c r="AU48" t="s">
        <v>268</v>
      </c>
      <c r="AV48" t="s">
        <v>55</v>
      </c>
      <c r="AW48">
        <v>8002425319</v>
      </c>
    </row>
    <row r="49" spans="1:49">
      <c r="A49" t="s">
        <v>48</v>
      </c>
      <c r="B49">
        <v>60000047</v>
      </c>
      <c r="C49" t="s">
        <v>186</v>
      </c>
      <c r="D49" t="s">
        <v>256</v>
      </c>
      <c r="E49" t="s">
        <v>269</v>
      </c>
      <c r="F49" t="s">
        <v>270</v>
      </c>
      <c r="G49" t="s">
        <v>259</v>
      </c>
      <c r="H49">
        <v>9135819511</v>
      </c>
      <c r="I49" s="1">
        <v>40644</v>
      </c>
      <c r="J49" s="3">
        <v>0.45833333333333331</v>
      </c>
      <c r="K49" s="3"/>
      <c r="L49">
        <v>480</v>
      </c>
      <c r="M49">
        <v>200</v>
      </c>
      <c r="N49" t="s">
        <v>53</v>
      </c>
      <c r="O49" t="s">
        <v>53</v>
      </c>
      <c r="P49">
        <v>2</v>
      </c>
      <c r="Q49">
        <v>600</v>
      </c>
      <c r="R49">
        <v>130</v>
      </c>
      <c r="S49" t="s">
        <v>55</v>
      </c>
      <c r="T49" t="s">
        <v>55</v>
      </c>
      <c r="U49" t="s">
        <v>55</v>
      </c>
      <c r="V49" t="s">
        <v>271</v>
      </c>
      <c r="W49" t="s">
        <v>272</v>
      </c>
      <c r="X49" t="s">
        <v>55</v>
      </c>
      <c r="Y49" t="s">
        <v>271</v>
      </c>
      <c r="Z49" t="s">
        <v>272</v>
      </c>
      <c r="AA49" t="s">
        <v>53</v>
      </c>
      <c r="AB49" t="s">
        <v>53</v>
      </c>
      <c r="AC49" t="s">
        <v>53</v>
      </c>
      <c r="AD49" t="s">
        <v>54</v>
      </c>
      <c r="AE49" t="s">
        <v>54</v>
      </c>
      <c r="AF49" t="s">
        <v>54</v>
      </c>
      <c r="AG49">
        <v>430</v>
      </c>
      <c r="AH49">
        <v>248</v>
      </c>
      <c r="AI49" t="s">
        <v>53</v>
      </c>
      <c r="AJ49" t="s">
        <v>53</v>
      </c>
      <c r="AK49" t="s">
        <v>53</v>
      </c>
      <c r="AL49">
        <v>1</v>
      </c>
      <c r="AM49">
        <v>1</v>
      </c>
      <c r="AN49">
        <v>1</v>
      </c>
      <c r="AO49" t="s">
        <v>53</v>
      </c>
      <c r="AP49" t="s">
        <v>53</v>
      </c>
      <c r="AQ49" t="s">
        <v>53</v>
      </c>
      <c r="AR49">
        <v>1</v>
      </c>
      <c r="AS49">
        <v>1</v>
      </c>
      <c r="AT49">
        <v>1</v>
      </c>
      <c r="AU49" t="s">
        <v>273</v>
      </c>
      <c r="AV49" t="s">
        <v>55</v>
      </c>
      <c r="AW49">
        <v>9661843361</v>
      </c>
    </row>
    <row r="50" spans="1:49">
      <c r="A50" t="s">
        <v>48</v>
      </c>
      <c r="B50">
        <v>60000048</v>
      </c>
      <c r="C50" t="s">
        <v>186</v>
      </c>
      <c r="D50" t="s">
        <v>256</v>
      </c>
      <c r="E50" t="s">
        <v>274</v>
      </c>
      <c r="F50" t="s">
        <v>275</v>
      </c>
      <c r="G50" t="s">
        <v>259</v>
      </c>
      <c r="H50">
        <v>9135819511</v>
      </c>
      <c r="I50" s="1">
        <v>40644</v>
      </c>
      <c r="J50" s="3">
        <v>0.44791666666666669</v>
      </c>
      <c r="K50" s="3"/>
      <c r="L50">
        <v>189</v>
      </c>
      <c r="M50">
        <v>100</v>
      </c>
      <c r="N50" t="s">
        <v>53</v>
      </c>
      <c r="O50" t="s">
        <v>53</v>
      </c>
      <c r="P50">
        <v>2</v>
      </c>
      <c r="Q50">
        <v>200</v>
      </c>
      <c r="R50">
        <v>10</v>
      </c>
      <c r="S50" t="s">
        <v>53</v>
      </c>
      <c r="T50" t="s">
        <v>55</v>
      </c>
      <c r="U50" t="s">
        <v>55</v>
      </c>
      <c r="V50" t="s">
        <v>276</v>
      </c>
      <c r="W50" t="s">
        <v>277</v>
      </c>
      <c r="X50" t="s">
        <v>54</v>
      </c>
      <c r="Y50" t="s">
        <v>276</v>
      </c>
      <c r="Z50" t="s">
        <v>277</v>
      </c>
      <c r="AA50" t="s">
        <v>53</v>
      </c>
      <c r="AB50" t="s">
        <v>53</v>
      </c>
      <c r="AC50" t="s">
        <v>53</v>
      </c>
      <c r="AD50" t="s">
        <v>54</v>
      </c>
      <c r="AE50" t="s">
        <v>54</v>
      </c>
      <c r="AF50" t="s">
        <v>54</v>
      </c>
      <c r="AG50">
        <v>190</v>
      </c>
      <c r="AH50">
        <v>58</v>
      </c>
      <c r="AI50" t="s">
        <v>53</v>
      </c>
      <c r="AJ50" t="s">
        <v>53</v>
      </c>
      <c r="AK50" t="s">
        <v>53</v>
      </c>
      <c r="AL50">
        <v>1</v>
      </c>
      <c r="AM50">
        <v>1</v>
      </c>
      <c r="AN50">
        <v>1</v>
      </c>
      <c r="AO50" t="s">
        <v>53</v>
      </c>
      <c r="AP50" t="s">
        <v>53</v>
      </c>
      <c r="AQ50" t="s">
        <v>53</v>
      </c>
      <c r="AR50">
        <v>1</v>
      </c>
      <c r="AS50">
        <v>1</v>
      </c>
      <c r="AT50">
        <v>1</v>
      </c>
      <c r="AU50" t="s">
        <v>276</v>
      </c>
      <c r="AV50" t="s">
        <v>55</v>
      </c>
      <c r="AW50">
        <v>9631290533</v>
      </c>
    </row>
    <row r="51" spans="1:49">
      <c r="A51" t="s">
        <v>48</v>
      </c>
      <c r="B51">
        <v>60000049</v>
      </c>
      <c r="C51" t="s">
        <v>186</v>
      </c>
      <c r="D51" t="s">
        <v>256</v>
      </c>
      <c r="E51" t="s">
        <v>278</v>
      </c>
      <c r="F51" t="s">
        <v>279</v>
      </c>
      <c r="G51" t="s">
        <v>259</v>
      </c>
      <c r="H51">
        <v>9135819511</v>
      </c>
      <c r="I51" s="1">
        <v>40644</v>
      </c>
      <c r="J51" s="3">
        <v>0.33333333333333331</v>
      </c>
      <c r="K51" s="3"/>
      <c r="L51">
        <v>150</v>
      </c>
      <c r="M51">
        <v>75</v>
      </c>
      <c r="N51" t="s">
        <v>53</v>
      </c>
      <c r="O51" t="s">
        <v>53</v>
      </c>
      <c r="P51">
        <v>2</v>
      </c>
      <c r="Q51">
        <v>240</v>
      </c>
      <c r="R51">
        <v>25</v>
      </c>
      <c r="S51" t="s">
        <v>54</v>
      </c>
      <c r="T51" t="s">
        <v>55</v>
      </c>
      <c r="U51" t="s">
        <v>55</v>
      </c>
      <c r="V51" t="s">
        <v>280</v>
      </c>
      <c r="W51" t="s">
        <v>281</v>
      </c>
      <c r="X51" t="s">
        <v>54</v>
      </c>
      <c r="Y51" t="s">
        <v>280</v>
      </c>
      <c r="Z51" t="s">
        <v>281</v>
      </c>
      <c r="AA51" t="s">
        <v>53</v>
      </c>
      <c r="AB51" t="s">
        <v>53</v>
      </c>
      <c r="AC51" t="s">
        <v>53</v>
      </c>
      <c r="AD51" t="s">
        <v>54</v>
      </c>
      <c r="AE51" t="s">
        <v>54</v>
      </c>
      <c r="AF51" t="s">
        <v>54</v>
      </c>
      <c r="AG51">
        <v>150</v>
      </c>
      <c r="AH51">
        <v>20</v>
      </c>
      <c r="AI51" t="s">
        <v>53</v>
      </c>
      <c r="AJ51" t="s">
        <v>53</v>
      </c>
      <c r="AK51" t="s">
        <v>53</v>
      </c>
      <c r="AL51">
        <v>1</v>
      </c>
      <c r="AM51">
        <v>1</v>
      </c>
      <c r="AN51">
        <v>1</v>
      </c>
      <c r="AO51" t="s">
        <v>53</v>
      </c>
      <c r="AP51" t="s">
        <v>53</v>
      </c>
      <c r="AQ51" t="s">
        <v>53</v>
      </c>
      <c r="AR51">
        <v>1</v>
      </c>
      <c r="AS51">
        <v>1</v>
      </c>
      <c r="AT51">
        <v>1</v>
      </c>
      <c r="AU51" t="s">
        <v>282</v>
      </c>
      <c r="AV51" t="s">
        <v>55</v>
      </c>
      <c r="AW51">
        <v>9771049080</v>
      </c>
    </row>
    <row r="52" spans="1:49">
      <c r="A52" t="s">
        <v>48</v>
      </c>
      <c r="B52">
        <v>60000050</v>
      </c>
      <c r="C52" t="s">
        <v>283</v>
      </c>
      <c r="D52" t="s">
        <v>284</v>
      </c>
      <c r="E52" t="s">
        <v>285</v>
      </c>
      <c r="F52" t="s">
        <v>286</v>
      </c>
      <c r="G52" t="s">
        <v>287</v>
      </c>
      <c r="H52">
        <v>9304261363</v>
      </c>
      <c r="I52" s="1">
        <v>40644</v>
      </c>
      <c r="J52" s="3">
        <v>0.44444444444444442</v>
      </c>
      <c r="K52" s="3"/>
      <c r="L52">
        <v>83</v>
      </c>
      <c r="M52">
        <v>30</v>
      </c>
      <c r="N52" t="s">
        <v>53</v>
      </c>
      <c r="O52" t="s">
        <v>53</v>
      </c>
      <c r="P52">
        <v>2</v>
      </c>
      <c r="Q52">
        <v>100</v>
      </c>
      <c r="R52">
        <v>50</v>
      </c>
      <c r="S52" t="s">
        <v>54</v>
      </c>
      <c r="T52" t="s">
        <v>55</v>
      </c>
      <c r="U52" t="s">
        <v>55</v>
      </c>
      <c r="V52" t="s">
        <v>288</v>
      </c>
      <c r="W52">
        <v>-999</v>
      </c>
      <c r="X52" t="s">
        <v>54</v>
      </c>
      <c r="Y52">
        <v>-999</v>
      </c>
      <c r="Z52">
        <v>-999</v>
      </c>
      <c r="AA52" t="s">
        <v>53</v>
      </c>
      <c r="AB52" t="s">
        <v>53</v>
      </c>
      <c r="AC52" t="s">
        <v>53</v>
      </c>
      <c r="AD52" t="s">
        <v>54</v>
      </c>
      <c r="AE52" t="s">
        <v>54</v>
      </c>
      <c r="AF52" t="s">
        <v>54</v>
      </c>
      <c r="AG52">
        <v>50</v>
      </c>
      <c r="AH52">
        <v>30</v>
      </c>
      <c r="AI52" t="s">
        <v>55</v>
      </c>
      <c r="AJ52" t="s">
        <v>55</v>
      </c>
      <c r="AK52" t="s">
        <v>55</v>
      </c>
      <c r="AL52">
        <v>1</v>
      </c>
      <c r="AM52">
        <v>1</v>
      </c>
      <c r="AN52">
        <v>1</v>
      </c>
      <c r="AO52" t="s">
        <v>53</v>
      </c>
      <c r="AP52" t="s">
        <v>53</v>
      </c>
      <c r="AQ52" t="s">
        <v>53</v>
      </c>
      <c r="AR52">
        <v>1</v>
      </c>
      <c r="AS52">
        <v>1</v>
      </c>
      <c r="AT52">
        <v>1</v>
      </c>
      <c r="AU52" t="s">
        <v>288</v>
      </c>
      <c r="AV52" t="s">
        <v>55</v>
      </c>
      <c r="AW52">
        <v>6123205333</v>
      </c>
    </row>
    <row r="53" spans="1:49">
      <c r="A53" t="s">
        <v>48</v>
      </c>
      <c r="B53">
        <v>60000051</v>
      </c>
      <c r="C53" t="s">
        <v>283</v>
      </c>
      <c r="D53" t="s">
        <v>284</v>
      </c>
      <c r="E53" t="s">
        <v>289</v>
      </c>
      <c r="F53" t="s">
        <v>290</v>
      </c>
      <c r="G53" t="s">
        <v>287</v>
      </c>
      <c r="H53">
        <v>9304261369</v>
      </c>
      <c r="I53" s="1">
        <v>40644</v>
      </c>
      <c r="J53" s="3">
        <v>0.4236111111111111</v>
      </c>
      <c r="K53" s="3"/>
      <c r="L53">
        <v>532</v>
      </c>
      <c r="M53">
        <v>52</v>
      </c>
      <c r="N53" t="s">
        <v>53</v>
      </c>
      <c r="O53" t="s">
        <v>53</v>
      </c>
      <c r="P53">
        <v>2</v>
      </c>
      <c r="Q53">
        <v>550</v>
      </c>
      <c r="R53">
        <v>50</v>
      </c>
      <c r="S53" t="s">
        <v>54</v>
      </c>
      <c r="T53" t="s">
        <v>55</v>
      </c>
      <c r="U53" t="s">
        <v>55</v>
      </c>
      <c r="V53" t="s">
        <v>291</v>
      </c>
      <c r="W53" t="s">
        <v>292</v>
      </c>
      <c r="X53" t="s">
        <v>54</v>
      </c>
      <c r="Y53">
        <v>-999</v>
      </c>
      <c r="Z53">
        <v>-999</v>
      </c>
      <c r="AA53" t="s">
        <v>53</v>
      </c>
      <c r="AB53" t="s">
        <v>53</v>
      </c>
      <c r="AC53" t="s">
        <v>53</v>
      </c>
      <c r="AD53" t="s">
        <v>54</v>
      </c>
      <c r="AE53" t="s">
        <v>54</v>
      </c>
      <c r="AF53" t="s">
        <v>54</v>
      </c>
      <c r="AG53">
        <v>500</v>
      </c>
      <c r="AH53">
        <v>20</v>
      </c>
      <c r="AI53" t="s">
        <v>53</v>
      </c>
      <c r="AJ53" t="s">
        <v>53</v>
      </c>
      <c r="AK53" t="s">
        <v>53</v>
      </c>
      <c r="AL53">
        <v>1</v>
      </c>
      <c r="AM53">
        <v>1</v>
      </c>
      <c r="AN53">
        <v>1</v>
      </c>
      <c r="AO53" t="s">
        <v>53</v>
      </c>
      <c r="AP53" t="s">
        <v>53</v>
      </c>
      <c r="AQ53" t="s">
        <v>53</v>
      </c>
      <c r="AR53">
        <v>1</v>
      </c>
      <c r="AS53">
        <v>1</v>
      </c>
      <c r="AT53">
        <v>1</v>
      </c>
      <c r="AU53">
        <v>-999</v>
      </c>
      <c r="AV53" t="s">
        <v>55</v>
      </c>
      <c r="AW53">
        <v>9835068361</v>
      </c>
    </row>
    <row r="54" spans="1:49">
      <c r="A54" t="s">
        <v>48</v>
      </c>
      <c r="B54">
        <v>60000052</v>
      </c>
      <c r="C54" t="s">
        <v>283</v>
      </c>
      <c r="D54" t="s">
        <v>293</v>
      </c>
      <c r="E54" t="s">
        <v>294</v>
      </c>
      <c r="F54" t="s">
        <v>295</v>
      </c>
      <c r="G54" t="s">
        <v>287</v>
      </c>
      <c r="H54">
        <v>9304261363</v>
      </c>
      <c r="I54" s="1">
        <v>40644</v>
      </c>
      <c r="J54" s="3">
        <v>0.34375</v>
      </c>
      <c r="K54" s="3"/>
      <c r="L54">
        <v>513</v>
      </c>
      <c r="M54">
        <v>400</v>
      </c>
      <c r="N54" t="s">
        <v>53</v>
      </c>
      <c r="O54" t="s">
        <v>53</v>
      </c>
      <c r="P54">
        <v>2</v>
      </c>
      <c r="Q54">
        <v>500</v>
      </c>
      <c r="R54">
        <v>100</v>
      </c>
      <c r="S54" t="s">
        <v>54</v>
      </c>
      <c r="T54" t="s">
        <v>55</v>
      </c>
      <c r="U54" t="s">
        <v>55</v>
      </c>
      <c r="V54">
        <v>-999</v>
      </c>
      <c r="W54">
        <v>-999</v>
      </c>
      <c r="X54" t="s">
        <v>55</v>
      </c>
      <c r="Y54">
        <v>-999</v>
      </c>
      <c r="Z54">
        <v>-999</v>
      </c>
      <c r="AA54" t="s">
        <v>53</v>
      </c>
      <c r="AB54" t="s">
        <v>53</v>
      </c>
      <c r="AC54" t="s">
        <v>53</v>
      </c>
      <c r="AD54" t="s">
        <v>54</v>
      </c>
      <c r="AE54" t="s">
        <v>54</v>
      </c>
      <c r="AF54" t="s">
        <v>54</v>
      </c>
      <c r="AG54">
        <v>400</v>
      </c>
      <c r="AH54">
        <v>100</v>
      </c>
      <c r="AI54" t="s">
        <v>53</v>
      </c>
      <c r="AJ54" t="s">
        <v>53</v>
      </c>
      <c r="AK54" t="s">
        <v>53</v>
      </c>
      <c r="AL54">
        <v>1</v>
      </c>
      <c r="AM54">
        <v>1</v>
      </c>
      <c r="AN54">
        <v>1</v>
      </c>
      <c r="AO54" t="s">
        <v>53</v>
      </c>
      <c r="AP54" t="s">
        <v>53</v>
      </c>
      <c r="AQ54" t="s">
        <v>53</v>
      </c>
      <c r="AR54">
        <v>1</v>
      </c>
      <c r="AS54">
        <v>1</v>
      </c>
      <c r="AT54">
        <v>1</v>
      </c>
      <c r="AU54">
        <v>-999</v>
      </c>
      <c r="AV54">
        <v>1</v>
      </c>
      <c r="AW54">
        <v>-999</v>
      </c>
    </row>
    <row r="55" spans="1:49">
      <c r="A55" t="s">
        <v>48</v>
      </c>
      <c r="B55">
        <v>60000053</v>
      </c>
      <c r="C55" t="s">
        <v>283</v>
      </c>
      <c r="D55" t="s">
        <v>284</v>
      </c>
      <c r="E55" t="s">
        <v>296</v>
      </c>
      <c r="F55" t="s">
        <v>297</v>
      </c>
      <c r="G55" t="s">
        <v>298</v>
      </c>
      <c r="H55">
        <v>9804261363</v>
      </c>
      <c r="I55" s="1">
        <v>40644</v>
      </c>
      <c r="J55" s="3">
        <v>0.38194444444444442</v>
      </c>
      <c r="K55" s="3"/>
      <c r="L55">
        <v>710</v>
      </c>
      <c r="M55">
        <v>75</v>
      </c>
      <c r="N55" t="s">
        <v>53</v>
      </c>
      <c r="O55" t="s">
        <v>53</v>
      </c>
      <c r="P55">
        <v>2</v>
      </c>
      <c r="Q55">
        <v>1166</v>
      </c>
      <c r="R55">
        <v>400</v>
      </c>
      <c r="S55" t="s">
        <v>54</v>
      </c>
      <c r="T55" t="s">
        <v>55</v>
      </c>
      <c r="U55" t="s">
        <v>55</v>
      </c>
      <c r="V55" t="s">
        <v>299</v>
      </c>
      <c r="W55" t="s">
        <v>300</v>
      </c>
      <c r="X55" t="s">
        <v>55</v>
      </c>
      <c r="Y55">
        <v>-999</v>
      </c>
      <c r="Z55">
        <v>-999</v>
      </c>
      <c r="AA55" t="s">
        <v>53</v>
      </c>
      <c r="AB55" t="s">
        <v>53</v>
      </c>
      <c r="AC55" t="s">
        <v>53</v>
      </c>
      <c r="AD55" t="s">
        <v>54</v>
      </c>
      <c r="AE55" t="s">
        <v>54</v>
      </c>
      <c r="AF55" t="s">
        <v>54</v>
      </c>
      <c r="AG55">
        <v>400</v>
      </c>
      <c r="AH55">
        <v>-999</v>
      </c>
      <c r="AI55" t="s">
        <v>53</v>
      </c>
      <c r="AJ55" t="s">
        <v>53</v>
      </c>
      <c r="AK55" t="s">
        <v>53</v>
      </c>
      <c r="AL55">
        <v>1</v>
      </c>
      <c r="AM55">
        <v>1</v>
      </c>
      <c r="AN55">
        <v>1</v>
      </c>
      <c r="AO55" t="s">
        <v>53</v>
      </c>
      <c r="AP55" t="s">
        <v>53</v>
      </c>
      <c r="AQ55" t="s">
        <v>53</v>
      </c>
      <c r="AR55">
        <v>1</v>
      </c>
      <c r="AS55">
        <v>1</v>
      </c>
      <c r="AT55">
        <v>1</v>
      </c>
      <c r="AU55">
        <v>-999</v>
      </c>
      <c r="AV55">
        <v>1</v>
      </c>
      <c r="AW55">
        <v>9852803573</v>
      </c>
    </row>
    <row r="56" spans="1:49">
      <c r="A56" t="s">
        <v>48</v>
      </c>
      <c r="B56">
        <v>60000054</v>
      </c>
      <c r="C56" t="s">
        <v>283</v>
      </c>
      <c r="D56" t="s">
        <v>284</v>
      </c>
      <c r="E56" t="s">
        <v>301</v>
      </c>
      <c r="F56" t="s">
        <v>302</v>
      </c>
      <c r="G56" t="s">
        <v>287</v>
      </c>
      <c r="H56">
        <v>9804261363</v>
      </c>
      <c r="I56" s="1">
        <v>40644</v>
      </c>
      <c r="J56" s="3">
        <v>0.50694444444444442</v>
      </c>
      <c r="K56" s="3"/>
      <c r="L56">
        <v>457</v>
      </c>
      <c r="M56">
        <v>-999</v>
      </c>
      <c r="N56" t="s">
        <v>53</v>
      </c>
      <c r="O56" t="s">
        <v>53</v>
      </c>
      <c r="P56">
        <v>2</v>
      </c>
      <c r="Q56">
        <v>500</v>
      </c>
      <c r="R56">
        <v>166</v>
      </c>
      <c r="S56" t="s">
        <v>54</v>
      </c>
      <c r="T56" t="s">
        <v>55</v>
      </c>
      <c r="U56" t="s">
        <v>55</v>
      </c>
      <c r="V56">
        <v>-999</v>
      </c>
      <c r="W56">
        <v>-999</v>
      </c>
      <c r="X56" t="s">
        <v>55</v>
      </c>
      <c r="Y56">
        <v>-999</v>
      </c>
      <c r="Z56">
        <v>-999</v>
      </c>
      <c r="AA56" t="s">
        <v>53</v>
      </c>
      <c r="AB56" t="s">
        <v>53</v>
      </c>
      <c r="AC56" t="s">
        <v>53</v>
      </c>
      <c r="AD56" t="s">
        <v>54</v>
      </c>
      <c r="AE56" t="s">
        <v>54</v>
      </c>
      <c r="AF56" t="s">
        <v>54</v>
      </c>
      <c r="AG56">
        <v>500</v>
      </c>
      <c r="AH56">
        <v>166</v>
      </c>
      <c r="AI56" t="s">
        <v>53</v>
      </c>
      <c r="AJ56" t="s">
        <v>53</v>
      </c>
      <c r="AK56" t="s">
        <v>53</v>
      </c>
      <c r="AL56">
        <v>1</v>
      </c>
      <c r="AM56">
        <v>1</v>
      </c>
      <c r="AN56">
        <v>1</v>
      </c>
      <c r="AO56" t="s">
        <v>53</v>
      </c>
      <c r="AP56" t="s">
        <v>53</v>
      </c>
      <c r="AQ56" t="s">
        <v>53</v>
      </c>
      <c r="AR56">
        <v>3</v>
      </c>
      <c r="AS56">
        <v>1</v>
      </c>
      <c r="AT56">
        <v>1</v>
      </c>
      <c r="AU56">
        <v>-999</v>
      </c>
      <c r="AV56" t="s">
        <v>55</v>
      </c>
      <c r="AW56">
        <v>9308724442</v>
      </c>
    </row>
    <row r="57" spans="1:49">
      <c r="A57" t="s">
        <v>48</v>
      </c>
      <c r="B57">
        <v>60000055</v>
      </c>
      <c r="C57" t="s">
        <v>283</v>
      </c>
      <c r="D57" t="s">
        <v>284</v>
      </c>
      <c r="E57" t="s">
        <v>294</v>
      </c>
      <c r="F57" t="s">
        <v>303</v>
      </c>
      <c r="G57" t="s">
        <v>287</v>
      </c>
      <c r="H57">
        <v>9804261363</v>
      </c>
      <c r="I57" s="1">
        <v>40644</v>
      </c>
      <c r="J57" s="3">
        <v>0.98958333333333337</v>
      </c>
      <c r="K57" s="3"/>
      <c r="L57">
        <v>316</v>
      </c>
      <c r="M57">
        <v>319</v>
      </c>
      <c r="N57" t="s">
        <v>53</v>
      </c>
      <c r="O57" t="s">
        <v>53</v>
      </c>
      <c r="P57">
        <v>2</v>
      </c>
      <c r="Q57">
        <v>335</v>
      </c>
      <c r="R57">
        <v>35</v>
      </c>
      <c r="S57" t="s">
        <v>54</v>
      </c>
      <c r="T57" t="s">
        <v>55</v>
      </c>
      <c r="U57" t="s">
        <v>55</v>
      </c>
      <c r="V57">
        <v>-999</v>
      </c>
      <c r="W57" t="s">
        <v>304</v>
      </c>
      <c r="X57" t="s">
        <v>55</v>
      </c>
      <c r="Y57">
        <v>-999</v>
      </c>
      <c r="Z57" t="s">
        <v>304</v>
      </c>
      <c r="AA57" t="s">
        <v>53</v>
      </c>
      <c r="AB57" t="s">
        <v>53</v>
      </c>
      <c r="AC57" t="s">
        <v>53</v>
      </c>
      <c r="AD57" t="s">
        <v>54</v>
      </c>
      <c r="AE57" t="s">
        <v>54</v>
      </c>
      <c r="AF57" t="s">
        <v>54</v>
      </c>
      <c r="AG57">
        <v>319</v>
      </c>
      <c r="AH57">
        <v>35</v>
      </c>
      <c r="AI57" t="s">
        <v>55</v>
      </c>
      <c r="AJ57" t="s">
        <v>55</v>
      </c>
      <c r="AK57" t="s">
        <v>55</v>
      </c>
      <c r="AL57">
        <v>1</v>
      </c>
      <c r="AM57">
        <v>1</v>
      </c>
      <c r="AN57">
        <v>1</v>
      </c>
      <c r="AO57" t="s">
        <v>53</v>
      </c>
      <c r="AP57" t="s">
        <v>53</v>
      </c>
      <c r="AQ57" t="s">
        <v>53</v>
      </c>
      <c r="AR57">
        <v>1</v>
      </c>
      <c r="AS57">
        <v>1</v>
      </c>
      <c r="AT57">
        <v>1</v>
      </c>
      <c r="AU57">
        <v>-999</v>
      </c>
      <c r="AV57" t="s">
        <v>55</v>
      </c>
      <c r="AW57">
        <v>-999</v>
      </c>
    </row>
    <row r="58" spans="1:49">
      <c r="A58" t="s">
        <v>48</v>
      </c>
      <c r="B58">
        <v>60000056</v>
      </c>
      <c r="C58" t="s">
        <v>283</v>
      </c>
      <c r="D58" t="s">
        <v>305</v>
      </c>
      <c r="E58" t="s">
        <v>306</v>
      </c>
      <c r="F58" t="s">
        <v>307</v>
      </c>
      <c r="G58" t="s">
        <v>308</v>
      </c>
      <c r="H58">
        <v>9431649800</v>
      </c>
      <c r="I58" s="1">
        <v>40644</v>
      </c>
      <c r="J58" s="3">
        <v>0.4548611111111111</v>
      </c>
      <c r="K58" s="3"/>
      <c r="L58">
        <v>162</v>
      </c>
      <c r="M58">
        <v>84</v>
      </c>
      <c r="N58" t="s">
        <v>53</v>
      </c>
      <c r="O58" t="s">
        <v>53</v>
      </c>
      <c r="P58">
        <v>2</v>
      </c>
      <c r="Q58">
        <v>150</v>
      </c>
      <c r="R58">
        <v>150</v>
      </c>
      <c r="S58" t="s">
        <v>53</v>
      </c>
      <c r="T58" t="s">
        <v>55</v>
      </c>
      <c r="U58" t="s">
        <v>55</v>
      </c>
      <c r="V58" t="s">
        <v>309</v>
      </c>
      <c r="W58">
        <v>-999</v>
      </c>
      <c r="X58" t="s">
        <v>54</v>
      </c>
      <c r="Y58" t="s">
        <v>309</v>
      </c>
      <c r="Z58">
        <v>-999</v>
      </c>
      <c r="AA58" t="s">
        <v>53</v>
      </c>
      <c r="AB58" t="s">
        <v>53</v>
      </c>
      <c r="AC58" t="s">
        <v>53</v>
      </c>
      <c r="AD58" t="s">
        <v>54</v>
      </c>
      <c r="AE58" t="s">
        <v>54</v>
      </c>
      <c r="AF58" t="s">
        <v>54</v>
      </c>
      <c r="AG58">
        <v>0</v>
      </c>
      <c r="AH58">
        <v>126</v>
      </c>
      <c r="AI58" t="s">
        <v>54</v>
      </c>
      <c r="AJ58" t="s">
        <v>54</v>
      </c>
      <c r="AK58" t="s">
        <v>54</v>
      </c>
      <c r="AL58">
        <v>-999</v>
      </c>
      <c r="AM58">
        <v>-999</v>
      </c>
      <c r="AN58">
        <v>-999</v>
      </c>
      <c r="AO58" t="s">
        <v>54</v>
      </c>
      <c r="AP58" t="s">
        <v>54</v>
      </c>
      <c r="AQ58" t="s">
        <v>54</v>
      </c>
      <c r="AR58">
        <v>-999</v>
      </c>
      <c r="AS58">
        <v>-999</v>
      </c>
      <c r="AT58">
        <v>-999</v>
      </c>
      <c r="AU58" t="s">
        <v>310</v>
      </c>
      <c r="AV58">
        <v>1</v>
      </c>
      <c r="AW58">
        <v>9199386435</v>
      </c>
    </row>
    <row r="59" spans="1:49">
      <c r="A59" t="s">
        <v>48</v>
      </c>
      <c r="B59">
        <v>60000057</v>
      </c>
      <c r="C59" t="s">
        <v>311</v>
      </c>
      <c r="D59" t="s">
        <v>312</v>
      </c>
      <c r="E59" t="s">
        <v>313</v>
      </c>
      <c r="F59" t="s">
        <v>314</v>
      </c>
      <c r="G59" t="s">
        <v>315</v>
      </c>
      <c r="H59">
        <v>9572919135</v>
      </c>
      <c r="I59" s="1">
        <v>40644</v>
      </c>
      <c r="J59" s="2">
        <v>0.41666666666666669</v>
      </c>
      <c r="K59" s="2"/>
      <c r="L59">
        <v>450</v>
      </c>
      <c r="M59">
        <v>-999</v>
      </c>
      <c r="N59" t="s">
        <v>53</v>
      </c>
      <c r="O59" t="s">
        <v>54</v>
      </c>
      <c r="P59" t="s">
        <v>55</v>
      </c>
      <c r="Q59">
        <v>500</v>
      </c>
      <c r="R59" t="s">
        <v>55</v>
      </c>
      <c r="S59" t="s">
        <v>55</v>
      </c>
      <c r="T59" t="s">
        <v>55</v>
      </c>
      <c r="U59" t="s">
        <v>55</v>
      </c>
      <c r="V59">
        <v>-999</v>
      </c>
      <c r="W59">
        <v>-999</v>
      </c>
      <c r="X59" t="s">
        <v>55</v>
      </c>
      <c r="Y59">
        <v>-999</v>
      </c>
      <c r="Z59">
        <v>-999</v>
      </c>
      <c r="AA59" t="s">
        <v>55</v>
      </c>
      <c r="AB59" t="s">
        <v>55</v>
      </c>
      <c r="AC59" t="s">
        <v>55</v>
      </c>
      <c r="AD59" t="s">
        <v>55</v>
      </c>
      <c r="AE59" t="s">
        <v>55</v>
      </c>
      <c r="AF59" t="s">
        <v>55</v>
      </c>
      <c r="AG59">
        <v>-999</v>
      </c>
      <c r="AH59">
        <v>-999</v>
      </c>
      <c r="AI59" t="s">
        <v>55</v>
      </c>
      <c r="AJ59" t="s">
        <v>55</v>
      </c>
      <c r="AK59" t="s">
        <v>55</v>
      </c>
      <c r="AL59">
        <v>-999</v>
      </c>
      <c r="AM59">
        <v>-999</v>
      </c>
      <c r="AN59">
        <v>-999</v>
      </c>
      <c r="AO59" t="s">
        <v>55</v>
      </c>
      <c r="AP59" t="s">
        <v>55</v>
      </c>
      <c r="AQ59" t="s">
        <v>55</v>
      </c>
      <c r="AR59">
        <v>-999</v>
      </c>
      <c r="AS59">
        <v>-999</v>
      </c>
      <c r="AT59">
        <v>-999</v>
      </c>
      <c r="AU59" t="s">
        <v>316</v>
      </c>
      <c r="AV59">
        <v>1</v>
      </c>
      <c r="AW59">
        <v>9334491098</v>
      </c>
    </row>
    <row r="60" spans="1:49">
      <c r="A60" t="s">
        <v>48</v>
      </c>
      <c r="B60">
        <v>60000058</v>
      </c>
      <c r="C60" t="s">
        <v>283</v>
      </c>
      <c r="D60" t="s">
        <v>317</v>
      </c>
      <c r="E60" t="s">
        <v>318</v>
      </c>
      <c r="F60" t="s">
        <v>317</v>
      </c>
      <c r="G60" t="s">
        <v>319</v>
      </c>
      <c r="H60">
        <v>9308999450</v>
      </c>
      <c r="I60" s="1">
        <v>40644</v>
      </c>
      <c r="J60" s="3">
        <v>0.27083333333333331</v>
      </c>
      <c r="K60" s="3"/>
      <c r="L60">
        <v>450</v>
      </c>
      <c r="M60">
        <v>150</v>
      </c>
      <c r="N60" t="s">
        <v>53</v>
      </c>
      <c r="O60" t="s">
        <v>53</v>
      </c>
      <c r="P60">
        <v>2</v>
      </c>
      <c r="Q60">
        <v>500</v>
      </c>
      <c r="R60">
        <v>232</v>
      </c>
      <c r="S60" t="s">
        <v>54</v>
      </c>
      <c r="T60" t="s">
        <v>55</v>
      </c>
      <c r="U60" t="s">
        <v>55</v>
      </c>
      <c r="V60" t="s">
        <v>320</v>
      </c>
      <c r="W60" t="s">
        <v>321</v>
      </c>
      <c r="X60" t="s">
        <v>54</v>
      </c>
      <c r="Y60">
        <v>-999</v>
      </c>
      <c r="Z60">
        <v>-999</v>
      </c>
      <c r="AA60" t="s">
        <v>54</v>
      </c>
      <c r="AB60" t="s">
        <v>53</v>
      </c>
      <c r="AC60" t="s">
        <v>53</v>
      </c>
      <c r="AD60" t="s">
        <v>54</v>
      </c>
      <c r="AE60" t="s">
        <v>54</v>
      </c>
      <c r="AF60" t="s">
        <v>54</v>
      </c>
      <c r="AG60">
        <v>171</v>
      </c>
      <c r="AH60">
        <v>78</v>
      </c>
      <c r="AI60" t="s">
        <v>53</v>
      </c>
      <c r="AJ60" t="s">
        <v>53</v>
      </c>
      <c r="AK60" t="s">
        <v>53</v>
      </c>
      <c r="AL60">
        <v>1</v>
      </c>
      <c r="AM60">
        <v>1</v>
      </c>
      <c r="AN60">
        <v>1</v>
      </c>
      <c r="AO60" t="s">
        <v>54</v>
      </c>
      <c r="AP60" t="s">
        <v>54</v>
      </c>
      <c r="AQ60" t="s">
        <v>54</v>
      </c>
      <c r="AR60">
        <v>-999</v>
      </c>
      <c r="AS60">
        <v>-999</v>
      </c>
      <c r="AT60">
        <v>-999</v>
      </c>
      <c r="AU60">
        <v>-999</v>
      </c>
      <c r="AV60">
        <v>1</v>
      </c>
      <c r="AW60">
        <v>-999</v>
      </c>
    </row>
    <row r="61" spans="1:49">
      <c r="A61" t="s">
        <v>48</v>
      </c>
      <c r="B61">
        <v>60000059</v>
      </c>
      <c r="C61" t="s">
        <v>311</v>
      </c>
      <c r="D61" t="s">
        <v>312</v>
      </c>
      <c r="E61" t="s">
        <v>322</v>
      </c>
      <c r="F61" t="s">
        <v>323</v>
      </c>
      <c r="G61" t="s">
        <v>315</v>
      </c>
      <c r="H61">
        <v>9572919135</v>
      </c>
      <c r="I61" s="1">
        <v>40644</v>
      </c>
      <c r="J61" s="2">
        <v>0.3923611111111111</v>
      </c>
      <c r="K61" s="2"/>
      <c r="L61">
        <v>427</v>
      </c>
      <c r="M61">
        <v>57</v>
      </c>
      <c r="N61" t="s">
        <v>53</v>
      </c>
      <c r="O61" t="s">
        <v>53</v>
      </c>
      <c r="P61">
        <v>2</v>
      </c>
      <c r="Q61">
        <v>450</v>
      </c>
      <c r="R61">
        <v>194</v>
      </c>
      <c r="S61" t="s">
        <v>53</v>
      </c>
      <c r="T61" t="s">
        <v>55</v>
      </c>
      <c r="U61" t="s">
        <v>55</v>
      </c>
      <c r="V61" t="s">
        <v>324</v>
      </c>
      <c r="W61" t="s">
        <v>325</v>
      </c>
      <c r="X61" t="s">
        <v>54</v>
      </c>
      <c r="Y61" t="s">
        <v>325</v>
      </c>
      <c r="Z61" t="s">
        <v>326</v>
      </c>
      <c r="AA61" t="s">
        <v>53</v>
      </c>
      <c r="AB61" t="s">
        <v>53</v>
      </c>
      <c r="AC61" t="s">
        <v>53</v>
      </c>
      <c r="AD61" t="s">
        <v>54</v>
      </c>
      <c r="AE61" t="s">
        <v>54</v>
      </c>
      <c r="AF61" t="s">
        <v>54</v>
      </c>
      <c r="AG61">
        <v>256</v>
      </c>
      <c r="AH61">
        <v>57</v>
      </c>
      <c r="AI61" t="s">
        <v>53</v>
      </c>
      <c r="AJ61" t="s">
        <v>53</v>
      </c>
      <c r="AK61" t="s">
        <v>53</v>
      </c>
      <c r="AL61">
        <v>1</v>
      </c>
      <c r="AM61">
        <v>1</v>
      </c>
      <c r="AN61">
        <v>1</v>
      </c>
      <c r="AO61" t="s">
        <v>53</v>
      </c>
      <c r="AP61" t="s">
        <v>53</v>
      </c>
      <c r="AQ61" t="s">
        <v>53</v>
      </c>
      <c r="AR61">
        <v>6</v>
      </c>
      <c r="AS61">
        <v>6</v>
      </c>
      <c r="AT61">
        <v>6</v>
      </c>
      <c r="AU61" t="s">
        <v>327</v>
      </c>
      <c r="AV61">
        <v>1</v>
      </c>
      <c r="AW61">
        <v>9570268428</v>
      </c>
    </row>
    <row r="62" spans="1:49">
      <c r="A62" t="s">
        <v>48</v>
      </c>
      <c r="B62">
        <v>60000060</v>
      </c>
      <c r="C62" t="s">
        <v>311</v>
      </c>
      <c r="D62" t="s">
        <v>312</v>
      </c>
      <c r="E62" t="s">
        <v>328</v>
      </c>
      <c r="F62" t="s">
        <v>329</v>
      </c>
      <c r="G62" t="s">
        <v>315</v>
      </c>
      <c r="H62">
        <v>9572919135</v>
      </c>
      <c r="I62" s="1">
        <v>40644</v>
      </c>
      <c r="J62" s="2">
        <v>0.37847222222222227</v>
      </c>
      <c r="K62" s="2"/>
      <c r="L62">
        <v>285</v>
      </c>
      <c r="M62">
        <v>46</v>
      </c>
      <c r="N62" t="s">
        <v>53</v>
      </c>
      <c r="O62" t="s">
        <v>53</v>
      </c>
      <c r="P62">
        <v>2</v>
      </c>
      <c r="Q62">
        <v>320</v>
      </c>
      <c r="R62">
        <v>52</v>
      </c>
      <c r="S62" t="s">
        <v>54</v>
      </c>
      <c r="T62" t="s">
        <v>55</v>
      </c>
      <c r="U62" t="s">
        <v>55</v>
      </c>
      <c r="V62" t="s">
        <v>330</v>
      </c>
      <c r="W62">
        <v>-999</v>
      </c>
      <c r="X62" t="s">
        <v>54</v>
      </c>
      <c r="Y62" t="s">
        <v>330</v>
      </c>
      <c r="Z62" t="s">
        <v>331</v>
      </c>
      <c r="AA62" t="s">
        <v>53</v>
      </c>
      <c r="AB62" t="s">
        <v>53</v>
      </c>
      <c r="AC62" t="s">
        <v>53</v>
      </c>
      <c r="AD62" t="s">
        <v>54</v>
      </c>
      <c r="AE62" t="s">
        <v>54</v>
      </c>
      <c r="AF62" t="s">
        <v>54</v>
      </c>
      <c r="AG62">
        <v>268</v>
      </c>
      <c r="AH62">
        <v>46</v>
      </c>
      <c r="AI62" t="s">
        <v>53</v>
      </c>
      <c r="AJ62" t="s">
        <v>53</v>
      </c>
      <c r="AK62" t="s">
        <v>53</v>
      </c>
      <c r="AL62">
        <v>6</v>
      </c>
      <c r="AM62">
        <v>1</v>
      </c>
      <c r="AN62">
        <v>1</v>
      </c>
      <c r="AO62" t="s">
        <v>53</v>
      </c>
      <c r="AP62" t="s">
        <v>53</v>
      </c>
      <c r="AQ62" t="s">
        <v>53</v>
      </c>
      <c r="AR62">
        <v>6</v>
      </c>
      <c r="AS62">
        <v>1</v>
      </c>
      <c r="AT62">
        <v>1</v>
      </c>
      <c r="AU62" t="s">
        <v>330</v>
      </c>
      <c r="AV62">
        <v>1</v>
      </c>
      <c r="AW62">
        <v>9305788271</v>
      </c>
    </row>
    <row r="63" spans="1:49">
      <c r="A63" t="s">
        <v>48</v>
      </c>
      <c r="B63">
        <v>60000061</v>
      </c>
      <c r="C63" t="s">
        <v>311</v>
      </c>
      <c r="D63" t="s">
        <v>312</v>
      </c>
      <c r="E63" t="s">
        <v>332</v>
      </c>
      <c r="F63" t="s">
        <v>333</v>
      </c>
      <c r="G63" t="s">
        <v>315</v>
      </c>
      <c r="H63">
        <v>9572919135</v>
      </c>
      <c r="I63" s="1">
        <v>40644</v>
      </c>
      <c r="J63" s="2">
        <v>0.35416666666666669</v>
      </c>
      <c r="K63" s="2"/>
      <c r="L63">
        <v>654</v>
      </c>
      <c r="M63">
        <v>27</v>
      </c>
      <c r="N63" t="s">
        <v>53</v>
      </c>
      <c r="O63" t="s">
        <v>53</v>
      </c>
      <c r="P63">
        <v>2</v>
      </c>
      <c r="Q63">
        <v>650</v>
      </c>
      <c r="R63">
        <v>309</v>
      </c>
      <c r="S63" t="s">
        <v>53</v>
      </c>
      <c r="T63" t="s">
        <v>55</v>
      </c>
      <c r="U63" t="s">
        <v>55</v>
      </c>
      <c r="V63" t="s">
        <v>334</v>
      </c>
      <c r="W63" t="s">
        <v>335</v>
      </c>
      <c r="X63" t="s">
        <v>54</v>
      </c>
      <c r="Y63" t="s">
        <v>334</v>
      </c>
      <c r="Z63" t="s">
        <v>335</v>
      </c>
      <c r="AA63" t="s">
        <v>53</v>
      </c>
      <c r="AB63" t="s">
        <v>53</v>
      </c>
      <c r="AC63" t="s">
        <v>53</v>
      </c>
      <c r="AD63" t="s">
        <v>54</v>
      </c>
      <c r="AE63" t="s">
        <v>54</v>
      </c>
      <c r="AF63" t="s">
        <v>54</v>
      </c>
      <c r="AG63">
        <v>341</v>
      </c>
      <c r="AH63">
        <v>27</v>
      </c>
      <c r="AI63" t="s">
        <v>53</v>
      </c>
      <c r="AJ63" t="s">
        <v>53</v>
      </c>
      <c r="AK63" t="s">
        <v>53</v>
      </c>
      <c r="AL63">
        <v>1</v>
      </c>
      <c r="AM63">
        <v>1</v>
      </c>
      <c r="AN63">
        <v>1</v>
      </c>
      <c r="AO63" t="s">
        <v>53</v>
      </c>
      <c r="AP63" t="s">
        <v>53</v>
      </c>
      <c r="AQ63" t="s">
        <v>53</v>
      </c>
      <c r="AR63">
        <v>1</v>
      </c>
      <c r="AS63">
        <v>1</v>
      </c>
      <c r="AT63">
        <v>1</v>
      </c>
      <c r="AU63" t="s">
        <v>335</v>
      </c>
      <c r="AV63">
        <v>1</v>
      </c>
      <c r="AW63">
        <v>9709612603</v>
      </c>
    </row>
    <row r="64" spans="1:49">
      <c r="A64" t="s">
        <v>48</v>
      </c>
      <c r="B64">
        <v>60000062</v>
      </c>
      <c r="C64" t="s">
        <v>311</v>
      </c>
      <c r="D64" t="s">
        <v>312</v>
      </c>
      <c r="E64" t="s">
        <v>336</v>
      </c>
      <c r="F64" t="s">
        <v>337</v>
      </c>
      <c r="G64" t="s">
        <v>315</v>
      </c>
      <c r="H64">
        <v>9572919135</v>
      </c>
      <c r="I64" s="1">
        <v>40644</v>
      </c>
      <c r="J64" s="2">
        <v>0.31597222222222221</v>
      </c>
      <c r="K64" s="2"/>
      <c r="L64">
        <v>485</v>
      </c>
      <c r="M64">
        <v>0</v>
      </c>
      <c r="N64" t="s">
        <v>53</v>
      </c>
      <c r="O64" t="s">
        <v>54</v>
      </c>
      <c r="P64" t="s">
        <v>55</v>
      </c>
      <c r="Q64">
        <v>150</v>
      </c>
      <c r="R64">
        <v>0</v>
      </c>
      <c r="S64" t="s">
        <v>53</v>
      </c>
      <c r="T64" t="s">
        <v>55</v>
      </c>
      <c r="U64" t="s">
        <v>55</v>
      </c>
      <c r="V64">
        <v>-999</v>
      </c>
      <c r="W64">
        <v>-999</v>
      </c>
      <c r="X64" t="s">
        <v>55</v>
      </c>
      <c r="Y64" t="s">
        <v>338</v>
      </c>
      <c r="Z64" t="s">
        <v>339</v>
      </c>
      <c r="AA64" t="s">
        <v>55</v>
      </c>
      <c r="AB64" t="s">
        <v>55</v>
      </c>
      <c r="AC64" t="s">
        <v>55</v>
      </c>
      <c r="AD64" t="s">
        <v>55</v>
      </c>
      <c r="AE64" t="s">
        <v>55</v>
      </c>
      <c r="AF64" t="s">
        <v>55</v>
      </c>
      <c r="AG64">
        <v>150</v>
      </c>
      <c r="AH64">
        <v>0</v>
      </c>
      <c r="AI64" t="s">
        <v>55</v>
      </c>
      <c r="AJ64" t="s">
        <v>55</v>
      </c>
      <c r="AK64" t="s">
        <v>55</v>
      </c>
      <c r="AL64">
        <v>-999</v>
      </c>
      <c r="AM64">
        <v>-999</v>
      </c>
      <c r="AN64">
        <v>-999</v>
      </c>
      <c r="AO64" t="s">
        <v>55</v>
      </c>
      <c r="AP64" t="s">
        <v>55</v>
      </c>
      <c r="AQ64" t="s">
        <v>55</v>
      </c>
      <c r="AR64">
        <v>-999</v>
      </c>
      <c r="AS64">
        <v>-999</v>
      </c>
      <c r="AT64">
        <v>-999</v>
      </c>
      <c r="AU64" t="s">
        <v>340</v>
      </c>
      <c r="AV64">
        <v>1</v>
      </c>
      <c r="AW64">
        <v>9931646418</v>
      </c>
    </row>
    <row r="65" spans="1:49">
      <c r="A65" t="s">
        <v>48</v>
      </c>
      <c r="B65">
        <v>60000063</v>
      </c>
      <c r="C65" t="s">
        <v>311</v>
      </c>
      <c r="D65" t="s">
        <v>312</v>
      </c>
      <c r="E65" t="s">
        <v>341</v>
      </c>
      <c r="G65" t="s">
        <v>315</v>
      </c>
      <c r="H65">
        <v>9572919135</v>
      </c>
      <c r="I65" s="1">
        <v>40644</v>
      </c>
      <c r="J65" s="2">
        <v>0.44097222222222227</v>
      </c>
      <c r="K65" s="2"/>
      <c r="L65">
        <v>-999</v>
      </c>
      <c r="M65">
        <v>-999</v>
      </c>
      <c r="N65" t="s">
        <v>55</v>
      </c>
      <c r="O65" t="s">
        <v>55</v>
      </c>
      <c r="P65" t="s">
        <v>55</v>
      </c>
      <c r="Q65" t="s">
        <v>55</v>
      </c>
      <c r="R65" t="s">
        <v>55</v>
      </c>
      <c r="S65" t="s">
        <v>55</v>
      </c>
      <c r="T65" t="s">
        <v>55</v>
      </c>
      <c r="U65" t="s">
        <v>55</v>
      </c>
      <c r="V65">
        <v>-999</v>
      </c>
      <c r="W65">
        <v>-999</v>
      </c>
      <c r="X65" t="s">
        <v>55</v>
      </c>
      <c r="Y65">
        <v>-999</v>
      </c>
      <c r="Z65">
        <v>-999</v>
      </c>
      <c r="AA65" t="s">
        <v>55</v>
      </c>
      <c r="AB65" t="s">
        <v>55</v>
      </c>
      <c r="AC65" t="s">
        <v>55</v>
      </c>
      <c r="AD65" t="s">
        <v>55</v>
      </c>
      <c r="AE65" t="s">
        <v>55</v>
      </c>
      <c r="AF65" t="s">
        <v>55</v>
      </c>
      <c r="AG65">
        <v>-999</v>
      </c>
      <c r="AH65">
        <v>-999</v>
      </c>
      <c r="AI65" t="s">
        <v>55</v>
      </c>
      <c r="AJ65" t="s">
        <v>55</v>
      </c>
      <c r="AK65" t="s">
        <v>55</v>
      </c>
      <c r="AL65">
        <v>-999</v>
      </c>
      <c r="AM65">
        <v>-999</v>
      </c>
      <c r="AN65">
        <v>-999</v>
      </c>
      <c r="AO65" t="s">
        <v>55</v>
      </c>
      <c r="AP65" t="s">
        <v>55</v>
      </c>
      <c r="AQ65" t="s">
        <v>55</v>
      </c>
      <c r="AR65">
        <v>-999</v>
      </c>
      <c r="AS65">
        <v>-999</v>
      </c>
      <c r="AT65">
        <v>-999</v>
      </c>
      <c r="AU65">
        <v>-999</v>
      </c>
      <c r="AV65" t="s">
        <v>55</v>
      </c>
      <c r="AW65">
        <v>-999</v>
      </c>
    </row>
    <row r="66" spans="1:49">
      <c r="A66" t="s">
        <v>48</v>
      </c>
      <c r="B66">
        <v>60000064</v>
      </c>
      <c r="C66" t="s">
        <v>311</v>
      </c>
      <c r="D66" t="s">
        <v>312</v>
      </c>
      <c r="E66" t="s">
        <v>342</v>
      </c>
      <c r="F66" t="s">
        <v>343</v>
      </c>
      <c r="G66" t="s">
        <v>315</v>
      </c>
      <c r="H66">
        <v>9572919135</v>
      </c>
      <c r="I66" s="1">
        <v>40644</v>
      </c>
      <c r="J66" s="2">
        <v>0.4375</v>
      </c>
      <c r="K66" s="2"/>
      <c r="L66">
        <v>-999</v>
      </c>
      <c r="M66">
        <v>-999</v>
      </c>
      <c r="N66" t="s">
        <v>55</v>
      </c>
      <c r="O66" t="s">
        <v>55</v>
      </c>
      <c r="P66" t="s">
        <v>55</v>
      </c>
      <c r="Q66" t="s">
        <v>55</v>
      </c>
      <c r="R66" t="s">
        <v>55</v>
      </c>
      <c r="S66" t="s">
        <v>55</v>
      </c>
      <c r="T66" t="s">
        <v>55</v>
      </c>
      <c r="U66" t="s">
        <v>55</v>
      </c>
      <c r="V66">
        <v>-999</v>
      </c>
      <c r="W66">
        <v>-999</v>
      </c>
      <c r="X66" t="s">
        <v>55</v>
      </c>
      <c r="Y66">
        <v>-999</v>
      </c>
      <c r="Z66">
        <v>-999</v>
      </c>
      <c r="AA66" t="s">
        <v>55</v>
      </c>
      <c r="AB66" t="s">
        <v>55</v>
      </c>
      <c r="AC66" t="s">
        <v>55</v>
      </c>
      <c r="AD66" t="s">
        <v>55</v>
      </c>
      <c r="AE66" t="s">
        <v>55</v>
      </c>
      <c r="AF66" t="s">
        <v>55</v>
      </c>
      <c r="AG66">
        <v>-999</v>
      </c>
      <c r="AH66">
        <v>-999</v>
      </c>
      <c r="AI66" t="s">
        <v>55</v>
      </c>
      <c r="AJ66" t="s">
        <v>55</v>
      </c>
      <c r="AK66" t="s">
        <v>55</v>
      </c>
      <c r="AL66">
        <v>-999</v>
      </c>
      <c r="AM66">
        <v>-999</v>
      </c>
      <c r="AN66">
        <v>-999</v>
      </c>
      <c r="AO66" t="s">
        <v>55</v>
      </c>
      <c r="AP66" t="s">
        <v>55</v>
      </c>
      <c r="AQ66" t="s">
        <v>55</v>
      </c>
      <c r="AR66">
        <v>-999</v>
      </c>
      <c r="AS66">
        <v>-999</v>
      </c>
      <c r="AT66">
        <v>-999</v>
      </c>
      <c r="AU66">
        <v>-999</v>
      </c>
      <c r="AV66" t="s">
        <v>55</v>
      </c>
      <c r="AW66">
        <v>-999</v>
      </c>
    </row>
    <row r="67" spans="1:49">
      <c r="A67" t="s">
        <v>48</v>
      </c>
      <c r="B67">
        <v>60000065</v>
      </c>
      <c r="C67" t="s">
        <v>311</v>
      </c>
      <c r="D67" t="s">
        <v>344</v>
      </c>
      <c r="E67" t="s">
        <v>345</v>
      </c>
      <c r="F67" t="s">
        <v>346</v>
      </c>
      <c r="G67" t="s">
        <v>347</v>
      </c>
      <c r="H67">
        <v>9905474115</v>
      </c>
      <c r="I67" s="1">
        <v>40644</v>
      </c>
      <c r="J67" s="2">
        <v>0.33333333333333331</v>
      </c>
      <c r="K67" s="2"/>
      <c r="L67">
        <v>840</v>
      </c>
      <c r="M67">
        <v>50</v>
      </c>
      <c r="N67" t="s">
        <v>53</v>
      </c>
      <c r="O67" t="s">
        <v>53</v>
      </c>
      <c r="P67">
        <v>2</v>
      </c>
      <c r="Q67">
        <v>750</v>
      </c>
      <c r="R67">
        <v>646</v>
      </c>
      <c r="S67" t="s">
        <v>53</v>
      </c>
      <c r="T67" t="s">
        <v>55</v>
      </c>
      <c r="U67" t="s">
        <v>55</v>
      </c>
      <c r="V67" t="s">
        <v>348</v>
      </c>
      <c r="W67" t="s">
        <v>349</v>
      </c>
      <c r="X67" t="s">
        <v>53</v>
      </c>
      <c r="Y67" t="s">
        <v>348</v>
      </c>
      <c r="Z67" t="s">
        <v>349</v>
      </c>
      <c r="AA67" t="s">
        <v>53</v>
      </c>
      <c r="AB67" t="s">
        <v>53</v>
      </c>
      <c r="AC67" t="s">
        <v>53</v>
      </c>
      <c r="AD67" t="s">
        <v>54</v>
      </c>
      <c r="AE67" t="s">
        <v>54</v>
      </c>
      <c r="AF67" t="s">
        <v>54</v>
      </c>
      <c r="AG67">
        <v>103</v>
      </c>
      <c r="AH67">
        <v>49</v>
      </c>
      <c r="AI67" t="s">
        <v>53</v>
      </c>
      <c r="AJ67" t="s">
        <v>53</v>
      </c>
      <c r="AK67" t="s">
        <v>53</v>
      </c>
      <c r="AL67">
        <v>1</v>
      </c>
      <c r="AM67">
        <v>1</v>
      </c>
      <c r="AN67">
        <v>1</v>
      </c>
      <c r="AO67" t="s">
        <v>54</v>
      </c>
      <c r="AP67" t="s">
        <v>54</v>
      </c>
      <c r="AQ67" t="s">
        <v>54</v>
      </c>
      <c r="AR67">
        <v>-999</v>
      </c>
      <c r="AS67">
        <v>-999</v>
      </c>
      <c r="AT67">
        <v>-999</v>
      </c>
      <c r="AU67" t="s">
        <v>350</v>
      </c>
      <c r="AV67">
        <v>1</v>
      </c>
      <c r="AW67">
        <v>9934708475</v>
      </c>
    </row>
    <row r="68" spans="1:49">
      <c r="A68" t="s">
        <v>48</v>
      </c>
      <c r="B68">
        <v>60000066</v>
      </c>
      <c r="C68" t="s">
        <v>311</v>
      </c>
      <c r="D68" t="s">
        <v>344</v>
      </c>
      <c r="E68" t="s">
        <v>351</v>
      </c>
      <c r="F68" t="s">
        <v>352</v>
      </c>
      <c r="G68" t="s">
        <v>347</v>
      </c>
      <c r="H68">
        <v>9905474115</v>
      </c>
      <c r="I68" s="1">
        <v>40644</v>
      </c>
      <c r="J68" s="2">
        <v>0.3611111111111111</v>
      </c>
      <c r="K68" s="2"/>
      <c r="L68">
        <v>554</v>
      </c>
      <c r="M68">
        <v>150</v>
      </c>
      <c r="N68" t="s">
        <v>53</v>
      </c>
      <c r="O68" t="s">
        <v>53</v>
      </c>
      <c r="P68">
        <v>2</v>
      </c>
      <c r="Q68">
        <v>750</v>
      </c>
      <c r="R68">
        <v>305</v>
      </c>
      <c r="S68" t="s">
        <v>53</v>
      </c>
      <c r="T68" t="s">
        <v>55</v>
      </c>
      <c r="U68" t="s">
        <v>55</v>
      </c>
      <c r="V68" t="s">
        <v>353</v>
      </c>
      <c r="W68" t="s">
        <v>354</v>
      </c>
      <c r="X68" t="s">
        <v>53</v>
      </c>
      <c r="Y68" t="s">
        <v>353</v>
      </c>
      <c r="Z68" t="s">
        <v>355</v>
      </c>
      <c r="AA68" t="s">
        <v>53</v>
      </c>
      <c r="AB68" t="s">
        <v>53</v>
      </c>
      <c r="AC68" t="s">
        <v>55</v>
      </c>
      <c r="AD68" t="s">
        <v>53</v>
      </c>
      <c r="AE68" t="s">
        <v>54</v>
      </c>
      <c r="AF68" t="s">
        <v>54</v>
      </c>
      <c r="AG68">
        <v>445</v>
      </c>
      <c r="AH68">
        <v>110</v>
      </c>
      <c r="AI68" t="s">
        <v>53</v>
      </c>
      <c r="AJ68" t="s">
        <v>53</v>
      </c>
      <c r="AK68" t="s">
        <v>53</v>
      </c>
      <c r="AL68">
        <v>1</v>
      </c>
      <c r="AM68">
        <v>1</v>
      </c>
      <c r="AN68">
        <v>1</v>
      </c>
      <c r="AO68" t="s">
        <v>54</v>
      </c>
      <c r="AP68" t="s">
        <v>54</v>
      </c>
      <c r="AQ68" t="s">
        <v>54</v>
      </c>
      <c r="AR68">
        <v>-999</v>
      </c>
      <c r="AS68">
        <v>-999</v>
      </c>
      <c r="AT68">
        <v>-999</v>
      </c>
      <c r="AU68" t="s">
        <v>356</v>
      </c>
      <c r="AV68">
        <v>1</v>
      </c>
      <c r="AW68">
        <v>7549619045</v>
      </c>
    </row>
    <row r="69" spans="1:49">
      <c r="A69" t="s">
        <v>48</v>
      </c>
      <c r="B69">
        <v>60000067</v>
      </c>
      <c r="C69" t="s">
        <v>311</v>
      </c>
      <c r="D69" t="s">
        <v>344</v>
      </c>
      <c r="E69" t="s">
        <v>357</v>
      </c>
      <c r="F69" t="s">
        <v>358</v>
      </c>
      <c r="G69" t="s">
        <v>347</v>
      </c>
      <c r="H69">
        <v>9905474115</v>
      </c>
      <c r="I69" s="1">
        <v>40644</v>
      </c>
      <c r="J69" s="2">
        <v>0.375</v>
      </c>
      <c r="K69" s="2"/>
      <c r="L69">
        <v>1911</v>
      </c>
      <c r="M69">
        <v>500</v>
      </c>
      <c r="N69" t="s">
        <v>53</v>
      </c>
      <c r="O69" t="s">
        <v>53</v>
      </c>
      <c r="P69">
        <v>2</v>
      </c>
      <c r="Q69">
        <v>2000</v>
      </c>
      <c r="R69">
        <v>675</v>
      </c>
      <c r="S69" t="s">
        <v>54</v>
      </c>
      <c r="T69" t="s">
        <v>55</v>
      </c>
      <c r="U69" t="s">
        <v>55</v>
      </c>
      <c r="V69" t="s">
        <v>359</v>
      </c>
      <c r="W69">
        <v>-999</v>
      </c>
      <c r="X69" t="s">
        <v>53</v>
      </c>
      <c r="Y69" t="s">
        <v>359</v>
      </c>
      <c r="Z69">
        <v>-999</v>
      </c>
      <c r="AA69" t="s">
        <v>53</v>
      </c>
      <c r="AB69" t="s">
        <v>53</v>
      </c>
      <c r="AC69" t="s">
        <v>54</v>
      </c>
      <c r="AD69" t="s">
        <v>54</v>
      </c>
      <c r="AE69" t="s">
        <v>54</v>
      </c>
      <c r="AF69" t="s">
        <v>54</v>
      </c>
      <c r="AG69">
        <v>375</v>
      </c>
      <c r="AH69">
        <v>485</v>
      </c>
      <c r="AI69" t="s">
        <v>53</v>
      </c>
      <c r="AJ69" t="s">
        <v>53</v>
      </c>
      <c r="AK69" t="s">
        <v>53</v>
      </c>
      <c r="AL69">
        <v>1</v>
      </c>
      <c r="AM69">
        <v>1</v>
      </c>
      <c r="AN69">
        <v>1</v>
      </c>
      <c r="AO69" t="s">
        <v>54</v>
      </c>
      <c r="AP69" t="s">
        <v>54</v>
      </c>
      <c r="AQ69" t="s">
        <v>54</v>
      </c>
      <c r="AR69">
        <v>-999</v>
      </c>
      <c r="AS69">
        <v>-999</v>
      </c>
      <c r="AT69">
        <v>-999</v>
      </c>
      <c r="AU69" t="s">
        <v>360</v>
      </c>
      <c r="AV69">
        <v>1</v>
      </c>
      <c r="AW69">
        <v>9934384057</v>
      </c>
    </row>
    <row r="70" spans="1:49">
      <c r="A70" t="s">
        <v>48</v>
      </c>
      <c r="B70">
        <v>60000068</v>
      </c>
      <c r="C70" t="s">
        <v>311</v>
      </c>
      <c r="D70" t="s">
        <v>344</v>
      </c>
      <c r="E70" t="s">
        <v>361</v>
      </c>
      <c r="F70" t="s">
        <v>362</v>
      </c>
      <c r="G70" t="s">
        <v>347</v>
      </c>
      <c r="H70">
        <v>9905474115</v>
      </c>
      <c r="I70" s="1">
        <v>40644</v>
      </c>
      <c r="J70" s="2">
        <v>0.3888888888888889</v>
      </c>
      <c r="K70" s="2"/>
      <c r="L70">
        <v>-999</v>
      </c>
      <c r="M70">
        <v>-999</v>
      </c>
      <c r="N70" t="s">
        <v>54</v>
      </c>
      <c r="O70" t="s">
        <v>55</v>
      </c>
      <c r="P70" t="s">
        <v>55</v>
      </c>
      <c r="Q70" t="s">
        <v>55</v>
      </c>
      <c r="R70" t="s">
        <v>55</v>
      </c>
      <c r="S70" t="s">
        <v>55</v>
      </c>
      <c r="T70" t="s">
        <v>55</v>
      </c>
      <c r="U70" t="s">
        <v>55</v>
      </c>
      <c r="V70">
        <v>-999</v>
      </c>
      <c r="W70">
        <v>-999</v>
      </c>
      <c r="X70" t="s">
        <v>55</v>
      </c>
      <c r="Y70">
        <v>-999</v>
      </c>
      <c r="Z70">
        <v>-999</v>
      </c>
      <c r="AA70" t="s">
        <v>55</v>
      </c>
      <c r="AB70" t="s">
        <v>55</v>
      </c>
      <c r="AC70" t="s">
        <v>55</v>
      </c>
      <c r="AD70" t="s">
        <v>55</v>
      </c>
      <c r="AE70" t="s">
        <v>55</v>
      </c>
      <c r="AF70" t="s">
        <v>55</v>
      </c>
      <c r="AG70">
        <v>-999</v>
      </c>
      <c r="AH70">
        <v>-999</v>
      </c>
      <c r="AI70" t="s">
        <v>55</v>
      </c>
      <c r="AJ70" t="s">
        <v>55</v>
      </c>
      <c r="AK70" t="s">
        <v>55</v>
      </c>
      <c r="AL70">
        <v>-999</v>
      </c>
      <c r="AM70">
        <v>-999</v>
      </c>
      <c r="AN70">
        <v>-999</v>
      </c>
      <c r="AO70" t="s">
        <v>55</v>
      </c>
      <c r="AP70" t="s">
        <v>55</v>
      </c>
      <c r="AQ70" t="s">
        <v>55</v>
      </c>
      <c r="AR70">
        <v>-999</v>
      </c>
      <c r="AS70">
        <v>-999</v>
      </c>
      <c r="AT70">
        <v>-999</v>
      </c>
      <c r="AU70">
        <v>-999</v>
      </c>
      <c r="AV70" t="s">
        <v>55</v>
      </c>
      <c r="AW70">
        <v>-999</v>
      </c>
    </row>
    <row r="71" spans="1:49">
      <c r="A71" t="s">
        <v>48</v>
      </c>
      <c r="B71">
        <v>60000069</v>
      </c>
      <c r="C71" t="s">
        <v>311</v>
      </c>
      <c r="D71" t="s">
        <v>344</v>
      </c>
      <c r="E71" t="s">
        <v>363</v>
      </c>
      <c r="F71" t="s">
        <v>364</v>
      </c>
      <c r="G71" t="s">
        <v>347</v>
      </c>
      <c r="H71">
        <v>9905474115</v>
      </c>
      <c r="I71" s="1">
        <v>40644</v>
      </c>
      <c r="J71" s="2">
        <v>0.40972222222222227</v>
      </c>
      <c r="K71" s="2"/>
      <c r="L71">
        <v>243</v>
      </c>
      <c r="M71">
        <v>-999</v>
      </c>
      <c r="N71" t="s">
        <v>54</v>
      </c>
      <c r="O71" t="s">
        <v>55</v>
      </c>
      <c r="P71" t="s">
        <v>55</v>
      </c>
      <c r="Q71" t="s">
        <v>55</v>
      </c>
      <c r="R71" t="s">
        <v>55</v>
      </c>
      <c r="S71" t="s">
        <v>55</v>
      </c>
      <c r="T71" t="s">
        <v>55</v>
      </c>
      <c r="U71" t="s">
        <v>55</v>
      </c>
      <c r="V71" t="s">
        <v>255</v>
      </c>
      <c r="W71" t="s">
        <v>365</v>
      </c>
      <c r="X71" t="s">
        <v>55</v>
      </c>
      <c r="Y71">
        <v>-999</v>
      </c>
      <c r="Z71">
        <v>-999</v>
      </c>
      <c r="AA71" t="s">
        <v>55</v>
      </c>
      <c r="AB71" t="s">
        <v>55</v>
      </c>
      <c r="AC71" t="s">
        <v>55</v>
      </c>
      <c r="AD71" t="s">
        <v>55</v>
      </c>
      <c r="AE71" t="s">
        <v>55</v>
      </c>
      <c r="AF71" t="s">
        <v>55</v>
      </c>
      <c r="AG71">
        <v>-999</v>
      </c>
      <c r="AH71">
        <v>-999</v>
      </c>
      <c r="AI71" t="s">
        <v>55</v>
      </c>
      <c r="AJ71" t="s">
        <v>55</v>
      </c>
      <c r="AK71" t="s">
        <v>55</v>
      </c>
      <c r="AL71">
        <v>-999</v>
      </c>
      <c r="AM71">
        <v>-999</v>
      </c>
      <c r="AN71">
        <v>-999</v>
      </c>
      <c r="AO71" t="s">
        <v>55</v>
      </c>
      <c r="AP71" t="s">
        <v>55</v>
      </c>
      <c r="AQ71" t="s">
        <v>55</v>
      </c>
      <c r="AR71">
        <v>-999</v>
      </c>
      <c r="AS71">
        <v>-999</v>
      </c>
      <c r="AT71">
        <v>-999</v>
      </c>
      <c r="AU71">
        <v>-999</v>
      </c>
      <c r="AV71" t="s">
        <v>55</v>
      </c>
      <c r="AW71">
        <v>-999</v>
      </c>
    </row>
    <row r="72" spans="1:49">
      <c r="A72" t="s">
        <v>48</v>
      </c>
      <c r="B72">
        <v>60000070</v>
      </c>
      <c r="C72" t="s">
        <v>311</v>
      </c>
      <c r="D72" t="s">
        <v>344</v>
      </c>
      <c r="E72" t="s">
        <v>366</v>
      </c>
      <c r="F72" t="s">
        <v>367</v>
      </c>
      <c r="G72" t="s">
        <v>347</v>
      </c>
      <c r="H72">
        <v>9905474115</v>
      </c>
      <c r="I72" s="1">
        <v>40644</v>
      </c>
      <c r="J72" s="2">
        <v>0.4375</v>
      </c>
      <c r="K72" s="2"/>
      <c r="L72">
        <v>-999</v>
      </c>
      <c r="M72">
        <v>-999</v>
      </c>
      <c r="N72" t="s">
        <v>54</v>
      </c>
      <c r="O72" t="s">
        <v>55</v>
      </c>
      <c r="P72" t="s">
        <v>55</v>
      </c>
      <c r="Q72" t="s">
        <v>55</v>
      </c>
      <c r="R72" t="s">
        <v>55</v>
      </c>
      <c r="S72" t="s">
        <v>55</v>
      </c>
      <c r="T72" t="s">
        <v>55</v>
      </c>
      <c r="U72" t="s">
        <v>55</v>
      </c>
      <c r="V72" t="s">
        <v>368</v>
      </c>
      <c r="W72" t="s">
        <v>369</v>
      </c>
      <c r="X72" t="s">
        <v>55</v>
      </c>
      <c r="Y72">
        <v>-999</v>
      </c>
      <c r="Z72">
        <v>-999</v>
      </c>
      <c r="AA72" t="s">
        <v>55</v>
      </c>
      <c r="AB72" t="s">
        <v>55</v>
      </c>
      <c r="AC72" t="s">
        <v>55</v>
      </c>
      <c r="AD72" t="s">
        <v>55</v>
      </c>
      <c r="AE72" t="s">
        <v>55</v>
      </c>
      <c r="AF72" t="s">
        <v>55</v>
      </c>
      <c r="AG72">
        <v>-999</v>
      </c>
      <c r="AH72">
        <v>-999</v>
      </c>
      <c r="AI72" t="s">
        <v>55</v>
      </c>
      <c r="AJ72" t="s">
        <v>55</v>
      </c>
      <c r="AK72" t="s">
        <v>55</v>
      </c>
      <c r="AL72">
        <v>-999</v>
      </c>
      <c r="AM72">
        <v>-999</v>
      </c>
      <c r="AN72">
        <v>-999</v>
      </c>
      <c r="AO72" t="s">
        <v>55</v>
      </c>
      <c r="AP72" t="s">
        <v>55</v>
      </c>
      <c r="AQ72" t="s">
        <v>55</v>
      </c>
      <c r="AR72">
        <v>-999</v>
      </c>
      <c r="AS72">
        <v>-999</v>
      </c>
      <c r="AT72">
        <v>-999</v>
      </c>
      <c r="AU72">
        <v>-999</v>
      </c>
      <c r="AV72" t="s">
        <v>55</v>
      </c>
      <c r="AW72">
        <v>-999</v>
      </c>
    </row>
    <row r="73" spans="1:49">
      <c r="A73" t="s">
        <v>48</v>
      </c>
      <c r="B73">
        <v>60000071</v>
      </c>
      <c r="C73" t="s">
        <v>311</v>
      </c>
      <c r="D73" t="s">
        <v>344</v>
      </c>
      <c r="E73" t="s">
        <v>370</v>
      </c>
      <c r="F73" t="s">
        <v>371</v>
      </c>
      <c r="G73" t="s">
        <v>347</v>
      </c>
      <c r="H73">
        <v>9905474115</v>
      </c>
      <c r="I73" s="1">
        <v>40644</v>
      </c>
      <c r="J73" s="2">
        <v>0.45833333333333331</v>
      </c>
      <c r="K73" s="2"/>
      <c r="L73">
        <v>446</v>
      </c>
      <c r="M73">
        <v>125</v>
      </c>
      <c r="N73" t="s">
        <v>53</v>
      </c>
      <c r="O73" t="s">
        <v>53</v>
      </c>
      <c r="P73">
        <v>2</v>
      </c>
      <c r="Q73">
        <v>250</v>
      </c>
      <c r="R73">
        <v>35</v>
      </c>
      <c r="S73" t="s">
        <v>53</v>
      </c>
      <c r="T73" t="s">
        <v>55</v>
      </c>
      <c r="U73" t="s">
        <v>55</v>
      </c>
      <c r="V73" t="s">
        <v>372</v>
      </c>
      <c r="W73" t="s">
        <v>373</v>
      </c>
      <c r="X73" t="s">
        <v>53</v>
      </c>
      <c r="Y73">
        <v>-999</v>
      </c>
      <c r="Z73">
        <v>-999</v>
      </c>
      <c r="AA73" t="s">
        <v>53</v>
      </c>
      <c r="AB73" t="s">
        <v>53</v>
      </c>
      <c r="AC73" t="s">
        <v>53</v>
      </c>
      <c r="AD73" t="s">
        <v>54</v>
      </c>
      <c r="AE73" t="s">
        <v>54</v>
      </c>
      <c r="AF73" t="s">
        <v>54</v>
      </c>
      <c r="AG73">
        <v>205</v>
      </c>
      <c r="AH73">
        <v>10</v>
      </c>
      <c r="AI73" t="s">
        <v>53</v>
      </c>
      <c r="AJ73" t="s">
        <v>53</v>
      </c>
      <c r="AK73" t="s">
        <v>53</v>
      </c>
      <c r="AL73">
        <v>1</v>
      </c>
      <c r="AM73">
        <v>1</v>
      </c>
      <c r="AN73">
        <v>1</v>
      </c>
      <c r="AO73" t="s">
        <v>54</v>
      </c>
      <c r="AP73" t="s">
        <v>54</v>
      </c>
      <c r="AQ73" t="s">
        <v>54</v>
      </c>
      <c r="AR73">
        <v>-999</v>
      </c>
      <c r="AS73">
        <v>-999</v>
      </c>
      <c r="AT73">
        <v>-999</v>
      </c>
      <c r="AU73" t="s">
        <v>374</v>
      </c>
      <c r="AV73" t="s">
        <v>55</v>
      </c>
      <c r="AW73">
        <v>-999</v>
      </c>
    </row>
    <row r="74" spans="1:49">
      <c r="A74" t="s">
        <v>48</v>
      </c>
      <c r="B74">
        <v>60000072</v>
      </c>
      <c r="C74" t="s">
        <v>311</v>
      </c>
      <c r="D74" t="s">
        <v>344</v>
      </c>
      <c r="E74" t="s">
        <v>375</v>
      </c>
      <c r="F74" t="s">
        <v>376</v>
      </c>
      <c r="G74" t="s">
        <v>347</v>
      </c>
      <c r="H74">
        <v>9903474115</v>
      </c>
      <c r="I74" s="1">
        <v>40644</v>
      </c>
      <c r="J74" s="2">
        <v>0.47916666666666669</v>
      </c>
      <c r="K74" s="2"/>
      <c r="L74">
        <v>441</v>
      </c>
      <c r="M74">
        <v>100</v>
      </c>
      <c r="N74" t="s">
        <v>53</v>
      </c>
      <c r="O74" t="s">
        <v>53</v>
      </c>
      <c r="P74">
        <v>2</v>
      </c>
      <c r="Q74">
        <v>400</v>
      </c>
      <c r="R74">
        <v>370</v>
      </c>
      <c r="S74" t="s">
        <v>53</v>
      </c>
      <c r="T74" t="s">
        <v>55</v>
      </c>
      <c r="U74" t="s">
        <v>55</v>
      </c>
      <c r="V74" t="s">
        <v>377</v>
      </c>
      <c r="W74">
        <v>-999</v>
      </c>
      <c r="X74" t="s">
        <v>53</v>
      </c>
      <c r="Y74" t="s">
        <v>377</v>
      </c>
      <c r="Z74">
        <v>-999</v>
      </c>
      <c r="AA74" t="s">
        <v>53</v>
      </c>
      <c r="AB74" t="s">
        <v>53</v>
      </c>
      <c r="AC74" t="s">
        <v>53</v>
      </c>
      <c r="AD74" t="s">
        <v>54</v>
      </c>
      <c r="AE74" t="s">
        <v>54</v>
      </c>
      <c r="AF74" t="s">
        <v>54</v>
      </c>
      <c r="AG74">
        <v>70</v>
      </c>
      <c r="AH74">
        <v>48</v>
      </c>
      <c r="AI74" t="s">
        <v>53</v>
      </c>
      <c r="AJ74" t="s">
        <v>53</v>
      </c>
      <c r="AK74" t="s">
        <v>53</v>
      </c>
      <c r="AL74">
        <v>1</v>
      </c>
      <c r="AM74">
        <v>1</v>
      </c>
      <c r="AN74">
        <v>1</v>
      </c>
      <c r="AO74" t="s">
        <v>54</v>
      </c>
      <c r="AP74" t="s">
        <v>54</v>
      </c>
      <c r="AQ74" t="s">
        <v>54</v>
      </c>
      <c r="AR74">
        <v>-999</v>
      </c>
      <c r="AS74">
        <v>-999</v>
      </c>
      <c r="AT74">
        <v>-999</v>
      </c>
      <c r="AU74" t="s">
        <v>377</v>
      </c>
      <c r="AV74">
        <v>1</v>
      </c>
      <c r="AW74">
        <v>9534408419</v>
      </c>
    </row>
    <row r="75" spans="1:49">
      <c r="A75" t="s">
        <v>48</v>
      </c>
      <c r="B75">
        <v>60000073</v>
      </c>
      <c r="C75" t="s">
        <v>378</v>
      </c>
      <c r="D75" t="s">
        <v>378</v>
      </c>
      <c r="E75" t="s">
        <v>379</v>
      </c>
      <c r="F75" t="s">
        <v>380</v>
      </c>
      <c r="G75" t="s">
        <v>381</v>
      </c>
      <c r="H75">
        <v>9835288600</v>
      </c>
      <c r="I75" s="1">
        <v>40644</v>
      </c>
      <c r="J75" s="3">
        <v>0.3125</v>
      </c>
      <c r="K75" s="3"/>
      <c r="L75">
        <v>194</v>
      </c>
      <c r="M75">
        <v>130</v>
      </c>
      <c r="N75" t="s">
        <v>53</v>
      </c>
      <c r="O75" t="s">
        <v>53</v>
      </c>
      <c r="P75">
        <v>2</v>
      </c>
      <c r="Q75">
        <v>200</v>
      </c>
      <c r="R75">
        <v>80</v>
      </c>
      <c r="S75" t="s">
        <v>54</v>
      </c>
      <c r="T75" t="s">
        <v>55</v>
      </c>
      <c r="U75" t="s">
        <v>55</v>
      </c>
      <c r="V75" t="s">
        <v>382</v>
      </c>
      <c r="W75">
        <v>-999</v>
      </c>
      <c r="X75" t="s">
        <v>54</v>
      </c>
      <c r="Y75" t="s">
        <v>383</v>
      </c>
      <c r="Z75" t="s">
        <v>384</v>
      </c>
      <c r="AA75" t="s">
        <v>53</v>
      </c>
      <c r="AB75" t="s">
        <v>54</v>
      </c>
      <c r="AC75" t="s">
        <v>53</v>
      </c>
      <c r="AD75" t="s">
        <v>54</v>
      </c>
      <c r="AE75" t="s">
        <v>54</v>
      </c>
      <c r="AF75" t="s">
        <v>54</v>
      </c>
      <c r="AG75">
        <v>120</v>
      </c>
      <c r="AH75">
        <v>37</v>
      </c>
      <c r="AI75" t="s">
        <v>53</v>
      </c>
      <c r="AJ75" t="s">
        <v>53</v>
      </c>
      <c r="AK75" t="s">
        <v>53</v>
      </c>
      <c r="AL75">
        <v>6</v>
      </c>
      <c r="AM75">
        <v>1</v>
      </c>
      <c r="AN75">
        <v>1</v>
      </c>
      <c r="AO75" t="s">
        <v>53</v>
      </c>
      <c r="AP75" t="s">
        <v>53</v>
      </c>
      <c r="AQ75" t="s">
        <v>53</v>
      </c>
      <c r="AR75">
        <v>1</v>
      </c>
      <c r="AS75">
        <v>1</v>
      </c>
      <c r="AT75">
        <v>6</v>
      </c>
      <c r="AU75">
        <v>-999</v>
      </c>
      <c r="AV75">
        <v>1</v>
      </c>
      <c r="AW75">
        <v>-999</v>
      </c>
    </row>
    <row r="76" spans="1:49">
      <c r="A76" t="s">
        <v>48</v>
      </c>
      <c r="B76">
        <v>60000074</v>
      </c>
      <c r="C76" t="s">
        <v>311</v>
      </c>
      <c r="D76" t="s">
        <v>378</v>
      </c>
      <c r="E76" t="s">
        <v>385</v>
      </c>
      <c r="F76" t="s">
        <v>386</v>
      </c>
      <c r="G76" t="s">
        <v>381</v>
      </c>
      <c r="H76">
        <v>9835288600</v>
      </c>
      <c r="I76" s="1">
        <v>40644</v>
      </c>
      <c r="J76" s="3">
        <v>0.34027777777777773</v>
      </c>
      <c r="K76" s="3"/>
      <c r="L76">
        <v>142</v>
      </c>
      <c r="M76">
        <v>96</v>
      </c>
      <c r="N76" t="s">
        <v>53</v>
      </c>
      <c r="O76" t="s">
        <v>53</v>
      </c>
      <c r="P76">
        <v>2</v>
      </c>
      <c r="Q76">
        <v>150</v>
      </c>
      <c r="R76">
        <v>17</v>
      </c>
      <c r="S76" t="s">
        <v>54</v>
      </c>
      <c r="T76" t="s">
        <v>55</v>
      </c>
      <c r="U76" t="s">
        <v>55</v>
      </c>
      <c r="V76" t="s">
        <v>387</v>
      </c>
      <c r="W76" t="s">
        <v>160</v>
      </c>
      <c r="X76" t="s">
        <v>54</v>
      </c>
      <c r="Y76" t="s">
        <v>387</v>
      </c>
      <c r="Z76" t="s">
        <v>160</v>
      </c>
      <c r="AA76" t="s">
        <v>53</v>
      </c>
      <c r="AB76" t="s">
        <v>53</v>
      </c>
      <c r="AC76" t="s">
        <v>53</v>
      </c>
      <c r="AD76" t="s">
        <v>54</v>
      </c>
      <c r="AE76" t="s">
        <v>54</v>
      </c>
      <c r="AF76" t="s">
        <v>54</v>
      </c>
      <c r="AG76">
        <v>132</v>
      </c>
      <c r="AH76">
        <v>17</v>
      </c>
      <c r="AI76" t="s">
        <v>53</v>
      </c>
      <c r="AJ76" t="s">
        <v>53</v>
      </c>
      <c r="AK76" t="s">
        <v>53</v>
      </c>
      <c r="AL76">
        <v>1</v>
      </c>
      <c r="AM76">
        <v>1</v>
      </c>
      <c r="AN76">
        <v>1</v>
      </c>
      <c r="AO76" t="s">
        <v>53</v>
      </c>
      <c r="AP76" t="s">
        <v>53</v>
      </c>
      <c r="AQ76" t="s">
        <v>53</v>
      </c>
      <c r="AR76">
        <v>1</v>
      </c>
      <c r="AS76">
        <v>1</v>
      </c>
      <c r="AT76">
        <v>1</v>
      </c>
      <c r="AU76">
        <v>-999</v>
      </c>
      <c r="AV76">
        <v>1</v>
      </c>
      <c r="AW76">
        <v>-999</v>
      </c>
    </row>
    <row r="77" spans="1:49">
      <c r="A77" t="s">
        <v>48</v>
      </c>
      <c r="B77">
        <v>60000075</v>
      </c>
      <c r="C77" t="s">
        <v>311</v>
      </c>
      <c r="D77" t="s">
        <v>378</v>
      </c>
      <c r="E77" t="s">
        <v>388</v>
      </c>
      <c r="F77" t="s">
        <v>389</v>
      </c>
      <c r="G77" t="s">
        <v>381</v>
      </c>
      <c r="H77">
        <v>9835288600</v>
      </c>
      <c r="I77" s="1">
        <v>40644</v>
      </c>
      <c r="J77" s="3">
        <v>0.36458333333333331</v>
      </c>
      <c r="K77" s="3"/>
      <c r="L77">
        <v>199</v>
      </c>
      <c r="M77">
        <v>32</v>
      </c>
      <c r="N77" t="s">
        <v>53</v>
      </c>
      <c r="O77" t="s">
        <v>53</v>
      </c>
      <c r="P77">
        <v>2</v>
      </c>
      <c r="Q77">
        <v>200</v>
      </c>
      <c r="R77">
        <v>25</v>
      </c>
      <c r="S77" t="s">
        <v>53</v>
      </c>
      <c r="T77" t="s">
        <v>55</v>
      </c>
      <c r="U77" t="s">
        <v>55</v>
      </c>
      <c r="V77" t="s">
        <v>390</v>
      </c>
      <c r="W77">
        <v>-999</v>
      </c>
      <c r="X77" t="s">
        <v>54</v>
      </c>
      <c r="Y77" t="s">
        <v>390</v>
      </c>
      <c r="Z77">
        <v>-999</v>
      </c>
      <c r="AA77" t="s">
        <v>53</v>
      </c>
      <c r="AB77" t="s">
        <v>53</v>
      </c>
      <c r="AC77" t="s">
        <v>53</v>
      </c>
      <c r="AD77" t="s">
        <v>54</v>
      </c>
      <c r="AE77" t="s">
        <v>55</v>
      </c>
      <c r="AF77" t="s">
        <v>54</v>
      </c>
      <c r="AG77">
        <v>160</v>
      </c>
      <c r="AH77">
        <v>5</v>
      </c>
      <c r="AI77" t="s">
        <v>53</v>
      </c>
      <c r="AJ77" t="s">
        <v>53</v>
      </c>
      <c r="AK77" t="s">
        <v>53</v>
      </c>
      <c r="AL77">
        <v>1</v>
      </c>
      <c r="AM77">
        <v>1</v>
      </c>
      <c r="AN77">
        <v>1</v>
      </c>
      <c r="AO77" t="s">
        <v>53</v>
      </c>
      <c r="AP77" t="s">
        <v>53</v>
      </c>
      <c r="AQ77" t="s">
        <v>54</v>
      </c>
      <c r="AR77">
        <v>1</v>
      </c>
      <c r="AS77">
        <v>1</v>
      </c>
      <c r="AT77">
        <v>-999</v>
      </c>
      <c r="AU77" t="s">
        <v>390</v>
      </c>
      <c r="AV77" t="s">
        <v>55</v>
      </c>
      <c r="AW77">
        <v>-999</v>
      </c>
    </row>
    <row r="78" spans="1:49">
      <c r="A78" t="s">
        <v>48</v>
      </c>
      <c r="B78">
        <v>60000076</v>
      </c>
      <c r="C78" t="s">
        <v>311</v>
      </c>
      <c r="D78" t="s">
        <v>378</v>
      </c>
      <c r="E78" t="s">
        <v>391</v>
      </c>
      <c r="F78" t="s">
        <v>392</v>
      </c>
      <c r="G78" t="s">
        <v>381</v>
      </c>
      <c r="H78">
        <v>9835288600</v>
      </c>
      <c r="I78" s="1">
        <v>40644</v>
      </c>
      <c r="J78" s="3">
        <v>0.3923611111111111</v>
      </c>
      <c r="K78" s="3"/>
      <c r="L78">
        <v>1372</v>
      </c>
      <c r="M78">
        <v>875</v>
      </c>
      <c r="N78" t="s">
        <v>53</v>
      </c>
      <c r="O78" t="s">
        <v>53</v>
      </c>
      <c r="P78">
        <v>2</v>
      </c>
      <c r="Q78">
        <v>1400</v>
      </c>
      <c r="R78">
        <v>928</v>
      </c>
      <c r="S78" t="s">
        <v>54</v>
      </c>
      <c r="T78" t="s">
        <v>55</v>
      </c>
      <c r="U78" t="s">
        <v>55</v>
      </c>
      <c r="V78" t="s">
        <v>393</v>
      </c>
      <c r="W78" t="s">
        <v>394</v>
      </c>
      <c r="X78" t="s">
        <v>54</v>
      </c>
      <c r="Y78" t="s">
        <v>393</v>
      </c>
      <c r="Z78" t="s">
        <v>395</v>
      </c>
      <c r="AA78" t="s">
        <v>53</v>
      </c>
      <c r="AB78" t="s">
        <v>53</v>
      </c>
      <c r="AC78" t="s">
        <v>55</v>
      </c>
      <c r="AD78" t="s">
        <v>54</v>
      </c>
      <c r="AE78" t="s">
        <v>54</v>
      </c>
      <c r="AF78" t="s">
        <v>54</v>
      </c>
      <c r="AG78">
        <v>472</v>
      </c>
      <c r="AH78" t="s">
        <v>396</v>
      </c>
      <c r="AI78" t="s">
        <v>53</v>
      </c>
      <c r="AJ78" t="s">
        <v>53</v>
      </c>
      <c r="AK78" t="s">
        <v>53</v>
      </c>
      <c r="AL78">
        <v>1</v>
      </c>
      <c r="AM78">
        <v>1</v>
      </c>
      <c r="AN78">
        <v>1</v>
      </c>
      <c r="AO78" t="s">
        <v>53</v>
      </c>
      <c r="AP78" t="s">
        <v>53</v>
      </c>
      <c r="AQ78" t="s">
        <v>54</v>
      </c>
      <c r="AR78">
        <v>1</v>
      </c>
      <c r="AS78">
        <v>1</v>
      </c>
      <c r="AT78">
        <v>-999</v>
      </c>
      <c r="AU78">
        <v>-999</v>
      </c>
      <c r="AV78">
        <v>1</v>
      </c>
      <c r="AW78">
        <v>9931229151</v>
      </c>
    </row>
    <row r="79" spans="1:49">
      <c r="A79" t="s">
        <v>48</v>
      </c>
      <c r="B79">
        <v>60000077</v>
      </c>
      <c r="C79" t="s">
        <v>311</v>
      </c>
      <c r="D79" t="s">
        <v>378</v>
      </c>
      <c r="E79" t="s">
        <v>397</v>
      </c>
      <c r="F79" t="s">
        <v>398</v>
      </c>
      <c r="G79" t="s">
        <v>381</v>
      </c>
      <c r="H79">
        <v>9835288600</v>
      </c>
      <c r="I79" s="1">
        <v>40644</v>
      </c>
      <c r="J79" s="3">
        <v>0.40972222222222227</v>
      </c>
      <c r="K79" s="3"/>
      <c r="L79">
        <v>540</v>
      </c>
      <c r="M79">
        <v>250</v>
      </c>
      <c r="N79" t="s">
        <v>53</v>
      </c>
      <c r="O79" t="s">
        <v>53</v>
      </c>
      <c r="P79">
        <v>2</v>
      </c>
      <c r="Q79">
        <v>550</v>
      </c>
      <c r="R79">
        <v>245</v>
      </c>
      <c r="S79" t="s">
        <v>54</v>
      </c>
      <c r="T79" t="s">
        <v>55</v>
      </c>
      <c r="U79" t="s">
        <v>55</v>
      </c>
      <c r="V79" t="s">
        <v>399</v>
      </c>
      <c r="W79" t="s">
        <v>400</v>
      </c>
      <c r="X79" t="s">
        <v>54</v>
      </c>
      <c r="Y79" t="s">
        <v>399</v>
      </c>
      <c r="Z79" t="s">
        <v>400</v>
      </c>
      <c r="AA79" t="s">
        <v>53</v>
      </c>
      <c r="AB79" t="s">
        <v>53</v>
      </c>
      <c r="AC79" t="s">
        <v>53</v>
      </c>
      <c r="AD79" t="s">
        <v>54</v>
      </c>
      <c r="AE79" t="s">
        <v>54</v>
      </c>
      <c r="AF79" t="s">
        <v>54</v>
      </c>
      <c r="AG79">
        <v>350</v>
      </c>
      <c r="AH79">
        <v>195</v>
      </c>
      <c r="AI79" t="s">
        <v>53</v>
      </c>
      <c r="AJ79" t="s">
        <v>53</v>
      </c>
      <c r="AK79" t="s">
        <v>53</v>
      </c>
      <c r="AL79">
        <v>1</v>
      </c>
      <c r="AM79">
        <v>1</v>
      </c>
      <c r="AN79">
        <v>1</v>
      </c>
      <c r="AO79" t="s">
        <v>53</v>
      </c>
      <c r="AP79" t="s">
        <v>53</v>
      </c>
      <c r="AQ79" t="s">
        <v>53</v>
      </c>
      <c r="AR79">
        <v>1</v>
      </c>
      <c r="AS79">
        <v>1</v>
      </c>
      <c r="AT79">
        <v>1</v>
      </c>
      <c r="AU79" t="s">
        <v>401</v>
      </c>
      <c r="AV79" t="s">
        <v>55</v>
      </c>
      <c r="AW79">
        <v>8877696654</v>
      </c>
    </row>
    <row r="80" spans="1:49">
      <c r="A80" t="s">
        <v>48</v>
      </c>
      <c r="B80">
        <v>60000078</v>
      </c>
      <c r="C80" t="s">
        <v>311</v>
      </c>
      <c r="D80" t="s">
        <v>378</v>
      </c>
      <c r="E80" t="s">
        <v>402</v>
      </c>
      <c r="F80" t="s">
        <v>403</v>
      </c>
      <c r="G80" t="s">
        <v>381</v>
      </c>
      <c r="H80">
        <v>9835288600</v>
      </c>
      <c r="I80" s="1">
        <v>40644</v>
      </c>
      <c r="J80" s="3">
        <v>0.44444444444444442</v>
      </c>
      <c r="K80" s="3"/>
      <c r="L80">
        <v>475</v>
      </c>
      <c r="M80">
        <v>210</v>
      </c>
      <c r="N80" t="s">
        <v>53</v>
      </c>
      <c r="O80" t="s">
        <v>53</v>
      </c>
      <c r="P80">
        <v>2</v>
      </c>
      <c r="Q80">
        <v>500</v>
      </c>
      <c r="R80">
        <v>240</v>
      </c>
      <c r="S80" t="s">
        <v>53</v>
      </c>
      <c r="T80" t="s">
        <v>55</v>
      </c>
      <c r="U80" t="s">
        <v>55</v>
      </c>
      <c r="V80" t="s">
        <v>338</v>
      </c>
      <c r="W80" t="s">
        <v>404</v>
      </c>
      <c r="X80" t="s">
        <v>54</v>
      </c>
      <c r="Y80" t="s">
        <v>338</v>
      </c>
      <c r="Z80" t="s">
        <v>404</v>
      </c>
      <c r="AA80" t="s">
        <v>53</v>
      </c>
      <c r="AB80" t="s">
        <v>53</v>
      </c>
      <c r="AC80" t="s">
        <v>53</v>
      </c>
      <c r="AD80" t="s">
        <v>54</v>
      </c>
      <c r="AE80" t="s">
        <v>54</v>
      </c>
      <c r="AF80" t="s">
        <v>54</v>
      </c>
      <c r="AG80">
        <v>260</v>
      </c>
      <c r="AH80">
        <v>200</v>
      </c>
      <c r="AI80" t="s">
        <v>53</v>
      </c>
      <c r="AJ80" t="s">
        <v>53</v>
      </c>
      <c r="AK80" t="s">
        <v>53</v>
      </c>
      <c r="AL80">
        <v>1</v>
      </c>
      <c r="AM80">
        <v>1</v>
      </c>
      <c r="AN80">
        <v>1</v>
      </c>
      <c r="AO80" t="s">
        <v>53</v>
      </c>
      <c r="AP80" t="s">
        <v>53</v>
      </c>
      <c r="AQ80" t="s">
        <v>53</v>
      </c>
      <c r="AR80">
        <v>1</v>
      </c>
      <c r="AS80">
        <v>1</v>
      </c>
      <c r="AT80">
        <v>1</v>
      </c>
      <c r="AU80">
        <v>-999</v>
      </c>
      <c r="AV80">
        <v>1</v>
      </c>
      <c r="AW80">
        <v>-999</v>
      </c>
    </row>
    <row r="81" spans="1:49">
      <c r="A81" t="s">
        <v>48</v>
      </c>
      <c r="B81">
        <v>60000079</v>
      </c>
      <c r="C81" t="s">
        <v>311</v>
      </c>
      <c r="D81" t="s">
        <v>378</v>
      </c>
      <c r="E81" t="s">
        <v>405</v>
      </c>
      <c r="F81" t="s">
        <v>406</v>
      </c>
      <c r="G81" t="s">
        <v>381</v>
      </c>
      <c r="H81">
        <v>9835288600</v>
      </c>
      <c r="J81" s="3">
        <v>0.47222222222222227</v>
      </c>
      <c r="K81" s="3"/>
      <c r="L81">
        <v>666</v>
      </c>
      <c r="M81" t="s">
        <v>407</v>
      </c>
      <c r="N81" t="s">
        <v>53</v>
      </c>
      <c r="O81" t="s">
        <v>53</v>
      </c>
      <c r="P81">
        <v>2</v>
      </c>
      <c r="Q81">
        <v>575</v>
      </c>
      <c r="R81">
        <v>388</v>
      </c>
      <c r="S81" t="s">
        <v>54</v>
      </c>
      <c r="T81" t="s">
        <v>55</v>
      </c>
      <c r="U81" t="s">
        <v>55</v>
      </c>
      <c r="V81" t="s">
        <v>408</v>
      </c>
      <c r="W81" t="s">
        <v>409</v>
      </c>
      <c r="X81" t="s">
        <v>54</v>
      </c>
      <c r="Y81" t="s">
        <v>408</v>
      </c>
      <c r="Z81" t="s">
        <v>409</v>
      </c>
      <c r="AA81" t="s">
        <v>53</v>
      </c>
      <c r="AB81" t="s">
        <v>53</v>
      </c>
      <c r="AC81" t="s">
        <v>53</v>
      </c>
      <c r="AD81" t="s">
        <v>54</v>
      </c>
      <c r="AE81" t="s">
        <v>54</v>
      </c>
      <c r="AF81" t="s">
        <v>54</v>
      </c>
      <c r="AG81">
        <v>187</v>
      </c>
      <c r="AH81">
        <v>63</v>
      </c>
      <c r="AI81" t="s">
        <v>53</v>
      </c>
      <c r="AJ81" t="s">
        <v>53</v>
      </c>
      <c r="AK81" t="s">
        <v>53</v>
      </c>
      <c r="AL81">
        <v>1</v>
      </c>
      <c r="AM81">
        <v>1</v>
      </c>
      <c r="AN81">
        <v>1</v>
      </c>
      <c r="AO81" t="s">
        <v>53</v>
      </c>
      <c r="AP81" t="s">
        <v>53</v>
      </c>
      <c r="AQ81" t="s">
        <v>53</v>
      </c>
      <c r="AR81">
        <v>1</v>
      </c>
      <c r="AS81">
        <v>1</v>
      </c>
      <c r="AT81">
        <v>1</v>
      </c>
      <c r="AU81" t="s">
        <v>410</v>
      </c>
      <c r="AV81" t="s">
        <v>55</v>
      </c>
      <c r="AW81">
        <v>-999</v>
      </c>
    </row>
    <row r="82" spans="1:49">
      <c r="A82" t="s">
        <v>48</v>
      </c>
      <c r="B82">
        <v>60000080</v>
      </c>
      <c r="C82" t="s">
        <v>311</v>
      </c>
      <c r="D82" t="s">
        <v>344</v>
      </c>
      <c r="E82" t="s">
        <v>411</v>
      </c>
      <c r="F82" t="s">
        <v>412</v>
      </c>
      <c r="G82" t="s">
        <v>347</v>
      </c>
      <c r="H82">
        <v>9905474115</v>
      </c>
      <c r="I82" s="1">
        <v>40644</v>
      </c>
      <c r="J82" s="2">
        <v>0.3125</v>
      </c>
      <c r="K82" s="2"/>
      <c r="L82">
        <v>358</v>
      </c>
      <c r="M82">
        <v>15</v>
      </c>
      <c r="N82" t="s">
        <v>53</v>
      </c>
      <c r="O82" t="s">
        <v>53</v>
      </c>
      <c r="P82">
        <v>2</v>
      </c>
      <c r="Q82">
        <v>350</v>
      </c>
      <c r="R82">
        <v>776</v>
      </c>
      <c r="S82" t="s">
        <v>54</v>
      </c>
      <c r="T82" t="s">
        <v>55</v>
      </c>
      <c r="U82" t="s">
        <v>55</v>
      </c>
      <c r="V82" t="s">
        <v>413</v>
      </c>
      <c r="W82" t="s">
        <v>414</v>
      </c>
      <c r="X82" t="s">
        <v>53</v>
      </c>
      <c r="Y82" t="s">
        <v>413</v>
      </c>
      <c r="Z82" t="s">
        <v>414</v>
      </c>
      <c r="AA82" t="s">
        <v>53</v>
      </c>
      <c r="AB82" t="s">
        <v>53</v>
      </c>
      <c r="AC82" t="s">
        <v>53</v>
      </c>
      <c r="AD82" t="s">
        <v>54</v>
      </c>
      <c r="AE82" t="s">
        <v>54</v>
      </c>
      <c r="AF82" t="s">
        <v>54</v>
      </c>
      <c r="AG82">
        <v>67</v>
      </c>
      <c r="AH82">
        <v>15</v>
      </c>
      <c r="AI82" t="s">
        <v>53</v>
      </c>
      <c r="AJ82" t="s">
        <v>53</v>
      </c>
      <c r="AK82" t="s">
        <v>53</v>
      </c>
      <c r="AL82">
        <v>1</v>
      </c>
      <c r="AM82">
        <v>1</v>
      </c>
      <c r="AN82">
        <v>1</v>
      </c>
      <c r="AO82" t="s">
        <v>54</v>
      </c>
      <c r="AP82" t="s">
        <v>54</v>
      </c>
      <c r="AQ82" t="s">
        <v>54</v>
      </c>
      <c r="AR82">
        <v>-999</v>
      </c>
      <c r="AS82">
        <v>-999</v>
      </c>
      <c r="AT82">
        <v>-999</v>
      </c>
      <c r="AU82">
        <v>-999</v>
      </c>
      <c r="AV82">
        <v>1</v>
      </c>
      <c r="AW82">
        <v>9931260360</v>
      </c>
    </row>
    <row r="83" spans="1:49">
      <c r="A83" t="s">
        <v>48</v>
      </c>
      <c r="B83">
        <v>60000081</v>
      </c>
      <c r="C83" t="s">
        <v>311</v>
      </c>
      <c r="D83" t="s">
        <v>415</v>
      </c>
      <c r="E83" t="s">
        <v>416</v>
      </c>
      <c r="F83" t="s">
        <v>417</v>
      </c>
      <c r="G83" t="s">
        <v>418</v>
      </c>
      <c r="H83">
        <v>9534974069</v>
      </c>
      <c r="I83" s="1">
        <v>40644</v>
      </c>
      <c r="J83" s="3">
        <v>0.31944444444444448</v>
      </c>
      <c r="K83" s="3"/>
      <c r="L83">
        <v>734</v>
      </c>
      <c r="M83">
        <v>60</v>
      </c>
      <c r="N83" t="s">
        <v>53</v>
      </c>
      <c r="O83" t="s">
        <v>53</v>
      </c>
      <c r="P83">
        <v>2</v>
      </c>
      <c r="Q83">
        <v>700</v>
      </c>
      <c r="R83">
        <v>387</v>
      </c>
      <c r="S83" t="s">
        <v>53</v>
      </c>
      <c r="T83" t="s">
        <v>55</v>
      </c>
      <c r="U83" t="s">
        <v>55</v>
      </c>
      <c r="V83" t="s">
        <v>419</v>
      </c>
      <c r="W83" t="s">
        <v>420</v>
      </c>
      <c r="X83" t="s">
        <v>54</v>
      </c>
      <c r="Y83" t="s">
        <v>419</v>
      </c>
      <c r="Z83" t="s">
        <v>420</v>
      </c>
      <c r="AA83" t="s">
        <v>53</v>
      </c>
      <c r="AB83" t="s">
        <v>55</v>
      </c>
      <c r="AC83" t="s">
        <v>53</v>
      </c>
      <c r="AD83" t="s">
        <v>54</v>
      </c>
      <c r="AE83" t="s">
        <v>54</v>
      </c>
      <c r="AF83" t="s">
        <v>54</v>
      </c>
      <c r="AG83">
        <v>288</v>
      </c>
      <c r="AH83">
        <v>25</v>
      </c>
      <c r="AI83" t="s">
        <v>53</v>
      </c>
      <c r="AJ83" t="s">
        <v>53</v>
      </c>
      <c r="AK83" t="s">
        <v>53</v>
      </c>
      <c r="AL83">
        <v>1</v>
      </c>
      <c r="AM83">
        <v>1</v>
      </c>
      <c r="AN83">
        <v>1</v>
      </c>
      <c r="AO83" t="s">
        <v>53</v>
      </c>
      <c r="AP83" t="s">
        <v>53</v>
      </c>
      <c r="AQ83" t="s">
        <v>53</v>
      </c>
      <c r="AR83">
        <v>2</v>
      </c>
      <c r="AS83">
        <v>2</v>
      </c>
      <c r="AT83">
        <v>2</v>
      </c>
      <c r="AU83" t="s">
        <v>420</v>
      </c>
      <c r="AV83">
        <v>1</v>
      </c>
      <c r="AW83" t="s">
        <v>421</v>
      </c>
    </row>
    <row r="84" spans="1:49">
      <c r="A84" t="s">
        <v>48</v>
      </c>
      <c r="B84">
        <v>60000082</v>
      </c>
      <c r="C84" t="s">
        <v>311</v>
      </c>
      <c r="D84" t="s">
        <v>415</v>
      </c>
      <c r="E84" t="s">
        <v>422</v>
      </c>
      <c r="F84" t="s">
        <v>423</v>
      </c>
      <c r="G84" t="s">
        <v>418</v>
      </c>
      <c r="H84">
        <v>95349740</v>
      </c>
      <c r="I84" s="1">
        <v>40644</v>
      </c>
      <c r="J84" s="2">
        <v>0.35069444444444442</v>
      </c>
      <c r="K84" s="2"/>
      <c r="L84">
        <v>1619</v>
      </c>
      <c r="M84">
        <v>400</v>
      </c>
      <c r="N84" t="s">
        <v>53</v>
      </c>
      <c r="O84" t="s">
        <v>53</v>
      </c>
      <c r="P84">
        <v>2</v>
      </c>
      <c r="Q84">
        <v>1400</v>
      </c>
      <c r="R84">
        <v>798</v>
      </c>
      <c r="S84" t="s">
        <v>53</v>
      </c>
      <c r="T84" t="s">
        <v>55</v>
      </c>
      <c r="U84" t="s">
        <v>55</v>
      </c>
      <c r="V84" t="s">
        <v>424</v>
      </c>
      <c r="W84" t="s">
        <v>425</v>
      </c>
      <c r="X84" t="s">
        <v>54</v>
      </c>
      <c r="Y84">
        <v>-999</v>
      </c>
      <c r="Z84">
        <v>-999</v>
      </c>
      <c r="AA84" t="s">
        <v>53</v>
      </c>
      <c r="AB84" t="s">
        <v>53</v>
      </c>
      <c r="AC84" t="s">
        <v>53</v>
      </c>
      <c r="AD84" t="s">
        <v>54</v>
      </c>
      <c r="AE84" t="s">
        <v>54</v>
      </c>
      <c r="AF84" t="s">
        <v>54</v>
      </c>
      <c r="AG84">
        <v>202</v>
      </c>
      <c r="AH84">
        <v>400</v>
      </c>
      <c r="AI84" t="s">
        <v>53</v>
      </c>
      <c r="AJ84" t="s">
        <v>53</v>
      </c>
      <c r="AK84" t="s">
        <v>53</v>
      </c>
      <c r="AL84">
        <v>1</v>
      </c>
      <c r="AM84">
        <v>1</v>
      </c>
      <c r="AN84">
        <v>2</v>
      </c>
      <c r="AO84" t="s">
        <v>54</v>
      </c>
      <c r="AP84" t="s">
        <v>54</v>
      </c>
      <c r="AQ84" t="s">
        <v>53</v>
      </c>
      <c r="AR84">
        <v>1</v>
      </c>
      <c r="AS84">
        <v>-999</v>
      </c>
      <c r="AT84">
        <v>2</v>
      </c>
      <c r="AU84" t="s">
        <v>424</v>
      </c>
      <c r="AV84">
        <v>1</v>
      </c>
      <c r="AW84" t="s">
        <v>426</v>
      </c>
    </row>
    <row r="85" spans="1:49">
      <c r="A85" t="s">
        <v>48</v>
      </c>
      <c r="B85">
        <v>60000083</v>
      </c>
      <c r="C85" t="s">
        <v>311</v>
      </c>
      <c r="D85" t="s">
        <v>415</v>
      </c>
      <c r="E85" t="s">
        <v>427</v>
      </c>
      <c r="F85" t="s">
        <v>428</v>
      </c>
      <c r="G85" t="s">
        <v>418</v>
      </c>
      <c r="H85">
        <v>9534974069</v>
      </c>
      <c r="I85" s="1">
        <v>40644</v>
      </c>
      <c r="J85" s="3">
        <v>0.37847222222222227</v>
      </c>
      <c r="K85" s="3"/>
      <c r="L85">
        <v>200</v>
      </c>
      <c r="M85">
        <v>70</v>
      </c>
      <c r="N85" t="s">
        <v>53</v>
      </c>
      <c r="O85" t="s">
        <v>53</v>
      </c>
      <c r="P85">
        <v>2</v>
      </c>
      <c r="Q85">
        <v>0</v>
      </c>
      <c r="R85">
        <v>93</v>
      </c>
      <c r="S85" t="s">
        <v>53</v>
      </c>
      <c r="T85" t="s">
        <v>55</v>
      </c>
      <c r="U85" t="s">
        <v>55</v>
      </c>
      <c r="V85" t="s">
        <v>429</v>
      </c>
      <c r="W85" t="s">
        <v>430</v>
      </c>
      <c r="X85" t="s">
        <v>53</v>
      </c>
      <c r="Y85" t="s">
        <v>429</v>
      </c>
      <c r="Z85" t="s">
        <v>430</v>
      </c>
      <c r="AA85" t="s">
        <v>53</v>
      </c>
      <c r="AB85" t="s">
        <v>53</v>
      </c>
      <c r="AC85" t="s">
        <v>53</v>
      </c>
      <c r="AD85" t="s">
        <v>54</v>
      </c>
      <c r="AE85" t="s">
        <v>54</v>
      </c>
      <c r="AF85" t="s">
        <v>54</v>
      </c>
      <c r="AG85">
        <v>107</v>
      </c>
      <c r="AH85">
        <v>51</v>
      </c>
      <c r="AI85" t="s">
        <v>53</v>
      </c>
      <c r="AJ85" t="s">
        <v>53</v>
      </c>
      <c r="AK85" t="s">
        <v>53</v>
      </c>
      <c r="AL85">
        <v>1</v>
      </c>
      <c r="AM85">
        <v>1</v>
      </c>
      <c r="AN85">
        <v>1</v>
      </c>
      <c r="AO85" t="s">
        <v>53</v>
      </c>
      <c r="AP85" t="s">
        <v>53</v>
      </c>
      <c r="AQ85" t="s">
        <v>53</v>
      </c>
      <c r="AR85">
        <v>1</v>
      </c>
      <c r="AS85">
        <v>2</v>
      </c>
      <c r="AT85">
        <v>2</v>
      </c>
      <c r="AU85" t="s">
        <v>429</v>
      </c>
      <c r="AV85">
        <v>1</v>
      </c>
      <c r="AW85">
        <v>9931471107</v>
      </c>
    </row>
    <row r="86" spans="1:49">
      <c r="A86" t="s">
        <v>48</v>
      </c>
      <c r="B86">
        <v>60000084</v>
      </c>
      <c r="C86" t="s">
        <v>311</v>
      </c>
      <c r="D86" t="s">
        <v>415</v>
      </c>
      <c r="E86" t="s">
        <v>431</v>
      </c>
      <c r="F86" t="s">
        <v>432</v>
      </c>
      <c r="G86" t="s">
        <v>418</v>
      </c>
      <c r="H86">
        <v>9534974069</v>
      </c>
      <c r="I86" s="1">
        <v>40644</v>
      </c>
      <c r="J86" s="2">
        <v>0.40277777777777773</v>
      </c>
      <c r="K86" s="2"/>
      <c r="L86">
        <v>200</v>
      </c>
      <c r="M86">
        <v>30</v>
      </c>
      <c r="N86" t="s">
        <v>53</v>
      </c>
      <c r="O86" t="s">
        <v>53</v>
      </c>
      <c r="P86">
        <v>2</v>
      </c>
      <c r="Q86">
        <v>200</v>
      </c>
      <c r="R86">
        <v>77</v>
      </c>
      <c r="S86" t="s">
        <v>53</v>
      </c>
      <c r="T86" t="s">
        <v>55</v>
      </c>
      <c r="U86" t="s">
        <v>55</v>
      </c>
      <c r="V86" t="s">
        <v>255</v>
      </c>
      <c r="W86" t="s">
        <v>433</v>
      </c>
      <c r="X86" t="s">
        <v>54</v>
      </c>
      <c r="Y86" t="s">
        <v>255</v>
      </c>
      <c r="Z86">
        <v>-999</v>
      </c>
      <c r="AA86" t="s">
        <v>53</v>
      </c>
      <c r="AB86" t="s">
        <v>55</v>
      </c>
      <c r="AC86" t="s">
        <v>53</v>
      </c>
      <c r="AD86" t="s">
        <v>54</v>
      </c>
      <c r="AE86" t="s">
        <v>54</v>
      </c>
      <c r="AF86" t="s">
        <v>54</v>
      </c>
      <c r="AG86">
        <v>110</v>
      </c>
      <c r="AH86">
        <v>13</v>
      </c>
      <c r="AI86" t="s">
        <v>53</v>
      </c>
      <c r="AJ86" t="s">
        <v>53</v>
      </c>
      <c r="AK86" t="s">
        <v>53</v>
      </c>
      <c r="AL86">
        <v>1</v>
      </c>
      <c r="AM86">
        <v>1</v>
      </c>
      <c r="AN86">
        <v>1</v>
      </c>
      <c r="AO86" t="s">
        <v>53</v>
      </c>
      <c r="AP86" t="s">
        <v>53</v>
      </c>
      <c r="AQ86" t="s">
        <v>54</v>
      </c>
      <c r="AR86">
        <v>1</v>
      </c>
      <c r="AS86">
        <v>5</v>
      </c>
      <c r="AT86">
        <v>-999</v>
      </c>
      <c r="AU86" t="s">
        <v>255</v>
      </c>
      <c r="AV86" t="s">
        <v>55</v>
      </c>
      <c r="AW86">
        <v>-999</v>
      </c>
    </row>
    <row r="87" spans="1:49">
      <c r="A87" t="s">
        <v>48</v>
      </c>
      <c r="B87">
        <v>60000085</v>
      </c>
      <c r="C87" t="s">
        <v>311</v>
      </c>
      <c r="D87" t="s">
        <v>415</v>
      </c>
      <c r="E87" t="s">
        <v>434</v>
      </c>
      <c r="F87" t="s">
        <v>435</v>
      </c>
      <c r="G87" t="s">
        <v>418</v>
      </c>
      <c r="H87">
        <v>9534974069</v>
      </c>
      <c r="I87" s="1">
        <v>40644</v>
      </c>
      <c r="J87" s="3">
        <v>0.42708333333333331</v>
      </c>
      <c r="K87" s="3"/>
      <c r="L87">
        <v>228</v>
      </c>
      <c r="M87">
        <v>16</v>
      </c>
      <c r="N87" t="s">
        <v>53</v>
      </c>
      <c r="O87" t="s">
        <v>53</v>
      </c>
      <c r="P87">
        <v>2</v>
      </c>
      <c r="Q87">
        <v>200</v>
      </c>
      <c r="R87">
        <v>47</v>
      </c>
      <c r="S87" t="s">
        <v>53</v>
      </c>
      <c r="T87" t="s">
        <v>55</v>
      </c>
      <c r="U87" t="s">
        <v>55</v>
      </c>
      <c r="V87" t="s">
        <v>436</v>
      </c>
      <c r="W87" t="s">
        <v>437</v>
      </c>
      <c r="X87" t="s">
        <v>53</v>
      </c>
      <c r="Y87" t="s">
        <v>436</v>
      </c>
      <c r="Z87" t="s">
        <v>438</v>
      </c>
      <c r="AA87" t="s">
        <v>53</v>
      </c>
      <c r="AB87" t="s">
        <v>53</v>
      </c>
      <c r="AC87" t="s">
        <v>53</v>
      </c>
      <c r="AD87" t="s">
        <v>54</v>
      </c>
      <c r="AE87" t="s">
        <v>54</v>
      </c>
      <c r="AF87" t="s">
        <v>54</v>
      </c>
      <c r="AG87">
        <v>116</v>
      </c>
      <c r="AH87">
        <v>37</v>
      </c>
      <c r="AI87" t="s">
        <v>53</v>
      </c>
      <c r="AJ87" t="s">
        <v>53</v>
      </c>
      <c r="AK87" t="s">
        <v>53</v>
      </c>
      <c r="AL87">
        <v>1</v>
      </c>
      <c r="AM87">
        <v>1</v>
      </c>
      <c r="AN87">
        <v>1</v>
      </c>
      <c r="AO87" t="s">
        <v>53</v>
      </c>
      <c r="AP87" t="s">
        <v>53</v>
      </c>
      <c r="AQ87" t="s">
        <v>53</v>
      </c>
      <c r="AR87">
        <v>5</v>
      </c>
      <c r="AS87">
        <v>5</v>
      </c>
      <c r="AT87">
        <v>5</v>
      </c>
      <c r="AU87" t="s">
        <v>436</v>
      </c>
      <c r="AV87" t="s">
        <v>55</v>
      </c>
      <c r="AW87">
        <v>9973607902</v>
      </c>
    </row>
    <row r="88" spans="1:49">
      <c r="A88" t="s">
        <v>48</v>
      </c>
      <c r="B88">
        <v>60000086</v>
      </c>
      <c r="C88" t="s">
        <v>311</v>
      </c>
      <c r="D88" t="s">
        <v>415</v>
      </c>
      <c r="E88" t="s">
        <v>439</v>
      </c>
      <c r="F88" t="s">
        <v>440</v>
      </c>
      <c r="G88" t="s">
        <v>418</v>
      </c>
      <c r="H88">
        <v>9534974069</v>
      </c>
      <c r="I88" s="1">
        <v>40644</v>
      </c>
      <c r="J88" s="2">
        <v>0.44791666666666669</v>
      </c>
      <c r="K88" s="2"/>
      <c r="L88">
        <v>66</v>
      </c>
      <c r="M88">
        <v>35</v>
      </c>
      <c r="N88" t="s">
        <v>53</v>
      </c>
      <c r="O88" t="s">
        <v>53</v>
      </c>
      <c r="P88">
        <v>2</v>
      </c>
      <c r="Q88">
        <v>65</v>
      </c>
      <c r="R88">
        <v>7</v>
      </c>
      <c r="S88" t="s">
        <v>53</v>
      </c>
      <c r="T88" t="s">
        <v>55</v>
      </c>
      <c r="U88" t="s">
        <v>55</v>
      </c>
      <c r="V88">
        <v>-999</v>
      </c>
      <c r="W88" t="s">
        <v>441</v>
      </c>
      <c r="X88" t="s">
        <v>54</v>
      </c>
      <c r="Y88" t="s">
        <v>442</v>
      </c>
      <c r="Z88" t="s">
        <v>441</v>
      </c>
      <c r="AA88" t="s">
        <v>53</v>
      </c>
      <c r="AB88" t="s">
        <v>53</v>
      </c>
      <c r="AC88" t="s">
        <v>53</v>
      </c>
      <c r="AD88" t="s">
        <v>54</v>
      </c>
      <c r="AE88" t="s">
        <v>54</v>
      </c>
      <c r="AF88" t="s">
        <v>54</v>
      </c>
      <c r="AG88">
        <v>58</v>
      </c>
      <c r="AH88">
        <v>7</v>
      </c>
      <c r="AI88" t="s">
        <v>53</v>
      </c>
      <c r="AJ88" t="s">
        <v>53</v>
      </c>
      <c r="AK88" t="s">
        <v>53</v>
      </c>
      <c r="AL88">
        <v>1</v>
      </c>
      <c r="AM88">
        <v>1</v>
      </c>
      <c r="AN88">
        <v>1</v>
      </c>
      <c r="AO88" t="s">
        <v>53</v>
      </c>
      <c r="AP88" t="s">
        <v>53</v>
      </c>
      <c r="AQ88" t="s">
        <v>53</v>
      </c>
      <c r="AR88">
        <v>5</v>
      </c>
      <c r="AS88">
        <v>5</v>
      </c>
      <c r="AT88">
        <v>5</v>
      </c>
      <c r="AU88" t="s">
        <v>442</v>
      </c>
      <c r="AV88">
        <v>1</v>
      </c>
      <c r="AW88">
        <v>9570557155</v>
      </c>
    </row>
    <row r="89" spans="1:49">
      <c r="A89" t="s">
        <v>48</v>
      </c>
      <c r="B89">
        <v>60000087</v>
      </c>
      <c r="C89" t="s">
        <v>311</v>
      </c>
      <c r="D89" t="s">
        <v>415</v>
      </c>
      <c r="E89" t="s">
        <v>443</v>
      </c>
      <c r="F89" t="s">
        <v>435</v>
      </c>
      <c r="G89" t="s">
        <v>418</v>
      </c>
      <c r="H89">
        <v>9534874069</v>
      </c>
      <c r="I89" s="1">
        <v>40644</v>
      </c>
      <c r="J89" s="3">
        <v>0.46180555555555558</v>
      </c>
      <c r="K89" s="3"/>
      <c r="L89">
        <v>1087</v>
      </c>
      <c r="M89">
        <v>405</v>
      </c>
      <c r="N89" t="s">
        <v>53</v>
      </c>
      <c r="O89" t="s">
        <v>53</v>
      </c>
      <c r="P89">
        <v>2</v>
      </c>
      <c r="Q89">
        <v>750</v>
      </c>
      <c r="R89">
        <v>556</v>
      </c>
      <c r="S89" t="s">
        <v>53</v>
      </c>
      <c r="T89" t="s">
        <v>55</v>
      </c>
      <c r="U89" t="s">
        <v>55</v>
      </c>
      <c r="V89" t="s">
        <v>444</v>
      </c>
      <c r="W89" t="s">
        <v>324</v>
      </c>
      <c r="X89" t="s">
        <v>53</v>
      </c>
      <c r="Y89" t="s">
        <v>444</v>
      </c>
      <c r="Z89" t="s">
        <v>324</v>
      </c>
      <c r="AA89" t="s">
        <v>53</v>
      </c>
      <c r="AB89" t="s">
        <v>55</v>
      </c>
      <c r="AC89" t="s">
        <v>53</v>
      </c>
      <c r="AD89" t="s">
        <v>54</v>
      </c>
      <c r="AE89" t="s">
        <v>54</v>
      </c>
      <c r="AF89" t="s">
        <v>54</v>
      </c>
      <c r="AG89">
        <v>194</v>
      </c>
      <c r="AH89">
        <v>301</v>
      </c>
      <c r="AI89" t="s">
        <v>53</v>
      </c>
      <c r="AJ89" t="s">
        <v>53</v>
      </c>
      <c r="AK89" t="s">
        <v>53</v>
      </c>
      <c r="AL89">
        <v>1</v>
      </c>
      <c r="AM89">
        <v>1</v>
      </c>
      <c r="AN89">
        <v>1</v>
      </c>
      <c r="AO89" t="s">
        <v>53</v>
      </c>
      <c r="AP89" t="s">
        <v>53</v>
      </c>
      <c r="AQ89" t="s">
        <v>53</v>
      </c>
      <c r="AR89">
        <v>1</v>
      </c>
      <c r="AS89">
        <v>1</v>
      </c>
      <c r="AT89">
        <v>1</v>
      </c>
      <c r="AU89" t="s">
        <v>445</v>
      </c>
      <c r="AV89">
        <v>1</v>
      </c>
      <c r="AW89">
        <v>9934708425</v>
      </c>
    </row>
    <row r="90" spans="1:49">
      <c r="A90" t="s">
        <v>48</v>
      </c>
      <c r="B90">
        <v>60000088</v>
      </c>
      <c r="C90" t="s">
        <v>311</v>
      </c>
      <c r="D90" t="s">
        <v>446</v>
      </c>
      <c r="E90" t="s">
        <v>447</v>
      </c>
      <c r="F90" t="s">
        <v>448</v>
      </c>
      <c r="G90" t="s">
        <v>449</v>
      </c>
      <c r="H90">
        <v>9507975448</v>
      </c>
      <c r="I90" s="1">
        <v>40644</v>
      </c>
      <c r="J90" s="3">
        <v>0.2951388888888889</v>
      </c>
      <c r="K90" s="3"/>
      <c r="L90">
        <v>520</v>
      </c>
      <c r="M90">
        <v>205</v>
      </c>
      <c r="N90" t="s">
        <v>53</v>
      </c>
      <c r="O90" t="s">
        <v>53</v>
      </c>
      <c r="P90" t="s">
        <v>55</v>
      </c>
      <c r="Q90">
        <v>500</v>
      </c>
      <c r="R90">
        <v>20</v>
      </c>
      <c r="S90" t="s">
        <v>53</v>
      </c>
      <c r="T90" t="s">
        <v>55</v>
      </c>
      <c r="U90" t="s">
        <v>55</v>
      </c>
      <c r="V90" t="s">
        <v>450</v>
      </c>
      <c r="W90" t="s">
        <v>451</v>
      </c>
      <c r="X90" t="s">
        <v>54</v>
      </c>
      <c r="Y90">
        <v>-999</v>
      </c>
      <c r="Z90">
        <v>-999</v>
      </c>
      <c r="AA90" t="s">
        <v>53</v>
      </c>
      <c r="AB90" t="s">
        <v>53</v>
      </c>
      <c r="AC90" t="s">
        <v>53</v>
      </c>
      <c r="AD90" t="s">
        <v>54</v>
      </c>
      <c r="AE90" t="s">
        <v>54</v>
      </c>
      <c r="AF90" t="s">
        <v>54</v>
      </c>
      <c r="AG90">
        <v>480</v>
      </c>
      <c r="AH90">
        <v>56</v>
      </c>
      <c r="AI90" t="s">
        <v>53</v>
      </c>
      <c r="AJ90" t="s">
        <v>53</v>
      </c>
      <c r="AK90" t="s">
        <v>53</v>
      </c>
      <c r="AL90">
        <v>1</v>
      </c>
      <c r="AM90">
        <v>1</v>
      </c>
      <c r="AN90">
        <v>1</v>
      </c>
      <c r="AO90" t="s">
        <v>53</v>
      </c>
      <c r="AP90" t="s">
        <v>53</v>
      </c>
      <c r="AQ90" t="s">
        <v>53</v>
      </c>
      <c r="AR90">
        <v>1</v>
      </c>
      <c r="AS90">
        <v>1</v>
      </c>
      <c r="AT90">
        <v>1</v>
      </c>
      <c r="AU90" t="s">
        <v>452</v>
      </c>
      <c r="AV90">
        <v>1</v>
      </c>
      <c r="AW90">
        <v>9430066499</v>
      </c>
    </row>
    <row r="91" spans="1:49">
      <c r="A91" t="s">
        <v>48</v>
      </c>
      <c r="B91">
        <v>60000089</v>
      </c>
      <c r="C91" t="s">
        <v>311</v>
      </c>
      <c r="D91" t="s">
        <v>446</v>
      </c>
      <c r="E91" t="s">
        <v>453</v>
      </c>
      <c r="F91" t="s">
        <v>454</v>
      </c>
      <c r="G91" t="s">
        <v>449</v>
      </c>
      <c r="H91">
        <v>9507975448</v>
      </c>
      <c r="I91" s="1">
        <v>40644</v>
      </c>
      <c r="J91" s="3">
        <v>0.34027777777777773</v>
      </c>
      <c r="K91" s="3"/>
      <c r="L91">
        <v>394</v>
      </c>
      <c r="M91">
        <v>175</v>
      </c>
      <c r="N91" t="s">
        <v>53</v>
      </c>
      <c r="O91" t="s">
        <v>53</v>
      </c>
      <c r="P91" t="s">
        <v>55</v>
      </c>
      <c r="Q91">
        <v>380</v>
      </c>
      <c r="R91">
        <v>5</v>
      </c>
      <c r="S91" t="s">
        <v>53</v>
      </c>
      <c r="T91" t="s">
        <v>55</v>
      </c>
      <c r="U91" t="s">
        <v>55</v>
      </c>
      <c r="V91" t="s">
        <v>455</v>
      </c>
      <c r="W91" t="s">
        <v>456</v>
      </c>
      <c r="X91" t="s">
        <v>54</v>
      </c>
      <c r="Y91">
        <v>-999</v>
      </c>
      <c r="Z91">
        <v>-999</v>
      </c>
      <c r="AA91" t="s">
        <v>53</v>
      </c>
      <c r="AB91" t="s">
        <v>53</v>
      </c>
      <c r="AC91" t="s">
        <v>54</v>
      </c>
      <c r="AD91" t="s">
        <v>54</v>
      </c>
      <c r="AE91" t="s">
        <v>54</v>
      </c>
      <c r="AF91" t="s">
        <v>54</v>
      </c>
      <c r="AG91">
        <v>375</v>
      </c>
      <c r="AH91">
        <v>0</v>
      </c>
      <c r="AI91" t="s">
        <v>53</v>
      </c>
      <c r="AJ91" t="s">
        <v>53</v>
      </c>
      <c r="AK91" t="s">
        <v>53</v>
      </c>
      <c r="AL91">
        <v>1</v>
      </c>
      <c r="AM91">
        <v>1</v>
      </c>
      <c r="AN91">
        <v>1</v>
      </c>
      <c r="AO91" t="s">
        <v>53</v>
      </c>
      <c r="AP91" t="s">
        <v>53</v>
      </c>
      <c r="AQ91" t="s">
        <v>53</v>
      </c>
      <c r="AR91">
        <v>1</v>
      </c>
      <c r="AS91">
        <v>1</v>
      </c>
      <c r="AT91">
        <v>1</v>
      </c>
      <c r="AU91" t="s">
        <v>408</v>
      </c>
      <c r="AV91" t="s">
        <v>55</v>
      </c>
      <c r="AW91">
        <v>9955509240</v>
      </c>
    </row>
    <row r="92" spans="1:49">
      <c r="A92" t="s">
        <v>48</v>
      </c>
      <c r="B92">
        <v>60000090</v>
      </c>
      <c r="C92" t="s">
        <v>311</v>
      </c>
      <c r="D92" t="s">
        <v>446</v>
      </c>
      <c r="E92" t="s">
        <v>457</v>
      </c>
      <c r="F92" t="s">
        <v>458</v>
      </c>
      <c r="G92" t="s">
        <v>449</v>
      </c>
      <c r="H92">
        <v>9507975448</v>
      </c>
      <c r="I92" s="1">
        <v>40644</v>
      </c>
      <c r="J92" s="3">
        <v>0.3923611111111111</v>
      </c>
      <c r="K92" s="3"/>
      <c r="L92">
        <v>975</v>
      </c>
      <c r="M92">
        <v>167</v>
      </c>
      <c r="N92" t="s">
        <v>53</v>
      </c>
      <c r="O92" t="s">
        <v>53</v>
      </c>
      <c r="P92" t="s">
        <v>55</v>
      </c>
      <c r="Q92">
        <v>850</v>
      </c>
      <c r="R92">
        <v>450</v>
      </c>
      <c r="S92" t="s">
        <v>53</v>
      </c>
      <c r="T92" t="s">
        <v>55</v>
      </c>
      <c r="U92" t="s">
        <v>55</v>
      </c>
      <c r="V92" t="s">
        <v>459</v>
      </c>
      <c r="W92" t="s">
        <v>460</v>
      </c>
      <c r="X92" t="s">
        <v>54</v>
      </c>
      <c r="Y92">
        <v>-999</v>
      </c>
      <c r="Z92">
        <v>-999</v>
      </c>
      <c r="AA92" t="s">
        <v>53</v>
      </c>
      <c r="AB92" t="s">
        <v>53</v>
      </c>
      <c r="AC92" t="s">
        <v>53</v>
      </c>
      <c r="AD92" t="s">
        <v>54</v>
      </c>
      <c r="AE92" t="s">
        <v>54</v>
      </c>
      <c r="AF92" t="s">
        <v>54</v>
      </c>
      <c r="AG92">
        <v>400</v>
      </c>
      <c r="AH92">
        <v>0</v>
      </c>
      <c r="AI92" t="s">
        <v>53</v>
      </c>
      <c r="AJ92" t="s">
        <v>53</v>
      </c>
      <c r="AK92" t="s">
        <v>53</v>
      </c>
      <c r="AL92">
        <v>1</v>
      </c>
      <c r="AM92">
        <v>1</v>
      </c>
      <c r="AN92">
        <v>1</v>
      </c>
      <c r="AO92" t="s">
        <v>53</v>
      </c>
      <c r="AP92" t="s">
        <v>53</v>
      </c>
      <c r="AQ92" t="s">
        <v>53</v>
      </c>
      <c r="AR92">
        <v>1</v>
      </c>
      <c r="AS92">
        <v>1</v>
      </c>
      <c r="AT92">
        <v>1</v>
      </c>
      <c r="AU92" t="s">
        <v>461</v>
      </c>
      <c r="AV92" t="s">
        <v>55</v>
      </c>
      <c r="AW92">
        <v>8051328170</v>
      </c>
    </row>
    <row r="93" spans="1:49">
      <c r="A93" t="s">
        <v>48</v>
      </c>
      <c r="B93">
        <v>60000091</v>
      </c>
      <c r="C93" t="s">
        <v>311</v>
      </c>
      <c r="D93" t="s">
        <v>446</v>
      </c>
      <c r="E93" t="s">
        <v>462</v>
      </c>
      <c r="F93" t="s">
        <v>463</v>
      </c>
      <c r="G93" t="s">
        <v>449</v>
      </c>
      <c r="H93">
        <v>9507975448</v>
      </c>
      <c r="I93" s="1">
        <v>40644</v>
      </c>
      <c r="J93" s="3">
        <v>0.41666666666666669</v>
      </c>
      <c r="K93" s="3"/>
      <c r="L93">
        <v>856</v>
      </c>
      <c r="M93">
        <v>225</v>
      </c>
      <c r="N93" t="s">
        <v>53</v>
      </c>
      <c r="O93" t="s">
        <v>53</v>
      </c>
      <c r="P93" t="s">
        <v>55</v>
      </c>
      <c r="Q93">
        <v>800</v>
      </c>
      <c r="R93">
        <v>0</v>
      </c>
      <c r="S93" t="s">
        <v>53</v>
      </c>
      <c r="T93" t="s">
        <v>55</v>
      </c>
      <c r="U93" t="s">
        <v>55</v>
      </c>
      <c r="V93" t="s">
        <v>464</v>
      </c>
      <c r="W93" t="s">
        <v>465</v>
      </c>
      <c r="X93" t="s">
        <v>54</v>
      </c>
      <c r="Y93">
        <v>-999</v>
      </c>
      <c r="Z93">
        <v>-999</v>
      </c>
      <c r="AA93" t="s">
        <v>53</v>
      </c>
      <c r="AB93" t="s">
        <v>53</v>
      </c>
      <c r="AC93" t="s">
        <v>54</v>
      </c>
      <c r="AD93" t="s">
        <v>54</v>
      </c>
      <c r="AE93" t="s">
        <v>54</v>
      </c>
      <c r="AF93" t="s">
        <v>54</v>
      </c>
      <c r="AG93">
        <v>800</v>
      </c>
      <c r="AH93">
        <v>20</v>
      </c>
      <c r="AI93" t="s">
        <v>53</v>
      </c>
      <c r="AJ93" t="s">
        <v>53</v>
      </c>
      <c r="AK93" t="s">
        <v>53</v>
      </c>
      <c r="AL93">
        <v>1</v>
      </c>
      <c r="AM93">
        <v>1</v>
      </c>
      <c r="AN93">
        <v>1</v>
      </c>
      <c r="AO93" t="s">
        <v>53</v>
      </c>
      <c r="AP93" t="s">
        <v>53</v>
      </c>
      <c r="AQ93" t="s">
        <v>53</v>
      </c>
      <c r="AR93">
        <v>1</v>
      </c>
      <c r="AS93">
        <v>1</v>
      </c>
      <c r="AT93">
        <v>1</v>
      </c>
      <c r="AU93" t="s">
        <v>466</v>
      </c>
      <c r="AV93" t="s">
        <v>55</v>
      </c>
      <c r="AW93">
        <v>9931066641</v>
      </c>
    </row>
    <row r="94" spans="1:49">
      <c r="A94" t="s">
        <v>48</v>
      </c>
      <c r="B94">
        <v>60000092</v>
      </c>
      <c r="C94" t="s">
        <v>311</v>
      </c>
      <c r="D94" t="s">
        <v>446</v>
      </c>
      <c r="E94" t="s">
        <v>467</v>
      </c>
      <c r="F94" t="s">
        <v>468</v>
      </c>
      <c r="G94" t="s">
        <v>449</v>
      </c>
      <c r="H94">
        <v>9507975448</v>
      </c>
      <c r="I94" s="1">
        <v>40644</v>
      </c>
      <c r="J94" s="3">
        <v>0.43402777777777773</v>
      </c>
      <c r="K94" s="3"/>
      <c r="L94">
        <v>1700</v>
      </c>
      <c r="M94">
        <v>185</v>
      </c>
      <c r="N94" t="s">
        <v>53</v>
      </c>
      <c r="O94" t="s">
        <v>53</v>
      </c>
      <c r="P94" t="s">
        <v>55</v>
      </c>
      <c r="Q94">
        <v>1700</v>
      </c>
      <c r="R94">
        <v>700</v>
      </c>
      <c r="S94" t="s">
        <v>53</v>
      </c>
      <c r="T94" t="s">
        <v>55</v>
      </c>
      <c r="U94" t="s">
        <v>55</v>
      </c>
      <c r="V94" t="s">
        <v>469</v>
      </c>
      <c r="W94" t="s">
        <v>470</v>
      </c>
      <c r="X94" t="s">
        <v>54</v>
      </c>
      <c r="Y94">
        <v>-999</v>
      </c>
      <c r="Z94">
        <v>-999</v>
      </c>
      <c r="AA94" t="s">
        <v>53</v>
      </c>
      <c r="AB94" t="s">
        <v>53</v>
      </c>
      <c r="AC94" t="s">
        <v>53</v>
      </c>
      <c r="AD94" t="s">
        <v>54</v>
      </c>
      <c r="AE94" t="s">
        <v>54</v>
      </c>
      <c r="AF94" t="s">
        <v>54</v>
      </c>
      <c r="AG94">
        <v>1000</v>
      </c>
      <c r="AH94">
        <v>50</v>
      </c>
      <c r="AI94" t="s">
        <v>53</v>
      </c>
      <c r="AJ94" t="s">
        <v>53</v>
      </c>
      <c r="AK94" t="s">
        <v>53</v>
      </c>
      <c r="AL94">
        <v>1</v>
      </c>
      <c r="AM94">
        <v>1</v>
      </c>
      <c r="AN94">
        <v>1</v>
      </c>
      <c r="AO94" t="s">
        <v>53</v>
      </c>
      <c r="AP94" t="s">
        <v>53</v>
      </c>
      <c r="AQ94" t="s">
        <v>53</v>
      </c>
      <c r="AR94">
        <v>1</v>
      </c>
      <c r="AS94">
        <v>1</v>
      </c>
      <c r="AT94">
        <v>1</v>
      </c>
      <c r="AU94" t="s">
        <v>471</v>
      </c>
      <c r="AV94">
        <v>1</v>
      </c>
      <c r="AW94">
        <v>9931612707</v>
      </c>
    </row>
    <row r="95" spans="1:49">
      <c r="A95" t="s">
        <v>48</v>
      </c>
      <c r="B95">
        <v>60000093</v>
      </c>
      <c r="C95" t="s">
        <v>311</v>
      </c>
      <c r="D95" t="s">
        <v>446</v>
      </c>
      <c r="E95" t="s">
        <v>472</v>
      </c>
      <c r="F95" t="s">
        <v>446</v>
      </c>
      <c r="G95" t="s">
        <v>449</v>
      </c>
      <c r="H95">
        <v>9507975448</v>
      </c>
      <c r="I95" s="1">
        <v>40644</v>
      </c>
      <c r="J95" s="3">
        <v>0.4548611111111111</v>
      </c>
      <c r="K95" s="3"/>
      <c r="L95">
        <v>2012</v>
      </c>
      <c r="M95">
        <v>317</v>
      </c>
      <c r="N95" t="s">
        <v>53</v>
      </c>
      <c r="O95" t="s">
        <v>53</v>
      </c>
      <c r="P95" t="s">
        <v>55</v>
      </c>
      <c r="Q95">
        <v>1800</v>
      </c>
      <c r="R95">
        <v>400</v>
      </c>
      <c r="S95" t="s">
        <v>53</v>
      </c>
      <c r="T95" t="s">
        <v>55</v>
      </c>
      <c r="U95" t="s">
        <v>55</v>
      </c>
      <c r="V95" t="s">
        <v>473</v>
      </c>
      <c r="W95" t="s">
        <v>474</v>
      </c>
      <c r="X95" t="s">
        <v>53</v>
      </c>
      <c r="Y95" t="s">
        <v>473</v>
      </c>
      <c r="Z95" t="s">
        <v>475</v>
      </c>
      <c r="AA95" t="s">
        <v>53</v>
      </c>
      <c r="AB95" t="s">
        <v>53</v>
      </c>
      <c r="AC95" t="s">
        <v>53</v>
      </c>
      <c r="AD95" t="s">
        <v>54</v>
      </c>
      <c r="AE95" t="s">
        <v>54</v>
      </c>
      <c r="AF95" t="s">
        <v>54</v>
      </c>
      <c r="AG95">
        <v>1124</v>
      </c>
      <c r="AH95">
        <v>0</v>
      </c>
      <c r="AI95" t="s">
        <v>53</v>
      </c>
      <c r="AJ95" t="s">
        <v>53</v>
      </c>
      <c r="AK95" t="s">
        <v>53</v>
      </c>
      <c r="AL95">
        <v>1</v>
      </c>
      <c r="AM95">
        <v>1</v>
      </c>
      <c r="AN95">
        <v>1</v>
      </c>
      <c r="AO95" t="s">
        <v>53</v>
      </c>
      <c r="AP95" t="s">
        <v>53</v>
      </c>
      <c r="AQ95" t="s">
        <v>53</v>
      </c>
      <c r="AR95">
        <v>1</v>
      </c>
      <c r="AS95">
        <v>1</v>
      </c>
      <c r="AT95">
        <v>1</v>
      </c>
      <c r="AU95">
        <v>-999</v>
      </c>
      <c r="AV95">
        <v>1</v>
      </c>
      <c r="AW95">
        <v>9801758879</v>
      </c>
    </row>
    <row r="96" spans="1:49">
      <c r="A96" t="s">
        <v>48</v>
      </c>
      <c r="B96">
        <v>60000094</v>
      </c>
      <c r="C96" t="s">
        <v>311</v>
      </c>
      <c r="D96" t="s">
        <v>476</v>
      </c>
      <c r="E96" t="s">
        <v>477</v>
      </c>
      <c r="F96" t="s">
        <v>478</v>
      </c>
      <c r="G96" t="s">
        <v>479</v>
      </c>
      <c r="H96">
        <v>9934726394</v>
      </c>
      <c r="I96" s="1">
        <v>40644</v>
      </c>
      <c r="J96" s="3">
        <v>0.3263888888888889</v>
      </c>
      <c r="K96" s="3"/>
      <c r="L96">
        <v>769</v>
      </c>
      <c r="M96">
        <v>6</v>
      </c>
      <c r="N96" t="s">
        <v>53</v>
      </c>
      <c r="O96" t="s">
        <v>53</v>
      </c>
      <c r="P96">
        <v>2</v>
      </c>
      <c r="Q96">
        <v>500</v>
      </c>
      <c r="R96">
        <v>269</v>
      </c>
      <c r="S96" t="s">
        <v>54</v>
      </c>
      <c r="T96" t="s">
        <v>55</v>
      </c>
      <c r="U96" t="s">
        <v>55</v>
      </c>
      <c r="V96" t="s">
        <v>480</v>
      </c>
      <c r="W96" t="s">
        <v>481</v>
      </c>
      <c r="X96" t="s">
        <v>54</v>
      </c>
      <c r="Y96">
        <v>-999</v>
      </c>
      <c r="Z96">
        <v>-999</v>
      </c>
      <c r="AA96" t="s">
        <v>53</v>
      </c>
      <c r="AB96" t="s">
        <v>53</v>
      </c>
      <c r="AC96" t="s">
        <v>53</v>
      </c>
      <c r="AD96" t="s">
        <v>54</v>
      </c>
      <c r="AE96" t="s">
        <v>54</v>
      </c>
      <c r="AF96" t="s">
        <v>54</v>
      </c>
      <c r="AG96">
        <v>100</v>
      </c>
      <c r="AH96">
        <v>6</v>
      </c>
      <c r="AI96" t="s">
        <v>53</v>
      </c>
      <c r="AJ96" t="s">
        <v>53</v>
      </c>
      <c r="AK96" t="s">
        <v>53</v>
      </c>
      <c r="AL96">
        <v>1</v>
      </c>
      <c r="AM96">
        <v>1</v>
      </c>
      <c r="AN96">
        <v>1</v>
      </c>
      <c r="AO96" t="s">
        <v>53</v>
      </c>
      <c r="AP96" t="s">
        <v>53</v>
      </c>
      <c r="AQ96" t="s">
        <v>53</v>
      </c>
      <c r="AR96">
        <v>1</v>
      </c>
      <c r="AS96">
        <v>1</v>
      </c>
      <c r="AT96">
        <v>1</v>
      </c>
      <c r="AU96" t="s">
        <v>482</v>
      </c>
      <c r="AV96">
        <v>1</v>
      </c>
      <c r="AW96">
        <v>9534213353</v>
      </c>
    </row>
    <row r="97" spans="1:49">
      <c r="A97" t="s">
        <v>48</v>
      </c>
      <c r="B97">
        <v>60000095</v>
      </c>
      <c r="C97" t="s">
        <v>311</v>
      </c>
      <c r="D97" t="s">
        <v>476</v>
      </c>
      <c r="E97" t="s">
        <v>483</v>
      </c>
      <c r="F97" t="s">
        <v>478</v>
      </c>
      <c r="G97" t="s">
        <v>479</v>
      </c>
      <c r="H97">
        <v>9934726394</v>
      </c>
      <c r="I97" s="1">
        <v>40644</v>
      </c>
      <c r="J97" s="3">
        <v>0.35416666666666669</v>
      </c>
      <c r="K97" s="3"/>
      <c r="L97">
        <v>410</v>
      </c>
      <c r="M97">
        <v>70</v>
      </c>
      <c r="N97" t="s">
        <v>53</v>
      </c>
      <c r="O97" t="s">
        <v>53</v>
      </c>
      <c r="P97">
        <v>2</v>
      </c>
      <c r="Q97">
        <v>105</v>
      </c>
      <c r="R97">
        <v>35</v>
      </c>
      <c r="S97" t="s">
        <v>53</v>
      </c>
      <c r="T97" t="s">
        <v>55</v>
      </c>
      <c r="U97" t="s">
        <v>55</v>
      </c>
      <c r="V97" t="s">
        <v>484</v>
      </c>
      <c r="W97">
        <v>-999</v>
      </c>
      <c r="X97" t="s">
        <v>54</v>
      </c>
      <c r="Y97">
        <v>-999</v>
      </c>
      <c r="Z97">
        <v>-999</v>
      </c>
      <c r="AA97" t="s">
        <v>55</v>
      </c>
      <c r="AB97" t="s">
        <v>53</v>
      </c>
      <c r="AC97" t="s">
        <v>53</v>
      </c>
      <c r="AD97" t="s">
        <v>54</v>
      </c>
      <c r="AE97" t="s">
        <v>54</v>
      </c>
      <c r="AF97" t="s">
        <v>54</v>
      </c>
      <c r="AG97">
        <v>100</v>
      </c>
      <c r="AH97">
        <v>70</v>
      </c>
      <c r="AI97" t="s">
        <v>53</v>
      </c>
      <c r="AJ97" t="s">
        <v>53</v>
      </c>
      <c r="AK97" t="s">
        <v>53</v>
      </c>
      <c r="AL97">
        <v>1</v>
      </c>
      <c r="AM97">
        <v>1</v>
      </c>
      <c r="AN97">
        <v>1</v>
      </c>
      <c r="AO97" t="s">
        <v>53</v>
      </c>
      <c r="AP97" t="s">
        <v>53</v>
      </c>
      <c r="AQ97" t="s">
        <v>53</v>
      </c>
      <c r="AR97">
        <v>1</v>
      </c>
      <c r="AS97">
        <v>1</v>
      </c>
      <c r="AT97">
        <v>1</v>
      </c>
      <c r="AU97" t="s">
        <v>485</v>
      </c>
      <c r="AV97" t="s">
        <v>55</v>
      </c>
      <c r="AW97">
        <v>9507725496</v>
      </c>
    </row>
    <row r="98" spans="1:49">
      <c r="A98" t="s">
        <v>48</v>
      </c>
      <c r="B98">
        <v>60000096</v>
      </c>
      <c r="C98" t="s">
        <v>311</v>
      </c>
      <c r="D98" t="s">
        <v>476</v>
      </c>
      <c r="E98" t="s">
        <v>486</v>
      </c>
      <c r="F98" t="s">
        <v>487</v>
      </c>
      <c r="G98" t="s">
        <v>479</v>
      </c>
      <c r="H98">
        <v>9934726394</v>
      </c>
      <c r="I98" s="1">
        <v>40644</v>
      </c>
      <c r="J98" s="3">
        <v>0.38541666666666669</v>
      </c>
      <c r="K98" s="3"/>
      <c r="L98">
        <v>805</v>
      </c>
      <c r="M98">
        <v>40</v>
      </c>
      <c r="N98" t="s">
        <v>53</v>
      </c>
      <c r="O98" t="s">
        <v>53</v>
      </c>
      <c r="P98">
        <v>2</v>
      </c>
      <c r="Q98">
        <v>200</v>
      </c>
      <c r="R98">
        <v>160</v>
      </c>
      <c r="S98" t="s">
        <v>53</v>
      </c>
      <c r="T98" t="s">
        <v>55</v>
      </c>
      <c r="U98" t="s">
        <v>55</v>
      </c>
      <c r="V98" t="s">
        <v>488</v>
      </c>
      <c r="W98" t="s">
        <v>489</v>
      </c>
      <c r="X98" t="s">
        <v>54</v>
      </c>
      <c r="Y98">
        <v>-999</v>
      </c>
      <c r="Z98">
        <v>-999</v>
      </c>
      <c r="AA98" t="s">
        <v>53</v>
      </c>
      <c r="AB98" t="s">
        <v>53</v>
      </c>
      <c r="AC98" t="s">
        <v>53</v>
      </c>
      <c r="AD98" t="s">
        <v>54</v>
      </c>
      <c r="AE98" t="s">
        <v>54</v>
      </c>
      <c r="AF98" t="s">
        <v>54</v>
      </c>
      <c r="AG98">
        <v>100</v>
      </c>
      <c r="AH98">
        <v>40</v>
      </c>
      <c r="AI98" t="s">
        <v>53</v>
      </c>
      <c r="AJ98" t="s">
        <v>53</v>
      </c>
      <c r="AK98" t="s">
        <v>53</v>
      </c>
      <c r="AL98">
        <v>1</v>
      </c>
      <c r="AM98">
        <v>1</v>
      </c>
      <c r="AN98">
        <v>1</v>
      </c>
      <c r="AO98" t="s">
        <v>53</v>
      </c>
      <c r="AP98" t="s">
        <v>53</v>
      </c>
      <c r="AQ98" t="s">
        <v>53</v>
      </c>
      <c r="AR98">
        <v>1</v>
      </c>
      <c r="AS98">
        <v>1</v>
      </c>
      <c r="AT98">
        <v>1</v>
      </c>
      <c r="AU98" t="s">
        <v>490</v>
      </c>
      <c r="AV98" t="s">
        <v>55</v>
      </c>
      <c r="AW98">
        <v>9430515907</v>
      </c>
    </row>
    <row r="99" spans="1:49">
      <c r="A99" t="s">
        <v>48</v>
      </c>
      <c r="B99">
        <v>60000097</v>
      </c>
      <c r="C99" t="s">
        <v>311</v>
      </c>
      <c r="D99" t="s">
        <v>476</v>
      </c>
      <c r="E99" t="s">
        <v>491</v>
      </c>
      <c r="F99" t="s">
        <v>476</v>
      </c>
      <c r="G99" t="s">
        <v>479</v>
      </c>
      <c r="H99">
        <v>9934726394</v>
      </c>
      <c r="I99" s="1">
        <v>40644</v>
      </c>
      <c r="J99" s="3">
        <v>0.40625</v>
      </c>
      <c r="K99" s="3"/>
      <c r="L99">
        <v>1300</v>
      </c>
      <c r="M99">
        <v>24</v>
      </c>
      <c r="N99" t="s">
        <v>53</v>
      </c>
      <c r="O99" t="s">
        <v>53</v>
      </c>
      <c r="P99">
        <v>2</v>
      </c>
      <c r="Q99">
        <v>627</v>
      </c>
      <c r="R99">
        <v>603</v>
      </c>
      <c r="S99" t="s">
        <v>53</v>
      </c>
      <c r="T99" t="s">
        <v>55</v>
      </c>
      <c r="U99" t="s">
        <v>55</v>
      </c>
      <c r="V99" t="s">
        <v>492</v>
      </c>
      <c r="W99" t="s">
        <v>493</v>
      </c>
      <c r="X99" t="s">
        <v>54</v>
      </c>
      <c r="Y99">
        <v>-999</v>
      </c>
      <c r="Z99">
        <v>-999</v>
      </c>
      <c r="AA99" t="s">
        <v>53</v>
      </c>
      <c r="AB99" t="s">
        <v>53</v>
      </c>
      <c r="AC99" t="s">
        <v>53</v>
      </c>
      <c r="AD99" t="s">
        <v>54</v>
      </c>
      <c r="AE99" t="s">
        <v>54</v>
      </c>
      <c r="AF99" t="s">
        <v>54</v>
      </c>
      <c r="AG99">
        <v>473</v>
      </c>
      <c r="AH99">
        <v>24</v>
      </c>
      <c r="AI99" t="s">
        <v>53</v>
      </c>
      <c r="AJ99" t="s">
        <v>53</v>
      </c>
      <c r="AK99" t="s">
        <v>53</v>
      </c>
      <c r="AL99">
        <v>1</v>
      </c>
      <c r="AM99">
        <v>1</v>
      </c>
      <c r="AN99">
        <v>1</v>
      </c>
      <c r="AO99" t="s">
        <v>53</v>
      </c>
      <c r="AP99" t="s">
        <v>53</v>
      </c>
      <c r="AQ99" t="s">
        <v>53</v>
      </c>
      <c r="AR99">
        <v>1</v>
      </c>
      <c r="AS99">
        <v>1</v>
      </c>
      <c r="AT99">
        <v>1</v>
      </c>
      <c r="AU99">
        <v>-999</v>
      </c>
      <c r="AV99">
        <v>1</v>
      </c>
      <c r="AW99">
        <v>9801086265</v>
      </c>
    </row>
    <row r="100" spans="1:49">
      <c r="A100" t="s">
        <v>48</v>
      </c>
      <c r="B100">
        <v>60000098</v>
      </c>
      <c r="C100" t="s">
        <v>311</v>
      </c>
      <c r="D100" t="s">
        <v>476</v>
      </c>
      <c r="E100" t="s">
        <v>494</v>
      </c>
      <c r="F100" t="s">
        <v>495</v>
      </c>
      <c r="G100" t="s">
        <v>496</v>
      </c>
      <c r="H100">
        <v>9934726394</v>
      </c>
      <c r="I100" s="1">
        <v>40644</v>
      </c>
      <c r="J100" s="2">
        <v>0.4201388888888889</v>
      </c>
      <c r="K100" s="2"/>
      <c r="L100">
        <v>872</v>
      </c>
      <c r="M100">
        <v>130</v>
      </c>
      <c r="N100" t="s">
        <v>53</v>
      </c>
      <c r="O100" t="s">
        <v>53</v>
      </c>
      <c r="P100">
        <v>2</v>
      </c>
      <c r="Q100">
        <v>450</v>
      </c>
      <c r="R100">
        <v>320</v>
      </c>
      <c r="S100" t="s">
        <v>53</v>
      </c>
      <c r="T100" t="s">
        <v>55</v>
      </c>
      <c r="U100" t="s">
        <v>55</v>
      </c>
      <c r="V100" t="s">
        <v>497</v>
      </c>
      <c r="W100" t="s">
        <v>498</v>
      </c>
      <c r="X100" t="s">
        <v>54</v>
      </c>
      <c r="Y100">
        <v>-999</v>
      </c>
      <c r="Z100">
        <v>-999</v>
      </c>
      <c r="AA100" t="s">
        <v>53</v>
      </c>
      <c r="AB100" t="s">
        <v>53</v>
      </c>
      <c r="AC100" t="s">
        <v>53</v>
      </c>
      <c r="AD100" t="s">
        <v>54</v>
      </c>
      <c r="AE100" t="s">
        <v>54</v>
      </c>
      <c r="AF100" t="s">
        <v>54</v>
      </c>
      <c r="AG100">
        <v>150</v>
      </c>
      <c r="AH100">
        <v>130</v>
      </c>
      <c r="AI100" t="s">
        <v>53</v>
      </c>
      <c r="AK100" t="s">
        <v>55</v>
      </c>
      <c r="AL100">
        <v>1</v>
      </c>
      <c r="AM100">
        <v>1</v>
      </c>
      <c r="AN100">
        <v>1</v>
      </c>
      <c r="AO100" t="s">
        <v>53</v>
      </c>
      <c r="AP100" t="s">
        <v>53</v>
      </c>
      <c r="AQ100" t="s">
        <v>53</v>
      </c>
      <c r="AR100">
        <v>1</v>
      </c>
      <c r="AS100">
        <v>1</v>
      </c>
      <c r="AT100">
        <v>1</v>
      </c>
      <c r="AU100" t="s">
        <v>499</v>
      </c>
      <c r="AV100" t="s">
        <v>55</v>
      </c>
      <c r="AW100">
        <v>6243267977</v>
      </c>
    </row>
    <row r="101" spans="1:49">
      <c r="A101" t="s">
        <v>48</v>
      </c>
      <c r="B101">
        <v>60000099</v>
      </c>
      <c r="C101" t="s">
        <v>311</v>
      </c>
      <c r="D101" t="s">
        <v>476</v>
      </c>
      <c r="E101" t="s">
        <v>491</v>
      </c>
      <c r="F101" t="s">
        <v>500</v>
      </c>
      <c r="G101" t="s">
        <v>479</v>
      </c>
      <c r="H101">
        <v>9934726394</v>
      </c>
      <c r="I101" s="1">
        <v>40644</v>
      </c>
      <c r="J101" s="3">
        <v>0.4375</v>
      </c>
      <c r="K101" s="3"/>
      <c r="L101">
        <v>429</v>
      </c>
      <c r="M101">
        <v>6</v>
      </c>
      <c r="N101" t="s">
        <v>53</v>
      </c>
      <c r="O101" t="s">
        <v>53</v>
      </c>
      <c r="P101">
        <v>2</v>
      </c>
      <c r="Q101">
        <v>297</v>
      </c>
      <c r="R101">
        <v>291</v>
      </c>
      <c r="S101" t="s">
        <v>53</v>
      </c>
      <c r="T101" t="s">
        <v>55</v>
      </c>
      <c r="U101" t="s">
        <v>55</v>
      </c>
      <c r="V101" t="s">
        <v>501</v>
      </c>
      <c r="W101" t="s">
        <v>502</v>
      </c>
      <c r="X101" t="s">
        <v>54</v>
      </c>
      <c r="Y101" t="s">
        <v>63</v>
      </c>
      <c r="Z101">
        <v>-999</v>
      </c>
      <c r="AA101" t="s">
        <v>53</v>
      </c>
      <c r="AB101" t="s">
        <v>53</v>
      </c>
      <c r="AC101" t="s">
        <v>53</v>
      </c>
      <c r="AD101" t="s">
        <v>54</v>
      </c>
      <c r="AE101" t="s">
        <v>54</v>
      </c>
      <c r="AF101" t="s">
        <v>54</v>
      </c>
      <c r="AG101">
        <v>103</v>
      </c>
      <c r="AH101">
        <v>6</v>
      </c>
      <c r="AI101" t="s">
        <v>53</v>
      </c>
      <c r="AJ101" t="s">
        <v>53</v>
      </c>
      <c r="AK101" t="s">
        <v>53</v>
      </c>
      <c r="AL101">
        <v>1</v>
      </c>
      <c r="AM101">
        <v>1</v>
      </c>
      <c r="AN101">
        <v>1</v>
      </c>
      <c r="AO101" t="s">
        <v>53</v>
      </c>
      <c r="AP101" t="s">
        <v>53</v>
      </c>
      <c r="AQ101" t="s">
        <v>53</v>
      </c>
      <c r="AR101">
        <v>1</v>
      </c>
      <c r="AS101">
        <v>1</v>
      </c>
      <c r="AT101">
        <v>1</v>
      </c>
      <c r="AU101" t="s">
        <v>63</v>
      </c>
      <c r="AV101" t="s">
        <v>55</v>
      </c>
      <c r="AW101">
        <v>9570492490</v>
      </c>
    </row>
    <row r="102" spans="1:49">
      <c r="A102" t="s">
        <v>48</v>
      </c>
      <c r="B102">
        <v>60000100</v>
      </c>
      <c r="C102" t="s">
        <v>311</v>
      </c>
      <c r="D102" t="s">
        <v>503</v>
      </c>
      <c r="E102" t="s">
        <v>504</v>
      </c>
      <c r="F102" t="s">
        <v>505</v>
      </c>
      <c r="G102" t="s">
        <v>506</v>
      </c>
      <c r="H102">
        <v>9430290863</v>
      </c>
      <c r="I102" s="1">
        <v>40644</v>
      </c>
      <c r="J102" s="3">
        <v>0.28472222222222221</v>
      </c>
      <c r="K102" s="3"/>
      <c r="L102">
        <v>757</v>
      </c>
      <c r="M102">
        <v>322</v>
      </c>
      <c r="N102" t="s">
        <v>53</v>
      </c>
      <c r="O102" t="s">
        <v>53</v>
      </c>
      <c r="P102" t="s">
        <v>55</v>
      </c>
      <c r="Q102">
        <v>750</v>
      </c>
      <c r="R102">
        <v>300</v>
      </c>
      <c r="S102" t="s">
        <v>53</v>
      </c>
      <c r="T102" t="s">
        <v>55</v>
      </c>
      <c r="U102" t="s">
        <v>55</v>
      </c>
      <c r="V102" t="s">
        <v>437</v>
      </c>
      <c r="W102" t="s">
        <v>430</v>
      </c>
      <c r="X102" t="s">
        <v>54</v>
      </c>
      <c r="Y102" t="s">
        <v>507</v>
      </c>
      <c r="Z102">
        <v>-999</v>
      </c>
      <c r="AA102" t="s">
        <v>53</v>
      </c>
      <c r="AB102" t="s">
        <v>53</v>
      </c>
      <c r="AC102" t="s">
        <v>53</v>
      </c>
      <c r="AD102" t="s">
        <v>54</v>
      </c>
      <c r="AE102" t="s">
        <v>54</v>
      </c>
      <c r="AF102" t="s">
        <v>54</v>
      </c>
      <c r="AG102">
        <v>460</v>
      </c>
      <c r="AH102">
        <v>300</v>
      </c>
      <c r="AI102" t="s">
        <v>53</v>
      </c>
      <c r="AJ102" t="s">
        <v>53</v>
      </c>
      <c r="AK102" t="s">
        <v>53</v>
      </c>
      <c r="AL102">
        <v>1</v>
      </c>
      <c r="AM102">
        <v>1</v>
      </c>
      <c r="AN102">
        <v>1</v>
      </c>
      <c r="AO102" t="s">
        <v>55</v>
      </c>
      <c r="AP102" t="s">
        <v>55</v>
      </c>
      <c r="AQ102" t="s">
        <v>55</v>
      </c>
      <c r="AR102">
        <v>-999</v>
      </c>
      <c r="AS102">
        <v>-999</v>
      </c>
      <c r="AT102">
        <v>-999</v>
      </c>
      <c r="AU102" t="s">
        <v>430</v>
      </c>
      <c r="AV102" t="s">
        <v>55</v>
      </c>
      <c r="AW102">
        <v>9534527522</v>
      </c>
    </row>
    <row r="103" spans="1:49">
      <c r="A103" t="s">
        <v>48</v>
      </c>
      <c r="B103">
        <v>60000101</v>
      </c>
      <c r="C103" t="s">
        <v>311</v>
      </c>
      <c r="D103" t="s">
        <v>503</v>
      </c>
      <c r="E103" t="s">
        <v>508</v>
      </c>
      <c r="F103" t="s">
        <v>509</v>
      </c>
      <c r="G103" t="s">
        <v>506</v>
      </c>
      <c r="H103">
        <v>9430230863</v>
      </c>
      <c r="I103" s="1">
        <v>40644</v>
      </c>
      <c r="J103" s="3">
        <v>0.3125</v>
      </c>
      <c r="K103" s="3"/>
      <c r="L103">
        <v>700</v>
      </c>
      <c r="M103">
        <v>300</v>
      </c>
      <c r="N103" t="s">
        <v>53</v>
      </c>
      <c r="O103" t="s">
        <v>53</v>
      </c>
      <c r="P103" t="s">
        <v>55</v>
      </c>
      <c r="Q103">
        <v>700</v>
      </c>
      <c r="R103">
        <v>200</v>
      </c>
      <c r="S103" t="s">
        <v>54</v>
      </c>
      <c r="T103" t="s">
        <v>55</v>
      </c>
      <c r="U103" t="s">
        <v>55</v>
      </c>
      <c r="V103" t="s">
        <v>510</v>
      </c>
      <c r="W103" t="s">
        <v>511</v>
      </c>
      <c r="X103" t="s">
        <v>55</v>
      </c>
      <c r="Y103">
        <v>-999</v>
      </c>
      <c r="Z103">
        <v>-999</v>
      </c>
      <c r="AA103" t="s">
        <v>53</v>
      </c>
      <c r="AB103" t="s">
        <v>53</v>
      </c>
      <c r="AC103" t="s">
        <v>53</v>
      </c>
      <c r="AD103" t="s">
        <v>54</v>
      </c>
      <c r="AE103" t="s">
        <v>54</v>
      </c>
      <c r="AF103" t="s">
        <v>54</v>
      </c>
      <c r="AG103">
        <v>200</v>
      </c>
      <c r="AH103">
        <v>200</v>
      </c>
      <c r="AI103" t="s">
        <v>53</v>
      </c>
      <c r="AJ103" t="s">
        <v>53</v>
      </c>
      <c r="AK103" t="s">
        <v>53</v>
      </c>
      <c r="AL103">
        <v>1</v>
      </c>
      <c r="AM103">
        <v>1</v>
      </c>
      <c r="AN103">
        <v>1</v>
      </c>
      <c r="AO103" t="s">
        <v>55</v>
      </c>
      <c r="AP103" t="s">
        <v>55</v>
      </c>
      <c r="AQ103" t="s">
        <v>55</v>
      </c>
      <c r="AR103">
        <v>-999</v>
      </c>
      <c r="AS103">
        <v>-999</v>
      </c>
      <c r="AT103">
        <v>-999</v>
      </c>
      <c r="AU103" t="s">
        <v>512</v>
      </c>
      <c r="AV103">
        <v>1</v>
      </c>
      <c r="AW103">
        <v>8969754</v>
      </c>
    </row>
    <row r="104" spans="1:49">
      <c r="A104" t="s">
        <v>48</v>
      </c>
      <c r="B104">
        <v>60000102</v>
      </c>
      <c r="C104" t="s">
        <v>311</v>
      </c>
      <c r="D104" t="s">
        <v>503</v>
      </c>
      <c r="E104" t="s">
        <v>513</v>
      </c>
      <c r="F104" t="s">
        <v>514</v>
      </c>
      <c r="G104" t="s">
        <v>506</v>
      </c>
      <c r="H104">
        <v>9430230863</v>
      </c>
      <c r="I104" s="1">
        <v>40644</v>
      </c>
      <c r="J104" s="2">
        <v>0.33680555555555558</v>
      </c>
      <c r="K104" s="2"/>
      <c r="L104">
        <v>143</v>
      </c>
      <c r="M104">
        <v>100</v>
      </c>
      <c r="N104" t="s">
        <v>53</v>
      </c>
      <c r="O104" t="s">
        <v>53</v>
      </c>
      <c r="P104" t="s">
        <v>55</v>
      </c>
      <c r="Q104">
        <v>106</v>
      </c>
      <c r="R104">
        <v>100</v>
      </c>
      <c r="S104" t="s">
        <v>55</v>
      </c>
      <c r="T104" t="s">
        <v>55</v>
      </c>
      <c r="U104" t="s">
        <v>55</v>
      </c>
      <c r="V104" t="s">
        <v>198</v>
      </c>
      <c r="W104" t="s">
        <v>515</v>
      </c>
      <c r="X104" t="s">
        <v>54</v>
      </c>
      <c r="Y104">
        <v>-999</v>
      </c>
      <c r="Z104">
        <v>-999</v>
      </c>
      <c r="AA104" t="s">
        <v>55</v>
      </c>
      <c r="AB104" t="s">
        <v>55</v>
      </c>
      <c r="AC104" t="s">
        <v>55</v>
      </c>
      <c r="AD104" t="s">
        <v>55</v>
      </c>
      <c r="AE104" t="s">
        <v>55</v>
      </c>
      <c r="AF104" t="s">
        <v>55</v>
      </c>
      <c r="AG104">
        <v>106</v>
      </c>
      <c r="AH104">
        <v>-999</v>
      </c>
      <c r="AI104" t="s">
        <v>53</v>
      </c>
      <c r="AJ104" t="s">
        <v>53</v>
      </c>
      <c r="AK104" t="s">
        <v>53</v>
      </c>
      <c r="AL104">
        <v>-999</v>
      </c>
      <c r="AM104">
        <v>-999</v>
      </c>
      <c r="AN104">
        <v>-999</v>
      </c>
      <c r="AO104" t="s">
        <v>55</v>
      </c>
      <c r="AP104" t="s">
        <v>55</v>
      </c>
      <c r="AQ104" t="s">
        <v>55</v>
      </c>
      <c r="AR104">
        <v>-999</v>
      </c>
      <c r="AS104">
        <v>-999</v>
      </c>
      <c r="AT104">
        <v>-999</v>
      </c>
      <c r="AU104" t="s">
        <v>516</v>
      </c>
      <c r="AV104" t="s">
        <v>55</v>
      </c>
      <c r="AW104">
        <v>9973344524</v>
      </c>
    </row>
    <row r="105" spans="1:49">
      <c r="A105" t="s">
        <v>48</v>
      </c>
      <c r="B105">
        <v>60000103</v>
      </c>
      <c r="C105" t="s">
        <v>311</v>
      </c>
      <c r="D105" t="s">
        <v>503</v>
      </c>
      <c r="E105" t="s">
        <v>517</v>
      </c>
      <c r="F105" t="s">
        <v>518</v>
      </c>
      <c r="G105" t="s">
        <v>506</v>
      </c>
      <c r="H105">
        <v>9430230863</v>
      </c>
      <c r="I105" s="1">
        <v>40644</v>
      </c>
      <c r="J105" s="2">
        <v>0.36805555555555558</v>
      </c>
      <c r="K105" s="2"/>
      <c r="L105">
        <v>450</v>
      </c>
      <c r="M105">
        <v>250</v>
      </c>
      <c r="N105" t="s">
        <v>53</v>
      </c>
      <c r="O105" t="s">
        <v>53</v>
      </c>
      <c r="P105" t="s">
        <v>55</v>
      </c>
      <c r="Q105">
        <v>450</v>
      </c>
      <c r="R105" t="s">
        <v>55</v>
      </c>
      <c r="S105" t="s">
        <v>53</v>
      </c>
      <c r="T105" t="s">
        <v>55</v>
      </c>
      <c r="U105" t="s">
        <v>55</v>
      </c>
      <c r="V105" t="s">
        <v>480</v>
      </c>
      <c r="W105" t="s">
        <v>519</v>
      </c>
      <c r="X105" t="s">
        <v>54</v>
      </c>
      <c r="Y105">
        <v>-999</v>
      </c>
      <c r="Z105">
        <v>-999</v>
      </c>
      <c r="AA105" t="s">
        <v>53</v>
      </c>
      <c r="AB105" t="s">
        <v>53</v>
      </c>
      <c r="AC105" t="s">
        <v>53</v>
      </c>
      <c r="AD105" t="s">
        <v>54</v>
      </c>
      <c r="AE105" t="s">
        <v>55</v>
      </c>
      <c r="AF105" t="s">
        <v>55</v>
      </c>
      <c r="AG105">
        <v>250</v>
      </c>
      <c r="AH105">
        <v>100</v>
      </c>
      <c r="AI105" t="s">
        <v>53</v>
      </c>
      <c r="AJ105" t="s">
        <v>53</v>
      </c>
      <c r="AK105" t="s">
        <v>53</v>
      </c>
      <c r="AL105">
        <v>1</v>
      </c>
      <c r="AM105">
        <v>1</v>
      </c>
      <c r="AN105">
        <v>1</v>
      </c>
      <c r="AO105" t="s">
        <v>55</v>
      </c>
      <c r="AP105" t="s">
        <v>55</v>
      </c>
      <c r="AQ105" t="s">
        <v>55</v>
      </c>
      <c r="AR105">
        <v>-999</v>
      </c>
      <c r="AS105">
        <v>-999</v>
      </c>
      <c r="AT105">
        <v>-999</v>
      </c>
      <c r="AU105" t="s">
        <v>520</v>
      </c>
      <c r="AV105" t="s">
        <v>55</v>
      </c>
      <c r="AW105">
        <v>7631703737</v>
      </c>
    </row>
    <row r="106" spans="1:49">
      <c r="A106" t="s">
        <v>48</v>
      </c>
      <c r="B106">
        <v>60000104</v>
      </c>
      <c r="C106" t="s">
        <v>311</v>
      </c>
      <c r="D106" t="s">
        <v>503</v>
      </c>
      <c r="E106" t="s">
        <v>521</v>
      </c>
      <c r="F106" t="s">
        <v>522</v>
      </c>
      <c r="G106" t="s">
        <v>506</v>
      </c>
      <c r="H106">
        <v>9430230863</v>
      </c>
      <c r="I106" s="1">
        <v>40644</v>
      </c>
      <c r="J106" s="2">
        <v>0.375</v>
      </c>
      <c r="K106" s="2"/>
      <c r="L106">
        <v>446</v>
      </c>
      <c r="M106">
        <v>158</v>
      </c>
      <c r="N106" t="s">
        <v>53</v>
      </c>
      <c r="O106" t="s">
        <v>53</v>
      </c>
      <c r="P106" t="s">
        <v>55</v>
      </c>
      <c r="Q106">
        <v>446</v>
      </c>
      <c r="R106">
        <v>150</v>
      </c>
      <c r="S106" t="s">
        <v>53</v>
      </c>
      <c r="T106" t="s">
        <v>55</v>
      </c>
      <c r="U106" t="s">
        <v>55</v>
      </c>
      <c r="V106" t="s">
        <v>523</v>
      </c>
      <c r="W106" t="s">
        <v>524</v>
      </c>
      <c r="X106" t="s">
        <v>54</v>
      </c>
      <c r="Y106" t="s">
        <v>524</v>
      </c>
      <c r="Z106">
        <v>-999</v>
      </c>
      <c r="AA106" t="s">
        <v>53</v>
      </c>
      <c r="AB106" t="s">
        <v>53</v>
      </c>
      <c r="AC106" t="s">
        <v>55</v>
      </c>
      <c r="AD106" t="s">
        <v>54</v>
      </c>
      <c r="AE106" t="s">
        <v>54</v>
      </c>
      <c r="AF106" t="s">
        <v>54</v>
      </c>
      <c r="AG106">
        <v>296</v>
      </c>
      <c r="AH106">
        <v>150</v>
      </c>
      <c r="AI106" t="s">
        <v>53</v>
      </c>
      <c r="AJ106" t="s">
        <v>53</v>
      </c>
      <c r="AK106" t="s">
        <v>53</v>
      </c>
      <c r="AL106">
        <v>1</v>
      </c>
      <c r="AM106">
        <v>1</v>
      </c>
      <c r="AN106">
        <v>1</v>
      </c>
      <c r="AO106" t="s">
        <v>55</v>
      </c>
      <c r="AP106" t="s">
        <v>55</v>
      </c>
      <c r="AQ106" t="s">
        <v>55</v>
      </c>
      <c r="AR106">
        <v>-999</v>
      </c>
      <c r="AS106">
        <v>-999</v>
      </c>
      <c r="AT106">
        <v>-999</v>
      </c>
      <c r="AU106">
        <v>-999</v>
      </c>
      <c r="AV106">
        <v>1</v>
      </c>
      <c r="AW106">
        <v>-999</v>
      </c>
    </row>
    <row r="107" spans="1:49">
      <c r="A107" t="s">
        <v>48</v>
      </c>
      <c r="B107">
        <v>60000105</v>
      </c>
      <c r="C107" t="s">
        <v>311</v>
      </c>
      <c r="D107" t="s">
        <v>503</v>
      </c>
      <c r="E107" t="s">
        <v>525</v>
      </c>
      <c r="F107" t="s">
        <v>526</v>
      </c>
      <c r="G107" t="s">
        <v>506</v>
      </c>
      <c r="H107">
        <v>9430230863</v>
      </c>
      <c r="I107" s="1">
        <v>40644</v>
      </c>
      <c r="J107" s="2">
        <v>0.3888888888888889</v>
      </c>
      <c r="K107" s="2"/>
      <c r="L107">
        <v>288</v>
      </c>
      <c r="M107">
        <v>70</v>
      </c>
      <c r="N107" t="s">
        <v>53</v>
      </c>
      <c r="O107" t="s">
        <v>53</v>
      </c>
      <c r="P107" t="s">
        <v>55</v>
      </c>
      <c r="Q107">
        <v>350</v>
      </c>
      <c r="R107">
        <v>30</v>
      </c>
      <c r="S107" t="s">
        <v>54</v>
      </c>
      <c r="T107" t="s">
        <v>55</v>
      </c>
      <c r="U107" t="s">
        <v>55</v>
      </c>
      <c r="V107" t="s">
        <v>438</v>
      </c>
      <c r="W107" t="s">
        <v>527</v>
      </c>
      <c r="X107" t="s">
        <v>55</v>
      </c>
      <c r="Y107">
        <v>-999</v>
      </c>
      <c r="Z107">
        <v>-999</v>
      </c>
      <c r="AA107" t="s">
        <v>55</v>
      </c>
      <c r="AB107" t="s">
        <v>55</v>
      </c>
      <c r="AC107" t="s">
        <v>55</v>
      </c>
      <c r="AD107" t="s">
        <v>55</v>
      </c>
      <c r="AE107" t="s">
        <v>55</v>
      </c>
      <c r="AF107" t="s">
        <v>55</v>
      </c>
      <c r="AG107">
        <v>200</v>
      </c>
      <c r="AH107">
        <v>100</v>
      </c>
      <c r="AI107" t="s">
        <v>53</v>
      </c>
      <c r="AJ107" t="s">
        <v>53</v>
      </c>
      <c r="AK107" t="s">
        <v>53</v>
      </c>
      <c r="AL107">
        <v>1</v>
      </c>
      <c r="AM107">
        <v>1</v>
      </c>
      <c r="AN107">
        <v>1</v>
      </c>
      <c r="AO107" t="s">
        <v>55</v>
      </c>
      <c r="AP107" t="s">
        <v>55</v>
      </c>
      <c r="AQ107" t="s">
        <v>55</v>
      </c>
      <c r="AR107">
        <v>-999</v>
      </c>
      <c r="AS107">
        <v>-999</v>
      </c>
      <c r="AT107">
        <v>-999</v>
      </c>
      <c r="AU107">
        <v>-999</v>
      </c>
      <c r="AV107">
        <v>1</v>
      </c>
      <c r="AW107">
        <v>8877293687</v>
      </c>
    </row>
    <row r="108" spans="1:49">
      <c r="A108" t="s">
        <v>48</v>
      </c>
      <c r="B108">
        <v>60000106</v>
      </c>
      <c r="C108" t="s">
        <v>311</v>
      </c>
      <c r="D108" t="s">
        <v>503</v>
      </c>
      <c r="E108" t="s">
        <v>528</v>
      </c>
      <c r="F108" t="s">
        <v>529</v>
      </c>
      <c r="G108" t="s">
        <v>506</v>
      </c>
      <c r="H108">
        <v>9430230863</v>
      </c>
      <c r="I108" s="1">
        <v>40644</v>
      </c>
      <c r="L108">
        <v>295</v>
      </c>
      <c r="M108">
        <v>50</v>
      </c>
      <c r="N108" t="s">
        <v>53</v>
      </c>
      <c r="O108" t="s">
        <v>53</v>
      </c>
      <c r="P108" t="s">
        <v>55</v>
      </c>
      <c r="Q108">
        <v>400</v>
      </c>
      <c r="R108">
        <v>80</v>
      </c>
      <c r="S108" t="s">
        <v>54</v>
      </c>
      <c r="T108" t="s">
        <v>55</v>
      </c>
      <c r="U108" t="s">
        <v>55</v>
      </c>
      <c r="V108" t="s">
        <v>530</v>
      </c>
      <c r="W108" t="s">
        <v>531</v>
      </c>
      <c r="X108" t="s">
        <v>54</v>
      </c>
      <c r="Y108">
        <v>-999</v>
      </c>
      <c r="Z108">
        <v>-999</v>
      </c>
      <c r="AA108" t="s">
        <v>54</v>
      </c>
      <c r="AB108" t="s">
        <v>55</v>
      </c>
      <c r="AC108" t="s">
        <v>55</v>
      </c>
      <c r="AD108" t="s">
        <v>55</v>
      </c>
      <c r="AE108" t="s">
        <v>55</v>
      </c>
      <c r="AF108" t="s">
        <v>55</v>
      </c>
      <c r="AG108">
        <v>200</v>
      </c>
      <c r="AH108">
        <v>100</v>
      </c>
      <c r="AI108" t="s">
        <v>53</v>
      </c>
      <c r="AJ108" t="s">
        <v>53</v>
      </c>
      <c r="AK108" t="s">
        <v>53</v>
      </c>
      <c r="AL108">
        <v>1</v>
      </c>
      <c r="AM108">
        <v>1</v>
      </c>
      <c r="AN108">
        <v>1</v>
      </c>
      <c r="AO108" t="s">
        <v>54</v>
      </c>
      <c r="AP108" t="s">
        <v>54</v>
      </c>
      <c r="AQ108" t="s">
        <v>54</v>
      </c>
      <c r="AR108">
        <v>-999</v>
      </c>
      <c r="AS108">
        <v>-999</v>
      </c>
      <c r="AT108">
        <v>-999</v>
      </c>
      <c r="AU108" t="s">
        <v>532</v>
      </c>
      <c r="AV108" t="s">
        <v>55</v>
      </c>
      <c r="AW108">
        <v>7739655542</v>
      </c>
    </row>
    <row r="109" spans="1:49">
      <c r="A109" t="s">
        <v>48</v>
      </c>
      <c r="B109">
        <v>60000107</v>
      </c>
      <c r="C109" t="s">
        <v>311</v>
      </c>
      <c r="D109" t="s">
        <v>533</v>
      </c>
      <c r="E109" t="s">
        <v>534</v>
      </c>
      <c r="F109" t="s">
        <v>535</v>
      </c>
      <c r="G109" t="s">
        <v>536</v>
      </c>
      <c r="H109">
        <v>9934705486</v>
      </c>
      <c r="I109" s="1">
        <v>40644</v>
      </c>
      <c r="J109" s="3">
        <v>0.33333333333333331</v>
      </c>
      <c r="K109" s="3"/>
      <c r="L109">
        <v>1500</v>
      </c>
      <c r="M109">
        <v>55</v>
      </c>
      <c r="N109" t="s">
        <v>53</v>
      </c>
      <c r="O109" t="s">
        <v>53</v>
      </c>
      <c r="P109">
        <v>2</v>
      </c>
      <c r="Q109">
        <v>1500</v>
      </c>
      <c r="R109">
        <v>595</v>
      </c>
      <c r="S109" t="s">
        <v>54</v>
      </c>
      <c r="T109" t="s">
        <v>55</v>
      </c>
      <c r="U109" t="s">
        <v>55</v>
      </c>
      <c r="V109" t="s">
        <v>537</v>
      </c>
      <c r="W109" t="s">
        <v>538</v>
      </c>
      <c r="X109" t="s">
        <v>54</v>
      </c>
      <c r="Y109" t="s">
        <v>537</v>
      </c>
      <c r="Z109" t="s">
        <v>538</v>
      </c>
      <c r="AA109" t="s">
        <v>53</v>
      </c>
      <c r="AB109" t="s">
        <v>53</v>
      </c>
      <c r="AC109" t="s">
        <v>53</v>
      </c>
      <c r="AD109" t="s">
        <v>54</v>
      </c>
      <c r="AE109" t="s">
        <v>54</v>
      </c>
      <c r="AF109" t="s">
        <v>54</v>
      </c>
      <c r="AG109">
        <v>850</v>
      </c>
      <c r="AH109">
        <v>55</v>
      </c>
      <c r="AI109" t="s">
        <v>53</v>
      </c>
      <c r="AJ109" t="s">
        <v>53</v>
      </c>
      <c r="AK109" t="s">
        <v>54</v>
      </c>
      <c r="AL109">
        <v>1</v>
      </c>
      <c r="AM109">
        <v>1</v>
      </c>
      <c r="AN109">
        <v>-999</v>
      </c>
      <c r="AO109" t="s">
        <v>53</v>
      </c>
      <c r="AP109" t="s">
        <v>54</v>
      </c>
      <c r="AQ109" t="s">
        <v>54</v>
      </c>
      <c r="AR109">
        <v>3</v>
      </c>
      <c r="AS109">
        <v>-999</v>
      </c>
      <c r="AT109">
        <v>-999</v>
      </c>
      <c r="AU109" t="s">
        <v>539</v>
      </c>
      <c r="AV109" t="s">
        <v>55</v>
      </c>
      <c r="AW109">
        <v>9955654489</v>
      </c>
    </row>
    <row r="110" spans="1:49">
      <c r="A110" t="s">
        <v>48</v>
      </c>
      <c r="B110">
        <v>60000108</v>
      </c>
      <c r="C110" t="s">
        <v>311</v>
      </c>
      <c r="D110" t="s">
        <v>533</v>
      </c>
      <c r="E110" t="s">
        <v>540</v>
      </c>
      <c r="F110" t="s">
        <v>533</v>
      </c>
      <c r="G110" t="s">
        <v>536</v>
      </c>
      <c r="H110">
        <v>9934705486</v>
      </c>
      <c r="I110" s="1">
        <v>40644</v>
      </c>
      <c r="J110" s="3">
        <v>0.41666666666666669</v>
      </c>
      <c r="K110" s="3"/>
      <c r="L110">
        <v>832</v>
      </c>
      <c r="M110">
        <v>20</v>
      </c>
      <c r="N110" t="s">
        <v>53</v>
      </c>
      <c r="O110" t="s">
        <v>53</v>
      </c>
      <c r="P110">
        <v>2</v>
      </c>
      <c r="Q110">
        <v>832</v>
      </c>
      <c r="R110">
        <v>680</v>
      </c>
      <c r="S110" t="s">
        <v>54</v>
      </c>
      <c r="T110" t="s">
        <v>55</v>
      </c>
      <c r="U110" t="s">
        <v>55</v>
      </c>
      <c r="V110" t="s">
        <v>541</v>
      </c>
      <c r="W110" t="s">
        <v>542</v>
      </c>
      <c r="X110" t="s">
        <v>54</v>
      </c>
      <c r="Y110" t="s">
        <v>541</v>
      </c>
      <c r="Z110" t="s">
        <v>542</v>
      </c>
      <c r="AA110" t="s">
        <v>53</v>
      </c>
      <c r="AB110" t="s">
        <v>53</v>
      </c>
      <c r="AC110" t="s">
        <v>55</v>
      </c>
      <c r="AD110" t="s">
        <v>54</v>
      </c>
      <c r="AE110" t="s">
        <v>54</v>
      </c>
      <c r="AF110" t="s">
        <v>54</v>
      </c>
      <c r="AG110">
        <v>132</v>
      </c>
      <c r="AH110">
        <v>20</v>
      </c>
      <c r="AI110" t="s">
        <v>53</v>
      </c>
      <c r="AJ110" t="s">
        <v>53</v>
      </c>
      <c r="AK110" t="s">
        <v>54</v>
      </c>
      <c r="AL110">
        <v>1</v>
      </c>
      <c r="AM110">
        <v>1</v>
      </c>
      <c r="AN110">
        <v>-999</v>
      </c>
      <c r="AO110" t="s">
        <v>55</v>
      </c>
      <c r="AP110" t="s">
        <v>53</v>
      </c>
      <c r="AQ110" t="s">
        <v>54</v>
      </c>
      <c r="AR110">
        <v>4</v>
      </c>
      <c r="AS110">
        <v>3</v>
      </c>
      <c r="AT110">
        <v>-999</v>
      </c>
      <c r="AU110" t="s">
        <v>543</v>
      </c>
      <c r="AV110" t="s">
        <v>55</v>
      </c>
      <c r="AW110">
        <v>9934493947</v>
      </c>
    </row>
    <row r="111" spans="1:49">
      <c r="A111" t="s">
        <v>48</v>
      </c>
      <c r="B111">
        <v>60000109</v>
      </c>
      <c r="C111" t="s">
        <v>311</v>
      </c>
      <c r="D111" t="s">
        <v>533</v>
      </c>
      <c r="E111" t="s">
        <v>544</v>
      </c>
      <c r="F111" t="s">
        <v>545</v>
      </c>
      <c r="G111" t="s">
        <v>536</v>
      </c>
      <c r="H111">
        <v>9934705486</v>
      </c>
      <c r="I111" s="1">
        <v>40644</v>
      </c>
      <c r="J111" s="3">
        <v>0.4375</v>
      </c>
      <c r="K111" s="3"/>
      <c r="L111">
        <v>646</v>
      </c>
      <c r="M111">
        <v>303</v>
      </c>
      <c r="N111" t="s">
        <v>53</v>
      </c>
      <c r="O111" t="s">
        <v>53</v>
      </c>
      <c r="P111">
        <v>2</v>
      </c>
      <c r="Q111">
        <v>646</v>
      </c>
      <c r="R111">
        <v>380</v>
      </c>
      <c r="S111" t="s">
        <v>54</v>
      </c>
      <c r="T111" t="s">
        <v>55</v>
      </c>
      <c r="U111" t="s">
        <v>55</v>
      </c>
      <c r="V111" t="s">
        <v>546</v>
      </c>
      <c r="W111" t="s">
        <v>547</v>
      </c>
      <c r="X111" t="s">
        <v>54</v>
      </c>
      <c r="Y111">
        <v>-999</v>
      </c>
      <c r="Z111">
        <v>-999</v>
      </c>
      <c r="AA111" t="s">
        <v>54</v>
      </c>
      <c r="AB111" t="s">
        <v>54</v>
      </c>
      <c r="AC111" t="s">
        <v>53</v>
      </c>
      <c r="AD111" t="s">
        <v>54</v>
      </c>
      <c r="AE111" t="s">
        <v>54</v>
      </c>
      <c r="AF111" t="s">
        <v>54</v>
      </c>
      <c r="AG111">
        <v>303</v>
      </c>
      <c r="AH111">
        <v>303</v>
      </c>
      <c r="AI111" t="s">
        <v>54</v>
      </c>
      <c r="AJ111" t="s">
        <v>53</v>
      </c>
      <c r="AK111" t="s">
        <v>53</v>
      </c>
      <c r="AL111">
        <v>-999</v>
      </c>
      <c r="AM111">
        <v>1</v>
      </c>
      <c r="AN111">
        <v>1</v>
      </c>
      <c r="AO111" t="s">
        <v>54</v>
      </c>
      <c r="AP111" t="s">
        <v>54</v>
      </c>
      <c r="AQ111" t="s">
        <v>54</v>
      </c>
      <c r="AR111">
        <v>-999</v>
      </c>
      <c r="AS111">
        <v>-999</v>
      </c>
      <c r="AT111">
        <v>-999</v>
      </c>
      <c r="AU111" t="s">
        <v>548</v>
      </c>
      <c r="AV111" t="s">
        <v>55</v>
      </c>
      <c r="AW111">
        <v>9570854159</v>
      </c>
    </row>
    <row r="112" spans="1:49">
      <c r="A112" t="s">
        <v>48</v>
      </c>
      <c r="B112">
        <v>60000110</v>
      </c>
      <c r="C112" t="s">
        <v>311</v>
      </c>
      <c r="D112" t="s">
        <v>533</v>
      </c>
      <c r="E112" t="s">
        <v>549</v>
      </c>
      <c r="F112" t="s">
        <v>550</v>
      </c>
      <c r="G112" t="s">
        <v>536</v>
      </c>
      <c r="H112">
        <v>9934705486</v>
      </c>
      <c r="I112" s="1">
        <v>40644</v>
      </c>
      <c r="J112" s="3">
        <v>0.45833333333333331</v>
      </c>
      <c r="K112" s="3"/>
      <c r="L112">
        <v>165</v>
      </c>
      <c r="M112">
        <v>15</v>
      </c>
      <c r="N112" t="s">
        <v>53</v>
      </c>
      <c r="O112" t="s">
        <v>53</v>
      </c>
      <c r="P112">
        <v>2</v>
      </c>
      <c r="Q112">
        <v>165</v>
      </c>
      <c r="R112">
        <v>43</v>
      </c>
      <c r="S112" t="s">
        <v>54</v>
      </c>
      <c r="T112" t="s">
        <v>55</v>
      </c>
      <c r="U112" t="s">
        <v>55</v>
      </c>
      <c r="V112" t="s">
        <v>551</v>
      </c>
      <c r="W112" t="s">
        <v>552</v>
      </c>
      <c r="X112" t="s">
        <v>53</v>
      </c>
      <c r="Y112">
        <v>-999</v>
      </c>
      <c r="Z112">
        <v>-999</v>
      </c>
      <c r="AA112" t="s">
        <v>53</v>
      </c>
      <c r="AB112" t="s">
        <v>53</v>
      </c>
      <c r="AC112" t="s">
        <v>53</v>
      </c>
      <c r="AD112" t="s">
        <v>54</v>
      </c>
      <c r="AE112" t="s">
        <v>54</v>
      </c>
      <c r="AF112" t="s">
        <v>54</v>
      </c>
      <c r="AG112">
        <v>117</v>
      </c>
      <c r="AH112">
        <v>10</v>
      </c>
      <c r="AI112" t="s">
        <v>53</v>
      </c>
      <c r="AJ112" t="s">
        <v>53</v>
      </c>
      <c r="AK112" t="s">
        <v>53</v>
      </c>
      <c r="AL112">
        <v>1</v>
      </c>
      <c r="AM112">
        <v>1</v>
      </c>
      <c r="AN112">
        <v>1</v>
      </c>
      <c r="AO112" t="s">
        <v>54</v>
      </c>
      <c r="AP112" t="s">
        <v>54</v>
      </c>
      <c r="AQ112" t="s">
        <v>54</v>
      </c>
      <c r="AR112">
        <v>-999</v>
      </c>
      <c r="AS112">
        <v>-999</v>
      </c>
      <c r="AT112">
        <v>-999</v>
      </c>
      <c r="AU112" t="s">
        <v>553</v>
      </c>
      <c r="AV112" t="s">
        <v>55</v>
      </c>
      <c r="AW112">
        <v>-999</v>
      </c>
    </row>
    <row r="113" spans="1:49">
      <c r="A113" t="s">
        <v>48</v>
      </c>
      <c r="B113">
        <v>60000111</v>
      </c>
      <c r="C113" t="s">
        <v>311</v>
      </c>
      <c r="D113" t="s">
        <v>533</v>
      </c>
      <c r="E113" t="s">
        <v>554</v>
      </c>
      <c r="F113" t="s">
        <v>555</v>
      </c>
      <c r="G113" t="s">
        <v>536</v>
      </c>
      <c r="H113">
        <v>9934705486</v>
      </c>
      <c r="I113" s="1">
        <v>40644</v>
      </c>
      <c r="J113" s="3">
        <v>0.46875</v>
      </c>
      <c r="K113" s="3"/>
      <c r="L113">
        <v>513</v>
      </c>
      <c r="M113">
        <v>92</v>
      </c>
      <c r="N113" t="s">
        <v>53</v>
      </c>
      <c r="O113" t="s">
        <v>53</v>
      </c>
      <c r="P113">
        <v>2</v>
      </c>
      <c r="Q113">
        <v>471</v>
      </c>
      <c r="R113">
        <v>54</v>
      </c>
      <c r="S113" t="s">
        <v>53</v>
      </c>
      <c r="T113" t="s">
        <v>55</v>
      </c>
      <c r="U113" t="s">
        <v>55</v>
      </c>
      <c r="V113" t="s">
        <v>556</v>
      </c>
      <c r="W113" t="s">
        <v>557</v>
      </c>
      <c r="X113" t="s">
        <v>53</v>
      </c>
      <c r="Y113" t="s">
        <v>556</v>
      </c>
      <c r="Z113">
        <v>-999</v>
      </c>
      <c r="AA113" t="s">
        <v>53</v>
      </c>
      <c r="AB113" t="s">
        <v>53</v>
      </c>
      <c r="AC113" t="s">
        <v>53</v>
      </c>
      <c r="AD113" t="s">
        <v>54</v>
      </c>
      <c r="AE113" t="s">
        <v>54</v>
      </c>
      <c r="AF113" t="s">
        <v>54</v>
      </c>
      <c r="AG113">
        <v>413</v>
      </c>
      <c r="AH113">
        <v>5</v>
      </c>
      <c r="AI113" t="s">
        <v>53</v>
      </c>
      <c r="AJ113" t="s">
        <v>53</v>
      </c>
      <c r="AK113" t="s">
        <v>53</v>
      </c>
      <c r="AL113">
        <v>1</v>
      </c>
      <c r="AM113">
        <v>1</v>
      </c>
      <c r="AN113">
        <v>1</v>
      </c>
      <c r="AO113" t="s">
        <v>54</v>
      </c>
      <c r="AP113" t="s">
        <v>54</v>
      </c>
      <c r="AQ113" t="s">
        <v>54</v>
      </c>
      <c r="AR113">
        <v>-999</v>
      </c>
      <c r="AS113">
        <v>-999</v>
      </c>
      <c r="AT113">
        <v>-999</v>
      </c>
      <c r="AU113" t="s">
        <v>558</v>
      </c>
      <c r="AV113" t="s">
        <v>55</v>
      </c>
      <c r="AW113">
        <v>9939230577</v>
      </c>
    </row>
    <row r="114" spans="1:49">
      <c r="A114" t="s">
        <v>48</v>
      </c>
      <c r="B114">
        <v>60000112</v>
      </c>
      <c r="C114" t="s">
        <v>311</v>
      </c>
      <c r="D114" t="s">
        <v>533</v>
      </c>
      <c r="E114" t="s">
        <v>559</v>
      </c>
      <c r="G114" t="s">
        <v>536</v>
      </c>
      <c r="H114">
        <v>9934705486</v>
      </c>
      <c r="I114" s="1">
        <v>40644</v>
      </c>
      <c r="J114" s="3">
        <v>0.375</v>
      </c>
      <c r="K114" s="3"/>
      <c r="L114">
        <v>271</v>
      </c>
      <c r="M114">
        <v>52</v>
      </c>
      <c r="N114" t="s">
        <v>53</v>
      </c>
      <c r="O114" t="s">
        <v>53</v>
      </c>
      <c r="P114">
        <v>2</v>
      </c>
      <c r="Q114">
        <v>271</v>
      </c>
      <c r="R114">
        <v>170</v>
      </c>
      <c r="S114" t="s">
        <v>54</v>
      </c>
      <c r="T114" t="s">
        <v>55</v>
      </c>
      <c r="U114" t="s">
        <v>55</v>
      </c>
      <c r="V114" t="s">
        <v>560</v>
      </c>
      <c r="W114" t="s">
        <v>561</v>
      </c>
      <c r="X114" t="s">
        <v>54</v>
      </c>
      <c r="Y114">
        <v>-999</v>
      </c>
      <c r="Z114">
        <v>-999</v>
      </c>
      <c r="AA114" t="s">
        <v>53</v>
      </c>
      <c r="AB114" t="s">
        <v>53</v>
      </c>
      <c r="AC114" t="s">
        <v>53</v>
      </c>
      <c r="AD114" t="s">
        <v>54</v>
      </c>
      <c r="AE114" t="s">
        <v>54</v>
      </c>
      <c r="AF114" t="s">
        <v>54</v>
      </c>
      <c r="AG114">
        <v>101</v>
      </c>
      <c r="AH114">
        <v>52</v>
      </c>
      <c r="AI114" t="s">
        <v>53</v>
      </c>
      <c r="AJ114" t="s">
        <v>53</v>
      </c>
      <c r="AK114" t="s">
        <v>53</v>
      </c>
      <c r="AL114">
        <v>1</v>
      </c>
      <c r="AM114">
        <v>1</v>
      </c>
      <c r="AN114">
        <v>1</v>
      </c>
      <c r="AO114" t="s">
        <v>54</v>
      </c>
      <c r="AP114" t="s">
        <v>54</v>
      </c>
      <c r="AQ114" t="s">
        <v>54</v>
      </c>
      <c r="AR114">
        <v>-999</v>
      </c>
      <c r="AS114">
        <v>-999</v>
      </c>
      <c r="AT114">
        <v>-999</v>
      </c>
      <c r="AU114" t="s">
        <v>562</v>
      </c>
      <c r="AV114" t="s">
        <v>55</v>
      </c>
      <c r="AW114">
        <v>9973115015</v>
      </c>
    </row>
    <row r="115" spans="1:49">
      <c r="A115" t="s">
        <v>48</v>
      </c>
      <c r="B115">
        <v>60000113</v>
      </c>
      <c r="C115" t="s">
        <v>311</v>
      </c>
      <c r="D115" t="s">
        <v>533</v>
      </c>
      <c r="E115" t="s">
        <v>563</v>
      </c>
      <c r="F115" t="s">
        <v>564</v>
      </c>
      <c r="G115" t="s">
        <v>536</v>
      </c>
      <c r="H115">
        <v>9934705486</v>
      </c>
      <c r="I115" s="1">
        <v>40644</v>
      </c>
      <c r="J115" s="3">
        <v>0.29166666666666669</v>
      </c>
      <c r="K115" s="3"/>
      <c r="L115">
        <v>750</v>
      </c>
      <c r="M115">
        <v>50</v>
      </c>
      <c r="N115" t="s">
        <v>53</v>
      </c>
      <c r="O115" t="s">
        <v>53</v>
      </c>
      <c r="P115">
        <v>2</v>
      </c>
      <c r="Q115">
        <v>725</v>
      </c>
      <c r="R115">
        <v>25</v>
      </c>
      <c r="S115" t="s">
        <v>53</v>
      </c>
      <c r="T115" t="s">
        <v>55</v>
      </c>
      <c r="U115" t="s">
        <v>55</v>
      </c>
      <c r="V115" t="s">
        <v>565</v>
      </c>
      <c r="W115">
        <v>-999</v>
      </c>
      <c r="X115" t="s">
        <v>53</v>
      </c>
      <c r="Y115">
        <v>-999</v>
      </c>
      <c r="Z115">
        <v>-999</v>
      </c>
      <c r="AA115" t="s">
        <v>53</v>
      </c>
      <c r="AB115" t="s">
        <v>53</v>
      </c>
      <c r="AC115" t="s">
        <v>53</v>
      </c>
      <c r="AD115" t="s">
        <v>54</v>
      </c>
      <c r="AE115" t="s">
        <v>54</v>
      </c>
      <c r="AF115" t="s">
        <v>54</v>
      </c>
      <c r="AG115">
        <v>700</v>
      </c>
      <c r="AH115" t="s">
        <v>566</v>
      </c>
      <c r="AI115" t="s">
        <v>53</v>
      </c>
      <c r="AJ115" t="s">
        <v>53</v>
      </c>
      <c r="AK115" t="s">
        <v>54</v>
      </c>
      <c r="AL115">
        <v>1</v>
      </c>
      <c r="AM115">
        <v>1</v>
      </c>
      <c r="AN115">
        <v>-999</v>
      </c>
      <c r="AO115" t="s">
        <v>53</v>
      </c>
      <c r="AP115" t="s">
        <v>53</v>
      </c>
      <c r="AQ115" t="s">
        <v>54</v>
      </c>
      <c r="AR115">
        <v>1</v>
      </c>
      <c r="AS115">
        <v>1</v>
      </c>
      <c r="AT115">
        <v>-999</v>
      </c>
      <c r="AU115" t="s">
        <v>567</v>
      </c>
      <c r="AV115" t="s">
        <v>55</v>
      </c>
      <c r="AW115">
        <v>9771848155</v>
      </c>
    </row>
    <row r="116" spans="1:49">
      <c r="A116" t="s">
        <v>48</v>
      </c>
      <c r="B116">
        <v>60000114</v>
      </c>
      <c r="C116" t="s">
        <v>311</v>
      </c>
      <c r="D116" t="s">
        <v>533</v>
      </c>
      <c r="E116" t="s">
        <v>568</v>
      </c>
      <c r="F116" t="s">
        <v>569</v>
      </c>
      <c r="G116" t="s">
        <v>536</v>
      </c>
      <c r="H116">
        <v>9934705486</v>
      </c>
      <c r="I116" s="1">
        <v>40644</v>
      </c>
      <c r="J116" s="3">
        <v>0.36458333333333331</v>
      </c>
      <c r="K116" s="3"/>
      <c r="L116">
        <v>632</v>
      </c>
      <c r="M116">
        <v>-999</v>
      </c>
      <c r="N116" t="s">
        <v>53</v>
      </c>
      <c r="O116" t="s">
        <v>54</v>
      </c>
      <c r="P116" t="s">
        <v>55</v>
      </c>
      <c r="Q116">
        <v>632</v>
      </c>
      <c r="R116" t="s">
        <v>55</v>
      </c>
      <c r="S116" t="s">
        <v>54</v>
      </c>
      <c r="T116" t="s">
        <v>55</v>
      </c>
      <c r="U116" t="s">
        <v>55</v>
      </c>
      <c r="V116">
        <v>-999</v>
      </c>
      <c r="W116">
        <v>-999</v>
      </c>
      <c r="X116" t="s">
        <v>54</v>
      </c>
      <c r="Y116">
        <v>-999</v>
      </c>
      <c r="Z116">
        <v>-999</v>
      </c>
      <c r="AA116" t="s">
        <v>55</v>
      </c>
      <c r="AB116" t="s">
        <v>55</v>
      </c>
      <c r="AC116" t="s">
        <v>55</v>
      </c>
      <c r="AD116" t="s">
        <v>55</v>
      </c>
      <c r="AE116" t="s">
        <v>55</v>
      </c>
      <c r="AF116" t="s">
        <v>55</v>
      </c>
      <c r="AG116">
        <v>-999</v>
      </c>
      <c r="AH116">
        <v>-999</v>
      </c>
      <c r="AI116" t="s">
        <v>55</v>
      </c>
      <c r="AJ116" t="s">
        <v>55</v>
      </c>
      <c r="AK116" t="s">
        <v>55</v>
      </c>
      <c r="AL116">
        <v>-999</v>
      </c>
      <c r="AM116">
        <v>-999</v>
      </c>
      <c r="AN116">
        <v>-999</v>
      </c>
      <c r="AO116" t="s">
        <v>55</v>
      </c>
      <c r="AP116" t="s">
        <v>55</v>
      </c>
      <c r="AQ116" t="s">
        <v>55</v>
      </c>
      <c r="AR116">
        <v>-999</v>
      </c>
      <c r="AS116">
        <v>-999</v>
      </c>
      <c r="AT116">
        <v>-999</v>
      </c>
      <c r="AU116">
        <v>-999</v>
      </c>
      <c r="AV116">
        <v>1</v>
      </c>
      <c r="AW116">
        <v>8877961552</v>
      </c>
    </row>
    <row r="117" spans="1:49">
      <c r="A117" t="s">
        <v>48</v>
      </c>
      <c r="B117">
        <v>60000115</v>
      </c>
      <c r="C117" t="s">
        <v>311</v>
      </c>
      <c r="D117" t="s">
        <v>533</v>
      </c>
      <c r="E117" t="s">
        <v>570</v>
      </c>
      <c r="F117" t="s">
        <v>571</v>
      </c>
      <c r="G117" t="s">
        <v>536</v>
      </c>
      <c r="H117">
        <v>9934705486</v>
      </c>
      <c r="I117" s="1">
        <v>40644</v>
      </c>
      <c r="J117" s="3">
        <v>0.35416666666666669</v>
      </c>
      <c r="K117" s="3"/>
      <c r="L117">
        <v>540</v>
      </c>
      <c r="M117">
        <v>200</v>
      </c>
      <c r="N117" t="s">
        <v>53</v>
      </c>
      <c r="O117" t="s">
        <v>53</v>
      </c>
      <c r="P117">
        <v>2</v>
      </c>
      <c r="Q117">
        <v>545</v>
      </c>
      <c r="R117">
        <v>500</v>
      </c>
      <c r="S117" t="s">
        <v>54</v>
      </c>
      <c r="T117" t="s">
        <v>55</v>
      </c>
      <c r="U117" t="s">
        <v>55</v>
      </c>
      <c r="V117" t="s">
        <v>572</v>
      </c>
      <c r="W117" t="s">
        <v>573</v>
      </c>
      <c r="X117" t="s">
        <v>54</v>
      </c>
      <c r="Y117" t="s">
        <v>572</v>
      </c>
      <c r="Z117" t="s">
        <v>573</v>
      </c>
      <c r="AA117" t="s">
        <v>53</v>
      </c>
      <c r="AB117" t="s">
        <v>53</v>
      </c>
      <c r="AC117" t="s">
        <v>54</v>
      </c>
      <c r="AD117" t="s">
        <v>54</v>
      </c>
      <c r="AE117" t="s">
        <v>54</v>
      </c>
      <c r="AF117" t="s">
        <v>54</v>
      </c>
      <c r="AG117">
        <v>300</v>
      </c>
      <c r="AH117" t="s">
        <v>574</v>
      </c>
      <c r="AI117" t="s">
        <v>53</v>
      </c>
      <c r="AJ117" t="s">
        <v>54</v>
      </c>
      <c r="AK117" t="s">
        <v>54</v>
      </c>
      <c r="AL117">
        <v>1</v>
      </c>
      <c r="AM117">
        <v>-999</v>
      </c>
      <c r="AN117">
        <v>-999</v>
      </c>
      <c r="AO117" t="s">
        <v>53</v>
      </c>
      <c r="AP117" t="s">
        <v>54</v>
      </c>
      <c r="AQ117" t="s">
        <v>54</v>
      </c>
      <c r="AR117">
        <v>3</v>
      </c>
      <c r="AS117">
        <v>-999</v>
      </c>
      <c r="AT117">
        <v>-999</v>
      </c>
      <c r="AU117" t="s">
        <v>572</v>
      </c>
      <c r="AV117" t="s">
        <v>55</v>
      </c>
      <c r="AW117">
        <v>9955202730</v>
      </c>
    </row>
    <row r="118" spans="1:49">
      <c r="A118" t="s">
        <v>48</v>
      </c>
      <c r="B118">
        <v>60000116</v>
      </c>
      <c r="C118" t="s">
        <v>311</v>
      </c>
      <c r="D118" t="s">
        <v>311</v>
      </c>
      <c r="E118" t="s">
        <v>575</v>
      </c>
      <c r="F118" t="s">
        <v>576</v>
      </c>
      <c r="G118" t="s">
        <v>577</v>
      </c>
      <c r="H118">
        <v>9693554756</v>
      </c>
      <c r="I118" s="1">
        <v>40644</v>
      </c>
      <c r="J118" s="3">
        <v>0.4236111111111111</v>
      </c>
      <c r="K118" s="3"/>
      <c r="L118">
        <v>469</v>
      </c>
      <c r="M118">
        <v>15</v>
      </c>
      <c r="N118" t="s">
        <v>53</v>
      </c>
      <c r="O118" t="s">
        <v>53</v>
      </c>
      <c r="P118">
        <v>2</v>
      </c>
      <c r="Q118">
        <v>250</v>
      </c>
      <c r="R118">
        <v>85</v>
      </c>
      <c r="S118" t="s">
        <v>53</v>
      </c>
      <c r="T118" t="s">
        <v>55</v>
      </c>
      <c r="U118" t="s">
        <v>55</v>
      </c>
      <c r="V118" t="s">
        <v>578</v>
      </c>
      <c r="W118" t="s">
        <v>579</v>
      </c>
      <c r="X118" t="s">
        <v>54</v>
      </c>
      <c r="Y118">
        <v>-999</v>
      </c>
      <c r="Z118">
        <v>-999</v>
      </c>
      <c r="AA118" t="s">
        <v>53</v>
      </c>
      <c r="AB118" t="s">
        <v>53</v>
      </c>
      <c r="AC118" t="s">
        <v>54</v>
      </c>
      <c r="AD118" t="s">
        <v>54</v>
      </c>
      <c r="AE118" t="s">
        <v>54</v>
      </c>
      <c r="AF118" t="s">
        <v>54</v>
      </c>
      <c r="AG118">
        <v>165</v>
      </c>
      <c r="AH118">
        <v>15</v>
      </c>
      <c r="AI118" t="s">
        <v>53</v>
      </c>
      <c r="AJ118" t="s">
        <v>53</v>
      </c>
      <c r="AK118" t="s">
        <v>54</v>
      </c>
      <c r="AL118">
        <v>1</v>
      </c>
      <c r="AM118">
        <v>1</v>
      </c>
      <c r="AN118">
        <v>-999</v>
      </c>
      <c r="AO118" t="s">
        <v>55</v>
      </c>
      <c r="AP118" t="s">
        <v>53</v>
      </c>
      <c r="AQ118" t="s">
        <v>54</v>
      </c>
      <c r="AR118">
        <v>1</v>
      </c>
      <c r="AS118">
        <v>1</v>
      </c>
      <c r="AT118">
        <v>-999</v>
      </c>
      <c r="AU118" t="s">
        <v>580</v>
      </c>
      <c r="AV118">
        <v>1</v>
      </c>
      <c r="AW118">
        <v>9973729951</v>
      </c>
    </row>
    <row r="119" spans="1:49">
      <c r="A119" t="s">
        <v>48</v>
      </c>
      <c r="B119">
        <v>60000117</v>
      </c>
      <c r="C119" t="s">
        <v>311</v>
      </c>
      <c r="D119" t="s">
        <v>311</v>
      </c>
      <c r="E119" t="s">
        <v>581</v>
      </c>
      <c r="F119" t="s">
        <v>582</v>
      </c>
      <c r="G119" t="s">
        <v>577</v>
      </c>
      <c r="H119">
        <v>9693554756</v>
      </c>
      <c r="I119" s="1">
        <v>40644</v>
      </c>
      <c r="J119" s="3">
        <v>0.44097222222222227</v>
      </c>
      <c r="K119" s="3"/>
      <c r="L119">
        <v>526</v>
      </c>
      <c r="M119" t="s">
        <v>583</v>
      </c>
      <c r="N119" t="s">
        <v>53</v>
      </c>
      <c r="O119" t="s">
        <v>53</v>
      </c>
      <c r="P119">
        <v>2</v>
      </c>
      <c r="Q119">
        <v>500</v>
      </c>
      <c r="R119">
        <v>200</v>
      </c>
      <c r="S119" t="s">
        <v>53</v>
      </c>
      <c r="T119" t="s">
        <v>55</v>
      </c>
      <c r="U119" t="s">
        <v>55</v>
      </c>
      <c r="V119" t="s">
        <v>584</v>
      </c>
      <c r="W119" t="s">
        <v>585</v>
      </c>
      <c r="X119" t="s">
        <v>54</v>
      </c>
      <c r="Y119">
        <v>-999</v>
      </c>
      <c r="Z119">
        <v>-999</v>
      </c>
      <c r="AA119" t="s">
        <v>53</v>
      </c>
      <c r="AB119" t="s">
        <v>53</v>
      </c>
      <c r="AC119" t="s">
        <v>53</v>
      </c>
      <c r="AD119" t="s">
        <v>54</v>
      </c>
      <c r="AE119" t="s">
        <v>54</v>
      </c>
      <c r="AF119" t="s">
        <v>54</v>
      </c>
      <c r="AG119">
        <v>214</v>
      </c>
      <c r="AH119">
        <v>80</v>
      </c>
      <c r="AI119" t="s">
        <v>53</v>
      </c>
      <c r="AJ119" t="s">
        <v>53</v>
      </c>
      <c r="AK119" t="s">
        <v>53</v>
      </c>
      <c r="AL119">
        <v>1</v>
      </c>
      <c r="AM119">
        <v>1</v>
      </c>
      <c r="AN119">
        <v>1</v>
      </c>
      <c r="AO119" t="s">
        <v>53</v>
      </c>
      <c r="AP119" t="s">
        <v>53</v>
      </c>
      <c r="AQ119" t="s">
        <v>53</v>
      </c>
      <c r="AR119">
        <v>1</v>
      </c>
      <c r="AS119">
        <v>1</v>
      </c>
      <c r="AT119">
        <v>1</v>
      </c>
      <c r="AU119" t="s">
        <v>585</v>
      </c>
      <c r="AV119">
        <v>1</v>
      </c>
      <c r="AW119">
        <v>9279433323</v>
      </c>
    </row>
    <row r="120" spans="1:49">
      <c r="A120" t="s">
        <v>48</v>
      </c>
      <c r="B120">
        <v>60000118</v>
      </c>
      <c r="C120" t="s">
        <v>311</v>
      </c>
      <c r="D120" t="s">
        <v>311</v>
      </c>
      <c r="E120" t="s">
        <v>586</v>
      </c>
      <c r="F120" t="s">
        <v>587</v>
      </c>
      <c r="G120" t="s">
        <v>577</v>
      </c>
      <c r="H120">
        <v>9693554756</v>
      </c>
      <c r="I120" s="1">
        <v>40644</v>
      </c>
      <c r="J120" s="3">
        <v>0.4548611111111111</v>
      </c>
      <c r="K120" s="3"/>
      <c r="L120">
        <v>671</v>
      </c>
      <c r="M120">
        <v>551</v>
      </c>
      <c r="N120" t="s">
        <v>53</v>
      </c>
      <c r="O120" t="s">
        <v>53</v>
      </c>
      <c r="P120">
        <v>2</v>
      </c>
      <c r="Q120">
        <v>700</v>
      </c>
      <c r="R120">
        <v>700</v>
      </c>
      <c r="S120" t="s">
        <v>54</v>
      </c>
      <c r="T120" t="s">
        <v>55</v>
      </c>
      <c r="U120" t="s">
        <v>55</v>
      </c>
      <c r="V120" t="s">
        <v>588</v>
      </c>
      <c r="W120" t="s">
        <v>502</v>
      </c>
      <c r="X120" t="s">
        <v>53</v>
      </c>
      <c r="Y120">
        <v>-999</v>
      </c>
      <c r="Z120">
        <v>-999</v>
      </c>
      <c r="AA120" t="s">
        <v>53</v>
      </c>
      <c r="AB120" t="s">
        <v>53</v>
      </c>
      <c r="AC120" t="s">
        <v>54</v>
      </c>
      <c r="AD120" t="s">
        <v>54</v>
      </c>
      <c r="AE120" t="s">
        <v>54</v>
      </c>
      <c r="AF120" t="s">
        <v>54</v>
      </c>
      <c r="AG120">
        <v>0</v>
      </c>
      <c r="AH120">
        <v>551</v>
      </c>
      <c r="AI120" t="s">
        <v>53</v>
      </c>
      <c r="AJ120" t="s">
        <v>53</v>
      </c>
      <c r="AK120" t="s">
        <v>53</v>
      </c>
      <c r="AL120">
        <v>1</v>
      </c>
      <c r="AM120">
        <v>1</v>
      </c>
      <c r="AN120">
        <v>1</v>
      </c>
      <c r="AO120" t="s">
        <v>53</v>
      </c>
      <c r="AP120" t="s">
        <v>53</v>
      </c>
      <c r="AQ120" t="s">
        <v>53</v>
      </c>
      <c r="AR120">
        <v>1</v>
      </c>
      <c r="AS120">
        <v>1</v>
      </c>
      <c r="AT120">
        <v>1</v>
      </c>
      <c r="AU120" t="s">
        <v>502</v>
      </c>
      <c r="AV120">
        <v>1</v>
      </c>
      <c r="AW120">
        <v>9631900477</v>
      </c>
    </row>
    <row r="121" spans="1:49">
      <c r="A121" t="s">
        <v>48</v>
      </c>
      <c r="B121">
        <v>60000119</v>
      </c>
      <c r="C121" t="s">
        <v>311</v>
      </c>
      <c r="D121" t="s">
        <v>311</v>
      </c>
      <c r="E121" t="s">
        <v>589</v>
      </c>
      <c r="F121" t="s">
        <v>590</v>
      </c>
      <c r="G121" t="s">
        <v>577</v>
      </c>
      <c r="H121">
        <v>9693554756</v>
      </c>
      <c r="I121" s="1">
        <v>40644</v>
      </c>
      <c r="J121" s="3">
        <v>0.46875</v>
      </c>
      <c r="K121" s="3"/>
      <c r="L121">
        <v>1497</v>
      </c>
      <c r="M121">
        <v>6</v>
      </c>
      <c r="N121" t="s">
        <v>53</v>
      </c>
      <c r="O121" t="s">
        <v>53</v>
      </c>
      <c r="P121">
        <v>2</v>
      </c>
      <c r="Q121">
        <v>1500</v>
      </c>
      <c r="R121">
        <v>1168</v>
      </c>
      <c r="S121" t="s">
        <v>54</v>
      </c>
      <c r="T121" t="s">
        <v>55</v>
      </c>
      <c r="U121" t="s">
        <v>55</v>
      </c>
      <c r="V121" t="s">
        <v>591</v>
      </c>
      <c r="W121" t="s">
        <v>592</v>
      </c>
      <c r="X121" t="s">
        <v>54</v>
      </c>
      <c r="Y121" t="s">
        <v>591</v>
      </c>
      <c r="Z121" t="s">
        <v>592</v>
      </c>
      <c r="AA121" t="s">
        <v>53</v>
      </c>
      <c r="AB121" t="s">
        <v>53</v>
      </c>
      <c r="AC121" t="s">
        <v>53</v>
      </c>
      <c r="AD121" t="s">
        <v>54</v>
      </c>
      <c r="AE121" t="s">
        <v>54</v>
      </c>
      <c r="AF121" t="s">
        <v>54</v>
      </c>
      <c r="AG121">
        <v>332</v>
      </c>
      <c r="AH121">
        <v>6</v>
      </c>
      <c r="AI121" t="s">
        <v>53</v>
      </c>
      <c r="AJ121" t="s">
        <v>53</v>
      </c>
      <c r="AK121" t="s">
        <v>53</v>
      </c>
      <c r="AL121">
        <v>1</v>
      </c>
      <c r="AM121">
        <v>1</v>
      </c>
      <c r="AN121">
        <v>1</v>
      </c>
      <c r="AO121" t="s">
        <v>53</v>
      </c>
      <c r="AP121" t="s">
        <v>53</v>
      </c>
      <c r="AQ121" t="s">
        <v>53</v>
      </c>
      <c r="AR121">
        <v>1</v>
      </c>
      <c r="AS121">
        <v>1</v>
      </c>
      <c r="AT121">
        <v>1</v>
      </c>
      <c r="AU121" t="s">
        <v>593</v>
      </c>
      <c r="AV121">
        <v>1</v>
      </c>
      <c r="AW121">
        <v>9709481585</v>
      </c>
    </row>
    <row r="122" spans="1:49">
      <c r="A122" t="s">
        <v>48</v>
      </c>
      <c r="B122">
        <v>60000120</v>
      </c>
      <c r="C122" t="s">
        <v>59</v>
      </c>
      <c r="D122" t="s">
        <v>60</v>
      </c>
      <c r="E122" t="s">
        <v>594</v>
      </c>
      <c r="F122" t="s">
        <v>595</v>
      </c>
      <c r="G122" t="s">
        <v>63</v>
      </c>
      <c r="H122">
        <v>9006323181</v>
      </c>
      <c r="I122" s="1">
        <v>40644</v>
      </c>
      <c r="J122" s="2">
        <v>0.3125</v>
      </c>
      <c r="K122" s="2"/>
      <c r="L122">
        <v>198</v>
      </c>
      <c r="M122">
        <v>180</v>
      </c>
      <c r="N122" t="s">
        <v>53</v>
      </c>
      <c r="O122" t="s">
        <v>53</v>
      </c>
      <c r="P122">
        <v>2</v>
      </c>
      <c r="Q122">
        <v>250</v>
      </c>
      <c r="R122">
        <v>74</v>
      </c>
      <c r="S122" t="s">
        <v>54</v>
      </c>
      <c r="T122" t="s">
        <v>55</v>
      </c>
      <c r="U122" t="s">
        <v>55</v>
      </c>
      <c r="V122" t="s">
        <v>596</v>
      </c>
      <c r="W122" t="s">
        <v>597</v>
      </c>
      <c r="X122" t="s">
        <v>55</v>
      </c>
      <c r="Y122" t="s">
        <v>596</v>
      </c>
      <c r="Z122" t="s">
        <v>597</v>
      </c>
      <c r="AA122" t="s">
        <v>53</v>
      </c>
      <c r="AB122" t="s">
        <v>53</v>
      </c>
      <c r="AC122" t="s">
        <v>53</v>
      </c>
      <c r="AD122" t="s">
        <v>54</v>
      </c>
      <c r="AE122" t="s">
        <v>54</v>
      </c>
      <c r="AF122" t="s">
        <v>54</v>
      </c>
      <c r="AG122">
        <v>176</v>
      </c>
      <c r="AH122">
        <v>74</v>
      </c>
      <c r="AI122" t="s">
        <v>53</v>
      </c>
      <c r="AJ122" t="s">
        <v>53</v>
      </c>
      <c r="AK122" t="s">
        <v>53</v>
      </c>
      <c r="AL122">
        <v>1</v>
      </c>
      <c r="AM122">
        <v>1</v>
      </c>
      <c r="AN122">
        <v>1</v>
      </c>
      <c r="AO122" t="s">
        <v>53</v>
      </c>
      <c r="AP122" t="s">
        <v>53</v>
      </c>
      <c r="AQ122" t="s">
        <v>53</v>
      </c>
      <c r="AR122">
        <v>1</v>
      </c>
      <c r="AS122">
        <v>1</v>
      </c>
      <c r="AT122">
        <v>1</v>
      </c>
      <c r="AU122" t="s">
        <v>598</v>
      </c>
      <c r="AV122">
        <v>1</v>
      </c>
      <c r="AW122">
        <v>9801443822</v>
      </c>
    </row>
    <row r="123" spans="1:49">
      <c r="A123" t="s">
        <v>48</v>
      </c>
      <c r="B123">
        <v>60000121</v>
      </c>
      <c r="C123" t="s">
        <v>59</v>
      </c>
      <c r="D123" t="s">
        <v>60</v>
      </c>
      <c r="E123" t="s">
        <v>599</v>
      </c>
      <c r="F123" t="s">
        <v>60</v>
      </c>
      <c r="G123" t="s">
        <v>63</v>
      </c>
      <c r="H123">
        <v>9006323181</v>
      </c>
      <c r="I123" s="1">
        <v>40644</v>
      </c>
      <c r="J123" s="2">
        <v>0.36805555555555558</v>
      </c>
      <c r="K123" s="2"/>
      <c r="L123">
        <v>662</v>
      </c>
      <c r="M123">
        <v>480</v>
      </c>
      <c r="N123" t="s">
        <v>53</v>
      </c>
      <c r="O123" t="s">
        <v>53</v>
      </c>
      <c r="P123">
        <v>2</v>
      </c>
      <c r="Q123">
        <v>750</v>
      </c>
      <c r="R123">
        <v>400</v>
      </c>
      <c r="S123" t="s">
        <v>54</v>
      </c>
      <c r="T123" t="s">
        <v>55</v>
      </c>
      <c r="U123" t="s">
        <v>55</v>
      </c>
      <c r="V123" t="s">
        <v>438</v>
      </c>
      <c r="W123" t="s">
        <v>600</v>
      </c>
      <c r="X123" t="s">
        <v>54</v>
      </c>
      <c r="Y123" t="s">
        <v>438</v>
      </c>
      <c r="Z123" t="s">
        <v>601</v>
      </c>
      <c r="AA123" t="s">
        <v>53</v>
      </c>
      <c r="AB123" t="s">
        <v>53</v>
      </c>
      <c r="AC123" t="s">
        <v>53</v>
      </c>
      <c r="AD123" t="s">
        <v>54</v>
      </c>
      <c r="AE123" t="s">
        <v>54</v>
      </c>
      <c r="AF123" t="s">
        <v>54</v>
      </c>
      <c r="AG123">
        <v>350</v>
      </c>
      <c r="AH123">
        <v>400</v>
      </c>
      <c r="AI123" t="s">
        <v>53</v>
      </c>
      <c r="AJ123" t="s">
        <v>53</v>
      </c>
      <c r="AK123" t="s">
        <v>53</v>
      </c>
      <c r="AL123">
        <v>1</v>
      </c>
      <c r="AM123">
        <v>1</v>
      </c>
      <c r="AN123">
        <v>1</v>
      </c>
      <c r="AO123" t="s">
        <v>53</v>
      </c>
      <c r="AP123" t="s">
        <v>53</v>
      </c>
      <c r="AQ123" t="s">
        <v>53</v>
      </c>
      <c r="AR123">
        <v>1</v>
      </c>
      <c r="AS123">
        <v>1</v>
      </c>
      <c r="AT123">
        <v>1</v>
      </c>
      <c r="AU123" t="s">
        <v>602</v>
      </c>
      <c r="AV123">
        <v>1</v>
      </c>
      <c r="AW123" t="s">
        <v>603</v>
      </c>
    </row>
    <row r="124" spans="1:49">
      <c r="A124" t="s">
        <v>48</v>
      </c>
      <c r="B124">
        <v>60000122</v>
      </c>
      <c r="C124" t="s">
        <v>59</v>
      </c>
      <c r="D124" t="s">
        <v>60</v>
      </c>
      <c r="E124" t="s">
        <v>604</v>
      </c>
      <c r="F124" t="s">
        <v>605</v>
      </c>
      <c r="G124" t="s">
        <v>63</v>
      </c>
      <c r="H124">
        <v>9006323181</v>
      </c>
      <c r="I124" s="1">
        <v>40644</v>
      </c>
      <c r="J124" s="2">
        <v>0.39583333333333331</v>
      </c>
      <c r="K124" s="2"/>
      <c r="L124">
        <v>1086</v>
      </c>
      <c r="M124">
        <v>780</v>
      </c>
      <c r="N124" t="s">
        <v>53</v>
      </c>
      <c r="O124" t="s">
        <v>53</v>
      </c>
      <c r="P124">
        <v>2</v>
      </c>
      <c r="Q124">
        <v>1300</v>
      </c>
      <c r="R124">
        <v>750</v>
      </c>
      <c r="S124" t="s">
        <v>54</v>
      </c>
      <c r="T124" t="s">
        <v>55</v>
      </c>
      <c r="U124" t="s">
        <v>55</v>
      </c>
      <c r="V124" t="s">
        <v>606</v>
      </c>
      <c r="W124" t="s">
        <v>607</v>
      </c>
      <c r="X124" t="s">
        <v>54</v>
      </c>
      <c r="Y124" t="s">
        <v>606</v>
      </c>
      <c r="Z124" t="s">
        <v>607</v>
      </c>
      <c r="AA124" t="s">
        <v>53</v>
      </c>
      <c r="AB124" t="s">
        <v>53</v>
      </c>
      <c r="AC124" t="s">
        <v>53</v>
      </c>
      <c r="AD124" t="s">
        <v>54</v>
      </c>
      <c r="AE124" t="s">
        <v>54</v>
      </c>
      <c r="AF124" t="s">
        <v>54</v>
      </c>
      <c r="AG124">
        <v>550</v>
      </c>
      <c r="AH124">
        <v>750</v>
      </c>
      <c r="AI124" t="s">
        <v>53</v>
      </c>
      <c r="AJ124" t="s">
        <v>53</v>
      </c>
      <c r="AK124" t="s">
        <v>53</v>
      </c>
      <c r="AL124">
        <v>1</v>
      </c>
      <c r="AM124">
        <v>1</v>
      </c>
      <c r="AN124">
        <v>1</v>
      </c>
      <c r="AO124" t="s">
        <v>53</v>
      </c>
      <c r="AP124" t="s">
        <v>53</v>
      </c>
      <c r="AQ124" t="s">
        <v>53</v>
      </c>
      <c r="AR124">
        <v>1</v>
      </c>
      <c r="AS124">
        <v>1</v>
      </c>
      <c r="AT124">
        <v>1</v>
      </c>
      <c r="AU124" t="s">
        <v>608</v>
      </c>
      <c r="AV124">
        <v>1</v>
      </c>
      <c r="AW124">
        <v>9473118370</v>
      </c>
    </row>
    <row r="125" spans="1:49">
      <c r="A125" t="s">
        <v>48</v>
      </c>
      <c r="B125">
        <v>60000123</v>
      </c>
      <c r="C125" t="s">
        <v>59</v>
      </c>
      <c r="D125" t="s">
        <v>60</v>
      </c>
      <c r="E125" t="s">
        <v>609</v>
      </c>
      <c r="F125" t="s">
        <v>610</v>
      </c>
      <c r="G125" t="s">
        <v>63</v>
      </c>
      <c r="H125">
        <v>9006323181</v>
      </c>
      <c r="I125" s="1">
        <v>40644</v>
      </c>
      <c r="J125" s="2">
        <v>0.33333333333333331</v>
      </c>
      <c r="K125" s="2"/>
      <c r="L125">
        <v>100</v>
      </c>
      <c r="M125">
        <v>60</v>
      </c>
      <c r="N125" t="s">
        <v>53</v>
      </c>
      <c r="O125" t="s">
        <v>53</v>
      </c>
      <c r="P125">
        <v>2</v>
      </c>
      <c r="Q125">
        <v>110</v>
      </c>
      <c r="R125">
        <v>20</v>
      </c>
      <c r="S125" t="s">
        <v>54</v>
      </c>
      <c r="T125" t="s">
        <v>55</v>
      </c>
      <c r="U125" t="s">
        <v>55</v>
      </c>
      <c r="V125" t="s">
        <v>611</v>
      </c>
      <c r="W125" t="s">
        <v>612</v>
      </c>
      <c r="X125" t="s">
        <v>54</v>
      </c>
      <c r="Y125" t="s">
        <v>611</v>
      </c>
      <c r="Z125" t="s">
        <v>612</v>
      </c>
      <c r="AA125" t="s">
        <v>53</v>
      </c>
      <c r="AB125" t="s">
        <v>53</v>
      </c>
      <c r="AC125" t="s">
        <v>53</v>
      </c>
      <c r="AD125" t="s">
        <v>54</v>
      </c>
      <c r="AE125" t="s">
        <v>54</v>
      </c>
      <c r="AF125" t="s">
        <v>53</v>
      </c>
      <c r="AG125">
        <v>90</v>
      </c>
      <c r="AH125">
        <v>20</v>
      </c>
      <c r="AI125" t="s">
        <v>53</v>
      </c>
      <c r="AJ125" t="s">
        <v>53</v>
      </c>
      <c r="AK125" t="s">
        <v>53</v>
      </c>
      <c r="AL125">
        <v>1</v>
      </c>
      <c r="AM125">
        <v>1</v>
      </c>
      <c r="AN125">
        <v>1</v>
      </c>
      <c r="AO125" t="s">
        <v>53</v>
      </c>
      <c r="AP125" t="s">
        <v>53</v>
      </c>
      <c r="AQ125" t="s">
        <v>53</v>
      </c>
      <c r="AR125">
        <v>1</v>
      </c>
      <c r="AS125">
        <v>1</v>
      </c>
      <c r="AT125">
        <v>1</v>
      </c>
      <c r="AU125" t="s">
        <v>613</v>
      </c>
      <c r="AV125">
        <v>1</v>
      </c>
      <c r="AW125">
        <v>9709560555</v>
      </c>
    </row>
    <row r="126" spans="1:49">
      <c r="A126" t="s">
        <v>48</v>
      </c>
      <c r="B126">
        <v>60000124</v>
      </c>
      <c r="C126" t="s">
        <v>614</v>
      </c>
      <c r="D126" t="s">
        <v>615</v>
      </c>
      <c r="E126" t="s">
        <v>616</v>
      </c>
      <c r="F126" t="s">
        <v>617</v>
      </c>
      <c r="G126" t="s">
        <v>618</v>
      </c>
      <c r="H126">
        <v>9006127513</v>
      </c>
      <c r="I126" s="1">
        <v>40644</v>
      </c>
      <c r="J126" s="3">
        <v>0.31597222222222221</v>
      </c>
      <c r="K126" s="3"/>
      <c r="L126">
        <v>162</v>
      </c>
      <c r="M126">
        <v>126</v>
      </c>
      <c r="N126" t="s">
        <v>53</v>
      </c>
      <c r="O126" t="s">
        <v>53</v>
      </c>
      <c r="P126">
        <v>2</v>
      </c>
      <c r="Q126">
        <v>250</v>
      </c>
      <c r="R126">
        <v>48</v>
      </c>
      <c r="S126" t="s">
        <v>54</v>
      </c>
      <c r="T126" t="s">
        <v>55</v>
      </c>
      <c r="U126" t="s">
        <v>55</v>
      </c>
      <c r="V126" t="s">
        <v>619</v>
      </c>
      <c r="W126" t="s">
        <v>620</v>
      </c>
      <c r="X126" t="s">
        <v>54</v>
      </c>
      <c r="Y126" t="s">
        <v>619</v>
      </c>
      <c r="Z126" t="s">
        <v>620</v>
      </c>
      <c r="AA126" t="s">
        <v>54</v>
      </c>
      <c r="AB126" t="s">
        <v>55</v>
      </c>
      <c r="AC126" t="s">
        <v>53</v>
      </c>
      <c r="AD126" t="s">
        <v>54</v>
      </c>
      <c r="AE126" t="s">
        <v>54</v>
      </c>
      <c r="AF126" t="s">
        <v>54</v>
      </c>
      <c r="AG126">
        <v>106</v>
      </c>
      <c r="AH126">
        <v>13</v>
      </c>
      <c r="AI126" t="s">
        <v>53</v>
      </c>
      <c r="AJ126" t="s">
        <v>53</v>
      </c>
      <c r="AK126" t="s">
        <v>53</v>
      </c>
      <c r="AL126">
        <v>1</v>
      </c>
      <c r="AM126">
        <v>1</v>
      </c>
      <c r="AN126">
        <v>1</v>
      </c>
      <c r="AO126" t="s">
        <v>53</v>
      </c>
      <c r="AP126" t="s">
        <v>54</v>
      </c>
      <c r="AQ126" t="s">
        <v>53</v>
      </c>
      <c r="AR126">
        <v>1</v>
      </c>
      <c r="AS126">
        <v>-999</v>
      </c>
      <c r="AT126">
        <v>1</v>
      </c>
      <c r="AU126" t="s">
        <v>621</v>
      </c>
      <c r="AV126" t="s">
        <v>55</v>
      </c>
      <c r="AW126">
        <v>9931918873</v>
      </c>
    </row>
    <row r="127" spans="1:49">
      <c r="A127" t="s">
        <v>48</v>
      </c>
      <c r="B127">
        <v>60000125</v>
      </c>
      <c r="C127" t="s">
        <v>614</v>
      </c>
      <c r="D127" t="s">
        <v>615</v>
      </c>
      <c r="E127" t="s">
        <v>622</v>
      </c>
      <c r="F127" t="s">
        <v>623</v>
      </c>
      <c r="G127" t="s">
        <v>618</v>
      </c>
      <c r="H127">
        <v>9006127513</v>
      </c>
      <c r="I127" s="1">
        <v>40644</v>
      </c>
      <c r="J127" s="3">
        <v>0.43055555555555558</v>
      </c>
      <c r="K127" s="3"/>
      <c r="L127">
        <v>295</v>
      </c>
      <c r="M127">
        <v>105</v>
      </c>
      <c r="N127" t="s">
        <v>53</v>
      </c>
      <c r="O127" t="s">
        <v>53</v>
      </c>
      <c r="P127">
        <v>2</v>
      </c>
      <c r="Q127">
        <v>300</v>
      </c>
      <c r="R127">
        <v>100</v>
      </c>
      <c r="S127" t="s">
        <v>54</v>
      </c>
      <c r="T127" t="s">
        <v>55</v>
      </c>
      <c r="U127" t="s">
        <v>55</v>
      </c>
      <c r="V127" t="s">
        <v>624</v>
      </c>
      <c r="W127" t="s">
        <v>625</v>
      </c>
      <c r="X127" t="s">
        <v>54</v>
      </c>
      <c r="Y127" t="s">
        <v>624</v>
      </c>
      <c r="Z127">
        <v>-999</v>
      </c>
      <c r="AA127" t="s">
        <v>53</v>
      </c>
      <c r="AB127" t="s">
        <v>53</v>
      </c>
      <c r="AC127" t="s">
        <v>54</v>
      </c>
      <c r="AD127" t="s">
        <v>54</v>
      </c>
      <c r="AE127" t="s">
        <v>54</v>
      </c>
      <c r="AF127" t="s">
        <v>54</v>
      </c>
      <c r="AG127">
        <v>200</v>
      </c>
      <c r="AH127">
        <v>23</v>
      </c>
      <c r="AI127" t="s">
        <v>53</v>
      </c>
      <c r="AJ127" t="s">
        <v>53</v>
      </c>
      <c r="AK127" t="s">
        <v>54</v>
      </c>
      <c r="AL127">
        <v>1</v>
      </c>
      <c r="AM127">
        <v>1</v>
      </c>
      <c r="AN127">
        <v>-999</v>
      </c>
      <c r="AO127" t="s">
        <v>53</v>
      </c>
      <c r="AP127" t="s">
        <v>54</v>
      </c>
      <c r="AQ127" t="s">
        <v>53</v>
      </c>
      <c r="AR127">
        <v>1</v>
      </c>
      <c r="AS127">
        <v>-999</v>
      </c>
      <c r="AT127">
        <v>1</v>
      </c>
      <c r="AU127" t="s">
        <v>626</v>
      </c>
      <c r="AV127" t="s">
        <v>55</v>
      </c>
      <c r="AW127">
        <v>9572567410</v>
      </c>
    </row>
    <row r="128" spans="1:49">
      <c r="A128" t="s">
        <v>48</v>
      </c>
      <c r="B128">
        <v>60000126</v>
      </c>
      <c r="C128" t="s">
        <v>614</v>
      </c>
      <c r="D128" t="s">
        <v>615</v>
      </c>
      <c r="E128" t="s">
        <v>627</v>
      </c>
      <c r="F128" t="s">
        <v>628</v>
      </c>
      <c r="G128" t="s">
        <v>618</v>
      </c>
      <c r="H128">
        <v>9006127513</v>
      </c>
      <c r="I128" s="1">
        <v>40644</v>
      </c>
      <c r="J128" s="3">
        <v>0.29166666666666669</v>
      </c>
      <c r="K128" s="3"/>
      <c r="L128">
        <v>170</v>
      </c>
      <c r="M128">
        <v>85</v>
      </c>
      <c r="N128" t="s">
        <v>53</v>
      </c>
      <c r="O128" t="s">
        <v>53</v>
      </c>
      <c r="P128">
        <v>2</v>
      </c>
      <c r="Q128">
        <v>200</v>
      </c>
      <c r="R128">
        <v>149</v>
      </c>
      <c r="S128" t="s">
        <v>54</v>
      </c>
      <c r="T128" t="s">
        <v>55</v>
      </c>
      <c r="U128" t="s">
        <v>55</v>
      </c>
      <c r="V128" t="s">
        <v>629</v>
      </c>
      <c r="W128" t="s">
        <v>190</v>
      </c>
      <c r="X128" t="s">
        <v>55</v>
      </c>
      <c r="Y128" t="s">
        <v>629</v>
      </c>
      <c r="Z128" t="s">
        <v>190</v>
      </c>
      <c r="AA128" t="s">
        <v>53</v>
      </c>
      <c r="AB128" t="s">
        <v>53</v>
      </c>
      <c r="AC128" t="s">
        <v>53</v>
      </c>
      <c r="AD128" t="s">
        <v>54</v>
      </c>
      <c r="AE128" t="s">
        <v>54</v>
      </c>
      <c r="AF128" t="s">
        <v>54</v>
      </c>
      <c r="AG128">
        <v>51</v>
      </c>
      <c r="AH128">
        <v>8</v>
      </c>
      <c r="AI128" t="s">
        <v>55</v>
      </c>
      <c r="AJ128" t="s">
        <v>55</v>
      </c>
      <c r="AK128" t="s">
        <v>55</v>
      </c>
      <c r="AL128">
        <v>-999</v>
      </c>
      <c r="AM128">
        <v>-999</v>
      </c>
      <c r="AN128">
        <v>-999</v>
      </c>
      <c r="AO128" t="s">
        <v>55</v>
      </c>
      <c r="AP128" t="s">
        <v>55</v>
      </c>
      <c r="AQ128" t="s">
        <v>55</v>
      </c>
      <c r="AR128">
        <v>-999</v>
      </c>
      <c r="AS128">
        <v>-999</v>
      </c>
      <c r="AT128">
        <v>-999</v>
      </c>
      <c r="AU128" t="s">
        <v>629</v>
      </c>
      <c r="AV128" t="s">
        <v>55</v>
      </c>
      <c r="AW128">
        <v>9801485816</v>
      </c>
    </row>
    <row r="129" spans="1:49">
      <c r="A129" t="s">
        <v>48</v>
      </c>
      <c r="B129">
        <v>60000127</v>
      </c>
      <c r="C129" t="s">
        <v>614</v>
      </c>
      <c r="D129" t="s">
        <v>615</v>
      </c>
      <c r="E129" t="s">
        <v>630</v>
      </c>
      <c r="F129" t="s">
        <v>631</v>
      </c>
      <c r="G129" t="s">
        <v>618</v>
      </c>
      <c r="H129">
        <v>9006127513</v>
      </c>
      <c r="I129" s="1">
        <v>40644</v>
      </c>
      <c r="J129" s="3">
        <v>0.38194444444444442</v>
      </c>
      <c r="K129" s="3"/>
      <c r="L129">
        <v>457</v>
      </c>
      <c r="M129">
        <v>215</v>
      </c>
      <c r="N129" t="s">
        <v>53</v>
      </c>
      <c r="O129" t="s">
        <v>53</v>
      </c>
      <c r="P129">
        <v>2</v>
      </c>
      <c r="Q129">
        <v>450</v>
      </c>
      <c r="R129">
        <v>160</v>
      </c>
      <c r="S129" t="s">
        <v>54</v>
      </c>
      <c r="T129" t="s">
        <v>55</v>
      </c>
      <c r="U129" t="s">
        <v>55</v>
      </c>
      <c r="V129" t="s">
        <v>632</v>
      </c>
      <c r="W129" t="s">
        <v>633</v>
      </c>
      <c r="X129" t="s">
        <v>54</v>
      </c>
      <c r="Y129">
        <v>-999</v>
      </c>
      <c r="Z129">
        <v>-999</v>
      </c>
      <c r="AA129" t="s">
        <v>55</v>
      </c>
      <c r="AB129" t="s">
        <v>53</v>
      </c>
      <c r="AC129" t="s">
        <v>53</v>
      </c>
      <c r="AD129" t="s">
        <v>54</v>
      </c>
      <c r="AE129" t="s">
        <v>54</v>
      </c>
      <c r="AF129" t="s">
        <v>54</v>
      </c>
      <c r="AG129">
        <v>230</v>
      </c>
      <c r="AH129">
        <v>113</v>
      </c>
      <c r="AI129" t="s">
        <v>53</v>
      </c>
      <c r="AJ129" t="s">
        <v>53</v>
      </c>
      <c r="AK129" t="s">
        <v>53</v>
      </c>
      <c r="AL129">
        <v>1</v>
      </c>
      <c r="AM129">
        <v>1</v>
      </c>
      <c r="AN129">
        <v>1</v>
      </c>
      <c r="AO129" t="s">
        <v>53</v>
      </c>
      <c r="AP129" t="s">
        <v>53</v>
      </c>
      <c r="AQ129" t="s">
        <v>54</v>
      </c>
      <c r="AR129">
        <v>1</v>
      </c>
      <c r="AS129">
        <v>1</v>
      </c>
      <c r="AT129">
        <v>-999</v>
      </c>
      <c r="AU129" t="s">
        <v>632</v>
      </c>
      <c r="AV129">
        <v>1</v>
      </c>
      <c r="AW129">
        <v>9771392653</v>
      </c>
    </row>
    <row r="130" spans="1:49">
      <c r="A130" t="s">
        <v>48</v>
      </c>
      <c r="B130">
        <v>60000128</v>
      </c>
      <c r="C130" t="s">
        <v>614</v>
      </c>
      <c r="D130" t="s">
        <v>615</v>
      </c>
      <c r="E130" t="s">
        <v>634</v>
      </c>
      <c r="F130" t="s">
        <v>635</v>
      </c>
      <c r="G130" t="s">
        <v>618</v>
      </c>
      <c r="H130">
        <v>9006127513</v>
      </c>
      <c r="I130" s="1">
        <v>40644</v>
      </c>
      <c r="J130" s="3">
        <v>0.34722222222222227</v>
      </c>
      <c r="K130" s="3"/>
      <c r="L130">
        <v>235</v>
      </c>
      <c r="M130">
        <v>125</v>
      </c>
      <c r="N130" t="s">
        <v>53</v>
      </c>
      <c r="O130" t="s">
        <v>53</v>
      </c>
      <c r="P130">
        <v>2</v>
      </c>
      <c r="Q130">
        <v>300</v>
      </c>
      <c r="R130">
        <v>187</v>
      </c>
      <c r="S130" t="s">
        <v>54</v>
      </c>
      <c r="T130" t="s">
        <v>55</v>
      </c>
      <c r="U130" t="s">
        <v>55</v>
      </c>
      <c r="V130" t="s">
        <v>636</v>
      </c>
      <c r="W130" t="s">
        <v>637</v>
      </c>
      <c r="X130" t="s">
        <v>53</v>
      </c>
      <c r="Y130" t="s">
        <v>636</v>
      </c>
      <c r="Z130" t="s">
        <v>637</v>
      </c>
      <c r="AA130" t="s">
        <v>54</v>
      </c>
      <c r="AB130" t="s">
        <v>53</v>
      </c>
      <c r="AC130" t="s">
        <v>53</v>
      </c>
      <c r="AD130" t="s">
        <v>54</v>
      </c>
      <c r="AE130" t="s">
        <v>54</v>
      </c>
      <c r="AF130" t="s">
        <v>54</v>
      </c>
      <c r="AG130">
        <v>99</v>
      </c>
      <c r="AH130">
        <v>70</v>
      </c>
      <c r="AI130" t="s">
        <v>53</v>
      </c>
      <c r="AJ130" t="s">
        <v>53</v>
      </c>
      <c r="AK130" t="s">
        <v>53</v>
      </c>
      <c r="AL130">
        <v>1</v>
      </c>
      <c r="AM130">
        <v>1</v>
      </c>
      <c r="AN130">
        <v>1</v>
      </c>
      <c r="AO130" t="s">
        <v>55</v>
      </c>
      <c r="AP130" t="s">
        <v>55</v>
      </c>
      <c r="AQ130" t="s">
        <v>55</v>
      </c>
      <c r="AR130">
        <v>-999</v>
      </c>
      <c r="AS130">
        <v>-999</v>
      </c>
      <c r="AT130">
        <v>-999</v>
      </c>
      <c r="AU130" t="s">
        <v>638</v>
      </c>
      <c r="AV130" t="s">
        <v>55</v>
      </c>
      <c r="AW130">
        <v>7352714859</v>
      </c>
    </row>
    <row r="131" spans="1:49">
      <c r="A131" t="s">
        <v>48</v>
      </c>
      <c r="B131">
        <v>60000129</v>
      </c>
      <c r="C131" t="s">
        <v>614</v>
      </c>
      <c r="D131" t="s">
        <v>615</v>
      </c>
      <c r="E131" t="s">
        <v>639</v>
      </c>
      <c r="F131" t="s">
        <v>640</v>
      </c>
      <c r="G131" t="s">
        <v>618</v>
      </c>
      <c r="H131">
        <v>9006127513</v>
      </c>
      <c r="I131" s="1">
        <v>40644</v>
      </c>
      <c r="J131" s="3">
        <v>0.47222222222222227</v>
      </c>
      <c r="K131" s="3"/>
      <c r="L131">
        <v>144</v>
      </c>
      <c r="M131">
        <v>120</v>
      </c>
      <c r="N131" t="s">
        <v>53</v>
      </c>
      <c r="O131" t="s">
        <v>53</v>
      </c>
      <c r="P131">
        <v>2</v>
      </c>
      <c r="Q131">
        <v>140</v>
      </c>
      <c r="R131">
        <v>80</v>
      </c>
      <c r="S131" t="s">
        <v>53</v>
      </c>
      <c r="T131" t="s">
        <v>55</v>
      </c>
      <c r="U131" t="s">
        <v>55</v>
      </c>
      <c r="V131" t="s">
        <v>641</v>
      </c>
      <c r="W131" t="s">
        <v>368</v>
      </c>
      <c r="X131" t="s">
        <v>54</v>
      </c>
      <c r="Y131" t="s">
        <v>368</v>
      </c>
      <c r="Z131">
        <v>-999</v>
      </c>
      <c r="AA131" t="s">
        <v>53</v>
      </c>
      <c r="AB131" t="s">
        <v>53</v>
      </c>
      <c r="AC131" t="s">
        <v>53</v>
      </c>
      <c r="AD131" t="s">
        <v>54</v>
      </c>
      <c r="AE131" t="s">
        <v>54</v>
      </c>
      <c r="AF131" t="s">
        <v>54</v>
      </c>
      <c r="AG131">
        <v>80</v>
      </c>
      <c r="AH131">
        <v>35</v>
      </c>
      <c r="AI131" t="s">
        <v>53</v>
      </c>
      <c r="AJ131" t="s">
        <v>53</v>
      </c>
      <c r="AK131" t="s">
        <v>53</v>
      </c>
      <c r="AL131">
        <v>1</v>
      </c>
      <c r="AM131">
        <v>1</v>
      </c>
      <c r="AN131">
        <v>1</v>
      </c>
      <c r="AO131" t="s">
        <v>53</v>
      </c>
      <c r="AP131" t="s">
        <v>54</v>
      </c>
      <c r="AQ131" t="s">
        <v>54</v>
      </c>
      <c r="AR131">
        <v>1</v>
      </c>
      <c r="AS131">
        <v>-999</v>
      </c>
      <c r="AT131">
        <v>-999</v>
      </c>
      <c r="AU131" t="s">
        <v>641</v>
      </c>
      <c r="AV131" t="s">
        <v>55</v>
      </c>
      <c r="AW131">
        <v>9386007925</v>
      </c>
    </row>
    <row r="132" spans="1:49">
      <c r="A132" t="s">
        <v>48</v>
      </c>
      <c r="B132">
        <v>60000130</v>
      </c>
      <c r="C132" t="s">
        <v>642</v>
      </c>
      <c r="D132" t="s">
        <v>643</v>
      </c>
      <c r="E132" t="s">
        <v>644</v>
      </c>
      <c r="F132" t="s">
        <v>645</v>
      </c>
      <c r="G132" t="s">
        <v>646</v>
      </c>
      <c r="H132">
        <v>9471016454</v>
      </c>
      <c r="I132" s="1">
        <v>40644</v>
      </c>
      <c r="J132" s="2">
        <v>0.375</v>
      </c>
      <c r="K132" s="2"/>
      <c r="L132">
        <v>101</v>
      </c>
      <c r="M132">
        <v>-999</v>
      </c>
      <c r="N132" t="s">
        <v>53</v>
      </c>
      <c r="O132" t="s">
        <v>53</v>
      </c>
      <c r="P132" t="s">
        <v>55</v>
      </c>
      <c r="Q132">
        <v>100</v>
      </c>
      <c r="R132">
        <v>37</v>
      </c>
      <c r="S132" t="s">
        <v>53</v>
      </c>
      <c r="T132" t="s">
        <v>55</v>
      </c>
      <c r="U132" t="s">
        <v>55</v>
      </c>
      <c r="V132" t="s">
        <v>647</v>
      </c>
      <c r="W132" t="s">
        <v>648</v>
      </c>
      <c r="X132" t="s">
        <v>54</v>
      </c>
      <c r="Y132">
        <v>-999</v>
      </c>
      <c r="Z132">
        <v>-999</v>
      </c>
      <c r="AA132" t="s">
        <v>53</v>
      </c>
      <c r="AB132" t="s">
        <v>53</v>
      </c>
      <c r="AC132" t="s">
        <v>53</v>
      </c>
      <c r="AD132" t="s">
        <v>54</v>
      </c>
      <c r="AE132" t="s">
        <v>54</v>
      </c>
      <c r="AF132" t="s">
        <v>54</v>
      </c>
      <c r="AG132">
        <v>63</v>
      </c>
      <c r="AH132">
        <v>7</v>
      </c>
      <c r="AI132" t="s">
        <v>53</v>
      </c>
      <c r="AJ132" t="s">
        <v>54</v>
      </c>
      <c r="AK132" t="s">
        <v>54</v>
      </c>
      <c r="AL132">
        <v>1</v>
      </c>
      <c r="AM132">
        <v>-999</v>
      </c>
      <c r="AN132">
        <v>-999</v>
      </c>
      <c r="AO132" t="s">
        <v>53</v>
      </c>
      <c r="AP132" t="s">
        <v>54</v>
      </c>
      <c r="AQ132" t="s">
        <v>54</v>
      </c>
      <c r="AR132">
        <v>1</v>
      </c>
      <c r="AS132">
        <v>-999</v>
      </c>
      <c r="AT132">
        <v>-999</v>
      </c>
      <c r="AU132" t="s">
        <v>649</v>
      </c>
      <c r="AV132" t="s">
        <v>55</v>
      </c>
      <c r="AW132" t="s">
        <v>650</v>
      </c>
    </row>
    <row r="133" spans="1:49">
      <c r="A133" t="s">
        <v>48</v>
      </c>
      <c r="B133">
        <v>60000131</v>
      </c>
      <c r="C133" t="s">
        <v>642</v>
      </c>
      <c r="D133" t="s">
        <v>643</v>
      </c>
      <c r="E133" t="s">
        <v>651</v>
      </c>
      <c r="F133" t="s">
        <v>652</v>
      </c>
      <c r="G133" t="s">
        <v>646</v>
      </c>
      <c r="H133">
        <v>9471016454</v>
      </c>
      <c r="I133" s="1">
        <v>40644</v>
      </c>
      <c r="J133" s="2">
        <v>0.33333333333333331</v>
      </c>
      <c r="K133" s="2"/>
      <c r="L133">
        <v>275</v>
      </c>
      <c r="M133">
        <v>5</v>
      </c>
      <c r="N133" t="s">
        <v>53</v>
      </c>
      <c r="O133" t="s">
        <v>53</v>
      </c>
      <c r="P133">
        <v>2</v>
      </c>
      <c r="Q133">
        <v>250</v>
      </c>
      <c r="R133">
        <v>0</v>
      </c>
      <c r="S133" t="s">
        <v>54</v>
      </c>
      <c r="T133" t="s">
        <v>55</v>
      </c>
      <c r="U133" t="s">
        <v>55</v>
      </c>
      <c r="V133">
        <v>-999</v>
      </c>
      <c r="W133" t="s">
        <v>653</v>
      </c>
      <c r="X133" t="s">
        <v>54</v>
      </c>
      <c r="Y133">
        <v>-999</v>
      </c>
      <c r="Z133">
        <v>-999</v>
      </c>
      <c r="AA133" t="s">
        <v>54</v>
      </c>
      <c r="AB133" t="s">
        <v>55</v>
      </c>
      <c r="AC133" t="s">
        <v>54</v>
      </c>
      <c r="AD133" t="s">
        <v>54</v>
      </c>
      <c r="AE133" t="s">
        <v>54</v>
      </c>
      <c r="AF133" t="s">
        <v>54</v>
      </c>
      <c r="AG133">
        <v>190</v>
      </c>
      <c r="AH133">
        <v>0</v>
      </c>
      <c r="AK133" t="s">
        <v>54</v>
      </c>
      <c r="AL133">
        <v>-999</v>
      </c>
      <c r="AM133">
        <v>-999</v>
      </c>
      <c r="AN133">
        <v>-999</v>
      </c>
      <c r="AO133" t="s">
        <v>55</v>
      </c>
      <c r="AP133" t="s">
        <v>55</v>
      </c>
      <c r="AQ133" t="s">
        <v>55</v>
      </c>
      <c r="AR133">
        <v>-999</v>
      </c>
      <c r="AS133">
        <v>-999</v>
      </c>
      <c r="AT133">
        <v>-999</v>
      </c>
      <c r="AU133">
        <v>-999</v>
      </c>
      <c r="AV133">
        <v>1</v>
      </c>
      <c r="AW133">
        <v>9798957307</v>
      </c>
    </row>
    <row r="134" spans="1:49">
      <c r="A134" t="s">
        <v>48</v>
      </c>
      <c r="B134">
        <v>60000132</v>
      </c>
      <c r="C134" t="s">
        <v>642</v>
      </c>
      <c r="D134" t="s">
        <v>643</v>
      </c>
      <c r="E134" t="s">
        <v>654</v>
      </c>
      <c r="G134" t="s">
        <v>646</v>
      </c>
      <c r="H134">
        <v>9471016454</v>
      </c>
      <c r="I134" s="1">
        <v>40644</v>
      </c>
      <c r="J134" s="3">
        <v>0.43402777777777773</v>
      </c>
      <c r="K134" s="3"/>
      <c r="L134">
        <v>173</v>
      </c>
      <c r="M134">
        <v>-999</v>
      </c>
      <c r="N134" t="s">
        <v>53</v>
      </c>
      <c r="O134" t="s">
        <v>53</v>
      </c>
      <c r="P134">
        <v>2</v>
      </c>
      <c r="Q134">
        <v>600</v>
      </c>
      <c r="R134">
        <v>252</v>
      </c>
      <c r="S134" t="s">
        <v>54</v>
      </c>
      <c r="T134" t="s">
        <v>55</v>
      </c>
      <c r="U134" t="s">
        <v>55</v>
      </c>
      <c r="V134" t="s">
        <v>655</v>
      </c>
      <c r="W134" t="s">
        <v>656</v>
      </c>
      <c r="X134" t="s">
        <v>54</v>
      </c>
      <c r="Y134">
        <v>-999</v>
      </c>
      <c r="Z134">
        <v>-999</v>
      </c>
      <c r="AA134" t="s">
        <v>53</v>
      </c>
      <c r="AB134" t="s">
        <v>53</v>
      </c>
      <c r="AC134" t="s">
        <v>53</v>
      </c>
      <c r="AD134" t="s">
        <v>54</v>
      </c>
      <c r="AE134" t="s">
        <v>54</v>
      </c>
      <c r="AF134" t="s">
        <v>54</v>
      </c>
      <c r="AG134">
        <v>252</v>
      </c>
      <c r="AH134">
        <v>173</v>
      </c>
      <c r="AI134" t="s">
        <v>53</v>
      </c>
      <c r="AJ134" t="s">
        <v>53</v>
      </c>
      <c r="AK134" t="s">
        <v>53</v>
      </c>
      <c r="AL134">
        <v>1</v>
      </c>
      <c r="AM134">
        <v>1</v>
      </c>
      <c r="AN134">
        <v>1</v>
      </c>
      <c r="AO134" t="s">
        <v>53</v>
      </c>
      <c r="AP134" t="s">
        <v>53</v>
      </c>
      <c r="AQ134" t="s">
        <v>53</v>
      </c>
      <c r="AR134">
        <v>1</v>
      </c>
      <c r="AS134">
        <v>1</v>
      </c>
      <c r="AT134">
        <v>1</v>
      </c>
      <c r="AU134" t="s">
        <v>657</v>
      </c>
      <c r="AV134" t="s">
        <v>55</v>
      </c>
      <c r="AW134">
        <v>995555916</v>
      </c>
    </row>
    <row r="135" spans="1:49">
      <c r="A135" t="s">
        <v>48</v>
      </c>
      <c r="B135">
        <v>60000133</v>
      </c>
      <c r="C135" t="s">
        <v>642</v>
      </c>
      <c r="D135" t="s">
        <v>643</v>
      </c>
      <c r="E135" t="s">
        <v>658</v>
      </c>
      <c r="F135" t="s">
        <v>659</v>
      </c>
      <c r="G135" t="s">
        <v>646</v>
      </c>
      <c r="H135">
        <v>9471016454</v>
      </c>
      <c r="I135" s="1">
        <v>40644</v>
      </c>
      <c r="J135" s="2">
        <v>0.45833333333333331</v>
      </c>
      <c r="K135" s="2"/>
      <c r="L135">
        <v>305</v>
      </c>
      <c r="M135">
        <v>-999</v>
      </c>
      <c r="N135" t="s">
        <v>53</v>
      </c>
      <c r="O135" t="s">
        <v>53</v>
      </c>
      <c r="P135">
        <v>2</v>
      </c>
      <c r="Q135">
        <v>250</v>
      </c>
      <c r="R135">
        <v>75</v>
      </c>
      <c r="S135" t="s">
        <v>54</v>
      </c>
      <c r="T135" t="s">
        <v>55</v>
      </c>
      <c r="U135" t="s">
        <v>55</v>
      </c>
      <c r="V135" t="s">
        <v>660</v>
      </c>
      <c r="W135" t="s">
        <v>661</v>
      </c>
      <c r="X135" t="s">
        <v>54</v>
      </c>
      <c r="Y135">
        <v>-999</v>
      </c>
      <c r="Z135">
        <v>-999</v>
      </c>
      <c r="AA135" t="s">
        <v>53</v>
      </c>
      <c r="AB135" t="s">
        <v>53</v>
      </c>
      <c r="AC135" t="s">
        <v>53</v>
      </c>
      <c r="AD135" t="s">
        <v>54</v>
      </c>
      <c r="AE135" t="s">
        <v>54</v>
      </c>
      <c r="AF135" t="s">
        <v>54</v>
      </c>
      <c r="AG135">
        <v>175</v>
      </c>
      <c r="AH135">
        <v>50</v>
      </c>
      <c r="AI135" t="s">
        <v>53</v>
      </c>
      <c r="AJ135" t="s">
        <v>53</v>
      </c>
      <c r="AK135" t="s">
        <v>53</v>
      </c>
      <c r="AL135">
        <v>1</v>
      </c>
      <c r="AM135">
        <v>1</v>
      </c>
      <c r="AN135">
        <v>1</v>
      </c>
      <c r="AO135" t="s">
        <v>53</v>
      </c>
      <c r="AP135" t="s">
        <v>53</v>
      </c>
      <c r="AQ135" t="s">
        <v>53</v>
      </c>
      <c r="AR135">
        <v>1</v>
      </c>
      <c r="AS135">
        <v>1</v>
      </c>
      <c r="AT135">
        <v>1</v>
      </c>
      <c r="AU135">
        <v>-999</v>
      </c>
      <c r="AV135" t="s">
        <v>55</v>
      </c>
      <c r="AW135">
        <v>-999</v>
      </c>
    </row>
    <row r="136" spans="1:49">
      <c r="A136" t="s">
        <v>48</v>
      </c>
      <c r="B136">
        <v>60000134</v>
      </c>
      <c r="C136" t="s">
        <v>642</v>
      </c>
      <c r="D136" t="s">
        <v>643</v>
      </c>
      <c r="E136" t="s">
        <v>662</v>
      </c>
      <c r="F136" t="s">
        <v>663</v>
      </c>
      <c r="G136" t="s">
        <v>646</v>
      </c>
      <c r="H136">
        <v>9471016454</v>
      </c>
      <c r="I136" s="1">
        <v>40644</v>
      </c>
      <c r="J136" s="2">
        <v>0.39583333333333331</v>
      </c>
      <c r="K136" s="2"/>
      <c r="L136">
        <v>540</v>
      </c>
      <c r="M136">
        <v>-999</v>
      </c>
      <c r="N136" t="s">
        <v>53</v>
      </c>
      <c r="O136" t="s">
        <v>53</v>
      </c>
      <c r="P136">
        <v>2</v>
      </c>
      <c r="Q136">
        <v>600</v>
      </c>
      <c r="R136">
        <v>350</v>
      </c>
      <c r="S136" t="s">
        <v>54</v>
      </c>
      <c r="T136" t="s">
        <v>55</v>
      </c>
      <c r="U136" t="s">
        <v>55</v>
      </c>
      <c r="V136" t="s">
        <v>664</v>
      </c>
      <c r="W136" t="s">
        <v>665</v>
      </c>
      <c r="X136" t="s">
        <v>55</v>
      </c>
      <c r="Y136">
        <v>-999</v>
      </c>
      <c r="Z136">
        <v>-999</v>
      </c>
      <c r="AA136" t="s">
        <v>53</v>
      </c>
      <c r="AB136" t="s">
        <v>53</v>
      </c>
      <c r="AC136" t="s">
        <v>53</v>
      </c>
      <c r="AD136" t="s">
        <v>54</v>
      </c>
      <c r="AE136" t="s">
        <v>54</v>
      </c>
      <c r="AF136" t="s">
        <v>54</v>
      </c>
      <c r="AG136">
        <v>250</v>
      </c>
      <c r="AH136">
        <v>320</v>
      </c>
      <c r="AI136" t="s">
        <v>53</v>
      </c>
      <c r="AJ136" t="s">
        <v>53</v>
      </c>
      <c r="AK136" t="s">
        <v>53</v>
      </c>
      <c r="AL136">
        <v>1</v>
      </c>
      <c r="AM136">
        <v>1</v>
      </c>
      <c r="AN136">
        <v>1</v>
      </c>
      <c r="AO136" t="s">
        <v>53</v>
      </c>
      <c r="AP136" t="s">
        <v>53</v>
      </c>
      <c r="AQ136" t="s">
        <v>53</v>
      </c>
      <c r="AR136">
        <v>1</v>
      </c>
      <c r="AS136">
        <v>1</v>
      </c>
      <c r="AT136">
        <v>1</v>
      </c>
      <c r="AU136">
        <v>-999</v>
      </c>
      <c r="AV136" t="s">
        <v>55</v>
      </c>
      <c r="AW136">
        <v>-999</v>
      </c>
    </row>
    <row r="137" spans="1:49">
      <c r="A137" t="s">
        <v>48</v>
      </c>
      <c r="B137">
        <v>60000135</v>
      </c>
      <c r="C137" t="s">
        <v>642</v>
      </c>
      <c r="D137" t="s">
        <v>666</v>
      </c>
      <c r="E137" t="s">
        <v>667</v>
      </c>
      <c r="F137" t="s">
        <v>668</v>
      </c>
      <c r="G137" t="s">
        <v>669</v>
      </c>
      <c r="H137">
        <v>9470223551</v>
      </c>
      <c r="I137" s="1">
        <v>40644</v>
      </c>
      <c r="J137" s="3">
        <v>0.49305555555555558</v>
      </c>
      <c r="K137" s="3"/>
      <c r="L137">
        <v>1190</v>
      </c>
      <c r="M137">
        <v>-999</v>
      </c>
      <c r="N137" t="s">
        <v>53</v>
      </c>
      <c r="O137" t="s">
        <v>53</v>
      </c>
      <c r="P137">
        <v>2</v>
      </c>
      <c r="Q137">
        <v>1150</v>
      </c>
      <c r="R137">
        <v>962</v>
      </c>
      <c r="S137" t="s">
        <v>53</v>
      </c>
      <c r="T137" t="s">
        <v>55</v>
      </c>
      <c r="U137" t="s">
        <v>55</v>
      </c>
      <c r="V137" t="s">
        <v>670</v>
      </c>
      <c r="W137" t="s">
        <v>671</v>
      </c>
      <c r="X137" t="s">
        <v>53</v>
      </c>
      <c r="Y137">
        <v>-999</v>
      </c>
      <c r="Z137">
        <v>-999</v>
      </c>
      <c r="AA137" t="s">
        <v>55</v>
      </c>
      <c r="AB137" t="s">
        <v>55</v>
      </c>
      <c r="AC137" t="s">
        <v>55</v>
      </c>
      <c r="AD137" t="s">
        <v>55</v>
      </c>
      <c r="AE137" t="s">
        <v>55</v>
      </c>
      <c r="AF137" t="s">
        <v>55</v>
      </c>
      <c r="AG137">
        <v>188</v>
      </c>
      <c r="AH137">
        <v>0</v>
      </c>
      <c r="AI137" t="s">
        <v>53</v>
      </c>
      <c r="AJ137" t="s">
        <v>53</v>
      </c>
      <c r="AK137" t="s">
        <v>53</v>
      </c>
      <c r="AL137">
        <v>-999</v>
      </c>
      <c r="AM137">
        <v>-999</v>
      </c>
      <c r="AN137">
        <v>-999</v>
      </c>
      <c r="AO137" t="s">
        <v>55</v>
      </c>
      <c r="AP137" t="s">
        <v>55</v>
      </c>
      <c r="AQ137" t="s">
        <v>55</v>
      </c>
      <c r="AR137">
        <v>-999</v>
      </c>
      <c r="AS137">
        <v>-999</v>
      </c>
      <c r="AT137">
        <v>-999</v>
      </c>
      <c r="AU137">
        <v>-999</v>
      </c>
      <c r="AV137">
        <v>1</v>
      </c>
      <c r="AW137">
        <v>6452241272</v>
      </c>
    </row>
    <row r="138" spans="1:49">
      <c r="A138" t="s">
        <v>48</v>
      </c>
      <c r="B138">
        <v>60000136</v>
      </c>
      <c r="C138" t="s">
        <v>642</v>
      </c>
      <c r="D138" t="s">
        <v>666</v>
      </c>
      <c r="E138" t="s">
        <v>672</v>
      </c>
      <c r="G138" t="s">
        <v>669</v>
      </c>
      <c r="H138">
        <v>9470223551</v>
      </c>
      <c r="I138" s="1">
        <v>40644</v>
      </c>
      <c r="J138" s="3">
        <v>0.47916666666666669</v>
      </c>
      <c r="K138" s="3"/>
      <c r="L138">
        <v>977</v>
      </c>
      <c r="M138">
        <v>10</v>
      </c>
      <c r="N138" t="s">
        <v>53</v>
      </c>
      <c r="O138" t="s">
        <v>53</v>
      </c>
      <c r="P138">
        <v>2</v>
      </c>
      <c r="Q138">
        <v>983</v>
      </c>
      <c r="R138">
        <v>423</v>
      </c>
      <c r="S138" t="s">
        <v>55</v>
      </c>
      <c r="T138" t="s">
        <v>55</v>
      </c>
      <c r="U138" t="s">
        <v>55</v>
      </c>
      <c r="V138" t="s">
        <v>399</v>
      </c>
      <c r="W138" t="s">
        <v>673</v>
      </c>
      <c r="X138" t="s">
        <v>54</v>
      </c>
      <c r="Y138">
        <v>-999</v>
      </c>
      <c r="Z138">
        <v>-999</v>
      </c>
      <c r="AA138" t="s">
        <v>54</v>
      </c>
      <c r="AB138" t="s">
        <v>53</v>
      </c>
      <c r="AC138" t="s">
        <v>53</v>
      </c>
      <c r="AD138" t="s">
        <v>54</v>
      </c>
      <c r="AE138" t="s">
        <v>54</v>
      </c>
      <c r="AF138" t="s">
        <v>54</v>
      </c>
      <c r="AG138">
        <v>560</v>
      </c>
      <c r="AH138">
        <v>200</v>
      </c>
      <c r="AI138" t="s">
        <v>53</v>
      </c>
      <c r="AJ138" t="s">
        <v>53</v>
      </c>
      <c r="AK138" t="s">
        <v>53</v>
      </c>
      <c r="AL138">
        <v>1</v>
      </c>
      <c r="AM138">
        <v>1</v>
      </c>
      <c r="AN138">
        <v>1</v>
      </c>
      <c r="AO138" t="s">
        <v>53</v>
      </c>
      <c r="AP138" t="s">
        <v>53</v>
      </c>
      <c r="AQ138" t="s">
        <v>53</v>
      </c>
      <c r="AR138">
        <v>1</v>
      </c>
      <c r="AS138">
        <v>1</v>
      </c>
      <c r="AT138">
        <v>1</v>
      </c>
      <c r="AU138">
        <v>-999</v>
      </c>
      <c r="AV138" t="s">
        <v>55</v>
      </c>
      <c r="AW138">
        <v>-999</v>
      </c>
    </row>
    <row r="139" spans="1:49">
      <c r="A139" t="s">
        <v>48</v>
      </c>
      <c r="B139">
        <v>60000137</v>
      </c>
      <c r="C139" t="s">
        <v>642</v>
      </c>
      <c r="D139" t="s">
        <v>666</v>
      </c>
      <c r="E139" t="s">
        <v>674</v>
      </c>
      <c r="F139" t="s">
        <v>675</v>
      </c>
      <c r="G139" t="s">
        <v>669</v>
      </c>
      <c r="H139">
        <v>9470223551</v>
      </c>
      <c r="I139" s="1">
        <v>40644</v>
      </c>
      <c r="J139" s="3">
        <v>0.33333333333333331</v>
      </c>
      <c r="K139" s="3"/>
      <c r="L139">
        <v>600</v>
      </c>
      <c r="M139">
        <v>10</v>
      </c>
      <c r="N139" t="s">
        <v>53</v>
      </c>
      <c r="O139" t="s">
        <v>53</v>
      </c>
      <c r="P139">
        <v>2</v>
      </c>
      <c r="Q139">
        <v>650</v>
      </c>
      <c r="R139">
        <v>450</v>
      </c>
      <c r="S139" t="s">
        <v>55</v>
      </c>
      <c r="T139" t="s">
        <v>55</v>
      </c>
      <c r="U139" t="s">
        <v>55</v>
      </c>
      <c r="V139" t="s">
        <v>676</v>
      </c>
      <c r="W139">
        <v>-999</v>
      </c>
      <c r="X139" t="s">
        <v>54</v>
      </c>
      <c r="Y139">
        <v>-999</v>
      </c>
      <c r="Z139">
        <v>-999</v>
      </c>
      <c r="AA139" t="s">
        <v>55</v>
      </c>
      <c r="AB139" t="s">
        <v>54</v>
      </c>
      <c r="AC139" t="s">
        <v>54</v>
      </c>
      <c r="AD139" t="s">
        <v>54</v>
      </c>
      <c r="AE139" t="s">
        <v>54</v>
      </c>
      <c r="AF139" t="s">
        <v>54</v>
      </c>
      <c r="AG139">
        <v>200</v>
      </c>
      <c r="AH139">
        <v>26</v>
      </c>
      <c r="AI139" t="s">
        <v>53</v>
      </c>
      <c r="AJ139" t="s">
        <v>53</v>
      </c>
      <c r="AK139" t="s">
        <v>53</v>
      </c>
      <c r="AL139">
        <v>1</v>
      </c>
      <c r="AM139">
        <v>1</v>
      </c>
      <c r="AN139">
        <v>1</v>
      </c>
      <c r="AO139" t="s">
        <v>53</v>
      </c>
      <c r="AP139" t="s">
        <v>53</v>
      </c>
      <c r="AQ139" t="s">
        <v>53</v>
      </c>
      <c r="AR139">
        <v>1</v>
      </c>
      <c r="AS139">
        <v>1</v>
      </c>
      <c r="AT139">
        <v>1</v>
      </c>
      <c r="AU139">
        <v>-999</v>
      </c>
      <c r="AV139">
        <v>1</v>
      </c>
      <c r="AW139">
        <v>9931730467</v>
      </c>
    </row>
    <row r="140" spans="1:49">
      <c r="A140" t="s">
        <v>48</v>
      </c>
      <c r="B140">
        <v>60000138</v>
      </c>
      <c r="C140" t="s">
        <v>642</v>
      </c>
      <c r="D140" t="s">
        <v>666</v>
      </c>
      <c r="E140" t="s">
        <v>677</v>
      </c>
      <c r="F140" t="s">
        <v>678</v>
      </c>
      <c r="G140" t="s">
        <v>679</v>
      </c>
      <c r="H140">
        <v>9470223551</v>
      </c>
      <c r="I140" s="1">
        <v>40644</v>
      </c>
      <c r="J140" s="3">
        <v>0.30555555555555552</v>
      </c>
      <c r="K140" s="3"/>
      <c r="L140">
        <v>568</v>
      </c>
      <c r="M140">
        <v>-999</v>
      </c>
      <c r="N140" t="s">
        <v>53</v>
      </c>
      <c r="O140" t="s">
        <v>53</v>
      </c>
      <c r="P140">
        <v>2</v>
      </c>
      <c r="Q140">
        <v>648</v>
      </c>
      <c r="R140">
        <v>598</v>
      </c>
      <c r="S140" t="s">
        <v>54</v>
      </c>
      <c r="T140" t="s">
        <v>55</v>
      </c>
      <c r="U140" t="s">
        <v>55</v>
      </c>
      <c r="V140" t="s">
        <v>680</v>
      </c>
      <c r="W140">
        <v>-999</v>
      </c>
      <c r="X140" t="s">
        <v>54</v>
      </c>
      <c r="Y140">
        <v>-999</v>
      </c>
      <c r="Z140">
        <v>-999</v>
      </c>
      <c r="AA140" t="s">
        <v>54</v>
      </c>
      <c r="AB140" t="s">
        <v>55</v>
      </c>
      <c r="AC140" t="s">
        <v>53</v>
      </c>
      <c r="AD140" t="s">
        <v>54</v>
      </c>
      <c r="AE140" t="s">
        <v>54</v>
      </c>
      <c r="AF140" t="s">
        <v>54</v>
      </c>
      <c r="AG140">
        <v>100</v>
      </c>
      <c r="AH140">
        <v>15</v>
      </c>
      <c r="AI140" t="s">
        <v>53</v>
      </c>
      <c r="AJ140" t="s">
        <v>53</v>
      </c>
      <c r="AK140" t="s">
        <v>53</v>
      </c>
      <c r="AL140">
        <v>1</v>
      </c>
      <c r="AM140">
        <v>1</v>
      </c>
      <c r="AN140">
        <v>1</v>
      </c>
      <c r="AO140" t="s">
        <v>53</v>
      </c>
      <c r="AP140" t="s">
        <v>53</v>
      </c>
      <c r="AQ140" t="s">
        <v>53</v>
      </c>
      <c r="AR140">
        <v>1</v>
      </c>
      <c r="AS140">
        <v>1</v>
      </c>
      <c r="AT140">
        <v>1</v>
      </c>
      <c r="AU140" t="s">
        <v>681</v>
      </c>
      <c r="AV140" t="s">
        <v>55</v>
      </c>
      <c r="AW140">
        <v>9504283502</v>
      </c>
    </row>
    <row r="141" spans="1:49">
      <c r="A141" t="s">
        <v>48</v>
      </c>
      <c r="B141">
        <v>60000139</v>
      </c>
      <c r="C141" t="s">
        <v>642</v>
      </c>
      <c r="D141" t="s">
        <v>666</v>
      </c>
      <c r="E141" t="s">
        <v>682</v>
      </c>
      <c r="F141" t="s">
        <v>683</v>
      </c>
      <c r="G141" t="s">
        <v>669</v>
      </c>
      <c r="H141">
        <v>9470223551</v>
      </c>
      <c r="I141" s="1">
        <v>40644</v>
      </c>
      <c r="J141" s="3">
        <v>0.4597222222222222</v>
      </c>
      <c r="K141" s="3"/>
      <c r="L141">
        <v>925</v>
      </c>
      <c r="M141">
        <v>-999</v>
      </c>
      <c r="N141" t="s">
        <v>53</v>
      </c>
      <c r="O141" t="s">
        <v>53</v>
      </c>
      <c r="P141">
        <v>2</v>
      </c>
      <c r="Q141">
        <v>850</v>
      </c>
      <c r="R141">
        <v>529</v>
      </c>
      <c r="S141" t="s">
        <v>53</v>
      </c>
      <c r="T141" t="s">
        <v>55</v>
      </c>
      <c r="U141" t="s">
        <v>55</v>
      </c>
      <c r="V141" t="s">
        <v>684</v>
      </c>
      <c r="W141" t="s">
        <v>685</v>
      </c>
      <c r="X141" t="s">
        <v>53</v>
      </c>
      <c r="Y141" t="s">
        <v>686</v>
      </c>
      <c r="Z141" t="s">
        <v>687</v>
      </c>
      <c r="AA141" t="s">
        <v>54</v>
      </c>
      <c r="AB141" t="s">
        <v>55</v>
      </c>
      <c r="AC141" t="s">
        <v>54</v>
      </c>
      <c r="AD141" t="s">
        <v>54</v>
      </c>
      <c r="AE141" t="s">
        <v>54</v>
      </c>
      <c r="AF141" t="s">
        <v>54</v>
      </c>
      <c r="AG141">
        <v>321</v>
      </c>
      <c r="AH141">
        <v>400</v>
      </c>
      <c r="AI141" t="s">
        <v>53</v>
      </c>
      <c r="AJ141" t="s">
        <v>53</v>
      </c>
      <c r="AK141" t="s">
        <v>53</v>
      </c>
      <c r="AL141">
        <v>1</v>
      </c>
      <c r="AM141">
        <v>1</v>
      </c>
      <c r="AN141">
        <v>1</v>
      </c>
      <c r="AO141" t="s">
        <v>53</v>
      </c>
      <c r="AP141" t="s">
        <v>53</v>
      </c>
      <c r="AQ141" t="s">
        <v>53</v>
      </c>
      <c r="AR141">
        <v>1</v>
      </c>
      <c r="AS141">
        <v>1</v>
      </c>
      <c r="AT141">
        <v>1</v>
      </c>
      <c r="AU141" t="s">
        <v>686</v>
      </c>
      <c r="AV141" t="s">
        <v>55</v>
      </c>
      <c r="AW141">
        <v>9546833943</v>
      </c>
    </row>
    <row r="142" spans="1:49">
      <c r="A142" t="s">
        <v>48</v>
      </c>
      <c r="B142">
        <v>60000140</v>
      </c>
      <c r="C142" t="s">
        <v>642</v>
      </c>
      <c r="D142" t="s">
        <v>688</v>
      </c>
      <c r="E142" t="s">
        <v>689</v>
      </c>
      <c r="F142" t="s">
        <v>690</v>
      </c>
      <c r="G142" t="s">
        <v>691</v>
      </c>
      <c r="H142">
        <v>9572114192</v>
      </c>
      <c r="I142" s="1">
        <v>40644</v>
      </c>
      <c r="L142">
        <v>1410</v>
      </c>
      <c r="M142">
        <v>-999</v>
      </c>
      <c r="N142" t="s">
        <v>53</v>
      </c>
      <c r="O142" t="s">
        <v>53</v>
      </c>
      <c r="P142">
        <v>2</v>
      </c>
      <c r="Q142">
        <v>1500</v>
      </c>
      <c r="R142">
        <v>1200</v>
      </c>
      <c r="S142" t="s">
        <v>54</v>
      </c>
      <c r="T142" t="s">
        <v>55</v>
      </c>
      <c r="U142" t="s">
        <v>55</v>
      </c>
      <c r="V142" t="s">
        <v>692</v>
      </c>
      <c r="W142" t="s">
        <v>693</v>
      </c>
      <c r="X142" t="s">
        <v>53</v>
      </c>
      <c r="Y142" t="s">
        <v>692</v>
      </c>
      <c r="Z142" t="s">
        <v>693</v>
      </c>
      <c r="AA142" t="s">
        <v>53</v>
      </c>
      <c r="AB142" t="s">
        <v>53</v>
      </c>
      <c r="AC142" t="s">
        <v>53</v>
      </c>
      <c r="AD142" t="s">
        <v>54</v>
      </c>
      <c r="AE142" t="s">
        <v>54</v>
      </c>
      <c r="AF142" t="s">
        <v>54</v>
      </c>
      <c r="AG142">
        <v>300</v>
      </c>
      <c r="AH142">
        <v>255</v>
      </c>
      <c r="AI142" t="s">
        <v>53</v>
      </c>
      <c r="AJ142" t="s">
        <v>53</v>
      </c>
      <c r="AK142" t="s">
        <v>53</v>
      </c>
      <c r="AL142">
        <v>1</v>
      </c>
      <c r="AM142">
        <v>1</v>
      </c>
      <c r="AN142">
        <v>1</v>
      </c>
      <c r="AO142" t="s">
        <v>53</v>
      </c>
      <c r="AP142" t="s">
        <v>54</v>
      </c>
      <c r="AQ142" t="s">
        <v>54</v>
      </c>
      <c r="AR142">
        <v>1</v>
      </c>
      <c r="AS142">
        <v>1</v>
      </c>
      <c r="AT142">
        <v>1</v>
      </c>
      <c r="AU142" t="s">
        <v>694</v>
      </c>
      <c r="AV142">
        <v>1</v>
      </c>
      <c r="AW142">
        <v>7250075018</v>
      </c>
    </row>
    <row r="143" spans="1:49">
      <c r="A143" t="s">
        <v>48</v>
      </c>
      <c r="B143">
        <v>60000141</v>
      </c>
      <c r="C143" t="s">
        <v>642</v>
      </c>
      <c r="D143" t="s">
        <v>688</v>
      </c>
      <c r="E143" t="s">
        <v>695</v>
      </c>
      <c r="G143" t="s">
        <v>691</v>
      </c>
      <c r="H143">
        <v>9572114192</v>
      </c>
      <c r="I143" s="1">
        <v>40644</v>
      </c>
      <c r="J143" s="3">
        <v>0.375</v>
      </c>
      <c r="K143" s="3"/>
      <c r="L143">
        <v>110</v>
      </c>
      <c r="M143">
        <v>27</v>
      </c>
      <c r="N143" t="s">
        <v>53</v>
      </c>
      <c r="O143" t="s">
        <v>53</v>
      </c>
      <c r="P143">
        <v>2</v>
      </c>
      <c r="Q143">
        <v>110</v>
      </c>
      <c r="R143">
        <v>39</v>
      </c>
      <c r="S143" t="s">
        <v>54</v>
      </c>
      <c r="T143" t="s">
        <v>55</v>
      </c>
      <c r="U143" t="s">
        <v>55</v>
      </c>
      <c r="V143" t="s">
        <v>696</v>
      </c>
      <c r="W143" t="s">
        <v>697</v>
      </c>
      <c r="X143" t="s">
        <v>53</v>
      </c>
      <c r="Y143" t="s">
        <v>696</v>
      </c>
      <c r="Z143" t="s">
        <v>697</v>
      </c>
      <c r="AA143" t="s">
        <v>53</v>
      </c>
      <c r="AB143" t="s">
        <v>53</v>
      </c>
      <c r="AC143" t="s">
        <v>53</v>
      </c>
      <c r="AD143" t="s">
        <v>54</v>
      </c>
      <c r="AE143" t="s">
        <v>54</v>
      </c>
      <c r="AF143" t="s">
        <v>54</v>
      </c>
      <c r="AG143">
        <v>71</v>
      </c>
      <c r="AH143">
        <v>19</v>
      </c>
      <c r="AI143" t="s">
        <v>53</v>
      </c>
      <c r="AJ143" t="s">
        <v>54</v>
      </c>
      <c r="AK143" t="s">
        <v>54</v>
      </c>
      <c r="AL143">
        <v>1</v>
      </c>
      <c r="AM143">
        <v>1</v>
      </c>
      <c r="AN143">
        <v>1</v>
      </c>
      <c r="AO143" t="s">
        <v>53</v>
      </c>
      <c r="AP143" t="s">
        <v>53</v>
      </c>
      <c r="AQ143" t="s">
        <v>54</v>
      </c>
      <c r="AR143">
        <v>1</v>
      </c>
      <c r="AS143">
        <v>1</v>
      </c>
      <c r="AT143">
        <v>1</v>
      </c>
      <c r="AU143" t="s">
        <v>698</v>
      </c>
      <c r="AV143">
        <v>1</v>
      </c>
      <c r="AW143">
        <v>9525775381</v>
      </c>
    </row>
    <row r="144" spans="1:49">
      <c r="A144" t="s">
        <v>48</v>
      </c>
      <c r="B144">
        <v>60000142</v>
      </c>
      <c r="C144" t="s">
        <v>642</v>
      </c>
      <c r="D144" t="s">
        <v>688</v>
      </c>
      <c r="E144" t="s">
        <v>699</v>
      </c>
      <c r="G144" t="s">
        <v>691</v>
      </c>
      <c r="H144">
        <v>9572114192</v>
      </c>
      <c r="I144" s="1">
        <v>40644</v>
      </c>
      <c r="J144" s="3">
        <v>0.36805555555555558</v>
      </c>
      <c r="K144" s="3"/>
      <c r="L144">
        <v>285</v>
      </c>
      <c r="M144">
        <v>-999</v>
      </c>
      <c r="N144" t="s">
        <v>53</v>
      </c>
      <c r="O144" t="s">
        <v>53</v>
      </c>
      <c r="P144">
        <v>2</v>
      </c>
      <c r="Q144">
        <v>320</v>
      </c>
      <c r="R144">
        <v>127</v>
      </c>
      <c r="S144" t="s">
        <v>54</v>
      </c>
      <c r="T144" t="s">
        <v>55</v>
      </c>
      <c r="U144" t="s">
        <v>55</v>
      </c>
      <c r="V144" t="s">
        <v>700</v>
      </c>
      <c r="W144" t="s">
        <v>701</v>
      </c>
      <c r="X144" t="s">
        <v>55</v>
      </c>
      <c r="Y144" t="s">
        <v>700</v>
      </c>
      <c r="Z144" t="s">
        <v>701</v>
      </c>
      <c r="AA144" t="s">
        <v>54</v>
      </c>
      <c r="AB144" t="s">
        <v>53</v>
      </c>
      <c r="AC144" t="s">
        <v>53</v>
      </c>
      <c r="AD144" t="s">
        <v>54</v>
      </c>
      <c r="AE144" t="s">
        <v>54</v>
      </c>
      <c r="AF144" t="s">
        <v>54</v>
      </c>
      <c r="AG144">
        <v>193</v>
      </c>
      <c r="AH144">
        <v>49</v>
      </c>
      <c r="AI144" t="s">
        <v>53</v>
      </c>
      <c r="AJ144" t="s">
        <v>53</v>
      </c>
      <c r="AK144" t="s">
        <v>53</v>
      </c>
      <c r="AL144">
        <v>1</v>
      </c>
      <c r="AM144">
        <v>1</v>
      </c>
      <c r="AN144">
        <v>1</v>
      </c>
      <c r="AO144" t="s">
        <v>53</v>
      </c>
      <c r="AP144" t="s">
        <v>53</v>
      </c>
      <c r="AQ144" t="s">
        <v>53</v>
      </c>
      <c r="AR144">
        <v>1</v>
      </c>
      <c r="AS144">
        <v>1</v>
      </c>
      <c r="AT144">
        <v>1</v>
      </c>
      <c r="AU144" t="s">
        <v>702</v>
      </c>
      <c r="AV144">
        <v>1</v>
      </c>
      <c r="AW144">
        <v>9162840085</v>
      </c>
    </row>
    <row r="145" spans="1:49">
      <c r="A145" t="s">
        <v>48</v>
      </c>
      <c r="B145">
        <v>60000143</v>
      </c>
      <c r="C145" t="s">
        <v>642</v>
      </c>
      <c r="D145" t="s">
        <v>688</v>
      </c>
      <c r="E145" t="s">
        <v>703</v>
      </c>
      <c r="F145" t="s">
        <v>704</v>
      </c>
      <c r="G145" t="s">
        <v>691</v>
      </c>
      <c r="H145">
        <v>9572114192</v>
      </c>
      <c r="J145" s="3">
        <v>0.33333333333333331</v>
      </c>
      <c r="K145" s="3"/>
      <c r="L145">
        <v>408</v>
      </c>
      <c r="M145">
        <v>75</v>
      </c>
      <c r="N145" t="s">
        <v>53</v>
      </c>
      <c r="O145" t="s">
        <v>53</v>
      </c>
      <c r="P145">
        <v>2</v>
      </c>
      <c r="Q145">
        <v>450</v>
      </c>
      <c r="R145">
        <v>316</v>
      </c>
      <c r="S145" t="s">
        <v>54</v>
      </c>
      <c r="T145" t="s">
        <v>55</v>
      </c>
      <c r="U145" t="s">
        <v>55</v>
      </c>
      <c r="V145" t="s">
        <v>705</v>
      </c>
      <c r="W145" t="s">
        <v>706</v>
      </c>
      <c r="X145" t="s">
        <v>53</v>
      </c>
      <c r="Y145" t="s">
        <v>705</v>
      </c>
      <c r="Z145" t="s">
        <v>706</v>
      </c>
      <c r="AA145" t="s">
        <v>53</v>
      </c>
      <c r="AB145" t="s">
        <v>53</v>
      </c>
      <c r="AC145" t="s">
        <v>53</v>
      </c>
      <c r="AD145" t="s">
        <v>54</v>
      </c>
      <c r="AE145" t="s">
        <v>54</v>
      </c>
      <c r="AF145" t="s">
        <v>54</v>
      </c>
      <c r="AG145">
        <v>134</v>
      </c>
      <c r="AH145">
        <v>25</v>
      </c>
      <c r="AI145" t="s">
        <v>53</v>
      </c>
      <c r="AJ145" t="s">
        <v>53</v>
      </c>
      <c r="AK145" t="s">
        <v>53</v>
      </c>
      <c r="AL145">
        <v>1</v>
      </c>
      <c r="AM145">
        <v>1</v>
      </c>
      <c r="AN145">
        <v>1</v>
      </c>
      <c r="AO145" t="s">
        <v>53</v>
      </c>
      <c r="AP145" t="s">
        <v>54</v>
      </c>
      <c r="AQ145" t="s">
        <v>54</v>
      </c>
      <c r="AR145">
        <v>1</v>
      </c>
      <c r="AS145">
        <v>1</v>
      </c>
      <c r="AT145">
        <v>1</v>
      </c>
      <c r="AU145" t="s">
        <v>707</v>
      </c>
      <c r="AV145">
        <v>1</v>
      </c>
      <c r="AW145">
        <v>9546208099</v>
      </c>
    </row>
    <row r="146" spans="1:49">
      <c r="A146" t="s">
        <v>48</v>
      </c>
      <c r="B146">
        <v>60000144</v>
      </c>
      <c r="C146" t="s">
        <v>642</v>
      </c>
      <c r="D146" t="s">
        <v>688</v>
      </c>
      <c r="E146" t="s">
        <v>708</v>
      </c>
      <c r="F146" t="s">
        <v>690</v>
      </c>
      <c r="G146" t="s">
        <v>691</v>
      </c>
      <c r="H146">
        <v>9572114192</v>
      </c>
      <c r="I146" s="1">
        <v>40644</v>
      </c>
      <c r="J146" s="3">
        <v>0.41666666666666669</v>
      </c>
      <c r="K146" s="3"/>
      <c r="L146">
        <v>956</v>
      </c>
      <c r="M146">
        <v>-999</v>
      </c>
      <c r="N146" t="s">
        <v>53</v>
      </c>
      <c r="O146" t="s">
        <v>53</v>
      </c>
      <c r="P146">
        <v>2</v>
      </c>
      <c r="Q146">
        <v>1000</v>
      </c>
      <c r="R146">
        <v>667</v>
      </c>
      <c r="S146" t="s">
        <v>54</v>
      </c>
      <c r="T146" t="s">
        <v>55</v>
      </c>
      <c r="U146" t="s">
        <v>55</v>
      </c>
      <c r="V146" t="s">
        <v>709</v>
      </c>
      <c r="W146" t="s">
        <v>710</v>
      </c>
      <c r="X146" t="s">
        <v>53</v>
      </c>
      <c r="Y146" t="s">
        <v>709</v>
      </c>
      <c r="Z146" t="s">
        <v>710</v>
      </c>
      <c r="AA146" t="s">
        <v>53</v>
      </c>
      <c r="AB146" t="s">
        <v>53</v>
      </c>
      <c r="AC146" t="s">
        <v>53</v>
      </c>
      <c r="AD146" t="s">
        <v>54</v>
      </c>
      <c r="AE146" t="s">
        <v>55</v>
      </c>
      <c r="AF146" t="s">
        <v>55</v>
      </c>
      <c r="AG146">
        <v>357</v>
      </c>
      <c r="AH146">
        <v>70</v>
      </c>
      <c r="AI146" t="s">
        <v>53</v>
      </c>
      <c r="AJ146" t="s">
        <v>53</v>
      </c>
      <c r="AK146" t="s">
        <v>53</v>
      </c>
      <c r="AL146">
        <v>1</v>
      </c>
      <c r="AM146">
        <v>1</v>
      </c>
      <c r="AN146">
        <v>1</v>
      </c>
      <c r="AO146" t="s">
        <v>53</v>
      </c>
      <c r="AP146" t="s">
        <v>53</v>
      </c>
      <c r="AQ146" t="s">
        <v>53</v>
      </c>
      <c r="AR146">
        <v>1</v>
      </c>
      <c r="AS146">
        <v>1</v>
      </c>
      <c r="AT146">
        <v>1</v>
      </c>
      <c r="AU146" t="s">
        <v>711</v>
      </c>
      <c r="AV146">
        <v>1</v>
      </c>
      <c r="AW146">
        <v>8757821428</v>
      </c>
    </row>
    <row r="147" spans="1:49">
      <c r="A147" t="s">
        <v>48</v>
      </c>
      <c r="B147">
        <v>60000145</v>
      </c>
      <c r="C147" t="s">
        <v>642</v>
      </c>
      <c r="D147" t="s">
        <v>688</v>
      </c>
      <c r="E147" t="s">
        <v>712</v>
      </c>
      <c r="F147" t="s">
        <v>713</v>
      </c>
      <c r="G147" t="s">
        <v>691</v>
      </c>
      <c r="H147">
        <v>9572114192</v>
      </c>
      <c r="I147" s="1">
        <v>40644</v>
      </c>
      <c r="J147" s="3">
        <v>0.29166666666666669</v>
      </c>
      <c r="K147" s="3"/>
      <c r="L147">
        <v>486</v>
      </c>
      <c r="M147">
        <v>31</v>
      </c>
      <c r="N147" t="s">
        <v>53</v>
      </c>
      <c r="O147" t="s">
        <v>53</v>
      </c>
      <c r="P147">
        <v>2</v>
      </c>
      <c r="Q147">
        <v>500</v>
      </c>
      <c r="R147">
        <v>158</v>
      </c>
      <c r="S147" t="s">
        <v>54</v>
      </c>
      <c r="T147" t="s">
        <v>55</v>
      </c>
      <c r="U147" t="s">
        <v>55</v>
      </c>
      <c r="V147" t="s">
        <v>714</v>
      </c>
      <c r="W147" t="s">
        <v>715</v>
      </c>
      <c r="X147" t="s">
        <v>53</v>
      </c>
      <c r="Y147" t="s">
        <v>714</v>
      </c>
      <c r="Z147" t="s">
        <v>715</v>
      </c>
      <c r="AA147" t="s">
        <v>53</v>
      </c>
      <c r="AB147" t="s">
        <v>53</v>
      </c>
      <c r="AC147" t="s">
        <v>53</v>
      </c>
      <c r="AD147" t="s">
        <v>54</v>
      </c>
      <c r="AE147" t="s">
        <v>54</v>
      </c>
      <c r="AF147" t="s">
        <v>54</v>
      </c>
      <c r="AG147">
        <v>342</v>
      </c>
      <c r="AH147">
        <v>75</v>
      </c>
      <c r="AI147" t="s">
        <v>53</v>
      </c>
      <c r="AJ147" t="s">
        <v>54</v>
      </c>
      <c r="AK147" t="s">
        <v>54</v>
      </c>
      <c r="AL147">
        <v>1</v>
      </c>
      <c r="AM147">
        <v>1</v>
      </c>
      <c r="AN147">
        <v>1</v>
      </c>
      <c r="AO147" t="s">
        <v>53</v>
      </c>
      <c r="AP147" t="s">
        <v>54</v>
      </c>
      <c r="AQ147" t="s">
        <v>54</v>
      </c>
      <c r="AR147">
        <v>1</v>
      </c>
      <c r="AS147">
        <v>1</v>
      </c>
      <c r="AT147">
        <v>1</v>
      </c>
      <c r="AU147" t="s">
        <v>716</v>
      </c>
      <c r="AV147">
        <v>1</v>
      </c>
      <c r="AW147">
        <v>9199818820</v>
      </c>
    </row>
    <row r="148" spans="1:49">
      <c r="A148" t="s">
        <v>48</v>
      </c>
      <c r="B148">
        <v>60000146</v>
      </c>
      <c r="C148" t="s">
        <v>642</v>
      </c>
      <c r="D148" t="s">
        <v>717</v>
      </c>
      <c r="E148" t="s">
        <v>718</v>
      </c>
      <c r="F148" t="s">
        <v>719</v>
      </c>
      <c r="G148" t="s">
        <v>720</v>
      </c>
      <c r="H148">
        <v>9431653971</v>
      </c>
      <c r="I148" s="1">
        <v>40644</v>
      </c>
      <c r="J148" s="3">
        <v>0.625</v>
      </c>
      <c r="K148" s="3"/>
      <c r="L148">
        <v>750</v>
      </c>
      <c r="M148">
        <v>392</v>
      </c>
      <c r="N148" t="s">
        <v>53</v>
      </c>
      <c r="O148" t="s">
        <v>53</v>
      </c>
      <c r="P148">
        <v>2</v>
      </c>
      <c r="Q148">
        <v>810</v>
      </c>
      <c r="R148">
        <v>760</v>
      </c>
      <c r="S148" t="s">
        <v>54</v>
      </c>
      <c r="T148" t="s">
        <v>55</v>
      </c>
      <c r="U148" t="s">
        <v>55</v>
      </c>
      <c r="V148">
        <v>-999</v>
      </c>
      <c r="W148">
        <v>-999</v>
      </c>
      <c r="X148" t="s">
        <v>53</v>
      </c>
      <c r="Y148">
        <v>-999</v>
      </c>
      <c r="Z148">
        <v>-999</v>
      </c>
      <c r="AA148" t="s">
        <v>53</v>
      </c>
      <c r="AB148" t="s">
        <v>53</v>
      </c>
      <c r="AC148" t="s">
        <v>53</v>
      </c>
      <c r="AD148" t="s">
        <v>54</v>
      </c>
      <c r="AE148" t="s">
        <v>55</v>
      </c>
      <c r="AF148" t="s">
        <v>54</v>
      </c>
      <c r="AG148">
        <v>50</v>
      </c>
      <c r="AH148">
        <v>400</v>
      </c>
      <c r="AI148" t="s">
        <v>53</v>
      </c>
      <c r="AJ148" t="s">
        <v>53</v>
      </c>
      <c r="AK148" t="s">
        <v>53</v>
      </c>
      <c r="AL148">
        <v>1</v>
      </c>
      <c r="AM148">
        <v>1</v>
      </c>
      <c r="AN148">
        <v>1</v>
      </c>
      <c r="AO148" t="s">
        <v>53</v>
      </c>
      <c r="AP148" t="s">
        <v>53</v>
      </c>
      <c r="AQ148" t="s">
        <v>53</v>
      </c>
      <c r="AR148">
        <v>1</v>
      </c>
      <c r="AS148">
        <v>1</v>
      </c>
      <c r="AT148">
        <v>1</v>
      </c>
      <c r="AU148" t="s">
        <v>721</v>
      </c>
      <c r="AV148" t="s">
        <v>55</v>
      </c>
      <c r="AW148">
        <v>9973648672</v>
      </c>
    </row>
    <row r="149" spans="1:49">
      <c r="A149" t="s">
        <v>48</v>
      </c>
      <c r="B149">
        <v>60000147</v>
      </c>
      <c r="C149" t="s">
        <v>642</v>
      </c>
      <c r="D149" t="s">
        <v>717</v>
      </c>
      <c r="E149" t="s">
        <v>176</v>
      </c>
      <c r="F149" t="s">
        <v>722</v>
      </c>
      <c r="G149" t="s">
        <v>720</v>
      </c>
      <c r="H149">
        <v>9431653971</v>
      </c>
      <c r="I149" s="1">
        <v>40644</v>
      </c>
      <c r="J149" s="3">
        <v>0.45833333333333331</v>
      </c>
      <c r="K149" s="3"/>
      <c r="L149">
        <v>300</v>
      </c>
      <c r="M149">
        <v>171</v>
      </c>
      <c r="N149" t="s">
        <v>53</v>
      </c>
      <c r="O149" t="s">
        <v>53</v>
      </c>
      <c r="P149">
        <v>2</v>
      </c>
      <c r="Q149">
        <v>300</v>
      </c>
      <c r="R149">
        <v>196</v>
      </c>
      <c r="S149" t="s">
        <v>54</v>
      </c>
      <c r="T149" t="s">
        <v>55</v>
      </c>
      <c r="U149" t="s">
        <v>55</v>
      </c>
      <c r="V149" t="s">
        <v>723</v>
      </c>
      <c r="W149">
        <v>-999</v>
      </c>
      <c r="X149" t="s">
        <v>54</v>
      </c>
      <c r="Y149">
        <v>-999</v>
      </c>
      <c r="Z149">
        <v>-999</v>
      </c>
      <c r="AA149" t="s">
        <v>53</v>
      </c>
      <c r="AB149" t="s">
        <v>53</v>
      </c>
      <c r="AC149" t="s">
        <v>53</v>
      </c>
      <c r="AD149" t="s">
        <v>54</v>
      </c>
      <c r="AE149" t="s">
        <v>54</v>
      </c>
      <c r="AF149" t="s">
        <v>54</v>
      </c>
      <c r="AG149">
        <v>104</v>
      </c>
      <c r="AH149">
        <v>175</v>
      </c>
      <c r="AI149" t="s">
        <v>53</v>
      </c>
      <c r="AJ149" t="s">
        <v>53</v>
      </c>
      <c r="AK149" t="s">
        <v>53</v>
      </c>
      <c r="AL149">
        <v>1</v>
      </c>
      <c r="AM149">
        <v>1</v>
      </c>
      <c r="AN149">
        <v>1</v>
      </c>
      <c r="AO149" t="s">
        <v>55</v>
      </c>
      <c r="AP149" t="s">
        <v>55</v>
      </c>
      <c r="AQ149" t="s">
        <v>55</v>
      </c>
      <c r="AR149">
        <v>1</v>
      </c>
      <c r="AS149">
        <v>1</v>
      </c>
      <c r="AT149">
        <v>1</v>
      </c>
      <c r="AU149">
        <v>-999</v>
      </c>
      <c r="AV149" t="s">
        <v>55</v>
      </c>
      <c r="AW149">
        <v>-999</v>
      </c>
    </row>
    <row r="150" spans="1:49">
      <c r="A150" t="s">
        <v>48</v>
      </c>
      <c r="B150">
        <v>60000148</v>
      </c>
      <c r="C150" t="s">
        <v>642</v>
      </c>
      <c r="D150" t="s">
        <v>717</v>
      </c>
      <c r="E150" t="s">
        <v>724</v>
      </c>
      <c r="F150" t="s">
        <v>725</v>
      </c>
      <c r="G150" t="s">
        <v>720</v>
      </c>
      <c r="H150">
        <v>9431653971</v>
      </c>
      <c r="I150" s="1">
        <v>40644</v>
      </c>
      <c r="J150" s="3">
        <v>0.54166666666666663</v>
      </c>
      <c r="K150" s="3"/>
      <c r="L150">
        <v>362</v>
      </c>
      <c r="M150">
        <v>70</v>
      </c>
      <c r="N150" t="s">
        <v>53</v>
      </c>
      <c r="O150" t="s">
        <v>53</v>
      </c>
      <c r="P150">
        <v>2</v>
      </c>
      <c r="Q150">
        <v>430</v>
      </c>
      <c r="R150">
        <v>112</v>
      </c>
      <c r="S150" t="s">
        <v>54</v>
      </c>
      <c r="T150" t="s">
        <v>55</v>
      </c>
      <c r="U150" t="s">
        <v>55</v>
      </c>
      <c r="V150" t="s">
        <v>160</v>
      </c>
      <c r="W150">
        <v>-999</v>
      </c>
      <c r="X150" t="s">
        <v>54</v>
      </c>
      <c r="Y150">
        <v>-999</v>
      </c>
      <c r="Z150">
        <v>-999</v>
      </c>
      <c r="AA150" t="s">
        <v>53</v>
      </c>
      <c r="AB150" t="s">
        <v>53</v>
      </c>
      <c r="AC150" t="s">
        <v>53</v>
      </c>
      <c r="AD150" t="s">
        <v>54</v>
      </c>
      <c r="AE150" t="s">
        <v>54</v>
      </c>
      <c r="AF150" t="s">
        <v>54</v>
      </c>
      <c r="AG150">
        <v>250</v>
      </c>
      <c r="AH150">
        <v>70</v>
      </c>
      <c r="AI150" t="s">
        <v>53</v>
      </c>
      <c r="AJ150" t="s">
        <v>53</v>
      </c>
      <c r="AK150" t="s">
        <v>53</v>
      </c>
      <c r="AL150">
        <v>1</v>
      </c>
      <c r="AM150">
        <v>1</v>
      </c>
      <c r="AN150">
        <v>1</v>
      </c>
      <c r="AO150" t="s">
        <v>53</v>
      </c>
      <c r="AP150" t="s">
        <v>53</v>
      </c>
      <c r="AQ150" t="s">
        <v>53</v>
      </c>
      <c r="AR150">
        <v>1</v>
      </c>
      <c r="AS150">
        <v>1</v>
      </c>
      <c r="AT150">
        <v>1</v>
      </c>
      <c r="AU150" t="s">
        <v>726</v>
      </c>
      <c r="AV150" t="s">
        <v>55</v>
      </c>
      <c r="AW150">
        <v>9570887712</v>
      </c>
    </row>
    <row r="151" spans="1:49">
      <c r="A151" t="s">
        <v>48</v>
      </c>
      <c r="B151">
        <v>60000149</v>
      </c>
      <c r="C151" t="s">
        <v>642</v>
      </c>
      <c r="D151" t="s">
        <v>717</v>
      </c>
      <c r="E151" t="s">
        <v>727</v>
      </c>
      <c r="F151" t="s">
        <v>728</v>
      </c>
      <c r="G151" t="s">
        <v>720</v>
      </c>
      <c r="H151">
        <v>9431653971</v>
      </c>
      <c r="I151" s="1">
        <v>40644</v>
      </c>
      <c r="J151" s="3">
        <v>0.58333333333333337</v>
      </c>
      <c r="K151" s="3"/>
      <c r="L151">
        <v>868</v>
      </c>
      <c r="M151">
        <v>470</v>
      </c>
      <c r="N151" t="s">
        <v>53</v>
      </c>
      <c r="O151" t="s">
        <v>53</v>
      </c>
      <c r="P151">
        <v>2</v>
      </c>
      <c r="Q151">
        <v>781</v>
      </c>
      <c r="R151">
        <v>531</v>
      </c>
      <c r="S151" t="s">
        <v>54</v>
      </c>
      <c r="T151" t="s">
        <v>55</v>
      </c>
      <c r="U151" t="s">
        <v>55</v>
      </c>
      <c r="V151" t="s">
        <v>729</v>
      </c>
      <c r="W151" t="s">
        <v>502</v>
      </c>
      <c r="X151" t="s">
        <v>54</v>
      </c>
      <c r="Y151" t="s">
        <v>729</v>
      </c>
      <c r="Z151" t="s">
        <v>502</v>
      </c>
      <c r="AA151" t="s">
        <v>53</v>
      </c>
      <c r="AB151" t="s">
        <v>53</v>
      </c>
      <c r="AC151" t="s">
        <v>53</v>
      </c>
      <c r="AD151" t="s">
        <v>54</v>
      </c>
      <c r="AE151" t="s">
        <v>54</v>
      </c>
      <c r="AF151" t="s">
        <v>54</v>
      </c>
      <c r="AG151">
        <v>255</v>
      </c>
      <c r="AH151">
        <v>470</v>
      </c>
      <c r="AI151" t="s">
        <v>53</v>
      </c>
      <c r="AJ151" t="s">
        <v>53</v>
      </c>
      <c r="AK151" t="s">
        <v>53</v>
      </c>
      <c r="AL151">
        <v>1</v>
      </c>
      <c r="AM151">
        <v>1</v>
      </c>
      <c r="AN151">
        <v>1</v>
      </c>
      <c r="AO151" t="s">
        <v>53</v>
      </c>
      <c r="AP151" t="s">
        <v>53</v>
      </c>
      <c r="AQ151" t="s">
        <v>53</v>
      </c>
      <c r="AR151">
        <v>1</v>
      </c>
      <c r="AS151">
        <v>1</v>
      </c>
      <c r="AT151">
        <v>1</v>
      </c>
      <c r="AU151" t="s">
        <v>730</v>
      </c>
      <c r="AV151" t="s">
        <v>55</v>
      </c>
      <c r="AW151">
        <v>8051427765</v>
      </c>
    </row>
    <row r="152" spans="1:49">
      <c r="A152" t="s">
        <v>48</v>
      </c>
      <c r="B152">
        <v>60000150</v>
      </c>
      <c r="C152" t="s">
        <v>642</v>
      </c>
      <c r="D152" t="s">
        <v>717</v>
      </c>
      <c r="E152" t="s">
        <v>724</v>
      </c>
      <c r="F152" t="s">
        <v>731</v>
      </c>
      <c r="G152" t="s">
        <v>720</v>
      </c>
      <c r="H152">
        <v>9431653971</v>
      </c>
      <c r="I152" s="1">
        <v>40644</v>
      </c>
      <c r="J152" s="3">
        <v>0.5</v>
      </c>
      <c r="K152" s="3"/>
      <c r="L152">
        <v>405</v>
      </c>
      <c r="M152">
        <v>60</v>
      </c>
      <c r="N152" t="s">
        <v>53</v>
      </c>
      <c r="O152" t="s">
        <v>53</v>
      </c>
      <c r="P152">
        <v>2</v>
      </c>
      <c r="Q152">
        <v>450</v>
      </c>
      <c r="R152">
        <v>390</v>
      </c>
      <c r="S152" t="s">
        <v>54</v>
      </c>
      <c r="T152" t="s">
        <v>55</v>
      </c>
      <c r="U152" t="s">
        <v>55</v>
      </c>
      <c r="V152" t="s">
        <v>732</v>
      </c>
      <c r="W152" t="s">
        <v>733</v>
      </c>
      <c r="X152" t="s">
        <v>54</v>
      </c>
      <c r="Y152" t="s">
        <v>732</v>
      </c>
      <c r="Z152" t="s">
        <v>733</v>
      </c>
      <c r="AA152" t="s">
        <v>53</v>
      </c>
      <c r="AB152" t="s">
        <v>53</v>
      </c>
      <c r="AC152" t="s">
        <v>53</v>
      </c>
      <c r="AD152" t="s">
        <v>54</v>
      </c>
      <c r="AE152" t="s">
        <v>54</v>
      </c>
      <c r="AF152" t="s">
        <v>54</v>
      </c>
      <c r="AG152">
        <v>59</v>
      </c>
      <c r="AH152">
        <v>287</v>
      </c>
      <c r="AI152" t="s">
        <v>53</v>
      </c>
      <c r="AJ152" t="s">
        <v>53</v>
      </c>
      <c r="AK152" t="s">
        <v>53</v>
      </c>
      <c r="AL152">
        <v>1</v>
      </c>
      <c r="AM152">
        <v>1</v>
      </c>
      <c r="AN152">
        <v>1</v>
      </c>
      <c r="AO152" t="s">
        <v>53</v>
      </c>
      <c r="AP152" t="s">
        <v>53</v>
      </c>
      <c r="AQ152" t="s">
        <v>53</v>
      </c>
      <c r="AR152">
        <v>1</v>
      </c>
      <c r="AS152">
        <v>1</v>
      </c>
      <c r="AT152">
        <v>1</v>
      </c>
      <c r="AU152" t="s">
        <v>734</v>
      </c>
      <c r="AV152" t="s">
        <v>55</v>
      </c>
      <c r="AW152">
        <v>9006731944</v>
      </c>
    </row>
    <row r="153" spans="1:49">
      <c r="A153" t="s">
        <v>48</v>
      </c>
      <c r="B153">
        <v>60000151</v>
      </c>
      <c r="C153" t="s">
        <v>642</v>
      </c>
      <c r="D153" t="s">
        <v>735</v>
      </c>
      <c r="E153" t="s">
        <v>736</v>
      </c>
      <c r="F153" t="s">
        <v>737</v>
      </c>
      <c r="G153" t="s">
        <v>738</v>
      </c>
      <c r="H153">
        <v>9934242731</v>
      </c>
      <c r="I153" s="1">
        <v>40644</v>
      </c>
      <c r="J153" s="3">
        <v>0.41666666666666669</v>
      </c>
      <c r="K153" s="3"/>
      <c r="L153">
        <v>629</v>
      </c>
      <c r="M153">
        <v>250</v>
      </c>
      <c r="N153" t="s">
        <v>53</v>
      </c>
      <c r="O153" t="s">
        <v>53</v>
      </c>
      <c r="P153">
        <v>2</v>
      </c>
      <c r="Q153">
        <v>680</v>
      </c>
      <c r="R153">
        <v>338</v>
      </c>
      <c r="S153" t="s">
        <v>54</v>
      </c>
      <c r="T153" t="s">
        <v>55</v>
      </c>
      <c r="U153" t="s">
        <v>55</v>
      </c>
      <c r="V153" t="s">
        <v>739</v>
      </c>
      <c r="W153" t="s">
        <v>740</v>
      </c>
      <c r="X153" t="s">
        <v>53</v>
      </c>
      <c r="Y153" t="s">
        <v>739</v>
      </c>
      <c r="Z153" t="s">
        <v>741</v>
      </c>
      <c r="AA153" t="s">
        <v>53</v>
      </c>
      <c r="AB153" t="s">
        <v>53</v>
      </c>
      <c r="AC153" t="s">
        <v>53</v>
      </c>
      <c r="AD153" t="s">
        <v>54</v>
      </c>
      <c r="AE153" t="s">
        <v>54</v>
      </c>
      <c r="AF153" t="s">
        <v>54</v>
      </c>
      <c r="AG153">
        <v>322</v>
      </c>
      <c r="AH153">
        <v>42</v>
      </c>
      <c r="AI153" t="s">
        <v>53</v>
      </c>
      <c r="AJ153" t="s">
        <v>53</v>
      </c>
      <c r="AK153" t="s">
        <v>53</v>
      </c>
      <c r="AL153">
        <v>1</v>
      </c>
      <c r="AM153">
        <v>1</v>
      </c>
      <c r="AN153">
        <v>1</v>
      </c>
      <c r="AO153" t="s">
        <v>53</v>
      </c>
      <c r="AP153" t="s">
        <v>53</v>
      </c>
      <c r="AQ153" t="s">
        <v>53</v>
      </c>
      <c r="AR153">
        <v>1</v>
      </c>
      <c r="AS153">
        <v>1</v>
      </c>
      <c r="AT153">
        <v>1</v>
      </c>
      <c r="AU153" t="s">
        <v>742</v>
      </c>
      <c r="AV153">
        <v>1</v>
      </c>
      <c r="AW153">
        <v>9661262184</v>
      </c>
    </row>
    <row r="154" spans="1:49">
      <c r="A154" t="s">
        <v>48</v>
      </c>
      <c r="B154">
        <v>60000152</v>
      </c>
      <c r="C154" t="s">
        <v>642</v>
      </c>
      <c r="D154" t="s">
        <v>735</v>
      </c>
      <c r="E154" t="s">
        <v>743</v>
      </c>
      <c r="F154" t="s">
        <v>744</v>
      </c>
      <c r="G154" t="s">
        <v>738</v>
      </c>
      <c r="H154">
        <v>9934242731</v>
      </c>
      <c r="I154" s="1">
        <v>40644</v>
      </c>
      <c r="J154" s="3">
        <v>0.47916666666666669</v>
      </c>
      <c r="K154" s="3"/>
      <c r="L154">
        <v>750</v>
      </c>
      <c r="M154">
        <v>350</v>
      </c>
      <c r="N154" t="s">
        <v>53</v>
      </c>
      <c r="O154" t="s">
        <v>53</v>
      </c>
      <c r="P154">
        <v>2</v>
      </c>
      <c r="Q154">
        <v>750</v>
      </c>
      <c r="R154">
        <v>350</v>
      </c>
      <c r="S154" t="s">
        <v>53</v>
      </c>
      <c r="T154" t="s">
        <v>55</v>
      </c>
      <c r="U154" t="s">
        <v>55</v>
      </c>
      <c r="V154" t="s">
        <v>745</v>
      </c>
      <c r="W154" t="s">
        <v>746</v>
      </c>
      <c r="X154" t="s">
        <v>53</v>
      </c>
      <c r="Y154" t="s">
        <v>747</v>
      </c>
      <c r="Z154" t="s">
        <v>746</v>
      </c>
      <c r="AA154" t="s">
        <v>53</v>
      </c>
      <c r="AB154" t="s">
        <v>53</v>
      </c>
      <c r="AC154" t="s">
        <v>53</v>
      </c>
      <c r="AD154" t="s">
        <v>54</v>
      </c>
      <c r="AE154" t="s">
        <v>54</v>
      </c>
      <c r="AF154" t="s">
        <v>54</v>
      </c>
      <c r="AG154">
        <v>400</v>
      </c>
      <c r="AH154">
        <v>218</v>
      </c>
      <c r="AI154" t="s">
        <v>53</v>
      </c>
      <c r="AJ154" t="s">
        <v>53</v>
      </c>
      <c r="AK154" t="s">
        <v>53</v>
      </c>
      <c r="AL154">
        <v>1</v>
      </c>
      <c r="AM154">
        <v>1</v>
      </c>
      <c r="AN154">
        <v>1</v>
      </c>
      <c r="AO154" t="s">
        <v>53</v>
      </c>
      <c r="AP154" t="s">
        <v>53</v>
      </c>
      <c r="AQ154" t="s">
        <v>53</v>
      </c>
      <c r="AR154">
        <v>1</v>
      </c>
      <c r="AS154">
        <v>1</v>
      </c>
      <c r="AT154">
        <v>1</v>
      </c>
      <c r="AU154" t="s">
        <v>748</v>
      </c>
      <c r="AV154">
        <v>1</v>
      </c>
      <c r="AW154">
        <v>89844230</v>
      </c>
    </row>
    <row r="155" spans="1:49">
      <c r="A155" t="s">
        <v>48</v>
      </c>
      <c r="B155">
        <v>60000153</v>
      </c>
      <c r="C155" t="s">
        <v>642</v>
      </c>
      <c r="D155" t="s">
        <v>735</v>
      </c>
      <c r="E155" t="s">
        <v>749</v>
      </c>
      <c r="F155" t="s">
        <v>750</v>
      </c>
      <c r="G155" t="s">
        <v>738</v>
      </c>
      <c r="H155">
        <v>9934242731</v>
      </c>
      <c r="I155" s="1">
        <v>40644</v>
      </c>
      <c r="J155" s="3">
        <v>0.37847222222222227</v>
      </c>
      <c r="K155" s="3"/>
      <c r="L155">
        <v>682</v>
      </c>
      <c r="M155">
        <v>270</v>
      </c>
      <c r="N155" t="s">
        <v>53</v>
      </c>
      <c r="O155" t="s">
        <v>53</v>
      </c>
      <c r="P155">
        <v>2</v>
      </c>
      <c r="Q155">
        <v>750</v>
      </c>
      <c r="R155">
        <v>662</v>
      </c>
      <c r="S155" t="s">
        <v>54</v>
      </c>
      <c r="T155" t="s">
        <v>55</v>
      </c>
      <c r="U155" t="s">
        <v>55</v>
      </c>
      <c r="V155" t="s">
        <v>751</v>
      </c>
      <c r="W155" t="s">
        <v>752</v>
      </c>
      <c r="X155" t="s">
        <v>53</v>
      </c>
      <c r="Y155">
        <v>-999</v>
      </c>
      <c r="Z155">
        <v>-999</v>
      </c>
      <c r="AA155" t="s">
        <v>53</v>
      </c>
      <c r="AB155" t="s">
        <v>53</v>
      </c>
      <c r="AC155" t="s">
        <v>53</v>
      </c>
      <c r="AD155" t="s">
        <v>54</v>
      </c>
      <c r="AE155" t="s">
        <v>54</v>
      </c>
      <c r="AF155" t="s">
        <v>54</v>
      </c>
      <c r="AG155">
        <v>88</v>
      </c>
      <c r="AH155">
        <v>170</v>
      </c>
      <c r="AI155" t="s">
        <v>53</v>
      </c>
      <c r="AJ155" t="s">
        <v>53</v>
      </c>
      <c r="AK155" t="s">
        <v>53</v>
      </c>
      <c r="AL155">
        <v>1</v>
      </c>
      <c r="AM155">
        <v>1</v>
      </c>
      <c r="AN155">
        <v>1</v>
      </c>
      <c r="AO155" t="s">
        <v>53</v>
      </c>
      <c r="AP155" t="s">
        <v>53</v>
      </c>
      <c r="AQ155" t="s">
        <v>53</v>
      </c>
      <c r="AR155">
        <v>1</v>
      </c>
      <c r="AS155">
        <v>1</v>
      </c>
      <c r="AT155">
        <v>1</v>
      </c>
      <c r="AU155" t="s">
        <v>753</v>
      </c>
      <c r="AV155">
        <v>1</v>
      </c>
      <c r="AW155">
        <v>9661726201</v>
      </c>
    </row>
    <row r="156" spans="1:49">
      <c r="A156" t="s">
        <v>48</v>
      </c>
      <c r="B156">
        <v>60000154</v>
      </c>
      <c r="C156" t="s">
        <v>642</v>
      </c>
      <c r="D156" t="s">
        <v>735</v>
      </c>
      <c r="E156" t="s">
        <v>754</v>
      </c>
      <c r="F156" t="s">
        <v>755</v>
      </c>
      <c r="G156" t="s">
        <v>738</v>
      </c>
      <c r="H156">
        <v>9934242731</v>
      </c>
      <c r="I156" s="1">
        <v>40644</v>
      </c>
      <c r="J156" s="3">
        <v>0.4513888888888889</v>
      </c>
      <c r="K156" s="3"/>
      <c r="L156">
        <v>1146</v>
      </c>
      <c r="M156">
        <v>450</v>
      </c>
      <c r="N156" t="s">
        <v>53</v>
      </c>
      <c r="O156" t="s">
        <v>53</v>
      </c>
      <c r="P156">
        <v>2</v>
      </c>
      <c r="Q156">
        <v>1420</v>
      </c>
      <c r="R156">
        <v>748</v>
      </c>
      <c r="S156" t="s">
        <v>54</v>
      </c>
      <c r="T156" t="s">
        <v>55</v>
      </c>
      <c r="U156" t="s">
        <v>55</v>
      </c>
      <c r="V156" t="s">
        <v>756</v>
      </c>
      <c r="W156" t="s">
        <v>757</v>
      </c>
      <c r="X156" t="s">
        <v>53</v>
      </c>
      <c r="Y156" t="s">
        <v>757</v>
      </c>
      <c r="Z156">
        <v>-999</v>
      </c>
      <c r="AA156" t="s">
        <v>53</v>
      </c>
      <c r="AB156" t="s">
        <v>53</v>
      </c>
      <c r="AC156" t="s">
        <v>53</v>
      </c>
      <c r="AD156" t="s">
        <v>54</v>
      </c>
      <c r="AE156" t="s">
        <v>54</v>
      </c>
      <c r="AF156" t="s">
        <v>54</v>
      </c>
      <c r="AG156">
        <v>672</v>
      </c>
      <c r="AH156">
        <v>643</v>
      </c>
      <c r="AI156" t="s">
        <v>53</v>
      </c>
      <c r="AJ156" t="s">
        <v>53</v>
      </c>
      <c r="AK156" t="s">
        <v>53</v>
      </c>
      <c r="AL156">
        <v>1</v>
      </c>
      <c r="AM156">
        <v>1</v>
      </c>
      <c r="AN156">
        <v>1</v>
      </c>
      <c r="AO156" t="s">
        <v>53</v>
      </c>
      <c r="AP156" t="s">
        <v>53</v>
      </c>
      <c r="AQ156" t="s">
        <v>53</v>
      </c>
      <c r="AR156">
        <v>1</v>
      </c>
      <c r="AS156">
        <v>1</v>
      </c>
      <c r="AT156">
        <v>1</v>
      </c>
      <c r="AU156" t="s">
        <v>758</v>
      </c>
      <c r="AV156">
        <v>1</v>
      </c>
      <c r="AW156">
        <v>9933948616</v>
      </c>
    </row>
    <row r="157" spans="1:49">
      <c r="A157" t="s">
        <v>48</v>
      </c>
      <c r="B157">
        <v>60000155</v>
      </c>
      <c r="C157" t="s">
        <v>642</v>
      </c>
      <c r="D157" t="s">
        <v>735</v>
      </c>
      <c r="E157" t="s">
        <v>743</v>
      </c>
      <c r="F157" t="s">
        <v>735</v>
      </c>
      <c r="G157" t="s">
        <v>738</v>
      </c>
      <c r="H157">
        <v>9934242731</v>
      </c>
      <c r="I157" s="1">
        <v>40644</v>
      </c>
      <c r="J157" s="3">
        <v>0.46875</v>
      </c>
      <c r="K157" s="3"/>
      <c r="L157">
        <v>1540</v>
      </c>
      <c r="M157">
        <v>200</v>
      </c>
      <c r="N157" t="s">
        <v>53</v>
      </c>
      <c r="O157" t="s">
        <v>53</v>
      </c>
      <c r="P157">
        <v>2</v>
      </c>
      <c r="Q157">
        <v>1685</v>
      </c>
      <c r="R157">
        <v>1273</v>
      </c>
      <c r="S157" t="s">
        <v>54</v>
      </c>
      <c r="T157" t="s">
        <v>55</v>
      </c>
      <c r="U157" t="s">
        <v>55</v>
      </c>
      <c r="V157" t="s">
        <v>759</v>
      </c>
      <c r="W157" t="s">
        <v>760</v>
      </c>
      <c r="X157" t="s">
        <v>53</v>
      </c>
      <c r="Y157">
        <v>-999</v>
      </c>
      <c r="Z157">
        <v>-999</v>
      </c>
      <c r="AA157" t="s">
        <v>53</v>
      </c>
      <c r="AB157" t="s">
        <v>53</v>
      </c>
      <c r="AC157" t="s">
        <v>53</v>
      </c>
      <c r="AD157" t="s">
        <v>54</v>
      </c>
      <c r="AE157" t="s">
        <v>54</v>
      </c>
      <c r="AF157" t="s">
        <v>54</v>
      </c>
      <c r="AG157">
        <v>412</v>
      </c>
      <c r="AH157">
        <v>235</v>
      </c>
      <c r="AI157" t="s">
        <v>53</v>
      </c>
      <c r="AJ157" t="s">
        <v>53</v>
      </c>
      <c r="AK157" t="s">
        <v>53</v>
      </c>
      <c r="AL157">
        <v>1</v>
      </c>
      <c r="AM157">
        <v>1</v>
      </c>
      <c r="AN157">
        <v>1</v>
      </c>
      <c r="AO157" t="s">
        <v>53</v>
      </c>
      <c r="AP157" t="s">
        <v>53</v>
      </c>
      <c r="AQ157" t="s">
        <v>53</v>
      </c>
      <c r="AR157">
        <v>1</v>
      </c>
      <c r="AS157">
        <v>1</v>
      </c>
      <c r="AT157">
        <v>1</v>
      </c>
      <c r="AU157">
        <v>-999</v>
      </c>
      <c r="AV157">
        <v>1</v>
      </c>
      <c r="AW157">
        <v>9431635962</v>
      </c>
    </row>
    <row r="158" spans="1:49">
      <c r="A158" t="s">
        <v>48</v>
      </c>
      <c r="B158">
        <v>60000156</v>
      </c>
      <c r="C158" t="s">
        <v>642</v>
      </c>
      <c r="D158" t="s">
        <v>761</v>
      </c>
      <c r="E158" t="s">
        <v>762</v>
      </c>
      <c r="F158" t="s">
        <v>763</v>
      </c>
      <c r="G158" t="s">
        <v>764</v>
      </c>
      <c r="H158">
        <v>9504708918</v>
      </c>
      <c r="I158" s="1">
        <v>40644</v>
      </c>
      <c r="J158" s="3">
        <v>0.5625</v>
      </c>
      <c r="K158" s="3"/>
      <c r="L158">
        <v>538</v>
      </c>
      <c r="M158">
        <v>-999</v>
      </c>
      <c r="N158" t="s">
        <v>53</v>
      </c>
      <c r="O158" t="s">
        <v>53</v>
      </c>
      <c r="P158">
        <v>2</v>
      </c>
      <c r="Q158">
        <v>550</v>
      </c>
      <c r="R158">
        <v>300</v>
      </c>
      <c r="S158" t="s">
        <v>54</v>
      </c>
      <c r="T158" t="s">
        <v>55</v>
      </c>
      <c r="U158" t="s">
        <v>55</v>
      </c>
      <c r="V158" t="s">
        <v>765</v>
      </c>
      <c r="W158" t="s">
        <v>766</v>
      </c>
      <c r="X158" t="s">
        <v>55</v>
      </c>
      <c r="Y158" t="s">
        <v>765</v>
      </c>
      <c r="Z158" t="s">
        <v>766</v>
      </c>
      <c r="AA158" t="s">
        <v>53</v>
      </c>
      <c r="AB158" t="s">
        <v>53</v>
      </c>
      <c r="AC158" t="s">
        <v>53</v>
      </c>
      <c r="AD158" t="s">
        <v>54</v>
      </c>
      <c r="AE158" t="s">
        <v>54</v>
      </c>
      <c r="AF158" t="s">
        <v>54</v>
      </c>
      <c r="AG158">
        <v>250</v>
      </c>
      <c r="AH158">
        <v>188</v>
      </c>
      <c r="AI158" t="s">
        <v>53</v>
      </c>
      <c r="AJ158" t="s">
        <v>53</v>
      </c>
      <c r="AK158" t="s">
        <v>53</v>
      </c>
      <c r="AL158">
        <v>1</v>
      </c>
      <c r="AM158">
        <v>1</v>
      </c>
      <c r="AN158">
        <v>1</v>
      </c>
      <c r="AO158" t="s">
        <v>53</v>
      </c>
      <c r="AP158" t="s">
        <v>53</v>
      </c>
      <c r="AQ158" t="s">
        <v>53</v>
      </c>
      <c r="AR158">
        <v>1</v>
      </c>
      <c r="AS158">
        <v>1</v>
      </c>
      <c r="AT158">
        <v>1</v>
      </c>
      <c r="AU158" t="s">
        <v>767</v>
      </c>
      <c r="AV158">
        <v>1</v>
      </c>
      <c r="AW158">
        <v>9472176730</v>
      </c>
    </row>
    <row r="159" spans="1:49">
      <c r="A159" t="s">
        <v>48</v>
      </c>
      <c r="B159">
        <v>60000157</v>
      </c>
      <c r="C159" t="s">
        <v>642</v>
      </c>
      <c r="D159" t="s">
        <v>761</v>
      </c>
      <c r="E159" t="s">
        <v>768</v>
      </c>
      <c r="F159" t="s">
        <v>631</v>
      </c>
      <c r="G159" t="s">
        <v>764</v>
      </c>
      <c r="H159">
        <v>9504708918</v>
      </c>
      <c r="I159" s="1">
        <v>40644</v>
      </c>
      <c r="J159" s="3">
        <v>0.53819444444444442</v>
      </c>
      <c r="K159" s="3"/>
      <c r="L159">
        <v>-999</v>
      </c>
      <c r="M159">
        <v>-999</v>
      </c>
      <c r="N159" t="s">
        <v>53</v>
      </c>
      <c r="O159" t="s">
        <v>53</v>
      </c>
      <c r="P159">
        <v>2</v>
      </c>
      <c r="Q159">
        <v>680</v>
      </c>
      <c r="R159">
        <v>507</v>
      </c>
      <c r="S159" t="s">
        <v>54</v>
      </c>
      <c r="T159" t="s">
        <v>55</v>
      </c>
      <c r="U159" t="s">
        <v>55</v>
      </c>
      <c r="V159" t="s">
        <v>769</v>
      </c>
      <c r="W159" t="s">
        <v>770</v>
      </c>
      <c r="X159" t="s">
        <v>54</v>
      </c>
      <c r="Y159" t="s">
        <v>769</v>
      </c>
      <c r="Z159" t="s">
        <v>770</v>
      </c>
      <c r="AA159" t="s">
        <v>53</v>
      </c>
      <c r="AB159" t="s">
        <v>53</v>
      </c>
      <c r="AC159" t="s">
        <v>53</v>
      </c>
      <c r="AD159" t="s">
        <v>54</v>
      </c>
      <c r="AE159" t="s">
        <v>54</v>
      </c>
      <c r="AF159" t="s">
        <v>54</v>
      </c>
      <c r="AG159">
        <v>153</v>
      </c>
      <c r="AH159">
        <v>146</v>
      </c>
      <c r="AI159" t="s">
        <v>53</v>
      </c>
      <c r="AJ159" t="s">
        <v>53</v>
      </c>
      <c r="AK159" t="s">
        <v>53</v>
      </c>
      <c r="AL159" t="s">
        <v>771</v>
      </c>
      <c r="AM159" t="s">
        <v>771</v>
      </c>
      <c r="AN159" t="s">
        <v>771</v>
      </c>
      <c r="AO159" t="s">
        <v>53</v>
      </c>
      <c r="AP159" t="s">
        <v>53</v>
      </c>
      <c r="AQ159" t="s">
        <v>53</v>
      </c>
      <c r="AR159" t="s">
        <v>772</v>
      </c>
      <c r="AS159" t="s">
        <v>772</v>
      </c>
      <c r="AT159" t="s">
        <v>772</v>
      </c>
      <c r="AU159" t="s">
        <v>769</v>
      </c>
      <c r="AV159">
        <v>1</v>
      </c>
      <c r="AW159">
        <v>9471669616</v>
      </c>
    </row>
    <row r="160" spans="1:49">
      <c r="A160" t="s">
        <v>48</v>
      </c>
      <c r="B160">
        <v>60000158</v>
      </c>
      <c r="C160" t="s">
        <v>642</v>
      </c>
      <c r="D160" t="s">
        <v>761</v>
      </c>
      <c r="E160" t="s">
        <v>773</v>
      </c>
      <c r="F160" t="s">
        <v>774</v>
      </c>
      <c r="G160" t="s">
        <v>764</v>
      </c>
      <c r="H160">
        <v>9504708918</v>
      </c>
      <c r="I160" s="1">
        <v>40644</v>
      </c>
      <c r="J160" s="3">
        <v>0.4375</v>
      </c>
      <c r="K160" s="3"/>
      <c r="L160">
        <v>-999</v>
      </c>
      <c r="M160">
        <v>-999</v>
      </c>
      <c r="N160" t="s">
        <v>53</v>
      </c>
      <c r="O160" t="s">
        <v>53</v>
      </c>
      <c r="P160">
        <v>2</v>
      </c>
      <c r="Q160">
        <v>700</v>
      </c>
      <c r="R160">
        <v>300</v>
      </c>
      <c r="S160" t="s">
        <v>55</v>
      </c>
      <c r="T160" t="s">
        <v>55</v>
      </c>
      <c r="U160" t="s">
        <v>55</v>
      </c>
      <c r="V160" t="s">
        <v>775</v>
      </c>
      <c r="W160" t="s">
        <v>776</v>
      </c>
      <c r="X160" t="s">
        <v>53</v>
      </c>
      <c r="Y160" t="s">
        <v>775</v>
      </c>
      <c r="Z160" t="s">
        <v>776</v>
      </c>
      <c r="AA160" t="s">
        <v>53</v>
      </c>
      <c r="AB160" t="s">
        <v>53</v>
      </c>
      <c r="AC160" t="s">
        <v>53</v>
      </c>
      <c r="AD160" t="s">
        <v>54</v>
      </c>
      <c r="AE160" t="s">
        <v>54</v>
      </c>
      <c r="AF160" t="s">
        <v>54</v>
      </c>
      <c r="AG160">
        <v>400</v>
      </c>
      <c r="AH160">
        <v>300</v>
      </c>
      <c r="AI160" t="s">
        <v>53</v>
      </c>
      <c r="AJ160" t="s">
        <v>53</v>
      </c>
      <c r="AK160" t="s">
        <v>53</v>
      </c>
      <c r="AL160" t="s">
        <v>772</v>
      </c>
      <c r="AM160" t="s">
        <v>772</v>
      </c>
      <c r="AN160" t="s">
        <v>772</v>
      </c>
      <c r="AO160" t="s">
        <v>53</v>
      </c>
      <c r="AP160" t="s">
        <v>53</v>
      </c>
      <c r="AQ160" t="s">
        <v>53</v>
      </c>
      <c r="AR160" t="s">
        <v>772</v>
      </c>
      <c r="AS160" t="s">
        <v>772</v>
      </c>
      <c r="AT160" t="s">
        <v>772</v>
      </c>
      <c r="AU160" t="s">
        <v>777</v>
      </c>
      <c r="AV160">
        <v>1</v>
      </c>
      <c r="AW160">
        <v>9955266601</v>
      </c>
    </row>
    <row r="161" spans="1:49">
      <c r="A161" t="s">
        <v>48</v>
      </c>
      <c r="B161">
        <v>60000159</v>
      </c>
      <c r="C161" t="s">
        <v>642</v>
      </c>
      <c r="D161" t="s">
        <v>761</v>
      </c>
      <c r="E161" t="s">
        <v>778</v>
      </c>
      <c r="F161" t="s">
        <v>779</v>
      </c>
      <c r="G161" t="s">
        <v>764</v>
      </c>
      <c r="H161">
        <v>9504708918</v>
      </c>
      <c r="I161" s="1">
        <v>40644</v>
      </c>
      <c r="J161" s="3">
        <v>0.60416666666666663</v>
      </c>
      <c r="K161" s="3"/>
      <c r="L161">
        <v>331</v>
      </c>
      <c r="M161">
        <v>-999</v>
      </c>
      <c r="N161" t="s">
        <v>53</v>
      </c>
      <c r="O161" t="s">
        <v>53</v>
      </c>
      <c r="P161">
        <v>2</v>
      </c>
      <c r="Q161">
        <v>300</v>
      </c>
      <c r="R161">
        <v>163</v>
      </c>
      <c r="S161" t="s">
        <v>53</v>
      </c>
      <c r="T161" t="s">
        <v>55</v>
      </c>
      <c r="U161" t="s">
        <v>55</v>
      </c>
      <c r="V161" t="s">
        <v>780</v>
      </c>
      <c r="W161" t="s">
        <v>781</v>
      </c>
      <c r="X161" t="s">
        <v>54</v>
      </c>
      <c r="Y161" t="s">
        <v>780</v>
      </c>
      <c r="Z161" t="s">
        <v>781</v>
      </c>
      <c r="AA161" t="s">
        <v>53</v>
      </c>
      <c r="AB161" t="s">
        <v>53</v>
      </c>
      <c r="AC161" t="s">
        <v>53</v>
      </c>
      <c r="AD161" t="s">
        <v>54</v>
      </c>
      <c r="AE161" t="s">
        <v>54</v>
      </c>
      <c r="AF161" t="s">
        <v>54</v>
      </c>
      <c r="AG161">
        <v>137</v>
      </c>
      <c r="AH161">
        <v>163</v>
      </c>
      <c r="AI161" t="s">
        <v>53</v>
      </c>
      <c r="AJ161" t="s">
        <v>53</v>
      </c>
      <c r="AK161" t="s">
        <v>53</v>
      </c>
      <c r="AL161" t="s">
        <v>772</v>
      </c>
      <c r="AM161" t="s">
        <v>772</v>
      </c>
      <c r="AN161" t="s">
        <v>772</v>
      </c>
      <c r="AO161" t="s">
        <v>53</v>
      </c>
      <c r="AP161" t="s">
        <v>53</v>
      </c>
      <c r="AQ161" t="s">
        <v>53</v>
      </c>
      <c r="AR161" t="s">
        <v>772</v>
      </c>
      <c r="AS161" t="s">
        <v>772</v>
      </c>
      <c r="AT161" t="s">
        <v>772</v>
      </c>
      <c r="AU161">
        <v>-999</v>
      </c>
      <c r="AV161">
        <v>1</v>
      </c>
      <c r="AW161">
        <v>9430968534</v>
      </c>
    </row>
    <row r="162" spans="1:49">
      <c r="A162" t="s">
        <v>48</v>
      </c>
      <c r="B162">
        <v>60000160</v>
      </c>
      <c r="C162" t="s">
        <v>642</v>
      </c>
      <c r="D162" t="s">
        <v>761</v>
      </c>
      <c r="E162" t="s">
        <v>782</v>
      </c>
      <c r="F162" t="s">
        <v>783</v>
      </c>
      <c r="G162" t="s">
        <v>764</v>
      </c>
      <c r="H162">
        <v>9504708918</v>
      </c>
      <c r="I162" s="1">
        <v>40644</v>
      </c>
      <c r="J162" s="3">
        <v>0.625</v>
      </c>
      <c r="K162" s="3"/>
      <c r="L162">
        <v>419</v>
      </c>
      <c r="M162">
        <v>-999</v>
      </c>
      <c r="N162" t="s">
        <v>53</v>
      </c>
      <c r="O162" t="s">
        <v>53</v>
      </c>
      <c r="P162">
        <v>2</v>
      </c>
      <c r="Q162">
        <v>400</v>
      </c>
      <c r="R162">
        <v>272</v>
      </c>
      <c r="S162" t="s">
        <v>53</v>
      </c>
      <c r="T162" t="s">
        <v>55</v>
      </c>
      <c r="U162" t="s">
        <v>55</v>
      </c>
      <c r="V162" t="s">
        <v>784</v>
      </c>
      <c r="W162" t="s">
        <v>785</v>
      </c>
      <c r="X162" t="s">
        <v>55</v>
      </c>
      <c r="Y162" t="s">
        <v>784</v>
      </c>
      <c r="Z162" t="s">
        <v>785</v>
      </c>
      <c r="AA162" t="s">
        <v>53</v>
      </c>
      <c r="AB162" t="s">
        <v>53</v>
      </c>
      <c r="AC162" t="s">
        <v>53</v>
      </c>
      <c r="AD162" t="s">
        <v>54</v>
      </c>
      <c r="AE162" t="s">
        <v>54</v>
      </c>
      <c r="AF162" t="s">
        <v>54</v>
      </c>
      <c r="AG162">
        <v>128</v>
      </c>
      <c r="AH162">
        <v>160</v>
      </c>
      <c r="AI162" t="s">
        <v>53</v>
      </c>
      <c r="AJ162" t="s">
        <v>53</v>
      </c>
      <c r="AK162" t="s">
        <v>53</v>
      </c>
      <c r="AL162">
        <v>1</v>
      </c>
      <c r="AM162">
        <v>1</v>
      </c>
      <c r="AN162">
        <v>1</v>
      </c>
      <c r="AO162" t="s">
        <v>53</v>
      </c>
      <c r="AP162" t="s">
        <v>53</v>
      </c>
      <c r="AQ162" t="s">
        <v>53</v>
      </c>
      <c r="AR162">
        <v>1</v>
      </c>
      <c r="AS162">
        <v>1</v>
      </c>
      <c r="AT162">
        <v>1</v>
      </c>
      <c r="AU162">
        <v>-999</v>
      </c>
      <c r="AV162">
        <v>1</v>
      </c>
      <c r="AW162">
        <v>9771068905</v>
      </c>
    </row>
    <row r="163" spans="1:49">
      <c r="A163" t="s">
        <v>48</v>
      </c>
      <c r="B163">
        <v>60000161</v>
      </c>
      <c r="C163" t="s">
        <v>642</v>
      </c>
      <c r="D163" t="s">
        <v>761</v>
      </c>
      <c r="E163" t="s">
        <v>786</v>
      </c>
      <c r="F163" t="s">
        <v>787</v>
      </c>
      <c r="G163" t="s">
        <v>764</v>
      </c>
      <c r="H163">
        <v>9504708918</v>
      </c>
      <c r="I163" s="1">
        <v>40644</v>
      </c>
      <c r="J163" s="3">
        <v>0.58333333333333337</v>
      </c>
      <c r="K163" s="3"/>
      <c r="L163">
        <v>504</v>
      </c>
      <c r="M163">
        <v>-999</v>
      </c>
      <c r="N163" t="s">
        <v>54</v>
      </c>
      <c r="O163" t="s">
        <v>54</v>
      </c>
      <c r="P163" t="s">
        <v>55</v>
      </c>
      <c r="Q163">
        <v>500</v>
      </c>
      <c r="R163">
        <v>221</v>
      </c>
      <c r="S163" t="s">
        <v>53</v>
      </c>
      <c r="T163" t="s">
        <v>55</v>
      </c>
      <c r="U163" t="s">
        <v>55</v>
      </c>
      <c r="V163" t="s">
        <v>788</v>
      </c>
      <c r="W163" t="s">
        <v>789</v>
      </c>
      <c r="X163" t="s">
        <v>54</v>
      </c>
      <c r="Y163" t="s">
        <v>788</v>
      </c>
      <c r="Z163" t="s">
        <v>789</v>
      </c>
      <c r="AA163" t="s">
        <v>55</v>
      </c>
      <c r="AB163" t="s">
        <v>55</v>
      </c>
      <c r="AC163" t="s">
        <v>55</v>
      </c>
      <c r="AD163" t="s">
        <v>55</v>
      </c>
      <c r="AE163" t="s">
        <v>55</v>
      </c>
      <c r="AF163" t="s">
        <v>55</v>
      </c>
      <c r="AG163">
        <v>279</v>
      </c>
      <c r="AH163">
        <v>0</v>
      </c>
      <c r="AI163" t="s">
        <v>55</v>
      </c>
      <c r="AJ163" t="s">
        <v>55</v>
      </c>
      <c r="AK163" t="s">
        <v>55</v>
      </c>
      <c r="AL163">
        <v>-999</v>
      </c>
      <c r="AM163">
        <v>-999</v>
      </c>
      <c r="AN163">
        <v>-999</v>
      </c>
      <c r="AO163" t="s">
        <v>55</v>
      </c>
      <c r="AP163" t="s">
        <v>55</v>
      </c>
      <c r="AQ163" t="s">
        <v>55</v>
      </c>
      <c r="AR163">
        <v>-999</v>
      </c>
      <c r="AS163">
        <v>-999</v>
      </c>
      <c r="AT163">
        <v>-999</v>
      </c>
      <c r="AU163" t="s">
        <v>790</v>
      </c>
      <c r="AV163" t="s">
        <v>55</v>
      </c>
      <c r="AW163">
        <v>9430881762</v>
      </c>
    </row>
    <row r="164" spans="1:49">
      <c r="A164" t="s">
        <v>48</v>
      </c>
      <c r="B164">
        <v>60000162</v>
      </c>
      <c r="C164" t="s">
        <v>791</v>
      </c>
      <c r="D164" t="s">
        <v>792</v>
      </c>
      <c r="E164" t="s">
        <v>793</v>
      </c>
      <c r="F164" t="s">
        <v>794</v>
      </c>
      <c r="G164" t="s">
        <v>795</v>
      </c>
      <c r="H164">
        <v>9939097071</v>
      </c>
      <c r="I164" s="1">
        <v>40644</v>
      </c>
      <c r="J164" s="3">
        <v>0.36805555555555558</v>
      </c>
      <c r="K164" s="3"/>
      <c r="L164">
        <v>543</v>
      </c>
      <c r="M164">
        <v>-999</v>
      </c>
      <c r="N164" t="s">
        <v>54</v>
      </c>
      <c r="O164" t="s">
        <v>54</v>
      </c>
      <c r="P164" t="s">
        <v>55</v>
      </c>
      <c r="Q164" t="s">
        <v>55</v>
      </c>
      <c r="R164" t="s">
        <v>55</v>
      </c>
      <c r="S164" t="s">
        <v>55</v>
      </c>
      <c r="T164" t="s">
        <v>55</v>
      </c>
      <c r="U164" t="s">
        <v>55</v>
      </c>
      <c r="V164">
        <v>-999</v>
      </c>
      <c r="W164">
        <v>-999</v>
      </c>
      <c r="X164" t="s">
        <v>55</v>
      </c>
      <c r="Y164">
        <v>-999</v>
      </c>
      <c r="Z164">
        <v>-999</v>
      </c>
      <c r="AA164" t="s">
        <v>55</v>
      </c>
      <c r="AB164" t="s">
        <v>55</v>
      </c>
      <c r="AC164" t="s">
        <v>55</v>
      </c>
      <c r="AD164" t="s">
        <v>55</v>
      </c>
      <c r="AE164" t="s">
        <v>55</v>
      </c>
      <c r="AF164" t="s">
        <v>55</v>
      </c>
      <c r="AG164">
        <v>-999</v>
      </c>
      <c r="AH164">
        <v>-999</v>
      </c>
      <c r="AI164" t="s">
        <v>55</v>
      </c>
      <c r="AJ164" t="s">
        <v>55</v>
      </c>
      <c r="AK164" t="s">
        <v>55</v>
      </c>
      <c r="AL164">
        <v>-999</v>
      </c>
      <c r="AM164">
        <v>-999</v>
      </c>
      <c r="AN164">
        <v>-999</v>
      </c>
      <c r="AO164" t="s">
        <v>55</v>
      </c>
      <c r="AP164" t="s">
        <v>55</v>
      </c>
      <c r="AQ164" t="s">
        <v>55</v>
      </c>
      <c r="AR164">
        <v>-999</v>
      </c>
      <c r="AS164">
        <v>-999</v>
      </c>
      <c r="AT164">
        <v>-999</v>
      </c>
      <c r="AU164">
        <v>-999</v>
      </c>
      <c r="AV164" t="s">
        <v>55</v>
      </c>
      <c r="AW164">
        <v>-999</v>
      </c>
    </row>
    <row r="165" spans="1:49">
      <c r="A165" t="s">
        <v>48</v>
      </c>
      <c r="B165">
        <v>60000163</v>
      </c>
      <c r="C165" t="s">
        <v>791</v>
      </c>
      <c r="D165" t="s">
        <v>792</v>
      </c>
      <c r="E165" t="s">
        <v>796</v>
      </c>
      <c r="F165" t="s">
        <v>797</v>
      </c>
      <c r="G165" t="s">
        <v>795</v>
      </c>
      <c r="H165">
        <v>9939097071</v>
      </c>
      <c r="I165" s="1">
        <v>40644</v>
      </c>
      <c r="J165" s="3">
        <v>0.38194444444444442</v>
      </c>
      <c r="K165" s="3"/>
      <c r="L165">
        <v>1500</v>
      </c>
      <c r="M165">
        <v>123</v>
      </c>
      <c r="N165" t="s">
        <v>53</v>
      </c>
      <c r="O165" t="s">
        <v>53</v>
      </c>
      <c r="P165">
        <v>2</v>
      </c>
      <c r="Q165">
        <v>1600</v>
      </c>
      <c r="R165">
        <v>1314</v>
      </c>
      <c r="S165" t="s">
        <v>54</v>
      </c>
      <c r="T165" t="s">
        <v>55</v>
      </c>
      <c r="U165" t="s">
        <v>55</v>
      </c>
      <c r="V165" t="s">
        <v>798</v>
      </c>
      <c r="W165" t="s">
        <v>799</v>
      </c>
      <c r="X165" t="s">
        <v>54</v>
      </c>
      <c r="Y165" t="s">
        <v>798</v>
      </c>
      <c r="Z165" t="s">
        <v>799</v>
      </c>
      <c r="AA165" t="s">
        <v>53</v>
      </c>
      <c r="AB165" t="s">
        <v>53</v>
      </c>
      <c r="AC165" t="s">
        <v>53</v>
      </c>
      <c r="AD165" t="s">
        <v>54</v>
      </c>
      <c r="AE165" t="s">
        <v>54</v>
      </c>
      <c r="AF165" t="s">
        <v>54</v>
      </c>
      <c r="AG165">
        <v>286</v>
      </c>
      <c r="AH165">
        <v>23</v>
      </c>
      <c r="AI165" t="s">
        <v>53</v>
      </c>
      <c r="AJ165" t="s">
        <v>53</v>
      </c>
      <c r="AK165" t="s">
        <v>53</v>
      </c>
      <c r="AL165">
        <v>1</v>
      </c>
      <c r="AM165">
        <v>1</v>
      </c>
      <c r="AN165">
        <v>1</v>
      </c>
      <c r="AO165" t="s">
        <v>53</v>
      </c>
      <c r="AP165" t="s">
        <v>53</v>
      </c>
      <c r="AQ165" t="s">
        <v>53</v>
      </c>
      <c r="AR165">
        <v>1</v>
      </c>
      <c r="AS165">
        <v>1</v>
      </c>
      <c r="AT165">
        <v>1</v>
      </c>
      <c r="AU165" t="s">
        <v>800</v>
      </c>
      <c r="AV165" t="s">
        <v>55</v>
      </c>
      <c r="AW165">
        <v>9939574308</v>
      </c>
    </row>
    <row r="166" spans="1:49">
      <c r="A166" t="s">
        <v>48</v>
      </c>
      <c r="B166">
        <v>60000164</v>
      </c>
      <c r="C166" t="s">
        <v>791</v>
      </c>
      <c r="D166" t="s">
        <v>792</v>
      </c>
      <c r="E166" t="s">
        <v>801</v>
      </c>
      <c r="F166" t="s">
        <v>802</v>
      </c>
      <c r="G166" t="s">
        <v>795</v>
      </c>
      <c r="H166">
        <v>9939097071</v>
      </c>
      <c r="I166" s="1">
        <v>40644</v>
      </c>
      <c r="J166" s="3">
        <v>0.4375</v>
      </c>
      <c r="K166" s="3"/>
      <c r="L166">
        <v>-999</v>
      </c>
      <c r="M166">
        <v>34</v>
      </c>
      <c r="N166" t="s">
        <v>53</v>
      </c>
      <c r="O166" t="s">
        <v>53</v>
      </c>
      <c r="P166">
        <v>2</v>
      </c>
      <c r="Q166">
        <v>1000</v>
      </c>
      <c r="R166">
        <v>648</v>
      </c>
      <c r="S166" t="s">
        <v>53</v>
      </c>
      <c r="T166" t="s">
        <v>55</v>
      </c>
      <c r="U166" t="s">
        <v>55</v>
      </c>
      <c r="V166" t="s">
        <v>803</v>
      </c>
      <c r="W166" t="s">
        <v>804</v>
      </c>
      <c r="X166" t="s">
        <v>54</v>
      </c>
      <c r="Y166" t="s">
        <v>803</v>
      </c>
      <c r="Z166" t="s">
        <v>804</v>
      </c>
      <c r="AA166" t="s">
        <v>53</v>
      </c>
      <c r="AB166" t="s">
        <v>53</v>
      </c>
      <c r="AC166" t="s">
        <v>53</v>
      </c>
      <c r="AD166" t="s">
        <v>54</v>
      </c>
      <c r="AE166" t="s">
        <v>54</v>
      </c>
      <c r="AF166" t="s">
        <v>54</v>
      </c>
      <c r="AG166">
        <v>352</v>
      </c>
      <c r="AH166">
        <v>34</v>
      </c>
      <c r="AI166" t="s">
        <v>53</v>
      </c>
      <c r="AJ166" t="s">
        <v>53</v>
      </c>
      <c r="AK166" t="s">
        <v>53</v>
      </c>
      <c r="AL166">
        <v>1</v>
      </c>
      <c r="AM166">
        <v>1</v>
      </c>
      <c r="AN166">
        <v>1</v>
      </c>
      <c r="AO166" t="s">
        <v>53</v>
      </c>
      <c r="AP166" t="s">
        <v>53</v>
      </c>
      <c r="AQ166" t="s">
        <v>53</v>
      </c>
      <c r="AR166">
        <v>1</v>
      </c>
      <c r="AS166">
        <v>1</v>
      </c>
      <c r="AT166">
        <v>1</v>
      </c>
      <c r="AU166" t="s">
        <v>803</v>
      </c>
      <c r="AV166" t="s">
        <v>55</v>
      </c>
      <c r="AW166">
        <v>-999</v>
      </c>
    </row>
    <row r="167" spans="1:49">
      <c r="A167" t="s">
        <v>48</v>
      </c>
      <c r="B167">
        <v>60000165</v>
      </c>
      <c r="C167" t="s">
        <v>791</v>
      </c>
      <c r="D167" t="s">
        <v>792</v>
      </c>
      <c r="E167" t="s">
        <v>805</v>
      </c>
      <c r="F167" t="s">
        <v>806</v>
      </c>
      <c r="G167" t="s">
        <v>795</v>
      </c>
      <c r="H167">
        <v>9939097071</v>
      </c>
      <c r="I167" s="1">
        <v>40644</v>
      </c>
      <c r="J167" s="3">
        <v>0.35416666666666669</v>
      </c>
      <c r="K167" s="3"/>
      <c r="L167">
        <v>395</v>
      </c>
      <c r="M167">
        <v>35</v>
      </c>
      <c r="N167" t="s">
        <v>53</v>
      </c>
      <c r="O167" t="s">
        <v>53</v>
      </c>
      <c r="P167">
        <v>2</v>
      </c>
      <c r="Q167">
        <v>450</v>
      </c>
      <c r="R167">
        <v>352</v>
      </c>
      <c r="S167" t="s">
        <v>54</v>
      </c>
      <c r="T167" t="s">
        <v>55</v>
      </c>
      <c r="U167" t="s">
        <v>55</v>
      </c>
      <c r="V167" t="s">
        <v>807</v>
      </c>
      <c r="W167" t="s">
        <v>808</v>
      </c>
      <c r="X167" t="s">
        <v>54</v>
      </c>
      <c r="Y167" t="s">
        <v>807</v>
      </c>
      <c r="Z167" t="s">
        <v>808</v>
      </c>
      <c r="AA167" t="s">
        <v>53</v>
      </c>
      <c r="AB167" t="s">
        <v>53</v>
      </c>
      <c r="AC167" t="s">
        <v>53</v>
      </c>
      <c r="AD167" t="s">
        <v>54</v>
      </c>
      <c r="AE167" t="s">
        <v>54</v>
      </c>
      <c r="AF167" t="s">
        <v>54</v>
      </c>
      <c r="AG167">
        <v>98</v>
      </c>
      <c r="AH167">
        <v>35</v>
      </c>
      <c r="AI167" t="s">
        <v>53</v>
      </c>
      <c r="AJ167" t="s">
        <v>53</v>
      </c>
      <c r="AK167" t="s">
        <v>53</v>
      </c>
      <c r="AL167">
        <v>1</v>
      </c>
      <c r="AM167">
        <v>1</v>
      </c>
      <c r="AN167">
        <v>1</v>
      </c>
      <c r="AO167" t="s">
        <v>53</v>
      </c>
      <c r="AP167" t="s">
        <v>53</v>
      </c>
      <c r="AQ167" t="s">
        <v>53</v>
      </c>
      <c r="AR167">
        <v>1</v>
      </c>
      <c r="AS167">
        <v>1</v>
      </c>
      <c r="AT167">
        <v>1</v>
      </c>
      <c r="AU167" t="s">
        <v>807</v>
      </c>
      <c r="AV167" t="s">
        <v>55</v>
      </c>
      <c r="AW167">
        <v>9576366277</v>
      </c>
    </row>
    <row r="168" spans="1:49">
      <c r="A168" t="s">
        <v>48</v>
      </c>
      <c r="B168">
        <v>60000166</v>
      </c>
      <c r="C168" t="s">
        <v>791</v>
      </c>
      <c r="D168" t="s">
        <v>792</v>
      </c>
      <c r="E168" t="s">
        <v>809</v>
      </c>
      <c r="F168" t="s">
        <v>810</v>
      </c>
      <c r="G168" t="s">
        <v>795</v>
      </c>
      <c r="H168">
        <v>9939097071</v>
      </c>
      <c r="I168" s="1">
        <v>40644</v>
      </c>
      <c r="J168" s="3">
        <v>0.3263888888888889</v>
      </c>
      <c r="K168" s="3"/>
      <c r="L168">
        <v>312</v>
      </c>
      <c r="M168">
        <v>86</v>
      </c>
      <c r="N168" t="s">
        <v>53</v>
      </c>
      <c r="O168" t="s">
        <v>53</v>
      </c>
      <c r="P168">
        <v>2</v>
      </c>
      <c r="Q168">
        <v>350</v>
      </c>
      <c r="R168">
        <v>39</v>
      </c>
      <c r="S168" t="s">
        <v>54</v>
      </c>
      <c r="T168" t="s">
        <v>55</v>
      </c>
      <c r="U168" t="s">
        <v>55</v>
      </c>
      <c r="V168" t="s">
        <v>811</v>
      </c>
      <c r="W168">
        <v>-999</v>
      </c>
      <c r="X168" t="s">
        <v>54</v>
      </c>
      <c r="Y168" t="s">
        <v>811</v>
      </c>
      <c r="Z168">
        <v>-999</v>
      </c>
      <c r="AA168" t="s">
        <v>53</v>
      </c>
      <c r="AB168" t="s">
        <v>53</v>
      </c>
      <c r="AC168" t="s">
        <v>53</v>
      </c>
      <c r="AD168" t="s">
        <v>54</v>
      </c>
      <c r="AE168" t="s">
        <v>54</v>
      </c>
      <c r="AF168" t="s">
        <v>54</v>
      </c>
      <c r="AG168">
        <v>215</v>
      </c>
      <c r="AH168">
        <v>46</v>
      </c>
      <c r="AI168" t="s">
        <v>53</v>
      </c>
      <c r="AJ168" t="s">
        <v>53</v>
      </c>
      <c r="AK168" t="s">
        <v>53</v>
      </c>
      <c r="AL168">
        <v>1</v>
      </c>
      <c r="AM168">
        <v>1</v>
      </c>
      <c r="AN168">
        <v>1</v>
      </c>
      <c r="AO168" t="s">
        <v>53</v>
      </c>
      <c r="AP168" t="s">
        <v>53</v>
      </c>
      <c r="AQ168" t="s">
        <v>53</v>
      </c>
      <c r="AR168">
        <v>1</v>
      </c>
      <c r="AS168">
        <v>1</v>
      </c>
      <c r="AT168">
        <v>1</v>
      </c>
      <c r="AU168" t="s">
        <v>811</v>
      </c>
      <c r="AV168" t="s">
        <v>55</v>
      </c>
      <c r="AW168">
        <v>8804462230</v>
      </c>
    </row>
    <row r="169" spans="1:49">
      <c r="A169" t="s">
        <v>48</v>
      </c>
      <c r="B169">
        <v>60000167</v>
      </c>
      <c r="C169" t="s">
        <v>791</v>
      </c>
      <c r="D169" t="s">
        <v>812</v>
      </c>
      <c r="E169" t="s">
        <v>813</v>
      </c>
      <c r="F169" t="s">
        <v>814</v>
      </c>
      <c r="G169" t="s">
        <v>815</v>
      </c>
      <c r="H169">
        <v>9934970020</v>
      </c>
      <c r="I169" s="1">
        <v>40644</v>
      </c>
      <c r="L169">
        <v>425</v>
      </c>
      <c r="M169">
        <v>250</v>
      </c>
      <c r="N169" t="s">
        <v>53</v>
      </c>
      <c r="O169" t="s">
        <v>53</v>
      </c>
      <c r="P169">
        <v>2</v>
      </c>
      <c r="Q169">
        <v>500</v>
      </c>
      <c r="R169">
        <v>100</v>
      </c>
      <c r="S169" t="s">
        <v>54</v>
      </c>
      <c r="T169" t="s">
        <v>55</v>
      </c>
      <c r="U169" t="s">
        <v>55</v>
      </c>
      <c r="V169" t="s">
        <v>816</v>
      </c>
      <c r="W169" t="s">
        <v>817</v>
      </c>
      <c r="X169" t="s">
        <v>53</v>
      </c>
      <c r="Y169" t="s">
        <v>816</v>
      </c>
      <c r="Z169" t="s">
        <v>817</v>
      </c>
      <c r="AA169" t="s">
        <v>53</v>
      </c>
      <c r="AB169" t="s">
        <v>53</v>
      </c>
      <c r="AC169" t="s">
        <v>53</v>
      </c>
      <c r="AD169" t="s">
        <v>54</v>
      </c>
      <c r="AE169" t="s">
        <v>54</v>
      </c>
      <c r="AF169" t="s">
        <v>54</v>
      </c>
      <c r="AG169">
        <v>240</v>
      </c>
      <c r="AH169">
        <v>0</v>
      </c>
      <c r="AI169" t="s">
        <v>53</v>
      </c>
      <c r="AJ169" t="s">
        <v>53</v>
      </c>
      <c r="AK169" t="s">
        <v>53</v>
      </c>
      <c r="AL169">
        <v>1</v>
      </c>
      <c r="AM169">
        <v>1</v>
      </c>
      <c r="AN169">
        <v>1</v>
      </c>
      <c r="AO169" t="s">
        <v>55</v>
      </c>
      <c r="AP169" t="s">
        <v>55</v>
      </c>
      <c r="AQ169" t="s">
        <v>55</v>
      </c>
      <c r="AR169">
        <v>-999</v>
      </c>
      <c r="AS169">
        <v>-999</v>
      </c>
      <c r="AT169">
        <v>-999</v>
      </c>
      <c r="AU169" t="s">
        <v>818</v>
      </c>
      <c r="AV169" t="s">
        <v>55</v>
      </c>
      <c r="AW169">
        <v>9939138545</v>
      </c>
    </row>
    <row r="170" spans="1:49">
      <c r="A170" t="s">
        <v>48</v>
      </c>
      <c r="B170">
        <v>60000168</v>
      </c>
      <c r="C170" t="s">
        <v>791</v>
      </c>
      <c r="D170" t="s">
        <v>812</v>
      </c>
      <c r="E170" t="s">
        <v>819</v>
      </c>
      <c r="F170" t="s">
        <v>820</v>
      </c>
      <c r="G170" t="s">
        <v>815</v>
      </c>
      <c r="H170">
        <v>9934970020</v>
      </c>
      <c r="I170" s="1">
        <v>40644</v>
      </c>
      <c r="J170" s="3">
        <v>0.41666666666666669</v>
      </c>
      <c r="K170" s="3"/>
      <c r="L170">
        <v>403</v>
      </c>
      <c r="M170">
        <v>175</v>
      </c>
      <c r="N170" t="s">
        <v>53</v>
      </c>
      <c r="O170" t="s">
        <v>53</v>
      </c>
      <c r="P170">
        <v>2</v>
      </c>
      <c r="Q170">
        <v>450</v>
      </c>
      <c r="R170">
        <v>0</v>
      </c>
      <c r="S170" t="s">
        <v>54</v>
      </c>
      <c r="T170" t="s">
        <v>55</v>
      </c>
      <c r="U170" t="s">
        <v>55</v>
      </c>
      <c r="V170" t="s">
        <v>821</v>
      </c>
      <c r="W170" t="s">
        <v>822</v>
      </c>
      <c r="X170" t="s">
        <v>53</v>
      </c>
      <c r="Y170" t="s">
        <v>821</v>
      </c>
      <c r="Z170" t="s">
        <v>822</v>
      </c>
      <c r="AA170" t="s">
        <v>53</v>
      </c>
      <c r="AB170" t="s">
        <v>53</v>
      </c>
      <c r="AC170" t="s">
        <v>53</v>
      </c>
      <c r="AD170" t="s">
        <v>54</v>
      </c>
      <c r="AE170" t="s">
        <v>54</v>
      </c>
      <c r="AF170" t="s">
        <v>54</v>
      </c>
      <c r="AG170">
        <v>145</v>
      </c>
      <c r="AH170">
        <v>0</v>
      </c>
      <c r="AI170" t="s">
        <v>53</v>
      </c>
      <c r="AJ170" t="s">
        <v>53</v>
      </c>
      <c r="AK170" t="s">
        <v>53</v>
      </c>
      <c r="AL170">
        <v>1</v>
      </c>
      <c r="AM170">
        <v>1</v>
      </c>
      <c r="AN170">
        <v>1</v>
      </c>
      <c r="AO170" t="s">
        <v>54</v>
      </c>
      <c r="AP170" t="s">
        <v>54</v>
      </c>
      <c r="AQ170" t="s">
        <v>54</v>
      </c>
      <c r="AR170">
        <v>-999</v>
      </c>
      <c r="AS170">
        <v>-999</v>
      </c>
      <c r="AT170">
        <v>-999</v>
      </c>
      <c r="AU170">
        <v>-999</v>
      </c>
      <c r="AV170">
        <v>1</v>
      </c>
      <c r="AW170">
        <v>9801096860</v>
      </c>
    </row>
    <row r="171" spans="1:49">
      <c r="A171" t="s">
        <v>48</v>
      </c>
      <c r="B171">
        <v>60000169</v>
      </c>
      <c r="C171" t="s">
        <v>791</v>
      </c>
      <c r="D171" t="s">
        <v>812</v>
      </c>
      <c r="E171" t="s">
        <v>823</v>
      </c>
      <c r="F171" t="s">
        <v>824</v>
      </c>
      <c r="G171" t="s">
        <v>815</v>
      </c>
      <c r="H171">
        <v>9934970020</v>
      </c>
      <c r="L171">
        <v>301</v>
      </c>
      <c r="M171">
        <v>70</v>
      </c>
      <c r="N171" t="s">
        <v>53</v>
      </c>
      <c r="O171" t="s">
        <v>53</v>
      </c>
      <c r="P171">
        <v>2</v>
      </c>
      <c r="Q171">
        <v>270</v>
      </c>
      <c r="R171">
        <v>135</v>
      </c>
      <c r="S171" t="s">
        <v>54</v>
      </c>
      <c r="T171" t="s">
        <v>55</v>
      </c>
      <c r="U171" t="s">
        <v>55</v>
      </c>
      <c r="V171" t="s">
        <v>825</v>
      </c>
      <c r="W171" t="s">
        <v>826</v>
      </c>
      <c r="X171" t="s">
        <v>53</v>
      </c>
      <c r="Y171" t="s">
        <v>825</v>
      </c>
      <c r="Z171" t="s">
        <v>826</v>
      </c>
      <c r="AA171" t="s">
        <v>53</v>
      </c>
      <c r="AB171" t="s">
        <v>53</v>
      </c>
      <c r="AC171" t="s">
        <v>53</v>
      </c>
      <c r="AD171" t="s">
        <v>54</v>
      </c>
      <c r="AE171" t="s">
        <v>54</v>
      </c>
      <c r="AF171" t="s">
        <v>54</v>
      </c>
      <c r="AG171">
        <v>13</v>
      </c>
      <c r="AH171">
        <v>0</v>
      </c>
      <c r="AI171" t="s">
        <v>53</v>
      </c>
      <c r="AJ171" t="s">
        <v>53</v>
      </c>
      <c r="AK171" t="s">
        <v>53</v>
      </c>
      <c r="AL171">
        <v>1</v>
      </c>
      <c r="AM171">
        <v>1</v>
      </c>
      <c r="AN171">
        <v>1</v>
      </c>
      <c r="AO171" t="s">
        <v>53</v>
      </c>
      <c r="AP171" t="s">
        <v>54</v>
      </c>
      <c r="AQ171" t="s">
        <v>54</v>
      </c>
      <c r="AR171">
        <v>1</v>
      </c>
      <c r="AS171">
        <v>-999</v>
      </c>
      <c r="AT171">
        <v>-999</v>
      </c>
      <c r="AU171" t="s">
        <v>827</v>
      </c>
      <c r="AV171" t="s">
        <v>55</v>
      </c>
      <c r="AW171">
        <v>8002061286</v>
      </c>
    </row>
    <row r="172" spans="1:49">
      <c r="A172" t="s">
        <v>48</v>
      </c>
      <c r="B172">
        <v>60000170</v>
      </c>
      <c r="C172" t="s">
        <v>791</v>
      </c>
      <c r="D172" t="s">
        <v>812</v>
      </c>
      <c r="E172" t="s">
        <v>828</v>
      </c>
      <c r="F172" t="s">
        <v>829</v>
      </c>
      <c r="G172" t="s">
        <v>815</v>
      </c>
      <c r="H172">
        <v>9934970020</v>
      </c>
      <c r="I172" s="1">
        <v>40644</v>
      </c>
      <c r="L172">
        <v>154</v>
      </c>
      <c r="M172">
        <v>125</v>
      </c>
      <c r="N172" t="s">
        <v>53</v>
      </c>
      <c r="O172" t="s">
        <v>53</v>
      </c>
      <c r="P172">
        <v>2</v>
      </c>
      <c r="Q172">
        <v>200</v>
      </c>
      <c r="R172">
        <v>150</v>
      </c>
      <c r="S172" t="s">
        <v>54</v>
      </c>
      <c r="T172" t="s">
        <v>55</v>
      </c>
      <c r="U172" t="s">
        <v>55</v>
      </c>
      <c r="V172" t="s">
        <v>255</v>
      </c>
      <c r="W172" t="s">
        <v>830</v>
      </c>
      <c r="X172" t="s">
        <v>53</v>
      </c>
      <c r="Y172" t="s">
        <v>255</v>
      </c>
      <c r="Z172" t="s">
        <v>830</v>
      </c>
      <c r="AA172" t="s">
        <v>53</v>
      </c>
      <c r="AB172" t="s">
        <v>53</v>
      </c>
      <c r="AC172" t="s">
        <v>53</v>
      </c>
      <c r="AD172" t="s">
        <v>54</v>
      </c>
      <c r="AE172" t="s">
        <v>54</v>
      </c>
      <c r="AF172" t="s">
        <v>54</v>
      </c>
      <c r="AG172">
        <v>41</v>
      </c>
      <c r="AH172">
        <v>40</v>
      </c>
      <c r="AI172" t="s">
        <v>53</v>
      </c>
      <c r="AJ172" t="s">
        <v>53</v>
      </c>
      <c r="AK172" t="s">
        <v>53</v>
      </c>
      <c r="AL172">
        <v>1</v>
      </c>
      <c r="AM172">
        <v>1</v>
      </c>
      <c r="AN172">
        <v>1</v>
      </c>
      <c r="AO172" t="s">
        <v>54</v>
      </c>
      <c r="AP172" t="s">
        <v>54</v>
      </c>
      <c r="AQ172" t="s">
        <v>53</v>
      </c>
      <c r="AR172">
        <v>-999</v>
      </c>
      <c r="AS172">
        <v>-999</v>
      </c>
      <c r="AT172">
        <v>-999</v>
      </c>
      <c r="AU172" t="s">
        <v>831</v>
      </c>
      <c r="AV172" t="s">
        <v>55</v>
      </c>
      <c r="AW172">
        <v>9546319260</v>
      </c>
    </row>
    <row r="173" spans="1:49">
      <c r="A173" t="s">
        <v>48</v>
      </c>
      <c r="B173">
        <v>60000171</v>
      </c>
      <c r="C173" t="s">
        <v>791</v>
      </c>
      <c r="D173" t="s">
        <v>812</v>
      </c>
      <c r="E173" t="s">
        <v>92</v>
      </c>
      <c r="F173" t="s">
        <v>832</v>
      </c>
      <c r="G173" t="s">
        <v>815</v>
      </c>
      <c r="H173">
        <v>9934970020</v>
      </c>
      <c r="I173" s="1">
        <v>40644</v>
      </c>
      <c r="J173" s="3">
        <v>0.44444444444444442</v>
      </c>
      <c r="K173" s="3"/>
      <c r="L173">
        <v>405</v>
      </c>
      <c r="M173">
        <v>61</v>
      </c>
      <c r="N173" t="s">
        <v>53</v>
      </c>
      <c r="O173" t="s">
        <v>53</v>
      </c>
      <c r="P173">
        <v>2</v>
      </c>
      <c r="Q173">
        <v>450</v>
      </c>
      <c r="R173">
        <v>199</v>
      </c>
      <c r="S173" t="s">
        <v>55</v>
      </c>
      <c r="T173" t="s">
        <v>55</v>
      </c>
      <c r="U173" t="s">
        <v>55</v>
      </c>
      <c r="V173" t="s">
        <v>833</v>
      </c>
      <c r="W173" t="s">
        <v>834</v>
      </c>
      <c r="X173" t="s">
        <v>53</v>
      </c>
      <c r="Y173">
        <v>-999</v>
      </c>
      <c r="Z173">
        <v>-999</v>
      </c>
      <c r="AA173" t="s">
        <v>53</v>
      </c>
      <c r="AB173" t="s">
        <v>53</v>
      </c>
      <c r="AC173" t="s">
        <v>53</v>
      </c>
      <c r="AD173" t="s">
        <v>54</v>
      </c>
      <c r="AE173" t="s">
        <v>54</v>
      </c>
      <c r="AF173" t="s">
        <v>54</v>
      </c>
      <c r="AG173">
        <v>31</v>
      </c>
      <c r="AH173">
        <v>0</v>
      </c>
      <c r="AI173" t="s">
        <v>53</v>
      </c>
      <c r="AJ173" t="s">
        <v>53</v>
      </c>
      <c r="AK173" t="s">
        <v>53</v>
      </c>
      <c r="AL173">
        <v>1</v>
      </c>
      <c r="AM173">
        <v>1</v>
      </c>
      <c r="AN173">
        <v>1</v>
      </c>
      <c r="AO173" t="s">
        <v>55</v>
      </c>
      <c r="AP173" t="s">
        <v>55</v>
      </c>
      <c r="AQ173" t="s">
        <v>55</v>
      </c>
      <c r="AR173">
        <v>-999</v>
      </c>
      <c r="AS173">
        <v>-999</v>
      </c>
      <c r="AT173">
        <v>-999</v>
      </c>
      <c r="AU173" t="s">
        <v>835</v>
      </c>
      <c r="AV173">
        <v>1</v>
      </c>
      <c r="AW173">
        <v>9199402744</v>
      </c>
    </row>
    <row r="174" spans="1:49">
      <c r="A174" t="s">
        <v>48</v>
      </c>
      <c r="B174">
        <v>60000172</v>
      </c>
      <c r="C174" t="s">
        <v>836</v>
      </c>
      <c r="D174" t="s">
        <v>837</v>
      </c>
      <c r="E174" t="s">
        <v>838</v>
      </c>
      <c r="F174" t="s">
        <v>839</v>
      </c>
      <c r="G174" t="s">
        <v>840</v>
      </c>
      <c r="H174">
        <v>8521161629</v>
      </c>
      <c r="I174" s="1">
        <v>40644</v>
      </c>
      <c r="J174" s="3">
        <v>0.43402777777777773</v>
      </c>
      <c r="K174" s="3"/>
      <c r="L174">
        <v>534</v>
      </c>
      <c r="M174" t="s">
        <v>841</v>
      </c>
      <c r="N174" t="s">
        <v>53</v>
      </c>
      <c r="O174" t="s">
        <v>53</v>
      </c>
      <c r="P174">
        <v>2</v>
      </c>
      <c r="Q174">
        <v>510</v>
      </c>
      <c r="R174">
        <v>300</v>
      </c>
      <c r="S174" t="s">
        <v>54</v>
      </c>
      <c r="T174" t="s">
        <v>55</v>
      </c>
      <c r="U174" t="s">
        <v>55</v>
      </c>
      <c r="V174" t="s">
        <v>842</v>
      </c>
      <c r="W174" t="s">
        <v>843</v>
      </c>
      <c r="X174" t="s">
        <v>54</v>
      </c>
      <c r="Y174" t="s">
        <v>842</v>
      </c>
      <c r="Z174" t="s">
        <v>843</v>
      </c>
      <c r="AA174" t="s">
        <v>53</v>
      </c>
      <c r="AB174" t="s">
        <v>53</v>
      </c>
      <c r="AC174" t="s">
        <v>53</v>
      </c>
      <c r="AD174" t="s">
        <v>54</v>
      </c>
      <c r="AE174" t="s">
        <v>54</v>
      </c>
      <c r="AF174" t="s">
        <v>54</v>
      </c>
      <c r="AG174">
        <v>210</v>
      </c>
      <c r="AH174" t="s">
        <v>841</v>
      </c>
      <c r="AI174" t="s">
        <v>53</v>
      </c>
      <c r="AJ174" t="s">
        <v>53</v>
      </c>
      <c r="AK174" t="s">
        <v>55</v>
      </c>
      <c r="AL174">
        <v>1</v>
      </c>
      <c r="AM174">
        <v>1</v>
      </c>
      <c r="AN174">
        <v>-999</v>
      </c>
      <c r="AO174" t="s">
        <v>53</v>
      </c>
      <c r="AP174" t="s">
        <v>53</v>
      </c>
      <c r="AQ174" t="s">
        <v>55</v>
      </c>
      <c r="AR174">
        <v>1</v>
      </c>
      <c r="AS174">
        <v>1</v>
      </c>
      <c r="AT174">
        <v>-999</v>
      </c>
      <c r="AU174">
        <v>-999</v>
      </c>
      <c r="AV174">
        <v>1</v>
      </c>
      <c r="AW174">
        <v>-999</v>
      </c>
    </row>
    <row r="175" spans="1:49">
      <c r="A175" t="s">
        <v>48</v>
      </c>
      <c r="B175">
        <v>60000173</v>
      </c>
      <c r="C175" t="s">
        <v>836</v>
      </c>
      <c r="D175" t="s">
        <v>837</v>
      </c>
      <c r="E175" t="s">
        <v>844</v>
      </c>
      <c r="F175" t="s">
        <v>845</v>
      </c>
      <c r="G175" t="s">
        <v>840</v>
      </c>
      <c r="H175">
        <v>8521161629</v>
      </c>
      <c r="I175" s="1">
        <v>40644</v>
      </c>
      <c r="J175" s="3">
        <v>0.29166666666666669</v>
      </c>
      <c r="K175" s="3"/>
      <c r="L175">
        <v>357</v>
      </c>
      <c r="M175">
        <v>14</v>
      </c>
      <c r="N175" t="s">
        <v>53</v>
      </c>
      <c r="O175" t="s">
        <v>53</v>
      </c>
      <c r="P175">
        <v>2</v>
      </c>
      <c r="Q175">
        <v>400</v>
      </c>
      <c r="R175">
        <v>173</v>
      </c>
      <c r="S175" t="s">
        <v>53</v>
      </c>
      <c r="T175" t="s">
        <v>55</v>
      </c>
      <c r="U175" t="s">
        <v>55</v>
      </c>
      <c r="V175" t="s">
        <v>846</v>
      </c>
      <c r="W175" t="s">
        <v>847</v>
      </c>
      <c r="X175" t="s">
        <v>54</v>
      </c>
      <c r="Y175" t="s">
        <v>846</v>
      </c>
      <c r="Z175" t="s">
        <v>847</v>
      </c>
      <c r="AA175" t="s">
        <v>53</v>
      </c>
      <c r="AB175" t="s">
        <v>53</v>
      </c>
      <c r="AC175" t="s">
        <v>53</v>
      </c>
      <c r="AD175" t="s">
        <v>54</v>
      </c>
      <c r="AE175" t="s">
        <v>54</v>
      </c>
      <c r="AF175" t="s">
        <v>54</v>
      </c>
      <c r="AG175">
        <v>227</v>
      </c>
      <c r="AH175">
        <v>14</v>
      </c>
      <c r="AI175" t="s">
        <v>53</v>
      </c>
      <c r="AJ175" t="s">
        <v>53</v>
      </c>
      <c r="AK175" t="s">
        <v>53</v>
      </c>
      <c r="AL175">
        <v>1</v>
      </c>
      <c r="AM175">
        <v>1</v>
      </c>
      <c r="AN175">
        <v>1</v>
      </c>
      <c r="AO175" t="s">
        <v>53</v>
      </c>
      <c r="AP175" t="s">
        <v>54</v>
      </c>
      <c r="AQ175" t="s">
        <v>53</v>
      </c>
      <c r="AR175">
        <v>1</v>
      </c>
      <c r="AS175">
        <v>-999</v>
      </c>
      <c r="AT175">
        <v>1</v>
      </c>
      <c r="AU175" t="s">
        <v>848</v>
      </c>
      <c r="AV175" t="s">
        <v>55</v>
      </c>
      <c r="AW175">
        <v>9939948431</v>
      </c>
    </row>
    <row r="176" spans="1:49">
      <c r="A176" t="s">
        <v>48</v>
      </c>
      <c r="B176">
        <v>60000174</v>
      </c>
      <c r="C176" t="s">
        <v>836</v>
      </c>
      <c r="D176" t="s">
        <v>837</v>
      </c>
      <c r="E176" t="s">
        <v>849</v>
      </c>
      <c r="F176" t="s">
        <v>849</v>
      </c>
      <c r="G176" t="s">
        <v>840</v>
      </c>
      <c r="H176">
        <v>8521161629</v>
      </c>
      <c r="I176" s="1">
        <v>40644</v>
      </c>
      <c r="J176" s="3">
        <v>0.36805555555555558</v>
      </c>
      <c r="K176" s="3"/>
      <c r="L176">
        <v>748</v>
      </c>
      <c r="M176" t="s">
        <v>850</v>
      </c>
      <c r="N176" t="s">
        <v>53</v>
      </c>
      <c r="O176" t="s">
        <v>53</v>
      </c>
      <c r="P176">
        <v>2</v>
      </c>
      <c r="Q176">
        <v>823</v>
      </c>
      <c r="R176">
        <v>459</v>
      </c>
      <c r="S176" t="s">
        <v>54</v>
      </c>
      <c r="T176" t="s">
        <v>55</v>
      </c>
      <c r="U176" t="s">
        <v>55</v>
      </c>
      <c r="V176" t="s">
        <v>851</v>
      </c>
      <c r="W176" t="s">
        <v>852</v>
      </c>
      <c r="X176" t="s">
        <v>54</v>
      </c>
      <c r="Y176" t="s">
        <v>851</v>
      </c>
      <c r="Z176" t="s">
        <v>852</v>
      </c>
      <c r="AA176" t="s">
        <v>53</v>
      </c>
      <c r="AB176" t="s">
        <v>53</v>
      </c>
      <c r="AC176" t="s">
        <v>53</v>
      </c>
      <c r="AD176" t="s">
        <v>54</v>
      </c>
      <c r="AE176" t="s">
        <v>54</v>
      </c>
      <c r="AF176" t="s">
        <v>54</v>
      </c>
      <c r="AG176">
        <v>364</v>
      </c>
      <c r="AH176" t="s">
        <v>850</v>
      </c>
      <c r="AI176" t="s">
        <v>53</v>
      </c>
      <c r="AJ176" t="s">
        <v>53</v>
      </c>
      <c r="AK176" t="s">
        <v>53</v>
      </c>
      <c r="AL176">
        <v>1</v>
      </c>
      <c r="AM176">
        <v>1</v>
      </c>
      <c r="AN176">
        <v>1</v>
      </c>
      <c r="AO176" t="s">
        <v>53</v>
      </c>
      <c r="AP176" t="s">
        <v>53</v>
      </c>
      <c r="AQ176" t="s">
        <v>53</v>
      </c>
      <c r="AR176">
        <v>1</v>
      </c>
      <c r="AS176">
        <v>1</v>
      </c>
      <c r="AT176">
        <v>1</v>
      </c>
      <c r="AU176" t="s">
        <v>853</v>
      </c>
      <c r="AV176" t="s">
        <v>55</v>
      </c>
      <c r="AW176">
        <v>9934238749</v>
      </c>
    </row>
    <row r="177" spans="1:49">
      <c r="A177" t="s">
        <v>48</v>
      </c>
      <c r="B177">
        <v>60000175</v>
      </c>
      <c r="C177" t="s">
        <v>836</v>
      </c>
      <c r="D177" t="s">
        <v>837</v>
      </c>
      <c r="E177" t="s">
        <v>854</v>
      </c>
      <c r="F177" t="s">
        <v>855</v>
      </c>
      <c r="G177" t="s">
        <v>840</v>
      </c>
      <c r="H177">
        <v>8521161629</v>
      </c>
      <c r="I177" s="1">
        <v>40644</v>
      </c>
      <c r="J177" s="3">
        <v>0.45833333333333331</v>
      </c>
      <c r="K177" s="3"/>
      <c r="L177">
        <v>1407</v>
      </c>
      <c r="M177">
        <v>0</v>
      </c>
      <c r="N177" t="s">
        <v>53</v>
      </c>
      <c r="O177" t="s">
        <v>54</v>
      </c>
      <c r="P177" t="s">
        <v>55</v>
      </c>
      <c r="Q177">
        <v>1500</v>
      </c>
      <c r="R177">
        <v>779</v>
      </c>
      <c r="S177" t="s">
        <v>54</v>
      </c>
      <c r="T177" t="s">
        <v>55</v>
      </c>
      <c r="U177" t="s">
        <v>55</v>
      </c>
      <c r="V177">
        <v>-999</v>
      </c>
      <c r="W177">
        <v>-999</v>
      </c>
      <c r="X177" t="s">
        <v>55</v>
      </c>
      <c r="Y177">
        <v>-999</v>
      </c>
      <c r="Z177">
        <v>-999</v>
      </c>
      <c r="AA177" t="s">
        <v>55</v>
      </c>
      <c r="AB177" t="s">
        <v>55</v>
      </c>
      <c r="AC177" t="s">
        <v>55</v>
      </c>
      <c r="AD177" t="s">
        <v>54</v>
      </c>
      <c r="AE177" t="s">
        <v>54</v>
      </c>
      <c r="AF177" t="s">
        <v>54</v>
      </c>
      <c r="AG177">
        <v>721</v>
      </c>
      <c r="AH177">
        <v>0</v>
      </c>
      <c r="AI177" t="s">
        <v>54</v>
      </c>
      <c r="AJ177" t="s">
        <v>53</v>
      </c>
      <c r="AK177" t="s">
        <v>53</v>
      </c>
      <c r="AL177">
        <v>-999</v>
      </c>
      <c r="AM177">
        <v>1</v>
      </c>
      <c r="AN177">
        <v>1</v>
      </c>
      <c r="AO177" t="s">
        <v>55</v>
      </c>
      <c r="AP177" t="s">
        <v>55</v>
      </c>
      <c r="AQ177" t="s">
        <v>55</v>
      </c>
      <c r="AR177">
        <v>-999</v>
      </c>
      <c r="AS177">
        <v>6</v>
      </c>
      <c r="AT177">
        <v>1</v>
      </c>
      <c r="AU177" t="s">
        <v>856</v>
      </c>
      <c r="AV177" t="s">
        <v>55</v>
      </c>
      <c r="AW177">
        <v>9931880939</v>
      </c>
    </row>
    <row r="178" spans="1:49">
      <c r="A178" t="s">
        <v>48</v>
      </c>
      <c r="B178">
        <v>60000176</v>
      </c>
      <c r="C178" t="s">
        <v>836</v>
      </c>
      <c r="D178" t="s">
        <v>837</v>
      </c>
      <c r="E178" t="s">
        <v>857</v>
      </c>
      <c r="F178" t="s">
        <v>858</v>
      </c>
      <c r="G178" t="s">
        <v>840</v>
      </c>
      <c r="I178" s="1">
        <v>40644</v>
      </c>
      <c r="J178" s="3">
        <v>0.47569444444444442</v>
      </c>
      <c r="K178" s="3"/>
      <c r="L178">
        <v>883</v>
      </c>
      <c r="M178">
        <v>62</v>
      </c>
      <c r="N178" t="s">
        <v>53</v>
      </c>
      <c r="O178" t="s">
        <v>53</v>
      </c>
      <c r="P178">
        <v>2</v>
      </c>
      <c r="Q178">
        <v>973</v>
      </c>
      <c r="R178">
        <v>655</v>
      </c>
      <c r="S178" t="s">
        <v>54</v>
      </c>
      <c r="T178" t="s">
        <v>55</v>
      </c>
      <c r="U178" t="s">
        <v>55</v>
      </c>
      <c r="V178" t="s">
        <v>859</v>
      </c>
      <c r="W178" t="s">
        <v>860</v>
      </c>
      <c r="X178" t="s">
        <v>55</v>
      </c>
      <c r="Y178" t="s">
        <v>861</v>
      </c>
      <c r="Z178" t="s">
        <v>860</v>
      </c>
      <c r="AA178" t="s">
        <v>53</v>
      </c>
      <c r="AB178" t="s">
        <v>53</v>
      </c>
      <c r="AC178" t="s">
        <v>53</v>
      </c>
      <c r="AD178" t="s">
        <v>54</v>
      </c>
      <c r="AE178" t="s">
        <v>54</v>
      </c>
      <c r="AF178" t="s">
        <v>54</v>
      </c>
      <c r="AG178">
        <v>358</v>
      </c>
      <c r="AH178">
        <v>62</v>
      </c>
      <c r="AI178" t="s">
        <v>53</v>
      </c>
      <c r="AJ178" t="s">
        <v>53</v>
      </c>
      <c r="AK178" t="s">
        <v>53</v>
      </c>
      <c r="AL178">
        <v>1</v>
      </c>
      <c r="AM178">
        <v>1</v>
      </c>
      <c r="AN178">
        <v>1</v>
      </c>
      <c r="AO178" t="s">
        <v>53</v>
      </c>
      <c r="AP178" t="s">
        <v>53</v>
      </c>
      <c r="AQ178" t="s">
        <v>53</v>
      </c>
      <c r="AR178">
        <v>1</v>
      </c>
      <c r="AS178">
        <v>1</v>
      </c>
      <c r="AT178">
        <v>1</v>
      </c>
      <c r="AU178" t="s">
        <v>860</v>
      </c>
      <c r="AV178" t="s">
        <v>55</v>
      </c>
      <c r="AW178">
        <v>9955282247</v>
      </c>
    </row>
    <row r="179" spans="1:49">
      <c r="A179" t="s">
        <v>48</v>
      </c>
      <c r="B179">
        <v>60000177</v>
      </c>
      <c r="C179" t="s">
        <v>836</v>
      </c>
      <c r="D179" t="s">
        <v>837</v>
      </c>
      <c r="E179" t="s">
        <v>862</v>
      </c>
      <c r="F179" t="s">
        <v>863</v>
      </c>
      <c r="G179" t="s">
        <v>840</v>
      </c>
      <c r="H179">
        <v>8521161629</v>
      </c>
      <c r="I179" s="1">
        <v>40644</v>
      </c>
      <c r="J179" s="3">
        <v>0.39930555555555558</v>
      </c>
      <c r="K179" s="3"/>
      <c r="L179">
        <v>650</v>
      </c>
      <c r="M179">
        <v>0</v>
      </c>
      <c r="N179" t="s">
        <v>53</v>
      </c>
      <c r="O179" t="s">
        <v>53</v>
      </c>
      <c r="P179">
        <v>2</v>
      </c>
      <c r="Q179">
        <v>550</v>
      </c>
      <c r="R179">
        <v>225</v>
      </c>
      <c r="S179" t="s">
        <v>54</v>
      </c>
      <c r="T179" t="s">
        <v>55</v>
      </c>
      <c r="U179" t="s">
        <v>55</v>
      </c>
      <c r="V179" t="s">
        <v>864</v>
      </c>
      <c r="W179">
        <v>-999</v>
      </c>
      <c r="X179" t="s">
        <v>54</v>
      </c>
      <c r="Y179" t="s">
        <v>864</v>
      </c>
      <c r="Z179" t="s">
        <v>865</v>
      </c>
      <c r="AA179" t="s">
        <v>55</v>
      </c>
      <c r="AB179" t="s">
        <v>55</v>
      </c>
      <c r="AC179" t="s">
        <v>55</v>
      </c>
      <c r="AD179" t="s">
        <v>54</v>
      </c>
      <c r="AE179" t="s">
        <v>54</v>
      </c>
      <c r="AF179" t="s">
        <v>54</v>
      </c>
      <c r="AG179">
        <v>325</v>
      </c>
      <c r="AH179">
        <v>0</v>
      </c>
      <c r="AI179" t="s">
        <v>53</v>
      </c>
      <c r="AJ179" t="s">
        <v>53</v>
      </c>
      <c r="AK179" t="s">
        <v>54</v>
      </c>
      <c r="AL179">
        <v>1</v>
      </c>
      <c r="AM179">
        <v>1</v>
      </c>
      <c r="AN179">
        <v>-999</v>
      </c>
      <c r="AO179" t="s">
        <v>53</v>
      </c>
      <c r="AP179" t="s">
        <v>54</v>
      </c>
      <c r="AQ179" t="s">
        <v>55</v>
      </c>
      <c r="AR179">
        <v>1</v>
      </c>
      <c r="AS179">
        <v>-999</v>
      </c>
      <c r="AT179">
        <v>-999</v>
      </c>
      <c r="AU179" t="s">
        <v>866</v>
      </c>
      <c r="AV179" t="s">
        <v>55</v>
      </c>
      <c r="AW179">
        <v>9973939373</v>
      </c>
    </row>
    <row r="180" spans="1:49">
      <c r="A180" t="s">
        <v>48</v>
      </c>
      <c r="B180">
        <v>60000178</v>
      </c>
      <c r="C180" t="s">
        <v>867</v>
      </c>
      <c r="D180" t="s">
        <v>868</v>
      </c>
      <c r="E180" t="s">
        <v>869</v>
      </c>
      <c r="F180" t="s">
        <v>870</v>
      </c>
      <c r="G180" t="s">
        <v>871</v>
      </c>
      <c r="H180">
        <v>9470420084</v>
      </c>
      <c r="I180" s="1">
        <v>40644</v>
      </c>
      <c r="J180" s="3">
        <v>0.39583333333333331</v>
      </c>
      <c r="K180" s="3"/>
      <c r="L180">
        <v>262</v>
      </c>
      <c r="M180">
        <v>50</v>
      </c>
      <c r="N180" t="s">
        <v>54</v>
      </c>
      <c r="O180" t="s">
        <v>54</v>
      </c>
      <c r="P180" t="s">
        <v>55</v>
      </c>
      <c r="Q180">
        <v>200</v>
      </c>
      <c r="R180">
        <v>0</v>
      </c>
      <c r="S180" t="s">
        <v>53</v>
      </c>
      <c r="T180" t="s">
        <v>55</v>
      </c>
      <c r="U180" t="s">
        <v>55</v>
      </c>
      <c r="V180" t="s">
        <v>872</v>
      </c>
      <c r="W180">
        <v>-999</v>
      </c>
      <c r="X180" t="s">
        <v>54</v>
      </c>
      <c r="Y180" t="s">
        <v>872</v>
      </c>
      <c r="Z180">
        <v>-999</v>
      </c>
      <c r="AA180" t="s">
        <v>55</v>
      </c>
      <c r="AB180" t="s">
        <v>55</v>
      </c>
      <c r="AC180" t="s">
        <v>55</v>
      </c>
      <c r="AD180" t="s">
        <v>55</v>
      </c>
      <c r="AE180" t="s">
        <v>55</v>
      </c>
      <c r="AF180" t="s">
        <v>55</v>
      </c>
      <c r="AG180">
        <v>200</v>
      </c>
      <c r="AH180">
        <v>0</v>
      </c>
      <c r="AI180" t="s">
        <v>53</v>
      </c>
      <c r="AJ180" t="s">
        <v>54</v>
      </c>
      <c r="AK180" t="s">
        <v>54</v>
      </c>
      <c r="AL180">
        <v>1</v>
      </c>
      <c r="AM180">
        <v>-999</v>
      </c>
      <c r="AN180">
        <v>-999</v>
      </c>
      <c r="AO180" t="s">
        <v>55</v>
      </c>
      <c r="AP180" t="s">
        <v>55</v>
      </c>
      <c r="AQ180" t="s">
        <v>55</v>
      </c>
      <c r="AR180">
        <v>1</v>
      </c>
      <c r="AS180">
        <v>-999</v>
      </c>
      <c r="AT180">
        <v>-999</v>
      </c>
      <c r="AU180" t="s">
        <v>872</v>
      </c>
      <c r="AV180" t="s">
        <v>55</v>
      </c>
      <c r="AW180">
        <v>8002460004</v>
      </c>
    </row>
    <row r="181" spans="1:49">
      <c r="A181" t="s">
        <v>48</v>
      </c>
      <c r="B181">
        <v>60000179</v>
      </c>
      <c r="C181" t="s">
        <v>867</v>
      </c>
      <c r="D181" t="s">
        <v>868</v>
      </c>
      <c r="E181" t="s">
        <v>873</v>
      </c>
      <c r="F181" t="s">
        <v>614</v>
      </c>
      <c r="G181" t="s">
        <v>874</v>
      </c>
      <c r="H181">
        <v>9470420084</v>
      </c>
      <c r="I181" s="1">
        <v>40644</v>
      </c>
      <c r="J181" s="3">
        <v>0.30208333333333331</v>
      </c>
      <c r="K181" s="3"/>
      <c r="L181">
        <v>213</v>
      </c>
      <c r="M181">
        <v>152</v>
      </c>
      <c r="N181" t="s">
        <v>53</v>
      </c>
      <c r="O181" t="s">
        <v>53</v>
      </c>
      <c r="P181">
        <v>2</v>
      </c>
      <c r="Q181">
        <v>250</v>
      </c>
      <c r="R181">
        <v>168</v>
      </c>
      <c r="S181" t="s">
        <v>54</v>
      </c>
      <c r="T181" t="s">
        <v>55</v>
      </c>
      <c r="U181" t="s">
        <v>55</v>
      </c>
      <c r="V181" t="s">
        <v>350</v>
      </c>
      <c r="W181">
        <v>-999</v>
      </c>
      <c r="X181" t="s">
        <v>54</v>
      </c>
      <c r="Y181" t="s">
        <v>350</v>
      </c>
      <c r="Z181">
        <v>-999</v>
      </c>
      <c r="AA181" t="s">
        <v>53</v>
      </c>
      <c r="AB181" t="s">
        <v>53</v>
      </c>
      <c r="AC181" t="s">
        <v>54</v>
      </c>
      <c r="AD181" t="s">
        <v>54</v>
      </c>
      <c r="AE181" t="s">
        <v>54</v>
      </c>
      <c r="AF181" t="s">
        <v>54</v>
      </c>
      <c r="AG181">
        <v>82</v>
      </c>
      <c r="AH181">
        <v>91</v>
      </c>
      <c r="AI181" t="s">
        <v>53</v>
      </c>
      <c r="AJ181" t="s">
        <v>53</v>
      </c>
      <c r="AK181" t="s">
        <v>53</v>
      </c>
      <c r="AL181">
        <v>1</v>
      </c>
      <c r="AM181">
        <v>1</v>
      </c>
      <c r="AN181">
        <v>1</v>
      </c>
      <c r="AO181" t="s">
        <v>53</v>
      </c>
      <c r="AP181" t="s">
        <v>53</v>
      </c>
      <c r="AQ181" t="s">
        <v>53</v>
      </c>
      <c r="AR181">
        <v>1</v>
      </c>
      <c r="AS181">
        <v>1</v>
      </c>
      <c r="AT181">
        <v>-999</v>
      </c>
      <c r="AU181" t="s">
        <v>350</v>
      </c>
      <c r="AV181">
        <v>1</v>
      </c>
      <c r="AW181">
        <v>9135535071</v>
      </c>
    </row>
    <row r="182" spans="1:49">
      <c r="A182" t="s">
        <v>48</v>
      </c>
      <c r="B182">
        <v>60000180</v>
      </c>
      <c r="C182" t="s">
        <v>867</v>
      </c>
      <c r="D182" t="s">
        <v>868</v>
      </c>
      <c r="E182" t="s">
        <v>875</v>
      </c>
      <c r="F182" t="s">
        <v>876</v>
      </c>
      <c r="G182" t="s">
        <v>871</v>
      </c>
      <c r="H182">
        <v>9470420084</v>
      </c>
      <c r="I182" s="1">
        <v>40644</v>
      </c>
      <c r="J182" s="3">
        <v>0.34375</v>
      </c>
      <c r="K182" s="3"/>
      <c r="L182">
        <v>319</v>
      </c>
      <c r="M182">
        <v>70</v>
      </c>
      <c r="N182" t="s">
        <v>53</v>
      </c>
      <c r="O182" t="s">
        <v>53</v>
      </c>
      <c r="P182" t="s">
        <v>55</v>
      </c>
      <c r="Q182">
        <v>350</v>
      </c>
      <c r="R182">
        <v>214</v>
      </c>
      <c r="S182" t="s">
        <v>54</v>
      </c>
      <c r="T182" t="s">
        <v>55</v>
      </c>
      <c r="U182" t="s">
        <v>55</v>
      </c>
      <c r="V182" t="s">
        <v>877</v>
      </c>
      <c r="W182" t="s">
        <v>878</v>
      </c>
      <c r="X182" t="s">
        <v>54</v>
      </c>
      <c r="Y182" t="s">
        <v>877</v>
      </c>
      <c r="Z182" t="s">
        <v>878</v>
      </c>
      <c r="AA182" t="s">
        <v>53</v>
      </c>
      <c r="AB182" t="s">
        <v>53</v>
      </c>
      <c r="AC182" t="s">
        <v>53</v>
      </c>
      <c r="AD182" t="s">
        <v>54</v>
      </c>
      <c r="AE182" t="s">
        <v>55</v>
      </c>
      <c r="AF182" t="s">
        <v>54</v>
      </c>
      <c r="AG182">
        <v>136</v>
      </c>
      <c r="AH182">
        <v>39</v>
      </c>
      <c r="AI182" t="s">
        <v>54</v>
      </c>
      <c r="AJ182" t="s">
        <v>54</v>
      </c>
      <c r="AK182" t="s">
        <v>53</v>
      </c>
      <c r="AL182">
        <v>-999</v>
      </c>
      <c r="AM182">
        <v>-999</v>
      </c>
      <c r="AN182">
        <v>1</v>
      </c>
      <c r="AO182" t="s">
        <v>55</v>
      </c>
      <c r="AP182" t="s">
        <v>55</v>
      </c>
      <c r="AQ182" t="s">
        <v>53</v>
      </c>
      <c r="AR182">
        <v>-999</v>
      </c>
      <c r="AS182">
        <v>-999</v>
      </c>
      <c r="AT182">
        <v>1</v>
      </c>
      <c r="AU182" t="s">
        <v>879</v>
      </c>
      <c r="AV182" t="s">
        <v>55</v>
      </c>
      <c r="AW182">
        <v>9931423195</v>
      </c>
    </row>
    <row r="183" spans="1:49">
      <c r="A183" t="s">
        <v>48</v>
      </c>
      <c r="B183">
        <v>60000181</v>
      </c>
      <c r="C183" t="s">
        <v>867</v>
      </c>
      <c r="D183" t="s">
        <v>868</v>
      </c>
      <c r="E183" t="s">
        <v>880</v>
      </c>
      <c r="F183" t="s">
        <v>881</v>
      </c>
      <c r="G183" t="s">
        <v>871</v>
      </c>
      <c r="H183">
        <v>9470420084</v>
      </c>
      <c r="I183" s="1">
        <v>40644</v>
      </c>
      <c r="J183" s="3">
        <v>0.33333333333333331</v>
      </c>
      <c r="K183" s="3"/>
      <c r="L183">
        <v>187</v>
      </c>
      <c r="M183">
        <v>162</v>
      </c>
      <c r="N183" t="s">
        <v>53</v>
      </c>
      <c r="O183" t="s">
        <v>53</v>
      </c>
      <c r="P183">
        <v>2</v>
      </c>
      <c r="Q183">
        <v>350</v>
      </c>
      <c r="R183">
        <v>187</v>
      </c>
      <c r="S183" t="s">
        <v>54</v>
      </c>
      <c r="T183" t="s">
        <v>55</v>
      </c>
      <c r="U183" t="s">
        <v>55</v>
      </c>
      <c r="V183" t="s">
        <v>882</v>
      </c>
      <c r="W183" t="s">
        <v>883</v>
      </c>
      <c r="X183" t="s">
        <v>54</v>
      </c>
      <c r="Y183" t="s">
        <v>882</v>
      </c>
      <c r="Z183" t="s">
        <v>883</v>
      </c>
      <c r="AA183" t="s">
        <v>53</v>
      </c>
      <c r="AB183" t="s">
        <v>53</v>
      </c>
      <c r="AC183" t="s">
        <v>54</v>
      </c>
      <c r="AD183" t="s">
        <v>54</v>
      </c>
      <c r="AE183" t="s">
        <v>54</v>
      </c>
      <c r="AF183" t="s">
        <v>54</v>
      </c>
      <c r="AG183">
        <v>121</v>
      </c>
      <c r="AH183">
        <v>50</v>
      </c>
      <c r="AI183" t="s">
        <v>53</v>
      </c>
      <c r="AJ183" t="s">
        <v>53</v>
      </c>
      <c r="AK183" t="s">
        <v>54</v>
      </c>
      <c r="AL183">
        <v>1</v>
      </c>
      <c r="AM183">
        <v>1</v>
      </c>
      <c r="AN183">
        <v>-999</v>
      </c>
      <c r="AO183" t="s">
        <v>53</v>
      </c>
      <c r="AP183" t="s">
        <v>54</v>
      </c>
      <c r="AQ183" t="s">
        <v>54</v>
      </c>
      <c r="AR183">
        <v>1</v>
      </c>
      <c r="AS183">
        <v>-999</v>
      </c>
      <c r="AT183">
        <v>-999</v>
      </c>
      <c r="AU183">
        <v>-999</v>
      </c>
      <c r="AV183">
        <v>1</v>
      </c>
      <c r="AW183">
        <v>9801005820</v>
      </c>
    </row>
    <row r="184" spans="1:49">
      <c r="A184" t="s">
        <v>48</v>
      </c>
      <c r="B184">
        <v>60000182</v>
      </c>
      <c r="C184" t="s">
        <v>867</v>
      </c>
      <c r="D184" t="s">
        <v>868</v>
      </c>
      <c r="E184" t="s">
        <v>884</v>
      </c>
      <c r="F184" t="s">
        <v>885</v>
      </c>
      <c r="G184" t="s">
        <v>871</v>
      </c>
      <c r="H184">
        <v>9470420084</v>
      </c>
      <c r="I184" s="1">
        <v>40644</v>
      </c>
      <c r="J184" s="3">
        <v>0.40625</v>
      </c>
      <c r="K184" s="3"/>
      <c r="L184">
        <v>646</v>
      </c>
      <c r="M184">
        <v>252</v>
      </c>
      <c r="N184" t="s">
        <v>53</v>
      </c>
      <c r="O184" t="s">
        <v>53</v>
      </c>
      <c r="P184">
        <v>2</v>
      </c>
      <c r="Q184">
        <v>550</v>
      </c>
      <c r="R184">
        <v>280</v>
      </c>
      <c r="S184" t="s">
        <v>54</v>
      </c>
      <c r="T184" t="s">
        <v>55</v>
      </c>
      <c r="U184" t="s">
        <v>55</v>
      </c>
      <c r="V184" t="s">
        <v>886</v>
      </c>
      <c r="W184" t="s">
        <v>887</v>
      </c>
      <c r="X184" t="s">
        <v>54</v>
      </c>
      <c r="Y184" t="s">
        <v>886</v>
      </c>
      <c r="Z184" t="s">
        <v>888</v>
      </c>
      <c r="AA184" t="s">
        <v>53</v>
      </c>
      <c r="AB184" t="s">
        <v>53</v>
      </c>
      <c r="AC184" t="s">
        <v>53</v>
      </c>
      <c r="AD184" t="s">
        <v>54</v>
      </c>
      <c r="AE184" t="s">
        <v>54</v>
      </c>
      <c r="AF184" t="s">
        <v>54</v>
      </c>
      <c r="AG184">
        <v>265</v>
      </c>
      <c r="AH184">
        <v>123</v>
      </c>
      <c r="AI184" t="s">
        <v>53</v>
      </c>
      <c r="AJ184" t="s">
        <v>53</v>
      </c>
      <c r="AK184" t="s">
        <v>55</v>
      </c>
      <c r="AL184">
        <v>1</v>
      </c>
      <c r="AM184">
        <v>1</v>
      </c>
      <c r="AN184">
        <v>-999</v>
      </c>
      <c r="AO184" t="s">
        <v>53</v>
      </c>
      <c r="AP184" t="s">
        <v>53</v>
      </c>
      <c r="AQ184" t="s">
        <v>55</v>
      </c>
      <c r="AR184">
        <v>1</v>
      </c>
      <c r="AS184">
        <v>1</v>
      </c>
      <c r="AT184">
        <v>-999</v>
      </c>
      <c r="AU184" t="s">
        <v>889</v>
      </c>
      <c r="AV184">
        <v>1</v>
      </c>
      <c r="AW184">
        <v>9430201018</v>
      </c>
    </row>
    <row r="185" spans="1:49">
      <c r="A185" t="s">
        <v>48</v>
      </c>
      <c r="B185">
        <v>60000183</v>
      </c>
      <c r="C185" t="s">
        <v>867</v>
      </c>
      <c r="D185" t="s">
        <v>890</v>
      </c>
      <c r="E185" t="s">
        <v>891</v>
      </c>
      <c r="F185" t="s">
        <v>892</v>
      </c>
      <c r="G185" t="s">
        <v>893</v>
      </c>
      <c r="H185">
        <v>9431264576</v>
      </c>
      <c r="I185" s="1">
        <v>40644</v>
      </c>
      <c r="J185" s="3">
        <v>0.30208333333333331</v>
      </c>
      <c r="K185" s="3"/>
      <c r="L185">
        <v>195</v>
      </c>
      <c r="M185">
        <v>110</v>
      </c>
      <c r="N185" t="s">
        <v>53</v>
      </c>
      <c r="O185" t="s">
        <v>53</v>
      </c>
      <c r="P185">
        <v>2</v>
      </c>
      <c r="Q185">
        <v>175</v>
      </c>
      <c r="R185">
        <v>100</v>
      </c>
      <c r="S185" t="s">
        <v>53</v>
      </c>
      <c r="T185" t="s">
        <v>55</v>
      </c>
      <c r="U185" t="s">
        <v>55</v>
      </c>
      <c r="V185" t="s">
        <v>390</v>
      </c>
      <c r="W185" t="s">
        <v>894</v>
      </c>
      <c r="X185" t="s">
        <v>54</v>
      </c>
      <c r="Y185">
        <v>-999</v>
      </c>
      <c r="Z185">
        <v>-999</v>
      </c>
      <c r="AA185" t="s">
        <v>53</v>
      </c>
      <c r="AB185" t="s">
        <v>53</v>
      </c>
      <c r="AC185" t="s">
        <v>53</v>
      </c>
      <c r="AD185" t="s">
        <v>54</v>
      </c>
      <c r="AE185" t="s">
        <v>54</v>
      </c>
      <c r="AF185" t="s">
        <v>54</v>
      </c>
      <c r="AG185">
        <v>100</v>
      </c>
      <c r="AH185">
        <v>75</v>
      </c>
      <c r="AI185" t="s">
        <v>53</v>
      </c>
      <c r="AJ185" t="s">
        <v>53</v>
      </c>
      <c r="AK185" t="s">
        <v>53</v>
      </c>
      <c r="AL185">
        <v>1</v>
      </c>
      <c r="AM185">
        <v>1</v>
      </c>
      <c r="AN185">
        <v>1</v>
      </c>
      <c r="AO185" t="s">
        <v>53</v>
      </c>
      <c r="AP185" t="s">
        <v>53</v>
      </c>
      <c r="AQ185" t="s">
        <v>53</v>
      </c>
      <c r="AR185">
        <v>1</v>
      </c>
      <c r="AS185">
        <v>1</v>
      </c>
      <c r="AT185">
        <v>1</v>
      </c>
      <c r="AU185" t="s">
        <v>390</v>
      </c>
      <c r="AV185">
        <v>1</v>
      </c>
      <c r="AW185">
        <v>9471496851</v>
      </c>
    </row>
    <row r="186" spans="1:49">
      <c r="A186" t="s">
        <v>48</v>
      </c>
      <c r="B186">
        <v>60000184</v>
      </c>
      <c r="C186" t="s">
        <v>867</v>
      </c>
      <c r="D186" t="s">
        <v>895</v>
      </c>
      <c r="E186" t="s">
        <v>896</v>
      </c>
      <c r="F186" t="s">
        <v>213</v>
      </c>
      <c r="G186" t="s">
        <v>893</v>
      </c>
      <c r="H186">
        <v>9431264576</v>
      </c>
      <c r="I186" s="1">
        <v>40644</v>
      </c>
      <c r="J186" s="3">
        <v>0.34027777777777773</v>
      </c>
      <c r="K186" s="3"/>
      <c r="L186">
        <v>323</v>
      </c>
      <c r="M186">
        <v>68</v>
      </c>
      <c r="N186" t="s">
        <v>53</v>
      </c>
      <c r="O186" t="s">
        <v>53</v>
      </c>
      <c r="P186">
        <v>2</v>
      </c>
      <c r="Q186">
        <v>400</v>
      </c>
      <c r="R186">
        <v>67</v>
      </c>
      <c r="S186" t="s">
        <v>53</v>
      </c>
      <c r="T186" t="s">
        <v>55</v>
      </c>
      <c r="U186" t="s">
        <v>55</v>
      </c>
      <c r="V186" t="s">
        <v>897</v>
      </c>
      <c r="W186" t="s">
        <v>898</v>
      </c>
      <c r="X186" t="s">
        <v>54</v>
      </c>
      <c r="Y186">
        <v>-999</v>
      </c>
      <c r="Z186">
        <v>-999</v>
      </c>
      <c r="AA186" t="s">
        <v>53</v>
      </c>
      <c r="AB186" t="s">
        <v>53</v>
      </c>
      <c r="AC186" t="s">
        <v>53</v>
      </c>
      <c r="AD186" t="s">
        <v>54</v>
      </c>
      <c r="AE186" t="s">
        <v>54</v>
      </c>
      <c r="AF186" t="s">
        <v>54</v>
      </c>
      <c r="AG186">
        <v>270</v>
      </c>
      <c r="AH186">
        <v>53</v>
      </c>
      <c r="AI186" t="s">
        <v>53</v>
      </c>
      <c r="AJ186" t="s">
        <v>53</v>
      </c>
      <c r="AK186" t="s">
        <v>53</v>
      </c>
      <c r="AL186">
        <v>1</v>
      </c>
      <c r="AM186">
        <v>1</v>
      </c>
      <c r="AN186">
        <v>1</v>
      </c>
      <c r="AO186" t="s">
        <v>53</v>
      </c>
      <c r="AP186" t="s">
        <v>53</v>
      </c>
      <c r="AQ186" t="s">
        <v>53</v>
      </c>
      <c r="AR186">
        <v>1</v>
      </c>
      <c r="AS186">
        <v>1</v>
      </c>
      <c r="AT186">
        <v>1</v>
      </c>
      <c r="AU186" t="s">
        <v>899</v>
      </c>
      <c r="AV186">
        <v>1</v>
      </c>
      <c r="AW186">
        <v>9801671595</v>
      </c>
    </row>
    <row r="187" spans="1:49">
      <c r="A187" t="s">
        <v>48</v>
      </c>
      <c r="B187">
        <v>60000185</v>
      </c>
      <c r="C187" t="s">
        <v>867</v>
      </c>
      <c r="D187" t="s">
        <v>895</v>
      </c>
      <c r="E187" t="s">
        <v>900</v>
      </c>
      <c r="F187" t="s">
        <v>901</v>
      </c>
      <c r="G187" t="s">
        <v>893</v>
      </c>
      <c r="H187">
        <v>9431264576</v>
      </c>
      <c r="I187" s="1">
        <v>40644</v>
      </c>
      <c r="J187" s="3">
        <v>0.375</v>
      </c>
      <c r="K187" s="3"/>
      <c r="L187">
        <v>604</v>
      </c>
      <c r="M187">
        <v>122</v>
      </c>
      <c r="N187" t="s">
        <v>53</v>
      </c>
      <c r="O187" t="s">
        <v>53</v>
      </c>
      <c r="P187">
        <v>2</v>
      </c>
      <c r="Q187">
        <v>670</v>
      </c>
      <c r="R187">
        <v>555</v>
      </c>
      <c r="S187" t="s">
        <v>53</v>
      </c>
      <c r="T187" t="s">
        <v>55</v>
      </c>
      <c r="U187" t="s">
        <v>55</v>
      </c>
      <c r="V187" t="s">
        <v>902</v>
      </c>
      <c r="W187" t="s">
        <v>255</v>
      </c>
      <c r="X187" t="s">
        <v>54</v>
      </c>
      <c r="Y187">
        <v>-999</v>
      </c>
      <c r="Z187">
        <v>-999</v>
      </c>
      <c r="AA187" t="s">
        <v>53</v>
      </c>
      <c r="AB187" t="s">
        <v>53</v>
      </c>
      <c r="AC187" t="s">
        <v>53</v>
      </c>
      <c r="AD187" t="s">
        <v>54</v>
      </c>
      <c r="AE187" t="s">
        <v>54</v>
      </c>
      <c r="AF187" t="s">
        <v>54</v>
      </c>
      <c r="AG187">
        <v>0</v>
      </c>
      <c r="AH187">
        <v>115</v>
      </c>
      <c r="AI187" t="s">
        <v>53</v>
      </c>
      <c r="AJ187" t="s">
        <v>53</v>
      </c>
      <c r="AK187" t="s">
        <v>53</v>
      </c>
      <c r="AL187">
        <v>1</v>
      </c>
      <c r="AM187">
        <v>1</v>
      </c>
      <c r="AN187">
        <v>1</v>
      </c>
      <c r="AO187" t="s">
        <v>53</v>
      </c>
      <c r="AP187" t="s">
        <v>53</v>
      </c>
      <c r="AQ187" t="s">
        <v>53</v>
      </c>
      <c r="AR187">
        <v>1</v>
      </c>
      <c r="AS187">
        <v>1</v>
      </c>
      <c r="AT187">
        <v>1</v>
      </c>
      <c r="AU187" t="s">
        <v>903</v>
      </c>
      <c r="AV187">
        <v>1</v>
      </c>
      <c r="AW187">
        <v>99311921970</v>
      </c>
    </row>
    <row r="188" spans="1:49">
      <c r="A188" t="s">
        <v>48</v>
      </c>
      <c r="B188">
        <v>60000186</v>
      </c>
      <c r="C188" t="s">
        <v>867</v>
      </c>
      <c r="D188" t="s">
        <v>895</v>
      </c>
      <c r="E188" t="s">
        <v>904</v>
      </c>
      <c r="F188" t="s">
        <v>905</v>
      </c>
      <c r="G188" t="s">
        <v>893</v>
      </c>
      <c r="H188">
        <v>9431264576</v>
      </c>
      <c r="I188" s="1">
        <v>40644</v>
      </c>
      <c r="J188" s="3">
        <v>0.39583333333333331</v>
      </c>
      <c r="K188" s="3"/>
      <c r="L188">
        <v>920</v>
      </c>
      <c r="M188">
        <v>250</v>
      </c>
      <c r="N188" t="s">
        <v>53</v>
      </c>
      <c r="O188" t="s">
        <v>53</v>
      </c>
      <c r="P188">
        <v>2</v>
      </c>
      <c r="Q188">
        <v>1000</v>
      </c>
      <c r="R188">
        <v>600</v>
      </c>
      <c r="S188" t="s">
        <v>53</v>
      </c>
      <c r="T188" t="s">
        <v>55</v>
      </c>
      <c r="U188" t="s">
        <v>55</v>
      </c>
      <c r="V188" t="s">
        <v>906</v>
      </c>
      <c r="W188" t="s">
        <v>907</v>
      </c>
      <c r="X188" t="s">
        <v>54</v>
      </c>
      <c r="Y188">
        <v>-999</v>
      </c>
      <c r="Z188">
        <v>-999</v>
      </c>
      <c r="AA188" t="s">
        <v>53</v>
      </c>
      <c r="AB188" t="s">
        <v>53</v>
      </c>
      <c r="AC188" t="s">
        <v>53</v>
      </c>
      <c r="AD188" t="s">
        <v>54</v>
      </c>
      <c r="AE188" t="s">
        <v>54</v>
      </c>
      <c r="AF188" t="s">
        <v>54</v>
      </c>
      <c r="AG188">
        <v>150</v>
      </c>
      <c r="AH188">
        <v>250</v>
      </c>
      <c r="AI188" t="s">
        <v>53</v>
      </c>
      <c r="AJ188" t="s">
        <v>53</v>
      </c>
      <c r="AK188" t="s">
        <v>53</v>
      </c>
      <c r="AL188">
        <v>1</v>
      </c>
      <c r="AM188">
        <v>1</v>
      </c>
      <c r="AN188">
        <v>1</v>
      </c>
      <c r="AO188" t="s">
        <v>53</v>
      </c>
      <c r="AP188" t="s">
        <v>53</v>
      </c>
      <c r="AQ188" t="s">
        <v>53</v>
      </c>
      <c r="AR188">
        <v>1</v>
      </c>
      <c r="AS188">
        <v>1</v>
      </c>
      <c r="AT188">
        <v>1</v>
      </c>
      <c r="AU188" t="s">
        <v>908</v>
      </c>
      <c r="AV188">
        <v>1</v>
      </c>
      <c r="AW188">
        <v>9955056070</v>
      </c>
    </row>
    <row r="189" spans="1:49">
      <c r="A189" t="s">
        <v>48</v>
      </c>
      <c r="B189">
        <v>60000187</v>
      </c>
      <c r="C189" t="s">
        <v>867</v>
      </c>
      <c r="D189" t="s">
        <v>895</v>
      </c>
      <c r="E189" t="s">
        <v>909</v>
      </c>
      <c r="F189" t="s">
        <v>910</v>
      </c>
      <c r="G189" t="s">
        <v>893</v>
      </c>
      <c r="H189">
        <v>9431264576</v>
      </c>
      <c r="I189" s="1">
        <v>40644</v>
      </c>
      <c r="J189" s="3">
        <v>0.43055555555555558</v>
      </c>
      <c r="K189" s="3"/>
      <c r="L189">
        <v>1191</v>
      </c>
      <c r="M189">
        <v>471</v>
      </c>
      <c r="N189" t="s">
        <v>53</v>
      </c>
      <c r="O189" t="s">
        <v>53</v>
      </c>
      <c r="P189">
        <v>2</v>
      </c>
      <c r="Q189">
        <v>800</v>
      </c>
      <c r="R189">
        <v>674</v>
      </c>
      <c r="S189" t="s">
        <v>54</v>
      </c>
      <c r="T189" t="s">
        <v>55</v>
      </c>
      <c r="U189" t="s">
        <v>55</v>
      </c>
      <c r="V189" t="s">
        <v>798</v>
      </c>
      <c r="W189" t="s">
        <v>408</v>
      </c>
      <c r="X189" t="s">
        <v>54</v>
      </c>
      <c r="Y189">
        <v>-999</v>
      </c>
      <c r="Z189">
        <v>-999</v>
      </c>
      <c r="AA189" t="s">
        <v>53</v>
      </c>
      <c r="AB189" t="s">
        <v>53</v>
      </c>
      <c r="AC189" t="s">
        <v>53</v>
      </c>
      <c r="AD189" t="s">
        <v>54</v>
      </c>
      <c r="AE189" t="s">
        <v>54</v>
      </c>
      <c r="AF189" t="s">
        <v>54</v>
      </c>
      <c r="AG189">
        <v>126</v>
      </c>
      <c r="AH189">
        <v>136</v>
      </c>
      <c r="AI189" t="s">
        <v>53</v>
      </c>
      <c r="AJ189" t="s">
        <v>53</v>
      </c>
      <c r="AK189" t="s">
        <v>53</v>
      </c>
      <c r="AL189">
        <v>1</v>
      </c>
      <c r="AM189">
        <v>1</v>
      </c>
      <c r="AN189">
        <v>1</v>
      </c>
      <c r="AO189" t="s">
        <v>53</v>
      </c>
      <c r="AP189" t="s">
        <v>53</v>
      </c>
      <c r="AQ189" t="s">
        <v>53</v>
      </c>
      <c r="AR189">
        <v>1</v>
      </c>
      <c r="AS189">
        <v>1</v>
      </c>
      <c r="AT189">
        <v>1</v>
      </c>
      <c r="AU189" t="s">
        <v>911</v>
      </c>
      <c r="AV189">
        <v>1</v>
      </c>
      <c r="AW189">
        <v>9852878369</v>
      </c>
    </row>
    <row r="190" spans="1:49">
      <c r="A190" t="s">
        <v>48</v>
      </c>
      <c r="B190">
        <v>60000188</v>
      </c>
      <c r="C190" t="s">
        <v>867</v>
      </c>
      <c r="D190" t="s">
        <v>895</v>
      </c>
      <c r="E190" t="s">
        <v>912</v>
      </c>
      <c r="F190" t="s">
        <v>913</v>
      </c>
      <c r="G190" t="s">
        <v>893</v>
      </c>
      <c r="H190">
        <v>9431264576</v>
      </c>
      <c r="I190" s="1">
        <v>40644</v>
      </c>
      <c r="J190" s="3">
        <v>0.45833333333333331</v>
      </c>
      <c r="K190" s="3"/>
      <c r="L190">
        <v>209</v>
      </c>
      <c r="M190">
        <v>154</v>
      </c>
      <c r="N190" t="s">
        <v>53</v>
      </c>
      <c r="O190" t="s">
        <v>53</v>
      </c>
      <c r="P190">
        <v>2</v>
      </c>
      <c r="Q190">
        <v>180</v>
      </c>
      <c r="R190">
        <v>116</v>
      </c>
      <c r="S190" t="s">
        <v>53</v>
      </c>
      <c r="T190" t="s">
        <v>55</v>
      </c>
      <c r="U190" t="s">
        <v>55</v>
      </c>
      <c r="V190" t="s">
        <v>914</v>
      </c>
      <c r="W190" t="s">
        <v>915</v>
      </c>
      <c r="X190" t="s">
        <v>54</v>
      </c>
      <c r="Y190" t="s">
        <v>914</v>
      </c>
      <c r="Z190" t="s">
        <v>915</v>
      </c>
      <c r="AA190" t="s">
        <v>53</v>
      </c>
      <c r="AB190" t="s">
        <v>53</v>
      </c>
      <c r="AC190" t="s">
        <v>53</v>
      </c>
      <c r="AD190" t="s">
        <v>54</v>
      </c>
      <c r="AE190" t="s">
        <v>54</v>
      </c>
      <c r="AF190" t="s">
        <v>54</v>
      </c>
      <c r="AG190">
        <v>55</v>
      </c>
      <c r="AH190">
        <v>26</v>
      </c>
      <c r="AI190" t="s">
        <v>53</v>
      </c>
      <c r="AJ190" t="s">
        <v>53</v>
      </c>
      <c r="AK190" t="s">
        <v>53</v>
      </c>
      <c r="AL190">
        <v>1</v>
      </c>
      <c r="AM190">
        <v>1</v>
      </c>
      <c r="AN190">
        <v>1</v>
      </c>
      <c r="AO190" t="s">
        <v>53</v>
      </c>
      <c r="AP190" t="s">
        <v>53</v>
      </c>
      <c r="AQ190" t="s">
        <v>53</v>
      </c>
      <c r="AR190">
        <v>1</v>
      </c>
      <c r="AS190">
        <v>1</v>
      </c>
      <c r="AT190">
        <v>1</v>
      </c>
      <c r="AU190" t="s">
        <v>916</v>
      </c>
      <c r="AV190">
        <v>1</v>
      </c>
      <c r="AW190">
        <v>9835668986</v>
      </c>
    </row>
    <row r="191" spans="1:49">
      <c r="A191" t="s">
        <v>48</v>
      </c>
      <c r="B191">
        <v>60000189</v>
      </c>
      <c r="C191" t="s">
        <v>867</v>
      </c>
      <c r="D191" t="s">
        <v>895</v>
      </c>
      <c r="E191" t="s">
        <v>917</v>
      </c>
      <c r="F191" t="s">
        <v>918</v>
      </c>
      <c r="G191" t="s">
        <v>893</v>
      </c>
      <c r="H191">
        <v>9431264576</v>
      </c>
      <c r="I191" s="1">
        <v>40644</v>
      </c>
      <c r="J191" s="3">
        <v>0.47916666666666669</v>
      </c>
      <c r="K191" s="3"/>
      <c r="L191">
        <v>432</v>
      </c>
      <c r="M191">
        <v>131</v>
      </c>
      <c r="N191" t="s">
        <v>53</v>
      </c>
      <c r="O191" t="s">
        <v>53</v>
      </c>
      <c r="P191">
        <v>2</v>
      </c>
      <c r="Q191">
        <v>450</v>
      </c>
      <c r="R191">
        <v>181</v>
      </c>
      <c r="S191" t="s">
        <v>53</v>
      </c>
      <c r="T191" t="s">
        <v>55</v>
      </c>
      <c r="U191" t="s">
        <v>55</v>
      </c>
      <c r="V191" t="s">
        <v>919</v>
      </c>
      <c r="W191" t="s">
        <v>920</v>
      </c>
      <c r="X191" t="s">
        <v>54</v>
      </c>
      <c r="Y191">
        <v>-999</v>
      </c>
      <c r="Z191">
        <v>-999</v>
      </c>
      <c r="AA191" t="s">
        <v>53</v>
      </c>
      <c r="AB191" t="s">
        <v>53</v>
      </c>
      <c r="AC191" t="s">
        <v>53</v>
      </c>
      <c r="AD191" t="s">
        <v>54</v>
      </c>
      <c r="AE191" t="s">
        <v>54</v>
      </c>
      <c r="AF191" t="s">
        <v>54</v>
      </c>
      <c r="AG191">
        <v>96</v>
      </c>
      <c r="AH191">
        <v>173</v>
      </c>
      <c r="AI191" t="s">
        <v>53</v>
      </c>
      <c r="AJ191" t="s">
        <v>53</v>
      </c>
      <c r="AK191" t="s">
        <v>53</v>
      </c>
      <c r="AL191">
        <v>1</v>
      </c>
      <c r="AM191">
        <v>1</v>
      </c>
      <c r="AN191">
        <v>1</v>
      </c>
      <c r="AO191" t="s">
        <v>53</v>
      </c>
      <c r="AP191" t="s">
        <v>53</v>
      </c>
      <c r="AQ191" t="s">
        <v>53</v>
      </c>
      <c r="AR191">
        <v>1</v>
      </c>
      <c r="AS191">
        <v>1</v>
      </c>
      <c r="AT191">
        <v>1</v>
      </c>
      <c r="AU191" t="s">
        <v>921</v>
      </c>
      <c r="AV191">
        <v>1</v>
      </c>
      <c r="AW191">
        <v>9472662926</v>
      </c>
    </row>
    <row r="192" spans="1:49">
      <c r="A192" t="s">
        <v>48</v>
      </c>
      <c r="B192">
        <v>60000190</v>
      </c>
      <c r="C192" t="s">
        <v>867</v>
      </c>
      <c r="D192" t="s">
        <v>922</v>
      </c>
      <c r="E192" t="s">
        <v>923</v>
      </c>
      <c r="F192" t="s">
        <v>924</v>
      </c>
      <c r="G192" t="s">
        <v>925</v>
      </c>
      <c r="H192">
        <v>9308158762</v>
      </c>
      <c r="I192" s="1">
        <v>40644</v>
      </c>
      <c r="J192" s="3">
        <v>0.42708333333333331</v>
      </c>
      <c r="K192" s="3"/>
      <c r="L192">
        <v>833</v>
      </c>
      <c r="M192">
        <v>-999</v>
      </c>
      <c r="N192" t="s">
        <v>53</v>
      </c>
      <c r="O192" t="s">
        <v>53</v>
      </c>
      <c r="P192">
        <v>2</v>
      </c>
      <c r="Q192">
        <v>500</v>
      </c>
      <c r="R192">
        <v>400</v>
      </c>
      <c r="S192" t="s">
        <v>55</v>
      </c>
      <c r="T192" t="s">
        <v>55</v>
      </c>
      <c r="U192" t="s">
        <v>55</v>
      </c>
      <c r="V192" t="s">
        <v>926</v>
      </c>
      <c r="W192">
        <v>-999</v>
      </c>
      <c r="X192" t="s">
        <v>54</v>
      </c>
      <c r="Y192" t="s">
        <v>926</v>
      </c>
      <c r="Z192">
        <v>-999</v>
      </c>
      <c r="AA192" t="s">
        <v>53</v>
      </c>
      <c r="AB192" t="s">
        <v>53</v>
      </c>
      <c r="AC192" t="s">
        <v>53</v>
      </c>
      <c r="AD192" t="s">
        <v>54</v>
      </c>
      <c r="AE192" t="s">
        <v>54</v>
      </c>
      <c r="AF192" t="s">
        <v>54</v>
      </c>
      <c r="AG192">
        <v>100</v>
      </c>
      <c r="AH192">
        <v>-999</v>
      </c>
      <c r="AI192" t="s">
        <v>53</v>
      </c>
      <c r="AJ192" t="s">
        <v>53</v>
      </c>
      <c r="AK192" t="s">
        <v>54</v>
      </c>
      <c r="AL192">
        <v>1</v>
      </c>
      <c r="AM192">
        <v>1</v>
      </c>
      <c r="AN192">
        <v>-999</v>
      </c>
      <c r="AO192" t="s">
        <v>54</v>
      </c>
      <c r="AP192" t="s">
        <v>54</v>
      </c>
      <c r="AQ192" t="s">
        <v>53</v>
      </c>
      <c r="AR192">
        <v>-999</v>
      </c>
      <c r="AS192">
        <v>-999</v>
      </c>
      <c r="AT192">
        <v>1</v>
      </c>
      <c r="AU192">
        <v>-999</v>
      </c>
      <c r="AV192">
        <v>1</v>
      </c>
      <c r="AW192">
        <v>9471090745</v>
      </c>
    </row>
    <row r="193" spans="1:49">
      <c r="A193" t="s">
        <v>48</v>
      </c>
      <c r="B193">
        <v>60000191</v>
      </c>
      <c r="C193" t="s">
        <v>867</v>
      </c>
      <c r="D193" t="s">
        <v>922</v>
      </c>
      <c r="E193" t="s">
        <v>927</v>
      </c>
      <c r="F193" t="s">
        <v>928</v>
      </c>
      <c r="G193" t="s">
        <v>925</v>
      </c>
      <c r="H193">
        <v>9308158762</v>
      </c>
      <c r="I193" s="1">
        <v>40644</v>
      </c>
      <c r="J193" s="3">
        <v>0.3888888888888889</v>
      </c>
      <c r="K193" s="3"/>
      <c r="L193">
        <v>-999</v>
      </c>
      <c r="M193">
        <v>-999</v>
      </c>
      <c r="N193" t="s">
        <v>53</v>
      </c>
      <c r="O193" t="s">
        <v>53</v>
      </c>
      <c r="P193">
        <v>2</v>
      </c>
      <c r="Q193">
        <v>500</v>
      </c>
      <c r="R193">
        <v>350</v>
      </c>
      <c r="S193" t="s">
        <v>53</v>
      </c>
      <c r="T193" t="s">
        <v>55</v>
      </c>
      <c r="U193" t="s">
        <v>55</v>
      </c>
      <c r="V193" t="s">
        <v>368</v>
      </c>
      <c r="W193">
        <v>-999</v>
      </c>
      <c r="X193" t="s">
        <v>54</v>
      </c>
      <c r="Y193" t="s">
        <v>368</v>
      </c>
      <c r="Z193">
        <v>-999</v>
      </c>
      <c r="AA193" t="s">
        <v>53</v>
      </c>
      <c r="AB193" t="s">
        <v>53</v>
      </c>
      <c r="AC193" t="s">
        <v>53</v>
      </c>
      <c r="AD193" t="s">
        <v>54</v>
      </c>
      <c r="AE193" t="s">
        <v>54</v>
      </c>
      <c r="AF193" t="s">
        <v>54</v>
      </c>
      <c r="AG193">
        <v>150</v>
      </c>
      <c r="AH193">
        <v>34</v>
      </c>
      <c r="AI193" t="s">
        <v>53</v>
      </c>
      <c r="AJ193" t="s">
        <v>53</v>
      </c>
      <c r="AK193" t="s">
        <v>53</v>
      </c>
      <c r="AL193">
        <v>1</v>
      </c>
      <c r="AM193">
        <v>1</v>
      </c>
      <c r="AN193">
        <v>1</v>
      </c>
      <c r="AO193" t="s">
        <v>53</v>
      </c>
      <c r="AP193" t="s">
        <v>54</v>
      </c>
      <c r="AQ193" t="s">
        <v>54</v>
      </c>
      <c r="AR193">
        <v>1</v>
      </c>
      <c r="AS193">
        <v>-999</v>
      </c>
      <c r="AT193">
        <v>-999</v>
      </c>
      <c r="AU193" t="s">
        <v>368</v>
      </c>
      <c r="AV193">
        <v>1</v>
      </c>
      <c r="AW193">
        <v>9472121229</v>
      </c>
    </row>
    <row r="194" spans="1:49">
      <c r="A194" t="s">
        <v>48</v>
      </c>
      <c r="B194">
        <v>60000192</v>
      </c>
      <c r="C194" t="s">
        <v>867</v>
      </c>
      <c r="D194" t="s">
        <v>922</v>
      </c>
      <c r="E194" t="s">
        <v>929</v>
      </c>
      <c r="F194" t="s">
        <v>930</v>
      </c>
      <c r="G194" t="s">
        <v>925</v>
      </c>
      <c r="H194">
        <v>9308158762</v>
      </c>
      <c r="I194" s="1">
        <v>40644</v>
      </c>
      <c r="J194" s="3">
        <v>0.3125</v>
      </c>
      <c r="K194" s="3"/>
      <c r="L194">
        <v>187</v>
      </c>
      <c r="M194">
        <v>-999</v>
      </c>
      <c r="N194" t="s">
        <v>53</v>
      </c>
      <c r="O194" t="s">
        <v>53</v>
      </c>
      <c r="P194">
        <v>2</v>
      </c>
      <c r="Q194">
        <v>187</v>
      </c>
      <c r="R194">
        <v>37</v>
      </c>
      <c r="S194" t="s">
        <v>54</v>
      </c>
      <c r="T194" t="s">
        <v>55</v>
      </c>
      <c r="U194" t="s">
        <v>55</v>
      </c>
      <c r="V194" t="s">
        <v>99</v>
      </c>
      <c r="W194">
        <v>-999</v>
      </c>
      <c r="X194" t="s">
        <v>54</v>
      </c>
      <c r="Y194">
        <v>-999</v>
      </c>
      <c r="Z194">
        <v>-999</v>
      </c>
      <c r="AA194" t="s">
        <v>53</v>
      </c>
      <c r="AB194" t="s">
        <v>53</v>
      </c>
      <c r="AC194" t="s">
        <v>53</v>
      </c>
      <c r="AD194" t="s">
        <v>54</v>
      </c>
      <c r="AE194" t="s">
        <v>54</v>
      </c>
      <c r="AF194" t="s">
        <v>54</v>
      </c>
      <c r="AG194">
        <v>150</v>
      </c>
      <c r="AH194">
        <v>-999</v>
      </c>
      <c r="AI194" t="s">
        <v>53</v>
      </c>
      <c r="AJ194" t="s">
        <v>54</v>
      </c>
      <c r="AK194" t="s">
        <v>53</v>
      </c>
      <c r="AL194">
        <v>1</v>
      </c>
      <c r="AM194">
        <v>-999</v>
      </c>
      <c r="AN194">
        <v>1</v>
      </c>
      <c r="AO194" t="s">
        <v>53</v>
      </c>
      <c r="AP194" t="s">
        <v>54</v>
      </c>
      <c r="AQ194" t="s">
        <v>54</v>
      </c>
      <c r="AR194">
        <v>1</v>
      </c>
      <c r="AS194">
        <v>-999</v>
      </c>
      <c r="AT194">
        <v>-999</v>
      </c>
      <c r="AU194" t="s">
        <v>149</v>
      </c>
      <c r="AV194">
        <v>1</v>
      </c>
      <c r="AW194">
        <v>9304582892</v>
      </c>
    </row>
    <row r="195" spans="1:49">
      <c r="A195" t="s">
        <v>48</v>
      </c>
      <c r="B195">
        <v>60000193</v>
      </c>
      <c r="C195" t="s">
        <v>867</v>
      </c>
      <c r="D195" t="s">
        <v>922</v>
      </c>
      <c r="E195" t="s">
        <v>931</v>
      </c>
      <c r="F195" t="s">
        <v>932</v>
      </c>
      <c r="G195" t="s">
        <v>925</v>
      </c>
      <c r="H195">
        <v>9308158762</v>
      </c>
      <c r="I195" s="1">
        <v>40644</v>
      </c>
      <c r="J195" s="3">
        <v>0.34027777777777773</v>
      </c>
      <c r="K195" s="3"/>
      <c r="L195">
        <v>-999</v>
      </c>
      <c r="M195">
        <v>-999</v>
      </c>
      <c r="N195" t="s">
        <v>53</v>
      </c>
      <c r="O195" t="s">
        <v>53</v>
      </c>
      <c r="P195">
        <v>2</v>
      </c>
      <c r="Q195">
        <v>250</v>
      </c>
      <c r="R195" t="s">
        <v>55</v>
      </c>
      <c r="S195" t="s">
        <v>53</v>
      </c>
      <c r="T195" t="s">
        <v>55</v>
      </c>
      <c r="U195" t="s">
        <v>55</v>
      </c>
      <c r="V195" t="s">
        <v>933</v>
      </c>
      <c r="W195">
        <v>-999</v>
      </c>
      <c r="X195" t="s">
        <v>54</v>
      </c>
      <c r="Y195" t="s">
        <v>933</v>
      </c>
      <c r="Z195">
        <v>-999</v>
      </c>
      <c r="AA195" t="s">
        <v>53</v>
      </c>
      <c r="AB195" t="s">
        <v>53</v>
      </c>
      <c r="AC195" t="s">
        <v>53</v>
      </c>
      <c r="AD195" t="s">
        <v>54</v>
      </c>
      <c r="AE195" t="s">
        <v>54</v>
      </c>
      <c r="AF195" t="s">
        <v>54</v>
      </c>
      <c r="AG195">
        <v>250</v>
      </c>
      <c r="AH195">
        <v>-999</v>
      </c>
      <c r="AI195" t="s">
        <v>53</v>
      </c>
      <c r="AJ195" t="s">
        <v>53</v>
      </c>
      <c r="AK195" t="s">
        <v>53</v>
      </c>
      <c r="AL195">
        <v>1</v>
      </c>
      <c r="AM195">
        <v>1</v>
      </c>
      <c r="AN195">
        <v>1</v>
      </c>
      <c r="AO195" t="s">
        <v>54</v>
      </c>
      <c r="AP195" t="s">
        <v>54</v>
      </c>
      <c r="AQ195" t="s">
        <v>53</v>
      </c>
      <c r="AR195">
        <v>-999</v>
      </c>
      <c r="AS195">
        <v>-999</v>
      </c>
      <c r="AT195">
        <v>1</v>
      </c>
      <c r="AU195" t="s">
        <v>934</v>
      </c>
      <c r="AV195">
        <v>1</v>
      </c>
      <c r="AW195">
        <v>8083149376</v>
      </c>
    </row>
    <row r="196" spans="1:49">
      <c r="A196" t="s">
        <v>48</v>
      </c>
      <c r="B196">
        <v>60000194</v>
      </c>
      <c r="C196" t="s">
        <v>867</v>
      </c>
      <c r="D196" t="s">
        <v>922</v>
      </c>
      <c r="E196" t="s">
        <v>935</v>
      </c>
      <c r="F196" t="s">
        <v>936</v>
      </c>
      <c r="G196" t="s">
        <v>925</v>
      </c>
      <c r="H196">
        <v>9308158762</v>
      </c>
      <c r="I196" s="1">
        <v>40644</v>
      </c>
      <c r="J196" s="3">
        <v>0.34027777777777773</v>
      </c>
      <c r="K196" s="3"/>
      <c r="L196">
        <v>-999</v>
      </c>
      <c r="M196">
        <v>-999</v>
      </c>
      <c r="N196" t="s">
        <v>53</v>
      </c>
      <c r="O196" t="s">
        <v>53</v>
      </c>
      <c r="P196">
        <v>2</v>
      </c>
      <c r="Q196">
        <v>500</v>
      </c>
      <c r="R196">
        <v>50</v>
      </c>
      <c r="S196" t="s">
        <v>53</v>
      </c>
      <c r="T196" t="s">
        <v>55</v>
      </c>
      <c r="U196" t="s">
        <v>55</v>
      </c>
      <c r="V196" t="s">
        <v>937</v>
      </c>
      <c r="W196">
        <v>-999</v>
      </c>
      <c r="X196" t="s">
        <v>54</v>
      </c>
      <c r="Y196" t="s">
        <v>937</v>
      </c>
      <c r="Z196">
        <v>-999</v>
      </c>
      <c r="AA196" t="s">
        <v>53</v>
      </c>
      <c r="AB196" t="s">
        <v>53</v>
      </c>
      <c r="AC196" t="s">
        <v>53</v>
      </c>
      <c r="AD196" t="s">
        <v>54</v>
      </c>
      <c r="AE196" t="s">
        <v>54</v>
      </c>
      <c r="AF196" t="s">
        <v>54</v>
      </c>
      <c r="AG196">
        <v>450</v>
      </c>
      <c r="AH196">
        <v>-999</v>
      </c>
      <c r="AI196" t="s">
        <v>53</v>
      </c>
      <c r="AJ196" t="s">
        <v>53</v>
      </c>
      <c r="AK196" t="s">
        <v>53</v>
      </c>
      <c r="AL196">
        <v>1</v>
      </c>
      <c r="AM196">
        <v>1</v>
      </c>
      <c r="AN196">
        <v>1</v>
      </c>
      <c r="AO196" t="s">
        <v>54</v>
      </c>
      <c r="AP196" t="s">
        <v>54</v>
      </c>
      <c r="AQ196" t="s">
        <v>53</v>
      </c>
      <c r="AR196">
        <v>-999</v>
      </c>
      <c r="AS196">
        <v>-999</v>
      </c>
      <c r="AT196">
        <v>1</v>
      </c>
      <c r="AU196" t="s">
        <v>937</v>
      </c>
      <c r="AV196">
        <v>1</v>
      </c>
      <c r="AW196">
        <v>9771922170</v>
      </c>
    </row>
    <row r="197" spans="1:49">
      <c r="A197" t="s">
        <v>48</v>
      </c>
      <c r="B197">
        <v>60000195</v>
      </c>
      <c r="C197" t="s">
        <v>867</v>
      </c>
      <c r="D197" t="s">
        <v>938</v>
      </c>
      <c r="E197" t="s">
        <v>939</v>
      </c>
      <c r="F197" t="s">
        <v>940</v>
      </c>
      <c r="G197" t="s">
        <v>941</v>
      </c>
      <c r="H197">
        <v>9162218285</v>
      </c>
      <c r="I197" s="1">
        <v>40644</v>
      </c>
      <c r="J197" s="3">
        <v>0.46180555555555558</v>
      </c>
      <c r="K197" s="3"/>
      <c r="L197">
        <v>215</v>
      </c>
      <c r="M197">
        <v>156</v>
      </c>
      <c r="N197" t="s">
        <v>53</v>
      </c>
      <c r="O197" t="s">
        <v>53</v>
      </c>
      <c r="P197">
        <v>2</v>
      </c>
      <c r="Q197">
        <v>250</v>
      </c>
      <c r="R197">
        <v>0</v>
      </c>
      <c r="S197" t="s">
        <v>54</v>
      </c>
      <c r="T197" t="s">
        <v>55</v>
      </c>
      <c r="U197" t="s">
        <v>55</v>
      </c>
      <c r="V197" t="s">
        <v>942</v>
      </c>
      <c r="W197" t="s">
        <v>943</v>
      </c>
      <c r="X197" t="s">
        <v>54</v>
      </c>
      <c r="Y197" t="s">
        <v>942</v>
      </c>
      <c r="Z197" t="s">
        <v>943</v>
      </c>
      <c r="AA197" t="s">
        <v>53</v>
      </c>
      <c r="AB197" t="s">
        <v>53</v>
      </c>
      <c r="AC197" t="s">
        <v>53</v>
      </c>
      <c r="AD197" t="s">
        <v>54</v>
      </c>
      <c r="AE197" t="s">
        <v>54</v>
      </c>
      <c r="AF197" t="s">
        <v>54</v>
      </c>
      <c r="AG197">
        <v>150</v>
      </c>
      <c r="AH197">
        <v>100</v>
      </c>
      <c r="AI197" t="s">
        <v>53</v>
      </c>
      <c r="AJ197" t="s">
        <v>53</v>
      </c>
      <c r="AK197" t="s">
        <v>53</v>
      </c>
      <c r="AL197">
        <v>1</v>
      </c>
      <c r="AM197">
        <v>1</v>
      </c>
      <c r="AN197">
        <v>1</v>
      </c>
      <c r="AO197" t="s">
        <v>55</v>
      </c>
      <c r="AP197" t="s">
        <v>55</v>
      </c>
      <c r="AQ197" t="s">
        <v>55</v>
      </c>
      <c r="AR197">
        <v>1</v>
      </c>
      <c r="AS197">
        <v>1</v>
      </c>
      <c r="AT197">
        <v>1</v>
      </c>
      <c r="AU197" t="s">
        <v>944</v>
      </c>
      <c r="AV197">
        <v>1</v>
      </c>
      <c r="AW197">
        <v>9955281678</v>
      </c>
    </row>
    <row r="198" spans="1:49">
      <c r="A198" t="s">
        <v>48</v>
      </c>
      <c r="B198">
        <v>60000196</v>
      </c>
      <c r="C198" t="s">
        <v>867</v>
      </c>
      <c r="D198" t="s">
        <v>938</v>
      </c>
      <c r="E198" t="s">
        <v>945</v>
      </c>
      <c r="F198" t="s">
        <v>946</v>
      </c>
      <c r="G198" t="s">
        <v>941</v>
      </c>
      <c r="H198">
        <v>9162218285</v>
      </c>
      <c r="I198" s="1">
        <v>40644</v>
      </c>
      <c r="J198" s="3">
        <v>0.43055555555555558</v>
      </c>
      <c r="K198" s="3"/>
      <c r="L198">
        <v>737</v>
      </c>
      <c r="M198">
        <v>293</v>
      </c>
      <c r="N198" t="s">
        <v>53</v>
      </c>
      <c r="O198" t="s">
        <v>53</v>
      </c>
      <c r="P198">
        <v>2</v>
      </c>
      <c r="Q198">
        <v>500</v>
      </c>
      <c r="R198">
        <v>0</v>
      </c>
      <c r="S198" t="s">
        <v>54</v>
      </c>
      <c r="T198" t="s">
        <v>55</v>
      </c>
      <c r="U198" t="s">
        <v>55</v>
      </c>
      <c r="V198" t="s">
        <v>947</v>
      </c>
      <c r="W198" t="s">
        <v>948</v>
      </c>
      <c r="X198" t="s">
        <v>54</v>
      </c>
      <c r="Y198" t="s">
        <v>947</v>
      </c>
      <c r="Z198" t="s">
        <v>948</v>
      </c>
      <c r="AA198" t="s">
        <v>53</v>
      </c>
      <c r="AB198" t="s">
        <v>53</v>
      </c>
      <c r="AC198" t="s">
        <v>53</v>
      </c>
      <c r="AD198" t="s">
        <v>54</v>
      </c>
      <c r="AE198" t="s">
        <v>54</v>
      </c>
      <c r="AF198" t="s">
        <v>54</v>
      </c>
      <c r="AG198">
        <v>313</v>
      </c>
      <c r="AH198">
        <v>187</v>
      </c>
      <c r="AI198" t="s">
        <v>53</v>
      </c>
      <c r="AJ198" t="s">
        <v>53</v>
      </c>
      <c r="AK198" t="s">
        <v>53</v>
      </c>
      <c r="AL198">
        <v>1</v>
      </c>
      <c r="AM198">
        <v>1</v>
      </c>
      <c r="AN198">
        <v>1</v>
      </c>
      <c r="AO198" t="s">
        <v>55</v>
      </c>
      <c r="AP198" t="s">
        <v>55</v>
      </c>
      <c r="AQ198" t="s">
        <v>55</v>
      </c>
      <c r="AR198">
        <v>1</v>
      </c>
      <c r="AS198">
        <v>1</v>
      </c>
      <c r="AT198">
        <v>1</v>
      </c>
      <c r="AU198" t="s">
        <v>949</v>
      </c>
      <c r="AV198" t="s">
        <v>55</v>
      </c>
      <c r="AW198">
        <v>9430830600</v>
      </c>
    </row>
    <row r="199" spans="1:49">
      <c r="A199" t="s">
        <v>48</v>
      </c>
      <c r="B199">
        <v>60000197</v>
      </c>
      <c r="C199" t="s">
        <v>867</v>
      </c>
      <c r="D199" t="s">
        <v>938</v>
      </c>
      <c r="E199" t="s">
        <v>950</v>
      </c>
      <c r="F199" t="s">
        <v>951</v>
      </c>
      <c r="G199" t="s">
        <v>941</v>
      </c>
      <c r="H199">
        <v>9162218285</v>
      </c>
      <c r="I199" s="1">
        <v>40644</v>
      </c>
      <c r="J199" s="3">
        <v>0.39652777777777781</v>
      </c>
      <c r="K199" s="3"/>
      <c r="L199">
        <v>1096</v>
      </c>
      <c r="M199" t="s">
        <v>952</v>
      </c>
      <c r="N199" t="s">
        <v>53</v>
      </c>
      <c r="O199" t="s">
        <v>53</v>
      </c>
      <c r="P199">
        <v>2</v>
      </c>
      <c r="Q199">
        <v>700</v>
      </c>
      <c r="R199">
        <v>0</v>
      </c>
      <c r="S199" t="s">
        <v>54</v>
      </c>
      <c r="T199" t="s">
        <v>55</v>
      </c>
      <c r="U199" t="s">
        <v>55</v>
      </c>
      <c r="V199" t="s">
        <v>953</v>
      </c>
      <c r="W199" t="s">
        <v>954</v>
      </c>
      <c r="X199" t="s">
        <v>54</v>
      </c>
      <c r="Y199" t="s">
        <v>953</v>
      </c>
      <c r="Z199" t="s">
        <v>954</v>
      </c>
      <c r="AA199" t="s">
        <v>53</v>
      </c>
      <c r="AB199" t="s">
        <v>53</v>
      </c>
      <c r="AC199" t="s">
        <v>53</v>
      </c>
      <c r="AD199" t="s">
        <v>54</v>
      </c>
      <c r="AE199" t="s">
        <v>54</v>
      </c>
      <c r="AF199" t="s">
        <v>54</v>
      </c>
      <c r="AG199">
        <v>484</v>
      </c>
      <c r="AH199">
        <v>216</v>
      </c>
      <c r="AI199" t="s">
        <v>53</v>
      </c>
      <c r="AJ199" t="s">
        <v>53</v>
      </c>
      <c r="AK199" t="s">
        <v>53</v>
      </c>
      <c r="AL199">
        <v>1</v>
      </c>
      <c r="AM199">
        <v>1</v>
      </c>
      <c r="AN199">
        <v>1</v>
      </c>
      <c r="AO199" t="s">
        <v>55</v>
      </c>
      <c r="AP199" t="s">
        <v>55</v>
      </c>
      <c r="AQ199" t="s">
        <v>55</v>
      </c>
      <c r="AR199">
        <v>1</v>
      </c>
      <c r="AS199">
        <v>1</v>
      </c>
      <c r="AT199">
        <v>1</v>
      </c>
      <c r="AU199" t="s">
        <v>955</v>
      </c>
      <c r="AV199">
        <v>1</v>
      </c>
      <c r="AW199">
        <v>9931413142</v>
      </c>
    </row>
    <row r="200" spans="1:49">
      <c r="A200" t="s">
        <v>48</v>
      </c>
      <c r="B200">
        <v>60000198</v>
      </c>
      <c r="C200" t="s">
        <v>867</v>
      </c>
      <c r="D200" t="s">
        <v>938</v>
      </c>
      <c r="E200" t="s">
        <v>956</v>
      </c>
      <c r="F200" t="s">
        <v>957</v>
      </c>
      <c r="G200" t="s">
        <v>941</v>
      </c>
      <c r="H200">
        <v>9162218285</v>
      </c>
      <c r="I200" s="1">
        <v>40644</v>
      </c>
      <c r="J200" s="3">
        <v>0.34027777777777773</v>
      </c>
      <c r="K200" s="3"/>
      <c r="L200">
        <v>375</v>
      </c>
      <c r="M200" t="s">
        <v>958</v>
      </c>
      <c r="N200" t="s">
        <v>53</v>
      </c>
      <c r="O200" t="s">
        <v>53</v>
      </c>
      <c r="P200">
        <v>2</v>
      </c>
      <c r="Q200">
        <v>300</v>
      </c>
      <c r="R200">
        <v>0</v>
      </c>
      <c r="S200" t="s">
        <v>54</v>
      </c>
      <c r="T200" t="s">
        <v>55</v>
      </c>
      <c r="U200" t="s">
        <v>55</v>
      </c>
      <c r="V200" t="s">
        <v>959</v>
      </c>
      <c r="W200" t="s">
        <v>960</v>
      </c>
      <c r="X200" t="s">
        <v>55</v>
      </c>
      <c r="Y200" t="s">
        <v>959</v>
      </c>
      <c r="Z200" t="s">
        <v>960</v>
      </c>
      <c r="AA200" t="s">
        <v>53</v>
      </c>
      <c r="AB200" t="s">
        <v>53</v>
      </c>
      <c r="AC200" t="s">
        <v>53</v>
      </c>
      <c r="AD200" t="s">
        <v>54</v>
      </c>
      <c r="AE200" t="s">
        <v>54</v>
      </c>
      <c r="AF200" t="s">
        <v>54</v>
      </c>
      <c r="AG200" t="s">
        <v>961</v>
      </c>
      <c r="AH200">
        <v>185</v>
      </c>
      <c r="AI200" t="s">
        <v>53</v>
      </c>
      <c r="AJ200" t="s">
        <v>53</v>
      </c>
      <c r="AK200" t="s">
        <v>53</v>
      </c>
      <c r="AL200">
        <v>1</v>
      </c>
      <c r="AM200">
        <v>1</v>
      </c>
      <c r="AN200">
        <v>1</v>
      </c>
      <c r="AO200" t="s">
        <v>55</v>
      </c>
      <c r="AP200" t="s">
        <v>55</v>
      </c>
      <c r="AQ200" t="s">
        <v>55</v>
      </c>
      <c r="AR200">
        <v>1</v>
      </c>
      <c r="AS200">
        <v>1</v>
      </c>
      <c r="AT200">
        <v>1</v>
      </c>
      <c r="AU200" t="s">
        <v>962</v>
      </c>
      <c r="AV200" t="s">
        <v>55</v>
      </c>
      <c r="AW200">
        <v>9934463242</v>
      </c>
    </row>
    <row r="201" spans="1:49">
      <c r="A201" t="s">
        <v>48</v>
      </c>
      <c r="B201">
        <v>60000199</v>
      </c>
      <c r="C201" t="s">
        <v>867</v>
      </c>
      <c r="D201" t="s">
        <v>938</v>
      </c>
      <c r="E201" t="s">
        <v>963</v>
      </c>
      <c r="F201" t="s">
        <v>964</v>
      </c>
      <c r="G201" t="s">
        <v>941</v>
      </c>
      <c r="H201">
        <v>9162218285</v>
      </c>
      <c r="I201" s="1">
        <v>40644</v>
      </c>
      <c r="J201" s="3">
        <v>0.49652777777777773</v>
      </c>
      <c r="K201" s="3"/>
      <c r="L201">
        <v>618</v>
      </c>
      <c r="M201">
        <v>406</v>
      </c>
      <c r="N201" t="s">
        <v>53</v>
      </c>
      <c r="O201" t="s">
        <v>53</v>
      </c>
      <c r="P201">
        <v>2</v>
      </c>
      <c r="Q201">
        <v>500</v>
      </c>
      <c r="R201">
        <v>0</v>
      </c>
      <c r="S201" t="s">
        <v>55</v>
      </c>
      <c r="T201" t="s">
        <v>55</v>
      </c>
      <c r="U201" t="s">
        <v>55</v>
      </c>
      <c r="V201" t="s">
        <v>965</v>
      </c>
      <c r="W201" t="s">
        <v>966</v>
      </c>
      <c r="X201" t="s">
        <v>54</v>
      </c>
      <c r="Y201" t="s">
        <v>965</v>
      </c>
      <c r="Z201" t="s">
        <v>966</v>
      </c>
      <c r="AA201" t="s">
        <v>53</v>
      </c>
      <c r="AB201" t="s">
        <v>53</v>
      </c>
      <c r="AC201" t="s">
        <v>53</v>
      </c>
      <c r="AD201" t="s">
        <v>54</v>
      </c>
      <c r="AE201" t="s">
        <v>54</v>
      </c>
      <c r="AF201" t="s">
        <v>54</v>
      </c>
      <c r="AG201">
        <v>148</v>
      </c>
      <c r="AH201">
        <v>352</v>
      </c>
      <c r="AI201" t="s">
        <v>53</v>
      </c>
      <c r="AJ201" t="s">
        <v>53</v>
      </c>
      <c r="AK201" t="s">
        <v>53</v>
      </c>
      <c r="AL201">
        <v>1</v>
      </c>
      <c r="AM201">
        <v>1</v>
      </c>
      <c r="AN201">
        <v>1</v>
      </c>
      <c r="AO201" t="s">
        <v>55</v>
      </c>
      <c r="AP201" t="s">
        <v>55</v>
      </c>
      <c r="AQ201" t="s">
        <v>55</v>
      </c>
      <c r="AR201">
        <v>1</v>
      </c>
      <c r="AS201">
        <v>1</v>
      </c>
      <c r="AT201">
        <v>1</v>
      </c>
      <c r="AU201" t="s">
        <v>967</v>
      </c>
      <c r="AV201">
        <v>1</v>
      </c>
      <c r="AW201">
        <v>9771059901</v>
      </c>
    </row>
    <row r="202" spans="1:49">
      <c r="A202" t="s">
        <v>968</v>
      </c>
      <c r="B202">
        <v>60000200</v>
      </c>
      <c r="C202" t="s">
        <v>867</v>
      </c>
      <c r="D202" t="s">
        <v>969</v>
      </c>
      <c r="E202" t="s">
        <v>970</v>
      </c>
      <c r="F202" t="s">
        <v>971</v>
      </c>
      <c r="G202" t="s">
        <v>972</v>
      </c>
      <c r="H202">
        <v>9939910963</v>
      </c>
      <c r="I202" s="1">
        <v>40644</v>
      </c>
      <c r="J202" s="3">
        <v>0.31597222222222221</v>
      </c>
      <c r="K202" s="3"/>
      <c r="L202">
        <v>398</v>
      </c>
      <c r="M202">
        <v>4</v>
      </c>
      <c r="N202" t="s">
        <v>53</v>
      </c>
      <c r="O202" t="s">
        <v>53</v>
      </c>
      <c r="P202">
        <v>2</v>
      </c>
      <c r="Q202">
        <v>250</v>
      </c>
      <c r="R202">
        <v>93</v>
      </c>
      <c r="S202" t="s">
        <v>53</v>
      </c>
      <c r="T202" t="s">
        <v>55</v>
      </c>
      <c r="U202" t="s">
        <v>55</v>
      </c>
      <c r="V202" t="s">
        <v>973</v>
      </c>
      <c r="W202" t="s">
        <v>974</v>
      </c>
      <c r="X202" t="s">
        <v>54</v>
      </c>
      <c r="Y202" t="s">
        <v>975</v>
      </c>
      <c r="Z202">
        <v>-999</v>
      </c>
      <c r="AA202" t="s">
        <v>53</v>
      </c>
      <c r="AB202" t="s">
        <v>53</v>
      </c>
      <c r="AC202" t="s">
        <v>54</v>
      </c>
      <c r="AD202" t="s">
        <v>54</v>
      </c>
      <c r="AE202" t="s">
        <v>54</v>
      </c>
      <c r="AF202" t="s">
        <v>54</v>
      </c>
      <c r="AG202">
        <v>100</v>
      </c>
      <c r="AH202">
        <v>57</v>
      </c>
      <c r="AI202" t="s">
        <v>54</v>
      </c>
      <c r="AJ202" t="s">
        <v>53</v>
      </c>
      <c r="AK202" t="s">
        <v>54</v>
      </c>
      <c r="AL202">
        <v>-999</v>
      </c>
      <c r="AM202">
        <v>1</v>
      </c>
      <c r="AN202">
        <v>-999</v>
      </c>
      <c r="AO202" t="s">
        <v>54</v>
      </c>
      <c r="AP202" t="s">
        <v>54</v>
      </c>
      <c r="AQ202" t="s">
        <v>55</v>
      </c>
      <c r="AR202">
        <v>-999</v>
      </c>
      <c r="AS202">
        <v>-999</v>
      </c>
      <c r="AT202">
        <v>-999</v>
      </c>
      <c r="AU202" t="s">
        <v>976</v>
      </c>
      <c r="AV202" t="s">
        <v>55</v>
      </c>
      <c r="AW202">
        <v>9939108844</v>
      </c>
    </row>
    <row r="203" spans="1:49">
      <c r="A203" t="s">
        <v>968</v>
      </c>
      <c r="B203">
        <v>60000201</v>
      </c>
      <c r="C203" t="s">
        <v>867</v>
      </c>
      <c r="D203" t="s">
        <v>969</v>
      </c>
      <c r="E203" t="s">
        <v>977</v>
      </c>
      <c r="F203" t="s">
        <v>978</v>
      </c>
      <c r="G203" t="s">
        <v>972</v>
      </c>
      <c r="H203">
        <v>9939910963</v>
      </c>
      <c r="I203" s="1">
        <v>40644</v>
      </c>
      <c r="J203" s="3">
        <v>0.33333333333333331</v>
      </c>
      <c r="K203" s="3"/>
      <c r="L203">
        <v>356</v>
      </c>
      <c r="M203">
        <v>170</v>
      </c>
      <c r="N203" t="s">
        <v>53</v>
      </c>
      <c r="O203" t="s">
        <v>53</v>
      </c>
      <c r="P203">
        <v>2</v>
      </c>
      <c r="Q203">
        <v>500</v>
      </c>
      <c r="R203">
        <v>297</v>
      </c>
      <c r="S203" t="s">
        <v>54</v>
      </c>
      <c r="T203" t="s">
        <v>55</v>
      </c>
      <c r="U203" t="s">
        <v>55</v>
      </c>
      <c r="V203" t="s">
        <v>979</v>
      </c>
      <c r="W203" t="s">
        <v>201</v>
      </c>
      <c r="X203" t="s">
        <v>54</v>
      </c>
      <c r="Y203">
        <v>-999</v>
      </c>
      <c r="Z203">
        <v>-999</v>
      </c>
      <c r="AA203" t="s">
        <v>53</v>
      </c>
      <c r="AB203" t="s">
        <v>53</v>
      </c>
      <c r="AC203" t="s">
        <v>53</v>
      </c>
      <c r="AD203" t="s">
        <v>54</v>
      </c>
      <c r="AE203" t="s">
        <v>54</v>
      </c>
      <c r="AF203" t="s">
        <v>54</v>
      </c>
      <c r="AG203">
        <v>108</v>
      </c>
      <c r="AH203">
        <v>95</v>
      </c>
      <c r="AI203" t="s">
        <v>53</v>
      </c>
      <c r="AJ203" t="s">
        <v>53</v>
      </c>
      <c r="AK203" t="s">
        <v>53</v>
      </c>
      <c r="AL203">
        <v>1</v>
      </c>
      <c r="AM203">
        <v>1</v>
      </c>
      <c r="AN203">
        <v>1</v>
      </c>
      <c r="AO203" t="s">
        <v>53</v>
      </c>
      <c r="AP203" t="s">
        <v>53</v>
      </c>
      <c r="AQ203" t="s">
        <v>53</v>
      </c>
      <c r="AR203">
        <v>1</v>
      </c>
      <c r="AS203">
        <v>1</v>
      </c>
      <c r="AT203">
        <v>1</v>
      </c>
      <c r="AU203" t="s">
        <v>980</v>
      </c>
      <c r="AV203" t="s">
        <v>55</v>
      </c>
      <c r="AW203" t="s">
        <v>981</v>
      </c>
    </row>
    <row r="204" spans="1:49">
      <c r="A204" t="s">
        <v>968</v>
      </c>
      <c r="B204">
        <v>60000202</v>
      </c>
      <c r="C204" t="s">
        <v>867</v>
      </c>
      <c r="D204" t="s">
        <v>969</v>
      </c>
      <c r="E204" t="s">
        <v>982</v>
      </c>
      <c r="F204" t="s">
        <v>978</v>
      </c>
      <c r="G204" t="s">
        <v>972</v>
      </c>
      <c r="H204">
        <v>9939910963</v>
      </c>
      <c r="I204" s="1">
        <v>40644</v>
      </c>
      <c r="J204" s="2">
        <v>0.34722222222222227</v>
      </c>
      <c r="K204" s="2"/>
      <c r="L204">
        <v>270</v>
      </c>
      <c r="M204">
        <v>110</v>
      </c>
      <c r="N204" t="s">
        <v>53</v>
      </c>
      <c r="O204" t="s">
        <v>53</v>
      </c>
      <c r="P204">
        <v>2</v>
      </c>
      <c r="Q204">
        <v>250</v>
      </c>
      <c r="R204">
        <v>17</v>
      </c>
      <c r="S204" t="s">
        <v>53</v>
      </c>
      <c r="T204" t="s">
        <v>55</v>
      </c>
      <c r="U204" t="s">
        <v>55</v>
      </c>
      <c r="V204" t="s">
        <v>983</v>
      </c>
      <c r="W204" t="s">
        <v>592</v>
      </c>
      <c r="X204" t="s">
        <v>54</v>
      </c>
      <c r="Y204" t="s">
        <v>984</v>
      </c>
      <c r="Z204">
        <v>-999</v>
      </c>
      <c r="AA204" t="s">
        <v>53</v>
      </c>
      <c r="AB204" t="s">
        <v>53</v>
      </c>
      <c r="AC204" t="s">
        <v>53</v>
      </c>
      <c r="AD204" t="s">
        <v>54</v>
      </c>
      <c r="AE204" t="s">
        <v>54</v>
      </c>
      <c r="AF204" t="s">
        <v>54</v>
      </c>
      <c r="AG204">
        <v>116</v>
      </c>
      <c r="AH204">
        <v>117</v>
      </c>
      <c r="AI204" t="s">
        <v>53</v>
      </c>
      <c r="AJ204" t="s">
        <v>53</v>
      </c>
      <c r="AK204" t="s">
        <v>53</v>
      </c>
      <c r="AL204">
        <v>1</v>
      </c>
      <c r="AM204">
        <v>1</v>
      </c>
      <c r="AN204">
        <v>1</v>
      </c>
      <c r="AO204" t="s">
        <v>53</v>
      </c>
      <c r="AP204" t="s">
        <v>53</v>
      </c>
      <c r="AQ204" t="s">
        <v>53</v>
      </c>
      <c r="AR204" t="s">
        <v>985</v>
      </c>
      <c r="AS204" t="s">
        <v>985</v>
      </c>
      <c r="AT204" t="s">
        <v>985</v>
      </c>
      <c r="AU204" t="s">
        <v>394</v>
      </c>
      <c r="AV204">
        <v>1</v>
      </c>
      <c r="AW204">
        <v>9939570181</v>
      </c>
    </row>
    <row r="205" spans="1:49">
      <c r="A205" t="s">
        <v>968</v>
      </c>
      <c r="B205">
        <v>60000203</v>
      </c>
      <c r="C205" t="s">
        <v>867</v>
      </c>
      <c r="D205" t="s">
        <v>969</v>
      </c>
      <c r="E205" t="s">
        <v>986</v>
      </c>
      <c r="F205" t="s">
        <v>978</v>
      </c>
      <c r="G205" t="s">
        <v>972</v>
      </c>
      <c r="H205">
        <v>9939910963</v>
      </c>
      <c r="I205" s="1">
        <v>40644</v>
      </c>
      <c r="J205" s="3">
        <v>0.3611111111111111</v>
      </c>
      <c r="K205" s="3"/>
      <c r="L205">
        <v>328</v>
      </c>
      <c r="M205">
        <v>160</v>
      </c>
      <c r="N205" t="s">
        <v>53</v>
      </c>
      <c r="O205" t="s">
        <v>53</v>
      </c>
      <c r="P205">
        <v>2</v>
      </c>
      <c r="Q205">
        <v>250</v>
      </c>
      <c r="R205">
        <v>0</v>
      </c>
      <c r="S205" t="s">
        <v>53</v>
      </c>
      <c r="T205" t="s">
        <v>55</v>
      </c>
      <c r="U205" t="s">
        <v>55</v>
      </c>
      <c r="V205" t="s">
        <v>987</v>
      </c>
      <c r="W205" t="s">
        <v>988</v>
      </c>
      <c r="X205" t="s">
        <v>54</v>
      </c>
      <c r="Y205">
        <v>-999</v>
      </c>
      <c r="Z205">
        <v>-999</v>
      </c>
      <c r="AA205" t="s">
        <v>53</v>
      </c>
      <c r="AB205" t="s">
        <v>53</v>
      </c>
      <c r="AC205" t="s">
        <v>53</v>
      </c>
      <c r="AD205" t="s">
        <v>54</v>
      </c>
      <c r="AE205" t="s">
        <v>54</v>
      </c>
      <c r="AF205" t="s">
        <v>54</v>
      </c>
      <c r="AG205">
        <v>90</v>
      </c>
      <c r="AH205">
        <v>160</v>
      </c>
      <c r="AI205" t="s">
        <v>53</v>
      </c>
      <c r="AJ205" t="s">
        <v>53</v>
      </c>
      <c r="AK205" t="s">
        <v>53</v>
      </c>
      <c r="AL205">
        <v>1</v>
      </c>
      <c r="AM205">
        <v>1</v>
      </c>
      <c r="AN205">
        <v>1</v>
      </c>
      <c r="AO205" t="s">
        <v>53</v>
      </c>
      <c r="AP205" t="s">
        <v>53</v>
      </c>
      <c r="AQ205" t="s">
        <v>53</v>
      </c>
      <c r="AR205" t="s">
        <v>985</v>
      </c>
      <c r="AS205">
        <v>1</v>
      </c>
      <c r="AT205">
        <v>1</v>
      </c>
      <c r="AU205" t="s">
        <v>989</v>
      </c>
      <c r="AV205" t="s">
        <v>55</v>
      </c>
      <c r="AW205">
        <v>9934477608</v>
      </c>
    </row>
    <row r="206" spans="1:49">
      <c r="A206" t="s">
        <v>968</v>
      </c>
      <c r="B206">
        <v>60000204</v>
      </c>
      <c r="C206" t="s">
        <v>867</v>
      </c>
      <c r="D206" t="s">
        <v>969</v>
      </c>
      <c r="E206" t="s">
        <v>491</v>
      </c>
      <c r="F206" t="s">
        <v>990</v>
      </c>
      <c r="G206" t="s">
        <v>972</v>
      </c>
      <c r="H206">
        <v>9939910963</v>
      </c>
      <c r="I206" s="1">
        <v>40644</v>
      </c>
      <c r="J206" s="3">
        <v>0.375</v>
      </c>
      <c r="K206" s="3"/>
      <c r="L206">
        <v>400</v>
      </c>
      <c r="M206">
        <v>160</v>
      </c>
      <c r="N206" t="s">
        <v>53</v>
      </c>
      <c r="O206" t="s">
        <v>53</v>
      </c>
      <c r="P206">
        <v>2</v>
      </c>
      <c r="Q206">
        <v>650</v>
      </c>
      <c r="R206">
        <v>500</v>
      </c>
      <c r="S206" t="s">
        <v>54</v>
      </c>
      <c r="T206" t="s">
        <v>55</v>
      </c>
      <c r="U206" t="s">
        <v>55</v>
      </c>
      <c r="V206" t="s">
        <v>991</v>
      </c>
      <c r="W206" t="s">
        <v>992</v>
      </c>
      <c r="X206" t="s">
        <v>54</v>
      </c>
      <c r="Y206" t="s">
        <v>230</v>
      </c>
      <c r="Z206">
        <v>-999</v>
      </c>
      <c r="AA206" t="s">
        <v>53</v>
      </c>
      <c r="AB206" t="s">
        <v>53</v>
      </c>
      <c r="AC206" t="s">
        <v>53</v>
      </c>
      <c r="AD206" t="s">
        <v>54</v>
      </c>
      <c r="AE206" t="s">
        <v>54</v>
      </c>
      <c r="AF206" t="s">
        <v>54</v>
      </c>
      <c r="AG206">
        <v>50</v>
      </c>
      <c r="AH206">
        <v>100</v>
      </c>
      <c r="AI206" t="s">
        <v>53</v>
      </c>
      <c r="AJ206" t="s">
        <v>53</v>
      </c>
      <c r="AK206" t="s">
        <v>53</v>
      </c>
      <c r="AL206">
        <v>1</v>
      </c>
      <c r="AM206">
        <v>1</v>
      </c>
      <c r="AN206">
        <v>1</v>
      </c>
      <c r="AO206" t="s">
        <v>54</v>
      </c>
      <c r="AP206" t="s">
        <v>54</v>
      </c>
      <c r="AQ206" t="s">
        <v>53</v>
      </c>
      <c r="AR206">
        <v>-999</v>
      </c>
      <c r="AS206">
        <v>-999</v>
      </c>
      <c r="AT206">
        <v>1</v>
      </c>
      <c r="AU206" t="s">
        <v>993</v>
      </c>
      <c r="AV206" t="s">
        <v>55</v>
      </c>
      <c r="AW206" t="s">
        <v>994</v>
      </c>
    </row>
    <row r="207" spans="1:49">
      <c r="A207" t="s">
        <v>968</v>
      </c>
      <c r="B207">
        <v>60000205</v>
      </c>
      <c r="C207" t="s">
        <v>867</v>
      </c>
      <c r="D207" t="s">
        <v>969</v>
      </c>
      <c r="E207" t="s">
        <v>986</v>
      </c>
      <c r="F207" t="s">
        <v>995</v>
      </c>
      <c r="G207" t="s">
        <v>972</v>
      </c>
      <c r="H207">
        <v>9939910963</v>
      </c>
      <c r="I207" s="1">
        <v>40644</v>
      </c>
      <c r="J207" s="3">
        <v>0.39583333333333331</v>
      </c>
      <c r="K207" s="3"/>
      <c r="L207">
        <v>150</v>
      </c>
      <c r="M207">
        <v>90</v>
      </c>
      <c r="N207" t="s">
        <v>53</v>
      </c>
      <c r="O207" t="s">
        <v>53</v>
      </c>
      <c r="P207">
        <v>2</v>
      </c>
      <c r="Q207">
        <v>200</v>
      </c>
      <c r="R207">
        <v>58</v>
      </c>
      <c r="S207" t="s">
        <v>54</v>
      </c>
      <c r="T207" t="s">
        <v>55</v>
      </c>
      <c r="U207" t="s">
        <v>55</v>
      </c>
      <c r="V207" t="s">
        <v>996</v>
      </c>
      <c r="W207" t="s">
        <v>992</v>
      </c>
      <c r="X207" t="s">
        <v>54</v>
      </c>
      <c r="Y207" t="s">
        <v>992</v>
      </c>
      <c r="Z207">
        <v>-999</v>
      </c>
      <c r="AA207" t="s">
        <v>53</v>
      </c>
      <c r="AB207" t="s">
        <v>53</v>
      </c>
      <c r="AC207" t="s">
        <v>53</v>
      </c>
      <c r="AD207" t="s">
        <v>54</v>
      </c>
      <c r="AE207" t="s">
        <v>54</v>
      </c>
      <c r="AF207" t="s">
        <v>54</v>
      </c>
      <c r="AG207">
        <v>125</v>
      </c>
      <c r="AH207">
        <v>17</v>
      </c>
      <c r="AI207" t="s">
        <v>53</v>
      </c>
      <c r="AJ207" t="s">
        <v>53</v>
      </c>
      <c r="AK207" t="s">
        <v>53</v>
      </c>
      <c r="AL207">
        <v>1</v>
      </c>
      <c r="AM207">
        <v>1</v>
      </c>
      <c r="AN207">
        <v>1</v>
      </c>
      <c r="AO207" t="s">
        <v>53</v>
      </c>
      <c r="AP207" t="s">
        <v>53</v>
      </c>
      <c r="AQ207" t="s">
        <v>53</v>
      </c>
      <c r="AR207">
        <v>1</v>
      </c>
      <c r="AS207">
        <v>1</v>
      </c>
      <c r="AT207">
        <v>1</v>
      </c>
      <c r="AU207" t="s">
        <v>997</v>
      </c>
      <c r="AV207">
        <v>1</v>
      </c>
      <c r="AW207">
        <v>9931604316</v>
      </c>
    </row>
    <row r="208" spans="1:49">
      <c r="A208" t="s">
        <v>968</v>
      </c>
      <c r="B208">
        <v>60000206</v>
      </c>
      <c r="C208" t="s">
        <v>867</v>
      </c>
      <c r="D208" t="s">
        <v>969</v>
      </c>
      <c r="E208" t="s">
        <v>92</v>
      </c>
      <c r="F208" t="s">
        <v>998</v>
      </c>
      <c r="G208" t="s">
        <v>972</v>
      </c>
      <c r="H208">
        <v>9939910963</v>
      </c>
      <c r="I208" s="1">
        <v>40644</v>
      </c>
      <c r="J208" s="3">
        <v>0.41666666666666669</v>
      </c>
      <c r="K208" s="3"/>
      <c r="L208">
        <v>665</v>
      </c>
      <c r="M208">
        <v>215</v>
      </c>
      <c r="N208" t="s">
        <v>53</v>
      </c>
      <c r="O208" t="s">
        <v>53</v>
      </c>
      <c r="P208">
        <v>2</v>
      </c>
      <c r="Q208">
        <v>750</v>
      </c>
      <c r="R208">
        <v>250</v>
      </c>
      <c r="S208" t="s">
        <v>54</v>
      </c>
      <c r="T208" t="s">
        <v>55</v>
      </c>
      <c r="U208" t="s">
        <v>55</v>
      </c>
      <c r="V208" t="s">
        <v>999</v>
      </c>
      <c r="W208" t="s">
        <v>1000</v>
      </c>
      <c r="X208" t="s">
        <v>54</v>
      </c>
      <c r="Y208">
        <v>-999</v>
      </c>
      <c r="Z208">
        <v>-999</v>
      </c>
      <c r="AA208" t="s">
        <v>53</v>
      </c>
      <c r="AB208" t="s">
        <v>53</v>
      </c>
      <c r="AC208" t="s">
        <v>54</v>
      </c>
      <c r="AD208" t="s">
        <v>54</v>
      </c>
      <c r="AE208" t="s">
        <v>54</v>
      </c>
      <c r="AF208" t="s">
        <v>54</v>
      </c>
      <c r="AG208">
        <v>275</v>
      </c>
      <c r="AH208">
        <v>150</v>
      </c>
      <c r="AI208" t="s">
        <v>53</v>
      </c>
      <c r="AJ208" t="s">
        <v>53</v>
      </c>
      <c r="AK208" t="s">
        <v>54</v>
      </c>
      <c r="AL208">
        <v>1</v>
      </c>
      <c r="AM208">
        <v>1</v>
      </c>
      <c r="AN208">
        <v>-999</v>
      </c>
      <c r="AO208" t="s">
        <v>53</v>
      </c>
      <c r="AP208" t="s">
        <v>54</v>
      </c>
      <c r="AQ208" t="s">
        <v>54</v>
      </c>
      <c r="AR208">
        <v>1</v>
      </c>
      <c r="AS208">
        <v>-999</v>
      </c>
      <c r="AT208">
        <v>-999</v>
      </c>
      <c r="AU208" t="s">
        <v>1001</v>
      </c>
      <c r="AV208" t="s">
        <v>55</v>
      </c>
      <c r="AW208" t="s">
        <v>1002</v>
      </c>
    </row>
    <row r="209" spans="1:49">
      <c r="A209" t="s">
        <v>968</v>
      </c>
      <c r="B209">
        <v>60000207</v>
      </c>
      <c r="C209" t="s">
        <v>867</v>
      </c>
      <c r="D209" t="s">
        <v>969</v>
      </c>
      <c r="E209" t="s">
        <v>92</v>
      </c>
      <c r="F209" t="s">
        <v>1003</v>
      </c>
      <c r="G209" t="s">
        <v>972</v>
      </c>
      <c r="H209">
        <v>9939910963</v>
      </c>
      <c r="I209" s="1">
        <v>40644</v>
      </c>
      <c r="J209" s="3">
        <v>0.4375</v>
      </c>
      <c r="K209" s="3"/>
      <c r="L209">
        <v>817</v>
      </c>
      <c r="M209">
        <v>150</v>
      </c>
      <c r="N209" t="s">
        <v>53</v>
      </c>
      <c r="O209" t="s">
        <v>53</v>
      </c>
      <c r="P209">
        <v>2</v>
      </c>
      <c r="Q209">
        <v>530</v>
      </c>
      <c r="R209">
        <v>250</v>
      </c>
      <c r="S209" t="s">
        <v>53</v>
      </c>
      <c r="T209" t="s">
        <v>55</v>
      </c>
      <c r="U209" t="s">
        <v>55</v>
      </c>
      <c r="V209" t="s">
        <v>1004</v>
      </c>
      <c r="W209" t="s">
        <v>1005</v>
      </c>
      <c r="X209" t="s">
        <v>54</v>
      </c>
      <c r="Y209" t="s">
        <v>1005</v>
      </c>
      <c r="Z209">
        <v>-999</v>
      </c>
      <c r="AA209" t="s">
        <v>53</v>
      </c>
      <c r="AB209" t="s">
        <v>53</v>
      </c>
      <c r="AC209" t="s">
        <v>53</v>
      </c>
      <c r="AD209" t="s">
        <v>54</v>
      </c>
      <c r="AE209" t="s">
        <v>54</v>
      </c>
      <c r="AF209" t="s">
        <v>54</v>
      </c>
      <c r="AG209">
        <v>200</v>
      </c>
      <c r="AH209">
        <v>80</v>
      </c>
      <c r="AI209" t="s">
        <v>53</v>
      </c>
      <c r="AJ209" t="s">
        <v>53</v>
      </c>
      <c r="AK209" t="s">
        <v>53</v>
      </c>
      <c r="AL209">
        <v>1</v>
      </c>
      <c r="AM209">
        <v>1</v>
      </c>
      <c r="AN209">
        <v>1</v>
      </c>
      <c r="AO209" t="s">
        <v>53</v>
      </c>
      <c r="AP209" t="s">
        <v>54</v>
      </c>
      <c r="AQ209" t="s">
        <v>55</v>
      </c>
      <c r="AR209">
        <v>1</v>
      </c>
      <c r="AS209">
        <v>-999</v>
      </c>
      <c r="AT209">
        <v>1</v>
      </c>
      <c r="AU209" t="s">
        <v>1006</v>
      </c>
      <c r="AV209" t="s">
        <v>55</v>
      </c>
      <c r="AW209">
        <v>9572050204</v>
      </c>
    </row>
    <row r="210" spans="1:49">
      <c r="A210" t="s">
        <v>968</v>
      </c>
      <c r="B210">
        <v>60000208</v>
      </c>
      <c r="C210" t="s">
        <v>867</v>
      </c>
      <c r="D210" t="s">
        <v>978</v>
      </c>
      <c r="E210" t="s">
        <v>986</v>
      </c>
      <c r="F210" t="s">
        <v>1007</v>
      </c>
      <c r="G210" t="s">
        <v>1008</v>
      </c>
      <c r="H210">
        <v>9939910963</v>
      </c>
      <c r="I210" s="1">
        <v>40644</v>
      </c>
      <c r="J210" s="3">
        <v>0.45833333333333331</v>
      </c>
      <c r="K210" s="3"/>
      <c r="L210">
        <v>220</v>
      </c>
      <c r="M210">
        <v>140</v>
      </c>
      <c r="N210" t="s">
        <v>53</v>
      </c>
      <c r="O210" t="s">
        <v>53</v>
      </c>
      <c r="P210">
        <v>2</v>
      </c>
      <c r="Q210">
        <v>220</v>
      </c>
      <c r="R210">
        <v>3</v>
      </c>
      <c r="S210" t="s">
        <v>53</v>
      </c>
      <c r="T210" t="s">
        <v>55</v>
      </c>
      <c r="U210" t="s">
        <v>55</v>
      </c>
      <c r="V210" t="s">
        <v>798</v>
      </c>
      <c r="W210">
        <v>-999</v>
      </c>
      <c r="X210" t="s">
        <v>54</v>
      </c>
      <c r="Y210" t="s">
        <v>798</v>
      </c>
      <c r="Z210">
        <v>-999</v>
      </c>
      <c r="AA210" t="s">
        <v>53</v>
      </c>
      <c r="AB210" t="s">
        <v>53</v>
      </c>
      <c r="AC210" t="s">
        <v>53</v>
      </c>
      <c r="AD210" t="s">
        <v>54</v>
      </c>
      <c r="AE210" t="s">
        <v>54</v>
      </c>
      <c r="AF210" t="s">
        <v>54</v>
      </c>
      <c r="AG210">
        <v>80</v>
      </c>
      <c r="AH210">
        <v>129</v>
      </c>
      <c r="AI210" t="s">
        <v>53</v>
      </c>
      <c r="AJ210" t="s">
        <v>53</v>
      </c>
      <c r="AK210" t="s">
        <v>53</v>
      </c>
      <c r="AL210">
        <v>1</v>
      </c>
      <c r="AM210">
        <v>1</v>
      </c>
      <c r="AN210">
        <v>1</v>
      </c>
      <c r="AO210" t="s">
        <v>53</v>
      </c>
      <c r="AP210" t="s">
        <v>53</v>
      </c>
      <c r="AQ210" t="s">
        <v>53</v>
      </c>
      <c r="AR210">
        <v>1</v>
      </c>
      <c r="AS210">
        <v>1</v>
      </c>
      <c r="AT210">
        <v>1</v>
      </c>
      <c r="AU210" t="s">
        <v>1009</v>
      </c>
      <c r="AV210" t="s">
        <v>55</v>
      </c>
      <c r="AW210" t="s">
        <v>1010</v>
      </c>
    </row>
    <row r="211" spans="1:49">
      <c r="A211" t="s">
        <v>968</v>
      </c>
      <c r="B211">
        <v>60000209</v>
      </c>
      <c r="C211" t="s">
        <v>867</v>
      </c>
      <c r="D211" t="s">
        <v>969</v>
      </c>
      <c r="E211" t="s">
        <v>1011</v>
      </c>
      <c r="F211" t="s">
        <v>1012</v>
      </c>
      <c r="G211" t="s">
        <v>1013</v>
      </c>
      <c r="H211">
        <v>9939910963</v>
      </c>
      <c r="I211" s="1">
        <v>40644</v>
      </c>
      <c r="J211" s="3">
        <v>0.47222222222222227</v>
      </c>
      <c r="K211" s="3"/>
      <c r="L211">
        <v>286</v>
      </c>
      <c r="M211">
        <v>140</v>
      </c>
      <c r="N211" t="s">
        <v>53</v>
      </c>
      <c r="O211" t="s">
        <v>53</v>
      </c>
      <c r="P211">
        <v>2</v>
      </c>
      <c r="Q211">
        <v>250</v>
      </c>
      <c r="R211">
        <v>0</v>
      </c>
      <c r="S211" t="s">
        <v>53</v>
      </c>
      <c r="T211" t="s">
        <v>55</v>
      </c>
      <c r="U211" t="s">
        <v>55</v>
      </c>
      <c r="V211" t="s">
        <v>1014</v>
      </c>
      <c r="W211" t="s">
        <v>1015</v>
      </c>
      <c r="X211" t="s">
        <v>54</v>
      </c>
      <c r="Y211" t="s">
        <v>1014</v>
      </c>
      <c r="Z211">
        <v>-999</v>
      </c>
      <c r="AA211" t="s">
        <v>53</v>
      </c>
      <c r="AB211" t="s">
        <v>53</v>
      </c>
      <c r="AC211" t="s">
        <v>53</v>
      </c>
      <c r="AD211" t="s">
        <v>54</v>
      </c>
      <c r="AE211" t="s">
        <v>54</v>
      </c>
      <c r="AF211" t="s">
        <v>54</v>
      </c>
      <c r="AG211">
        <v>11</v>
      </c>
      <c r="AH211">
        <v>276</v>
      </c>
      <c r="AI211" t="s">
        <v>53</v>
      </c>
      <c r="AJ211" t="s">
        <v>53</v>
      </c>
      <c r="AK211" t="s">
        <v>53</v>
      </c>
      <c r="AL211">
        <v>1</v>
      </c>
      <c r="AM211">
        <v>1</v>
      </c>
      <c r="AN211">
        <v>1</v>
      </c>
      <c r="AO211" t="s">
        <v>53</v>
      </c>
      <c r="AP211" t="s">
        <v>53</v>
      </c>
      <c r="AQ211" t="s">
        <v>54</v>
      </c>
      <c r="AR211">
        <v>1</v>
      </c>
      <c r="AS211">
        <v>1</v>
      </c>
      <c r="AT211">
        <v>-999</v>
      </c>
      <c r="AU211" t="s">
        <v>1016</v>
      </c>
      <c r="AV211" t="s">
        <v>55</v>
      </c>
      <c r="AW211">
        <v>9771733040</v>
      </c>
    </row>
    <row r="212" spans="1:49">
      <c r="A212" t="s">
        <v>968</v>
      </c>
      <c r="B212">
        <v>60000210</v>
      </c>
      <c r="C212" t="s">
        <v>836</v>
      </c>
      <c r="D212" t="s">
        <v>1017</v>
      </c>
      <c r="E212" t="s">
        <v>1018</v>
      </c>
      <c r="F212" t="s">
        <v>1019</v>
      </c>
      <c r="G212" t="s">
        <v>1020</v>
      </c>
      <c r="H212">
        <v>9973044656</v>
      </c>
      <c r="I212" s="1">
        <v>40644</v>
      </c>
      <c r="J212" s="2">
        <v>0.47916666666666669</v>
      </c>
      <c r="K212" s="2"/>
      <c r="L212">
        <v>700</v>
      </c>
      <c r="M212">
        <v>270</v>
      </c>
      <c r="N212" t="s">
        <v>53</v>
      </c>
      <c r="O212" t="s">
        <v>53</v>
      </c>
      <c r="P212">
        <v>2</v>
      </c>
      <c r="Q212">
        <v>770</v>
      </c>
      <c r="R212">
        <v>121</v>
      </c>
      <c r="S212" t="s">
        <v>54</v>
      </c>
      <c r="T212" t="s">
        <v>55</v>
      </c>
      <c r="U212" t="s">
        <v>55</v>
      </c>
      <c r="V212" t="s">
        <v>1021</v>
      </c>
      <c r="W212" t="s">
        <v>1022</v>
      </c>
      <c r="X212" t="s">
        <v>54</v>
      </c>
      <c r="Y212" t="s">
        <v>1021</v>
      </c>
      <c r="Z212" t="s">
        <v>1022</v>
      </c>
      <c r="AA212" t="s">
        <v>53</v>
      </c>
      <c r="AB212" t="s">
        <v>53</v>
      </c>
      <c r="AC212" t="s">
        <v>53</v>
      </c>
      <c r="AD212" t="s">
        <v>54</v>
      </c>
      <c r="AE212" t="s">
        <v>54</v>
      </c>
      <c r="AF212" t="s">
        <v>54</v>
      </c>
      <c r="AG212">
        <v>579</v>
      </c>
      <c r="AH212">
        <v>91</v>
      </c>
      <c r="AI212" t="s">
        <v>53</v>
      </c>
      <c r="AJ212" t="s">
        <v>53</v>
      </c>
      <c r="AK212" t="s">
        <v>53</v>
      </c>
      <c r="AL212">
        <v>1</v>
      </c>
      <c r="AM212">
        <v>1</v>
      </c>
      <c r="AN212">
        <v>1</v>
      </c>
      <c r="AO212" t="s">
        <v>54</v>
      </c>
      <c r="AP212" t="s">
        <v>54</v>
      </c>
      <c r="AQ212" t="s">
        <v>54</v>
      </c>
      <c r="AR212">
        <v>-999</v>
      </c>
      <c r="AS212">
        <v>-999</v>
      </c>
      <c r="AT212">
        <v>-999</v>
      </c>
      <c r="AU212" t="s">
        <v>1021</v>
      </c>
      <c r="AV212" t="s">
        <v>55</v>
      </c>
      <c r="AW212">
        <v>9279851924</v>
      </c>
    </row>
    <row r="213" spans="1:49">
      <c r="A213" t="s">
        <v>968</v>
      </c>
      <c r="B213">
        <v>60000211</v>
      </c>
      <c r="C213" t="s">
        <v>836</v>
      </c>
      <c r="D213" t="s">
        <v>1023</v>
      </c>
      <c r="E213" t="s">
        <v>1024</v>
      </c>
      <c r="F213" t="s">
        <v>213</v>
      </c>
      <c r="G213" t="s">
        <v>1020</v>
      </c>
      <c r="H213">
        <v>9973044656</v>
      </c>
      <c r="I213" s="1">
        <v>40644</v>
      </c>
      <c r="J213" s="3">
        <v>0.4375</v>
      </c>
      <c r="K213" s="3"/>
      <c r="L213">
        <v>300</v>
      </c>
      <c r="M213">
        <v>175</v>
      </c>
      <c r="N213" t="s">
        <v>53</v>
      </c>
      <c r="O213" t="s">
        <v>53</v>
      </c>
      <c r="P213">
        <v>2</v>
      </c>
      <c r="Q213">
        <v>325</v>
      </c>
      <c r="R213">
        <v>50</v>
      </c>
      <c r="S213" t="s">
        <v>54</v>
      </c>
      <c r="T213" t="s">
        <v>55</v>
      </c>
      <c r="U213" t="s">
        <v>55</v>
      </c>
      <c r="V213" t="s">
        <v>1025</v>
      </c>
      <c r="W213" t="s">
        <v>1026</v>
      </c>
      <c r="X213" t="s">
        <v>54</v>
      </c>
      <c r="Y213" t="s">
        <v>1025</v>
      </c>
      <c r="Z213" t="s">
        <v>1026</v>
      </c>
      <c r="AA213" t="s">
        <v>53</v>
      </c>
      <c r="AB213" t="s">
        <v>53</v>
      </c>
      <c r="AC213" t="s">
        <v>53</v>
      </c>
      <c r="AD213" t="s">
        <v>54</v>
      </c>
      <c r="AE213" t="s">
        <v>54</v>
      </c>
      <c r="AF213" t="s">
        <v>54</v>
      </c>
      <c r="AG213">
        <v>275</v>
      </c>
      <c r="AH213">
        <v>25</v>
      </c>
      <c r="AI213" t="s">
        <v>53</v>
      </c>
      <c r="AJ213" t="s">
        <v>53</v>
      </c>
      <c r="AK213" t="s">
        <v>53</v>
      </c>
      <c r="AL213">
        <v>1</v>
      </c>
      <c r="AM213">
        <v>1</v>
      </c>
      <c r="AN213">
        <v>1</v>
      </c>
      <c r="AO213" t="s">
        <v>54</v>
      </c>
      <c r="AP213" t="s">
        <v>54</v>
      </c>
      <c r="AQ213" t="s">
        <v>54</v>
      </c>
      <c r="AR213">
        <v>-999</v>
      </c>
      <c r="AS213">
        <v>-999</v>
      </c>
      <c r="AT213">
        <v>-999</v>
      </c>
      <c r="AU213" t="s">
        <v>1025</v>
      </c>
      <c r="AV213" t="s">
        <v>55</v>
      </c>
      <c r="AW213">
        <v>9852449816</v>
      </c>
    </row>
    <row r="214" spans="1:49">
      <c r="A214" t="s">
        <v>968</v>
      </c>
      <c r="B214">
        <v>60000212</v>
      </c>
      <c r="C214" t="s">
        <v>836</v>
      </c>
      <c r="D214" t="s">
        <v>1027</v>
      </c>
      <c r="E214" t="s">
        <v>1028</v>
      </c>
      <c r="F214" t="s">
        <v>1029</v>
      </c>
      <c r="G214" t="s">
        <v>1020</v>
      </c>
      <c r="H214">
        <v>9973044656</v>
      </c>
      <c r="I214" s="1">
        <v>40644</v>
      </c>
      <c r="J214" s="3">
        <v>0.5625</v>
      </c>
      <c r="K214" s="3"/>
      <c r="L214">
        <v>325</v>
      </c>
      <c r="M214">
        <v>131</v>
      </c>
      <c r="N214" t="s">
        <v>53</v>
      </c>
      <c r="O214" t="s">
        <v>53</v>
      </c>
      <c r="P214">
        <v>2</v>
      </c>
      <c r="Q214">
        <v>385</v>
      </c>
      <c r="R214">
        <v>94</v>
      </c>
      <c r="S214" t="s">
        <v>54</v>
      </c>
      <c r="T214" t="s">
        <v>55</v>
      </c>
      <c r="U214" t="s">
        <v>55</v>
      </c>
      <c r="V214" t="s">
        <v>1030</v>
      </c>
      <c r="W214">
        <v>-999</v>
      </c>
      <c r="X214" t="s">
        <v>55</v>
      </c>
      <c r="Y214" t="s">
        <v>1030</v>
      </c>
      <c r="Z214">
        <v>-999</v>
      </c>
      <c r="AA214" t="s">
        <v>53</v>
      </c>
      <c r="AB214" t="s">
        <v>53</v>
      </c>
      <c r="AC214" t="s">
        <v>53</v>
      </c>
      <c r="AD214" t="s">
        <v>54</v>
      </c>
      <c r="AE214" t="s">
        <v>54</v>
      </c>
      <c r="AF214" t="s">
        <v>54</v>
      </c>
      <c r="AG214">
        <v>291</v>
      </c>
      <c r="AH214">
        <v>78</v>
      </c>
      <c r="AI214" t="s">
        <v>53</v>
      </c>
      <c r="AJ214" t="s">
        <v>53</v>
      </c>
      <c r="AK214" t="s">
        <v>53</v>
      </c>
      <c r="AL214">
        <v>1</v>
      </c>
      <c r="AM214">
        <v>1</v>
      </c>
      <c r="AN214">
        <v>1</v>
      </c>
      <c r="AO214" t="s">
        <v>54</v>
      </c>
      <c r="AP214" t="s">
        <v>54</v>
      </c>
      <c r="AQ214" t="s">
        <v>54</v>
      </c>
      <c r="AR214">
        <v>-999</v>
      </c>
      <c r="AS214">
        <v>-999</v>
      </c>
      <c r="AT214">
        <v>-999</v>
      </c>
      <c r="AU214" t="s">
        <v>1031</v>
      </c>
      <c r="AV214" t="s">
        <v>55</v>
      </c>
      <c r="AW214">
        <v>947003010</v>
      </c>
    </row>
    <row r="215" spans="1:49">
      <c r="A215" t="s">
        <v>968</v>
      </c>
      <c r="B215">
        <v>60000213</v>
      </c>
      <c r="C215" t="s">
        <v>836</v>
      </c>
      <c r="D215" t="s">
        <v>1032</v>
      </c>
      <c r="E215" t="s">
        <v>1033</v>
      </c>
      <c r="F215" t="s">
        <v>1034</v>
      </c>
      <c r="G215" t="s">
        <v>1020</v>
      </c>
      <c r="H215">
        <v>9973044656</v>
      </c>
      <c r="I215" s="1">
        <v>40644</v>
      </c>
      <c r="J215" s="3">
        <v>0.53125</v>
      </c>
      <c r="K215" s="3"/>
      <c r="L215">
        <v>169</v>
      </c>
      <c r="M215">
        <v>81</v>
      </c>
      <c r="N215" t="s">
        <v>53</v>
      </c>
      <c r="O215" t="s">
        <v>53</v>
      </c>
      <c r="P215">
        <v>2</v>
      </c>
      <c r="Q215">
        <v>200</v>
      </c>
      <c r="R215">
        <v>119</v>
      </c>
      <c r="S215" t="s">
        <v>54</v>
      </c>
      <c r="T215" t="s">
        <v>55</v>
      </c>
      <c r="U215" t="s">
        <v>55</v>
      </c>
      <c r="V215" t="s">
        <v>261</v>
      </c>
      <c r="W215" t="s">
        <v>1035</v>
      </c>
      <c r="X215" t="s">
        <v>54</v>
      </c>
      <c r="Y215" t="s">
        <v>261</v>
      </c>
      <c r="Z215" t="s">
        <v>1035</v>
      </c>
      <c r="AA215" t="s">
        <v>53</v>
      </c>
      <c r="AB215" t="s">
        <v>53</v>
      </c>
      <c r="AC215" t="s">
        <v>53</v>
      </c>
      <c r="AD215" t="s">
        <v>54</v>
      </c>
      <c r="AE215" t="s">
        <v>54</v>
      </c>
      <c r="AF215" t="s">
        <v>54</v>
      </c>
      <c r="AG215">
        <v>81</v>
      </c>
      <c r="AH215">
        <v>10</v>
      </c>
      <c r="AI215" t="s">
        <v>53</v>
      </c>
      <c r="AJ215" t="s">
        <v>53</v>
      </c>
      <c r="AK215" t="s">
        <v>53</v>
      </c>
      <c r="AL215">
        <v>1</v>
      </c>
      <c r="AM215">
        <v>1</v>
      </c>
      <c r="AN215">
        <v>1</v>
      </c>
      <c r="AO215" t="s">
        <v>54</v>
      </c>
      <c r="AP215" t="s">
        <v>54</v>
      </c>
      <c r="AQ215" t="s">
        <v>54</v>
      </c>
      <c r="AR215">
        <v>-999</v>
      </c>
      <c r="AS215">
        <v>-999</v>
      </c>
      <c r="AT215">
        <v>-999</v>
      </c>
      <c r="AU215" t="s">
        <v>261</v>
      </c>
      <c r="AV215" t="s">
        <v>55</v>
      </c>
      <c r="AW215">
        <v>9835637045</v>
      </c>
    </row>
    <row r="216" spans="1:49">
      <c r="A216" t="s">
        <v>968</v>
      </c>
      <c r="B216">
        <v>60000214</v>
      </c>
      <c r="C216" t="s">
        <v>836</v>
      </c>
      <c r="D216" t="s">
        <v>1036</v>
      </c>
      <c r="E216" t="s">
        <v>1037</v>
      </c>
      <c r="F216" t="s">
        <v>1038</v>
      </c>
      <c r="G216" t="s">
        <v>1020</v>
      </c>
      <c r="H216">
        <v>9973044656</v>
      </c>
      <c r="I216" s="1">
        <v>40644</v>
      </c>
      <c r="J216" s="3">
        <v>0.39583333333333331</v>
      </c>
      <c r="K216" s="3"/>
      <c r="L216">
        <v>810</v>
      </c>
      <c r="M216">
        <v>215</v>
      </c>
      <c r="N216" t="s">
        <v>53</v>
      </c>
      <c r="O216" t="s">
        <v>53</v>
      </c>
      <c r="P216">
        <v>2</v>
      </c>
      <c r="Q216">
        <v>900</v>
      </c>
      <c r="R216">
        <v>200</v>
      </c>
      <c r="S216" t="s">
        <v>54</v>
      </c>
      <c r="T216" t="s">
        <v>55</v>
      </c>
      <c r="U216" t="s">
        <v>55</v>
      </c>
      <c r="V216" t="s">
        <v>1039</v>
      </c>
      <c r="W216">
        <v>-999</v>
      </c>
      <c r="X216" t="s">
        <v>55</v>
      </c>
      <c r="Y216" t="s">
        <v>1039</v>
      </c>
      <c r="Z216">
        <v>-999</v>
      </c>
      <c r="AA216" t="s">
        <v>53</v>
      </c>
      <c r="AB216" t="s">
        <v>53</v>
      </c>
      <c r="AC216" t="s">
        <v>53</v>
      </c>
      <c r="AD216" t="s">
        <v>54</v>
      </c>
      <c r="AE216" t="s">
        <v>54</v>
      </c>
      <c r="AF216" t="s">
        <v>54</v>
      </c>
      <c r="AG216">
        <v>700</v>
      </c>
      <c r="AH216">
        <v>145</v>
      </c>
      <c r="AI216" t="s">
        <v>53</v>
      </c>
      <c r="AJ216" t="s">
        <v>53</v>
      </c>
      <c r="AK216" t="s">
        <v>53</v>
      </c>
      <c r="AL216">
        <v>1</v>
      </c>
      <c r="AM216">
        <v>1</v>
      </c>
      <c r="AN216">
        <v>1</v>
      </c>
      <c r="AO216" t="s">
        <v>54</v>
      </c>
      <c r="AP216" t="s">
        <v>54</v>
      </c>
      <c r="AQ216" t="s">
        <v>54</v>
      </c>
      <c r="AR216">
        <v>-999</v>
      </c>
      <c r="AS216">
        <v>-999</v>
      </c>
      <c r="AT216">
        <v>-999</v>
      </c>
      <c r="AU216" t="s">
        <v>1040</v>
      </c>
      <c r="AV216" t="s">
        <v>55</v>
      </c>
      <c r="AW216">
        <v>9431453228</v>
      </c>
    </row>
    <row r="217" spans="1:49">
      <c r="A217" t="s">
        <v>968</v>
      </c>
      <c r="B217">
        <v>60000215</v>
      </c>
      <c r="C217" t="s">
        <v>1041</v>
      </c>
      <c r="D217" t="s">
        <v>1042</v>
      </c>
      <c r="E217" t="s">
        <v>1043</v>
      </c>
      <c r="F217" t="s">
        <v>1044</v>
      </c>
      <c r="G217" t="s">
        <v>1045</v>
      </c>
      <c r="H217">
        <v>7631814266</v>
      </c>
      <c r="I217" s="1">
        <v>40644</v>
      </c>
      <c r="J217" s="3">
        <v>0.4513888888888889</v>
      </c>
      <c r="K217" s="3"/>
      <c r="L217">
        <v>193</v>
      </c>
      <c r="M217">
        <v>157</v>
      </c>
      <c r="N217" t="s">
        <v>53</v>
      </c>
      <c r="O217" t="s">
        <v>53</v>
      </c>
      <c r="P217">
        <v>2</v>
      </c>
      <c r="Q217">
        <v>200</v>
      </c>
      <c r="R217">
        <v>88</v>
      </c>
      <c r="S217" t="s">
        <v>54</v>
      </c>
      <c r="T217" t="s">
        <v>55</v>
      </c>
      <c r="U217" t="s">
        <v>55</v>
      </c>
      <c r="V217" t="s">
        <v>1046</v>
      </c>
      <c r="W217" t="s">
        <v>1047</v>
      </c>
      <c r="X217" t="s">
        <v>54</v>
      </c>
      <c r="Y217">
        <v>-999</v>
      </c>
      <c r="Z217">
        <v>-999</v>
      </c>
      <c r="AA217" t="s">
        <v>53</v>
      </c>
      <c r="AB217" t="s">
        <v>53</v>
      </c>
      <c r="AC217" t="s">
        <v>53</v>
      </c>
      <c r="AD217" t="s">
        <v>54</v>
      </c>
      <c r="AE217" t="s">
        <v>54</v>
      </c>
      <c r="AF217" t="s">
        <v>54</v>
      </c>
      <c r="AG217">
        <v>45</v>
      </c>
      <c r="AH217">
        <v>67</v>
      </c>
      <c r="AI217" t="s">
        <v>53</v>
      </c>
      <c r="AJ217" t="s">
        <v>53</v>
      </c>
      <c r="AK217" t="s">
        <v>53</v>
      </c>
      <c r="AL217">
        <v>1</v>
      </c>
      <c r="AM217">
        <v>1</v>
      </c>
      <c r="AN217">
        <v>1</v>
      </c>
      <c r="AO217" t="s">
        <v>53</v>
      </c>
      <c r="AP217" t="s">
        <v>53</v>
      </c>
      <c r="AQ217" t="s">
        <v>53</v>
      </c>
      <c r="AR217">
        <v>1</v>
      </c>
      <c r="AS217">
        <v>1</v>
      </c>
      <c r="AT217">
        <v>1</v>
      </c>
      <c r="AU217" t="s">
        <v>1048</v>
      </c>
      <c r="AV217" t="s">
        <v>55</v>
      </c>
      <c r="AW217">
        <v>80957303</v>
      </c>
    </row>
    <row r="218" spans="1:49">
      <c r="A218" t="s">
        <v>968</v>
      </c>
      <c r="B218">
        <v>60000216</v>
      </c>
      <c r="C218" t="s">
        <v>1041</v>
      </c>
      <c r="D218" t="s">
        <v>1042</v>
      </c>
      <c r="E218" t="s">
        <v>1049</v>
      </c>
      <c r="F218" t="s">
        <v>1050</v>
      </c>
      <c r="G218" t="s">
        <v>1045</v>
      </c>
      <c r="H218">
        <v>7631814266</v>
      </c>
      <c r="I218" s="1">
        <v>40644</v>
      </c>
      <c r="J218" s="3">
        <v>0.28125</v>
      </c>
      <c r="K218" s="3"/>
      <c r="L218">
        <v>305</v>
      </c>
      <c r="M218">
        <v>17</v>
      </c>
      <c r="N218" t="s">
        <v>53</v>
      </c>
      <c r="O218" t="s">
        <v>54</v>
      </c>
      <c r="P218" t="s">
        <v>55</v>
      </c>
      <c r="Q218">
        <v>430</v>
      </c>
      <c r="R218">
        <v>0</v>
      </c>
      <c r="S218" t="s">
        <v>54</v>
      </c>
      <c r="T218" t="s">
        <v>55</v>
      </c>
      <c r="U218" t="s">
        <v>55</v>
      </c>
      <c r="V218">
        <v>-999</v>
      </c>
      <c r="W218">
        <v>-999</v>
      </c>
      <c r="X218" t="s">
        <v>54</v>
      </c>
      <c r="Y218">
        <v>-999</v>
      </c>
      <c r="Z218">
        <v>-999</v>
      </c>
      <c r="AA218" t="s">
        <v>55</v>
      </c>
      <c r="AB218" t="s">
        <v>55</v>
      </c>
      <c r="AC218" t="s">
        <v>55</v>
      </c>
      <c r="AD218" t="s">
        <v>55</v>
      </c>
      <c r="AE218" t="s">
        <v>55</v>
      </c>
      <c r="AF218" t="s">
        <v>55</v>
      </c>
      <c r="AG218">
        <v>0</v>
      </c>
      <c r="AH218">
        <v>0</v>
      </c>
      <c r="AI218" t="s">
        <v>54</v>
      </c>
      <c r="AJ218" t="s">
        <v>54</v>
      </c>
      <c r="AK218" t="s">
        <v>54</v>
      </c>
      <c r="AL218">
        <v>-999</v>
      </c>
      <c r="AM218">
        <v>-999</v>
      </c>
      <c r="AN218">
        <v>-999</v>
      </c>
      <c r="AO218" t="s">
        <v>54</v>
      </c>
      <c r="AP218" t="s">
        <v>54</v>
      </c>
      <c r="AQ218" t="s">
        <v>54</v>
      </c>
      <c r="AR218">
        <v>-999</v>
      </c>
      <c r="AS218">
        <v>-999</v>
      </c>
      <c r="AT218">
        <v>-999</v>
      </c>
      <c r="AU218">
        <v>-999</v>
      </c>
      <c r="AV218" t="s">
        <v>55</v>
      </c>
      <c r="AW218">
        <v>9279206790</v>
      </c>
    </row>
    <row r="219" spans="1:49">
      <c r="A219" t="s">
        <v>968</v>
      </c>
      <c r="B219">
        <v>60000217</v>
      </c>
      <c r="C219" t="s">
        <v>1041</v>
      </c>
      <c r="D219" t="s">
        <v>1042</v>
      </c>
      <c r="E219" t="s">
        <v>1051</v>
      </c>
      <c r="F219" t="s">
        <v>1052</v>
      </c>
      <c r="G219" t="s">
        <v>1045</v>
      </c>
      <c r="H219">
        <v>7631814266</v>
      </c>
      <c r="I219" s="1">
        <v>40644</v>
      </c>
      <c r="J219" s="3">
        <v>0.3923611111111111</v>
      </c>
      <c r="K219" s="3"/>
      <c r="L219">
        <v>315</v>
      </c>
      <c r="M219">
        <v>58</v>
      </c>
      <c r="N219" t="s">
        <v>53</v>
      </c>
      <c r="O219" t="s">
        <v>53</v>
      </c>
      <c r="P219">
        <v>2</v>
      </c>
      <c r="Q219">
        <v>280</v>
      </c>
      <c r="R219">
        <v>78</v>
      </c>
      <c r="S219" t="s">
        <v>54</v>
      </c>
      <c r="T219" t="s">
        <v>55</v>
      </c>
      <c r="U219" t="s">
        <v>55</v>
      </c>
      <c r="V219" t="s">
        <v>1053</v>
      </c>
      <c r="W219" t="s">
        <v>1054</v>
      </c>
      <c r="X219" t="s">
        <v>54</v>
      </c>
      <c r="Y219">
        <v>-999</v>
      </c>
      <c r="Z219">
        <v>-999</v>
      </c>
      <c r="AA219" t="s">
        <v>54</v>
      </c>
      <c r="AB219" t="s">
        <v>53</v>
      </c>
      <c r="AC219" t="s">
        <v>54</v>
      </c>
      <c r="AD219" t="s">
        <v>54</v>
      </c>
      <c r="AE219" t="s">
        <v>54</v>
      </c>
      <c r="AF219" t="s">
        <v>54</v>
      </c>
      <c r="AG219">
        <v>80</v>
      </c>
      <c r="AH219">
        <v>122</v>
      </c>
      <c r="AI219" t="s">
        <v>53</v>
      </c>
      <c r="AJ219" t="s">
        <v>53</v>
      </c>
      <c r="AK219" t="s">
        <v>53</v>
      </c>
      <c r="AL219">
        <v>1</v>
      </c>
      <c r="AM219">
        <v>1</v>
      </c>
      <c r="AN219">
        <v>1</v>
      </c>
      <c r="AO219" t="s">
        <v>53</v>
      </c>
      <c r="AP219" t="s">
        <v>53</v>
      </c>
      <c r="AQ219" t="s">
        <v>53</v>
      </c>
      <c r="AR219">
        <v>1</v>
      </c>
      <c r="AS219">
        <v>1</v>
      </c>
      <c r="AT219">
        <v>1</v>
      </c>
      <c r="AU219" t="s">
        <v>1055</v>
      </c>
      <c r="AV219" t="s">
        <v>55</v>
      </c>
      <c r="AW219">
        <v>9471236706</v>
      </c>
    </row>
    <row r="220" spans="1:49">
      <c r="A220" t="s">
        <v>968</v>
      </c>
      <c r="B220">
        <v>60000218</v>
      </c>
      <c r="C220" t="s">
        <v>1041</v>
      </c>
      <c r="D220" t="s">
        <v>1042</v>
      </c>
      <c r="E220" t="s">
        <v>1056</v>
      </c>
      <c r="F220" t="s">
        <v>1057</v>
      </c>
      <c r="G220" t="s">
        <v>1045</v>
      </c>
      <c r="H220">
        <v>7631814266</v>
      </c>
      <c r="J220" s="3">
        <v>0.3576388888888889</v>
      </c>
      <c r="K220" s="3"/>
      <c r="L220">
        <v>487</v>
      </c>
      <c r="M220">
        <v>135</v>
      </c>
      <c r="N220" t="s">
        <v>53</v>
      </c>
      <c r="O220" t="s">
        <v>53</v>
      </c>
      <c r="P220">
        <v>2</v>
      </c>
      <c r="Q220">
        <v>490</v>
      </c>
      <c r="R220">
        <v>327</v>
      </c>
      <c r="S220" t="s">
        <v>54</v>
      </c>
      <c r="T220" t="s">
        <v>55</v>
      </c>
      <c r="U220" t="s">
        <v>55</v>
      </c>
      <c r="V220" t="s">
        <v>1058</v>
      </c>
      <c r="W220" t="s">
        <v>1059</v>
      </c>
      <c r="X220" t="s">
        <v>54</v>
      </c>
      <c r="Y220" t="s">
        <v>1058</v>
      </c>
      <c r="Z220" t="s">
        <v>1059</v>
      </c>
      <c r="AA220" t="s">
        <v>53</v>
      </c>
      <c r="AB220" t="s">
        <v>53</v>
      </c>
      <c r="AC220" t="s">
        <v>53</v>
      </c>
      <c r="AD220" t="s">
        <v>54</v>
      </c>
      <c r="AE220" t="s">
        <v>54</v>
      </c>
      <c r="AF220" t="s">
        <v>54</v>
      </c>
      <c r="AG220">
        <v>273</v>
      </c>
      <c r="AH220">
        <v>105</v>
      </c>
      <c r="AI220" t="s">
        <v>53</v>
      </c>
      <c r="AJ220" t="s">
        <v>53</v>
      </c>
      <c r="AK220" t="s">
        <v>53</v>
      </c>
      <c r="AL220">
        <v>1</v>
      </c>
      <c r="AM220">
        <v>1</v>
      </c>
      <c r="AN220">
        <v>1</v>
      </c>
      <c r="AO220" t="s">
        <v>53</v>
      </c>
      <c r="AP220" t="s">
        <v>54</v>
      </c>
      <c r="AQ220" t="s">
        <v>53</v>
      </c>
      <c r="AR220">
        <v>1</v>
      </c>
      <c r="AS220">
        <v>-999</v>
      </c>
      <c r="AT220">
        <v>1</v>
      </c>
      <c r="AU220" t="s">
        <v>1059</v>
      </c>
      <c r="AV220" t="s">
        <v>55</v>
      </c>
      <c r="AW220">
        <v>8804757260</v>
      </c>
    </row>
    <row r="221" spans="1:49">
      <c r="A221" t="s">
        <v>968</v>
      </c>
      <c r="B221">
        <v>60000219</v>
      </c>
      <c r="C221" t="s">
        <v>1041</v>
      </c>
      <c r="D221" t="s">
        <v>1042</v>
      </c>
      <c r="E221" t="s">
        <v>1060</v>
      </c>
      <c r="F221" t="s">
        <v>1061</v>
      </c>
      <c r="G221" t="s">
        <v>1045</v>
      </c>
      <c r="H221">
        <v>7631814266</v>
      </c>
      <c r="I221" s="1">
        <v>40644</v>
      </c>
      <c r="J221" s="3">
        <v>0.42708333333333331</v>
      </c>
      <c r="K221" s="3"/>
      <c r="L221">
        <v>355</v>
      </c>
      <c r="M221">
        <v>77</v>
      </c>
      <c r="N221" t="s">
        <v>53</v>
      </c>
      <c r="O221" t="s">
        <v>53</v>
      </c>
      <c r="P221">
        <v>2</v>
      </c>
      <c r="Q221">
        <v>360</v>
      </c>
      <c r="R221">
        <v>231</v>
      </c>
      <c r="S221" t="s">
        <v>54</v>
      </c>
      <c r="T221" t="s">
        <v>55</v>
      </c>
      <c r="U221" t="s">
        <v>55</v>
      </c>
      <c r="V221" t="s">
        <v>1062</v>
      </c>
      <c r="W221" t="s">
        <v>1063</v>
      </c>
      <c r="X221" t="s">
        <v>54</v>
      </c>
      <c r="Y221">
        <v>-999</v>
      </c>
      <c r="Z221">
        <v>-999</v>
      </c>
      <c r="AA221" t="s">
        <v>53</v>
      </c>
      <c r="AB221" t="s">
        <v>53</v>
      </c>
      <c r="AC221" t="s">
        <v>54</v>
      </c>
      <c r="AD221" t="s">
        <v>54</v>
      </c>
      <c r="AE221" t="s">
        <v>54</v>
      </c>
      <c r="AF221" t="s">
        <v>54</v>
      </c>
      <c r="AG221">
        <v>95</v>
      </c>
      <c r="AH221">
        <v>34</v>
      </c>
      <c r="AI221" t="s">
        <v>54</v>
      </c>
      <c r="AJ221" t="s">
        <v>54</v>
      </c>
      <c r="AK221" t="s">
        <v>54</v>
      </c>
      <c r="AL221">
        <v>-999</v>
      </c>
      <c r="AM221">
        <v>-999</v>
      </c>
      <c r="AN221">
        <v>-999</v>
      </c>
      <c r="AO221" t="s">
        <v>54</v>
      </c>
      <c r="AP221" t="s">
        <v>54</v>
      </c>
      <c r="AQ221" t="s">
        <v>54</v>
      </c>
      <c r="AR221">
        <v>-999</v>
      </c>
      <c r="AS221">
        <v>-999</v>
      </c>
      <c r="AT221">
        <v>-999</v>
      </c>
      <c r="AU221" t="s">
        <v>1064</v>
      </c>
      <c r="AV221" t="s">
        <v>55</v>
      </c>
      <c r="AW221">
        <v>-999</v>
      </c>
    </row>
    <row r="222" spans="1:49">
      <c r="A222" t="s">
        <v>968</v>
      </c>
      <c r="B222">
        <v>60000220</v>
      </c>
      <c r="C222" t="s">
        <v>1041</v>
      </c>
      <c r="D222" t="s">
        <v>1042</v>
      </c>
      <c r="E222" t="s">
        <v>1065</v>
      </c>
      <c r="F222" t="s">
        <v>1066</v>
      </c>
      <c r="G222" t="s">
        <v>1045</v>
      </c>
      <c r="H222">
        <v>7631814266</v>
      </c>
      <c r="I222" s="1">
        <v>40644</v>
      </c>
      <c r="J222" s="3">
        <v>0.3125</v>
      </c>
      <c r="K222" s="3"/>
      <c r="L222">
        <v>-999</v>
      </c>
      <c r="M222">
        <v>60</v>
      </c>
      <c r="N222" t="s">
        <v>53</v>
      </c>
      <c r="O222" t="s">
        <v>53</v>
      </c>
      <c r="P222">
        <v>2</v>
      </c>
      <c r="Q222">
        <v>270</v>
      </c>
      <c r="R222">
        <v>60</v>
      </c>
      <c r="S222" t="s">
        <v>53</v>
      </c>
      <c r="T222" t="s">
        <v>55</v>
      </c>
      <c r="U222" t="s">
        <v>55</v>
      </c>
      <c r="V222" t="s">
        <v>1067</v>
      </c>
      <c r="W222" t="s">
        <v>1068</v>
      </c>
      <c r="X222" t="s">
        <v>54</v>
      </c>
      <c r="Y222">
        <v>-999</v>
      </c>
      <c r="Z222">
        <v>-999</v>
      </c>
      <c r="AA222" t="s">
        <v>54</v>
      </c>
      <c r="AB222" t="s">
        <v>53</v>
      </c>
      <c r="AC222" t="s">
        <v>54</v>
      </c>
      <c r="AD222" t="s">
        <v>54</v>
      </c>
      <c r="AE222" t="s">
        <v>54</v>
      </c>
      <c r="AF222" t="s">
        <v>54</v>
      </c>
      <c r="AG222">
        <v>210</v>
      </c>
      <c r="AH222">
        <v>60</v>
      </c>
      <c r="AI222" t="s">
        <v>53</v>
      </c>
      <c r="AJ222" t="s">
        <v>53</v>
      </c>
      <c r="AK222" t="s">
        <v>53</v>
      </c>
      <c r="AL222">
        <v>1</v>
      </c>
      <c r="AM222">
        <v>1</v>
      </c>
      <c r="AN222">
        <v>1</v>
      </c>
      <c r="AO222" t="s">
        <v>53</v>
      </c>
      <c r="AP222" t="s">
        <v>53</v>
      </c>
      <c r="AQ222" t="s">
        <v>53</v>
      </c>
      <c r="AR222">
        <v>-999</v>
      </c>
      <c r="AS222">
        <v>-999</v>
      </c>
      <c r="AT222">
        <v>-999</v>
      </c>
      <c r="AU222" t="s">
        <v>1069</v>
      </c>
      <c r="AV222" t="s">
        <v>55</v>
      </c>
      <c r="AW222">
        <v>-999</v>
      </c>
    </row>
    <row r="223" spans="1:49">
      <c r="A223" t="s">
        <v>968</v>
      </c>
      <c r="B223">
        <v>60000221</v>
      </c>
      <c r="C223" t="s">
        <v>1070</v>
      </c>
      <c r="D223" t="s">
        <v>1071</v>
      </c>
      <c r="E223" t="s">
        <v>1072</v>
      </c>
      <c r="F223" t="s">
        <v>1073</v>
      </c>
      <c r="G223" t="s">
        <v>1074</v>
      </c>
      <c r="H223">
        <v>9939910887</v>
      </c>
      <c r="I223" s="1">
        <v>40644</v>
      </c>
      <c r="J223" s="2">
        <v>0.43055555555555558</v>
      </c>
      <c r="K223" s="2"/>
      <c r="L223">
        <v>145</v>
      </c>
      <c r="M223">
        <v>67</v>
      </c>
      <c r="N223" t="s">
        <v>53</v>
      </c>
      <c r="O223" t="s">
        <v>53</v>
      </c>
      <c r="P223">
        <v>2</v>
      </c>
      <c r="Q223">
        <v>250</v>
      </c>
      <c r="R223">
        <v>155</v>
      </c>
      <c r="S223" t="s">
        <v>54</v>
      </c>
      <c r="T223" t="s">
        <v>55</v>
      </c>
      <c r="U223" t="s">
        <v>55</v>
      </c>
      <c r="V223" t="s">
        <v>1075</v>
      </c>
      <c r="W223" t="s">
        <v>1076</v>
      </c>
      <c r="X223" t="s">
        <v>54</v>
      </c>
      <c r="Y223" t="s">
        <v>1075</v>
      </c>
      <c r="Z223" t="s">
        <v>1076</v>
      </c>
      <c r="AA223" t="s">
        <v>53</v>
      </c>
      <c r="AB223" t="s">
        <v>55</v>
      </c>
      <c r="AC223" t="s">
        <v>53</v>
      </c>
      <c r="AD223" t="s">
        <v>54</v>
      </c>
      <c r="AE223" t="s">
        <v>54</v>
      </c>
      <c r="AF223" t="s">
        <v>54</v>
      </c>
      <c r="AG223">
        <v>95</v>
      </c>
      <c r="AH223">
        <v>67</v>
      </c>
      <c r="AI223" t="s">
        <v>53</v>
      </c>
      <c r="AJ223" t="s">
        <v>53</v>
      </c>
      <c r="AK223" t="s">
        <v>53</v>
      </c>
      <c r="AL223">
        <v>1</v>
      </c>
      <c r="AM223">
        <v>1</v>
      </c>
      <c r="AN223">
        <v>1</v>
      </c>
      <c r="AO223" t="s">
        <v>54</v>
      </c>
      <c r="AP223" t="s">
        <v>54</v>
      </c>
      <c r="AQ223" t="s">
        <v>54</v>
      </c>
      <c r="AR223">
        <v>-999</v>
      </c>
      <c r="AS223">
        <v>-999</v>
      </c>
      <c r="AT223">
        <v>-999</v>
      </c>
      <c r="AU223" t="s">
        <v>1077</v>
      </c>
      <c r="AV223" t="s">
        <v>55</v>
      </c>
      <c r="AW223">
        <v>9956408506</v>
      </c>
    </row>
    <row r="224" spans="1:49">
      <c r="A224" t="s">
        <v>968</v>
      </c>
      <c r="B224">
        <v>60000222</v>
      </c>
      <c r="C224" t="s">
        <v>1070</v>
      </c>
      <c r="D224" t="s">
        <v>1071</v>
      </c>
      <c r="E224" t="s">
        <v>1078</v>
      </c>
      <c r="F224" t="s">
        <v>1079</v>
      </c>
      <c r="G224" t="s">
        <v>1074</v>
      </c>
      <c r="H224">
        <v>9939910887</v>
      </c>
      <c r="I224" s="1">
        <v>40644</v>
      </c>
      <c r="J224" s="2">
        <v>0.39583333333333331</v>
      </c>
      <c r="K224" s="2"/>
      <c r="L224">
        <v>250</v>
      </c>
      <c r="M224">
        <v>150</v>
      </c>
      <c r="N224" t="s">
        <v>53</v>
      </c>
      <c r="O224" t="s">
        <v>53</v>
      </c>
      <c r="P224">
        <v>2</v>
      </c>
      <c r="Q224">
        <v>250</v>
      </c>
      <c r="R224">
        <v>150</v>
      </c>
      <c r="S224" t="s">
        <v>54</v>
      </c>
      <c r="T224" t="s">
        <v>55</v>
      </c>
      <c r="U224" t="s">
        <v>55</v>
      </c>
      <c r="V224" t="s">
        <v>1080</v>
      </c>
      <c r="W224" t="s">
        <v>1081</v>
      </c>
      <c r="X224" t="s">
        <v>54</v>
      </c>
      <c r="Y224">
        <v>-999</v>
      </c>
      <c r="Z224">
        <v>-999</v>
      </c>
      <c r="AA224" t="s">
        <v>53</v>
      </c>
      <c r="AB224" t="s">
        <v>55</v>
      </c>
      <c r="AC224" t="s">
        <v>53</v>
      </c>
      <c r="AD224" t="s">
        <v>54</v>
      </c>
      <c r="AE224" t="s">
        <v>54</v>
      </c>
      <c r="AF224" t="s">
        <v>54</v>
      </c>
      <c r="AG224">
        <v>100</v>
      </c>
      <c r="AH224">
        <v>150</v>
      </c>
      <c r="AI224" t="s">
        <v>53</v>
      </c>
      <c r="AJ224" t="s">
        <v>53</v>
      </c>
      <c r="AK224" t="s">
        <v>53</v>
      </c>
      <c r="AL224">
        <v>1</v>
      </c>
      <c r="AM224">
        <v>1</v>
      </c>
      <c r="AN224">
        <v>1</v>
      </c>
      <c r="AO224" t="s">
        <v>54</v>
      </c>
      <c r="AP224" t="s">
        <v>54</v>
      </c>
      <c r="AQ224" t="s">
        <v>54</v>
      </c>
      <c r="AR224">
        <v>-999</v>
      </c>
      <c r="AS224">
        <v>-999</v>
      </c>
      <c r="AT224">
        <v>-999</v>
      </c>
      <c r="AU224" t="s">
        <v>1082</v>
      </c>
      <c r="AV224" t="s">
        <v>55</v>
      </c>
      <c r="AW224">
        <v>9934481463</v>
      </c>
    </row>
    <row r="225" spans="1:49">
      <c r="A225" t="s">
        <v>968</v>
      </c>
      <c r="B225">
        <v>60000223</v>
      </c>
      <c r="C225" t="s">
        <v>1070</v>
      </c>
      <c r="D225" t="s">
        <v>1071</v>
      </c>
      <c r="E225" t="s">
        <v>1083</v>
      </c>
      <c r="F225" t="s">
        <v>1084</v>
      </c>
      <c r="G225" t="s">
        <v>1074</v>
      </c>
      <c r="H225">
        <v>9939910887</v>
      </c>
      <c r="I225" s="1">
        <v>40644</v>
      </c>
      <c r="J225" s="2">
        <v>0.5</v>
      </c>
      <c r="K225" s="2"/>
      <c r="L225">
        <v>282</v>
      </c>
      <c r="M225">
        <v>175</v>
      </c>
      <c r="N225" t="s">
        <v>53</v>
      </c>
      <c r="O225" t="s">
        <v>53</v>
      </c>
      <c r="P225">
        <v>2</v>
      </c>
      <c r="Q225">
        <v>350</v>
      </c>
      <c r="R225">
        <v>320</v>
      </c>
      <c r="S225" t="s">
        <v>54</v>
      </c>
      <c r="T225" t="s">
        <v>55</v>
      </c>
      <c r="U225" t="s">
        <v>55</v>
      </c>
      <c r="V225" t="s">
        <v>1085</v>
      </c>
      <c r="W225">
        <v>-999</v>
      </c>
      <c r="X225" t="s">
        <v>54</v>
      </c>
      <c r="Y225" t="s">
        <v>1085</v>
      </c>
      <c r="Z225">
        <v>-999</v>
      </c>
      <c r="AA225" t="s">
        <v>53</v>
      </c>
      <c r="AB225" t="s">
        <v>55</v>
      </c>
      <c r="AC225" t="s">
        <v>53</v>
      </c>
      <c r="AD225" t="s">
        <v>54</v>
      </c>
      <c r="AE225" t="s">
        <v>54</v>
      </c>
      <c r="AF225" t="s">
        <v>54</v>
      </c>
      <c r="AG225">
        <v>30</v>
      </c>
      <c r="AH225">
        <v>175</v>
      </c>
      <c r="AI225" t="s">
        <v>53</v>
      </c>
      <c r="AJ225" t="s">
        <v>53</v>
      </c>
      <c r="AK225" t="s">
        <v>53</v>
      </c>
      <c r="AL225">
        <v>1</v>
      </c>
      <c r="AM225">
        <v>1</v>
      </c>
      <c r="AN225">
        <v>1</v>
      </c>
      <c r="AO225" t="s">
        <v>54</v>
      </c>
      <c r="AP225" t="s">
        <v>54</v>
      </c>
      <c r="AQ225" t="s">
        <v>54</v>
      </c>
      <c r="AR225">
        <v>-999</v>
      </c>
      <c r="AS225">
        <v>-999</v>
      </c>
      <c r="AT225">
        <v>-999</v>
      </c>
      <c r="AU225">
        <v>-999</v>
      </c>
      <c r="AV225" t="s">
        <v>55</v>
      </c>
      <c r="AW225">
        <v>9939253235</v>
      </c>
    </row>
    <row r="226" spans="1:49">
      <c r="A226" t="s">
        <v>968</v>
      </c>
      <c r="B226">
        <v>60000224</v>
      </c>
      <c r="C226" t="s">
        <v>1070</v>
      </c>
      <c r="D226" t="s">
        <v>1071</v>
      </c>
      <c r="E226" t="s">
        <v>1086</v>
      </c>
      <c r="F226" t="s">
        <v>1087</v>
      </c>
      <c r="G226" t="s">
        <v>1074</v>
      </c>
      <c r="H226">
        <v>9939910887</v>
      </c>
      <c r="I226" s="1">
        <v>40644</v>
      </c>
      <c r="J226" s="2">
        <v>0.41666666666666669</v>
      </c>
      <c r="K226" s="2"/>
      <c r="L226">
        <v>399</v>
      </c>
      <c r="M226">
        <v>60</v>
      </c>
      <c r="N226" t="s">
        <v>53</v>
      </c>
      <c r="O226" t="s">
        <v>53</v>
      </c>
      <c r="P226">
        <v>2</v>
      </c>
      <c r="Q226">
        <v>500</v>
      </c>
      <c r="R226">
        <v>260</v>
      </c>
      <c r="S226" t="s">
        <v>54</v>
      </c>
      <c r="T226" t="s">
        <v>55</v>
      </c>
      <c r="U226" t="s">
        <v>55</v>
      </c>
      <c r="V226" t="s">
        <v>1088</v>
      </c>
      <c r="W226" t="s">
        <v>1089</v>
      </c>
      <c r="X226" t="s">
        <v>54</v>
      </c>
      <c r="Y226" t="s">
        <v>1088</v>
      </c>
      <c r="Z226" t="s">
        <v>1089</v>
      </c>
      <c r="AA226" t="s">
        <v>53</v>
      </c>
      <c r="AB226" t="s">
        <v>55</v>
      </c>
      <c r="AC226" t="s">
        <v>53</v>
      </c>
      <c r="AD226" t="s">
        <v>54</v>
      </c>
      <c r="AE226" t="s">
        <v>54</v>
      </c>
      <c r="AF226" t="s">
        <v>54</v>
      </c>
      <c r="AG226">
        <v>240</v>
      </c>
      <c r="AH226">
        <v>60</v>
      </c>
      <c r="AI226" t="s">
        <v>53</v>
      </c>
      <c r="AJ226" t="s">
        <v>53</v>
      </c>
      <c r="AK226" t="s">
        <v>53</v>
      </c>
      <c r="AL226">
        <v>1</v>
      </c>
      <c r="AM226">
        <v>1</v>
      </c>
      <c r="AN226">
        <v>1</v>
      </c>
      <c r="AO226" t="s">
        <v>54</v>
      </c>
      <c r="AP226" t="s">
        <v>54</v>
      </c>
      <c r="AQ226" t="s">
        <v>54</v>
      </c>
      <c r="AR226">
        <v>-999</v>
      </c>
      <c r="AS226">
        <v>-999</v>
      </c>
      <c r="AT226">
        <v>-999</v>
      </c>
      <c r="AU226" t="s">
        <v>408</v>
      </c>
      <c r="AV226" t="s">
        <v>55</v>
      </c>
      <c r="AW226">
        <v>9852605641</v>
      </c>
    </row>
    <row r="227" spans="1:49">
      <c r="A227" t="s">
        <v>968</v>
      </c>
      <c r="B227">
        <v>60000225</v>
      </c>
      <c r="C227" t="s">
        <v>1070</v>
      </c>
      <c r="D227" t="s">
        <v>1071</v>
      </c>
      <c r="E227" t="s">
        <v>1090</v>
      </c>
      <c r="F227" t="s">
        <v>881</v>
      </c>
      <c r="G227" t="s">
        <v>1074</v>
      </c>
      <c r="H227">
        <v>9939910887</v>
      </c>
      <c r="I227" s="1">
        <v>40644</v>
      </c>
      <c r="J227" s="2">
        <v>0.4513888888888889</v>
      </c>
      <c r="K227" s="2"/>
      <c r="L227">
        <v>193</v>
      </c>
      <c r="M227">
        <v>112</v>
      </c>
      <c r="N227" t="s">
        <v>53</v>
      </c>
      <c r="O227" t="s">
        <v>53</v>
      </c>
      <c r="P227">
        <v>2</v>
      </c>
      <c r="Q227">
        <v>250</v>
      </c>
      <c r="R227">
        <v>215</v>
      </c>
      <c r="S227" t="s">
        <v>54</v>
      </c>
      <c r="T227" t="s">
        <v>55</v>
      </c>
      <c r="U227" t="s">
        <v>55</v>
      </c>
      <c r="V227" t="s">
        <v>1091</v>
      </c>
      <c r="W227" t="s">
        <v>1092</v>
      </c>
      <c r="X227" t="s">
        <v>54</v>
      </c>
      <c r="Y227">
        <v>-999</v>
      </c>
      <c r="Z227">
        <v>-999</v>
      </c>
      <c r="AA227" t="s">
        <v>53</v>
      </c>
      <c r="AB227" t="s">
        <v>55</v>
      </c>
      <c r="AC227" t="s">
        <v>53</v>
      </c>
      <c r="AD227" t="s">
        <v>54</v>
      </c>
      <c r="AE227" t="s">
        <v>54</v>
      </c>
      <c r="AF227" t="s">
        <v>54</v>
      </c>
      <c r="AG227">
        <v>35</v>
      </c>
      <c r="AH227">
        <v>112</v>
      </c>
      <c r="AI227" t="s">
        <v>53</v>
      </c>
      <c r="AJ227" t="s">
        <v>53</v>
      </c>
      <c r="AK227" t="s">
        <v>53</v>
      </c>
      <c r="AL227">
        <v>1</v>
      </c>
      <c r="AM227">
        <v>1</v>
      </c>
      <c r="AN227">
        <v>1</v>
      </c>
      <c r="AO227" t="s">
        <v>54</v>
      </c>
      <c r="AP227" t="s">
        <v>54</v>
      </c>
      <c r="AQ227" t="s">
        <v>54</v>
      </c>
      <c r="AR227">
        <v>-999</v>
      </c>
      <c r="AS227">
        <v>-999</v>
      </c>
      <c r="AT227">
        <v>-999</v>
      </c>
      <c r="AU227" t="s">
        <v>1093</v>
      </c>
      <c r="AV227" t="s">
        <v>55</v>
      </c>
      <c r="AW227">
        <v>9162611718</v>
      </c>
    </row>
    <row r="228" spans="1:49">
      <c r="A228" t="s">
        <v>968</v>
      </c>
      <c r="B228">
        <v>60000226</v>
      </c>
      <c r="C228" t="s">
        <v>1070</v>
      </c>
      <c r="D228" t="s">
        <v>1071</v>
      </c>
      <c r="E228" t="s">
        <v>1094</v>
      </c>
      <c r="F228" t="s">
        <v>1095</v>
      </c>
      <c r="G228" t="s">
        <v>1074</v>
      </c>
      <c r="H228">
        <v>9939910887</v>
      </c>
      <c r="I228" s="1">
        <v>40644</v>
      </c>
      <c r="J228" s="2">
        <v>0.47916666666666669</v>
      </c>
      <c r="K228" s="2"/>
      <c r="L228">
        <v>109</v>
      </c>
      <c r="M228">
        <v>25</v>
      </c>
      <c r="N228" t="s">
        <v>53</v>
      </c>
      <c r="O228" t="s">
        <v>53</v>
      </c>
      <c r="P228">
        <v>2</v>
      </c>
      <c r="Q228">
        <v>100</v>
      </c>
      <c r="R228">
        <v>60</v>
      </c>
      <c r="S228" t="s">
        <v>54</v>
      </c>
      <c r="T228" t="s">
        <v>55</v>
      </c>
      <c r="U228" t="s">
        <v>55</v>
      </c>
      <c r="V228" t="s">
        <v>1096</v>
      </c>
      <c r="W228" t="s">
        <v>399</v>
      </c>
      <c r="X228" t="s">
        <v>54</v>
      </c>
      <c r="Y228" t="s">
        <v>1096</v>
      </c>
      <c r="Z228" t="s">
        <v>399</v>
      </c>
      <c r="AA228" t="s">
        <v>53</v>
      </c>
      <c r="AB228" t="s">
        <v>55</v>
      </c>
      <c r="AC228" t="s">
        <v>53</v>
      </c>
      <c r="AD228" t="s">
        <v>54</v>
      </c>
      <c r="AE228" t="s">
        <v>54</v>
      </c>
      <c r="AF228" t="s">
        <v>54</v>
      </c>
      <c r="AG228">
        <v>40</v>
      </c>
      <c r="AH228">
        <v>25</v>
      </c>
      <c r="AI228" t="s">
        <v>53</v>
      </c>
      <c r="AJ228" t="s">
        <v>53</v>
      </c>
      <c r="AK228" t="s">
        <v>53</v>
      </c>
      <c r="AL228">
        <v>1</v>
      </c>
      <c r="AM228">
        <v>1</v>
      </c>
      <c r="AN228">
        <v>1</v>
      </c>
      <c r="AO228" t="s">
        <v>54</v>
      </c>
      <c r="AP228" t="s">
        <v>54</v>
      </c>
      <c r="AQ228" t="s">
        <v>54</v>
      </c>
      <c r="AR228">
        <v>-999</v>
      </c>
      <c r="AS228">
        <v>-999</v>
      </c>
      <c r="AT228">
        <v>-999</v>
      </c>
      <c r="AU228" t="s">
        <v>324</v>
      </c>
      <c r="AV228" t="s">
        <v>55</v>
      </c>
      <c r="AW228">
        <v>9546223717</v>
      </c>
    </row>
    <row r="229" spans="1:49">
      <c r="A229" t="s">
        <v>968</v>
      </c>
      <c r="B229">
        <v>60000227</v>
      </c>
      <c r="C229" t="s">
        <v>1070</v>
      </c>
      <c r="D229" t="s">
        <v>1071</v>
      </c>
      <c r="E229" t="s">
        <v>1097</v>
      </c>
      <c r="F229" t="s">
        <v>1098</v>
      </c>
      <c r="G229" t="s">
        <v>1074</v>
      </c>
      <c r="H229">
        <v>9939910887</v>
      </c>
      <c r="I229" s="1">
        <v>40644</v>
      </c>
      <c r="J229" s="2">
        <v>0.375</v>
      </c>
      <c r="K229" s="2"/>
      <c r="L229">
        <v>127</v>
      </c>
      <c r="M229">
        <v>74</v>
      </c>
      <c r="N229" t="s">
        <v>53</v>
      </c>
      <c r="O229" t="s">
        <v>53</v>
      </c>
      <c r="P229">
        <v>2</v>
      </c>
      <c r="Q229">
        <v>150</v>
      </c>
      <c r="R229">
        <v>77</v>
      </c>
      <c r="S229" t="s">
        <v>54</v>
      </c>
      <c r="T229" t="s">
        <v>55</v>
      </c>
      <c r="U229" t="s">
        <v>55</v>
      </c>
      <c r="V229" t="s">
        <v>1099</v>
      </c>
      <c r="W229" t="s">
        <v>1100</v>
      </c>
      <c r="X229" t="s">
        <v>54</v>
      </c>
      <c r="Y229">
        <v>-999</v>
      </c>
      <c r="Z229">
        <v>-999</v>
      </c>
      <c r="AA229" t="s">
        <v>53</v>
      </c>
      <c r="AB229" t="s">
        <v>53</v>
      </c>
      <c r="AC229" t="s">
        <v>53</v>
      </c>
      <c r="AD229" t="s">
        <v>54</v>
      </c>
      <c r="AE229" t="s">
        <v>54</v>
      </c>
      <c r="AF229" t="s">
        <v>54</v>
      </c>
      <c r="AG229">
        <v>73</v>
      </c>
      <c r="AH229">
        <v>41</v>
      </c>
      <c r="AI229" t="s">
        <v>53</v>
      </c>
      <c r="AJ229" t="s">
        <v>53</v>
      </c>
      <c r="AK229" t="s">
        <v>53</v>
      </c>
      <c r="AL229">
        <v>1</v>
      </c>
      <c r="AM229">
        <v>1</v>
      </c>
      <c r="AN229">
        <v>1</v>
      </c>
      <c r="AO229" t="s">
        <v>54</v>
      </c>
      <c r="AP229" t="s">
        <v>54</v>
      </c>
      <c r="AQ229" t="s">
        <v>54</v>
      </c>
      <c r="AR229">
        <v>-999</v>
      </c>
      <c r="AS229">
        <v>-999</v>
      </c>
      <c r="AT229">
        <v>-999</v>
      </c>
      <c r="AU229" t="s">
        <v>1101</v>
      </c>
      <c r="AV229" t="s">
        <v>55</v>
      </c>
      <c r="AW229">
        <v>9525851728</v>
      </c>
    </row>
    <row r="230" spans="1:49">
      <c r="A230" t="s">
        <v>968</v>
      </c>
      <c r="B230">
        <v>60000228</v>
      </c>
      <c r="C230" t="s">
        <v>1102</v>
      </c>
      <c r="D230" t="s">
        <v>1103</v>
      </c>
      <c r="E230" t="s">
        <v>1104</v>
      </c>
      <c r="F230" t="s">
        <v>1105</v>
      </c>
      <c r="G230" t="s">
        <v>1106</v>
      </c>
      <c r="H230">
        <v>9473372281</v>
      </c>
      <c r="I230" s="1">
        <v>40644</v>
      </c>
      <c r="J230" s="3">
        <v>0.4375</v>
      </c>
      <c r="K230" s="3"/>
      <c r="L230">
        <v>461</v>
      </c>
      <c r="M230">
        <v>306</v>
      </c>
      <c r="N230" t="s">
        <v>53</v>
      </c>
      <c r="O230" t="s">
        <v>53</v>
      </c>
      <c r="P230">
        <v>2</v>
      </c>
      <c r="Q230">
        <v>500</v>
      </c>
      <c r="R230">
        <v>0</v>
      </c>
      <c r="S230" t="s">
        <v>55</v>
      </c>
      <c r="T230" t="s">
        <v>55</v>
      </c>
      <c r="U230" t="s">
        <v>55</v>
      </c>
      <c r="V230" t="s">
        <v>1107</v>
      </c>
      <c r="W230" t="s">
        <v>1108</v>
      </c>
      <c r="X230" t="s">
        <v>54</v>
      </c>
      <c r="Y230">
        <v>-999</v>
      </c>
      <c r="Z230">
        <v>-999</v>
      </c>
      <c r="AA230" t="s">
        <v>54</v>
      </c>
      <c r="AB230" t="s">
        <v>53</v>
      </c>
      <c r="AC230" t="s">
        <v>53</v>
      </c>
      <c r="AD230" t="s">
        <v>54</v>
      </c>
      <c r="AE230" t="s">
        <v>53</v>
      </c>
      <c r="AF230" t="s">
        <v>53</v>
      </c>
      <c r="AG230">
        <v>460</v>
      </c>
      <c r="AH230">
        <v>30</v>
      </c>
      <c r="AI230" t="s">
        <v>53</v>
      </c>
      <c r="AJ230" t="s">
        <v>53</v>
      </c>
      <c r="AK230" t="s">
        <v>53</v>
      </c>
      <c r="AL230">
        <v>1</v>
      </c>
      <c r="AM230">
        <v>1</v>
      </c>
      <c r="AN230">
        <v>1</v>
      </c>
      <c r="AO230" t="s">
        <v>53</v>
      </c>
      <c r="AP230" t="s">
        <v>53</v>
      </c>
      <c r="AQ230" t="s">
        <v>53</v>
      </c>
      <c r="AR230">
        <v>1</v>
      </c>
      <c r="AS230">
        <v>1</v>
      </c>
      <c r="AT230">
        <v>1</v>
      </c>
      <c r="AU230" t="s">
        <v>1109</v>
      </c>
      <c r="AV230">
        <v>1</v>
      </c>
      <c r="AW230">
        <v>8986198805</v>
      </c>
    </row>
    <row r="231" spans="1:49">
      <c r="A231" t="s">
        <v>968</v>
      </c>
      <c r="B231">
        <v>60000229</v>
      </c>
      <c r="C231" t="s">
        <v>1102</v>
      </c>
      <c r="D231" t="s">
        <v>1103</v>
      </c>
      <c r="E231" t="s">
        <v>1110</v>
      </c>
      <c r="F231" t="s">
        <v>1111</v>
      </c>
      <c r="G231" t="s">
        <v>1106</v>
      </c>
      <c r="H231">
        <v>9473372281</v>
      </c>
      <c r="I231" s="1">
        <v>40644</v>
      </c>
      <c r="J231" s="3">
        <v>0.33333333333333331</v>
      </c>
      <c r="K231" s="3"/>
      <c r="L231">
        <v>95</v>
      </c>
      <c r="M231">
        <v>48</v>
      </c>
      <c r="N231" t="s">
        <v>53</v>
      </c>
      <c r="O231" t="s">
        <v>53</v>
      </c>
      <c r="P231">
        <v>2</v>
      </c>
      <c r="Q231">
        <v>100</v>
      </c>
      <c r="R231">
        <v>0</v>
      </c>
      <c r="S231" t="s">
        <v>54</v>
      </c>
      <c r="T231" t="s">
        <v>55</v>
      </c>
      <c r="U231" t="s">
        <v>55</v>
      </c>
      <c r="V231" t="s">
        <v>1112</v>
      </c>
      <c r="W231" t="s">
        <v>1113</v>
      </c>
      <c r="X231" t="s">
        <v>54</v>
      </c>
      <c r="Y231">
        <v>-999</v>
      </c>
      <c r="Z231">
        <v>-999</v>
      </c>
      <c r="AA231" t="s">
        <v>54</v>
      </c>
      <c r="AB231" t="s">
        <v>53</v>
      </c>
      <c r="AC231" t="s">
        <v>54</v>
      </c>
      <c r="AD231" t="s">
        <v>54</v>
      </c>
      <c r="AE231" t="s">
        <v>54</v>
      </c>
      <c r="AF231" t="s">
        <v>54</v>
      </c>
      <c r="AG231">
        <v>25</v>
      </c>
      <c r="AH231">
        <v>75</v>
      </c>
      <c r="AI231" t="s">
        <v>53</v>
      </c>
      <c r="AJ231" t="s">
        <v>53</v>
      </c>
      <c r="AK231" t="s">
        <v>53</v>
      </c>
      <c r="AL231">
        <v>1</v>
      </c>
      <c r="AM231">
        <v>1</v>
      </c>
      <c r="AN231">
        <v>1</v>
      </c>
      <c r="AO231" t="s">
        <v>53</v>
      </c>
      <c r="AP231" t="s">
        <v>53</v>
      </c>
      <c r="AQ231" t="s">
        <v>53</v>
      </c>
      <c r="AR231">
        <v>1</v>
      </c>
      <c r="AS231">
        <v>1</v>
      </c>
      <c r="AT231">
        <v>1</v>
      </c>
      <c r="AU231" t="s">
        <v>1113</v>
      </c>
      <c r="AV231">
        <v>1</v>
      </c>
      <c r="AW231">
        <v>9693095132</v>
      </c>
    </row>
    <row r="232" spans="1:49">
      <c r="A232" t="s">
        <v>968</v>
      </c>
      <c r="B232">
        <v>60000230</v>
      </c>
      <c r="C232" t="s">
        <v>1103</v>
      </c>
      <c r="D232" t="s">
        <v>1103</v>
      </c>
      <c r="E232" t="s">
        <v>1114</v>
      </c>
      <c r="F232" t="s">
        <v>1103</v>
      </c>
      <c r="G232" t="s">
        <v>1106</v>
      </c>
      <c r="H232">
        <v>9473372251</v>
      </c>
      <c r="I232" s="1">
        <v>40644</v>
      </c>
      <c r="J232" s="3">
        <v>0.35416666666666669</v>
      </c>
      <c r="K232" s="3"/>
      <c r="L232">
        <v>1000</v>
      </c>
      <c r="M232">
        <v>200</v>
      </c>
      <c r="N232" t="s">
        <v>53</v>
      </c>
      <c r="O232" t="s">
        <v>53</v>
      </c>
      <c r="P232">
        <v>2</v>
      </c>
      <c r="Q232">
        <v>1200</v>
      </c>
      <c r="R232">
        <v>200</v>
      </c>
      <c r="S232" t="s">
        <v>54</v>
      </c>
      <c r="T232" t="s">
        <v>55</v>
      </c>
      <c r="U232" t="s">
        <v>55</v>
      </c>
      <c r="V232" t="s">
        <v>1115</v>
      </c>
      <c r="W232" t="s">
        <v>1116</v>
      </c>
      <c r="X232" t="s">
        <v>54</v>
      </c>
      <c r="Y232">
        <v>-999</v>
      </c>
      <c r="Z232">
        <v>-999</v>
      </c>
      <c r="AA232" t="s">
        <v>54</v>
      </c>
      <c r="AB232" t="s">
        <v>53</v>
      </c>
      <c r="AC232" t="s">
        <v>53</v>
      </c>
      <c r="AD232" t="s">
        <v>54</v>
      </c>
      <c r="AE232" t="s">
        <v>54</v>
      </c>
      <c r="AF232" t="s">
        <v>54</v>
      </c>
      <c r="AG232">
        <v>800</v>
      </c>
      <c r="AH232">
        <v>200</v>
      </c>
      <c r="AI232" t="s">
        <v>53</v>
      </c>
      <c r="AJ232" t="s">
        <v>53</v>
      </c>
      <c r="AK232" t="s">
        <v>53</v>
      </c>
      <c r="AL232">
        <v>1</v>
      </c>
      <c r="AM232">
        <v>1</v>
      </c>
      <c r="AN232">
        <v>1</v>
      </c>
      <c r="AO232" t="s">
        <v>53</v>
      </c>
      <c r="AP232" t="s">
        <v>53</v>
      </c>
      <c r="AQ232" t="s">
        <v>53</v>
      </c>
      <c r="AR232">
        <v>1</v>
      </c>
      <c r="AS232">
        <v>1</v>
      </c>
      <c r="AT232">
        <v>1</v>
      </c>
      <c r="AU232" t="s">
        <v>1117</v>
      </c>
      <c r="AV232">
        <v>1</v>
      </c>
      <c r="AW232">
        <v>8987208733</v>
      </c>
    </row>
    <row r="233" spans="1:49">
      <c r="A233" t="s">
        <v>968</v>
      </c>
      <c r="B233">
        <v>60000231</v>
      </c>
      <c r="C233" t="s">
        <v>1102</v>
      </c>
      <c r="D233" t="s">
        <v>1103</v>
      </c>
      <c r="E233" t="s">
        <v>1118</v>
      </c>
      <c r="F233" t="s">
        <v>1119</v>
      </c>
      <c r="G233" t="s">
        <v>1106</v>
      </c>
      <c r="H233">
        <v>9473372281</v>
      </c>
      <c r="I233" s="1">
        <v>40644</v>
      </c>
      <c r="J233" s="3">
        <v>0.39583333333333331</v>
      </c>
      <c r="K233" s="3"/>
      <c r="L233">
        <v>1000</v>
      </c>
      <c r="M233">
        <v>208</v>
      </c>
      <c r="N233" t="s">
        <v>53</v>
      </c>
      <c r="O233" t="s">
        <v>53</v>
      </c>
      <c r="P233">
        <v>2</v>
      </c>
      <c r="Q233">
        <v>1000</v>
      </c>
      <c r="R233">
        <v>200</v>
      </c>
      <c r="S233" t="s">
        <v>54</v>
      </c>
      <c r="T233" t="s">
        <v>55</v>
      </c>
      <c r="U233" t="s">
        <v>55</v>
      </c>
      <c r="V233" t="s">
        <v>1120</v>
      </c>
      <c r="W233" t="s">
        <v>1121</v>
      </c>
      <c r="X233" t="s">
        <v>54</v>
      </c>
      <c r="Y233" t="s">
        <v>1120</v>
      </c>
      <c r="Z233">
        <v>-999</v>
      </c>
      <c r="AA233" t="s">
        <v>54</v>
      </c>
      <c r="AB233" t="s">
        <v>53</v>
      </c>
      <c r="AC233" t="s">
        <v>53</v>
      </c>
      <c r="AD233" t="s">
        <v>54</v>
      </c>
      <c r="AE233" t="s">
        <v>54</v>
      </c>
      <c r="AF233" t="s">
        <v>54</v>
      </c>
      <c r="AG233">
        <v>600</v>
      </c>
      <c r="AH233">
        <v>200</v>
      </c>
      <c r="AI233" t="s">
        <v>53</v>
      </c>
      <c r="AJ233" t="s">
        <v>53</v>
      </c>
      <c r="AK233" t="s">
        <v>53</v>
      </c>
      <c r="AL233">
        <v>1</v>
      </c>
      <c r="AM233">
        <v>1</v>
      </c>
      <c r="AN233">
        <v>1</v>
      </c>
      <c r="AO233" t="s">
        <v>53</v>
      </c>
      <c r="AP233" t="s">
        <v>53</v>
      </c>
      <c r="AQ233" t="s">
        <v>53</v>
      </c>
      <c r="AR233">
        <v>1</v>
      </c>
      <c r="AS233">
        <v>1</v>
      </c>
      <c r="AT233">
        <v>1</v>
      </c>
      <c r="AU233" t="s">
        <v>1122</v>
      </c>
      <c r="AV233">
        <v>1</v>
      </c>
      <c r="AW233">
        <v>9801458949</v>
      </c>
    </row>
    <row r="234" spans="1:49">
      <c r="A234" t="s">
        <v>968</v>
      </c>
      <c r="B234">
        <v>60000232</v>
      </c>
      <c r="C234" t="s">
        <v>1102</v>
      </c>
      <c r="D234" t="s">
        <v>1123</v>
      </c>
      <c r="E234" t="s">
        <v>1124</v>
      </c>
      <c r="F234" t="s">
        <v>1125</v>
      </c>
      <c r="G234" t="s">
        <v>1126</v>
      </c>
      <c r="H234">
        <v>9431206547</v>
      </c>
      <c r="I234" s="1">
        <v>40644</v>
      </c>
      <c r="J234" s="3">
        <v>0.35416666666666669</v>
      </c>
      <c r="K234" s="3"/>
      <c r="L234">
        <v>278</v>
      </c>
      <c r="M234">
        <v>160</v>
      </c>
      <c r="N234" t="s">
        <v>53</v>
      </c>
      <c r="O234" t="s">
        <v>53</v>
      </c>
      <c r="P234">
        <v>2</v>
      </c>
      <c r="Q234">
        <v>300</v>
      </c>
      <c r="R234">
        <v>110</v>
      </c>
      <c r="S234" t="s">
        <v>54</v>
      </c>
      <c r="T234" t="s">
        <v>55</v>
      </c>
      <c r="U234" t="s">
        <v>55</v>
      </c>
      <c r="V234" t="s">
        <v>1127</v>
      </c>
      <c r="W234" t="s">
        <v>1128</v>
      </c>
      <c r="X234" t="s">
        <v>54</v>
      </c>
      <c r="Y234">
        <v>-999</v>
      </c>
      <c r="Z234">
        <v>-999</v>
      </c>
      <c r="AA234" t="s">
        <v>53</v>
      </c>
      <c r="AB234" t="s">
        <v>53</v>
      </c>
      <c r="AC234" t="s">
        <v>55</v>
      </c>
      <c r="AD234" t="s">
        <v>54</v>
      </c>
      <c r="AE234" t="s">
        <v>54</v>
      </c>
      <c r="AF234" t="s">
        <v>54</v>
      </c>
      <c r="AG234">
        <v>40</v>
      </c>
      <c r="AH234">
        <v>70</v>
      </c>
      <c r="AI234" t="s">
        <v>53</v>
      </c>
      <c r="AJ234" t="s">
        <v>53</v>
      </c>
      <c r="AK234" t="s">
        <v>53</v>
      </c>
      <c r="AL234">
        <v>1</v>
      </c>
      <c r="AM234">
        <v>1</v>
      </c>
      <c r="AN234">
        <v>1</v>
      </c>
      <c r="AO234" t="s">
        <v>53</v>
      </c>
      <c r="AP234" t="s">
        <v>53</v>
      </c>
      <c r="AQ234" t="s">
        <v>53</v>
      </c>
      <c r="AR234">
        <v>1</v>
      </c>
      <c r="AS234">
        <v>1</v>
      </c>
      <c r="AT234">
        <v>1</v>
      </c>
      <c r="AU234">
        <v>-999</v>
      </c>
      <c r="AV234">
        <v>1</v>
      </c>
      <c r="AW234">
        <v>9973612700</v>
      </c>
    </row>
    <row r="235" spans="1:49">
      <c r="A235" t="s">
        <v>968</v>
      </c>
      <c r="B235">
        <v>60000233</v>
      </c>
      <c r="C235" t="s">
        <v>1102</v>
      </c>
      <c r="D235" t="s">
        <v>1123</v>
      </c>
      <c r="E235" t="s">
        <v>1129</v>
      </c>
      <c r="F235" t="s">
        <v>1130</v>
      </c>
      <c r="G235" t="s">
        <v>1131</v>
      </c>
      <c r="H235">
        <v>9431206547</v>
      </c>
      <c r="I235" s="1">
        <v>40644</v>
      </c>
      <c r="J235" s="3">
        <v>0.375</v>
      </c>
      <c r="K235" s="3"/>
      <c r="L235">
        <v>210</v>
      </c>
      <c r="M235">
        <v>49</v>
      </c>
      <c r="N235" t="s">
        <v>53</v>
      </c>
      <c r="O235" t="s">
        <v>53</v>
      </c>
      <c r="P235">
        <v>2</v>
      </c>
      <c r="Q235">
        <v>210</v>
      </c>
      <c r="R235">
        <v>102</v>
      </c>
      <c r="S235" t="s">
        <v>54</v>
      </c>
      <c r="T235" t="s">
        <v>55</v>
      </c>
      <c r="U235" t="s">
        <v>55</v>
      </c>
      <c r="V235" t="s">
        <v>1132</v>
      </c>
      <c r="W235" t="s">
        <v>1133</v>
      </c>
      <c r="X235" t="s">
        <v>54</v>
      </c>
      <c r="Y235">
        <v>-999</v>
      </c>
      <c r="Z235">
        <v>-999</v>
      </c>
      <c r="AA235" t="s">
        <v>53</v>
      </c>
      <c r="AB235" t="s">
        <v>53</v>
      </c>
      <c r="AC235" t="s">
        <v>53</v>
      </c>
      <c r="AD235" t="s">
        <v>54</v>
      </c>
      <c r="AE235" t="s">
        <v>54</v>
      </c>
      <c r="AF235" t="s">
        <v>54</v>
      </c>
      <c r="AG235">
        <v>12</v>
      </c>
      <c r="AH235">
        <v>4</v>
      </c>
      <c r="AI235" t="s">
        <v>53</v>
      </c>
      <c r="AJ235" t="s">
        <v>53</v>
      </c>
      <c r="AK235" t="s">
        <v>53</v>
      </c>
      <c r="AL235">
        <v>1</v>
      </c>
      <c r="AM235">
        <v>1</v>
      </c>
      <c r="AN235">
        <v>1</v>
      </c>
      <c r="AO235" t="s">
        <v>53</v>
      </c>
      <c r="AP235" t="s">
        <v>53</v>
      </c>
      <c r="AQ235" t="s">
        <v>53</v>
      </c>
      <c r="AR235">
        <v>1</v>
      </c>
      <c r="AS235">
        <v>1</v>
      </c>
      <c r="AT235">
        <v>1</v>
      </c>
      <c r="AU235" t="s">
        <v>1134</v>
      </c>
      <c r="AV235">
        <v>1</v>
      </c>
      <c r="AW235">
        <v>8002909205</v>
      </c>
    </row>
    <row r="236" spans="1:49">
      <c r="A236" t="s">
        <v>968</v>
      </c>
      <c r="B236">
        <v>60000234</v>
      </c>
      <c r="C236" t="s">
        <v>1102</v>
      </c>
      <c r="D236" t="s">
        <v>1123</v>
      </c>
      <c r="E236" t="s">
        <v>1135</v>
      </c>
      <c r="F236" t="s">
        <v>1136</v>
      </c>
      <c r="G236" t="s">
        <v>1131</v>
      </c>
      <c r="H236">
        <v>9431206547</v>
      </c>
      <c r="I236" s="1">
        <v>40644</v>
      </c>
      <c r="J236" s="3">
        <v>0.41666666666666669</v>
      </c>
      <c r="K236" s="3"/>
      <c r="L236">
        <v>574</v>
      </c>
      <c r="M236">
        <v>210</v>
      </c>
      <c r="N236" t="s">
        <v>53</v>
      </c>
      <c r="O236" t="s">
        <v>53</v>
      </c>
      <c r="P236">
        <v>2</v>
      </c>
      <c r="Q236">
        <v>611</v>
      </c>
      <c r="R236">
        <v>419</v>
      </c>
      <c r="S236" t="s">
        <v>54</v>
      </c>
      <c r="T236" t="s">
        <v>55</v>
      </c>
      <c r="U236" t="s">
        <v>55</v>
      </c>
      <c r="V236" t="s">
        <v>1137</v>
      </c>
      <c r="W236" t="s">
        <v>1138</v>
      </c>
      <c r="X236" t="s">
        <v>54</v>
      </c>
      <c r="Y236" t="s">
        <v>1137</v>
      </c>
      <c r="Z236" t="s">
        <v>1138</v>
      </c>
      <c r="AA236" t="s">
        <v>53</v>
      </c>
      <c r="AB236" t="s">
        <v>53</v>
      </c>
      <c r="AC236" t="s">
        <v>53</v>
      </c>
      <c r="AD236" t="s">
        <v>54</v>
      </c>
      <c r="AE236" t="s">
        <v>54</v>
      </c>
      <c r="AF236" t="s">
        <v>54</v>
      </c>
      <c r="AG236">
        <v>200</v>
      </c>
      <c r="AH236">
        <v>25</v>
      </c>
      <c r="AI236" t="s">
        <v>53</v>
      </c>
      <c r="AJ236" t="s">
        <v>53</v>
      </c>
      <c r="AK236" t="s">
        <v>53</v>
      </c>
      <c r="AL236">
        <v>1</v>
      </c>
      <c r="AM236">
        <v>1</v>
      </c>
      <c r="AN236">
        <v>1</v>
      </c>
      <c r="AO236" t="s">
        <v>53</v>
      </c>
      <c r="AP236" t="s">
        <v>53</v>
      </c>
      <c r="AQ236" t="s">
        <v>53</v>
      </c>
      <c r="AR236">
        <v>1</v>
      </c>
      <c r="AS236">
        <v>1</v>
      </c>
      <c r="AT236">
        <v>1</v>
      </c>
      <c r="AU236" t="s">
        <v>1139</v>
      </c>
      <c r="AV236">
        <v>1</v>
      </c>
      <c r="AW236">
        <v>9199156131</v>
      </c>
    </row>
    <row r="237" spans="1:49">
      <c r="A237" t="s">
        <v>968</v>
      </c>
      <c r="B237">
        <v>60000235</v>
      </c>
      <c r="C237" t="s">
        <v>1102</v>
      </c>
      <c r="D237" t="s">
        <v>1123</v>
      </c>
      <c r="E237" t="s">
        <v>1140</v>
      </c>
      <c r="F237" t="s">
        <v>1141</v>
      </c>
      <c r="G237" t="s">
        <v>1131</v>
      </c>
      <c r="H237">
        <v>9431206547</v>
      </c>
      <c r="I237" s="1">
        <v>40644</v>
      </c>
      <c r="J237">
        <v>8.3000000000000007</v>
      </c>
      <c r="L237">
        <v>425</v>
      </c>
      <c r="M237">
        <v>135</v>
      </c>
      <c r="N237" t="s">
        <v>53</v>
      </c>
      <c r="O237" t="s">
        <v>53</v>
      </c>
      <c r="P237">
        <v>2</v>
      </c>
      <c r="Q237">
        <v>450</v>
      </c>
      <c r="R237">
        <v>145</v>
      </c>
      <c r="S237" t="s">
        <v>54</v>
      </c>
      <c r="T237" t="s">
        <v>55</v>
      </c>
      <c r="U237" t="s">
        <v>55</v>
      </c>
      <c r="V237" t="s">
        <v>1142</v>
      </c>
      <c r="W237" t="s">
        <v>1143</v>
      </c>
      <c r="X237" t="s">
        <v>54</v>
      </c>
      <c r="Y237" t="s">
        <v>1142</v>
      </c>
      <c r="Z237" t="s">
        <v>1143</v>
      </c>
      <c r="AA237" t="s">
        <v>53</v>
      </c>
      <c r="AB237" t="s">
        <v>53</v>
      </c>
      <c r="AC237" t="s">
        <v>53</v>
      </c>
      <c r="AD237" t="s">
        <v>54</v>
      </c>
      <c r="AE237" t="s">
        <v>54</v>
      </c>
      <c r="AF237" t="s">
        <v>54</v>
      </c>
      <c r="AG237">
        <v>135</v>
      </c>
      <c r="AH237">
        <v>38</v>
      </c>
      <c r="AI237" t="s">
        <v>53</v>
      </c>
      <c r="AJ237" t="s">
        <v>53</v>
      </c>
      <c r="AK237" t="s">
        <v>53</v>
      </c>
      <c r="AL237">
        <v>1</v>
      </c>
      <c r="AM237">
        <v>1</v>
      </c>
      <c r="AN237">
        <v>1</v>
      </c>
      <c r="AO237" t="s">
        <v>53</v>
      </c>
      <c r="AP237" t="s">
        <v>53</v>
      </c>
      <c r="AQ237" t="s">
        <v>53</v>
      </c>
      <c r="AR237">
        <v>1</v>
      </c>
      <c r="AS237">
        <v>1</v>
      </c>
      <c r="AT237">
        <v>1</v>
      </c>
      <c r="AU237" t="s">
        <v>1144</v>
      </c>
      <c r="AV237" t="s">
        <v>55</v>
      </c>
      <c r="AW237">
        <v>9473349126</v>
      </c>
    </row>
    <row r="238" spans="1:49">
      <c r="A238" t="s">
        <v>968</v>
      </c>
      <c r="B238">
        <v>60000236</v>
      </c>
      <c r="C238" t="s">
        <v>1102</v>
      </c>
      <c r="D238" t="s">
        <v>1123</v>
      </c>
      <c r="E238" t="s">
        <v>1145</v>
      </c>
      <c r="F238" t="s">
        <v>1146</v>
      </c>
      <c r="G238" t="s">
        <v>1131</v>
      </c>
      <c r="H238">
        <v>9431206547</v>
      </c>
      <c r="I238" s="1">
        <v>40644</v>
      </c>
      <c r="L238">
        <v>204</v>
      </c>
      <c r="M238">
        <v>80</v>
      </c>
      <c r="N238" t="s">
        <v>53</v>
      </c>
      <c r="O238" t="s">
        <v>53</v>
      </c>
      <c r="P238">
        <v>2</v>
      </c>
      <c r="Q238">
        <v>204</v>
      </c>
      <c r="R238">
        <v>4</v>
      </c>
      <c r="S238" t="s">
        <v>54</v>
      </c>
      <c r="T238" t="s">
        <v>55</v>
      </c>
      <c r="U238" t="s">
        <v>55</v>
      </c>
      <c r="V238" t="s">
        <v>1147</v>
      </c>
      <c r="W238" t="s">
        <v>1148</v>
      </c>
      <c r="X238" t="s">
        <v>54</v>
      </c>
      <c r="Y238">
        <v>-999</v>
      </c>
      <c r="Z238">
        <v>-999</v>
      </c>
      <c r="AA238" t="s">
        <v>53</v>
      </c>
      <c r="AB238" t="s">
        <v>53</v>
      </c>
      <c r="AC238" t="s">
        <v>53</v>
      </c>
      <c r="AD238" t="s">
        <v>54</v>
      </c>
      <c r="AE238" t="s">
        <v>54</v>
      </c>
      <c r="AF238" t="s">
        <v>54</v>
      </c>
      <c r="AG238">
        <v>80</v>
      </c>
      <c r="AH238">
        <v>0</v>
      </c>
      <c r="AI238" t="s">
        <v>53</v>
      </c>
      <c r="AJ238" t="s">
        <v>53</v>
      </c>
      <c r="AK238" t="s">
        <v>53</v>
      </c>
      <c r="AL238">
        <v>1</v>
      </c>
      <c r="AM238">
        <v>1</v>
      </c>
      <c r="AN238">
        <v>1</v>
      </c>
      <c r="AO238" t="s">
        <v>53</v>
      </c>
      <c r="AP238" t="s">
        <v>53</v>
      </c>
      <c r="AQ238" t="s">
        <v>53</v>
      </c>
      <c r="AR238">
        <v>1</v>
      </c>
      <c r="AS238">
        <v>1</v>
      </c>
      <c r="AT238">
        <v>1</v>
      </c>
      <c r="AU238" t="s">
        <v>1149</v>
      </c>
      <c r="AV238">
        <v>1</v>
      </c>
      <c r="AW238">
        <v>9471834223</v>
      </c>
    </row>
    <row r="239" spans="1:49">
      <c r="A239" t="s">
        <v>968</v>
      </c>
      <c r="B239">
        <v>60000237</v>
      </c>
      <c r="C239" t="s">
        <v>1102</v>
      </c>
      <c r="D239" t="s">
        <v>1102</v>
      </c>
      <c r="E239" t="s">
        <v>1150</v>
      </c>
      <c r="G239" t="s">
        <v>1151</v>
      </c>
      <c r="H239">
        <v>9584563325</v>
      </c>
      <c r="I239" s="1">
        <v>40644</v>
      </c>
      <c r="J239" s="3">
        <v>0.4513888888888889</v>
      </c>
      <c r="K239" s="3"/>
      <c r="L239">
        <v>834</v>
      </c>
      <c r="M239">
        <v>-999</v>
      </c>
      <c r="N239" t="s">
        <v>53</v>
      </c>
      <c r="O239" t="s">
        <v>53</v>
      </c>
      <c r="P239">
        <v>2</v>
      </c>
      <c r="Q239">
        <v>900</v>
      </c>
      <c r="R239">
        <v>150</v>
      </c>
      <c r="S239" t="s">
        <v>54</v>
      </c>
      <c r="T239" t="s">
        <v>55</v>
      </c>
      <c r="U239" t="s">
        <v>55</v>
      </c>
      <c r="V239">
        <v>-999</v>
      </c>
      <c r="W239">
        <v>-999</v>
      </c>
      <c r="X239" t="s">
        <v>54</v>
      </c>
      <c r="Y239">
        <v>-999</v>
      </c>
      <c r="Z239">
        <v>-999</v>
      </c>
      <c r="AA239" t="s">
        <v>53</v>
      </c>
      <c r="AB239" t="s">
        <v>53</v>
      </c>
      <c r="AC239" t="s">
        <v>53</v>
      </c>
      <c r="AD239" t="s">
        <v>54</v>
      </c>
      <c r="AE239" t="s">
        <v>54</v>
      </c>
      <c r="AF239" t="s">
        <v>54</v>
      </c>
      <c r="AG239">
        <v>500</v>
      </c>
      <c r="AH239">
        <v>0</v>
      </c>
      <c r="AI239" t="s">
        <v>53</v>
      </c>
      <c r="AJ239" t="s">
        <v>53</v>
      </c>
      <c r="AK239" t="s">
        <v>53</v>
      </c>
      <c r="AL239">
        <v>1</v>
      </c>
      <c r="AM239">
        <v>1</v>
      </c>
      <c r="AN239">
        <v>1</v>
      </c>
      <c r="AO239" t="s">
        <v>54</v>
      </c>
      <c r="AP239" t="s">
        <v>54</v>
      </c>
      <c r="AQ239" t="s">
        <v>54</v>
      </c>
      <c r="AR239">
        <v>-999</v>
      </c>
      <c r="AS239">
        <v>-999</v>
      </c>
      <c r="AT239">
        <v>-999</v>
      </c>
      <c r="AU239">
        <v>-999</v>
      </c>
      <c r="AV239">
        <v>1</v>
      </c>
      <c r="AW239">
        <v>-999</v>
      </c>
    </row>
    <row r="240" spans="1:49">
      <c r="A240" t="s">
        <v>968</v>
      </c>
      <c r="B240">
        <v>60000238</v>
      </c>
      <c r="C240" t="s">
        <v>311</v>
      </c>
      <c r="D240" t="s">
        <v>1152</v>
      </c>
      <c r="E240" t="s">
        <v>1153</v>
      </c>
      <c r="F240" t="s">
        <v>1154</v>
      </c>
      <c r="G240" t="s">
        <v>1155</v>
      </c>
      <c r="H240">
        <v>9939815521</v>
      </c>
      <c r="I240" s="1">
        <v>40644</v>
      </c>
      <c r="J240" s="2">
        <v>0.3263888888888889</v>
      </c>
      <c r="K240" s="2"/>
      <c r="L240">
        <v>772</v>
      </c>
      <c r="M240">
        <v>50</v>
      </c>
      <c r="N240" t="s">
        <v>53</v>
      </c>
      <c r="O240" t="s">
        <v>53</v>
      </c>
      <c r="P240">
        <v>2</v>
      </c>
      <c r="Q240">
        <v>600</v>
      </c>
      <c r="R240">
        <v>27</v>
      </c>
      <c r="S240" t="s">
        <v>54</v>
      </c>
      <c r="T240" t="s">
        <v>55</v>
      </c>
      <c r="U240" t="s">
        <v>55</v>
      </c>
      <c r="V240" t="s">
        <v>1156</v>
      </c>
      <c r="W240" t="s">
        <v>1157</v>
      </c>
      <c r="X240" t="s">
        <v>54</v>
      </c>
      <c r="Y240" t="s">
        <v>1156</v>
      </c>
      <c r="Z240" t="s">
        <v>1157</v>
      </c>
      <c r="AA240" t="s">
        <v>53</v>
      </c>
      <c r="AB240" t="s">
        <v>53</v>
      </c>
      <c r="AC240" t="s">
        <v>53</v>
      </c>
      <c r="AD240" t="s">
        <v>54</v>
      </c>
      <c r="AE240" t="s">
        <v>54</v>
      </c>
      <c r="AF240" t="s">
        <v>54</v>
      </c>
      <c r="AG240">
        <v>573</v>
      </c>
      <c r="AH240">
        <v>32</v>
      </c>
      <c r="AI240" t="s">
        <v>53</v>
      </c>
      <c r="AJ240" t="s">
        <v>53</v>
      </c>
      <c r="AK240" t="s">
        <v>53</v>
      </c>
      <c r="AL240">
        <v>1</v>
      </c>
      <c r="AM240">
        <v>1</v>
      </c>
      <c r="AN240">
        <v>1</v>
      </c>
      <c r="AO240" t="s">
        <v>53</v>
      </c>
      <c r="AP240" t="s">
        <v>53</v>
      </c>
      <c r="AQ240" t="s">
        <v>53</v>
      </c>
      <c r="AR240">
        <v>1</v>
      </c>
      <c r="AS240">
        <v>1</v>
      </c>
      <c r="AT240">
        <v>1</v>
      </c>
      <c r="AU240" t="s">
        <v>1156</v>
      </c>
      <c r="AV240">
        <v>1</v>
      </c>
      <c r="AW240">
        <v>9955726996</v>
      </c>
    </row>
    <row r="241" spans="1:49">
      <c r="A241" t="s">
        <v>968</v>
      </c>
      <c r="B241">
        <v>60000239</v>
      </c>
      <c r="C241" t="s">
        <v>311</v>
      </c>
      <c r="D241" t="s">
        <v>1152</v>
      </c>
      <c r="E241" t="s">
        <v>1158</v>
      </c>
      <c r="F241" t="s">
        <v>1159</v>
      </c>
      <c r="G241" t="s">
        <v>1155</v>
      </c>
      <c r="H241">
        <v>9939815521</v>
      </c>
      <c r="I241" s="1">
        <v>40644</v>
      </c>
      <c r="J241" s="2">
        <v>0.35416666666666669</v>
      </c>
      <c r="K241" s="2"/>
      <c r="L241">
        <v>400</v>
      </c>
      <c r="M241">
        <v>250</v>
      </c>
      <c r="N241" t="s">
        <v>53</v>
      </c>
      <c r="O241" t="s">
        <v>53</v>
      </c>
      <c r="P241">
        <v>2</v>
      </c>
      <c r="Q241">
        <v>250</v>
      </c>
      <c r="R241">
        <v>0</v>
      </c>
      <c r="S241" t="s">
        <v>53</v>
      </c>
      <c r="T241" t="s">
        <v>55</v>
      </c>
      <c r="U241" t="s">
        <v>55</v>
      </c>
      <c r="V241" t="s">
        <v>1160</v>
      </c>
      <c r="W241" t="s">
        <v>1161</v>
      </c>
      <c r="X241" t="s">
        <v>54</v>
      </c>
      <c r="Y241" t="s">
        <v>1160</v>
      </c>
      <c r="Z241" t="s">
        <v>1161</v>
      </c>
      <c r="AA241" t="s">
        <v>53</v>
      </c>
      <c r="AB241" t="s">
        <v>53</v>
      </c>
      <c r="AC241" t="s">
        <v>53</v>
      </c>
      <c r="AD241" t="s">
        <v>54</v>
      </c>
      <c r="AE241" t="s">
        <v>54</v>
      </c>
      <c r="AF241" t="s">
        <v>54</v>
      </c>
      <c r="AG241">
        <v>250</v>
      </c>
      <c r="AH241">
        <v>0</v>
      </c>
      <c r="AI241" t="s">
        <v>54</v>
      </c>
      <c r="AJ241" t="s">
        <v>53</v>
      </c>
      <c r="AK241" t="s">
        <v>54</v>
      </c>
      <c r="AL241">
        <v>-999</v>
      </c>
      <c r="AM241">
        <v>1</v>
      </c>
      <c r="AN241">
        <v>-999</v>
      </c>
      <c r="AO241" t="s">
        <v>53</v>
      </c>
      <c r="AP241" t="s">
        <v>54</v>
      </c>
      <c r="AQ241" t="s">
        <v>53</v>
      </c>
      <c r="AR241">
        <v>1</v>
      </c>
      <c r="AS241">
        <v>-999</v>
      </c>
      <c r="AT241">
        <v>1</v>
      </c>
      <c r="AU241" t="s">
        <v>1160</v>
      </c>
      <c r="AV241" t="s">
        <v>55</v>
      </c>
      <c r="AW241">
        <v>9709335814</v>
      </c>
    </row>
    <row r="242" spans="1:49">
      <c r="A242" t="s">
        <v>968</v>
      </c>
      <c r="B242">
        <v>60000240</v>
      </c>
      <c r="C242" t="s">
        <v>311</v>
      </c>
      <c r="D242" t="s">
        <v>1152</v>
      </c>
      <c r="E242" t="s">
        <v>1162</v>
      </c>
      <c r="F242" t="s">
        <v>1163</v>
      </c>
      <c r="G242" t="s">
        <v>1155</v>
      </c>
      <c r="H242">
        <v>9939815521</v>
      </c>
      <c r="I242" s="1">
        <v>40644</v>
      </c>
      <c r="J242" s="2">
        <v>0.3888888888888889</v>
      </c>
      <c r="K242" s="2"/>
      <c r="L242">
        <v>467</v>
      </c>
      <c r="M242">
        <v>150</v>
      </c>
      <c r="N242" t="s">
        <v>53</v>
      </c>
      <c r="O242" t="s">
        <v>53</v>
      </c>
      <c r="P242">
        <v>2</v>
      </c>
      <c r="Q242">
        <v>400</v>
      </c>
      <c r="R242">
        <v>0</v>
      </c>
      <c r="S242" t="s">
        <v>53</v>
      </c>
      <c r="T242" t="s">
        <v>55</v>
      </c>
      <c r="U242" t="s">
        <v>55</v>
      </c>
      <c r="V242" t="s">
        <v>1164</v>
      </c>
      <c r="W242" t="s">
        <v>1165</v>
      </c>
      <c r="X242" t="s">
        <v>53</v>
      </c>
      <c r="Y242" t="s">
        <v>1164</v>
      </c>
      <c r="Z242" t="s">
        <v>1165</v>
      </c>
      <c r="AA242" t="s">
        <v>53</v>
      </c>
      <c r="AB242" t="s">
        <v>53</v>
      </c>
      <c r="AC242" t="s">
        <v>53</v>
      </c>
      <c r="AD242" t="s">
        <v>54</v>
      </c>
      <c r="AE242" t="s">
        <v>54</v>
      </c>
      <c r="AF242" t="s">
        <v>54</v>
      </c>
      <c r="AG242">
        <v>400</v>
      </c>
      <c r="AH242">
        <v>20</v>
      </c>
      <c r="AI242" t="s">
        <v>53</v>
      </c>
      <c r="AJ242" t="s">
        <v>53</v>
      </c>
      <c r="AK242" t="s">
        <v>53</v>
      </c>
      <c r="AL242">
        <v>1</v>
      </c>
      <c r="AM242">
        <v>1</v>
      </c>
      <c r="AN242">
        <v>1</v>
      </c>
      <c r="AO242" t="s">
        <v>53</v>
      </c>
      <c r="AP242" t="s">
        <v>53</v>
      </c>
      <c r="AQ242" t="s">
        <v>53</v>
      </c>
      <c r="AR242">
        <v>1</v>
      </c>
      <c r="AS242">
        <v>1</v>
      </c>
      <c r="AT242">
        <v>1</v>
      </c>
      <c r="AU242">
        <v>-999</v>
      </c>
      <c r="AV242">
        <v>1</v>
      </c>
      <c r="AW242" t="s">
        <v>1166</v>
      </c>
    </row>
    <row r="243" spans="1:49">
      <c r="A243" t="s">
        <v>968</v>
      </c>
      <c r="B243">
        <v>60000241</v>
      </c>
      <c r="C243" t="s">
        <v>311</v>
      </c>
      <c r="D243" t="s">
        <v>1152</v>
      </c>
      <c r="E243" t="s">
        <v>1167</v>
      </c>
      <c r="F243" t="s">
        <v>1168</v>
      </c>
      <c r="G243" t="s">
        <v>1155</v>
      </c>
      <c r="H243">
        <v>9939815521</v>
      </c>
      <c r="I243" s="1">
        <v>40644</v>
      </c>
      <c r="J243" s="2">
        <v>0.40277777777777773</v>
      </c>
      <c r="K243" s="2"/>
      <c r="L243">
        <v>536</v>
      </c>
      <c r="M243">
        <v>444</v>
      </c>
      <c r="N243" t="s">
        <v>53</v>
      </c>
      <c r="O243" t="s">
        <v>53</v>
      </c>
      <c r="P243">
        <v>2</v>
      </c>
      <c r="Q243">
        <v>400</v>
      </c>
      <c r="R243">
        <v>0</v>
      </c>
      <c r="S243" t="s">
        <v>53</v>
      </c>
      <c r="T243" t="s">
        <v>55</v>
      </c>
      <c r="U243" t="s">
        <v>55</v>
      </c>
      <c r="V243" t="s">
        <v>1169</v>
      </c>
      <c r="W243" t="s">
        <v>1170</v>
      </c>
      <c r="X243" t="s">
        <v>53</v>
      </c>
      <c r="Y243" t="s">
        <v>1164</v>
      </c>
      <c r="Z243" t="s">
        <v>1170</v>
      </c>
      <c r="AA243" t="s">
        <v>53</v>
      </c>
      <c r="AB243" t="s">
        <v>53</v>
      </c>
      <c r="AC243" t="s">
        <v>53</v>
      </c>
      <c r="AD243" t="s">
        <v>54</v>
      </c>
      <c r="AE243" t="s">
        <v>54</v>
      </c>
      <c r="AF243" t="s">
        <v>54</v>
      </c>
      <c r="AG243">
        <v>400</v>
      </c>
      <c r="AH243">
        <v>0</v>
      </c>
      <c r="AI243" t="s">
        <v>53</v>
      </c>
      <c r="AJ243" t="s">
        <v>53</v>
      </c>
      <c r="AK243" t="s">
        <v>53</v>
      </c>
      <c r="AL243">
        <v>1</v>
      </c>
      <c r="AM243">
        <v>1</v>
      </c>
      <c r="AN243">
        <v>1</v>
      </c>
      <c r="AO243" t="s">
        <v>53</v>
      </c>
      <c r="AP243" t="s">
        <v>53</v>
      </c>
      <c r="AQ243" t="s">
        <v>53</v>
      </c>
      <c r="AR243">
        <v>1</v>
      </c>
      <c r="AS243">
        <v>4</v>
      </c>
      <c r="AT243">
        <v>4</v>
      </c>
      <c r="AU243">
        <v>-999</v>
      </c>
      <c r="AV243">
        <v>1</v>
      </c>
      <c r="AW243">
        <v>9709575600</v>
      </c>
    </row>
    <row r="244" spans="1:49">
      <c r="A244" t="s">
        <v>968</v>
      </c>
      <c r="B244">
        <v>60000242</v>
      </c>
      <c r="C244" t="s">
        <v>311</v>
      </c>
      <c r="D244" t="s">
        <v>1152</v>
      </c>
      <c r="E244" t="s">
        <v>1171</v>
      </c>
      <c r="F244" t="s">
        <v>1172</v>
      </c>
      <c r="G244" t="s">
        <v>1155</v>
      </c>
      <c r="H244">
        <v>9939815521</v>
      </c>
      <c r="I244" s="1">
        <v>40644</v>
      </c>
      <c r="J244" s="2">
        <v>0.41319444444444442</v>
      </c>
      <c r="K244" s="2"/>
      <c r="L244">
        <v>1281</v>
      </c>
      <c r="M244">
        <v>-999</v>
      </c>
      <c r="N244" t="s">
        <v>53</v>
      </c>
      <c r="O244" t="s">
        <v>53</v>
      </c>
      <c r="P244">
        <v>2</v>
      </c>
      <c r="Q244">
        <v>850</v>
      </c>
      <c r="R244">
        <v>700</v>
      </c>
      <c r="S244" t="s">
        <v>53</v>
      </c>
      <c r="T244" t="s">
        <v>55</v>
      </c>
      <c r="U244" t="s">
        <v>55</v>
      </c>
      <c r="V244" t="s">
        <v>1173</v>
      </c>
      <c r="W244" t="s">
        <v>1174</v>
      </c>
      <c r="X244" t="s">
        <v>53</v>
      </c>
      <c r="Y244" t="s">
        <v>1173</v>
      </c>
      <c r="Z244" t="s">
        <v>1174</v>
      </c>
      <c r="AA244" t="s">
        <v>53</v>
      </c>
      <c r="AB244" t="s">
        <v>53</v>
      </c>
      <c r="AC244" t="s">
        <v>53</v>
      </c>
      <c r="AD244" t="s">
        <v>54</v>
      </c>
      <c r="AE244" t="s">
        <v>54</v>
      </c>
      <c r="AF244" t="s">
        <v>54</v>
      </c>
      <c r="AG244">
        <v>150</v>
      </c>
      <c r="AH244">
        <v>0</v>
      </c>
      <c r="AI244" t="s">
        <v>53</v>
      </c>
      <c r="AJ244" t="s">
        <v>53</v>
      </c>
      <c r="AK244" t="s">
        <v>53</v>
      </c>
      <c r="AL244">
        <v>1</v>
      </c>
      <c r="AM244">
        <v>1</v>
      </c>
      <c r="AN244">
        <v>1</v>
      </c>
      <c r="AO244" t="s">
        <v>53</v>
      </c>
      <c r="AP244" t="s">
        <v>53</v>
      </c>
      <c r="AQ244" t="s">
        <v>53</v>
      </c>
      <c r="AR244">
        <v>4</v>
      </c>
      <c r="AS244">
        <v>1</v>
      </c>
      <c r="AT244">
        <v>1</v>
      </c>
      <c r="AU244">
        <v>-999</v>
      </c>
      <c r="AV244">
        <v>1</v>
      </c>
      <c r="AW244">
        <v>9934396685</v>
      </c>
    </row>
    <row r="245" spans="1:49">
      <c r="A245" t="s">
        <v>968</v>
      </c>
      <c r="B245">
        <v>60000243</v>
      </c>
      <c r="C245" t="s">
        <v>311</v>
      </c>
      <c r="D245" t="s">
        <v>1152</v>
      </c>
      <c r="E245" t="s">
        <v>1175</v>
      </c>
      <c r="F245" t="s">
        <v>1176</v>
      </c>
      <c r="G245" t="s">
        <v>1155</v>
      </c>
      <c r="H245">
        <v>9939815521</v>
      </c>
      <c r="I245" s="1">
        <v>40644</v>
      </c>
      <c r="J245" s="2">
        <v>0.4236111111111111</v>
      </c>
      <c r="K245" s="2"/>
      <c r="L245">
        <v>549</v>
      </c>
      <c r="M245">
        <v>25</v>
      </c>
      <c r="N245" t="s">
        <v>53</v>
      </c>
      <c r="O245" t="s">
        <v>53</v>
      </c>
      <c r="P245">
        <v>2</v>
      </c>
      <c r="Q245">
        <v>500</v>
      </c>
      <c r="R245">
        <v>145</v>
      </c>
      <c r="S245" t="s">
        <v>53</v>
      </c>
      <c r="T245" t="s">
        <v>55</v>
      </c>
      <c r="U245" t="s">
        <v>55</v>
      </c>
      <c r="V245" t="s">
        <v>1177</v>
      </c>
      <c r="W245" t="s">
        <v>1178</v>
      </c>
      <c r="X245" t="s">
        <v>54</v>
      </c>
      <c r="Y245" t="s">
        <v>1177</v>
      </c>
      <c r="Z245" t="s">
        <v>1178</v>
      </c>
      <c r="AA245" t="s">
        <v>53</v>
      </c>
      <c r="AB245" t="s">
        <v>53</v>
      </c>
      <c r="AC245" t="s">
        <v>53</v>
      </c>
      <c r="AD245" t="s">
        <v>54</v>
      </c>
      <c r="AE245" t="s">
        <v>54</v>
      </c>
      <c r="AF245" t="s">
        <v>54</v>
      </c>
      <c r="AG245">
        <v>355</v>
      </c>
      <c r="AH245">
        <v>13</v>
      </c>
      <c r="AI245" t="s">
        <v>53</v>
      </c>
      <c r="AJ245" t="s">
        <v>53</v>
      </c>
      <c r="AK245" t="s">
        <v>53</v>
      </c>
      <c r="AL245">
        <v>1</v>
      </c>
      <c r="AM245">
        <v>1</v>
      </c>
      <c r="AN245">
        <v>1</v>
      </c>
      <c r="AO245" t="s">
        <v>53</v>
      </c>
      <c r="AP245" t="s">
        <v>53</v>
      </c>
      <c r="AQ245" t="s">
        <v>54</v>
      </c>
      <c r="AR245">
        <v>1</v>
      </c>
      <c r="AS245">
        <v>3</v>
      </c>
      <c r="AT245">
        <v>-999</v>
      </c>
      <c r="AU245" t="s">
        <v>1179</v>
      </c>
      <c r="AV245" t="s">
        <v>55</v>
      </c>
      <c r="AW245">
        <v>9122568710</v>
      </c>
    </row>
    <row r="246" spans="1:49">
      <c r="A246" t="s">
        <v>968</v>
      </c>
      <c r="B246">
        <v>60000244</v>
      </c>
      <c r="C246" t="s">
        <v>311</v>
      </c>
      <c r="D246" t="s">
        <v>1152</v>
      </c>
      <c r="E246" t="s">
        <v>1180</v>
      </c>
      <c r="F246" t="s">
        <v>1181</v>
      </c>
      <c r="G246" t="s">
        <v>1155</v>
      </c>
      <c r="H246">
        <v>9939815521</v>
      </c>
      <c r="I246" s="1">
        <v>40644</v>
      </c>
      <c r="J246" s="2">
        <v>0.43402777777777773</v>
      </c>
      <c r="K246" s="2"/>
      <c r="L246">
        <v>534</v>
      </c>
      <c r="M246">
        <v>44</v>
      </c>
      <c r="N246" t="s">
        <v>53</v>
      </c>
      <c r="O246" t="s">
        <v>53</v>
      </c>
      <c r="P246">
        <v>2</v>
      </c>
      <c r="Q246">
        <v>533</v>
      </c>
      <c r="R246">
        <v>130</v>
      </c>
      <c r="S246" t="s">
        <v>54</v>
      </c>
      <c r="T246" t="s">
        <v>55</v>
      </c>
      <c r="U246" t="s">
        <v>55</v>
      </c>
      <c r="V246" t="s">
        <v>1182</v>
      </c>
      <c r="W246" t="s">
        <v>1183</v>
      </c>
      <c r="X246" t="s">
        <v>53</v>
      </c>
      <c r="Y246" t="s">
        <v>1182</v>
      </c>
      <c r="Z246" t="s">
        <v>1183</v>
      </c>
      <c r="AA246" t="s">
        <v>53</v>
      </c>
      <c r="AB246" t="s">
        <v>53</v>
      </c>
      <c r="AC246" t="s">
        <v>53</v>
      </c>
      <c r="AD246" t="s">
        <v>54</v>
      </c>
      <c r="AE246" t="s">
        <v>54</v>
      </c>
      <c r="AF246" t="s">
        <v>53</v>
      </c>
      <c r="AG246">
        <v>403</v>
      </c>
      <c r="AH246">
        <v>14</v>
      </c>
      <c r="AI246" t="s">
        <v>53</v>
      </c>
      <c r="AJ246" t="s">
        <v>53</v>
      </c>
      <c r="AK246" t="s">
        <v>53</v>
      </c>
      <c r="AL246">
        <v>1</v>
      </c>
      <c r="AM246">
        <v>1</v>
      </c>
      <c r="AN246">
        <v>1</v>
      </c>
      <c r="AO246" t="s">
        <v>53</v>
      </c>
      <c r="AP246" t="s">
        <v>53</v>
      </c>
      <c r="AQ246" t="s">
        <v>53</v>
      </c>
      <c r="AR246">
        <v>1</v>
      </c>
      <c r="AS246">
        <v>1</v>
      </c>
      <c r="AT246">
        <v>1</v>
      </c>
      <c r="AU246" t="s">
        <v>1184</v>
      </c>
      <c r="AV246">
        <v>1</v>
      </c>
      <c r="AW246">
        <v>7870968034</v>
      </c>
    </row>
    <row r="247" spans="1:49">
      <c r="A247" t="s">
        <v>968</v>
      </c>
      <c r="B247">
        <v>60000245</v>
      </c>
      <c r="C247" t="s">
        <v>311</v>
      </c>
      <c r="D247" t="s">
        <v>1152</v>
      </c>
      <c r="E247" t="s">
        <v>1185</v>
      </c>
      <c r="F247" t="s">
        <v>1186</v>
      </c>
      <c r="G247" t="s">
        <v>1155</v>
      </c>
      <c r="H247">
        <v>9939815521</v>
      </c>
      <c r="I247" s="1">
        <v>40644</v>
      </c>
      <c r="J247" s="2">
        <v>0.47222222222222227</v>
      </c>
      <c r="K247" s="2"/>
      <c r="L247">
        <v>676</v>
      </c>
      <c r="M247">
        <v>520</v>
      </c>
      <c r="N247" t="s">
        <v>53</v>
      </c>
      <c r="O247" t="s">
        <v>53</v>
      </c>
      <c r="P247">
        <v>2</v>
      </c>
      <c r="Q247">
        <v>700</v>
      </c>
      <c r="R247">
        <v>29</v>
      </c>
      <c r="S247" t="s">
        <v>54</v>
      </c>
      <c r="T247" t="s">
        <v>55</v>
      </c>
      <c r="U247" t="s">
        <v>55</v>
      </c>
      <c r="V247" t="s">
        <v>1187</v>
      </c>
      <c r="W247" t="s">
        <v>1188</v>
      </c>
      <c r="X247" t="s">
        <v>53</v>
      </c>
      <c r="Y247" t="s">
        <v>1187</v>
      </c>
      <c r="Z247" t="s">
        <v>1188</v>
      </c>
      <c r="AA247" t="s">
        <v>53</v>
      </c>
      <c r="AB247" t="s">
        <v>53</v>
      </c>
      <c r="AC247" t="s">
        <v>54</v>
      </c>
      <c r="AD247" t="s">
        <v>54</v>
      </c>
      <c r="AE247" t="s">
        <v>54</v>
      </c>
      <c r="AF247" t="s">
        <v>54</v>
      </c>
      <c r="AG247">
        <v>671</v>
      </c>
      <c r="AH247">
        <v>50</v>
      </c>
      <c r="AI247" t="s">
        <v>53</v>
      </c>
      <c r="AJ247" t="s">
        <v>53</v>
      </c>
      <c r="AK247" t="s">
        <v>53</v>
      </c>
      <c r="AL247">
        <v>1</v>
      </c>
      <c r="AM247">
        <v>1</v>
      </c>
      <c r="AN247">
        <v>1</v>
      </c>
      <c r="AO247" t="s">
        <v>53</v>
      </c>
      <c r="AP247" t="s">
        <v>53</v>
      </c>
      <c r="AQ247" t="s">
        <v>53</v>
      </c>
      <c r="AR247">
        <v>1</v>
      </c>
      <c r="AS247">
        <v>1</v>
      </c>
      <c r="AT247">
        <v>4</v>
      </c>
      <c r="AU247">
        <v>-999</v>
      </c>
      <c r="AV247">
        <v>1</v>
      </c>
      <c r="AW247">
        <v>9771286542</v>
      </c>
    </row>
    <row r="248" spans="1:49">
      <c r="A248" t="s">
        <v>968</v>
      </c>
      <c r="B248">
        <v>60000246</v>
      </c>
      <c r="C248" t="s">
        <v>311</v>
      </c>
      <c r="D248" t="s">
        <v>1189</v>
      </c>
      <c r="E248" t="s">
        <v>1190</v>
      </c>
      <c r="F248" t="s">
        <v>1191</v>
      </c>
      <c r="G248" t="s">
        <v>1192</v>
      </c>
      <c r="H248">
        <v>9973754260</v>
      </c>
      <c r="I248" s="1">
        <v>40644</v>
      </c>
      <c r="J248" s="2">
        <v>0.25694444444444448</v>
      </c>
      <c r="K248" s="2"/>
      <c r="L248">
        <v>805</v>
      </c>
      <c r="M248">
        <v>28</v>
      </c>
      <c r="N248" t="s">
        <v>53</v>
      </c>
      <c r="O248" t="s">
        <v>53</v>
      </c>
      <c r="P248">
        <v>2</v>
      </c>
      <c r="Q248">
        <v>1250</v>
      </c>
      <c r="R248">
        <v>930</v>
      </c>
      <c r="S248" t="s">
        <v>54</v>
      </c>
      <c r="T248" t="s">
        <v>55</v>
      </c>
      <c r="U248" t="s">
        <v>55</v>
      </c>
      <c r="V248" t="s">
        <v>1193</v>
      </c>
      <c r="W248" t="s">
        <v>1194</v>
      </c>
      <c r="X248" t="s">
        <v>54</v>
      </c>
      <c r="Y248">
        <v>-999</v>
      </c>
      <c r="Z248">
        <v>-999</v>
      </c>
      <c r="AA248" t="s">
        <v>53</v>
      </c>
      <c r="AB248" t="s">
        <v>53</v>
      </c>
      <c r="AC248" t="s">
        <v>53</v>
      </c>
      <c r="AD248" t="s">
        <v>54</v>
      </c>
      <c r="AE248" t="s">
        <v>54</v>
      </c>
      <c r="AF248" t="s">
        <v>54</v>
      </c>
      <c r="AG248">
        <v>380</v>
      </c>
      <c r="AH248">
        <v>28</v>
      </c>
      <c r="AI248" t="s">
        <v>53</v>
      </c>
      <c r="AJ248" t="s">
        <v>53</v>
      </c>
      <c r="AK248" t="s">
        <v>53</v>
      </c>
      <c r="AL248">
        <v>1</v>
      </c>
      <c r="AM248">
        <v>1</v>
      </c>
      <c r="AN248">
        <v>1</v>
      </c>
      <c r="AO248" t="s">
        <v>54</v>
      </c>
      <c r="AP248" t="s">
        <v>53</v>
      </c>
      <c r="AQ248" t="s">
        <v>53</v>
      </c>
      <c r="AR248">
        <v>-999</v>
      </c>
      <c r="AS248">
        <v>3</v>
      </c>
      <c r="AT248">
        <v>3</v>
      </c>
      <c r="AU248" t="s">
        <v>1195</v>
      </c>
      <c r="AV248">
        <v>1</v>
      </c>
      <c r="AW248">
        <v>9709762796</v>
      </c>
    </row>
    <row r="249" spans="1:49">
      <c r="A249" t="s">
        <v>968</v>
      </c>
      <c r="B249">
        <v>60000247</v>
      </c>
      <c r="C249" t="s">
        <v>311</v>
      </c>
      <c r="D249" t="s">
        <v>1189</v>
      </c>
      <c r="E249" t="s">
        <v>1196</v>
      </c>
      <c r="F249" t="s">
        <v>1197</v>
      </c>
      <c r="G249" t="s">
        <v>1192</v>
      </c>
      <c r="H249">
        <v>9973754260</v>
      </c>
      <c r="I249" s="1">
        <v>40644</v>
      </c>
      <c r="J249" s="2">
        <v>0.28125</v>
      </c>
      <c r="K249" s="2"/>
      <c r="L249">
        <v>350</v>
      </c>
      <c r="M249">
        <v>25</v>
      </c>
      <c r="N249" t="s">
        <v>53</v>
      </c>
      <c r="O249" t="s">
        <v>53</v>
      </c>
      <c r="P249">
        <v>2</v>
      </c>
      <c r="Q249">
        <v>300</v>
      </c>
      <c r="R249">
        <v>99</v>
      </c>
      <c r="S249" t="s">
        <v>54</v>
      </c>
      <c r="T249" t="s">
        <v>55</v>
      </c>
      <c r="U249" t="s">
        <v>55</v>
      </c>
      <c r="V249" t="s">
        <v>1198</v>
      </c>
      <c r="W249" t="s">
        <v>1199</v>
      </c>
      <c r="X249" t="s">
        <v>54</v>
      </c>
      <c r="Y249">
        <v>-999</v>
      </c>
      <c r="Z249">
        <v>-999</v>
      </c>
      <c r="AA249" t="s">
        <v>53</v>
      </c>
      <c r="AB249" t="s">
        <v>53</v>
      </c>
      <c r="AC249" t="s">
        <v>53</v>
      </c>
      <c r="AD249" t="s">
        <v>54</v>
      </c>
      <c r="AE249" t="s">
        <v>54</v>
      </c>
      <c r="AF249" t="s">
        <v>54</v>
      </c>
      <c r="AG249">
        <v>201</v>
      </c>
      <c r="AH249">
        <v>25</v>
      </c>
      <c r="AI249" t="s">
        <v>54</v>
      </c>
      <c r="AJ249" t="s">
        <v>53</v>
      </c>
      <c r="AK249" t="s">
        <v>53</v>
      </c>
      <c r="AL249">
        <v>-999</v>
      </c>
      <c r="AM249">
        <v>1</v>
      </c>
      <c r="AN249">
        <v>1</v>
      </c>
      <c r="AO249" t="s">
        <v>53</v>
      </c>
      <c r="AP249" t="s">
        <v>54</v>
      </c>
      <c r="AQ249" t="s">
        <v>53</v>
      </c>
      <c r="AR249">
        <v>1</v>
      </c>
      <c r="AS249">
        <v>-999</v>
      </c>
      <c r="AT249">
        <v>3</v>
      </c>
      <c r="AU249" t="s">
        <v>1199</v>
      </c>
      <c r="AV249" t="s">
        <v>55</v>
      </c>
      <c r="AW249">
        <v>9709337675</v>
      </c>
    </row>
    <row r="250" spans="1:49">
      <c r="A250" t="s">
        <v>968</v>
      </c>
      <c r="B250">
        <v>60000248</v>
      </c>
      <c r="C250" t="s">
        <v>311</v>
      </c>
      <c r="D250" t="s">
        <v>1189</v>
      </c>
      <c r="E250" t="s">
        <v>1200</v>
      </c>
      <c r="G250" t="s">
        <v>1192</v>
      </c>
      <c r="H250">
        <v>9973754260</v>
      </c>
      <c r="I250" s="1">
        <v>40644</v>
      </c>
      <c r="J250" s="2">
        <v>0.30555555555555552</v>
      </c>
      <c r="K250" s="2"/>
      <c r="L250">
        <v>1232</v>
      </c>
      <c r="M250">
        <v>26</v>
      </c>
      <c r="N250" t="s">
        <v>53</v>
      </c>
      <c r="O250" t="s">
        <v>53</v>
      </c>
      <c r="P250">
        <v>2</v>
      </c>
      <c r="Q250">
        <v>1000</v>
      </c>
      <c r="R250">
        <v>1000</v>
      </c>
      <c r="S250" t="s">
        <v>53</v>
      </c>
      <c r="T250" t="s">
        <v>55</v>
      </c>
      <c r="U250" t="s">
        <v>55</v>
      </c>
      <c r="V250" t="s">
        <v>1201</v>
      </c>
      <c r="W250" t="s">
        <v>1202</v>
      </c>
      <c r="X250" t="s">
        <v>54</v>
      </c>
      <c r="Y250">
        <v>-999</v>
      </c>
      <c r="Z250">
        <v>-999</v>
      </c>
      <c r="AA250" t="s">
        <v>53</v>
      </c>
      <c r="AB250" t="s">
        <v>53</v>
      </c>
      <c r="AC250" t="s">
        <v>53</v>
      </c>
      <c r="AD250" t="s">
        <v>54</v>
      </c>
      <c r="AE250" t="s">
        <v>54</v>
      </c>
      <c r="AF250" t="s">
        <v>54</v>
      </c>
      <c r="AG250">
        <v>0</v>
      </c>
      <c r="AH250">
        <v>26</v>
      </c>
      <c r="AI250" t="s">
        <v>54</v>
      </c>
      <c r="AJ250" t="s">
        <v>53</v>
      </c>
      <c r="AK250" t="s">
        <v>54</v>
      </c>
      <c r="AL250">
        <v>-999</v>
      </c>
      <c r="AM250">
        <v>1</v>
      </c>
      <c r="AN250">
        <v>-999</v>
      </c>
      <c r="AO250" t="s">
        <v>54</v>
      </c>
      <c r="AP250" t="s">
        <v>54</v>
      </c>
      <c r="AQ250" t="s">
        <v>54</v>
      </c>
      <c r="AR250">
        <v>-999</v>
      </c>
      <c r="AS250">
        <v>-999</v>
      </c>
      <c r="AT250">
        <v>-999</v>
      </c>
      <c r="AU250" t="s">
        <v>1201</v>
      </c>
      <c r="AV250">
        <v>1</v>
      </c>
      <c r="AW250">
        <v>8051765247</v>
      </c>
    </row>
    <row r="251" spans="1:49">
      <c r="A251" t="s">
        <v>968</v>
      </c>
      <c r="B251">
        <v>60000249</v>
      </c>
      <c r="C251" t="s">
        <v>311</v>
      </c>
      <c r="D251" t="s">
        <v>1189</v>
      </c>
      <c r="E251" t="s">
        <v>1203</v>
      </c>
      <c r="F251" t="s">
        <v>1204</v>
      </c>
      <c r="G251" t="s">
        <v>1192</v>
      </c>
      <c r="H251">
        <v>9973754260</v>
      </c>
      <c r="I251" s="1">
        <v>40644</v>
      </c>
      <c r="J251" s="2">
        <v>0.31944444444444448</v>
      </c>
      <c r="K251" s="2"/>
      <c r="L251">
        <v>801</v>
      </c>
      <c r="M251">
        <v>12</v>
      </c>
      <c r="N251" t="s">
        <v>53</v>
      </c>
      <c r="O251" t="s">
        <v>53</v>
      </c>
      <c r="P251">
        <v>2</v>
      </c>
      <c r="Q251">
        <v>500</v>
      </c>
      <c r="R251">
        <v>500</v>
      </c>
      <c r="S251" t="s">
        <v>53</v>
      </c>
      <c r="T251" t="s">
        <v>55</v>
      </c>
      <c r="U251" t="s">
        <v>55</v>
      </c>
      <c r="V251" t="s">
        <v>502</v>
      </c>
      <c r="W251" t="s">
        <v>1205</v>
      </c>
      <c r="X251" t="s">
        <v>54</v>
      </c>
      <c r="Y251">
        <v>-999</v>
      </c>
      <c r="Z251">
        <v>-999</v>
      </c>
      <c r="AA251" t="s">
        <v>53</v>
      </c>
      <c r="AB251" t="s">
        <v>54</v>
      </c>
      <c r="AC251" t="s">
        <v>53</v>
      </c>
      <c r="AD251" t="s">
        <v>54</v>
      </c>
      <c r="AE251" t="s">
        <v>54</v>
      </c>
      <c r="AF251" t="s">
        <v>54</v>
      </c>
      <c r="AG251">
        <v>0</v>
      </c>
      <c r="AH251">
        <v>12</v>
      </c>
      <c r="AI251" t="s">
        <v>54</v>
      </c>
      <c r="AJ251" t="s">
        <v>54</v>
      </c>
      <c r="AK251" t="s">
        <v>53</v>
      </c>
      <c r="AL251">
        <v>-999</v>
      </c>
      <c r="AM251">
        <v>-999</v>
      </c>
      <c r="AN251">
        <v>1</v>
      </c>
      <c r="AO251" t="s">
        <v>54</v>
      </c>
      <c r="AP251" t="s">
        <v>53</v>
      </c>
      <c r="AQ251" t="s">
        <v>54</v>
      </c>
      <c r="AR251">
        <v>-999</v>
      </c>
      <c r="AS251">
        <v>3</v>
      </c>
      <c r="AT251">
        <v>-999</v>
      </c>
      <c r="AU251" t="s">
        <v>502</v>
      </c>
      <c r="AV251" t="s">
        <v>55</v>
      </c>
      <c r="AW251">
        <v>9631900491</v>
      </c>
    </row>
    <row r="252" spans="1:49">
      <c r="A252" t="s">
        <v>968</v>
      </c>
      <c r="B252">
        <v>60000250</v>
      </c>
      <c r="C252" t="s">
        <v>311</v>
      </c>
      <c r="D252" t="s">
        <v>1189</v>
      </c>
      <c r="E252" t="s">
        <v>1206</v>
      </c>
      <c r="F252" t="s">
        <v>1207</v>
      </c>
      <c r="G252" t="s">
        <v>1192</v>
      </c>
      <c r="H252">
        <v>9973754260</v>
      </c>
      <c r="I252" s="1">
        <v>40644</v>
      </c>
      <c r="J252" s="2">
        <v>0.3576388888888889</v>
      </c>
      <c r="K252" s="2"/>
      <c r="L252">
        <v>715</v>
      </c>
      <c r="M252">
        <v>330</v>
      </c>
      <c r="N252" t="s">
        <v>53</v>
      </c>
      <c r="O252" t="s">
        <v>53</v>
      </c>
      <c r="P252">
        <v>2</v>
      </c>
      <c r="Q252">
        <v>500</v>
      </c>
      <c r="R252">
        <v>170</v>
      </c>
      <c r="S252" t="s">
        <v>53</v>
      </c>
      <c r="T252" t="s">
        <v>55</v>
      </c>
      <c r="U252" t="s">
        <v>55</v>
      </c>
      <c r="V252" t="s">
        <v>1208</v>
      </c>
      <c r="W252" t="s">
        <v>1209</v>
      </c>
      <c r="X252" t="s">
        <v>54</v>
      </c>
      <c r="Y252">
        <v>-999</v>
      </c>
      <c r="Z252">
        <v>-999</v>
      </c>
      <c r="AA252" t="s">
        <v>53</v>
      </c>
      <c r="AB252" t="s">
        <v>53</v>
      </c>
      <c r="AC252" t="s">
        <v>53</v>
      </c>
      <c r="AD252" t="s">
        <v>54</v>
      </c>
      <c r="AE252" t="s">
        <v>54</v>
      </c>
      <c r="AF252" t="s">
        <v>54</v>
      </c>
      <c r="AG252">
        <v>330</v>
      </c>
      <c r="AH252">
        <v>0</v>
      </c>
      <c r="AI252" t="s">
        <v>54</v>
      </c>
      <c r="AJ252" t="s">
        <v>54</v>
      </c>
      <c r="AK252" t="s">
        <v>53</v>
      </c>
      <c r="AL252">
        <v>-999</v>
      </c>
      <c r="AM252">
        <v>-999</v>
      </c>
      <c r="AN252">
        <v>1</v>
      </c>
      <c r="AO252" t="s">
        <v>54</v>
      </c>
      <c r="AP252" t="s">
        <v>53</v>
      </c>
      <c r="AQ252" t="s">
        <v>53</v>
      </c>
      <c r="AR252">
        <v>-999</v>
      </c>
      <c r="AS252">
        <v>1</v>
      </c>
      <c r="AT252">
        <v>3</v>
      </c>
      <c r="AU252" t="s">
        <v>1210</v>
      </c>
      <c r="AV252">
        <v>1</v>
      </c>
      <c r="AW252">
        <v>7677922058</v>
      </c>
    </row>
    <row r="253" spans="1:49">
      <c r="A253" t="s">
        <v>968</v>
      </c>
      <c r="B253">
        <v>60000251</v>
      </c>
      <c r="C253" t="s">
        <v>311</v>
      </c>
      <c r="D253" t="s">
        <v>1189</v>
      </c>
      <c r="E253" t="s">
        <v>1211</v>
      </c>
      <c r="F253" t="s">
        <v>1212</v>
      </c>
      <c r="G253" t="s">
        <v>1192</v>
      </c>
      <c r="H253">
        <v>9973754260</v>
      </c>
      <c r="I253" s="1">
        <v>40644</v>
      </c>
      <c r="J253" s="2">
        <v>0.38194444444444442</v>
      </c>
      <c r="K253" s="2"/>
      <c r="L253">
        <v>465</v>
      </c>
      <c r="M253">
        <v>14</v>
      </c>
      <c r="N253" t="s">
        <v>53</v>
      </c>
      <c r="O253" t="s">
        <v>53</v>
      </c>
      <c r="P253">
        <v>2</v>
      </c>
      <c r="Q253">
        <v>500</v>
      </c>
      <c r="R253">
        <v>425</v>
      </c>
      <c r="S253" t="s">
        <v>54</v>
      </c>
      <c r="T253" t="s">
        <v>55</v>
      </c>
      <c r="U253" t="s">
        <v>55</v>
      </c>
      <c r="V253" t="s">
        <v>1213</v>
      </c>
      <c r="W253" t="s">
        <v>1214</v>
      </c>
      <c r="X253" t="s">
        <v>54</v>
      </c>
      <c r="Y253">
        <v>-999</v>
      </c>
      <c r="Z253">
        <v>-999</v>
      </c>
      <c r="AA253" t="s">
        <v>53</v>
      </c>
      <c r="AB253" t="s">
        <v>54</v>
      </c>
      <c r="AC253" t="s">
        <v>53</v>
      </c>
      <c r="AD253" t="s">
        <v>54</v>
      </c>
      <c r="AE253" t="s">
        <v>54</v>
      </c>
      <c r="AF253" t="s">
        <v>54</v>
      </c>
      <c r="AG253">
        <v>75</v>
      </c>
      <c r="AH253">
        <v>14</v>
      </c>
      <c r="AI253" t="s">
        <v>53</v>
      </c>
      <c r="AJ253" t="s">
        <v>55</v>
      </c>
      <c r="AK253" t="s">
        <v>53</v>
      </c>
      <c r="AL253">
        <v>1</v>
      </c>
      <c r="AM253">
        <v>-999</v>
      </c>
      <c r="AN253">
        <v>1</v>
      </c>
      <c r="AO253" t="s">
        <v>54</v>
      </c>
      <c r="AP253" t="s">
        <v>53</v>
      </c>
      <c r="AQ253" t="s">
        <v>53</v>
      </c>
      <c r="AR253">
        <v>-999</v>
      </c>
      <c r="AS253">
        <v>3</v>
      </c>
      <c r="AT253">
        <v>3</v>
      </c>
      <c r="AU253" t="s">
        <v>1213</v>
      </c>
      <c r="AV253" t="s">
        <v>55</v>
      </c>
      <c r="AW253">
        <v>7631436471</v>
      </c>
    </row>
    <row r="254" spans="1:49">
      <c r="A254" t="s">
        <v>968</v>
      </c>
      <c r="B254">
        <v>60000252</v>
      </c>
      <c r="C254" t="s">
        <v>311</v>
      </c>
      <c r="D254" t="s">
        <v>1189</v>
      </c>
      <c r="E254" t="s">
        <v>1215</v>
      </c>
      <c r="F254" t="s">
        <v>1216</v>
      </c>
      <c r="G254" t="s">
        <v>1192</v>
      </c>
      <c r="H254">
        <v>9973754260</v>
      </c>
      <c r="I254" s="1">
        <v>40644</v>
      </c>
      <c r="J254" s="2">
        <v>0.45833333333333331</v>
      </c>
      <c r="K254" s="2"/>
      <c r="L254">
        <v>1385</v>
      </c>
      <c r="M254">
        <v>101</v>
      </c>
      <c r="N254" t="s">
        <v>53</v>
      </c>
      <c r="O254" t="s">
        <v>53</v>
      </c>
      <c r="P254" t="s">
        <v>55</v>
      </c>
      <c r="Q254">
        <v>1000</v>
      </c>
      <c r="R254">
        <v>266</v>
      </c>
      <c r="S254" t="s">
        <v>53</v>
      </c>
      <c r="T254" t="s">
        <v>55</v>
      </c>
      <c r="U254" t="s">
        <v>55</v>
      </c>
      <c r="V254" t="s">
        <v>1217</v>
      </c>
      <c r="W254" t="s">
        <v>1218</v>
      </c>
      <c r="X254" t="s">
        <v>55</v>
      </c>
      <c r="Y254">
        <v>-999</v>
      </c>
      <c r="Z254">
        <v>-999</v>
      </c>
      <c r="AA254" t="s">
        <v>53</v>
      </c>
      <c r="AB254" t="s">
        <v>53</v>
      </c>
      <c r="AC254" t="s">
        <v>53</v>
      </c>
      <c r="AD254" t="s">
        <v>54</v>
      </c>
      <c r="AE254" t="s">
        <v>54</v>
      </c>
      <c r="AF254" t="s">
        <v>54</v>
      </c>
      <c r="AG254">
        <v>734</v>
      </c>
      <c r="AH254">
        <v>101</v>
      </c>
      <c r="AI254" t="s">
        <v>53</v>
      </c>
      <c r="AJ254" t="s">
        <v>53</v>
      </c>
      <c r="AK254" t="s">
        <v>53</v>
      </c>
      <c r="AL254">
        <v>1</v>
      </c>
      <c r="AM254">
        <v>1</v>
      </c>
      <c r="AN254">
        <v>3</v>
      </c>
      <c r="AO254" t="s">
        <v>53</v>
      </c>
      <c r="AP254" t="s">
        <v>53</v>
      </c>
      <c r="AQ254" t="s">
        <v>53</v>
      </c>
      <c r="AR254">
        <v>3</v>
      </c>
      <c r="AS254">
        <v>1</v>
      </c>
      <c r="AT254">
        <v>3</v>
      </c>
      <c r="AU254" t="s">
        <v>1219</v>
      </c>
      <c r="AV254">
        <v>1</v>
      </c>
      <c r="AW254">
        <v>8002074068</v>
      </c>
    </row>
    <row r="255" spans="1:49">
      <c r="A255" t="s">
        <v>968</v>
      </c>
      <c r="B255">
        <v>60000253</v>
      </c>
      <c r="C255" t="s">
        <v>311</v>
      </c>
      <c r="D255" t="s">
        <v>1189</v>
      </c>
      <c r="E255" t="s">
        <v>1220</v>
      </c>
      <c r="F255" t="s">
        <v>1221</v>
      </c>
      <c r="G255" t="s">
        <v>1192</v>
      </c>
      <c r="H255">
        <v>9973754260</v>
      </c>
      <c r="I255" s="1">
        <v>40644</v>
      </c>
      <c r="J255" s="2">
        <v>0.46875</v>
      </c>
      <c r="K255" s="2"/>
      <c r="L255">
        <v>778</v>
      </c>
      <c r="M255">
        <v>5</v>
      </c>
      <c r="N255" t="s">
        <v>53</v>
      </c>
      <c r="O255" t="s">
        <v>53</v>
      </c>
      <c r="P255">
        <v>2</v>
      </c>
      <c r="Q255">
        <v>500</v>
      </c>
      <c r="R255">
        <v>10</v>
      </c>
      <c r="S255" t="s">
        <v>53</v>
      </c>
      <c r="T255" t="s">
        <v>55</v>
      </c>
      <c r="U255" t="s">
        <v>55</v>
      </c>
      <c r="V255" t="s">
        <v>1222</v>
      </c>
      <c r="W255" t="s">
        <v>120</v>
      </c>
      <c r="X255" t="s">
        <v>54</v>
      </c>
      <c r="Y255">
        <v>-999</v>
      </c>
      <c r="Z255">
        <v>-999</v>
      </c>
      <c r="AA255" t="s">
        <v>53</v>
      </c>
      <c r="AB255" t="s">
        <v>53</v>
      </c>
      <c r="AC255" t="s">
        <v>53</v>
      </c>
      <c r="AD255" t="s">
        <v>54</v>
      </c>
      <c r="AE255" t="s">
        <v>54</v>
      </c>
      <c r="AF255" t="s">
        <v>54</v>
      </c>
      <c r="AG255">
        <v>490</v>
      </c>
      <c r="AH255">
        <v>5</v>
      </c>
      <c r="AI255" t="s">
        <v>53</v>
      </c>
      <c r="AJ255" t="s">
        <v>53</v>
      </c>
      <c r="AK255" t="s">
        <v>53</v>
      </c>
      <c r="AL255">
        <v>1</v>
      </c>
      <c r="AM255">
        <v>3</v>
      </c>
      <c r="AN255">
        <v>4</v>
      </c>
      <c r="AO255" t="s">
        <v>53</v>
      </c>
      <c r="AP255" t="s">
        <v>54</v>
      </c>
      <c r="AQ255" t="s">
        <v>53</v>
      </c>
      <c r="AR255">
        <v>1</v>
      </c>
      <c r="AS255">
        <v>-999</v>
      </c>
      <c r="AT255">
        <v>1</v>
      </c>
      <c r="AU255" t="s">
        <v>347</v>
      </c>
      <c r="AV255" t="s">
        <v>55</v>
      </c>
      <c r="AW255">
        <v>7631577789</v>
      </c>
    </row>
    <row r="256" spans="1:49">
      <c r="A256" t="s">
        <v>968</v>
      </c>
      <c r="B256">
        <v>60000254</v>
      </c>
      <c r="C256" t="s">
        <v>311</v>
      </c>
      <c r="D256" t="s">
        <v>1223</v>
      </c>
      <c r="E256" t="s">
        <v>1224</v>
      </c>
      <c r="F256" t="s">
        <v>1225</v>
      </c>
      <c r="G256" t="s">
        <v>911</v>
      </c>
      <c r="H256">
        <v>9973381716</v>
      </c>
      <c r="I256" s="1">
        <v>40644</v>
      </c>
      <c r="J256" s="3">
        <v>0.28819444444444448</v>
      </c>
      <c r="K256" s="3"/>
      <c r="L256">
        <v>1600</v>
      </c>
      <c r="M256">
        <v>-999</v>
      </c>
      <c r="N256" t="s">
        <v>53</v>
      </c>
      <c r="O256" t="s">
        <v>53</v>
      </c>
      <c r="P256">
        <v>2</v>
      </c>
      <c r="Q256">
        <v>1150</v>
      </c>
      <c r="R256">
        <v>400</v>
      </c>
      <c r="S256" t="s">
        <v>53</v>
      </c>
      <c r="T256" t="s">
        <v>55</v>
      </c>
      <c r="U256" t="s">
        <v>55</v>
      </c>
      <c r="V256" t="s">
        <v>1226</v>
      </c>
      <c r="W256" t="s">
        <v>1227</v>
      </c>
      <c r="X256" t="s">
        <v>54</v>
      </c>
      <c r="Y256" t="s">
        <v>1226</v>
      </c>
      <c r="Z256" t="s">
        <v>592</v>
      </c>
      <c r="AA256" t="s">
        <v>53</v>
      </c>
      <c r="AB256" t="s">
        <v>53</v>
      </c>
      <c r="AC256" t="s">
        <v>53</v>
      </c>
      <c r="AD256" t="s">
        <v>54</v>
      </c>
      <c r="AE256" t="s">
        <v>54</v>
      </c>
      <c r="AF256" t="s">
        <v>54</v>
      </c>
      <c r="AG256">
        <v>750</v>
      </c>
      <c r="AH256">
        <v>0</v>
      </c>
      <c r="AI256" t="s">
        <v>53</v>
      </c>
      <c r="AJ256" t="s">
        <v>53</v>
      </c>
      <c r="AK256" t="s">
        <v>53</v>
      </c>
      <c r="AL256">
        <v>1</v>
      </c>
      <c r="AM256">
        <v>1</v>
      </c>
      <c r="AN256">
        <v>1</v>
      </c>
      <c r="AO256" t="s">
        <v>53</v>
      </c>
      <c r="AP256" t="s">
        <v>53</v>
      </c>
      <c r="AQ256" t="s">
        <v>53</v>
      </c>
      <c r="AR256">
        <v>1</v>
      </c>
      <c r="AS256">
        <v>1</v>
      </c>
      <c r="AT256">
        <v>1</v>
      </c>
      <c r="AU256" t="s">
        <v>1228</v>
      </c>
      <c r="AV256" t="s">
        <v>55</v>
      </c>
      <c r="AW256">
        <v>9204779909</v>
      </c>
    </row>
    <row r="257" spans="1:49">
      <c r="A257" t="s">
        <v>968</v>
      </c>
      <c r="B257">
        <v>60000255</v>
      </c>
      <c r="C257" t="s">
        <v>311</v>
      </c>
      <c r="D257" t="s">
        <v>1223</v>
      </c>
      <c r="E257" t="s">
        <v>1229</v>
      </c>
      <c r="F257" t="s">
        <v>1230</v>
      </c>
      <c r="G257" t="s">
        <v>911</v>
      </c>
      <c r="H257">
        <v>9973381716</v>
      </c>
      <c r="I257" s="1">
        <v>40644</v>
      </c>
      <c r="J257" s="3">
        <v>0.33333333333333331</v>
      </c>
      <c r="K257" s="3"/>
      <c r="L257">
        <v>650</v>
      </c>
      <c r="M257">
        <v>160</v>
      </c>
      <c r="N257" t="s">
        <v>53</v>
      </c>
      <c r="O257" t="s">
        <v>55</v>
      </c>
      <c r="P257" t="s">
        <v>55</v>
      </c>
      <c r="Q257">
        <v>600</v>
      </c>
      <c r="R257">
        <v>600</v>
      </c>
      <c r="S257" t="s">
        <v>53</v>
      </c>
      <c r="T257" t="s">
        <v>55</v>
      </c>
      <c r="U257" t="s">
        <v>55</v>
      </c>
      <c r="V257" t="s">
        <v>1231</v>
      </c>
      <c r="W257" t="s">
        <v>991</v>
      </c>
      <c r="X257" t="s">
        <v>54</v>
      </c>
      <c r="Y257">
        <v>-999</v>
      </c>
      <c r="Z257">
        <v>-999</v>
      </c>
      <c r="AA257" t="s">
        <v>53</v>
      </c>
      <c r="AB257" t="s">
        <v>53</v>
      </c>
      <c r="AC257" t="s">
        <v>53</v>
      </c>
      <c r="AD257" t="s">
        <v>54</v>
      </c>
      <c r="AE257" t="s">
        <v>54</v>
      </c>
      <c r="AF257" t="s">
        <v>54</v>
      </c>
      <c r="AG257">
        <v>-999</v>
      </c>
      <c r="AH257">
        <v>160</v>
      </c>
      <c r="AI257" t="s">
        <v>53</v>
      </c>
      <c r="AJ257" t="s">
        <v>53</v>
      </c>
      <c r="AK257" t="s">
        <v>53</v>
      </c>
      <c r="AL257">
        <v>1</v>
      </c>
      <c r="AM257">
        <v>1</v>
      </c>
      <c r="AN257">
        <v>1</v>
      </c>
      <c r="AO257" t="s">
        <v>53</v>
      </c>
      <c r="AP257" t="s">
        <v>53</v>
      </c>
      <c r="AQ257" t="s">
        <v>53</v>
      </c>
      <c r="AR257">
        <v>1</v>
      </c>
      <c r="AS257">
        <v>1</v>
      </c>
      <c r="AT257">
        <v>1</v>
      </c>
      <c r="AU257" t="s">
        <v>1232</v>
      </c>
      <c r="AV257" t="s">
        <v>55</v>
      </c>
      <c r="AW257">
        <v>9135210176</v>
      </c>
    </row>
    <row r="258" spans="1:49">
      <c r="A258" t="s">
        <v>968</v>
      </c>
      <c r="B258">
        <v>60000256</v>
      </c>
      <c r="C258" t="s">
        <v>311</v>
      </c>
      <c r="D258" t="s">
        <v>1223</v>
      </c>
      <c r="E258" t="s">
        <v>1233</v>
      </c>
      <c r="F258" t="s">
        <v>1234</v>
      </c>
      <c r="G258" t="s">
        <v>911</v>
      </c>
      <c r="H258">
        <v>9973381716</v>
      </c>
      <c r="I258" s="1">
        <v>40644</v>
      </c>
      <c r="J258" s="3">
        <v>0.35416666666666669</v>
      </c>
      <c r="K258" s="3"/>
      <c r="L258">
        <v>980</v>
      </c>
      <c r="M258">
        <v>617</v>
      </c>
      <c r="N258" t="s">
        <v>53</v>
      </c>
      <c r="O258" t="s">
        <v>53</v>
      </c>
      <c r="P258">
        <v>2</v>
      </c>
      <c r="Q258">
        <v>700</v>
      </c>
      <c r="R258">
        <v>649</v>
      </c>
      <c r="S258" t="s">
        <v>53</v>
      </c>
      <c r="T258" t="s">
        <v>55</v>
      </c>
      <c r="U258" t="s">
        <v>55</v>
      </c>
      <c r="V258" t="s">
        <v>1235</v>
      </c>
      <c r="W258" t="s">
        <v>1236</v>
      </c>
      <c r="X258" t="s">
        <v>54</v>
      </c>
      <c r="Y258" t="s">
        <v>1237</v>
      </c>
      <c r="Z258">
        <v>-999</v>
      </c>
      <c r="AA258" t="s">
        <v>53</v>
      </c>
      <c r="AB258" t="s">
        <v>53</v>
      </c>
      <c r="AC258" t="s">
        <v>53</v>
      </c>
      <c r="AD258" t="s">
        <v>54</v>
      </c>
      <c r="AE258" t="s">
        <v>54</v>
      </c>
      <c r="AF258" t="s">
        <v>54</v>
      </c>
      <c r="AG258">
        <v>51</v>
      </c>
      <c r="AH258">
        <v>617</v>
      </c>
      <c r="AI258" t="s">
        <v>53</v>
      </c>
      <c r="AJ258" t="s">
        <v>53</v>
      </c>
      <c r="AK258" t="s">
        <v>53</v>
      </c>
      <c r="AL258">
        <v>1</v>
      </c>
      <c r="AM258">
        <v>1</v>
      </c>
      <c r="AN258">
        <v>1</v>
      </c>
      <c r="AO258" t="s">
        <v>53</v>
      </c>
      <c r="AP258" t="s">
        <v>53</v>
      </c>
      <c r="AQ258" t="s">
        <v>53</v>
      </c>
      <c r="AR258">
        <v>1</v>
      </c>
      <c r="AS258">
        <v>1</v>
      </c>
      <c r="AT258">
        <v>1</v>
      </c>
      <c r="AU258" t="s">
        <v>1238</v>
      </c>
      <c r="AV258">
        <v>1</v>
      </c>
      <c r="AW258">
        <v>9955072977</v>
      </c>
    </row>
    <row r="259" spans="1:49">
      <c r="A259" t="s">
        <v>968</v>
      </c>
      <c r="B259">
        <v>60000257</v>
      </c>
      <c r="C259" t="s">
        <v>311</v>
      </c>
      <c r="D259" t="s">
        <v>1223</v>
      </c>
      <c r="E259" t="s">
        <v>1239</v>
      </c>
      <c r="F259" t="s">
        <v>1240</v>
      </c>
      <c r="G259" t="s">
        <v>911</v>
      </c>
      <c r="H259">
        <v>9973381716</v>
      </c>
      <c r="I259" s="1">
        <v>40644</v>
      </c>
      <c r="J259" s="3">
        <v>0.40972222222222227</v>
      </c>
      <c r="K259" s="3"/>
      <c r="L259">
        <v>1625</v>
      </c>
      <c r="M259">
        <v>50</v>
      </c>
      <c r="N259" t="s">
        <v>53</v>
      </c>
      <c r="O259" t="s">
        <v>53</v>
      </c>
      <c r="P259">
        <v>2</v>
      </c>
      <c r="Q259">
        <v>1500</v>
      </c>
      <c r="R259">
        <v>1035</v>
      </c>
      <c r="S259" t="s">
        <v>53</v>
      </c>
      <c r="T259" t="s">
        <v>55</v>
      </c>
      <c r="U259" t="s">
        <v>55</v>
      </c>
      <c r="V259" t="s">
        <v>1241</v>
      </c>
      <c r="W259" t="s">
        <v>1242</v>
      </c>
      <c r="X259" t="s">
        <v>54</v>
      </c>
      <c r="Y259" t="s">
        <v>1241</v>
      </c>
      <c r="Z259">
        <v>-999</v>
      </c>
      <c r="AA259" t="s">
        <v>53</v>
      </c>
      <c r="AB259" t="s">
        <v>53</v>
      </c>
      <c r="AC259" t="s">
        <v>53</v>
      </c>
      <c r="AD259" t="s">
        <v>54</v>
      </c>
      <c r="AE259" t="s">
        <v>54</v>
      </c>
      <c r="AF259" t="s">
        <v>54</v>
      </c>
      <c r="AG259">
        <v>465</v>
      </c>
      <c r="AH259">
        <v>50</v>
      </c>
      <c r="AI259" t="s">
        <v>53</v>
      </c>
      <c r="AJ259" t="s">
        <v>53</v>
      </c>
      <c r="AK259" t="s">
        <v>53</v>
      </c>
      <c r="AL259">
        <v>1</v>
      </c>
      <c r="AM259">
        <v>1</v>
      </c>
      <c r="AN259">
        <v>1</v>
      </c>
      <c r="AO259" t="s">
        <v>53</v>
      </c>
      <c r="AP259" t="s">
        <v>53</v>
      </c>
      <c r="AQ259" t="s">
        <v>53</v>
      </c>
      <c r="AR259">
        <v>1</v>
      </c>
      <c r="AS259">
        <v>1</v>
      </c>
      <c r="AT259">
        <v>1</v>
      </c>
      <c r="AU259" t="s">
        <v>1242</v>
      </c>
      <c r="AV259">
        <v>1</v>
      </c>
      <c r="AW259">
        <v>9931067147</v>
      </c>
    </row>
    <row r="260" spans="1:49">
      <c r="A260" t="s">
        <v>968</v>
      </c>
      <c r="B260">
        <v>60000258</v>
      </c>
      <c r="C260" t="s">
        <v>311</v>
      </c>
      <c r="D260" t="s">
        <v>1223</v>
      </c>
      <c r="E260" t="s">
        <v>1243</v>
      </c>
      <c r="F260" t="s">
        <v>1244</v>
      </c>
      <c r="G260" t="s">
        <v>911</v>
      </c>
      <c r="H260">
        <v>9973381716</v>
      </c>
      <c r="I260" s="1">
        <v>40644</v>
      </c>
      <c r="J260" s="3">
        <v>0.4375</v>
      </c>
      <c r="K260" s="3"/>
      <c r="L260">
        <v>1146</v>
      </c>
      <c r="M260">
        <v>64</v>
      </c>
      <c r="N260" t="s">
        <v>53</v>
      </c>
      <c r="O260" t="s">
        <v>53</v>
      </c>
      <c r="P260">
        <v>2</v>
      </c>
      <c r="Q260">
        <v>1250</v>
      </c>
      <c r="R260">
        <v>1100</v>
      </c>
      <c r="S260" t="s">
        <v>54</v>
      </c>
      <c r="T260" t="s">
        <v>55</v>
      </c>
      <c r="U260" t="s">
        <v>55</v>
      </c>
      <c r="V260" t="s">
        <v>335</v>
      </c>
      <c r="W260" t="s">
        <v>1245</v>
      </c>
      <c r="X260" t="s">
        <v>53</v>
      </c>
      <c r="Y260" t="s">
        <v>1246</v>
      </c>
      <c r="Z260" t="s">
        <v>1247</v>
      </c>
      <c r="AA260" t="s">
        <v>53</v>
      </c>
      <c r="AB260" t="s">
        <v>53</v>
      </c>
      <c r="AC260" t="s">
        <v>53</v>
      </c>
      <c r="AD260" t="s">
        <v>54</v>
      </c>
      <c r="AE260" t="s">
        <v>54</v>
      </c>
      <c r="AF260" t="s">
        <v>54</v>
      </c>
      <c r="AG260">
        <v>150</v>
      </c>
      <c r="AH260">
        <v>64</v>
      </c>
      <c r="AI260" t="s">
        <v>53</v>
      </c>
      <c r="AJ260" t="s">
        <v>53</v>
      </c>
      <c r="AK260" t="s">
        <v>53</v>
      </c>
      <c r="AL260">
        <v>1</v>
      </c>
      <c r="AM260">
        <v>1</v>
      </c>
      <c r="AN260">
        <v>1</v>
      </c>
      <c r="AO260" t="s">
        <v>53</v>
      </c>
      <c r="AP260" t="s">
        <v>53</v>
      </c>
      <c r="AQ260" t="s">
        <v>53</v>
      </c>
      <c r="AR260">
        <v>1</v>
      </c>
      <c r="AS260">
        <v>1</v>
      </c>
      <c r="AT260">
        <v>1</v>
      </c>
      <c r="AU260" t="s">
        <v>1248</v>
      </c>
      <c r="AV260">
        <v>1</v>
      </c>
      <c r="AW260">
        <v>9835468875</v>
      </c>
    </row>
    <row r="261" spans="1:49">
      <c r="A261" t="s">
        <v>968</v>
      </c>
      <c r="B261">
        <v>60000259</v>
      </c>
      <c r="C261" t="s">
        <v>311</v>
      </c>
      <c r="D261" t="s">
        <v>1223</v>
      </c>
      <c r="E261" t="s">
        <v>1249</v>
      </c>
      <c r="F261" t="s">
        <v>1250</v>
      </c>
      <c r="G261" t="s">
        <v>911</v>
      </c>
      <c r="H261">
        <v>9973381716</v>
      </c>
      <c r="I261" s="1">
        <v>40644</v>
      </c>
      <c r="J261" s="3">
        <v>0.45833333333333331</v>
      </c>
      <c r="K261" s="3"/>
      <c r="L261">
        <v>1365</v>
      </c>
      <c r="M261">
        <v>550</v>
      </c>
      <c r="N261" t="s">
        <v>53</v>
      </c>
      <c r="O261" t="s">
        <v>53</v>
      </c>
      <c r="P261">
        <v>2</v>
      </c>
      <c r="Q261">
        <v>1400</v>
      </c>
      <c r="R261">
        <v>1250</v>
      </c>
      <c r="S261" t="s">
        <v>54</v>
      </c>
      <c r="T261" t="s">
        <v>55</v>
      </c>
      <c r="U261" t="s">
        <v>55</v>
      </c>
      <c r="V261" t="s">
        <v>1251</v>
      </c>
      <c r="W261" t="s">
        <v>1252</v>
      </c>
      <c r="X261" t="s">
        <v>54</v>
      </c>
      <c r="Y261" t="s">
        <v>1252</v>
      </c>
      <c r="Z261" t="s">
        <v>1253</v>
      </c>
      <c r="AA261" t="s">
        <v>53</v>
      </c>
      <c r="AB261" t="s">
        <v>53</v>
      </c>
      <c r="AC261" t="s">
        <v>53</v>
      </c>
      <c r="AD261" t="s">
        <v>54</v>
      </c>
      <c r="AE261" t="s">
        <v>54</v>
      </c>
      <c r="AF261" t="s">
        <v>54</v>
      </c>
      <c r="AG261">
        <v>150</v>
      </c>
      <c r="AH261">
        <v>550</v>
      </c>
      <c r="AI261" t="s">
        <v>53</v>
      </c>
      <c r="AJ261" t="s">
        <v>53</v>
      </c>
      <c r="AK261" t="s">
        <v>53</v>
      </c>
      <c r="AL261">
        <v>1</v>
      </c>
      <c r="AM261">
        <v>1</v>
      </c>
      <c r="AN261">
        <v>1</v>
      </c>
      <c r="AO261" t="s">
        <v>53</v>
      </c>
      <c r="AP261" t="s">
        <v>53</v>
      </c>
      <c r="AQ261" t="s">
        <v>53</v>
      </c>
      <c r="AR261">
        <v>1</v>
      </c>
      <c r="AS261">
        <v>1</v>
      </c>
      <c r="AT261">
        <v>1</v>
      </c>
      <c r="AU261" t="s">
        <v>1254</v>
      </c>
      <c r="AV261">
        <v>1</v>
      </c>
      <c r="AW261">
        <v>9430504288</v>
      </c>
    </row>
    <row r="262" spans="1:49">
      <c r="A262" t="s">
        <v>968</v>
      </c>
      <c r="B262">
        <v>60000260</v>
      </c>
      <c r="C262" t="s">
        <v>311</v>
      </c>
      <c r="D262" t="s">
        <v>1223</v>
      </c>
      <c r="E262" t="s">
        <v>1255</v>
      </c>
      <c r="F262" t="s">
        <v>1256</v>
      </c>
      <c r="G262" t="s">
        <v>911</v>
      </c>
      <c r="H262">
        <v>9973381716</v>
      </c>
      <c r="I262" s="1">
        <v>40644</v>
      </c>
      <c r="J262" s="3">
        <v>0</v>
      </c>
      <c r="K262" s="3"/>
      <c r="L262">
        <v>435</v>
      </c>
      <c r="M262">
        <v>37</v>
      </c>
      <c r="N262" t="s">
        <v>53</v>
      </c>
      <c r="O262" t="s">
        <v>53</v>
      </c>
      <c r="P262">
        <v>2</v>
      </c>
      <c r="Q262">
        <v>550</v>
      </c>
      <c r="R262">
        <v>275</v>
      </c>
      <c r="S262" t="s">
        <v>54</v>
      </c>
      <c r="T262" t="s">
        <v>55</v>
      </c>
      <c r="U262" t="s">
        <v>55</v>
      </c>
      <c r="V262" t="s">
        <v>1257</v>
      </c>
      <c r="W262" t="s">
        <v>1258</v>
      </c>
      <c r="X262" t="s">
        <v>54</v>
      </c>
      <c r="Y262" t="s">
        <v>1259</v>
      </c>
      <c r="Z262" t="s">
        <v>1260</v>
      </c>
      <c r="AA262" t="s">
        <v>53</v>
      </c>
      <c r="AB262" t="s">
        <v>53</v>
      </c>
      <c r="AC262" t="s">
        <v>53</v>
      </c>
      <c r="AD262" t="s">
        <v>54</v>
      </c>
      <c r="AE262" t="s">
        <v>54</v>
      </c>
      <c r="AF262" t="s">
        <v>54</v>
      </c>
      <c r="AG262">
        <v>275</v>
      </c>
      <c r="AH262">
        <v>37</v>
      </c>
      <c r="AI262" t="s">
        <v>53</v>
      </c>
      <c r="AJ262" t="s">
        <v>53</v>
      </c>
      <c r="AK262" t="s">
        <v>53</v>
      </c>
      <c r="AL262">
        <v>1</v>
      </c>
      <c r="AM262">
        <v>1</v>
      </c>
      <c r="AN262">
        <v>1</v>
      </c>
      <c r="AO262" t="s">
        <v>53</v>
      </c>
      <c r="AP262" t="s">
        <v>53</v>
      </c>
      <c r="AQ262" t="s">
        <v>53</v>
      </c>
      <c r="AR262">
        <v>1</v>
      </c>
      <c r="AS262">
        <v>1</v>
      </c>
      <c r="AT262">
        <v>1</v>
      </c>
      <c r="AU262" t="s">
        <v>1259</v>
      </c>
      <c r="AV262">
        <v>1</v>
      </c>
      <c r="AW262">
        <v>8084525099</v>
      </c>
    </row>
    <row r="263" spans="1:49">
      <c r="A263" t="s">
        <v>968</v>
      </c>
      <c r="B263">
        <v>60000261</v>
      </c>
      <c r="C263" t="s">
        <v>311</v>
      </c>
      <c r="D263" t="s">
        <v>1223</v>
      </c>
      <c r="E263" t="s">
        <v>1261</v>
      </c>
      <c r="F263" t="s">
        <v>1256</v>
      </c>
      <c r="G263" t="s">
        <v>911</v>
      </c>
      <c r="H263">
        <v>9973381716</v>
      </c>
      <c r="I263" s="1">
        <v>40644</v>
      </c>
      <c r="J263" s="3">
        <v>0.51736111111111105</v>
      </c>
      <c r="K263" s="3"/>
      <c r="L263">
        <v>405</v>
      </c>
      <c r="M263">
        <v>10</v>
      </c>
      <c r="N263" t="s">
        <v>53</v>
      </c>
      <c r="O263" t="s">
        <v>53</v>
      </c>
      <c r="P263">
        <v>2</v>
      </c>
      <c r="Q263">
        <v>400</v>
      </c>
      <c r="R263">
        <v>100</v>
      </c>
      <c r="S263" t="s">
        <v>53</v>
      </c>
      <c r="T263" t="s">
        <v>55</v>
      </c>
      <c r="U263" t="s">
        <v>55</v>
      </c>
      <c r="V263" t="s">
        <v>1262</v>
      </c>
      <c r="W263" t="s">
        <v>1263</v>
      </c>
      <c r="X263" t="s">
        <v>54</v>
      </c>
      <c r="Y263" t="s">
        <v>1262</v>
      </c>
      <c r="Z263" t="s">
        <v>1264</v>
      </c>
      <c r="AA263" t="s">
        <v>53</v>
      </c>
      <c r="AB263" t="s">
        <v>53</v>
      </c>
      <c r="AC263" t="s">
        <v>53</v>
      </c>
      <c r="AD263" t="s">
        <v>54</v>
      </c>
      <c r="AE263" t="s">
        <v>54</v>
      </c>
      <c r="AF263" t="s">
        <v>54</v>
      </c>
      <c r="AG263">
        <v>300</v>
      </c>
      <c r="AH263">
        <v>10</v>
      </c>
      <c r="AI263" t="s">
        <v>53</v>
      </c>
      <c r="AJ263" t="s">
        <v>53</v>
      </c>
      <c r="AK263" t="s">
        <v>53</v>
      </c>
      <c r="AL263">
        <v>1</v>
      </c>
      <c r="AM263">
        <v>1</v>
      </c>
      <c r="AN263">
        <v>1</v>
      </c>
      <c r="AO263" t="s">
        <v>53</v>
      </c>
      <c r="AP263" t="s">
        <v>53</v>
      </c>
      <c r="AQ263" t="s">
        <v>53</v>
      </c>
      <c r="AR263">
        <v>1</v>
      </c>
      <c r="AS263">
        <v>1</v>
      </c>
      <c r="AT263">
        <v>1</v>
      </c>
      <c r="AU263" t="s">
        <v>1265</v>
      </c>
      <c r="AV263">
        <v>1</v>
      </c>
      <c r="AW263">
        <v>9709586414</v>
      </c>
    </row>
    <row r="264" spans="1:49">
      <c r="A264" t="s">
        <v>968</v>
      </c>
      <c r="B264">
        <v>60000262</v>
      </c>
      <c r="C264" t="s">
        <v>311</v>
      </c>
      <c r="D264" t="s">
        <v>1266</v>
      </c>
      <c r="E264" t="s">
        <v>1267</v>
      </c>
      <c r="F264" t="s">
        <v>1268</v>
      </c>
      <c r="G264" t="s">
        <v>1269</v>
      </c>
      <c r="H264">
        <v>9472485875</v>
      </c>
      <c r="I264" s="1">
        <v>40644</v>
      </c>
      <c r="J264" s="3">
        <v>0.28125</v>
      </c>
      <c r="K264" s="3"/>
      <c r="L264">
        <v>643</v>
      </c>
      <c r="M264">
        <v>602</v>
      </c>
      <c r="N264" t="s">
        <v>53</v>
      </c>
      <c r="O264" t="s">
        <v>53</v>
      </c>
      <c r="P264">
        <v>2</v>
      </c>
      <c r="Q264">
        <v>573</v>
      </c>
      <c r="R264">
        <v>0</v>
      </c>
      <c r="S264" t="s">
        <v>53</v>
      </c>
      <c r="T264" t="s">
        <v>55</v>
      </c>
      <c r="U264" t="s">
        <v>55</v>
      </c>
      <c r="V264" t="s">
        <v>1270</v>
      </c>
      <c r="W264" t="s">
        <v>1271</v>
      </c>
      <c r="X264" t="s">
        <v>53</v>
      </c>
      <c r="Y264" t="s">
        <v>1270</v>
      </c>
      <c r="Z264" t="s">
        <v>1271</v>
      </c>
      <c r="AA264" t="s">
        <v>53</v>
      </c>
      <c r="AB264" t="s">
        <v>54</v>
      </c>
      <c r="AC264" t="s">
        <v>53</v>
      </c>
      <c r="AD264" t="s">
        <v>54</v>
      </c>
      <c r="AE264" t="s">
        <v>54</v>
      </c>
      <c r="AF264" t="s">
        <v>54</v>
      </c>
      <c r="AG264">
        <v>70</v>
      </c>
      <c r="AH264">
        <v>573</v>
      </c>
      <c r="AI264" t="s">
        <v>53</v>
      </c>
      <c r="AJ264" t="s">
        <v>53</v>
      </c>
      <c r="AK264" t="s">
        <v>53</v>
      </c>
      <c r="AL264">
        <v>1</v>
      </c>
      <c r="AM264">
        <v>1</v>
      </c>
      <c r="AN264">
        <v>1</v>
      </c>
      <c r="AO264" t="s">
        <v>53</v>
      </c>
      <c r="AP264" t="s">
        <v>53</v>
      </c>
      <c r="AQ264" t="s">
        <v>53</v>
      </c>
      <c r="AR264">
        <v>6</v>
      </c>
      <c r="AS264">
        <v>6</v>
      </c>
      <c r="AT264">
        <v>6</v>
      </c>
      <c r="AU264" t="s">
        <v>1272</v>
      </c>
      <c r="AV264">
        <v>1</v>
      </c>
      <c r="AW264">
        <v>9798022012</v>
      </c>
    </row>
    <row r="265" spans="1:49">
      <c r="A265" t="s">
        <v>968</v>
      </c>
      <c r="B265">
        <v>60000263</v>
      </c>
      <c r="C265" t="s">
        <v>311</v>
      </c>
      <c r="D265" t="s">
        <v>1266</v>
      </c>
      <c r="E265" t="s">
        <v>1273</v>
      </c>
      <c r="F265" t="s">
        <v>1274</v>
      </c>
      <c r="G265" t="s">
        <v>1269</v>
      </c>
      <c r="H265">
        <v>9472485875</v>
      </c>
      <c r="I265" s="1">
        <v>40644</v>
      </c>
      <c r="J265" s="3">
        <v>0.3125</v>
      </c>
      <c r="K265" s="3"/>
      <c r="L265">
        <v>873</v>
      </c>
      <c r="M265">
        <v>283</v>
      </c>
      <c r="N265" t="s">
        <v>53</v>
      </c>
      <c r="O265" t="s">
        <v>53</v>
      </c>
      <c r="P265">
        <v>2</v>
      </c>
      <c r="Q265">
        <v>468</v>
      </c>
      <c r="R265">
        <v>258</v>
      </c>
      <c r="S265" t="s">
        <v>53</v>
      </c>
      <c r="T265" t="s">
        <v>55</v>
      </c>
      <c r="U265" t="s">
        <v>55</v>
      </c>
      <c r="V265" t="s">
        <v>230</v>
      </c>
      <c r="W265" t="s">
        <v>1275</v>
      </c>
      <c r="X265" t="s">
        <v>54</v>
      </c>
      <c r="Y265" t="s">
        <v>230</v>
      </c>
      <c r="Z265" t="s">
        <v>1275</v>
      </c>
      <c r="AA265" t="s">
        <v>53</v>
      </c>
      <c r="AB265" t="s">
        <v>54</v>
      </c>
      <c r="AC265" t="s">
        <v>53</v>
      </c>
      <c r="AD265" t="s">
        <v>54</v>
      </c>
      <c r="AE265" t="s">
        <v>54</v>
      </c>
      <c r="AF265" t="s">
        <v>54</v>
      </c>
      <c r="AG265">
        <v>405</v>
      </c>
      <c r="AH265">
        <v>210</v>
      </c>
      <c r="AI265" t="s">
        <v>53</v>
      </c>
      <c r="AJ265" t="s">
        <v>53</v>
      </c>
      <c r="AK265" t="s">
        <v>53</v>
      </c>
      <c r="AL265">
        <v>1</v>
      </c>
      <c r="AM265">
        <v>1</v>
      </c>
      <c r="AN265">
        <v>1</v>
      </c>
      <c r="AO265" t="s">
        <v>53</v>
      </c>
      <c r="AP265" t="s">
        <v>53</v>
      </c>
      <c r="AQ265" t="s">
        <v>53</v>
      </c>
      <c r="AR265">
        <v>6</v>
      </c>
      <c r="AS265">
        <v>6</v>
      </c>
      <c r="AT265">
        <v>6</v>
      </c>
      <c r="AU265" t="s">
        <v>230</v>
      </c>
      <c r="AV265">
        <v>1</v>
      </c>
      <c r="AW265">
        <v>9905849815</v>
      </c>
    </row>
    <row r="266" spans="1:49">
      <c r="A266" t="s">
        <v>968</v>
      </c>
      <c r="B266">
        <v>60000264</v>
      </c>
      <c r="C266" t="s">
        <v>311</v>
      </c>
      <c r="D266" t="s">
        <v>1266</v>
      </c>
      <c r="E266" t="s">
        <v>1276</v>
      </c>
      <c r="F266" t="s">
        <v>1277</v>
      </c>
      <c r="G266" t="s">
        <v>1269</v>
      </c>
      <c r="H266">
        <v>9472485875</v>
      </c>
      <c r="I266" s="1">
        <v>40644</v>
      </c>
      <c r="J266" s="3">
        <v>0.33680555555555558</v>
      </c>
      <c r="K266" s="3"/>
      <c r="L266">
        <v>654</v>
      </c>
      <c r="M266">
        <v>172</v>
      </c>
      <c r="N266" t="s">
        <v>53</v>
      </c>
      <c r="O266" t="s">
        <v>53</v>
      </c>
      <c r="P266">
        <v>2</v>
      </c>
      <c r="Q266">
        <v>377</v>
      </c>
      <c r="R266">
        <v>320</v>
      </c>
      <c r="S266" t="s">
        <v>53</v>
      </c>
      <c r="T266" t="s">
        <v>55</v>
      </c>
      <c r="U266" t="s">
        <v>55</v>
      </c>
      <c r="V266" t="s">
        <v>1278</v>
      </c>
      <c r="W266" t="s">
        <v>1279</v>
      </c>
      <c r="X266" t="s">
        <v>54</v>
      </c>
      <c r="Y266" t="s">
        <v>1280</v>
      </c>
      <c r="Z266" t="s">
        <v>1279</v>
      </c>
      <c r="AA266" t="s">
        <v>53</v>
      </c>
      <c r="AB266" t="s">
        <v>54</v>
      </c>
      <c r="AC266" t="s">
        <v>53</v>
      </c>
      <c r="AD266" t="s">
        <v>54</v>
      </c>
      <c r="AE266" t="s">
        <v>54</v>
      </c>
      <c r="AF266" t="s">
        <v>54</v>
      </c>
      <c r="AG266">
        <v>193</v>
      </c>
      <c r="AH266">
        <v>57</v>
      </c>
      <c r="AI266" t="s">
        <v>53</v>
      </c>
      <c r="AJ266" t="s">
        <v>53</v>
      </c>
      <c r="AK266" t="s">
        <v>53</v>
      </c>
      <c r="AL266">
        <v>6</v>
      </c>
      <c r="AM266">
        <v>1</v>
      </c>
      <c r="AN266">
        <v>1</v>
      </c>
      <c r="AO266" t="s">
        <v>53</v>
      </c>
      <c r="AP266" t="s">
        <v>53</v>
      </c>
      <c r="AQ266" t="s">
        <v>53</v>
      </c>
      <c r="AR266">
        <v>6</v>
      </c>
      <c r="AS266">
        <v>6</v>
      </c>
      <c r="AT266">
        <v>6</v>
      </c>
      <c r="AU266" t="s">
        <v>1281</v>
      </c>
      <c r="AV266">
        <v>1</v>
      </c>
      <c r="AW266">
        <v>7631693894</v>
      </c>
    </row>
    <row r="267" spans="1:49">
      <c r="A267" t="s">
        <v>968</v>
      </c>
      <c r="B267">
        <v>60000265</v>
      </c>
      <c r="C267" t="s">
        <v>311</v>
      </c>
      <c r="D267" t="s">
        <v>1266</v>
      </c>
      <c r="E267" t="s">
        <v>1282</v>
      </c>
      <c r="F267" t="s">
        <v>1283</v>
      </c>
      <c r="G267" t="s">
        <v>1269</v>
      </c>
      <c r="H267">
        <v>9472485875</v>
      </c>
      <c r="I267" s="1">
        <v>40644</v>
      </c>
      <c r="J267" s="3">
        <v>0.35069444444444442</v>
      </c>
      <c r="K267" s="3"/>
      <c r="L267">
        <v>476</v>
      </c>
      <c r="M267">
        <v>340</v>
      </c>
      <c r="N267" t="s">
        <v>53</v>
      </c>
      <c r="O267" t="s">
        <v>53</v>
      </c>
      <c r="P267">
        <v>2</v>
      </c>
      <c r="Q267">
        <v>313</v>
      </c>
      <c r="R267">
        <v>38</v>
      </c>
      <c r="S267" t="s">
        <v>53</v>
      </c>
      <c r="T267" t="s">
        <v>55</v>
      </c>
      <c r="U267" t="s">
        <v>55</v>
      </c>
      <c r="V267" t="s">
        <v>1284</v>
      </c>
      <c r="W267" t="s">
        <v>1285</v>
      </c>
      <c r="X267" t="s">
        <v>54</v>
      </c>
      <c r="Y267" t="s">
        <v>1284</v>
      </c>
      <c r="Z267" t="s">
        <v>1285</v>
      </c>
      <c r="AA267" t="s">
        <v>53</v>
      </c>
      <c r="AB267" t="s">
        <v>54</v>
      </c>
      <c r="AC267" t="s">
        <v>53</v>
      </c>
      <c r="AD267" t="s">
        <v>54</v>
      </c>
      <c r="AE267" t="s">
        <v>54</v>
      </c>
      <c r="AF267" t="s">
        <v>54</v>
      </c>
      <c r="AG267">
        <v>163</v>
      </c>
      <c r="AH267">
        <v>275</v>
      </c>
      <c r="AI267" t="s">
        <v>53</v>
      </c>
      <c r="AJ267" t="s">
        <v>53</v>
      </c>
      <c r="AK267" t="s">
        <v>53</v>
      </c>
      <c r="AL267">
        <v>1</v>
      </c>
      <c r="AM267">
        <v>1</v>
      </c>
      <c r="AN267">
        <v>1</v>
      </c>
      <c r="AO267" t="s">
        <v>53</v>
      </c>
      <c r="AP267" t="s">
        <v>53</v>
      </c>
      <c r="AQ267" t="s">
        <v>53</v>
      </c>
      <c r="AR267">
        <v>6</v>
      </c>
      <c r="AS267">
        <v>6</v>
      </c>
      <c r="AT267">
        <v>5</v>
      </c>
      <c r="AU267" t="s">
        <v>1286</v>
      </c>
      <c r="AV267">
        <v>1</v>
      </c>
      <c r="AW267">
        <v>8987087727</v>
      </c>
    </row>
    <row r="268" spans="1:49">
      <c r="A268" t="s">
        <v>968</v>
      </c>
      <c r="B268">
        <v>60000266</v>
      </c>
      <c r="C268" t="s">
        <v>311</v>
      </c>
      <c r="D268" t="s">
        <v>1266</v>
      </c>
      <c r="E268" t="s">
        <v>1287</v>
      </c>
      <c r="F268" t="s">
        <v>1288</v>
      </c>
      <c r="G268" t="s">
        <v>1269</v>
      </c>
      <c r="H268">
        <v>9472485875</v>
      </c>
      <c r="I268" s="1">
        <v>40644</v>
      </c>
      <c r="J268" s="3">
        <v>0.375</v>
      </c>
      <c r="K268" s="3"/>
      <c r="L268">
        <v>641</v>
      </c>
      <c r="M268">
        <v>193</v>
      </c>
      <c r="N268" t="s">
        <v>53</v>
      </c>
      <c r="O268" t="s">
        <v>53</v>
      </c>
      <c r="P268">
        <v>2</v>
      </c>
      <c r="Q268">
        <v>409</v>
      </c>
      <c r="R268">
        <v>266</v>
      </c>
      <c r="S268" t="s">
        <v>53</v>
      </c>
      <c r="T268" t="s">
        <v>55</v>
      </c>
      <c r="U268" t="s">
        <v>55</v>
      </c>
      <c r="V268" t="s">
        <v>1289</v>
      </c>
      <c r="W268" t="s">
        <v>1290</v>
      </c>
      <c r="X268" t="s">
        <v>54</v>
      </c>
      <c r="Y268" t="s">
        <v>1289</v>
      </c>
      <c r="Z268" t="s">
        <v>1290</v>
      </c>
      <c r="AA268" t="s">
        <v>53</v>
      </c>
      <c r="AB268" t="s">
        <v>54</v>
      </c>
      <c r="AC268" t="s">
        <v>53</v>
      </c>
      <c r="AD268" t="s">
        <v>54</v>
      </c>
      <c r="AE268" t="s">
        <v>54</v>
      </c>
      <c r="AF268" t="s">
        <v>54</v>
      </c>
      <c r="AG268">
        <v>215</v>
      </c>
      <c r="AH268">
        <v>143</v>
      </c>
      <c r="AI268" t="s">
        <v>53</v>
      </c>
      <c r="AJ268" t="s">
        <v>53</v>
      </c>
      <c r="AK268" t="s">
        <v>53</v>
      </c>
      <c r="AL268">
        <v>1</v>
      </c>
      <c r="AM268">
        <v>1</v>
      </c>
      <c r="AN268">
        <v>6</v>
      </c>
      <c r="AO268" t="s">
        <v>53</v>
      </c>
      <c r="AP268" t="s">
        <v>53</v>
      </c>
      <c r="AQ268" t="s">
        <v>53</v>
      </c>
      <c r="AR268">
        <v>6</v>
      </c>
      <c r="AS268">
        <v>6</v>
      </c>
      <c r="AT268">
        <v>-999</v>
      </c>
      <c r="AU268" t="s">
        <v>1289</v>
      </c>
      <c r="AV268">
        <v>1</v>
      </c>
      <c r="AW268">
        <v>9931646400</v>
      </c>
    </row>
    <row r="269" spans="1:49">
      <c r="A269" t="s">
        <v>968</v>
      </c>
      <c r="B269">
        <v>60000267</v>
      </c>
      <c r="C269" t="s">
        <v>311</v>
      </c>
      <c r="D269" t="s">
        <v>1266</v>
      </c>
      <c r="E269" t="s">
        <v>1291</v>
      </c>
      <c r="F269" t="s">
        <v>1292</v>
      </c>
      <c r="G269" t="s">
        <v>1269</v>
      </c>
      <c r="H269">
        <v>9472485875</v>
      </c>
      <c r="I269" s="1">
        <v>40644</v>
      </c>
      <c r="J269" s="3">
        <v>0.40625</v>
      </c>
      <c r="K269" s="3"/>
      <c r="L269">
        <v>400</v>
      </c>
      <c r="M269">
        <v>276</v>
      </c>
      <c r="N269" t="s">
        <v>53</v>
      </c>
      <c r="O269" t="s">
        <v>53</v>
      </c>
      <c r="P269">
        <v>2</v>
      </c>
      <c r="Q269">
        <v>312</v>
      </c>
      <c r="R269">
        <v>160</v>
      </c>
      <c r="S269" t="s">
        <v>54</v>
      </c>
      <c r="T269" t="s">
        <v>55</v>
      </c>
      <c r="U269" t="s">
        <v>55</v>
      </c>
      <c r="V269" t="s">
        <v>993</v>
      </c>
      <c r="W269" t="s">
        <v>1293</v>
      </c>
      <c r="X269" t="s">
        <v>54</v>
      </c>
      <c r="Y269" t="s">
        <v>993</v>
      </c>
      <c r="Z269" t="s">
        <v>1293</v>
      </c>
      <c r="AA269" t="s">
        <v>53</v>
      </c>
      <c r="AB269" t="s">
        <v>54</v>
      </c>
      <c r="AC269" t="s">
        <v>53</v>
      </c>
      <c r="AD269" t="s">
        <v>54</v>
      </c>
      <c r="AE269" t="s">
        <v>54</v>
      </c>
      <c r="AF269" t="s">
        <v>54</v>
      </c>
      <c r="AG269">
        <v>188</v>
      </c>
      <c r="AH269">
        <v>152</v>
      </c>
      <c r="AI269" t="s">
        <v>53</v>
      </c>
      <c r="AJ269" t="s">
        <v>53</v>
      </c>
      <c r="AK269" t="s">
        <v>53</v>
      </c>
      <c r="AL269">
        <v>5</v>
      </c>
      <c r="AM269">
        <v>5</v>
      </c>
      <c r="AN269">
        <v>5</v>
      </c>
      <c r="AO269" t="s">
        <v>53</v>
      </c>
      <c r="AP269" t="s">
        <v>53</v>
      </c>
      <c r="AQ269" t="s">
        <v>53</v>
      </c>
      <c r="AR269">
        <v>5</v>
      </c>
      <c r="AS269">
        <v>5</v>
      </c>
      <c r="AT269">
        <v>5</v>
      </c>
      <c r="AU269" t="s">
        <v>993</v>
      </c>
      <c r="AV269">
        <v>1</v>
      </c>
      <c r="AW269">
        <v>-999</v>
      </c>
    </row>
    <row r="270" spans="1:49">
      <c r="A270" t="s">
        <v>968</v>
      </c>
      <c r="B270">
        <v>60000268</v>
      </c>
      <c r="C270" t="s">
        <v>311</v>
      </c>
      <c r="D270" t="s">
        <v>1266</v>
      </c>
      <c r="E270" t="s">
        <v>1294</v>
      </c>
      <c r="F270" t="s">
        <v>1266</v>
      </c>
      <c r="G270" t="s">
        <v>1269</v>
      </c>
      <c r="H270">
        <v>9472485875</v>
      </c>
      <c r="I270" s="1">
        <v>40644</v>
      </c>
      <c r="J270" s="3">
        <v>0.4375</v>
      </c>
      <c r="K270" s="3"/>
      <c r="L270">
        <v>2115</v>
      </c>
      <c r="M270">
        <v>564</v>
      </c>
      <c r="N270" t="s">
        <v>53</v>
      </c>
      <c r="O270" t="s">
        <v>53</v>
      </c>
      <c r="P270">
        <v>2</v>
      </c>
      <c r="Q270">
        <v>1500</v>
      </c>
      <c r="R270">
        <v>1200</v>
      </c>
      <c r="S270" t="s">
        <v>53</v>
      </c>
      <c r="T270" t="s">
        <v>55</v>
      </c>
      <c r="U270" t="s">
        <v>55</v>
      </c>
      <c r="V270" t="s">
        <v>1295</v>
      </c>
      <c r="W270" t="s">
        <v>911</v>
      </c>
      <c r="X270" t="s">
        <v>53</v>
      </c>
      <c r="Y270" t="s">
        <v>1296</v>
      </c>
      <c r="Z270" t="s">
        <v>911</v>
      </c>
      <c r="AA270" t="s">
        <v>53</v>
      </c>
      <c r="AB270" t="s">
        <v>53</v>
      </c>
      <c r="AC270" t="s">
        <v>53</v>
      </c>
      <c r="AD270" t="s">
        <v>54</v>
      </c>
      <c r="AE270" t="s">
        <v>54</v>
      </c>
      <c r="AF270" t="s">
        <v>54</v>
      </c>
      <c r="AG270">
        <v>600</v>
      </c>
      <c r="AH270">
        <v>290</v>
      </c>
      <c r="AI270" t="s">
        <v>53</v>
      </c>
      <c r="AJ270" t="s">
        <v>53</v>
      </c>
      <c r="AK270" t="s">
        <v>53</v>
      </c>
      <c r="AL270">
        <v>1</v>
      </c>
      <c r="AM270">
        <v>1</v>
      </c>
      <c r="AN270">
        <v>1</v>
      </c>
      <c r="AO270" t="s">
        <v>53</v>
      </c>
      <c r="AP270" t="s">
        <v>53</v>
      </c>
      <c r="AQ270" t="s">
        <v>53</v>
      </c>
      <c r="AR270">
        <v>6</v>
      </c>
      <c r="AS270">
        <v>6</v>
      </c>
      <c r="AT270">
        <v>6</v>
      </c>
      <c r="AU270" t="s">
        <v>1297</v>
      </c>
      <c r="AV270">
        <v>1</v>
      </c>
      <c r="AW270">
        <v>9534859880</v>
      </c>
    </row>
    <row r="271" spans="1:49">
      <c r="A271" t="s">
        <v>968</v>
      </c>
      <c r="B271">
        <v>60000269</v>
      </c>
      <c r="C271" t="s">
        <v>311</v>
      </c>
      <c r="D271" t="s">
        <v>1266</v>
      </c>
      <c r="E271" t="s">
        <v>1298</v>
      </c>
      <c r="F271" t="s">
        <v>1299</v>
      </c>
      <c r="G271" t="s">
        <v>1269</v>
      </c>
      <c r="H271">
        <v>9472485875</v>
      </c>
      <c r="I271" s="1">
        <v>40644</v>
      </c>
      <c r="J271" s="3">
        <v>0.4513888888888889</v>
      </c>
      <c r="K271" s="3"/>
      <c r="L271">
        <v>855</v>
      </c>
      <c r="M271">
        <v>427</v>
      </c>
      <c r="N271" t="s">
        <v>53</v>
      </c>
      <c r="O271" t="s">
        <v>53</v>
      </c>
      <c r="P271">
        <v>2</v>
      </c>
      <c r="Q271">
        <v>748</v>
      </c>
      <c r="R271">
        <v>424</v>
      </c>
      <c r="S271" t="s">
        <v>54</v>
      </c>
      <c r="T271" t="s">
        <v>55</v>
      </c>
      <c r="U271" t="s">
        <v>55</v>
      </c>
      <c r="V271" t="s">
        <v>1300</v>
      </c>
      <c r="W271" t="s">
        <v>1301</v>
      </c>
      <c r="X271" t="s">
        <v>54</v>
      </c>
      <c r="Y271" t="s">
        <v>1300</v>
      </c>
      <c r="Z271" t="s">
        <v>1301</v>
      </c>
      <c r="AA271" t="s">
        <v>53</v>
      </c>
      <c r="AB271" t="s">
        <v>53</v>
      </c>
      <c r="AC271" t="s">
        <v>53</v>
      </c>
      <c r="AD271" t="s">
        <v>54</v>
      </c>
      <c r="AE271" t="s">
        <v>54</v>
      </c>
      <c r="AF271" t="s">
        <v>54</v>
      </c>
      <c r="AG271">
        <v>151</v>
      </c>
      <c r="AH271">
        <v>324</v>
      </c>
      <c r="AI271" t="s">
        <v>53</v>
      </c>
      <c r="AJ271" t="s">
        <v>53</v>
      </c>
      <c r="AK271" t="s">
        <v>53</v>
      </c>
      <c r="AL271">
        <v>1</v>
      </c>
      <c r="AM271">
        <v>1</v>
      </c>
      <c r="AN271">
        <v>1</v>
      </c>
      <c r="AO271" t="s">
        <v>53</v>
      </c>
      <c r="AP271" t="s">
        <v>53</v>
      </c>
      <c r="AQ271" t="s">
        <v>53</v>
      </c>
      <c r="AR271">
        <v>6</v>
      </c>
      <c r="AS271">
        <v>6</v>
      </c>
      <c r="AT271">
        <v>6</v>
      </c>
      <c r="AU271" t="s">
        <v>1300</v>
      </c>
      <c r="AV271">
        <v>1</v>
      </c>
      <c r="AW271">
        <v>9939319660</v>
      </c>
    </row>
    <row r="272" spans="1:49">
      <c r="A272" t="s">
        <v>968</v>
      </c>
      <c r="B272">
        <v>60000270</v>
      </c>
      <c r="C272" t="s">
        <v>614</v>
      </c>
      <c r="D272" t="s">
        <v>1302</v>
      </c>
      <c r="E272" t="s">
        <v>1303</v>
      </c>
      <c r="F272" t="s">
        <v>1304</v>
      </c>
      <c r="G272" t="s">
        <v>1305</v>
      </c>
      <c r="H272">
        <v>9798934414</v>
      </c>
      <c r="I272" s="1">
        <v>40644</v>
      </c>
      <c r="J272" s="3">
        <v>0.30555555555555552</v>
      </c>
      <c r="K272" s="3"/>
      <c r="L272">
        <v>903</v>
      </c>
      <c r="M272">
        <v>350</v>
      </c>
      <c r="N272" t="s">
        <v>53</v>
      </c>
      <c r="O272" t="s">
        <v>53</v>
      </c>
      <c r="P272" t="s">
        <v>55</v>
      </c>
      <c r="Q272">
        <v>650</v>
      </c>
      <c r="R272">
        <v>249</v>
      </c>
      <c r="S272" t="s">
        <v>54</v>
      </c>
      <c r="T272" t="s">
        <v>55</v>
      </c>
      <c r="U272" t="s">
        <v>55</v>
      </c>
      <c r="V272" t="s">
        <v>1306</v>
      </c>
      <c r="W272" t="s">
        <v>1307</v>
      </c>
      <c r="X272" t="s">
        <v>53</v>
      </c>
      <c r="Y272" t="s">
        <v>1306</v>
      </c>
      <c r="Z272" t="s">
        <v>1308</v>
      </c>
      <c r="AA272" t="s">
        <v>53</v>
      </c>
      <c r="AB272" t="s">
        <v>53</v>
      </c>
      <c r="AC272" t="s">
        <v>53</v>
      </c>
      <c r="AD272" t="s">
        <v>54</v>
      </c>
      <c r="AE272" t="s">
        <v>54</v>
      </c>
      <c r="AF272" t="s">
        <v>54</v>
      </c>
      <c r="AG272">
        <v>401</v>
      </c>
      <c r="AH272">
        <v>349</v>
      </c>
      <c r="AI272" t="s">
        <v>54</v>
      </c>
      <c r="AJ272" t="s">
        <v>53</v>
      </c>
      <c r="AK272" t="s">
        <v>53</v>
      </c>
      <c r="AL272">
        <v>-999</v>
      </c>
      <c r="AM272">
        <v>1</v>
      </c>
      <c r="AN272">
        <v>1</v>
      </c>
      <c r="AO272" t="s">
        <v>54</v>
      </c>
      <c r="AP272" t="s">
        <v>54</v>
      </c>
      <c r="AQ272" t="s">
        <v>54</v>
      </c>
      <c r="AR272">
        <v>-999</v>
      </c>
      <c r="AS272">
        <v>-999</v>
      </c>
      <c r="AT272">
        <v>-999</v>
      </c>
      <c r="AU272">
        <v>-999</v>
      </c>
      <c r="AV272">
        <v>1</v>
      </c>
      <c r="AW272">
        <v>9931215362</v>
      </c>
    </row>
    <row r="273" spans="1:49">
      <c r="A273" t="s">
        <v>968</v>
      </c>
      <c r="B273">
        <v>60000271</v>
      </c>
      <c r="C273" t="s">
        <v>614</v>
      </c>
      <c r="D273" t="s">
        <v>1302</v>
      </c>
      <c r="E273" t="s">
        <v>1309</v>
      </c>
      <c r="F273" t="s">
        <v>1310</v>
      </c>
      <c r="G273" t="s">
        <v>1305</v>
      </c>
      <c r="H273">
        <v>9798934414</v>
      </c>
      <c r="I273" s="1">
        <v>40644</v>
      </c>
      <c r="J273" s="3">
        <v>0.4826388888888889</v>
      </c>
      <c r="K273" s="3"/>
      <c r="L273">
        <v>593</v>
      </c>
      <c r="M273">
        <v>225</v>
      </c>
      <c r="N273" t="s">
        <v>53</v>
      </c>
      <c r="O273" t="s">
        <v>53</v>
      </c>
      <c r="P273">
        <v>2</v>
      </c>
      <c r="Q273">
        <v>679</v>
      </c>
      <c r="R273">
        <v>448</v>
      </c>
      <c r="S273" t="s">
        <v>54</v>
      </c>
      <c r="T273" t="s">
        <v>55</v>
      </c>
      <c r="U273" t="s">
        <v>55</v>
      </c>
      <c r="V273" t="s">
        <v>1311</v>
      </c>
      <c r="W273" t="s">
        <v>1312</v>
      </c>
      <c r="X273" t="s">
        <v>55</v>
      </c>
      <c r="Y273" t="s">
        <v>1311</v>
      </c>
      <c r="Z273" t="s">
        <v>1312</v>
      </c>
      <c r="AA273" t="s">
        <v>53</v>
      </c>
      <c r="AB273" t="s">
        <v>53</v>
      </c>
      <c r="AC273" t="s">
        <v>53</v>
      </c>
      <c r="AD273" t="s">
        <v>54</v>
      </c>
      <c r="AE273" t="s">
        <v>54</v>
      </c>
      <c r="AF273" t="s">
        <v>54</v>
      </c>
      <c r="AG273">
        <v>225</v>
      </c>
      <c r="AH273">
        <v>121</v>
      </c>
      <c r="AI273" t="s">
        <v>53</v>
      </c>
      <c r="AJ273" t="s">
        <v>53</v>
      </c>
      <c r="AK273" t="s">
        <v>53</v>
      </c>
      <c r="AL273">
        <v>1</v>
      </c>
      <c r="AM273">
        <v>1</v>
      </c>
      <c r="AN273">
        <v>1</v>
      </c>
      <c r="AO273" t="s">
        <v>54</v>
      </c>
      <c r="AP273" t="s">
        <v>54</v>
      </c>
      <c r="AQ273" t="s">
        <v>54</v>
      </c>
      <c r="AR273">
        <v>-999</v>
      </c>
      <c r="AS273">
        <v>-999</v>
      </c>
      <c r="AT273">
        <v>-999</v>
      </c>
      <c r="AU273" t="s">
        <v>1311</v>
      </c>
      <c r="AV273">
        <v>1</v>
      </c>
      <c r="AW273">
        <v>-999</v>
      </c>
    </row>
    <row r="274" spans="1:49">
      <c r="A274" t="s">
        <v>968</v>
      </c>
      <c r="B274">
        <v>60000272</v>
      </c>
      <c r="C274" t="s">
        <v>614</v>
      </c>
      <c r="D274" t="s">
        <v>1302</v>
      </c>
      <c r="E274" t="s">
        <v>1313</v>
      </c>
      <c r="F274" t="s">
        <v>1314</v>
      </c>
      <c r="G274" t="s">
        <v>1305</v>
      </c>
      <c r="H274">
        <v>9798934414</v>
      </c>
      <c r="I274" s="1">
        <v>40644</v>
      </c>
      <c r="J274" s="3">
        <v>0.44791666666666669</v>
      </c>
      <c r="K274" s="3"/>
      <c r="L274">
        <v>241</v>
      </c>
      <c r="M274">
        <v>50</v>
      </c>
      <c r="N274" t="s">
        <v>53</v>
      </c>
      <c r="O274" t="s">
        <v>53</v>
      </c>
      <c r="P274">
        <v>2</v>
      </c>
      <c r="Q274">
        <v>270</v>
      </c>
      <c r="R274">
        <v>70</v>
      </c>
      <c r="S274" t="s">
        <v>54</v>
      </c>
      <c r="T274" t="s">
        <v>55</v>
      </c>
      <c r="U274" t="s">
        <v>55</v>
      </c>
      <c r="V274" t="s">
        <v>1315</v>
      </c>
      <c r="W274" t="s">
        <v>1316</v>
      </c>
      <c r="X274" t="s">
        <v>54</v>
      </c>
      <c r="Y274" t="s">
        <v>1317</v>
      </c>
      <c r="Z274" t="s">
        <v>1316</v>
      </c>
      <c r="AA274" t="s">
        <v>53</v>
      </c>
      <c r="AB274" t="s">
        <v>53</v>
      </c>
      <c r="AC274" t="s">
        <v>53</v>
      </c>
      <c r="AD274" t="s">
        <v>54</v>
      </c>
      <c r="AE274" t="s">
        <v>54</v>
      </c>
      <c r="AF274" t="s">
        <v>54</v>
      </c>
      <c r="AG274">
        <v>200</v>
      </c>
      <c r="AH274">
        <v>40</v>
      </c>
      <c r="AI274" t="s">
        <v>53</v>
      </c>
      <c r="AJ274" t="s">
        <v>53</v>
      </c>
      <c r="AK274" t="s">
        <v>53</v>
      </c>
      <c r="AL274">
        <v>1</v>
      </c>
      <c r="AM274">
        <v>1</v>
      </c>
      <c r="AN274">
        <v>1</v>
      </c>
      <c r="AO274" t="s">
        <v>54</v>
      </c>
      <c r="AP274" t="s">
        <v>54</v>
      </c>
      <c r="AQ274" t="s">
        <v>54</v>
      </c>
      <c r="AR274">
        <v>-999</v>
      </c>
      <c r="AS274">
        <v>-999</v>
      </c>
      <c r="AT274">
        <v>-999</v>
      </c>
      <c r="AU274" t="s">
        <v>1318</v>
      </c>
      <c r="AV274" t="s">
        <v>55</v>
      </c>
      <c r="AW274">
        <v>9507282043</v>
      </c>
    </row>
    <row r="275" spans="1:49">
      <c r="A275" t="s">
        <v>968</v>
      </c>
      <c r="B275">
        <v>60000273</v>
      </c>
      <c r="C275" t="s">
        <v>614</v>
      </c>
      <c r="D275" t="s">
        <v>1302</v>
      </c>
      <c r="E275" t="s">
        <v>1319</v>
      </c>
      <c r="F275" t="s">
        <v>1320</v>
      </c>
      <c r="G275" t="s">
        <v>1305</v>
      </c>
      <c r="H275">
        <v>9798934414</v>
      </c>
      <c r="I275" s="1">
        <v>40644</v>
      </c>
      <c r="J275" s="3">
        <v>0.40277777777777773</v>
      </c>
      <c r="K275" s="3"/>
      <c r="L275">
        <v>396</v>
      </c>
      <c r="M275">
        <v>200</v>
      </c>
      <c r="N275" t="s">
        <v>53</v>
      </c>
      <c r="O275" t="s">
        <v>53</v>
      </c>
      <c r="P275">
        <v>2</v>
      </c>
      <c r="Q275">
        <v>528</v>
      </c>
      <c r="R275">
        <v>328</v>
      </c>
      <c r="S275" t="s">
        <v>54</v>
      </c>
      <c r="T275" t="s">
        <v>55</v>
      </c>
      <c r="U275" t="s">
        <v>55</v>
      </c>
      <c r="V275" t="s">
        <v>1321</v>
      </c>
      <c r="W275" t="s">
        <v>1322</v>
      </c>
      <c r="X275" t="s">
        <v>53</v>
      </c>
      <c r="Y275" t="s">
        <v>1321</v>
      </c>
      <c r="Z275" t="s">
        <v>1322</v>
      </c>
      <c r="AA275" t="s">
        <v>53</v>
      </c>
      <c r="AB275" t="s">
        <v>53</v>
      </c>
      <c r="AC275" t="s">
        <v>53</v>
      </c>
      <c r="AD275" t="s">
        <v>54</v>
      </c>
      <c r="AE275" t="s">
        <v>54</v>
      </c>
      <c r="AF275" t="s">
        <v>54</v>
      </c>
      <c r="AG275">
        <v>200</v>
      </c>
      <c r="AH275">
        <v>104</v>
      </c>
      <c r="AI275" t="s">
        <v>53</v>
      </c>
      <c r="AJ275" t="s">
        <v>53</v>
      </c>
      <c r="AK275" t="s">
        <v>53</v>
      </c>
      <c r="AL275">
        <v>1</v>
      </c>
      <c r="AM275">
        <v>1</v>
      </c>
      <c r="AN275">
        <v>1</v>
      </c>
      <c r="AO275" t="s">
        <v>54</v>
      </c>
      <c r="AP275" t="s">
        <v>54</v>
      </c>
      <c r="AQ275" t="s">
        <v>54</v>
      </c>
      <c r="AR275">
        <v>-999</v>
      </c>
      <c r="AS275">
        <v>-999</v>
      </c>
      <c r="AT275">
        <v>-999</v>
      </c>
      <c r="AU275" t="s">
        <v>1323</v>
      </c>
      <c r="AV275">
        <v>1</v>
      </c>
      <c r="AW275">
        <v>9631405160</v>
      </c>
    </row>
    <row r="276" spans="1:49">
      <c r="A276" t="s">
        <v>968</v>
      </c>
      <c r="B276">
        <v>60000274</v>
      </c>
      <c r="C276" t="s">
        <v>614</v>
      </c>
      <c r="D276" t="s">
        <v>1302</v>
      </c>
      <c r="E276" t="s">
        <v>1324</v>
      </c>
      <c r="F276" t="s">
        <v>1325</v>
      </c>
      <c r="G276" t="s">
        <v>1305</v>
      </c>
      <c r="H276">
        <v>9798934414</v>
      </c>
      <c r="I276" s="1">
        <v>40644</v>
      </c>
      <c r="J276" s="3">
        <v>0.37847222222222227</v>
      </c>
      <c r="K276" s="3"/>
      <c r="L276">
        <v>225</v>
      </c>
      <c r="M276">
        <v>50</v>
      </c>
      <c r="N276" t="s">
        <v>53</v>
      </c>
      <c r="O276" t="s">
        <v>53</v>
      </c>
      <c r="P276">
        <v>2</v>
      </c>
      <c r="Q276">
        <v>250</v>
      </c>
      <c r="R276">
        <v>74</v>
      </c>
      <c r="S276" t="s">
        <v>54</v>
      </c>
      <c r="T276" t="s">
        <v>55</v>
      </c>
      <c r="U276" t="s">
        <v>55</v>
      </c>
      <c r="V276" t="s">
        <v>1326</v>
      </c>
      <c r="W276">
        <v>-999</v>
      </c>
      <c r="X276" t="s">
        <v>53</v>
      </c>
      <c r="Y276" t="s">
        <v>1326</v>
      </c>
      <c r="Z276" t="s">
        <v>1327</v>
      </c>
      <c r="AA276" t="s">
        <v>53</v>
      </c>
      <c r="AB276" t="s">
        <v>53</v>
      </c>
      <c r="AC276" t="s">
        <v>53</v>
      </c>
      <c r="AD276" t="s">
        <v>54</v>
      </c>
      <c r="AE276" t="s">
        <v>54</v>
      </c>
      <c r="AF276" t="s">
        <v>54</v>
      </c>
      <c r="AG276">
        <v>176</v>
      </c>
      <c r="AH276">
        <v>37</v>
      </c>
      <c r="AI276" t="s">
        <v>53</v>
      </c>
      <c r="AJ276" t="s">
        <v>53</v>
      </c>
      <c r="AK276" t="s">
        <v>53</v>
      </c>
      <c r="AL276">
        <v>1</v>
      </c>
      <c r="AM276">
        <v>1</v>
      </c>
      <c r="AN276">
        <v>1</v>
      </c>
      <c r="AO276" t="s">
        <v>54</v>
      </c>
      <c r="AP276" t="s">
        <v>54</v>
      </c>
      <c r="AQ276" t="s">
        <v>54</v>
      </c>
      <c r="AR276">
        <v>-999</v>
      </c>
      <c r="AS276">
        <v>-999</v>
      </c>
      <c r="AT276">
        <v>-999</v>
      </c>
      <c r="AU276" t="s">
        <v>326</v>
      </c>
      <c r="AV276" t="s">
        <v>55</v>
      </c>
      <c r="AW276">
        <v>7549119606</v>
      </c>
    </row>
    <row r="277" spans="1:49">
      <c r="A277" t="s">
        <v>968</v>
      </c>
      <c r="B277">
        <v>60000275</v>
      </c>
      <c r="C277" t="s">
        <v>614</v>
      </c>
      <c r="D277" t="s">
        <v>1302</v>
      </c>
      <c r="E277" t="s">
        <v>1328</v>
      </c>
      <c r="F277" t="s">
        <v>1329</v>
      </c>
      <c r="G277" t="s">
        <v>1305</v>
      </c>
      <c r="H277">
        <v>9798934414</v>
      </c>
      <c r="I277" s="1">
        <v>40644</v>
      </c>
      <c r="J277" s="3">
        <v>0.28125</v>
      </c>
      <c r="K277" s="3"/>
      <c r="L277">
        <v>800</v>
      </c>
      <c r="M277">
        <v>300</v>
      </c>
      <c r="N277" t="s">
        <v>53</v>
      </c>
      <c r="O277" t="s">
        <v>53</v>
      </c>
      <c r="P277">
        <v>2</v>
      </c>
      <c r="Q277">
        <v>750</v>
      </c>
      <c r="R277">
        <v>445</v>
      </c>
      <c r="S277" t="s">
        <v>54</v>
      </c>
      <c r="T277" t="s">
        <v>55</v>
      </c>
      <c r="U277" t="s">
        <v>55</v>
      </c>
      <c r="V277" t="s">
        <v>1330</v>
      </c>
      <c r="W277" t="s">
        <v>1331</v>
      </c>
      <c r="X277" t="s">
        <v>54</v>
      </c>
      <c r="Y277" t="s">
        <v>1330</v>
      </c>
      <c r="Z277" t="s">
        <v>1332</v>
      </c>
      <c r="AA277" t="s">
        <v>55</v>
      </c>
      <c r="AB277" t="s">
        <v>55</v>
      </c>
      <c r="AC277" t="s">
        <v>55</v>
      </c>
      <c r="AD277" t="s">
        <v>55</v>
      </c>
      <c r="AE277" t="s">
        <v>55</v>
      </c>
      <c r="AF277" t="s">
        <v>55</v>
      </c>
      <c r="AG277">
        <v>305</v>
      </c>
      <c r="AH277">
        <v>995</v>
      </c>
      <c r="AI277" t="s">
        <v>53</v>
      </c>
      <c r="AJ277" t="s">
        <v>53</v>
      </c>
      <c r="AK277" t="s">
        <v>54</v>
      </c>
      <c r="AL277">
        <v>1</v>
      </c>
      <c r="AM277">
        <v>1</v>
      </c>
      <c r="AN277">
        <v>-999</v>
      </c>
      <c r="AO277" t="s">
        <v>54</v>
      </c>
      <c r="AP277" t="s">
        <v>54</v>
      </c>
      <c r="AQ277" t="s">
        <v>54</v>
      </c>
      <c r="AR277">
        <v>-999</v>
      </c>
      <c r="AS277">
        <v>-999</v>
      </c>
      <c r="AT277">
        <v>-999</v>
      </c>
      <c r="AU277" t="s">
        <v>1333</v>
      </c>
      <c r="AV277">
        <v>1</v>
      </c>
      <c r="AW277">
        <v>9199218978</v>
      </c>
    </row>
    <row r="278" spans="1:49">
      <c r="A278" t="s">
        <v>968</v>
      </c>
      <c r="B278">
        <v>60000276</v>
      </c>
      <c r="C278" t="s">
        <v>614</v>
      </c>
      <c r="D278" t="s">
        <v>1334</v>
      </c>
      <c r="E278" t="s">
        <v>1335</v>
      </c>
      <c r="F278" t="s">
        <v>1336</v>
      </c>
      <c r="G278" t="s">
        <v>230</v>
      </c>
      <c r="H278">
        <v>7677595605</v>
      </c>
      <c r="I278" s="1">
        <v>40644</v>
      </c>
      <c r="J278" s="2">
        <v>0.43055555555555558</v>
      </c>
      <c r="K278" s="2"/>
      <c r="L278">
        <v>241</v>
      </c>
      <c r="M278">
        <v>135</v>
      </c>
      <c r="N278" t="s">
        <v>55</v>
      </c>
      <c r="O278" t="s">
        <v>55</v>
      </c>
      <c r="P278" t="s">
        <v>55</v>
      </c>
      <c r="Q278">
        <v>260</v>
      </c>
      <c r="R278">
        <v>190</v>
      </c>
      <c r="S278" t="s">
        <v>54</v>
      </c>
      <c r="T278" t="s">
        <v>55</v>
      </c>
      <c r="U278" t="s">
        <v>55</v>
      </c>
      <c r="V278" t="s">
        <v>1337</v>
      </c>
      <c r="W278">
        <v>-999</v>
      </c>
      <c r="X278" t="s">
        <v>53</v>
      </c>
      <c r="Y278" t="s">
        <v>1337</v>
      </c>
      <c r="Z278">
        <v>-999</v>
      </c>
      <c r="AA278" t="s">
        <v>53</v>
      </c>
      <c r="AB278" t="s">
        <v>53</v>
      </c>
      <c r="AC278" t="s">
        <v>53</v>
      </c>
      <c r="AD278" t="s">
        <v>54</v>
      </c>
      <c r="AE278" t="s">
        <v>54</v>
      </c>
      <c r="AF278" t="s">
        <v>54</v>
      </c>
      <c r="AG278">
        <v>205</v>
      </c>
      <c r="AH278">
        <v>135</v>
      </c>
      <c r="AI278" t="s">
        <v>53</v>
      </c>
      <c r="AJ278" t="s">
        <v>53</v>
      </c>
      <c r="AK278" t="s">
        <v>53</v>
      </c>
      <c r="AL278">
        <v>1</v>
      </c>
      <c r="AM278">
        <v>3</v>
      </c>
      <c r="AN278">
        <v>3</v>
      </c>
      <c r="AO278" t="s">
        <v>53</v>
      </c>
      <c r="AP278" t="s">
        <v>53</v>
      </c>
      <c r="AQ278" t="s">
        <v>53</v>
      </c>
      <c r="AR278" t="s">
        <v>1338</v>
      </c>
      <c r="AS278">
        <v>3</v>
      </c>
      <c r="AT278">
        <v>3</v>
      </c>
      <c r="AU278" t="s">
        <v>1339</v>
      </c>
      <c r="AV278">
        <v>1</v>
      </c>
      <c r="AW278">
        <v>9939269204</v>
      </c>
    </row>
    <row r="279" spans="1:49">
      <c r="A279" t="s">
        <v>968</v>
      </c>
      <c r="B279">
        <v>60000277</v>
      </c>
      <c r="C279" t="s">
        <v>614</v>
      </c>
      <c r="D279" t="s">
        <v>1334</v>
      </c>
      <c r="E279" t="s">
        <v>1340</v>
      </c>
      <c r="F279" t="s">
        <v>1341</v>
      </c>
      <c r="G279" t="s">
        <v>230</v>
      </c>
      <c r="H279">
        <v>7677595605</v>
      </c>
      <c r="I279" s="1">
        <v>40644</v>
      </c>
      <c r="J279" s="3">
        <v>0.32291666666666669</v>
      </c>
      <c r="K279" s="3"/>
      <c r="L279">
        <v>190</v>
      </c>
      <c r="M279">
        <v>110</v>
      </c>
      <c r="N279" t="s">
        <v>53</v>
      </c>
      <c r="O279" t="s">
        <v>53</v>
      </c>
      <c r="P279">
        <v>2</v>
      </c>
      <c r="Q279">
        <v>210</v>
      </c>
      <c r="R279">
        <v>62</v>
      </c>
      <c r="S279" t="s">
        <v>54</v>
      </c>
      <c r="T279" t="s">
        <v>55</v>
      </c>
      <c r="U279" t="s">
        <v>55</v>
      </c>
      <c r="V279" t="s">
        <v>1342</v>
      </c>
      <c r="W279" t="s">
        <v>335</v>
      </c>
      <c r="X279" t="s">
        <v>53</v>
      </c>
      <c r="Y279" t="s">
        <v>1342</v>
      </c>
      <c r="Z279" t="s">
        <v>335</v>
      </c>
      <c r="AA279" t="s">
        <v>53</v>
      </c>
      <c r="AB279" t="s">
        <v>53</v>
      </c>
      <c r="AC279" t="s">
        <v>53</v>
      </c>
      <c r="AD279" t="s">
        <v>54</v>
      </c>
      <c r="AE279" t="s">
        <v>54</v>
      </c>
      <c r="AF279" t="s">
        <v>54</v>
      </c>
      <c r="AG279">
        <v>172</v>
      </c>
      <c r="AH279">
        <v>110</v>
      </c>
      <c r="AI279" t="s">
        <v>53</v>
      </c>
      <c r="AJ279" t="s">
        <v>53</v>
      </c>
      <c r="AK279" t="s">
        <v>53</v>
      </c>
      <c r="AL279">
        <v>1</v>
      </c>
      <c r="AM279">
        <v>1</v>
      </c>
      <c r="AN279">
        <v>1</v>
      </c>
      <c r="AO279" t="s">
        <v>53</v>
      </c>
      <c r="AP279" t="s">
        <v>53</v>
      </c>
      <c r="AQ279" t="s">
        <v>54</v>
      </c>
      <c r="AR279">
        <v>2</v>
      </c>
      <c r="AS279">
        <v>2</v>
      </c>
      <c r="AT279">
        <v>-999</v>
      </c>
      <c r="AU279" t="s">
        <v>1343</v>
      </c>
      <c r="AV279">
        <v>1</v>
      </c>
      <c r="AW279">
        <v>9931893569</v>
      </c>
    </row>
    <row r="280" spans="1:49">
      <c r="A280" t="s">
        <v>968</v>
      </c>
      <c r="B280">
        <v>60000278</v>
      </c>
      <c r="C280" t="s">
        <v>614</v>
      </c>
      <c r="D280" t="s">
        <v>1334</v>
      </c>
      <c r="E280" t="s">
        <v>1344</v>
      </c>
      <c r="F280" t="s">
        <v>1345</v>
      </c>
      <c r="G280" t="s">
        <v>230</v>
      </c>
      <c r="H280">
        <v>7677595605</v>
      </c>
      <c r="I280" s="1">
        <v>40644</v>
      </c>
      <c r="J280" s="3">
        <v>0.30555555555555552</v>
      </c>
      <c r="K280" s="3"/>
      <c r="L280">
        <v>362</v>
      </c>
      <c r="M280">
        <v>210</v>
      </c>
      <c r="N280" t="s">
        <v>53</v>
      </c>
      <c r="O280" t="s">
        <v>53</v>
      </c>
      <c r="P280">
        <v>2</v>
      </c>
      <c r="Q280">
        <v>500</v>
      </c>
      <c r="R280">
        <v>395</v>
      </c>
      <c r="S280" t="s">
        <v>54</v>
      </c>
      <c r="T280" t="s">
        <v>55</v>
      </c>
      <c r="U280" t="s">
        <v>55</v>
      </c>
      <c r="V280" t="s">
        <v>1346</v>
      </c>
      <c r="W280" t="s">
        <v>1347</v>
      </c>
      <c r="X280" t="s">
        <v>54</v>
      </c>
      <c r="Y280" t="s">
        <v>1346</v>
      </c>
      <c r="Z280" t="s">
        <v>1348</v>
      </c>
      <c r="AA280" t="s">
        <v>53</v>
      </c>
      <c r="AB280" t="s">
        <v>53</v>
      </c>
      <c r="AC280" t="s">
        <v>53</v>
      </c>
      <c r="AD280" t="s">
        <v>54</v>
      </c>
      <c r="AE280" t="s">
        <v>54</v>
      </c>
      <c r="AF280" t="s">
        <v>54</v>
      </c>
      <c r="AG280">
        <v>315</v>
      </c>
      <c r="AH280">
        <v>210</v>
      </c>
      <c r="AI280" t="s">
        <v>53</v>
      </c>
      <c r="AJ280" t="s">
        <v>54</v>
      </c>
      <c r="AK280" t="s">
        <v>53</v>
      </c>
      <c r="AL280">
        <v>1</v>
      </c>
      <c r="AM280">
        <v>-999</v>
      </c>
      <c r="AN280">
        <v>2</v>
      </c>
      <c r="AO280" t="s">
        <v>53</v>
      </c>
      <c r="AP280" t="s">
        <v>53</v>
      </c>
      <c r="AQ280" t="s">
        <v>53</v>
      </c>
      <c r="AR280">
        <v>3</v>
      </c>
      <c r="AS280">
        <v>3</v>
      </c>
      <c r="AT280">
        <v>1</v>
      </c>
      <c r="AU280" t="s">
        <v>1349</v>
      </c>
      <c r="AV280">
        <v>1</v>
      </c>
      <c r="AW280">
        <v>9955049122</v>
      </c>
    </row>
    <row r="281" spans="1:49">
      <c r="A281" t="s">
        <v>968</v>
      </c>
      <c r="B281">
        <v>60000279</v>
      </c>
      <c r="C281" t="s">
        <v>614</v>
      </c>
      <c r="D281" t="s">
        <v>1334</v>
      </c>
      <c r="E281" t="s">
        <v>1350</v>
      </c>
      <c r="F281" t="s">
        <v>1351</v>
      </c>
      <c r="G281" t="s">
        <v>230</v>
      </c>
      <c r="H281">
        <v>7677595605</v>
      </c>
      <c r="I281" s="1">
        <v>40644</v>
      </c>
      <c r="J281" s="3">
        <v>0.40277777777777773</v>
      </c>
      <c r="K281" s="3"/>
      <c r="L281">
        <v>187</v>
      </c>
      <c r="M281">
        <v>17</v>
      </c>
      <c r="N281" t="s">
        <v>53</v>
      </c>
      <c r="O281" t="s">
        <v>53</v>
      </c>
      <c r="P281">
        <v>2</v>
      </c>
      <c r="Q281">
        <v>200</v>
      </c>
      <c r="R281">
        <v>25</v>
      </c>
      <c r="S281" t="s">
        <v>54</v>
      </c>
      <c r="T281" t="s">
        <v>55</v>
      </c>
      <c r="U281" t="s">
        <v>55</v>
      </c>
      <c r="V281" t="s">
        <v>1352</v>
      </c>
      <c r="W281" t="s">
        <v>1353</v>
      </c>
      <c r="X281" t="s">
        <v>53</v>
      </c>
      <c r="Y281" t="s">
        <v>1352</v>
      </c>
      <c r="Z281" t="s">
        <v>1353</v>
      </c>
      <c r="AA281" t="s">
        <v>53</v>
      </c>
      <c r="AB281" t="s">
        <v>53</v>
      </c>
      <c r="AC281" t="s">
        <v>53</v>
      </c>
      <c r="AD281" t="s">
        <v>54</v>
      </c>
      <c r="AE281" t="s">
        <v>54</v>
      </c>
      <c r="AF281" t="s">
        <v>54</v>
      </c>
      <c r="AG281">
        <v>192</v>
      </c>
      <c r="AH281">
        <v>17</v>
      </c>
      <c r="AI281" t="s">
        <v>53</v>
      </c>
      <c r="AJ281" t="s">
        <v>53</v>
      </c>
      <c r="AK281" t="s">
        <v>53</v>
      </c>
      <c r="AL281">
        <v>1</v>
      </c>
      <c r="AM281">
        <v>1</v>
      </c>
      <c r="AN281">
        <v>1</v>
      </c>
      <c r="AO281" t="s">
        <v>53</v>
      </c>
      <c r="AP281" t="s">
        <v>53</v>
      </c>
      <c r="AQ281" t="s">
        <v>53</v>
      </c>
      <c r="AR281">
        <v>1</v>
      </c>
      <c r="AS281">
        <v>2</v>
      </c>
      <c r="AT281">
        <v>3</v>
      </c>
      <c r="AU281" t="s">
        <v>1352</v>
      </c>
      <c r="AV281">
        <v>1</v>
      </c>
      <c r="AW281">
        <v>9199707326</v>
      </c>
    </row>
    <row r="282" spans="1:49">
      <c r="A282" t="s">
        <v>968</v>
      </c>
      <c r="B282">
        <v>60000280</v>
      </c>
      <c r="C282" t="s">
        <v>614</v>
      </c>
      <c r="D282" t="s">
        <v>1354</v>
      </c>
      <c r="E282" t="s">
        <v>1355</v>
      </c>
      <c r="F282" t="s">
        <v>1356</v>
      </c>
      <c r="G282" t="s">
        <v>1269</v>
      </c>
      <c r="H282">
        <v>9304054868</v>
      </c>
      <c r="I282" s="1">
        <v>40644</v>
      </c>
      <c r="J282" s="3">
        <v>0.34375</v>
      </c>
      <c r="K282" s="3"/>
      <c r="L282">
        <v>300</v>
      </c>
      <c r="M282">
        <v>103</v>
      </c>
      <c r="N282" t="s">
        <v>53</v>
      </c>
      <c r="O282" t="s">
        <v>53</v>
      </c>
      <c r="P282">
        <v>2</v>
      </c>
      <c r="Q282">
        <v>270</v>
      </c>
      <c r="R282">
        <v>146</v>
      </c>
      <c r="S282" t="s">
        <v>53</v>
      </c>
      <c r="T282" t="s">
        <v>55</v>
      </c>
      <c r="U282" t="s">
        <v>55</v>
      </c>
      <c r="V282" t="s">
        <v>1357</v>
      </c>
      <c r="W282" t="s">
        <v>1358</v>
      </c>
      <c r="X282" t="s">
        <v>54</v>
      </c>
      <c r="Y282" t="s">
        <v>1357</v>
      </c>
      <c r="Z282" t="s">
        <v>1358</v>
      </c>
      <c r="AA282" t="s">
        <v>53</v>
      </c>
      <c r="AB282" t="s">
        <v>53</v>
      </c>
      <c r="AC282" t="s">
        <v>54</v>
      </c>
      <c r="AD282" t="s">
        <v>54</v>
      </c>
      <c r="AE282" t="s">
        <v>54</v>
      </c>
      <c r="AF282" t="s">
        <v>54</v>
      </c>
      <c r="AG282">
        <v>123</v>
      </c>
      <c r="AH282">
        <v>163</v>
      </c>
      <c r="AI282" t="s">
        <v>53</v>
      </c>
      <c r="AJ282" t="s">
        <v>53</v>
      </c>
      <c r="AK282" t="s">
        <v>54</v>
      </c>
      <c r="AL282">
        <v>2</v>
      </c>
      <c r="AM282">
        <v>2</v>
      </c>
      <c r="AN282">
        <v>-999</v>
      </c>
      <c r="AO282" t="s">
        <v>53</v>
      </c>
      <c r="AP282" t="s">
        <v>53</v>
      </c>
      <c r="AQ282" t="s">
        <v>54</v>
      </c>
      <c r="AR282">
        <v>1</v>
      </c>
      <c r="AS282">
        <v>2</v>
      </c>
      <c r="AT282">
        <v>-999</v>
      </c>
      <c r="AU282" t="s">
        <v>1357</v>
      </c>
      <c r="AV282">
        <v>1</v>
      </c>
      <c r="AW282">
        <v>9431416636</v>
      </c>
    </row>
    <row r="283" spans="1:49">
      <c r="A283" t="s">
        <v>968</v>
      </c>
      <c r="B283">
        <v>60000281</v>
      </c>
      <c r="C283" t="s">
        <v>614</v>
      </c>
      <c r="D283" t="s">
        <v>1354</v>
      </c>
      <c r="E283" t="s">
        <v>1359</v>
      </c>
      <c r="F283" t="s">
        <v>1360</v>
      </c>
      <c r="G283" t="s">
        <v>1269</v>
      </c>
      <c r="H283">
        <v>9304054868</v>
      </c>
      <c r="I283" s="1">
        <v>40644</v>
      </c>
      <c r="J283" s="3">
        <v>0.39583333333333331</v>
      </c>
      <c r="K283" s="3"/>
      <c r="L283">
        <v>440</v>
      </c>
      <c r="M283">
        <v>25</v>
      </c>
      <c r="N283" t="s">
        <v>53</v>
      </c>
      <c r="O283" t="s">
        <v>53</v>
      </c>
      <c r="P283">
        <v>2</v>
      </c>
      <c r="Q283">
        <v>590</v>
      </c>
      <c r="R283">
        <v>485</v>
      </c>
      <c r="S283" t="s">
        <v>54</v>
      </c>
      <c r="T283" t="s">
        <v>55</v>
      </c>
      <c r="U283" t="s">
        <v>55</v>
      </c>
      <c r="V283" t="s">
        <v>1361</v>
      </c>
      <c r="W283" t="s">
        <v>1362</v>
      </c>
      <c r="X283" t="s">
        <v>54</v>
      </c>
      <c r="Y283" t="s">
        <v>1361</v>
      </c>
      <c r="Z283">
        <v>-999</v>
      </c>
      <c r="AA283" t="s">
        <v>53</v>
      </c>
      <c r="AB283" t="s">
        <v>53</v>
      </c>
      <c r="AC283" t="s">
        <v>54</v>
      </c>
      <c r="AD283" t="s">
        <v>54</v>
      </c>
      <c r="AE283" t="s">
        <v>54</v>
      </c>
      <c r="AF283" t="s">
        <v>54</v>
      </c>
      <c r="AG283">
        <v>105</v>
      </c>
      <c r="AH283">
        <v>25</v>
      </c>
      <c r="AI283" t="s">
        <v>54</v>
      </c>
      <c r="AJ283" t="s">
        <v>54</v>
      </c>
      <c r="AK283" t="s">
        <v>54</v>
      </c>
      <c r="AL283">
        <v>-999</v>
      </c>
      <c r="AM283">
        <v>-999</v>
      </c>
      <c r="AN283">
        <v>-999</v>
      </c>
      <c r="AO283" t="s">
        <v>54</v>
      </c>
      <c r="AP283" t="s">
        <v>54</v>
      </c>
      <c r="AQ283" t="s">
        <v>54</v>
      </c>
      <c r="AR283">
        <v>-999</v>
      </c>
      <c r="AS283">
        <v>-999</v>
      </c>
      <c r="AT283">
        <v>-999</v>
      </c>
      <c r="AU283" t="s">
        <v>1361</v>
      </c>
      <c r="AV283">
        <v>1</v>
      </c>
      <c r="AW283">
        <v>9931220210</v>
      </c>
    </row>
    <row r="284" spans="1:49">
      <c r="A284" t="s">
        <v>968</v>
      </c>
      <c r="B284">
        <v>60000282</v>
      </c>
      <c r="C284" t="s">
        <v>614</v>
      </c>
      <c r="D284" t="s">
        <v>1354</v>
      </c>
      <c r="E284" t="s">
        <v>1363</v>
      </c>
      <c r="F284" t="s">
        <v>279</v>
      </c>
      <c r="G284" t="s">
        <v>1269</v>
      </c>
      <c r="H284">
        <v>9304054868</v>
      </c>
      <c r="I284" s="1">
        <v>40644</v>
      </c>
      <c r="J284" s="3">
        <v>0.4375</v>
      </c>
      <c r="K284" s="3"/>
      <c r="L284">
        <v>425</v>
      </c>
      <c r="M284">
        <v>55</v>
      </c>
      <c r="N284" t="s">
        <v>53</v>
      </c>
      <c r="O284" t="s">
        <v>53</v>
      </c>
      <c r="P284">
        <v>2</v>
      </c>
      <c r="Q284">
        <v>450</v>
      </c>
      <c r="R284">
        <v>358</v>
      </c>
      <c r="S284" t="s">
        <v>54</v>
      </c>
      <c r="T284" t="s">
        <v>55</v>
      </c>
      <c r="U284" t="s">
        <v>55</v>
      </c>
      <c r="V284" t="s">
        <v>265</v>
      </c>
      <c r="W284" t="s">
        <v>1364</v>
      </c>
      <c r="X284" t="s">
        <v>54</v>
      </c>
      <c r="Y284" t="s">
        <v>265</v>
      </c>
      <c r="Z284" t="s">
        <v>1364</v>
      </c>
      <c r="AA284" t="s">
        <v>53</v>
      </c>
      <c r="AB284" t="s">
        <v>53</v>
      </c>
      <c r="AC284" t="s">
        <v>54</v>
      </c>
      <c r="AD284" t="s">
        <v>54</v>
      </c>
      <c r="AE284" t="s">
        <v>54</v>
      </c>
      <c r="AF284" t="s">
        <v>54</v>
      </c>
      <c r="AG284">
        <v>92</v>
      </c>
      <c r="AH284">
        <v>268</v>
      </c>
      <c r="AI284" t="s">
        <v>53</v>
      </c>
      <c r="AJ284" t="s">
        <v>53</v>
      </c>
      <c r="AK284" t="s">
        <v>54</v>
      </c>
      <c r="AL284">
        <v>1</v>
      </c>
      <c r="AM284">
        <v>1</v>
      </c>
      <c r="AN284">
        <v>-999</v>
      </c>
      <c r="AO284" t="s">
        <v>54</v>
      </c>
      <c r="AP284" t="s">
        <v>53</v>
      </c>
      <c r="AQ284" t="s">
        <v>54</v>
      </c>
      <c r="AR284">
        <v>-999</v>
      </c>
      <c r="AS284">
        <v>1</v>
      </c>
      <c r="AT284">
        <v>-999</v>
      </c>
      <c r="AU284" t="s">
        <v>1364</v>
      </c>
      <c r="AV284">
        <v>1</v>
      </c>
      <c r="AW284">
        <v>9771854279</v>
      </c>
    </row>
    <row r="285" spans="1:49">
      <c r="A285" t="s">
        <v>968</v>
      </c>
      <c r="B285">
        <v>60000283</v>
      </c>
      <c r="C285" t="s">
        <v>614</v>
      </c>
      <c r="D285" t="s">
        <v>1354</v>
      </c>
      <c r="E285" t="s">
        <v>1365</v>
      </c>
      <c r="F285" t="s">
        <v>1354</v>
      </c>
      <c r="G285" t="s">
        <v>1269</v>
      </c>
      <c r="H285">
        <v>9304054868</v>
      </c>
      <c r="I285" s="1">
        <v>40644</v>
      </c>
      <c r="J285" s="3">
        <v>0.46180555555555558</v>
      </c>
      <c r="K285" s="3"/>
      <c r="L285">
        <v>649</v>
      </c>
      <c r="M285">
        <v>251</v>
      </c>
      <c r="N285" t="s">
        <v>53</v>
      </c>
      <c r="O285" t="s">
        <v>53</v>
      </c>
      <c r="P285">
        <v>2</v>
      </c>
      <c r="Q285">
        <v>710</v>
      </c>
      <c r="R285">
        <v>578</v>
      </c>
      <c r="S285" t="s">
        <v>54</v>
      </c>
      <c r="T285" t="s">
        <v>55</v>
      </c>
      <c r="U285" t="s">
        <v>55</v>
      </c>
      <c r="V285" t="s">
        <v>1366</v>
      </c>
      <c r="W285">
        <v>-999</v>
      </c>
      <c r="X285" t="s">
        <v>54</v>
      </c>
      <c r="Y285" t="s">
        <v>1366</v>
      </c>
      <c r="Z285" t="s">
        <v>1367</v>
      </c>
      <c r="AA285" t="s">
        <v>53</v>
      </c>
      <c r="AB285" t="s">
        <v>53</v>
      </c>
      <c r="AC285" t="s">
        <v>53</v>
      </c>
      <c r="AD285" t="s">
        <v>54</v>
      </c>
      <c r="AE285" t="s">
        <v>54</v>
      </c>
      <c r="AF285" t="s">
        <v>54</v>
      </c>
      <c r="AG285">
        <v>76</v>
      </c>
      <c r="AH285">
        <v>451</v>
      </c>
      <c r="AI285" t="s">
        <v>53</v>
      </c>
      <c r="AJ285" t="s">
        <v>54</v>
      </c>
      <c r="AK285" t="s">
        <v>53</v>
      </c>
      <c r="AL285">
        <v>1</v>
      </c>
      <c r="AM285">
        <v>-999</v>
      </c>
      <c r="AN285">
        <v>1</v>
      </c>
      <c r="AO285" t="s">
        <v>54</v>
      </c>
      <c r="AP285" t="s">
        <v>54</v>
      </c>
      <c r="AQ285" t="s">
        <v>54</v>
      </c>
      <c r="AR285">
        <v>-999</v>
      </c>
      <c r="AS285">
        <v>-999</v>
      </c>
      <c r="AT285">
        <v>-999</v>
      </c>
      <c r="AU285" t="s">
        <v>1366</v>
      </c>
      <c r="AV285">
        <v>1</v>
      </c>
      <c r="AW285">
        <v>9955388154</v>
      </c>
    </row>
    <row r="286" spans="1:49">
      <c r="A286" t="s">
        <v>968</v>
      </c>
      <c r="B286">
        <v>60000284</v>
      </c>
      <c r="C286" t="s">
        <v>614</v>
      </c>
      <c r="D286" t="s">
        <v>1354</v>
      </c>
      <c r="E286" t="s">
        <v>1368</v>
      </c>
      <c r="F286" t="s">
        <v>1369</v>
      </c>
      <c r="G286" t="s">
        <v>1269</v>
      </c>
      <c r="H286">
        <v>9304054868</v>
      </c>
      <c r="I286" s="1">
        <v>40644</v>
      </c>
      <c r="J286" s="3">
        <v>0.48958333333333331</v>
      </c>
      <c r="K286" s="3"/>
      <c r="L286">
        <v>870</v>
      </c>
      <c r="M286">
        <v>455</v>
      </c>
      <c r="N286" t="s">
        <v>53</v>
      </c>
      <c r="O286" t="s">
        <v>53</v>
      </c>
      <c r="P286">
        <v>2</v>
      </c>
      <c r="Q286">
        <v>800</v>
      </c>
      <c r="R286">
        <v>525</v>
      </c>
      <c r="S286" t="s">
        <v>54</v>
      </c>
      <c r="T286" t="s">
        <v>55</v>
      </c>
      <c r="U286" t="s">
        <v>55</v>
      </c>
      <c r="V286" t="s">
        <v>1370</v>
      </c>
      <c r="W286" t="s">
        <v>1371</v>
      </c>
      <c r="X286" t="s">
        <v>54</v>
      </c>
      <c r="Y286" t="s">
        <v>1370</v>
      </c>
      <c r="Z286" t="s">
        <v>1371</v>
      </c>
      <c r="AA286" t="s">
        <v>53</v>
      </c>
      <c r="AB286" t="s">
        <v>53</v>
      </c>
      <c r="AC286" t="s">
        <v>53</v>
      </c>
      <c r="AD286" t="s">
        <v>54</v>
      </c>
      <c r="AE286" t="s">
        <v>54</v>
      </c>
      <c r="AF286" t="s">
        <v>54</v>
      </c>
      <c r="AG286">
        <v>325</v>
      </c>
      <c r="AH286">
        <v>399</v>
      </c>
      <c r="AI286" t="s">
        <v>53</v>
      </c>
      <c r="AJ286" t="s">
        <v>54</v>
      </c>
      <c r="AK286" t="s">
        <v>54</v>
      </c>
      <c r="AL286">
        <v>1</v>
      </c>
      <c r="AM286">
        <v>-999</v>
      </c>
      <c r="AN286">
        <v>-999</v>
      </c>
      <c r="AO286" t="s">
        <v>54</v>
      </c>
      <c r="AP286" t="s">
        <v>54</v>
      </c>
      <c r="AQ286" t="s">
        <v>54</v>
      </c>
      <c r="AR286">
        <v>-999</v>
      </c>
      <c r="AS286">
        <v>-999</v>
      </c>
      <c r="AT286">
        <v>-999</v>
      </c>
      <c r="AU286" t="s">
        <v>1372</v>
      </c>
      <c r="AV286">
        <v>1</v>
      </c>
      <c r="AW286">
        <v>9304580058</v>
      </c>
    </row>
    <row r="287" spans="1:49">
      <c r="A287" t="s">
        <v>968</v>
      </c>
      <c r="B287">
        <v>60000285</v>
      </c>
      <c r="C287" t="s">
        <v>614</v>
      </c>
      <c r="D287" t="s">
        <v>1373</v>
      </c>
      <c r="E287" t="s">
        <v>1374</v>
      </c>
      <c r="F287" t="s">
        <v>1373</v>
      </c>
      <c r="G287" t="s">
        <v>1375</v>
      </c>
      <c r="H287">
        <v>7739112929</v>
      </c>
      <c r="I287" s="1">
        <v>40644</v>
      </c>
      <c r="J287" s="2">
        <v>0.44791666666666669</v>
      </c>
      <c r="K287" s="2"/>
      <c r="L287">
        <v>1300</v>
      </c>
      <c r="M287">
        <v>270</v>
      </c>
      <c r="N287" t="s">
        <v>53</v>
      </c>
      <c r="O287" t="s">
        <v>53</v>
      </c>
      <c r="P287">
        <v>2</v>
      </c>
      <c r="Q287">
        <v>1250</v>
      </c>
      <c r="R287">
        <v>240</v>
      </c>
      <c r="S287" t="s">
        <v>53</v>
      </c>
      <c r="T287" t="s">
        <v>55</v>
      </c>
      <c r="U287" t="s">
        <v>55</v>
      </c>
      <c r="V287" t="s">
        <v>1376</v>
      </c>
      <c r="W287" t="s">
        <v>1377</v>
      </c>
      <c r="X287" t="s">
        <v>53</v>
      </c>
      <c r="Y287" t="s">
        <v>1376</v>
      </c>
      <c r="Z287" t="s">
        <v>1377</v>
      </c>
      <c r="AA287" t="s">
        <v>53</v>
      </c>
      <c r="AB287" t="s">
        <v>53</v>
      </c>
      <c r="AC287" t="s">
        <v>53</v>
      </c>
      <c r="AD287" t="s">
        <v>54</v>
      </c>
      <c r="AE287" t="s">
        <v>54</v>
      </c>
      <c r="AF287" t="s">
        <v>54</v>
      </c>
      <c r="AG287">
        <v>128</v>
      </c>
      <c r="AH287">
        <v>838</v>
      </c>
      <c r="AI287" t="s">
        <v>53</v>
      </c>
      <c r="AJ287" t="s">
        <v>54</v>
      </c>
      <c r="AK287" t="s">
        <v>54</v>
      </c>
      <c r="AL287">
        <v>1</v>
      </c>
      <c r="AM287">
        <v>-999</v>
      </c>
      <c r="AN287">
        <v>-999</v>
      </c>
      <c r="AO287" t="s">
        <v>54</v>
      </c>
      <c r="AP287" t="s">
        <v>54</v>
      </c>
      <c r="AQ287" t="s">
        <v>54</v>
      </c>
      <c r="AR287">
        <v>-999</v>
      </c>
      <c r="AS287">
        <v>-999</v>
      </c>
      <c r="AT287">
        <v>-999</v>
      </c>
      <c r="AU287">
        <v>-999</v>
      </c>
      <c r="AV287">
        <v>1</v>
      </c>
      <c r="AW287">
        <v>-999</v>
      </c>
    </row>
    <row r="288" spans="1:49">
      <c r="A288" t="s">
        <v>968</v>
      </c>
      <c r="B288">
        <v>60000286</v>
      </c>
      <c r="C288" t="s">
        <v>614</v>
      </c>
      <c r="D288" t="s">
        <v>1373</v>
      </c>
      <c r="E288" t="s">
        <v>1378</v>
      </c>
      <c r="F288" t="s">
        <v>1379</v>
      </c>
      <c r="G288" t="s">
        <v>1375</v>
      </c>
      <c r="H288">
        <v>7739112929</v>
      </c>
      <c r="I288" s="1">
        <v>40644</v>
      </c>
      <c r="J288" s="3">
        <v>0.33333333333333331</v>
      </c>
      <c r="K288" s="3"/>
      <c r="L288">
        <v>665</v>
      </c>
      <c r="M288">
        <v>375</v>
      </c>
      <c r="N288" t="s">
        <v>53</v>
      </c>
      <c r="O288" t="s">
        <v>53</v>
      </c>
      <c r="P288">
        <v>2</v>
      </c>
      <c r="Q288">
        <v>665</v>
      </c>
      <c r="R288">
        <v>0</v>
      </c>
      <c r="S288" t="s">
        <v>53</v>
      </c>
      <c r="T288" t="s">
        <v>55</v>
      </c>
      <c r="U288" t="s">
        <v>55</v>
      </c>
      <c r="V288" t="s">
        <v>1380</v>
      </c>
      <c r="W288" t="s">
        <v>1381</v>
      </c>
      <c r="X288" t="s">
        <v>53</v>
      </c>
      <c r="Y288">
        <v>-999</v>
      </c>
      <c r="Z288">
        <v>-999</v>
      </c>
      <c r="AA288" t="s">
        <v>53</v>
      </c>
      <c r="AB288" t="s">
        <v>53</v>
      </c>
      <c r="AC288" t="s">
        <v>54</v>
      </c>
      <c r="AD288" t="s">
        <v>54</v>
      </c>
      <c r="AE288" t="s">
        <v>54</v>
      </c>
      <c r="AF288" t="s">
        <v>54</v>
      </c>
      <c r="AG288">
        <v>0</v>
      </c>
      <c r="AH288">
        <v>665</v>
      </c>
      <c r="AI288" t="s">
        <v>54</v>
      </c>
      <c r="AJ288" t="s">
        <v>54</v>
      </c>
      <c r="AK288" t="s">
        <v>54</v>
      </c>
      <c r="AL288">
        <v>-999</v>
      </c>
      <c r="AM288">
        <v>-999</v>
      </c>
      <c r="AN288">
        <v>-999</v>
      </c>
      <c r="AO288" t="s">
        <v>53</v>
      </c>
      <c r="AP288" t="s">
        <v>54</v>
      </c>
      <c r="AQ288" t="s">
        <v>54</v>
      </c>
      <c r="AR288">
        <v>1</v>
      </c>
      <c r="AS288">
        <v>-999</v>
      </c>
      <c r="AT288">
        <v>-999</v>
      </c>
      <c r="AU288" t="s">
        <v>1382</v>
      </c>
      <c r="AV288">
        <v>1</v>
      </c>
      <c r="AW288" t="s">
        <v>1383</v>
      </c>
    </row>
    <row r="289" spans="1:49">
      <c r="A289" t="s">
        <v>968</v>
      </c>
      <c r="B289">
        <v>60000287</v>
      </c>
      <c r="C289" t="s">
        <v>614</v>
      </c>
      <c r="D289" t="s">
        <v>1373</v>
      </c>
      <c r="E289" t="s">
        <v>1384</v>
      </c>
      <c r="F289" t="s">
        <v>1385</v>
      </c>
      <c r="G289" t="s">
        <v>1375</v>
      </c>
      <c r="H289">
        <v>7739112929</v>
      </c>
      <c r="I289" s="1">
        <v>40644</v>
      </c>
      <c r="J289" s="3">
        <v>0.3611111111111111</v>
      </c>
      <c r="K289" s="3"/>
      <c r="L289">
        <v>183</v>
      </c>
      <c r="M289">
        <v>50</v>
      </c>
      <c r="N289" t="s">
        <v>53</v>
      </c>
      <c r="O289" t="s">
        <v>53</v>
      </c>
      <c r="P289">
        <v>2</v>
      </c>
      <c r="Q289">
        <v>180</v>
      </c>
      <c r="R289">
        <v>60</v>
      </c>
      <c r="S289" t="s">
        <v>55</v>
      </c>
      <c r="T289" t="s">
        <v>55</v>
      </c>
      <c r="U289" t="s">
        <v>55</v>
      </c>
      <c r="V289" t="s">
        <v>1386</v>
      </c>
      <c r="W289" t="s">
        <v>1387</v>
      </c>
      <c r="X289" t="s">
        <v>53</v>
      </c>
      <c r="Y289">
        <v>-999</v>
      </c>
      <c r="Z289">
        <v>-999</v>
      </c>
      <c r="AA289" t="s">
        <v>53</v>
      </c>
      <c r="AB289" t="s">
        <v>53</v>
      </c>
      <c r="AC289" t="s">
        <v>53</v>
      </c>
      <c r="AD289" t="s">
        <v>54</v>
      </c>
      <c r="AE289" t="s">
        <v>54</v>
      </c>
      <c r="AF289" t="s">
        <v>54</v>
      </c>
      <c r="AG289">
        <v>68</v>
      </c>
      <c r="AH289">
        <v>50</v>
      </c>
      <c r="AI289" t="s">
        <v>54</v>
      </c>
      <c r="AJ289" t="s">
        <v>54</v>
      </c>
      <c r="AK289" t="s">
        <v>54</v>
      </c>
      <c r="AL289">
        <v>-999</v>
      </c>
      <c r="AM289">
        <v>-999</v>
      </c>
      <c r="AN289">
        <v>-999</v>
      </c>
      <c r="AO289" t="s">
        <v>54</v>
      </c>
      <c r="AP289" t="s">
        <v>54</v>
      </c>
      <c r="AQ289" t="s">
        <v>54</v>
      </c>
      <c r="AR289">
        <v>-999</v>
      </c>
      <c r="AS289">
        <v>-999</v>
      </c>
      <c r="AT289">
        <v>-999</v>
      </c>
      <c r="AU289">
        <v>-999</v>
      </c>
      <c r="AV289">
        <v>1</v>
      </c>
      <c r="AW289">
        <v>9973064184</v>
      </c>
    </row>
    <row r="290" spans="1:49">
      <c r="A290" t="s">
        <v>968</v>
      </c>
      <c r="B290">
        <v>60000288</v>
      </c>
      <c r="C290" t="s">
        <v>1388</v>
      </c>
      <c r="D290" t="s">
        <v>1389</v>
      </c>
      <c r="E290" t="s">
        <v>1390</v>
      </c>
      <c r="F290" t="s">
        <v>1391</v>
      </c>
      <c r="G290" t="s">
        <v>1120</v>
      </c>
      <c r="H290">
        <v>8051743763</v>
      </c>
      <c r="I290" s="1">
        <v>40644</v>
      </c>
      <c r="J290" s="2">
        <v>0.39583333333333331</v>
      </c>
      <c r="K290" s="2"/>
      <c r="L290">
        <v>186</v>
      </c>
      <c r="M290">
        <v>175</v>
      </c>
      <c r="N290" t="s">
        <v>53</v>
      </c>
      <c r="O290" t="s">
        <v>53</v>
      </c>
      <c r="P290">
        <v>2</v>
      </c>
      <c r="Q290">
        <v>200</v>
      </c>
      <c r="R290">
        <v>155</v>
      </c>
      <c r="S290" t="s">
        <v>54</v>
      </c>
      <c r="T290" t="s">
        <v>55</v>
      </c>
      <c r="U290" t="s">
        <v>55</v>
      </c>
      <c r="V290" t="s">
        <v>1392</v>
      </c>
      <c r="W290" t="s">
        <v>1393</v>
      </c>
      <c r="X290" t="s">
        <v>55</v>
      </c>
      <c r="Y290" t="s">
        <v>1394</v>
      </c>
      <c r="Z290" t="s">
        <v>1393</v>
      </c>
      <c r="AA290" t="s">
        <v>53</v>
      </c>
      <c r="AB290" t="s">
        <v>53</v>
      </c>
      <c r="AC290" t="s">
        <v>53</v>
      </c>
      <c r="AD290" t="s">
        <v>54</v>
      </c>
      <c r="AE290" t="s">
        <v>54</v>
      </c>
      <c r="AF290" t="s">
        <v>54</v>
      </c>
      <c r="AG290">
        <v>45</v>
      </c>
      <c r="AH290">
        <v>154</v>
      </c>
      <c r="AI290" t="s">
        <v>53</v>
      </c>
      <c r="AJ290" t="s">
        <v>53</v>
      </c>
      <c r="AK290" t="s">
        <v>53</v>
      </c>
      <c r="AL290">
        <v>1</v>
      </c>
      <c r="AM290">
        <v>1</v>
      </c>
      <c r="AN290">
        <v>1</v>
      </c>
      <c r="AO290" t="s">
        <v>53</v>
      </c>
      <c r="AP290" t="s">
        <v>53</v>
      </c>
      <c r="AQ290" t="s">
        <v>53</v>
      </c>
      <c r="AR290">
        <v>1</v>
      </c>
      <c r="AS290">
        <v>1</v>
      </c>
      <c r="AT290">
        <v>1</v>
      </c>
      <c r="AU290">
        <v>-999</v>
      </c>
      <c r="AV290">
        <v>1</v>
      </c>
      <c r="AW290">
        <v>9006335967</v>
      </c>
    </row>
    <row r="291" spans="1:49">
      <c r="A291" t="s">
        <v>968</v>
      </c>
      <c r="B291">
        <v>60000289</v>
      </c>
      <c r="C291" t="s">
        <v>1388</v>
      </c>
      <c r="D291" t="s">
        <v>1389</v>
      </c>
      <c r="E291" t="s">
        <v>1395</v>
      </c>
      <c r="F291" t="s">
        <v>1396</v>
      </c>
      <c r="G291" t="s">
        <v>1120</v>
      </c>
      <c r="H291">
        <v>8051743763</v>
      </c>
      <c r="I291" s="1">
        <v>40644</v>
      </c>
      <c r="J291" s="2">
        <v>0.44791666666666669</v>
      </c>
      <c r="K291" s="2"/>
      <c r="L291">
        <v>170</v>
      </c>
      <c r="M291">
        <v>65</v>
      </c>
      <c r="N291" t="s">
        <v>53</v>
      </c>
      <c r="O291" t="s">
        <v>53</v>
      </c>
      <c r="P291">
        <v>2</v>
      </c>
      <c r="Q291">
        <v>200</v>
      </c>
      <c r="R291">
        <v>55</v>
      </c>
      <c r="S291" t="s">
        <v>54</v>
      </c>
      <c r="T291" t="s">
        <v>55</v>
      </c>
      <c r="U291" t="s">
        <v>55</v>
      </c>
      <c r="V291" t="s">
        <v>1397</v>
      </c>
      <c r="W291" t="s">
        <v>872</v>
      </c>
      <c r="X291" t="s">
        <v>54</v>
      </c>
      <c r="Y291" t="s">
        <v>1397</v>
      </c>
      <c r="Z291" t="s">
        <v>612</v>
      </c>
      <c r="AA291" t="s">
        <v>53</v>
      </c>
      <c r="AB291" t="s">
        <v>53</v>
      </c>
      <c r="AC291" t="s">
        <v>53</v>
      </c>
      <c r="AD291" t="s">
        <v>54</v>
      </c>
      <c r="AE291" t="s">
        <v>54</v>
      </c>
      <c r="AF291" t="s">
        <v>54</v>
      </c>
      <c r="AG291">
        <v>145</v>
      </c>
      <c r="AH291">
        <v>18</v>
      </c>
      <c r="AI291" t="s">
        <v>53</v>
      </c>
      <c r="AJ291" t="s">
        <v>53</v>
      </c>
      <c r="AK291" t="s">
        <v>53</v>
      </c>
      <c r="AL291">
        <v>1</v>
      </c>
      <c r="AM291">
        <v>1</v>
      </c>
      <c r="AN291">
        <v>1</v>
      </c>
      <c r="AO291" t="s">
        <v>53</v>
      </c>
      <c r="AP291" t="s">
        <v>53</v>
      </c>
      <c r="AQ291" t="s">
        <v>53</v>
      </c>
      <c r="AR291">
        <v>1</v>
      </c>
      <c r="AS291">
        <v>1</v>
      </c>
      <c r="AT291">
        <v>1</v>
      </c>
      <c r="AU291">
        <v>-999</v>
      </c>
      <c r="AV291">
        <v>1</v>
      </c>
      <c r="AW291">
        <v>9430518304</v>
      </c>
    </row>
    <row r="292" spans="1:49">
      <c r="A292" t="s">
        <v>968</v>
      </c>
      <c r="B292">
        <v>60000290</v>
      </c>
      <c r="C292" t="s">
        <v>1388</v>
      </c>
      <c r="D292" t="s">
        <v>1389</v>
      </c>
      <c r="E292" t="s">
        <v>1398</v>
      </c>
      <c r="F292" t="s">
        <v>1399</v>
      </c>
      <c r="G292" t="s">
        <v>1120</v>
      </c>
      <c r="H292">
        <v>8051743763</v>
      </c>
      <c r="I292" s="1">
        <v>40644</v>
      </c>
      <c r="J292" s="2">
        <v>0.47222222222222227</v>
      </c>
      <c r="K292" s="2"/>
      <c r="L292">
        <v>425</v>
      </c>
      <c r="M292">
        <v>288</v>
      </c>
      <c r="N292" t="s">
        <v>53</v>
      </c>
      <c r="O292" t="s">
        <v>53</v>
      </c>
      <c r="P292">
        <v>2</v>
      </c>
      <c r="Q292">
        <v>400</v>
      </c>
      <c r="R292">
        <v>336</v>
      </c>
      <c r="S292" t="s">
        <v>53</v>
      </c>
      <c r="T292" t="s">
        <v>55</v>
      </c>
      <c r="U292" t="s">
        <v>55</v>
      </c>
      <c r="V292" t="s">
        <v>326</v>
      </c>
      <c r="W292" t="s">
        <v>1400</v>
      </c>
      <c r="X292" t="s">
        <v>54</v>
      </c>
      <c r="Y292" t="s">
        <v>326</v>
      </c>
      <c r="Z292" t="s">
        <v>1400</v>
      </c>
      <c r="AA292" t="s">
        <v>53</v>
      </c>
      <c r="AB292" t="s">
        <v>53</v>
      </c>
      <c r="AC292" t="s">
        <v>53</v>
      </c>
      <c r="AD292" t="s">
        <v>54</v>
      </c>
      <c r="AE292" t="s">
        <v>54</v>
      </c>
      <c r="AF292" t="s">
        <v>54</v>
      </c>
      <c r="AG292">
        <v>64</v>
      </c>
      <c r="AH292">
        <v>82</v>
      </c>
      <c r="AI292" t="s">
        <v>53</v>
      </c>
      <c r="AJ292" t="s">
        <v>53</v>
      </c>
      <c r="AK292" t="s">
        <v>53</v>
      </c>
      <c r="AL292">
        <v>1</v>
      </c>
      <c r="AM292">
        <v>1</v>
      </c>
      <c r="AN292">
        <v>1</v>
      </c>
      <c r="AO292" t="s">
        <v>53</v>
      </c>
      <c r="AP292" t="s">
        <v>53</v>
      </c>
      <c r="AQ292" t="s">
        <v>53</v>
      </c>
      <c r="AR292">
        <v>1</v>
      </c>
      <c r="AS292">
        <v>1</v>
      </c>
      <c r="AT292">
        <v>1</v>
      </c>
      <c r="AU292" t="s">
        <v>326</v>
      </c>
      <c r="AV292" t="s">
        <v>55</v>
      </c>
      <c r="AW292">
        <v>-999</v>
      </c>
    </row>
    <row r="293" spans="1:49">
      <c r="A293" t="s">
        <v>968</v>
      </c>
      <c r="B293">
        <v>60000291</v>
      </c>
      <c r="C293" t="s">
        <v>1388</v>
      </c>
      <c r="D293" t="s">
        <v>1389</v>
      </c>
      <c r="E293" t="s">
        <v>1401</v>
      </c>
      <c r="F293" t="s">
        <v>1389</v>
      </c>
      <c r="G293" t="s">
        <v>1120</v>
      </c>
      <c r="H293">
        <v>8051743763</v>
      </c>
      <c r="I293" s="1">
        <v>40644</v>
      </c>
      <c r="J293" s="2">
        <v>0.33680555555555558</v>
      </c>
      <c r="K293" s="2"/>
      <c r="L293">
        <v>493</v>
      </c>
      <c r="M293">
        <v>150</v>
      </c>
      <c r="N293" t="s">
        <v>53</v>
      </c>
      <c r="O293" t="s">
        <v>53</v>
      </c>
      <c r="P293">
        <v>2</v>
      </c>
      <c r="Q293">
        <v>300</v>
      </c>
      <c r="R293">
        <v>140</v>
      </c>
      <c r="S293" t="s">
        <v>54</v>
      </c>
      <c r="T293" t="s">
        <v>55</v>
      </c>
      <c r="U293" t="s">
        <v>55</v>
      </c>
      <c r="V293" t="s">
        <v>1402</v>
      </c>
      <c r="W293" t="s">
        <v>1403</v>
      </c>
      <c r="X293" t="s">
        <v>54</v>
      </c>
      <c r="Y293" t="s">
        <v>1402</v>
      </c>
      <c r="Z293" t="s">
        <v>1403</v>
      </c>
      <c r="AA293" t="s">
        <v>53</v>
      </c>
      <c r="AB293" t="s">
        <v>53</v>
      </c>
      <c r="AC293" t="s">
        <v>53</v>
      </c>
      <c r="AD293" t="s">
        <v>54</v>
      </c>
      <c r="AE293" t="s">
        <v>54</v>
      </c>
      <c r="AF293" t="s">
        <v>54</v>
      </c>
      <c r="AG293">
        <v>160</v>
      </c>
      <c r="AH293">
        <v>76</v>
      </c>
      <c r="AI293" t="s">
        <v>53</v>
      </c>
      <c r="AJ293" t="s">
        <v>53</v>
      </c>
      <c r="AK293" t="s">
        <v>53</v>
      </c>
      <c r="AL293">
        <v>1</v>
      </c>
      <c r="AM293">
        <v>1</v>
      </c>
      <c r="AN293">
        <v>1</v>
      </c>
      <c r="AO293" t="s">
        <v>53</v>
      </c>
      <c r="AP293" t="s">
        <v>53</v>
      </c>
      <c r="AQ293" t="s">
        <v>53</v>
      </c>
      <c r="AR293">
        <v>1</v>
      </c>
      <c r="AS293">
        <v>1</v>
      </c>
      <c r="AT293">
        <v>1</v>
      </c>
      <c r="AU293">
        <v>-999</v>
      </c>
      <c r="AV293">
        <v>1</v>
      </c>
      <c r="AW293">
        <v>9931285054</v>
      </c>
    </row>
    <row r="294" spans="1:49">
      <c r="A294" t="s">
        <v>968</v>
      </c>
      <c r="B294">
        <v>60000292</v>
      </c>
      <c r="C294" t="s">
        <v>1388</v>
      </c>
      <c r="D294" t="s">
        <v>1389</v>
      </c>
      <c r="E294" t="s">
        <v>1404</v>
      </c>
      <c r="F294" t="s">
        <v>1405</v>
      </c>
      <c r="G294" t="s">
        <v>1120</v>
      </c>
      <c r="H294">
        <v>8051743763</v>
      </c>
      <c r="I294" s="1">
        <v>40644</v>
      </c>
      <c r="J294" s="2">
        <v>0.3125</v>
      </c>
      <c r="K294" s="2"/>
      <c r="L294">
        <v>725</v>
      </c>
      <c r="M294">
        <v>445</v>
      </c>
      <c r="N294" t="s">
        <v>53</v>
      </c>
      <c r="O294" t="s">
        <v>53</v>
      </c>
      <c r="P294">
        <v>2</v>
      </c>
      <c r="Q294">
        <v>750</v>
      </c>
      <c r="R294">
        <v>500</v>
      </c>
      <c r="S294" t="s">
        <v>54</v>
      </c>
      <c r="T294" t="s">
        <v>55</v>
      </c>
      <c r="U294" t="s">
        <v>55</v>
      </c>
      <c r="V294" t="s">
        <v>1406</v>
      </c>
      <c r="W294" t="s">
        <v>1407</v>
      </c>
      <c r="X294" t="s">
        <v>54</v>
      </c>
      <c r="Y294" t="s">
        <v>1406</v>
      </c>
      <c r="Z294" t="s">
        <v>1407</v>
      </c>
      <c r="AA294" t="s">
        <v>53</v>
      </c>
      <c r="AB294" t="s">
        <v>53</v>
      </c>
      <c r="AC294" t="s">
        <v>53</v>
      </c>
      <c r="AD294" t="s">
        <v>54</v>
      </c>
      <c r="AE294" t="s">
        <v>54</v>
      </c>
      <c r="AF294" t="s">
        <v>54</v>
      </c>
      <c r="AG294">
        <v>250</v>
      </c>
      <c r="AH294">
        <v>300</v>
      </c>
      <c r="AI294" t="s">
        <v>53</v>
      </c>
      <c r="AJ294" t="s">
        <v>53</v>
      </c>
      <c r="AK294" t="s">
        <v>53</v>
      </c>
      <c r="AL294">
        <v>1</v>
      </c>
      <c r="AM294">
        <v>1</v>
      </c>
      <c r="AN294">
        <v>1</v>
      </c>
      <c r="AO294" t="s">
        <v>53</v>
      </c>
      <c r="AP294" t="s">
        <v>53</v>
      </c>
      <c r="AQ294" t="s">
        <v>53</v>
      </c>
      <c r="AR294">
        <v>1</v>
      </c>
      <c r="AS294">
        <v>1</v>
      </c>
      <c r="AT294">
        <v>1</v>
      </c>
      <c r="AU294">
        <v>-999</v>
      </c>
      <c r="AV294">
        <v>1</v>
      </c>
      <c r="AW294">
        <v>9771049010</v>
      </c>
    </row>
    <row r="295" spans="1:49">
      <c r="A295" t="s">
        <v>968</v>
      </c>
      <c r="B295">
        <v>60000293</v>
      </c>
      <c r="C295" t="s">
        <v>1388</v>
      </c>
      <c r="D295" t="s">
        <v>1389</v>
      </c>
      <c r="E295" t="s">
        <v>1408</v>
      </c>
      <c r="F295" t="s">
        <v>1409</v>
      </c>
      <c r="G295" t="s">
        <v>1120</v>
      </c>
      <c r="H295">
        <v>8051743763</v>
      </c>
      <c r="I295" s="1">
        <v>40644</v>
      </c>
      <c r="J295" s="2">
        <v>0.375</v>
      </c>
      <c r="K295" s="2"/>
      <c r="L295">
        <v>321</v>
      </c>
      <c r="M295">
        <v>252</v>
      </c>
      <c r="N295" t="s">
        <v>53</v>
      </c>
      <c r="O295" t="s">
        <v>53</v>
      </c>
      <c r="P295">
        <v>2</v>
      </c>
      <c r="Q295">
        <v>400</v>
      </c>
      <c r="R295">
        <v>250</v>
      </c>
      <c r="S295" t="s">
        <v>54</v>
      </c>
      <c r="T295" t="s">
        <v>55</v>
      </c>
      <c r="U295" t="s">
        <v>55</v>
      </c>
      <c r="V295" t="s">
        <v>1410</v>
      </c>
      <c r="W295" t="s">
        <v>1411</v>
      </c>
      <c r="X295" t="s">
        <v>54</v>
      </c>
      <c r="Y295" t="s">
        <v>1410</v>
      </c>
      <c r="Z295">
        <v>-999</v>
      </c>
      <c r="AA295" t="s">
        <v>53</v>
      </c>
      <c r="AB295" t="s">
        <v>53</v>
      </c>
      <c r="AC295" t="s">
        <v>53</v>
      </c>
      <c r="AD295" t="s">
        <v>54</v>
      </c>
      <c r="AE295" t="s">
        <v>54</v>
      </c>
      <c r="AF295" t="s">
        <v>54</v>
      </c>
      <c r="AG295">
        <v>150</v>
      </c>
      <c r="AH295">
        <v>102</v>
      </c>
      <c r="AI295" t="s">
        <v>53</v>
      </c>
      <c r="AJ295" t="s">
        <v>53</v>
      </c>
      <c r="AK295" t="s">
        <v>53</v>
      </c>
      <c r="AL295">
        <v>1</v>
      </c>
      <c r="AM295">
        <v>1</v>
      </c>
      <c r="AN295">
        <v>1</v>
      </c>
      <c r="AO295" t="s">
        <v>53</v>
      </c>
      <c r="AP295" t="s">
        <v>53</v>
      </c>
      <c r="AQ295" t="s">
        <v>53</v>
      </c>
      <c r="AR295">
        <v>1</v>
      </c>
      <c r="AS295">
        <v>1</v>
      </c>
      <c r="AT295">
        <v>1</v>
      </c>
      <c r="AU295">
        <v>-999</v>
      </c>
      <c r="AV295">
        <v>1</v>
      </c>
      <c r="AW295">
        <v>9955707085</v>
      </c>
    </row>
    <row r="296" spans="1:49">
      <c r="A296" t="s">
        <v>968</v>
      </c>
      <c r="B296">
        <v>60000294</v>
      </c>
      <c r="C296" t="s">
        <v>1388</v>
      </c>
      <c r="D296" t="s">
        <v>1412</v>
      </c>
      <c r="E296" t="s">
        <v>1413</v>
      </c>
      <c r="F296" t="s">
        <v>1414</v>
      </c>
      <c r="G296" t="s">
        <v>1415</v>
      </c>
      <c r="H296">
        <v>8757218982</v>
      </c>
      <c r="I296" s="1">
        <v>40644</v>
      </c>
      <c r="J296" s="2">
        <v>0.3125</v>
      </c>
      <c r="K296" s="2"/>
      <c r="L296">
        <v>410</v>
      </c>
      <c r="M296">
        <v>277</v>
      </c>
      <c r="N296" t="s">
        <v>53</v>
      </c>
      <c r="O296" t="s">
        <v>53</v>
      </c>
      <c r="P296">
        <v>2</v>
      </c>
      <c r="Q296">
        <v>420</v>
      </c>
      <c r="R296">
        <v>277</v>
      </c>
      <c r="S296" t="s">
        <v>53</v>
      </c>
      <c r="T296" t="s">
        <v>55</v>
      </c>
      <c r="U296" t="s">
        <v>55</v>
      </c>
      <c r="V296" t="s">
        <v>1416</v>
      </c>
      <c r="W296" t="s">
        <v>1417</v>
      </c>
      <c r="X296" t="s">
        <v>55</v>
      </c>
      <c r="Y296" t="s">
        <v>1416</v>
      </c>
      <c r="Z296" t="s">
        <v>1417</v>
      </c>
      <c r="AA296" t="s">
        <v>53</v>
      </c>
      <c r="AB296" t="s">
        <v>53</v>
      </c>
      <c r="AC296" t="s">
        <v>53</v>
      </c>
      <c r="AD296" t="s">
        <v>54</v>
      </c>
      <c r="AE296" t="s">
        <v>54</v>
      </c>
      <c r="AF296" t="s">
        <v>54</v>
      </c>
      <c r="AG296">
        <v>143</v>
      </c>
      <c r="AH296">
        <v>272</v>
      </c>
      <c r="AI296" t="s">
        <v>53</v>
      </c>
      <c r="AJ296" t="s">
        <v>53</v>
      </c>
      <c r="AK296" t="s">
        <v>54</v>
      </c>
      <c r="AL296" t="s">
        <v>771</v>
      </c>
      <c r="AM296">
        <v>1</v>
      </c>
      <c r="AN296">
        <v>-999</v>
      </c>
      <c r="AO296" t="s">
        <v>54</v>
      </c>
      <c r="AP296" t="s">
        <v>54</v>
      </c>
      <c r="AQ296" t="s">
        <v>54</v>
      </c>
      <c r="AR296">
        <v>-999</v>
      </c>
      <c r="AS296">
        <v>-999</v>
      </c>
      <c r="AT296">
        <v>-999</v>
      </c>
      <c r="AU296" t="s">
        <v>1418</v>
      </c>
      <c r="AV296">
        <v>1</v>
      </c>
      <c r="AW296">
        <v>9204422424</v>
      </c>
    </row>
    <row r="297" spans="1:49">
      <c r="A297" t="s">
        <v>968</v>
      </c>
      <c r="B297">
        <v>60000295</v>
      </c>
      <c r="C297" t="s">
        <v>1388</v>
      </c>
      <c r="D297" t="s">
        <v>1412</v>
      </c>
      <c r="E297" t="s">
        <v>1419</v>
      </c>
      <c r="F297" t="s">
        <v>1420</v>
      </c>
      <c r="G297" t="s">
        <v>1415</v>
      </c>
      <c r="H297">
        <v>8757218982</v>
      </c>
      <c r="I297" s="1">
        <v>40644</v>
      </c>
      <c r="J297" s="2">
        <v>0.34375</v>
      </c>
      <c r="K297" s="2"/>
      <c r="L297">
        <v>712</v>
      </c>
      <c r="M297">
        <v>594</v>
      </c>
      <c r="N297" t="s">
        <v>53</v>
      </c>
      <c r="O297" t="s">
        <v>53</v>
      </c>
      <c r="P297">
        <v>2</v>
      </c>
      <c r="Q297">
        <v>750</v>
      </c>
      <c r="R297">
        <v>570</v>
      </c>
      <c r="S297" t="s">
        <v>54</v>
      </c>
      <c r="T297" t="s">
        <v>55</v>
      </c>
      <c r="U297" t="s">
        <v>55</v>
      </c>
      <c r="V297" t="s">
        <v>1421</v>
      </c>
      <c r="W297" t="s">
        <v>1422</v>
      </c>
      <c r="X297" t="s">
        <v>55</v>
      </c>
      <c r="Y297" t="s">
        <v>1421</v>
      </c>
      <c r="Z297" t="s">
        <v>1422</v>
      </c>
      <c r="AA297" t="s">
        <v>53</v>
      </c>
      <c r="AB297" t="s">
        <v>53</v>
      </c>
      <c r="AC297" t="s">
        <v>53</v>
      </c>
      <c r="AD297" t="s">
        <v>54</v>
      </c>
      <c r="AE297" t="s">
        <v>54</v>
      </c>
      <c r="AF297" t="s">
        <v>54</v>
      </c>
      <c r="AG297">
        <v>180</v>
      </c>
      <c r="AH297">
        <v>570</v>
      </c>
      <c r="AI297" t="s">
        <v>53</v>
      </c>
      <c r="AJ297" t="s">
        <v>54</v>
      </c>
      <c r="AK297" t="s">
        <v>54</v>
      </c>
      <c r="AL297" t="s">
        <v>771</v>
      </c>
      <c r="AM297">
        <v>-999</v>
      </c>
      <c r="AN297">
        <v>-999</v>
      </c>
      <c r="AO297" t="s">
        <v>54</v>
      </c>
      <c r="AP297" t="s">
        <v>53</v>
      </c>
      <c r="AQ297" t="s">
        <v>54</v>
      </c>
      <c r="AR297">
        <v>2</v>
      </c>
      <c r="AS297">
        <v>3</v>
      </c>
      <c r="AT297">
        <v>-999</v>
      </c>
      <c r="AU297" t="s">
        <v>1423</v>
      </c>
      <c r="AV297">
        <v>1</v>
      </c>
      <c r="AW297">
        <v>9931493846</v>
      </c>
    </row>
    <row r="298" spans="1:49">
      <c r="A298" t="s">
        <v>968</v>
      </c>
      <c r="B298">
        <v>60000296</v>
      </c>
      <c r="C298" t="s">
        <v>1388</v>
      </c>
      <c r="D298" t="s">
        <v>1412</v>
      </c>
      <c r="E298" t="s">
        <v>1424</v>
      </c>
      <c r="F298" t="s">
        <v>1425</v>
      </c>
      <c r="G298" t="s">
        <v>1415</v>
      </c>
      <c r="H298">
        <v>8757218982</v>
      </c>
      <c r="I298" s="1">
        <v>40644</v>
      </c>
      <c r="J298" s="2">
        <v>0.37152777777777773</v>
      </c>
      <c r="K298" s="2"/>
      <c r="L298">
        <v>510</v>
      </c>
      <c r="M298">
        <v>495</v>
      </c>
      <c r="N298" t="s">
        <v>53</v>
      </c>
      <c r="O298" t="s">
        <v>53</v>
      </c>
      <c r="P298">
        <v>2</v>
      </c>
      <c r="Q298">
        <v>600</v>
      </c>
      <c r="R298">
        <v>490</v>
      </c>
      <c r="S298" t="s">
        <v>54</v>
      </c>
      <c r="T298" t="s">
        <v>55</v>
      </c>
      <c r="U298" t="s">
        <v>55</v>
      </c>
      <c r="V298" t="s">
        <v>1426</v>
      </c>
      <c r="W298" t="s">
        <v>1427</v>
      </c>
      <c r="X298" t="s">
        <v>54</v>
      </c>
      <c r="Y298" t="s">
        <v>1426</v>
      </c>
      <c r="Z298" t="s">
        <v>1428</v>
      </c>
      <c r="AA298" t="s">
        <v>53</v>
      </c>
      <c r="AB298" t="s">
        <v>53</v>
      </c>
      <c r="AC298" t="s">
        <v>53</v>
      </c>
      <c r="AD298" t="s">
        <v>54</v>
      </c>
      <c r="AE298" t="s">
        <v>54</v>
      </c>
      <c r="AF298" t="s">
        <v>54</v>
      </c>
      <c r="AG298">
        <v>110</v>
      </c>
      <c r="AH298">
        <v>490</v>
      </c>
      <c r="AI298" t="s">
        <v>54</v>
      </c>
      <c r="AJ298" t="s">
        <v>53</v>
      </c>
      <c r="AK298" t="s">
        <v>53</v>
      </c>
      <c r="AL298">
        <v>1</v>
      </c>
      <c r="AM298">
        <v>1</v>
      </c>
      <c r="AN298">
        <v>1</v>
      </c>
      <c r="AO298" t="s">
        <v>54</v>
      </c>
      <c r="AP298" t="s">
        <v>53</v>
      </c>
      <c r="AQ298" t="s">
        <v>54</v>
      </c>
      <c r="AR298">
        <v>1</v>
      </c>
      <c r="AS298">
        <v>3</v>
      </c>
      <c r="AT298">
        <v>-999</v>
      </c>
      <c r="AU298" t="s">
        <v>1429</v>
      </c>
      <c r="AV298">
        <v>1</v>
      </c>
      <c r="AW298">
        <v>9234311060</v>
      </c>
    </row>
    <row r="299" spans="1:49">
      <c r="A299" t="s">
        <v>968</v>
      </c>
      <c r="B299">
        <v>60000297</v>
      </c>
      <c r="C299" t="s">
        <v>1388</v>
      </c>
      <c r="D299" t="s">
        <v>1412</v>
      </c>
      <c r="E299" t="s">
        <v>1430</v>
      </c>
      <c r="F299" t="s">
        <v>1431</v>
      </c>
      <c r="G299" t="s">
        <v>1415</v>
      </c>
      <c r="H299">
        <v>8757218982</v>
      </c>
      <c r="I299" s="1">
        <v>40644</v>
      </c>
      <c r="J299" s="2">
        <v>0.39583333333333331</v>
      </c>
      <c r="K299" s="2"/>
      <c r="L299">
        <v>721</v>
      </c>
      <c r="M299">
        <v>564</v>
      </c>
      <c r="N299" t="s">
        <v>53</v>
      </c>
      <c r="O299" t="s">
        <v>53</v>
      </c>
      <c r="P299">
        <v>2</v>
      </c>
      <c r="Q299">
        <v>723</v>
      </c>
      <c r="R299">
        <v>674</v>
      </c>
      <c r="S299" t="s">
        <v>53</v>
      </c>
      <c r="T299" t="s">
        <v>55</v>
      </c>
      <c r="U299" t="s">
        <v>55</v>
      </c>
      <c r="V299" t="s">
        <v>1432</v>
      </c>
      <c r="W299" t="s">
        <v>999</v>
      </c>
      <c r="X299" t="s">
        <v>54</v>
      </c>
      <c r="Y299" t="s">
        <v>1432</v>
      </c>
      <c r="Z299" t="s">
        <v>999</v>
      </c>
      <c r="AA299" t="s">
        <v>53</v>
      </c>
      <c r="AB299" t="s">
        <v>53</v>
      </c>
      <c r="AC299" t="s">
        <v>53</v>
      </c>
      <c r="AD299" t="s">
        <v>54</v>
      </c>
      <c r="AE299" t="s">
        <v>54</v>
      </c>
      <c r="AF299" t="s">
        <v>54</v>
      </c>
      <c r="AG299">
        <v>49</v>
      </c>
      <c r="AH299">
        <v>464</v>
      </c>
      <c r="AI299" t="s">
        <v>53</v>
      </c>
      <c r="AJ299" t="s">
        <v>53</v>
      </c>
      <c r="AK299" t="s">
        <v>53</v>
      </c>
      <c r="AL299">
        <v>1</v>
      </c>
      <c r="AM299">
        <v>1</v>
      </c>
      <c r="AN299">
        <v>1</v>
      </c>
      <c r="AO299" t="s">
        <v>54</v>
      </c>
      <c r="AP299" t="s">
        <v>54</v>
      </c>
      <c r="AQ299" t="s">
        <v>53</v>
      </c>
      <c r="AR299">
        <v>1</v>
      </c>
      <c r="AS299">
        <v>-999</v>
      </c>
      <c r="AT299">
        <v>3</v>
      </c>
      <c r="AU299" t="s">
        <v>1433</v>
      </c>
      <c r="AV299">
        <v>1</v>
      </c>
      <c r="AW299">
        <v>9308012183</v>
      </c>
    </row>
    <row r="300" spans="1:49">
      <c r="A300" t="s">
        <v>968</v>
      </c>
      <c r="B300">
        <v>60000298</v>
      </c>
      <c r="C300" t="s">
        <v>1388</v>
      </c>
      <c r="D300" t="s">
        <v>1412</v>
      </c>
      <c r="E300" t="s">
        <v>1434</v>
      </c>
      <c r="F300" t="s">
        <v>1435</v>
      </c>
      <c r="G300" t="s">
        <v>1415</v>
      </c>
      <c r="H300">
        <v>8757218982</v>
      </c>
      <c r="I300" s="1">
        <v>40644</v>
      </c>
      <c r="J300" s="2">
        <v>0.4201388888888889</v>
      </c>
      <c r="K300" s="2"/>
      <c r="L300">
        <v>300</v>
      </c>
      <c r="M300">
        <v>215</v>
      </c>
      <c r="N300" t="s">
        <v>53</v>
      </c>
      <c r="O300" t="s">
        <v>53</v>
      </c>
      <c r="P300">
        <v>2</v>
      </c>
      <c r="Q300">
        <v>323</v>
      </c>
      <c r="R300">
        <v>108</v>
      </c>
      <c r="S300" t="s">
        <v>53</v>
      </c>
      <c r="T300" t="s">
        <v>55</v>
      </c>
      <c r="U300" t="s">
        <v>55</v>
      </c>
      <c r="V300" t="s">
        <v>1436</v>
      </c>
      <c r="W300" t="s">
        <v>1437</v>
      </c>
      <c r="X300" t="s">
        <v>54</v>
      </c>
      <c r="Y300" t="s">
        <v>1436</v>
      </c>
      <c r="Z300" t="s">
        <v>1438</v>
      </c>
      <c r="AA300" t="s">
        <v>53</v>
      </c>
      <c r="AB300" t="s">
        <v>53</v>
      </c>
      <c r="AC300" t="s">
        <v>53</v>
      </c>
      <c r="AD300" t="s">
        <v>54</v>
      </c>
      <c r="AE300" t="s">
        <v>54</v>
      </c>
      <c r="AF300" t="s">
        <v>54</v>
      </c>
      <c r="AG300">
        <v>0</v>
      </c>
      <c r="AH300">
        <v>215</v>
      </c>
      <c r="AI300" t="s">
        <v>53</v>
      </c>
      <c r="AJ300" t="s">
        <v>54</v>
      </c>
      <c r="AK300" t="s">
        <v>54</v>
      </c>
      <c r="AL300">
        <v>1</v>
      </c>
      <c r="AM300">
        <v>-999</v>
      </c>
      <c r="AN300">
        <v>-999</v>
      </c>
      <c r="AO300" t="s">
        <v>54</v>
      </c>
      <c r="AP300" t="s">
        <v>54</v>
      </c>
      <c r="AQ300" t="s">
        <v>54</v>
      </c>
      <c r="AR300">
        <v>1</v>
      </c>
      <c r="AS300">
        <v>-999</v>
      </c>
      <c r="AT300">
        <v>-999</v>
      </c>
      <c r="AU300" t="s">
        <v>1439</v>
      </c>
      <c r="AV300">
        <v>1</v>
      </c>
      <c r="AW300">
        <v>9430888211</v>
      </c>
    </row>
    <row r="301" spans="1:49">
      <c r="A301" t="s">
        <v>968</v>
      </c>
      <c r="B301">
        <v>60000299</v>
      </c>
      <c r="C301" t="s">
        <v>1388</v>
      </c>
      <c r="D301" t="s">
        <v>1412</v>
      </c>
      <c r="E301" t="s">
        <v>1440</v>
      </c>
      <c r="F301" t="s">
        <v>1441</v>
      </c>
      <c r="G301" t="s">
        <v>1415</v>
      </c>
      <c r="H301">
        <v>8757218982</v>
      </c>
      <c r="I301" s="1">
        <v>40644</v>
      </c>
      <c r="J301" s="2">
        <v>0.44444444444444442</v>
      </c>
      <c r="K301" s="2"/>
      <c r="L301">
        <v>160</v>
      </c>
      <c r="M301">
        <v>70</v>
      </c>
      <c r="N301" t="s">
        <v>53</v>
      </c>
      <c r="O301" t="s">
        <v>53</v>
      </c>
      <c r="P301">
        <v>2</v>
      </c>
      <c r="Q301">
        <v>160</v>
      </c>
      <c r="R301">
        <v>50</v>
      </c>
      <c r="S301" t="s">
        <v>53</v>
      </c>
      <c r="T301" t="s">
        <v>55</v>
      </c>
      <c r="U301" t="s">
        <v>55</v>
      </c>
      <c r="V301" t="s">
        <v>1442</v>
      </c>
      <c r="W301" t="s">
        <v>1443</v>
      </c>
      <c r="X301" t="s">
        <v>54</v>
      </c>
      <c r="Y301" t="s">
        <v>1442</v>
      </c>
      <c r="Z301" t="s">
        <v>1443</v>
      </c>
      <c r="AA301" t="s">
        <v>53</v>
      </c>
      <c r="AB301" t="s">
        <v>53</v>
      </c>
      <c r="AC301" t="s">
        <v>53</v>
      </c>
      <c r="AD301" t="s">
        <v>54</v>
      </c>
      <c r="AE301" t="s">
        <v>54</v>
      </c>
      <c r="AF301" t="s">
        <v>54</v>
      </c>
      <c r="AG301">
        <v>110</v>
      </c>
      <c r="AH301">
        <v>50</v>
      </c>
      <c r="AI301" t="s">
        <v>53</v>
      </c>
      <c r="AJ301" t="s">
        <v>53</v>
      </c>
      <c r="AK301" t="s">
        <v>53</v>
      </c>
      <c r="AL301">
        <v>1</v>
      </c>
      <c r="AM301">
        <v>3</v>
      </c>
      <c r="AN301">
        <v>1</v>
      </c>
      <c r="AO301" t="s">
        <v>54</v>
      </c>
      <c r="AP301" t="s">
        <v>53</v>
      </c>
      <c r="AQ301" t="s">
        <v>54</v>
      </c>
      <c r="AR301">
        <v>1</v>
      </c>
      <c r="AS301">
        <v>3</v>
      </c>
      <c r="AT301">
        <v>-999</v>
      </c>
      <c r="AU301" t="s">
        <v>1442</v>
      </c>
      <c r="AV301">
        <v>1</v>
      </c>
      <c r="AW301">
        <v>9771287739</v>
      </c>
    </row>
    <row r="302" spans="1:49">
      <c r="A302" t="s">
        <v>726</v>
      </c>
      <c r="B302">
        <v>60000300</v>
      </c>
      <c r="C302" t="s">
        <v>1388</v>
      </c>
      <c r="D302" t="s">
        <v>1444</v>
      </c>
      <c r="E302" t="s">
        <v>1445</v>
      </c>
      <c r="F302" t="s">
        <v>1446</v>
      </c>
      <c r="G302" t="s">
        <v>1447</v>
      </c>
      <c r="H302">
        <v>9308470175</v>
      </c>
      <c r="I302" s="1">
        <v>40644</v>
      </c>
      <c r="J302" s="3">
        <v>0.47916666666666669</v>
      </c>
      <c r="K302" s="3"/>
      <c r="L302">
        <v>322</v>
      </c>
      <c r="M302">
        <v>168</v>
      </c>
      <c r="N302" t="s">
        <v>53</v>
      </c>
      <c r="O302" t="s">
        <v>53</v>
      </c>
      <c r="P302" t="s">
        <v>55</v>
      </c>
      <c r="Q302">
        <v>325</v>
      </c>
      <c r="R302">
        <v>167</v>
      </c>
      <c r="S302" t="s">
        <v>53</v>
      </c>
      <c r="T302" t="s">
        <v>55</v>
      </c>
      <c r="U302" t="s">
        <v>55</v>
      </c>
      <c r="V302" t="s">
        <v>1448</v>
      </c>
      <c r="W302" t="s">
        <v>1449</v>
      </c>
      <c r="X302" t="s">
        <v>53</v>
      </c>
      <c r="Y302" t="s">
        <v>1448</v>
      </c>
      <c r="Z302" t="s">
        <v>1449</v>
      </c>
      <c r="AA302" t="s">
        <v>53</v>
      </c>
      <c r="AB302" t="s">
        <v>53</v>
      </c>
      <c r="AC302" t="s">
        <v>53</v>
      </c>
      <c r="AD302" t="s">
        <v>54</v>
      </c>
      <c r="AE302" t="s">
        <v>54</v>
      </c>
      <c r="AF302" t="s">
        <v>54</v>
      </c>
      <c r="AG302">
        <v>158</v>
      </c>
      <c r="AH302">
        <v>168</v>
      </c>
      <c r="AI302" t="s">
        <v>53</v>
      </c>
      <c r="AJ302" t="s">
        <v>53</v>
      </c>
      <c r="AK302" t="s">
        <v>53</v>
      </c>
      <c r="AL302">
        <v>1</v>
      </c>
      <c r="AM302">
        <v>1</v>
      </c>
      <c r="AN302">
        <v>1</v>
      </c>
      <c r="AO302" t="s">
        <v>53</v>
      </c>
      <c r="AP302" t="s">
        <v>53</v>
      </c>
      <c r="AQ302" t="s">
        <v>53</v>
      </c>
      <c r="AR302">
        <v>-999</v>
      </c>
      <c r="AS302">
        <v>-999</v>
      </c>
      <c r="AT302">
        <v>-999</v>
      </c>
      <c r="AU302" t="s">
        <v>1449</v>
      </c>
      <c r="AV302">
        <v>1</v>
      </c>
      <c r="AW302">
        <v>9798241195</v>
      </c>
    </row>
    <row r="303" spans="1:49">
      <c r="A303" t="s">
        <v>726</v>
      </c>
      <c r="B303">
        <v>60000301</v>
      </c>
      <c r="C303" t="s">
        <v>1388</v>
      </c>
      <c r="D303" t="s">
        <v>1444</v>
      </c>
      <c r="E303" t="s">
        <v>1450</v>
      </c>
      <c r="F303" t="s">
        <v>1320</v>
      </c>
      <c r="G303" t="s">
        <v>1447</v>
      </c>
      <c r="H303">
        <v>9308470175</v>
      </c>
      <c r="I303" s="1">
        <v>40644</v>
      </c>
      <c r="J303" s="3">
        <v>0.47222222222222227</v>
      </c>
      <c r="K303" s="3"/>
      <c r="L303">
        <v>280</v>
      </c>
      <c r="M303">
        <v>175</v>
      </c>
      <c r="N303" t="s">
        <v>53</v>
      </c>
      <c r="O303" t="s">
        <v>53</v>
      </c>
      <c r="P303" t="s">
        <v>55</v>
      </c>
      <c r="Q303">
        <v>280</v>
      </c>
      <c r="R303">
        <v>35</v>
      </c>
      <c r="S303" t="s">
        <v>53</v>
      </c>
      <c r="T303" t="s">
        <v>55</v>
      </c>
      <c r="U303" t="s">
        <v>55</v>
      </c>
      <c r="V303" t="s">
        <v>1451</v>
      </c>
      <c r="W303" t="s">
        <v>1452</v>
      </c>
      <c r="X303" t="s">
        <v>54</v>
      </c>
      <c r="Y303" t="s">
        <v>1451</v>
      </c>
      <c r="Z303" t="s">
        <v>1452</v>
      </c>
      <c r="AA303" t="s">
        <v>53</v>
      </c>
      <c r="AB303" t="s">
        <v>53</v>
      </c>
      <c r="AC303" t="s">
        <v>53</v>
      </c>
      <c r="AD303" t="s">
        <v>54</v>
      </c>
      <c r="AE303" t="s">
        <v>54</v>
      </c>
      <c r="AF303" t="s">
        <v>54</v>
      </c>
      <c r="AG303">
        <v>106</v>
      </c>
      <c r="AH303">
        <v>145</v>
      </c>
      <c r="AI303" t="s">
        <v>53</v>
      </c>
      <c r="AJ303" t="s">
        <v>53</v>
      </c>
      <c r="AK303" t="s">
        <v>53</v>
      </c>
      <c r="AL303">
        <v>1</v>
      </c>
      <c r="AM303">
        <v>1</v>
      </c>
      <c r="AN303">
        <v>1</v>
      </c>
      <c r="AO303" t="s">
        <v>53</v>
      </c>
      <c r="AP303" t="s">
        <v>53</v>
      </c>
      <c r="AQ303" t="s">
        <v>53</v>
      </c>
      <c r="AR303">
        <v>1</v>
      </c>
      <c r="AS303">
        <v>1</v>
      </c>
      <c r="AT303">
        <v>1</v>
      </c>
      <c r="AU303" t="s">
        <v>1453</v>
      </c>
      <c r="AV303">
        <v>1</v>
      </c>
      <c r="AW303">
        <v>9334358738</v>
      </c>
    </row>
    <row r="304" spans="1:49">
      <c r="A304" t="s">
        <v>726</v>
      </c>
      <c r="B304">
        <v>60000302</v>
      </c>
      <c r="C304" t="s">
        <v>1388</v>
      </c>
      <c r="D304" t="s">
        <v>1444</v>
      </c>
      <c r="E304" t="s">
        <v>1454</v>
      </c>
      <c r="F304" t="s">
        <v>1455</v>
      </c>
      <c r="G304" t="s">
        <v>1447</v>
      </c>
      <c r="H304">
        <v>9308470175</v>
      </c>
      <c r="I304" s="1">
        <v>40644</v>
      </c>
      <c r="J304" s="2">
        <v>0.43055555555555558</v>
      </c>
      <c r="K304" s="2"/>
      <c r="L304">
        <v>94</v>
      </c>
      <c r="M304">
        <v>100</v>
      </c>
      <c r="N304" t="s">
        <v>53</v>
      </c>
      <c r="O304" t="s">
        <v>53</v>
      </c>
      <c r="P304" t="s">
        <v>55</v>
      </c>
      <c r="Q304">
        <v>100</v>
      </c>
      <c r="R304">
        <v>66</v>
      </c>
      <c r="S304" t="s">
        <v>53</v>
      </c>
      <c r="T304" t="s">
        <v>55</v>
      </c>
      <c r="U304" t="s">
        <v>55</v>
      </c>
      <c r="V304" t="s">
        <v>1456</v>
      </c>
      <c r="W304" t="s">
        <v>430</v>
      </c>
      <c r="X304" t="s">
        <v>54</v>
      </c>
      <c r="Y304" t="s">
        <v>1456</v>
      </c>
      <c r="Z304" t="s">
        <v>430</v>
      </c>
      <c r="AA304" t="s">
        <v>53</v>
      </c>
      <c r="AB304" t="s">
        <v>53</v>
      </c>
      <c r="AC304" t="s">
        <v>53</v>
      </c>
      <c r="AD304" t="s">
        <v>54</v>
      </c>
      <c r="AE304" t="s">
        <v>54</v>
      </c>
      <c r="AF304" t="s">
        <v>54</v>
      </c>
      <c r="AG304">
        <v>34</v>
      </c>
      <c r="AH304">
        <v>100</v>
      </c>
      <c r="AI304" t="s">
        <v>53</v>
      </c>
      <c r="AJ304" t="s">
        <v>53</v>
      </c>
      <c r="AK304" t="s">
        <v>53</v>
      </c>
      <c r="AL304">
        <v>1</v>
      </c>
      <c r="AM304">
        <v>1</v>
      </c>
      <c r="AN304">
        <v>1</v>
      </c>
      <c r="AO304" t="s">
        <v>53</v>
      </c>
      <c r="AP304" t="s">
        <v>53</v>
      </c>
      <c r="AQ304" t="s">
        <v>53</v>
      </c>
      <c r="AR304">
        <v>1</v>
      </c>
      <c r="AS304">
        <v>1</v>
      </c>
      <c r="AT304">
        <v>1</v>
      </c>
      <c r="AU304" t="s">
        <v>1457</v>
      </c>
      <c r="AV304" t="s">
        <v>55</v>
      </c>
      <c r="AW304">
        <v>9572432247</v>
      </c>
    </row>
    <row r="305" spans="1:49">
      <c r="A305" t="s">
        <v>726</v>
      </c>
      <c r="B305">
        <v>60000303</v>
      </c>
      <c r="C305" t="s">
        <v>1388</v>
      </c>
      <c r="D305" t="s">
        <v>1444</v>
      </c>
      <c r="E305" t="s">
        <v>1458</v>
      </c>
      <c r="F305" t="s">
        <v>1459</v>
      </c>
      <c r="G305" t="s">
        <v>1447</v>
      </c>
      <c r="H305">
        <v>9308470175</v>
      </c>
      <c r="I305" s="1">
        <v>40644</v>
      </c>
      <c r="J305" s="2">
        <v>0.39583333333333331</v>
      </c>
      <c r="K305" s="2"/>
      <c r="L305">
        <v>682</v>
      </c>
      <c r="M305">
        <v>90</v>
      </c>
      <c r="N305" t="s">
        <v>53</v>
      </c>
      <c r="O305" t="s">
        <v>53</v>
      </c>
      <c r="P305" t="s">
        <v>55</v>
      </c>
      <c r="Q305">
        <v>676</v>
      </c>
      <c r="R305">
        <v>459</v>
      </c>
      <c r="S305" t="s">
        <v>53</v>
      </c>
      <c r="T305" t="s">
        <v>55</v>
      </c>
      <c r="U305" t="s">
        <v>55</v>
      </c>
      <c r="V305" t="s">
        <v>399</v>
      </c>
      <c r="W305" t="s">
        <v>1460</v>
      </c>
      <c r="X305" t="s">
        <v>54</v>
      </c>
      <c r="Y305" t="s">
        <v>399</v>
      </c>
      <c r="Z305" t="s">
        <v>1460</v>
      </c>
      <c r="AA305" t="s">
        <v>53</v>
      </c>
      <c r="AB305" t="s">
        <v>53</v>
      </c>
      <c r="AC305" t="s">
        <v>53</v>
      </c>
      <c r="AD305" t="s">
        <v>54</v>
      </c>
      <c r="AE305" t="s">
        <v>54</v>
      </c>
      <c r="AF305" t="s">
        <v>54</v>
      </c>
      <c r="AG305">
        <v>150</v>
      </c>
      <c r="AH305">
        <v>90</v>
      </c>
      <c r="AI305" t="s">
        <v>53</v>
      </c>
      <c r="AJ305" t="s">
        <v>53</v>
      </c>
      <c r="AK305" t="s">
        <v>53</v>
      </c>
      <c r="AL305">
        <v>1</v>
      </c>
      <c r="AM305">
        <v>1</v>
      </c>
      <c r="AN305">
        <v>1</v>
      </c>
      <c r="AO305" t="s">
        <v>53</v>
      </c>
      <c r="AP305" t="s">
        <v>53</v>
      </c>
      <c r="AQ305" t="s">
        <v>53</v>
      </c>
      <c r="AR305">
        <v>1</v>
      </c>
      <c r="AS305">
        <v>1</v>
      </c>
      <c r="AT305">
        <v>1</v>
      </c>
      <c r="AU305">
        <v>-999</v>
      </c>
      <c r="AV305">
        <v>1</v>
      </c>
      <c r="AW305">
        <v>9801700981</v>
      </c>
    </row>
    <row r="306" spans="1:49">
      <c r="A306" t="s">
        <v>726</v>
      </c>
      <c r="B306">
        <v>60000304</v>
      </c>
      <c r="C306" t="s">
        <v>1388</v>
      </c>
      <c r="D306" t="s">
        <v>1444</v>
      </c>
      <c r="E306" t="s">
        <v>1461</v>
      </c>
      <c r="F306" t="s">
        <v>1462</v>
      </c>
      <c r="G306" t="s">
        <v>1447</v>
      </c>
      <c r="H306">
        <v>9308470175</v>
      </c>
      <c r="I306" s="1">
        <v>40644</v>
      </c>
      <c r="J306" s="3">
        <v>0.3125</v>
      </c>
      <c r="K306" s="3"/>
      <c r="L306">
        <v>402</v>
      </c>
      <c r="M306">
        <v>360</v>
      </c>
      <c r="N306" t="s">
        <v>53</v>
      </c>
      <c r="O306" t="s">
        <v>53</v>
      </c>
      <c r="P306" t="s">
        <v>55</v>
      </c>
      <c r="Q306">
        <v>398</v>
      </c>
      <c r="R306">
        <v>300</v>
      </c>
      <c r="S306" t="s">
        <v>54</v>
      </c>
      <c r="T306" t="s">
        <v>55</v>
      </c>
      <c r="U306" t="s">
        <v>55</v>
      </c>
      <c r="V306" t="s">
        <v>1371</v>
      </c>
      <c r="W306" t="s">
        <v>1463</v>
      </c>
      <c r="X306" t="s">
        <v>54</v>
      </c>
      <c r="Y306" t="s">
        <v>1371</v>
      </c>
      <c r="Z306" t="s">
        <v>1464</v>
      </c>
      <c r="AA306" t="s">
        <v>53</v>
      </c>
      <c r="AB306" t="s">
        <v>53</v>
      </c>
      <c r="AC306" t="s">
        <v>53</v>
      </c>
      <c r="AD306" t="s">
        <v>54</v>
      </c>
      <c r="AE306" t="s">
        <v>54</v>
      </c>
      <c r="AF306" t="s">
        <v>54</v>
      </c>
      <c r="AG306">
        <v>98</v>
      </c>
      <c r="AH306">
        <v>353</v>
      </c>
      <c r="AI306" t="s">
        <v>53</v>
      </c>
      <c r="AJ306" t="s">
        <v>53</v>
      </c>
      <c r="AK306" t="s">
        <v>53</v>
      </c>
      <c r="AL306">
        <v>1</v>
      </c>
      <c r="AM306">
        <v>1</v>
      </c>
      <c r="AN306">
        <v>1</v>
      </c>
      <c r="AO306" t="s">
        <v>53</v>
      </c>
      <c r="AP306" t="s">
        <v>53</v>
      </c>
      <c r="AQ306" t="s">
        <v>53</v>
      </c>
      <c r="AR306">
        <v>1</v>
      </c>
      <c r="AS306">
        <v>1</v>
      </c>
      <c r="AT306">
        <v>1</v>
      </c>
      <c r="AU306">
        <v>-999</v>
      </c>
      <c r="AV306">
        <v>1</v>
      </c>
      <c r="AW306">
        <v>8084904355</v>
      </c>
    </row>
    <row r="307" spans="1:49">
      <c r="A307" t="s">
        <v>726</v>
      </c>
      <c r="B307">
        <v>60000305</v>
      </c>
      <c r="C307" t="s">
        <v>1388</v>
      </c>
      <c r="D307" t="s">
        <v>1444</v>
      </c>
      <c r="E307" t="s">
        <v>1465</v>
      </c>
      <c r="F307" t="s">
        <v>1466</v>
      </c>
      <c r="G307" t="s">
        <v>1447</v>
      </c>
      <c r="H307">
        <v>9308470175</v>
      </c>
      <c r="I307" s="1">
        <v>40644</v>
      </c>
      <c r="J307" s="3">
        <v>0.34027777777777773</v>
      </c>
      <c r="K307" s="3"/>
      <c r="L307">
        <v>850</v>
      </c>
      <c r="M307">
        <v>98</v>
      </c>
      <c r="N307" t="s">
        <v>53</v>
      </c>
      <c r="O307" t="s">
        <v>53</v>
      </c>
      <c r="P307" t="s">
        <v>55</v>
      </c>
      <c r="Q307">
        <v>850</v>
      </c>
      <c r="R307">
        <v>250</v>
      </c>
      <c r="S307" t="s">
        <v>53</v>
      </c>
      <c r="T307" t="s">
        <v>55</v>
      </c>
      <c r="U307" t="s">
        <v>55</v>
      </c>
      <c r="V307" t="s">
        <v>324</v>
      </c>
      <c r="W307" t="s">
        <v>1467</v>
      </c>
      <c r="X307" t="s">
        <v>53</v>
      </c>
      <c r="Y307" t="s">
        <v>324</v>
      </c>
      <c r="Z307" t="s">
        <v>1468</v>
      </c>
      <c r="AA307" t="s">
        <v>53</v>
      </c>
      <c r="AB307" t="s">
        <v>55</v>
      </c>
      <c r="AC307" t="s">
        <v>53</v>
      </c>
      <c r="AD307" t="s">
        <v>54</v>
      </c>
      <c r="AE307" t="s">
        <v>54</v>
      </c>
      <c r="AF307" t="s">
        <v>54</v>
      </c>
      <c r="AG307">
        <v>350</v>
      </c>
      <c r="AH307">
        <v>98</v>
      </c>
      <c r="AI307" t="s">
        <v>53</v>
      </c>
      <c r="AJ307" t="s">
        <v>53</v>
      </c>
      <c r="AK307" t="s">
        <v>53</v>
      </c>
      <c r="AL307">
        <v>1</v>
      </c>
      <c r="AM307">
        <v>1</v>
      </c>
      <c r="AN307">
        <v>1</v>
      </c>
      <c r="AO307" t="s">
        <v>53</v>
      </c>
      <c r="AP307" t="s">
        <v>53</v>
      </c>
      <c r="AQ307" t="s">
        <v>53</v>
      </c>
      <c r="AR307">
        <v>1</v>
      </c>
      <c r="AS307">
        <v>1</v>
      </c>
      <c r="AT307">
        <v>1</v>
      </c>
      <c r="AU307">
        <v>-999</v>
      </c>
      <c r="AV307">
        <v>1</v>
      </c>
      <c r="AW307">
        <v>7739362800</v>
      </c>
    </row>
    <row r="308" spans="1:49">
      <c r="A308" t="s">
        <v>726</v>
      </c>
      <c r="B308">
        <v>60000306</v>
      </c>
      <c r="C308" t="s">
        <v>1388</v>
      </c>
      <c r="D308" t="s">
        <v>1469</v>
      </c>
      <c r="E308" t="s">
        <v>1470</v>
      </c>
      <c r="F308" t="s">
        <v>1471</v>
      </c>
      <c r="G308" t="s">
        <v>1472</v>
      </c>
      <c r="H308">
        <v>9709682911</v>
      </c>
      <c r="I308" s="1">
        <v>40644</v>
      </c>
      <c r="J308" s="3">
        <v>0.33333333333333331</v>
      </c>
      <c r="K308" s="3"/>
      <c r="L308">
        <v>1145</v>
      </c>
      <c r="M308">
        <v>537</v>
      </c>
      <c r="N308" t="s">
        <v>53</v>
      </c>
      <c r="O308" t="s">
        <v>53</v>
      </c>
      <c r="P308">
        <v>2</v>
      </c>
      <c r="Q308">
        <v>1000</v>
      </c>
      <c r="R308">
        <v>215</v>
      </c>
      <c r="S308" t="s">
        <v>53</v>
      </c>
      <c r="T308" t="s">
        <v>55</v>
      </c>
      <c r="U308" t="s">
        <v>55</v>
      </c>
      <c r="V308" t="s">
        <v>1473</v>
      </c>
      <c r="W308" t="s">
        <v>1474</v>
      </c>
      <c r="X308" t="s">
        <v>53</v>
      </c>
      <c r="Y308" t="s">
        <v>1473</v>
      </c>
      <c r="Z308" t="s">
        <v>1474</v>
      </c>
      <c r="AA308" t="s">
        <v>53</v>
      </c>
      <c r="AB308" t="s">
        <v>53</v>
      </c>
      <c r="AC308" t="s">
        <v>53</v>
      </c>
      <c r="AD308" t="s">
        <v>54</v>
      </c>
      <c r="AE308" t="s">
        <v>54</v>
      </c>
      <c r="AF308" t="s">
        <v>54</v>
      </c>
      <c r="AG308">
        <v>785</v>
      </c>
      <c r="AH308">
        <v>237</v>
      </c>
      <c r="AI308" t="s">
        <v>53</v>
      </c>
      <c r="AJ308" t="s">
        <v>53</v>
      </c>
      <c r="AK308" t="s">
        <v>53</v>
      </c>
      <c r="AL308">
        <v>1</v>
      </c>
      <c r="AM308">
        <v>1</v>
      </c>
      <c r="AN308">
        <v>1</v>
      </c>
      <c r="AO308" t="s">
        <v>53</v>
      </c>
      <c r="AP308" t="s">
        <v>53</v>
      </c>
      <c r="AQ308" t="s">
        <v>53</v>
      </c>
      <c r="AR308">
        <v>-999</v>
      </c>
      <c r="AS308">
        <v>-999</v>
      </c>
      <c r="AT308">
        <v>-999</v>
      </c>
      <c r="AU308">
        <v>-999</v>
      </c>
      <c r="AV308">
        <v>1</v>
      </c>
      <c r="AW308">
        <v>-999</v>
      </c>
    </row>
    <row r="309" spans="1:49">
      <c r="A309" t="s">
        <v>726</v>
      </c>
      <c r="B309">
        <v>60000307</v>
      </c>
      <c r="C309" t="s">
        <v>1388</v>
      </c>
      <c r="D309" t="s">
        <v>1469</v>
      </c>
      <c r="E309" t="s">
        <v>1475</v>
      </c>
      <c r="F309" t="s">
        <v>1476</v>
      </c>
      <c r="G309" t="s">
        <v>1472</v>
      </c>
      <c r="H309">
        <v>9709682911</v>
      </c>
      <c r="I309" s="1">
        <v>40644</v>
      </c>
      <c r="J309" s="3">
        <v>0.375</v>
      </c>
      <c r="K309" s="3"/>
      <c r="L309">
        <v>525</v>
      </c>
      <c r="M309">
        <v>250</v>
      </c>
      <c r="N309" t="s">
        <v>53</v>
      </c>
      <c r="O309" t="s">
        <v>53</v>
      </c>
      <c r="P309">
        <v>2</v>
      </c>
      <c r="Q309">
        <v>500</v>
      </c>
      <c r="R309">
        <v>19</v>
      </c>
      <c r="S309" t="s">
        <v>53</v>
      </c>
      <c r="T309" t="s">
        <v>55</v>
      </c>
      <c r="U309" t="s">
        <v>55</v>
      </c>
      <c r="V309" t="s">
        <v>1477</v>
      </c>
      <c r="W309" t="s">
        <v>1400</v>
      </c>
      <c r="X309" t="s">
        <v>53</v>
      </c>
      <c r="Y309" t="s">
        <v>1477</v>
      </c>
      <c r="Z309" t="s">
        <v>1400</v>
      </c>
      <c r="AA309" t="s">
        <v>53</v>
      </c>
      <c r="AB309" t="s">
        <v>53</v>
      </c>
      <c r="AC309" t="s">
        <v>53</v>
      </c>
      <c r="AD309" t="s">
        <v>54</v>
      </c>
      <c r="AE309" t="s">
        <v>54</v>
      </c>
      <c r="AF309" t="s">
        <v>54</v>
      </c>
      <c r="AG309">
        <v>481</v>
      </c>
      <c r="AH309">
        <v>19</v>
      </c>
      <c r="AI309" t="s">
        <v>53</v>
      </c>
      <c r="AJ309" t="s">
        <v>53</v>
      </c>
      <c r="AK309" t="s">
        <v>53</v>
      </c>
      <c r="AL309">
        <v>1</v>
      </c>
      <c r="AM309">
        <v>1</v>
      </c>
      <c r="AN309">
        <v>1</v>
      </c>
      <c r="AO309" t="s">
        <v>53</v>
      </c>
      <c r="AP309" t="s">
        <v>53</v>
      </c>
      <c r="AQ309" t="s">
        <v>53</v>
      </c>
      <c r="AR309">
        <v>-999</v>
      </c>
      <c r="AS309">
        <v>1</v>
      </c>
      <c r="AT309">
        <v>-999</v>
      </c>
      <c r="AU309">
        <v>-999</v>
      </c>
      <c r="AV309">
        <v>1</v>
      </c>
      <c r="AW309">
        <v>9931200624</v>
      </c>
    </row>
    <row r="310" spans="1:49">
      <c r="A310" t="s">
        <v>726</v>
      </c>
      <c r="B310">
        <v>60000308</v>
      </c>
      <c r="C310" t="s">
        <v>1388</v>
      </c>
      <c r="D310" t="s">
        <v>1469</v>
      </c>
      <c r="E310" t="s">
        <v>1478</v>
      </c>
      <c r="F310" t="s">
        <v>1479</v>
      </c>
      <c r="G310" t="s">
        <v>1472</v>
      </c>
      <c r="H310">
        <v>9709682911</v>
      </c>
      <c r="I310" s="1">
        <v>40644</v>
      </c>
      <c r="J310" s="3">
        <v>0.39583333333333331</v>
      </c>
      <c r="K310" s="3"/>
      <c r="L310">
        <v>147</v>
      </c>
      <c r="M310">
        <v>114</v>
      </c>
      <c r="N310" t="s">
        <v>53</v>
      </c>
      <c r="O310" t="s">
        <v>53</v>
      </c>
      <c r="P310" t="s">
        <v>55</v>
      </c>
      <c r="Q310">
        <v>150</v>
      </c>
      <c r="R310">
        <v>73</v>
      </c>
      <c r="S310" t="s">
        <v>53</v>
      </c>
      <c r="T310" t="s">
        <v>55</v>
      </c>
      <c r="U310" t="s">
        <v>55</v>
      </c>
      <c r="V310" t="s">
        <v>1346</v>
      </c>
      <c r="W310" t="s">
        <v>1480</v>
      </c>
      <c r="X310" t="s">
        <v>54</v>
      </c>
      <c r="Y310" t="s">
        <v>1346</v>
      </c>
      <c r="Z310" t="s">
        <v>1480</v>
      </c>
      <c r="AA310" t="s">
        <v>53</v>
      </c>
      <c r="AB310" t="s">
        <v>53</v>
      </c>
      <c r="AC310" t="s">
        <v>53</v>
      </c>
      <c r="AD310" t="s">
        <v>54</v>
      </c>
      <c r="AE310" t="s">
        <v>54</v>
      </c>
      <c r="AF310" t="s">
        <v>54</v>
      </c>
      <c r="AG310">
        <v>77</v>
      </c>
      <c r="AH310">
        <v>73</v>
      </c>
      <c r="AI310" t="s">
        <v>53</v>
      </c>
      <c r="AJ310" t="s">
        <v>53</v>
      </c>
      <c r="AK310" t="s">
        <v>53</v>
      </c>
      <c r="AL310">
        <v>1</v>
      </c>
      <c r="AM310">
        <v>1</v>
      </c>
      <c r="AN310">
        <v>1</v>
      </c>
      <c r="AO310" t="s">
        <v>53</v>
      </c>
      <c r="AP310" t="s">
        <v>54</v>
      </c>
      <c r="AQ310" t="s">
        <v>54</v>
      </c>
      <c r="AR310">
        <v>-999</v>
      </c>
      <c r="AS310">
        <v>-999</v>
      </c>
      <c r="AT310">
        <v>-999</v>
      </c>
      <c r="AU310">
        <v>-999</v>
      </c>
      <c r="AV310">
        <v>1</v>
      </c>
      <c r="AW310">
        <v>9199910827</v>
      </c>
    </row>
    <row r="311" spans="1:49">
      <c r="A311" t="s">
        <v>726</v>
      </c>
      <c r="B311">
        <v>60000309</v>
      </c>
      <c r="C311" t="s">
        <v>1388</v>
      </c>
      <c r="D311" t="s">
        <v>1469</v>
      </c>
      <c r="E311" t="s">
        <v>1481</v>
      </c>
      <c r="F311" t="s">
        <v>1482</v>
      </c>
      <c r="G311" t="s">
        <v>1472</v>
      </c>
      <c r="H311">
        <v>9709682911</v>
      </c>
      <c r="I311" s="1">
        <v>40644</v>
      </c>
      <c r="J311" s="3">
        <v>0.42708333333333331</v>
      </c>
      <c r="K311" s="3"/>
      <c r="L311">
        <v>374</v>
      </c>
      <c r="M311">
        <v>200</v>
      </c>
      <c r="N311" t="s">
        <v>53</v>
      </c>
      <c r="O311" t="s">
        <v>53</v>
      </c>
      <c r="P311">
        <v>2</v>
      </c>
      <c r="Q311">
        <v>400</v>
      </c>
      <c r="R311">
        <v>330</v>
      </c>
      <c r="S311" t="s">
        <v>54</v>
      </c>
      <c r="T311" t="s">
        <v>55</v>
      </c>
      <c r="U311" t="s">
        <v>55</v>
      </c>
      <c r="V311" t="s">
        <v>1483</v>
      </c>
      <c r="W311" t="s">
        <v>1484</v>
      </c>
      <c r="X311" t="s">
        <v>53</v>
      </c>
      <c r="Y311" t="s">
        <v>1483</v>
      </c>
      <c r="Z311">
        <v>-999</v>
      </c>
      <c r="AA311" t="s">
        <v>53</v>
      </c>
      <c r="AB311" t="s">
        <v>53</v>
      </c>
      <c r="AC311" t="s">
        <v>53</v>
      </c>
      <c r="AD311" t="s">
        <v>54</v>
      </c>
      <c r="AE311" t="s">
        <v>54</v>
      </c>
      <c r="AF311" t="s">
        <v>54</v>
      </c>
      <c r="AG311">
        <v>70</v>
      </c>
      <c r="AH311">
        <v>215</v>
      </c>
      <c r="AI311" t="s">
        <v>53</v>
      </c>
      <c r="AJ311" t="s">
        <v>53</v>
      </c>
      <c r="AK311" t="s">
        <v>53</v>
      </c>
      <c r="AL311">
        <v>1</v>
      </c>
      <c r="AM311">
        <v>1</v>
      </c>
      <c r="AN311">
        <v>1</v>
      </c>
      <c r="AO311" t="s">
        <v>53</v>
      </c>
      <c r="AP311" t="s">
        <v>54</v>
      </c>
      <c r="AQ311" t="s">
        <v>54</v>
      </c>
      <c r="AR311">
        <v>-999</v>
      </c>
      <c r="AS311">
        <v>-999</v>
      </c>
      <c r="AT311">
        <v>-999</v>
      </c>
      <c r="AU311">
        <v>-999</v>
      </c>
      <c r="AV311">
        <v>1</v>
      </c>
      <c r="AW311">
        <v>9507388215</v>
      </c>
    </row>
    <row r="312" spans="1:49">
      <c r="A312" t="s">
        <v>726</v>
      </c>
      <c r="B312">
        <v>60000310</v>
      </c>
      <c r="C312" t="s">
        <v>1388</v>
      </c>
      <c r="D312" t="s">
        <v>1469</v>
      </c>
      <c r="E312" t="s">
        <v>1485</v>
      </c>
      <c r="F312" t="s">
        <v>1486</v>
      </c>
      <c r="G312" t="s">
        <v>1472</v>
      </c>
      <c r="H312">
        <v>9709682911</v>
      </c>
      <c r="I312" s="1">
        <v>40644</v>
      </c>
      <c r="J312" s="3">
        <v>0.46875</v>
      </c>
      <c r="K312" s="3"/>
      <c r="L312">
        <v>710</v>
      </c>
      <c r="M312">
        <v>0</v>
      </c>
      <c r="N312" t="s">
        <v>53</v>
      </c>
      <c r="O312" t="s">
        <v>54</v>
      </c>
      <c r="P312" t="s">
        <v>55</v>
      </c>
      <c r="Q312">
        <v>650</v>
      </c>
      <c r="R312">
        <v>650</v>
      </c>
      <c r="S312" t="s">
        <v>53</v>
      </c>
      <c r="T312" t="s">
        <v>55</v>
      </c>
      <c r="U312" t="s">
        <v>55</v>
      </c>
      <c r="V312">
        <v>-999</v>
      </c>
      <c r="W312">
        <v>-999</v>
      </c>
      <c r="X312" t="s">
        <v>55</v>
      </c>
      <c r="Y312">
        <v>-999</v>
      </c>
      <c r="Z312">
        <v>-999</v>
      </c>
      <c r="AA312" t="s">
        <v>55</v>
      </c>
      <c r="AB312" t="s">
        <v>55</v>
      </c>
      <c r="AC312" t="s">
        <v>55</v>
      </c>
      <c r="AD312" t="s">
        <v>55</v>
      </c>
      <c r="AE312" t="s">
        <v>55</v>
      </c>
      <c r="AF312" t="s">
        <v>55</v>
      </c>
      <c r="AG312">
        <v>0</v>
      </c>
      <c r="AH312">
        <v>0</v>
      </c>
      <c r="AI312" t="s">
        <v>55</v>
      </c>
      <c r="AJ312" t="s">
        <v>55</v>
      </c>
      <c r="AK312" t="s">
        <v>55</v>
      </c>
      <c r="AL312">
        <v>-999</v>
      </c>
      <c r="AM312">
        <v>-999</v>
      </c>
      <c r="AN312">
        <v>-999</v>
      </c>
      <c r="AO312" t="s">
        <v>55</v>
      </c>
      <c r="AP312" t="s">
        <v>55</v>
      </c>
      <c r="AQ312" t="s">
        <v>55</v>
      </c>
      <c r="AR312">
        <v>-999</v>
      </c>
      <c r="AS312">
        <v>-999</v>
      </c>
      <c r="AT312">
        <v>-999</v>
      </c>
      <c r="AU312">
        <v>-999</v>
      </c>
      <c r="AV312">
        <v>1</v>
      </c>
      <c r="AW312">
        <v>8002020516</v>
      </c>
    </row>
    <row r="313" spans="1:49">
      <c r="A313" t="s">
        <v>726</v>
      </c>
      <c r="B313">
        <v>60000311</v>
      </c>
      <c r="C313" t="s">
        <v>1388</v>
      </c>
      <c r="D313" t="s">
        <v>1469</v>
      </c>
      <c r="E313" t="s">
        <v>1487</v>
      </c>
      <c r="G313" t="s">
        <v>1472</v>
      </c>
      <c r="H313">
        <v>9709682911</v>
      </c>
      <c r="I313" s="1">
        <v>40644</v>
      </c>
      <c r="J313" s="3">
        <v>0.49305555555555558</v>
      </c>
      <c r="K313" s="3"/>
      <c r="L313">
        <v>998</v>
      </c>
      <c r="M313">
        <v>598</v>
      </c>
      <c r="N313" t="s">
        <v>53</v>
      </c>
      <c r="O313" t="s">
        <v>53</v>
      </c>
      <c r="P313">
        <v>2</v>
      </c>
      <c r="Q313">
        <v>1050</v>
      </c>
      <c r="R313">
        <v>615</v>
      </c>
      <c r="S313" t="s">
        <v>54</v>
      </c>
      <c r="T313" t="s">
        <v>55</v>
      </c>
      <c r="U313" t="s">
        <v>55</v>
      </c>
      <c r="V313" t="s">
        <v>1488</v>
      </c>
      <c r="W313" t="s">
        <v>1489</v>
      </c>
      <c r="X313" t="s">
        <v>53</v>
      </c>
      <c r="Y313" t="s">
        <v>1488</v>
      </c>
      <c r="Z313" t="s">
        <v>1489</v>
      </c>
      <c r="AA313" t="s">
        <v>53</v>
      </c>
      <c r="AB313" t="s">
        <v>53</v>
      </c>
      <c r="AC313" t="s">
        <v>53</v>
      </c>
      <c r="AD313" t="s">
        <v>54</v>
      </c>
      <c r="AE313" t="s">
        <v>54</v>
      </c>
      <c r="AF313" t="s">
        <v>54</v>
      </c>
      <c r="AG313">
        <v>435</v>
      </c>
      <c r="AH313">
        <v>615</v>
      </c>
      <c r="AI313" t="s">
        <v>53</v>
      </c>
      <c r="AJ313" t="s">
        <v>53</v>
      </c>
      <c r="AK313" t="s">
        <v>53</v>
      </c>
      <c r="AL313">
        <v>1</v>
      </c>
      <c r="AM313">
        <v>1</v>
      </c>
      <c r="AN313">
        <v>1</v>
      </c>
      <c r="AO313" t="s">
        <v>53</v>
      </c>
      <c r="AP313" t="s">
        <v>53</v>
      </c>
      <c r="AQ313" t="s">
        <v>53</v>
      </c>
      <c r="AR313">
        <v>-999</v>
      </c>
      <c r="AS313">
        <v>-999</v>
      </c>
      <c r="AT313">
        <v>-999</v>
      </c>
      <c r="AU313" t="s">
        <v>1490</v>
      </c>
      <c r="AV313" t="s">
        <v>55</v>
      </c>
      <c r="AW313">
        <v>-999</v>
      </c>
    </row>
    <row r="314" spans="1:49">
      <c r="A314" t="s">
        <v>726</v>
      </c>
      <c r="B314">
        <v>60000312</v>
      </c>
      <c r="C314" t="s">
        <v>1388</v>
      </c>
      <c r="D314" t="s">
        <v>1491</v>
      </c>
      <c r="E314" t="s">
        <v>1492</v>
      </c>
      <c r="F314" t="s">
        <v>1493</v>
      </c>
      <c r="G314" t="s">
        <v>1494</v>
      </c>
      <c r="H314">
        <v>9835259477</v>
      </c>
      <c r="I314" s="1">
        <v>40644</v>
      </c>
      <c r="J314" s="3">
        <v>0.36805555555555558</v>
      </c>
      <c r="K314" s="3"/>
      <c r="L314">
        <v>236</v>
      </c>
      <c r="M314">
        <v>110</v>
      </c>
      <c r="N314" t="s">
        <v>53</v>
      </c>
      <c r="O314" t="s">
        <v>53</v>
      </c>
      <c r="P314">
        <v>2</v>
      </c>
      <c r="Q314">
        <v>236</v>
      </c>
      <c r="R314">
        <v>60</v>
      </c>
      <c r="S314" t="s">
        <v>54</v>
      </c>
      <c r="T314" t="s">
        <v>55</v>
      </c>
      <c r="U314" t="s">
        <v>55</v>
      </c>
      <c r="V314" t="s">
        <v>1495</v>
      </c>
      <c r="W314" t="s">
        <v>1496</v>
      </c>
      <c r="X314" t="s">
        <v>54</v>
      </c>
      <c r="Y314" t="s">
        <v>1495</v>
      </c>
      <c r="Z314" t="s">
        <v>1496</v>
      </c>
      <c r="AA314" t="s">
        <v>53</v>
      </c>
      <c r="AB314" t="s">
        <v>53</v>
      </c>
      <c r="AC314" t="s">
        <v>53</v>
      </c>
      <c r="AD314" t="s">
        <v>54</v>
      </c>
      <c r="AE314" t="s">
        <v>54</v>
      </c>
      <c r="AF314" t="s">
        <v>54</v>
      </c>
      <c r="AG314">
        <v>176</v>
      </c>
      <c r="AH314">
        <v>60</v>
      </c>
      <c r="AI314" t="s">
        <v>53</v>
      </c>
      <c r="AJ314" t="s">
        <v>53</v>
      </c>
      <c r="AK314" t="s">
        <v>53</v>
      </c>
      <c r="AL314" t="s">
        <v>1497</v>
      </c>
      <c r="AM314" t="s">
        <v>1497</v>
      </c>
      <c r="AN314" t="s">
        <v>1338</v>
      </c>
      <c r="AO314" t="s">
        <v>53</v>
      </c>
      <c r="AP314" t="s">
        <v>53</v>
      </c>
      <c r="AQ314" t="s">
        <v>53</v>
      </c>
      <c r="AR314" t="s">
        <v>771</v>
      </c>
      <c r="AS314" t="s">
        <v>771</v>
      </c>
      <c r="AT314" t="s">
        <v>771</v>
      </c>
      <c r="AU314" t="s">
        <v>1495</v>
      </c>
      <c r="AV314">
        <v>1</v>
      </c>
      <c r="AW314">
        <v>9709744064</v>
      </c>
    </row>
    <row r="315" spans="1:49">
      <c r="A315" t="s">
        <v>726</v>
      </c>
      <c r="B315">
        <v>60000313</v>
      </c>
      <c r="C315" t="s">
        <v>1388</v>
      </c>
      <c r="D315" t="s">
        <v>1491</v>
      </c>
      <c r="E315" t="s">
        <v>1498</v>
      </c>
      <c r="F315" t="s">
        <v>1499</v>
      </c>
      <c r="G315" t="s">
        <v>992</v>
      </c>
      <c r="H315">
        <v>9835259477</v>
      </c>
      <c r="I315" s="1">
        <v>40644</v>
      </c>
      <c r="J315" s="2">
        <v>0.45833333333333331</v>
      </c>
      <c r="K315" s="2"/>
      <c r="L315">
        <v>327</v>
      </c>
      <c r="M315">
        <v>300</v>
      </c>
      <c r="N315" t="s">
        <v>53</v>
      </c>
      <c r="O315" t="s">
        <v>53</v>
      </c>
      <c r="P315">
        <v>2</v>
      </c>
      <c r="Q315">
        <v>330</v>
      </c>
      <c r="R315">
        <v>40</v>
      </c>
      <c r="S315" t="s">
        <v>54</v>
      </c>
      <c r="T315" t="s">
        <v>55</v>
      </c>
      <c r="U315" t="s">
        <v>55</v>
      </c>
      <c r="V315" t="s">
        <v>1500</v>
      </c>
      <c r="W315" t="s">
        <v>1501</v>
      </c>
      <c r="X315" t="s">
        <v>54</v>
      </c>
      <c r="Y315" t="s">
        <v>1500</v>
      </c>
      <c r="Z315" t="s">
        <v>1501</v>
      </c>
      <c r="AA315" t="s">
        <v>53</v>
      </c>
      <c r="AB315" t="s">
        <v>53</v>
      </c>
      <c r="AC315" t="s">
        <v>53</v>
      </c>
      <c r="AD315" t="s">
        <v>54</v>
      </c>
      <c r="AE315" t="s">
        <v>54</v>
      </c>
      <c r="AF315" t="s">
        <v>54</v>
      </c>
      <c r="AG315">
        <v>327</v>
      </c>
      <c r="AH315">
        <v>40</v>
      </c>
      <c r="AI315" t="s">
        <v>53</v>
      </c>
      <c r="AJ315" t="s">
        <v>53</v>
      </c>
      <c r="AK315" t="s">
        <v>53</v>
      </c>
      <c r="AL315" t="s">
        <v>1497</v>
      </c>
      <c r="AM315" t="s">
        <v>1497</v>
      </c>
      <c r="AN315" t="s">
        <v>1338</v>
      </c>
      <c r="AO315" t="s">
        <v>53</v>
      </c>
      <c r="AP315" t="s">
        <v>53</v>
      </c>
      <c r="AQ315" t="s">
        <v>53</v>
      </c>
      <c r="AR315" t="s">
        <v>771</v>
      </c>
      <c r="AS315" t="s">
        <v>771</v>
      </c>
      <c r="AT315" t="s">
        <v>771</v>
      </c>
      <c r="AU315" t="s">
        <v>1502</v>
      </c>
      <c r="AV315">
        <v>1</v>
      </c>
      <c r="AW315">
        <v>8292761136</v>
      </c>
    </row>
    <row r="316" spans="1:49">
      <c r="A316" t="s">
        <v>726</v>
      </c>
      <c r="B316">
        <v>60000314</v>
      </c>
      <c r="C316" t="s">
        <v>1388</v>
      </c>
      <c r="D316" t="s">
        <v>1491</v>
      </c>
      <c r="E316" t="s">
        <v>1503</v>
      </c>
      <c r="F316" t="s">
        <v>1491</v>
      </c>
      <c r="G316" t="s">
        <v>1494</v>
      </c>
      <c r="H316">
        <v>9835259477</v>
      </c>
      <c r="I316" s="1">
        <v>40644</v>
      </c>
      <c r="J316" s="3">
        <v>0.41666666666666669</v>
      </c>
      <c r="K316" s="3"/>
      <c r="L316">
        <v>882</v>
      </c>
      <c r="M316">
        <v>550</v>
      </c>
      <c r="N316" t="s">
        <v>53</v>
      </c>
      <c r="O316" t="s">
        <v>53</v>
      </c>
      <c r="P316">
        <v>2</v>
      </c>
      <c r="Q316">
        <v>871</v>
      </c>
      <c r="R316">
        <v>551</v>
      </c>
      <c r="S316" t="s">
        <v>54</v>
      </c>
      <c r="T316" t="s">
        <v>55</v>
      </c>
      <c r="U316" t="s">
        <v>55</v>
      </c>
      <c r="V316" t="s">
        <v>1504</v>
      </c>
      <c r="W316" t="s">
        <v>1505</v>
      </c>
      <c r="X316" t="s">
        <v>53</v>
      </c>
      <c r="Y316" t="s">
        <v>1504</v>
      </c>
      <c r="Z316" t="s">
        <v>1506</v>
      </c>
      <c r="AA316" t="s">
        <v>53</v>
      </c>
      <c r="AB316" t="s">
        <v>53</v>
      </c>
      <c r="AC316" t="s">
        <v>53</v>
      </c>
      <c r="AD316" t="s">
        <v>54</v>
      </c>
      <c r="AE316" t="s">
        <v>54</v>
      </c>
      <c r="AF316" t="s">
        <v>54</v>
      </c>
      <c r="AG316">
        <v>320</v>
      </c>
      <c r="AH316">
        <v>342</v>
      </c>
      <c r="AI316" t="s">
        <v>53</v>
      </c>
      <c r="AJ316" t="s">
        <v>55</v>
      </c>
      <c r="AK316" t="s">
        <v>55</v>
      </c>
      <c r="AL316" t="s">
        <v>771</v>
      </c>
      <c r="AM316">
        <v>1</v>
      </c>
      <c r="AN316">
        <v>1</v>
      </c>
      <c r="AO316" t="s">
        <v>53</v>
      </c>
      <c r="AP316" t="s">
        <v>55</v>
      </c>
      <c r="AQ316" t="s">
        <v>55</v>
      </c>
      <c r="AR316" t="s">
        <v>771</v>
      </c>
      <c r="AS316">
        <v>-999</v>
      </c>
      <c r="AT316">
        <v>-999</v>
      </c>
      <c r="AU316">
        <v>-999</v>
      </c>
      <c r="AV316">
        <v>1</v>
      </c>
      <c r="AW316">
        <v>9905697820</v>
      </c>
    </row>
    <row r="317" spans="1:49">
      <c r="A317" t="s">
        <v>726</v>
      </c>
      <c r="B317">
        <v>60000315</v>
      </c>
      <c r="C317" t="s">
        <v>1388</v>
      </c>
      <c r="D317" t="s">
        <v>1491</v>
      </c>
      <c r="E317" t="s">
        <v>1507</v>
      </c>
      <c r="F317" t="s">
        <v>1491</v>
      </c>
      <c r="G317" t="s">
        <v>1494</v>
      </c>
      <c r="H317">
        <v>9835259477</v>
      </c>
      <c r="I317" s="1">
        <v>40644</v>
      </c>
      <c r="J317" s="3">
        <v>0.40972222222222227</v>
      </c>
      <c r="K317" s="3"/>
      <c r="L317">
        <v>284</v>
      </c>
      <c r="M317">
        <v>175</v>
      </c>
      <c r="N317" t="s">
        <v>53</v>
      </c>
      <c r="O317" t="s">
        <v>53</v>
      </c>
      <c r="P317">
        <v>2</v>
      </c>
      <c r="Q317">
        <v>280</v>
      </c>
      <c r="R317">
        <v>108</v>
      </c>
      <c r="S317" t="s">
        <v>53</v>
      </c>
      <c r="T317" t="s">
        <v>55</v>
      </c>
      <c r="U317" t="s">
        <v>55</v>
      </c>
      <c r="V317" t="s">
        <v>230</v>
      </c>
      <c r="W317" t="s">
        <v>350</v>
      </c>
      <c r="X317" t="s">
        <v>55</v>
      </c>
      <c r="Y317">
        <v>-999</v>
      </c>
      <c r="Z317" t="s">
        <v>1508</v>
      </c>
      <c r="AA317" t="s">
        <v>53</v>
      </c>
      <c r="AB317" t="s">
        <v>53</v>
      </c>
      <c r="AC317" t="s">
        <v>53</v>
      </c>
      <c r="AD317" t="s">
        <v>54</v>
      </c>
      <c r="AE317" t="s">
        <v>54</v>
      </c>
      <c r="AF317" t="s">
        <v>54</v>
      </c>
      <c r="AG317">
        <v>182</v>
      </c>
      <c r="AH317">
        <v>25</v>
      </c>
      <c r="AI317" t="s">
        <v>55</v>
      </c>
      <c r="AJ317" t="s">
        <v>55</v>
      </c>
      <c r="AK317" t="s">
        <v>55</v>
      </c>
      <c r="AL317" t="s">
        <v>771</v>
      </c>
      <c r="AM317">
        <v>-999</v>
      </c>
      <c r="AN317">
        <v>-999</v>
      </c>
      <c r="AO317" t="s">
        <v>53</v>
      </c>
      <c r="AP317" t="s">
        <v>55</v>
      </c>
      <c r="AQ317" t="s">
        <v>55</v>
      </c>
      <c r="AR317">
        <v>-999</v>
      </c>
      <c r="AS317">
        <v>-999</v>
      </c>
      <c r="AT317">
        <v>-999</v>
      </c>
      <c r="AU317" t="s">
        <v>1509</v>
      </c>
      <c r="AV317">
        <v>1</v>
      </c>
      <c r="AW317">
        <v>9934512837</v>
      </c>
    </row>
    <row r="318" spans="1:49">
      <c r="A318" t="s">
        <v>726</v>
      </c>
      <c r="B318">
        <v>60000316</v>
      </c>
      <c r="C318" t="s">
        <v>1388</v>
      </c>
      <c r="D318" t="s">
        <v>1469</v>
      </c>
      <c r="E318" t="s">
        <v>1510</v>
      </c>
      <c r="F318" t="s">
        <v>1511</v>
      </c>
      <c r="G318" t="s">
        <v>992</v>
      </c>
      <c r="H318">
        <v>9835259477</v>
      </c>
      <c r="I318" s="1">
        <v>40644</v>
      </c>
      <c r="J318" s="3">
        <v>0.4513888888888889</v>
      </c>
      <c r="K318" s="3"/>
      <c r="L318">
        <v>593</v>
      </c>
      <c r="M318">
        <v>300</v>
      </c>
      <c r="N318" t="s">
        <v>53</v>
      </c>
      <c r="O318" t="s">
        <v>53</v>
      </c>
      <c r="P318">
        <v>1</v>
      </c>
      <c r="Q318">
        <v>600</v>
      </c>
      <c r="R318">
        <v>329</v>
      </c>
      <c r="S318" t="s">
        <v>54</v>
      </c>
      <c r="T318" t="s">
        <v>55</v>
      </c>
      <c r="U318" t="s">
        <v>55</v>
      </c>
      <c r="V318" t="s">
        <v>1512</v>
      </c>
      <c r="W318" t="s">
        <v>1513</v>
      </c>
      <c r="X318" t="s">
        <v>53</v>
      </c>
      <c r="Y318" t="s">
        <v>1514</v>
      </c>
      <c r="Z318" t="s">
        <v>1515</v>
      </c>
      <c r="AA318" t="s">
        <v>53</v>
      </c>
      <c r="AB318" t="s">
        <v>53</v>
      </c>
      <c r="AC318" t="s">
        <v>53</v>
      </c>
      <c r="AD318" t="s">
        <v>54</v>
      </c>
      <c r="AE318" t="s">
        <v>54</v>
      </c>
      <c r="AF318" t="s">
        <v>53</v>
      </c>
      <c r="AG318">
        <v>125</v>
      </c>
      <c r="AH318">
        <v>146</v>
      </c>
      <c r="AI318" t="s">
        <v>53</v>
      </c>
      <c r="AJ318" t="s">
        <v>55</v>
      </c>
      <c r="AK318" t="s">
        <v>55</v>
      </c>
      <c r="AL318">
        <v>1</v>
      </c>
      <c r="AM318">
        <v>-999</v>
      </c>
      <c r="AN318">
        <v>-999</v>
      </c>
      <c r="AO318" t="s">
        <v>53</v>
      </c>
      <c r="AP318" t="s">
        <v>55</v>
      </c>
      <c r="AQ318" t="s">
        <v>55</v>
      </c>
      <c r="AR318">
        <v>1</v>
      </c>
      <c r="AS318">
        <v>-999</v>
      </c>
      <c r="AT318">
        <v>-999</v>
      </c>
      <c r="AU318">
        <v>-999</v>
      </c>
      <c r="AV318">
        <v>1</v>
      </c>
      <c r="AW318">
        <v>9135836649</v>
      </c>
    </row>
    <row r="319" spans="1:49">
      <c r="A319" t="s">
        <v>726</v>
      </c>
      <c r="B319">
        <v>60000317</v>
      </c>
      <c r="C319" t="s">
        <v>1388</v>
      </c>
      <c r="D319" t="s">
        <v>1491</v>
      </c>
      <c r="E319" t="s">
        <v>1516</v>
      </c>
      <c r="F319" t="s">
        <v>1517</v>
      </c>
      <c r="G319" t="s">
        <v>1494</v>
      </c>
      <c r="H319">
        <v>9835259477</v>
      </c>
      <c r="I319" s="1">
        <v>40644</v>
      </c>
      <c r="J319" s="3">
        <v>0.46527777777777773</v>
      </c>
      <c r="K319" s="3"/>
      <c r="L319">
        <v>424</v>
      </c>
      <c r="M319">
        <v>150</v>
      </c>
      <c r="N319" t="s">
        <v>53</v>
      </c>
      <c r="O319" t="s">
        <v>53</v>
      </c>
      <c r="P319">
        <v>2</v>
      </c>
      <c r="Q319">
        <v>427</v>
      </c>
      <c r="R319">
        <v>100</v>
      </c>
      <c r="S319" t="s">
        <v>54</v>
      </c>
      <c r="T319" t="s">
        <v>55</v>
      </c>
      <c r="U319" t="s">
        <v>55</v>
      </c>
      <c r="V319" t="s">
        <v>1518</v>
      </c>
      <c r="W319" t="s">
        <v>1519</v>
      </c>
      <c r="X319" t="s">
        <v>53</v>
      </c>
      <c r="Y319" t="s">
        <v>1520</v>
      </c>
      <c r="Z319" t="s">
        <v>1518</v>
      </c>
      <c r="AA319" t="s">
        <v>53</v>
      </c>
      <c r="AB319" t="s">
        <v>53</v>
      </c>
      <c r="AC319" t="s">
        <v>53</v>
      </c>
      <c r="AD319" t="s">
        <v>54</v>
      </c>
      <c r="AE319" t="s">
        <v>54</v>
      </c>
      <c r="AF319" t="s">
        <v>54</v>
      </c>
      <c r="AG319">
        <v>324</v>
      </c>
      <c r="AH319">
        <v>100</v>
      </c>
      <c r="AI319" t="s">
        <v>53</v>
      </c>
      <c r="AJ319" t="s">
        <v>53</v>
      </c>
      <c r="AK319" t="s">
        <v>53</v>
      </c>
      <c r="AL319" t="s">
        <v>1521</v>
      </c>
      <c r="AM319" t="s">
        <v>1521</v>
      </c>
      <c r="AN319" t="s">
        <v>771</v>
      </c>
      <c r="AO319" t="s">
        <v>53</v>
      </c>
      <c r="AP319" t="s">
        <v>53</v>
      </c>
      <c r="AQ319" t="s">
        <v>53</v>
      </c>
      <c r="AR319" t="s">
        <v>771</v>
      </c>
      <c r="AS319">
        <v>1</v>
      </c>
      <c r="AT319" t="s">
        <v>985</v>
      </c>
      <c r="AU319" t="s">
        <v>1520</v>
      </c>
      <c r="AV319">
        <v>1</v>
      </c>
      <c r="AW319">
        <v>9430245608</v>
      </c>
    </row>
    <row r="320" spans="1:49">
      <c r="A320" t="s">
        <v>726</v>
      </c>
      <c r="B320">
        <v>60000318</v>
      </c>
      <c r="C320" t="s">
        <v>1388</v>
      </c>
      <c r="D320" t="s">
        <v>1522</v>
      </c>
      <c r="E320" t="s">
        <v>1523</v>
      </c>
      <c r="F320" t="s">
        <v>1524</v>
      </c>
      <c r="G320" t="s">
        <v>1525</v>
      </c>
      <c r="H320">
        <v>9905439717</v>
      </c>
      <c r="I320" s="1">
        <v>40644</v>
      </c>
      <c r="J320" s="3">
        <v>0.43055555555555558</v>
      </c>
      <c r="K320" s="3"/>
      <c r="L320">
        <v>204</v>
      </c>
      <c r="M320">
        <v>100</v>
      </c>
      <c r="N320" t="s">
        <v>53</v>
      </c>
      <c r="O320" t="s">
        <v>53</v>
      </c>
      <c r="P320">
        <v>2</v>
      </c>
      <c r="Q320">
        <v>180</v>
      </c>
      <c r="R320">
        <v>66</v>
      </c>
      <c r="S320" t="s">
        <v>53</v>
      </c>
      <c r="T320" t="s">
        <v>55</v>
      </c>
      <c r="U320" t="s">
        <v>55</v>
      </c>
      <c r="V320" t="s">
        <v>1526</v>
      </c>
      <c r="W320" t="s">
        <v>1527</v>
      </c>
      <c r="X320" t="s">
        <v>54</v>
      </c>
      <c r="Y320" t="s">
        <v>1526</v>
      </c>
      <c r="Z320" t="s">
        <v>1527</v>
      </c>
      <c r="AA320" t="s">
        <v>53</v>
      </c>
      <c r="AB320" t="s">
        <v>53</v>
      </c>
      <c r="AC320" t="s">
        <v>53</v>
      </c>
      <c r="AD320" t="s">
        <v>54</v>
      </c>
      <c r="AE320" t="s">
        <v>54</v>
      </c>
      <c r="AF320" t="s">
        <v>54</v>
      </c>
      <c r="AG320">
        <v>64</v>
      </c>
      <c r="AH320">
        <v>50</v>
      </c>
      <c r="AI320" t="s">
        <v>53</v>
      </c>
      <c r="AJ320" t="s">
        <v>53</v>
      </c>
      <c r="AK320" t="s">
        <v>53</v>
      </c>
      <c r="AL320">
        <v>1</v>
      </c>
      <c r="AM320">
        <v>1</v>
      </c>
      <c r="AN320">
        <v>1</v>
      </c>
      <c r="AO320" t="s">
        <v>53</v>
      </c>
      <c r="AP320" t="s">
        <v>53</v>
      </c>
      <c r="AQ320" t="s">
        <v>53</v>
      </c>
      <c r="AR320">
        <v>1</v>
      </c>
      <c r="AS320">
        <v>1</v>
      </c>
      <c r="AT320">
        <v>1</v>
      </c>
      <c r="AU320">
        <v>-999</v>
      </c>
      <c r="AV320">
        <v>1</v>
      </c>
      <c r="AW320">
        <v>9304535996</v>
      </c>
    </row>
    <row r="321" spans="1:49">
      <c r="A321" t="s">
        <v>726</v>
      </c>
      <c r="B321">
        <v>60000319</v>
      </c>
      <c r="C321" t="s">
        <v>1388</v>
      </c>
      <c r="D321" t="s">
        <v>1522</v>
      </c>
      <c r="E321" t="s">
        <v>1528</v>
      </c>
      <c r="F321" t="s">
        <v>1522</v>
      </c>
      <c r="G321" t="s">
        <v>1525</v>
      </c>
      <c r="H321">
        <v>9905439717</v>
      </c>
      <c r="I321" s="1">
        <v>40644</v>
      </c>
      <c r="J321" s="3">
        <v>0.41666666666666669</v>
      </c>
      <c r="K321" s="3"/>
      <c r="L321">
        <v>1289</v>
      </c>
      <c r="M321">
        <v>124</v>
      </c>
      <c r="N321" t="s">
        <v>53</v>
      </c>
      <c r="O321" t="s">
        <v>53</v>
      </c>
      <c r="P321">
        <v>2</v>
      </c>
      <c r="Q321">
        <v>1289</v>
      </c>
      <c r="R321">
        <v>1064</v>
      </c>
      <c r="S321" t="s">
        <v>54</v>
      </c>
      <c r="T321" t="s">
        <v>55</v>
      </c>
      <c r="U321" t="s">
        <v>55</v>
      </c>
      <c r="V321" t="s">
        <v>1529</v>
      </c>
      <c r="W321" t="s">
        <v>1530</v>
      </c>
      <c r="X321" t="s">
        <v>54</v>
      </c>
      <c r="Y321" t="s">
        <v>1531</v>
      </c>
      <c r="Z321">
        <v>-999</v>
      </c>
      <c r="AA321" t="s">
        <v>53</v>
      </c>
      <c r="AB321" t="s">
        <v>53</v>
      </c>
      <c r="AC321" t="s">
        <v>53</v>
      </c>
      <c r="AD321" t="s">
        <v>54</v>
      </c>
      <c r="AE321" t="s">
        <v>54</v>
      </c>
      <c r="AF321" t="s">
        <v>54</v>
      </c>
      <c r="AG321">
        <v>101</v>
      </c>
      <c r="AH321">
        <v>124</v>
      </c>
      <c r="AI321" t="s">
        <v>53</v>
      </c>
      <c r="AJ321" t="s">
        <v>53</v>
      </c>
      <c r="AK321" t="s">
        <v>53</v>
      </c>
      <c r="AL321">
        <v>1</v>
      </c>
      <c r="AM321">
        <v>1</v>
      </c>
      <c r="AN321">
        <v>1</v>
      </c>
      <c r="AO321" t="s">
        <v>53</v>
      </c>
      <c r="AP321" t="s">
        <v>53</v>
      </c>
      <c r="AQ321" t="s">
        <v>53</v>
      </c>
      <c r="AR321">
        <v>1</v>
      </c>
      <c r="AS321">
        <v>1</v>
      </c>
      <c r="AT321">
        <v>1</v>
      </c>
      <c r="AU321" t="s">
        <v>1532</v>
      </c>
      <c r="AV321">
        <v>1</v>
      </c>
      <c r="AW321">
        <v>9431662995</v>
      </c>
    </row>
    <row r="322" spans="1:49">
      <c r="A322" t="s">
        <v>726</v>
      </c>
      <c r="B322">
        <v>60000320</v>
      </c>
      <c r="C322" t="s">
        <v>1388</v>
      </c>
      <c r="D322" t="s">
        <v>1522</v>
      </c>
      <c r="E322" t="s">
        <v>1533</v>
      </c>
      <c r="F322" t="s">
        <v>1388</v>
      </c>
      <c r="G322" t="s">
        <v>1525</v>
      </c>
      <c r="H322">
        <v>9905439717</v>
      </c>
      <c r="I322" s="1">
        <v>40644</v>
      </c>
      <c r="J322" s="3">
        <v>0.45833333333333331</v>
      </c>
      <c r="K322" s="3"/>
      <c r="L322">
        <v>629</v>
      </c>
      <c r="M322">
        <v>200</v>
      </c>
      <c r="N322" t="s">
        <v>53</v>
      </c>
      <c r="O322" t="s">
        <v>53</v>
      </c>
      <c r="P322">
        <v>2</v>
      </c>
      <c r="Q322">
        <v>500</v>
      </c>
      <c r="R322">
        <v>145</v>
      </c>
      <c r="S322" t="s">
        <v>53</v>
      </c>
      <c r="T322" t="s">
        <v>55</v>
      </c>
      <c r="U322" t="s">
        <v>55</v>
      </c>
      <c r="V322" t="s">
        <v>326</v>
      </c>
      <c r="W322" t="s">
        <v>1534</v>
      </c>
      <c r="X322" t="s">
        <v>54</v>
      </c>
      <c r="Y322" t="s">
        <v>326</v>
      </c>
      <c r="Z322" t="s">
        <v>1534</v>
      </c>
      <c r="AA322" t="s">
        <v>53</v>
      </c>
      <c r="AB322" t="s">
        <v>53</v>
      </c>
      <c r="AC322" t="s">
        <v>53</v>
      </c>
      <c r="AD322" t="s">
        <v>54</v>
      </c>
      <c r="AE322" t="s">
        <v>54</v>
      </c>
      <c r="AF322" t="s">
        <v>54</v>
      </c>
      <c r="AG322">
        <v>105</v>
      </c>
      <c r="AH322">
        <v>250</v>
      </c>
      <c r="AI322" t="s">
        <v>53</v>
      </c>
      <c r="AJ322" t="s">
        <v>53</v>
      </c>
      <c r="AK322" t="s">
        <v>53</v>
      </c>
      <c r="AL322">
        <v>1</v>
      </c>
      <c r="AM322">
        <v>1</v>
      </c>
      <c r="AN322">
        <v>1</v>
      </c>
      <c r="AO322" t="s">
        <v>53</v>
      </c>
      <c r="AP322" t="s">
        <v>53</v>
      </c>
      <c r="AQ322" t="s">
        <v>53</v>
      </c>
      <c r="AR322">
        <v>1</v>
      </c>
      <c r="AS322">
        <v>1</v>
      </c>
      <c r="AT322">
        <v>1</v>
      </c>
      <c r="AU322" t="s">
        <v>1535</v>
      </c>
      <c r="AV322">
        <v>1</v>
      </c>
      <c r="AW322">
        <v>9931604204</v>
      </c>
    </row>
    <row r="323" spans="1:49">
      <c r="A323" t="s">
        <v>726</v>
      </c>
      <c r="B323">
        <v>60000321</v>
      </c>
      <c r="C323" t="s">
        <v>1388</v>
      </c>
      <c r="D323" t="s">
        <v>1522</v>
      </c>
      <c r="E323" t="s">
        <v>1536</v>
      </c>
      <c r="F323" t="s">
        <v>1537</v>
      </c>
      <c r="G323" t="s">
        <v>1525</v>
      </c>
      <c r="H323">
        <v>9905439717</v>
      </c>
      <c r="I323" s="1">
        <v>40644</v>
      </c>
      <c r="J323" s="3">
        <v>0.3888888888888889</v>
      </c>
      <c r="K323" s="3"/>
      <c r="L323">
        <v>398</v>
      </c>
      <c r="M323">
        <v>20</v>
      </c>
      <c r="N323" t="s">
        <v>53</v>
      </c>
      <c r="O323" t="s">
        <v>53</v>
      </c>
      <c r="P323">
        <v>2</v>
      </c>
      <c r="Q323">
        <v>440</v>
      </c>
      <c r="R323">
        <v>252</v>
      </c>
      <c r="S323" t="s">
        <v>54</v>
      </c>
      <c r="T323" t="s">
        <v>55</v>
      </c>
      <c r="U323" t="s">
        <v>55</v>
      </c>
      <c r="V323" t="s">
        <v>1348</v>
      </c>
      <c r="W323" t="s">
        <v>1538</v>
      </c>
      <c r="X323" t="s">
        <v>54</v>
      </c>
      <c r="Y323" t="s">
        <v>1348</v>
      </c>
      <c r="Z323" t="s">
        <v>1538</v>
      </c>
      <c r="AA323" t="s">
        <v>53</v>
      </c>
      <c r="AB323" t="s">
        <v>53</v>
      </c>
      <c r="AC323" t="s">
        <v>53</v>
      </c>
      <c r="AD323" t="s">
        <v>54</v>
      </c>
      <c r="AE323" t="s">
        <v>54</v>
      </c>
      <c r="AF323" t="s">
        <v>54</v>
      </c>
      <c r="AG323">
        <v>147</v>
      </c>
      <c r="AH323">
        <v>41</v>
      </c>
      <c r="AI323" t="s">
        <v>53</v>
      </c>
      <c r="AJ323" t="s">
        <v>55</v>
      </c>
      <c r="AK323" t="s">
        <v>55</v>
      </c>
      <c r="AL323">
        <v>1</v>
      </c>
      <c r="AM323">
        <v>1</v>
      </c>
      <c r="AN323">
        <v>1</v>
      </c>
      <c r="AO323" t="s">
        <v>53</v>
      </c>
      <c r="AP323" t="s">
        <v>55</v>
      </c>
      <c r="AQ323" t="s">
        <v>55</v>
      </c>
      <c r="AR323">
        <v>1</v>
      </c>
      <c r="AS323">
        <v>1</v>
      </c>
      <c r="AT323">
        <v>1</v>
      </c>
      <c r="AU323" t="s">
        <v>1539</v>
      </c>
      <c r="AV323" t="s">
        <v>55</v>
      </c>
      <c r="AW323">
        <v>9801232584</v>
      </c>
    </row>
    <row r="324" spans="1:49">
      <c r="A324" t="s">
        <v>726</v>
      </c>
      <c r="B324">
        <v>60000322</v>
      </c>
      <c r="C324" t="s">
        <v>1388</v>
      </c>
      <c r="D324" t="s">
        <v>1522</v>
      </c>
      <c r="E324" t="s">
        <v>1540</v>
      </c>
      <c r="F324" t="s">
        <v>1541</v>
      </c>
      <c r="G324" t="s">
        <v>1525</v>
      </c>
      <c r="H324">
        <v>9905439717</v>
      </c>
      <c r="I324" s="1">
        <v>40644</v>
      </c>
      <c r="J324" s="3">
        <v>0.36458333333333331</v>
      </c>
      <c r="K324" s="3"/>
      <c r="L324">
        <v>720</v>
      </c>
      <c r="M324">
        <v>458</v>
      </c>
      <c r="N324" t="s">
        <v>53</v>
      </c>
      <c r="O324" t="s">
        <v>53</v>
      </c>
      <c r="P324">
        <v>2</v>
      </c>
      <c r="Q324">
        <v>750</v>
      </c>
      <c r="R324">
        <v>348</v>
      </c>
      <c r="S324" t="s">
        <v>54</v>
      </c>
      <c r="T324" t="s">
        <v>55</v>
      </c>
      <c r="U324" t="s">
        <v>55</v>
      </c>
      <c r="V324" t="s">
        <v>1542</v>
      </c>
      <c r="W324" t="s">
        <v>1543</v>
      </c>
      <c r="X324" t="s">
        <v>54</v>
      </c>
      <c r="Y324">
        <v>-999</v>
      </c>
      <c r="Z324">
        <v>-999</v>
      </c>
      <c r="AA324" t="s">
        <v>53</v>
      </c>
      <c r="AB324" t="s">
        <v>53</v>
      </c>
      <c r="AC324" t="s">
        <v>53</v>
      </c>
      <c r="AD324" t="s">
        <v>54</v>
      </c>
      <c r="AE324" t="s">
        <v>54</v>
      </c>
      <c r="AF324" t="s">
        <v>54</v>
      </c>
      <c r="AG324">
        <v>50</v>
      </c>
      <c r="AH324">
        <v>352</v>
      </c>
      <c r="AI324" t="s">
        <v>54</v>
      </c>
      <c r="AJ324" t="s">
        <v>53</v>
      </c>
      <c r="AK324" t="s">
        <v>53</v>
      </c>
      <c r="AL324">
        <v>1</v>
      </c>
      <c r="AM324">
        <v>1</v>
      </c>
      <c r="AN324">
        <v>1</v>
      </c>
      <c r="AO324" t="s">
        <v>54</v>
      </c>
      <c r="AP324" t="s">
        <v>55</v>
      </c>
      <c r="AQ324" t="s">
        <v>53</v>
      </c>
      <c r="AR324">
        <v>1</v>
      </c>
      <c r="AS324">
        <v>1</v>
      </c>
      <c r="AT324">
        <v>1</v>
      </c>
      <c r="AU324">
        <v>-999</v>
      </c>
      <c r="AV324">
        <v>1</v>
      </c>
      <c r="AW324">
        <v>9931004916</v>
      </c>
    </row>
    <row r="325" spans="1:49">
      <c r="A325" t="s">
        <v>726</v>
      </c>
      <c r="B325">
        <v>60000323</v>
      </c>
      <c r="C325" t="s">
        <v>1388</v>
      </c>
      <c r="D325" t="s">
        <v>1522</v>
      </c>
      <c r="E325" t="s">
        <v>1544</v>
      </c>
      <c r="F325" t="s">
        <v>1545</v>
      </c>
      <c r="G325" t="s">
        <v>1525</v>
      </c>
      <c r="H325">
        <v>9905439717</v>
      </c>
      <c r="I325" s="1">
        <v>40644</v>
      </c>
      <c r="J325" s="3">
        <v>0.33333333333333331</v>
      </c>
      <c r="K325" s="3"/>
      <c r="L325">
        <v>496</v>
      </c>
      <c r="M325">
        <v>85</v>
      </c>
      <c r="N325" t="s">
        <v>53</v>
      </c>
      <c r="O325" t="s">
        <v>53</v>
      </c>
      <c r="P325">
        <v>2</v>
      </c>
      <c r="Q325">
        <v>500</v>
      </c>
      <c r="R325">
        <v>365</v>
      </c>
      <c r="S325" t="s">
        <v>54</v>
      </c>
      <c r="T325" t="s">
        <v>55</v>
      </c>
      <c r="U325" t="s">
        <v>55</v>
      </c>
      <c r="V325" t="s">
        <v>911</v>
      </c>
      <c r="W325" t="s">
        <v>1546</v>
      </c>
      <c r="X325" t="s">
        <v>53</v>
      </c>
      <c r="Y325">
        <v>-999</v>
      </c>
      <c r="Z325">
        <v>-999</v>
      </c>
      <c r="AA325" t="s">
        <v>53</v>
      </c>
      <c r="AB325" t="s">
        <v>53</v>
      </c>
      <c r="AC325" t="s">
        <v>53</v>
      </c>
      <c r="AD325" t="s">
        <v>54</v>
      </c>
      <c r="AE325" t="s">
        <v>54</v>
      </c>
      <c r="AF325" t="s">
        <v>54</v>
      </c>
      <c r="AG325">
        <v>50</v>
      </c>
      <c r="AH325">
        <v>85</v>
      </c>
      <c r="AI325" t="s">
        <v>54</v>
      </c>
      <c r="AJ325" t="s">
        <v>54</v>
      </c>
      <c r="AK325" t="s">
        <v>54</v>
      </c>
      <c r="AL325">
        <v>1</v>
      </c>
      <c r="AM325">
        <v>1</v>
      </c>
      <c r="AN325">
        <v>1</v>
      </c>
      <c r="AO325" t="s">
        <v>54</v>
      </c>
      <c r="AP325" t="s">
        <v>54</v>
      </c>
      <c r="AQ325" t="s">
        <v>54</v>
      </c>
      <c r="AR325">
        <v>1</v>
      </c>
      <c r="AS325">
        <v>1</v>
      </c>
      <c r="AT325">
        <v>1</v>
      </c>
      <c r="AU325" t="s">
        <v>1547</v>
      </c>
      <c r="AV325" t="s">
        <v>55</v>
      </c>
      <c r="AW325">
        <v>9955931617</v>
      </c>
    </row>
    <row r="326" spans="1:49">
      <c r="A326" t="s">
        <v>726</v>
      </c>
      <c r="B326">
        <v>60000324</v>
      </c>
      <c r="C326" t="s">
        <v>614</v>
      </c>
      <c r="D326" t="s">
        <v>1373</v>
      </c>
      <c r="E326" t="s">
        <v>1548</v>
      </c>
      <c r="F326" t="s">
        <v>1549</v>
      </c>
      <c r="G326" t="s">
        <v>612</v>
      </c>
      <c r="H326">
        <v>7739112929</v>
      </c>
      <c r="I326" s="1">
        <v>40644</v>
      </c>
      <c r="J326" s="3">
        <v>0.41666666666666669</v>
      </c>
      <c r="K326" s="3"/>
      <c r="L326">
        <v>484</v>
      </c>
      <c r="M326">
        <v>110</v>
      </c>
      <c r="N326" t="s">
        <v>53</v>
      </c>
      <c r="O326" t="s">
        <v>53</v>
      </c>
      <c r="P326">
        <v>2</v>
      </c>
      <c r="Q326">
        <v>500</v>
      </c>
      <c r="R326">
        <v>100</v>
      </c>
      <c r="S326" t="s">
        <v>54</v>
      </c>
      <c r="T326" t="s">
        <v>55</v>
      </c>
      <c r="U326" t="s">
        <v>55</v>
      </c>
      <c r="V326" t="s">
        <v>99</v>
      </c>
      <c r="W326" t="s">
        <v>1550</v>
      </c>
      <c r="X326" t="s">
        <v>54</v>
      </c>
      <c r="Y326" t="s">
        <v>99</v>
      </c>
      <c r="Z326" t="s">
        <v>1550</v>
      </c>
      <c r="AA326" t="s">
        <v>53</v>
      </c>
      <c r="AB326" t="s">
        <v>53</v>
      </c>
      <c r="AC326" t="s">
        <v>53</v>
      </c>
      <c r="AD326" t="s">
        <v>54</v>
      </c>
      <c r="AE326" t="s">
        <v>54</v>
      </c>
      <c r="AF326" t="s">
        <v>54</v>
      </c>
      <c r="AG326">
        <v>200</v>
      </c>
      <c r="AH326">
        <v>200</v>
      </c>
      <c r="AI326" t="s">
        <v>54</v>
      </c>
      <c r="AJ326" t="s">
        <v>54</v>
      </c>
      <c r="AK326" t="s">
        <v>54</v>
      </c>
      <c r="AL326">
        <v>-999</v>
      </c>
      <c r="AM326">
        <v>-999</v>
      </c>
      <c r="AN326">
        <v>-999</v>
      </c>
      <c r="AO326" t="s">
        <v>54</v>
      </c>
      <c r="AP326" t="s">
        <v>54</v>
      </c>
      <c r="AQ326" t="s">
        <v>54</v>
      </c>
      <c r="AR326">
        <v>-999</v>
      </c>
      <c r="AS326">
        <v>-999</v>
      </c>
      <c r="AT326">
        <v>-999</v>
      </c>
      <c r="AU326">
        <v>-999</v>
      </c>
      <c r="AV326">
        <v>1</v>
      </c>
      <c r="AW326">
        <v>8521700475</v>
      </c>
    </row>
    <row r="327" spans="1:49">
      <c r="A327" t="s">
        <v>726</v>
      </c>
      <c r="B327">
        <v>60000325</v>
      </c>
      <c r="C327" t="s">
        <v>614</v>
      </c>
      <c r="D327" t="s">
        <v>1302</v>
      </c>
      <c r="E327" t="s">
        <v>1551</v>
      </c>
      <c r="F327" t="s">
        <v>1552</v>
      </c>
      <c r="G327" t="s">
        <v>1553</v>
      </c>
      <c r="H327">
        <v>9798934414</v>
      </c>
      <c r="I327" s="1">
        <v>40644</v>
      </c>
      <c r="J327" s="3">
        <v>0.34027777777777773</v>
      </c>
      <c r="K327" s="3"/>
      <c r="L327">
        <v>1780</v>
      </c>
      <c r="M327">
        <v>600</v>
      </c>
      <c r="N327" t="s">
        <v>53</v>
      </c>
      <c r="O327" t="s">
        <v>53</v>
      </c>
      <c r="P327">
        <v>2</v>
      </c>
      <c r="Q327">
        <v>1910</v>
      </c>
      <c r="R327">
        <v>972</v>
      </c>
      <c r="S327" t="s">
        <v>54</v>
      </c>
      <c r="T327" t="s">
        <v>55</v>
      </c>
      <c r="U327" t="s">
        <v>55</v>
      </c>
      <c r="V327" t="s">
        <v>1554</v>
      </c>
      <c r="W327" t="s">
        <v>1555</v>
      </c>
      <c r="X327" t="s">
        <v>54</v>
      </c>
      <c r="Y327" t="s">
        <v>1554</v>
      </c>
      <c r="Z327" t="s">
        <v>1555</v>
      </c>
      <c r="AA327" t="s">
        <v>53</v>
      </c>
      <c r="AB327" t="s">
        <v>53</v>
      </c>
      <c r="AC327" t="s">
        <v>53</v>
      </c>
      <c r="AD327" t="s">
        <v>54</v>
      </c>
      <c r="AE327" t="s">
        <v>54</v>
      </c>
      <c r="AF327" t="s">
        <v>54</v>
      </c>
      <c r="AG327">
        <v>998</v>
      </c>
      <c r="AH327">
        <v>525</v>
      </c>
      <c r="AI327" t="s">
        <v>53</v>
      </c>
      <c r="AJ327" t="s">
        <v>53</v>
      </c>
      <c r="AK327" t="s">
        <v>53</v>
      </c>
      <c r="AL327">
        <v>1</v>
      </c>
      <c r="AM327">
        <v>1</v>
      </c>
      <c r="AN327">
        <v>1</v>
      </c>
      <c r="AO327" t="s">
        <v>54</v>
      </c>
      <c r="AP327" t="s">
        <v>54</v>
      </c>
      <c r="AQ327" t="s">
        <v>54</v>
      </c>
      <c r="AR327">
        <v>-999</v>
      </c>
      <c r="AS327">
        <v>-999</v>
      </c>
      <c r="AT327">
        <v>-999</v>
      </c>
      <c r="AU327" t="s">
        <v>1556</v>
      </c>
      <c r="AV327">
        <v>1</v>
      </c>
      <c r="AW327">
        <v>9308842475</v>
      </c>
    </row>
    <row r="328" spans="1:49">
      <c r="A328" t="s">
        <v>726</v>
      </c>
      <c r="B328">
        <v>60000326</v>
      </c>
      <c r="C328" t="s">
        <v>1388</v>
      </c>
      <c r="D328" t="s">
        <v>1557</v>
      </c>
      <c r="E328" t="s">
        <v>1558</v>
      </c>
      <c r="F328" t="s">
        <v>1559</v>
      </c>
      <c r="G328" t="s">
        <v>347</v>
      </c>
      <c r="H328">
        <v>9801092985</v>
      </c>
      <c r="I328" s="1">
        <v>40644</v>
      </c>
      <c r="J328" s="3">
        <v>0.29166666666666669</v>
      </c>
      <c r="K328" s="3"/>
      <c r="L328">
        <v>864</v>
      </c>
      <c r="M328">
        <v>-999</v>
      </c>
      <c r="N328" t="s">
        <v>53</v>
      </c>
      <c r="O328" t="s">
        <v>53</v>
      </c>
      <c r="P328">
        <v>2</v>
      </c>
      <c r="Q328">
        <v>800</v>
      </c>
      <c r="R328">
        <v>755</v>
      </c>
      <c r="S328" t="s">
        <v>53</v>
      </c>
      <c r="T328" t="s">
        <v>55</v>
      </c>
      <c r="U328" t="s">
        <v>55</v>
      </c>
      <c r="V328" t="s">
        <v>1560</v>
      </c>
      <c r="W328" t="s">
        <v>1561</v>
      </c>
      <c r="X328" t="s">
        <v>55</v>
      </c>
      <c r="Y328">
        <v>-999</v>
      </c>
      <c r="Z328">
        <v>-999</v>
      </c>
      <c r="AA328" t="s">
        <v>55</v>
      </c>
      <c r="AB328" t="s">
        <v>55</v>
      </c>
      <c r="AC328" t="s">
        <v>55</v>
      </c>
      <c r="AD328" t="s">
        <v>55</v>
      </c>
      <c r="AE328" t="s">
        <v>55</v>
      </c>
      <c r="AF328" t="s">
        <v>55</v>
      </c>
      <c r="AG328">
        <v>45</v>
      </c>
      <c r="AH328">
        <v>-999</v>
      </c>
      <c r="AI328" t="s">
        <v>53</v>
      </c>
      <c r="AJ328" t="s">
        <v>53</v>
      </c>
      <c r="AK328" t="s">
        <v>53</v>
      </c>
      <c r="AL328">
        <v>6</v>
      </c>
      <c r="AM328">
        <v>1</v>
      </c>
      <c r="AN328">
        <v>6</v>
      </c>
      <c r="AO328" t="s">
        <v>54</v>
      </c>
      <c r="AP328" t="s">
        <v>54</v>
      </c>
      <c r="AQ328" t="s">
        <v>53</v>
      </c>
      <c r="AR328">
        <v>-999</v>
      </c>
      <c r="AS328">
        <v>-999</v>
      </c>
      <c r="AT328">
        <v>-999</v>
      </c>
      <c r="AU328">
        <v>-999</v>
      </c>
      <c r="AV328">
        <v>1</v>
      </c>
      <c r="AW328">
        <v>9204453787</v>
      </c>
    </row>
    <row r="329" spans="1:49">
      <c r="A329" t="s">
        <v>726</v>
      </c>
      <c r="B329">
        <v>60000327</v>
      </c>
      <c r="C329" t="s">
        <v>1388</v>
      </c>
      <c r="D329" t="s">
        <v>1557</v>
      </c>
      <c r="E329" t="s">
        <v>1562</v>
      </c>
      <c r="F329" t="s">
        <v>1563</v>
      </c>
      <c r="G329" t="s">
        <v>347</v>
      </c>
      <c r="H329">
        <v>9801092985</v>
      </c>
      <c r="I329" s="1">
        <v>40644</v>
      </c>
      <c r="J329" s="3">
        <v>0.32291666666666669</v>
      </c>
      <c r="K329" s="3"/>
      <c r="L329">
        <v>550</v>
      </c>
      <c r="M329">
        <v>305</v>
      </c>
      <c r="N329" t="s">
        <v>53</v>
      </c>
      <c r="O329" t="s">
        <v>53</v>
      </c>
      <c r="P329">
        <v>2</v>
      </c>
      <c r="Q329">
        <v>600</v>
      </c>
      <c r="R329">
        <v>499</v>
      </c>
      <c r="S329" t="s">
        <v>54</v>
      </c>
      <c r="T329" t="s">
        <v>55</v>
      </c>
      <c r="U329" t="s">
        <v>55</v>
      </c>
      <c r="V329" t="s">
        <v>1564</v>
      </c>
      <c r="W329" t="s">
        <v>1565</v>
      </c>
      <c r="X329" t="s">
        <v>54</v>
      </c>
      <c r="Y329">
        <v>-999</v>
      </c>
      <c r="Z329">
        <v>-999</v>
      </c>
      <c r="AA329" t="s">
        <v>55</v>
      </c>
      <c r="AB329" t="s">
        <v>55</v>
      </c>
      <c r="AC329" t="s">
        <v>55</v>
      </c>
      <c r="AD329" t="s">
        <v>55</v>
      </c>
      <c r="AE329" t="s">
        <v>55</v>
      </c>
      <c r="AF329" t="s">
        <v>55</v>
      </c>
      <c r="AG329">
        <v>101</v>
      </c>
      <c r="AH329">
        <v>99</v>
      </c>
      <c r="AI329" t="s">
        <v>53</v>
      </c>
      <c r="AJ329" t="s">
        <v>53</v>
      </c>
      <c r="AK329" t="s">
        <v>53</v>
      </c>
      <c r="AL329">
        <v>1</v>
      </c>
      <c r="AM329">
        <v>1</v>
      </c>
      <c r="AN329">
        <v>1</v>
      </c>
      <c r="AO329" t="s">
        <v>54</v>
      </c>
      <c r="AP329" t="s">
        <v>53</v>
      </c>
      <c r="AQ329" t="s">
        <v>54</v>
      </c>
      <c r="AR329">
        <v>-999</v>
      </c>
      <c r="AS329">
        <v>1</v>
      </c>
      <c r="AT329">
        <v>-999</v>
      </c>
      <c r="AU329" t="s">
        <v>1564</v>
      </c>
      <c r="AV329">
        <v>1</v>
      </c>
      <c r="AW329">
        <v>9631440527</v>
      </c>
    </row>
    <row r="330" spans="1:49">
      <c r="A330" t="s">
        <v>726</v>
      </c>
      <c r="B330">
        <v>60000328</v>
      </c>
      <c r="C330" t="s">
        <v>1388</v>
      </c>
      <c r="D330" t="s">
        <v>1557</v>
      </c>
      <c r="E330" t="s">
        <v>1566</v>
      </c>
      <c r="F330" t="s">
        <v>1567</v>
      </c>
      <c r="G330" t="s">
        <v>347</v>
      </c>
      <c r="H330">
        <v>9801092985</v>
      </c>
      <c r="I330" s="1">
        <v>40644</v>
      </c>
      <c r="J330" s="3">
        <v>0.3611111111111111</v>
      </c>
      <c r="K330" s="3"/>
      <c r="L330">
        <v>535</v>
      </c>
      <c r="M330">
        <v>217</v>
      </c>
      <c r="N330" t="s">
        <v>53</v>
      </c>
      <c r="O330" t="s">
        <v>53</v>
      </c>
      <c r="P330">
        <v>2</v>
      </c>
      <c r="Q330">
        <v>500</v>
      </c>
      <c r="R330">
        <v>285</v>
      </c>
      <c r="S330" t="s">
        <v>53</v>
      </c>
      <c r="T330" t="s">
        <v>55</v>
      </c>
      <c r="U330" t="s">
        <v>55</v>
      </c>
      <c r="V330" t="s">
        <v>1568</v>
      </c>
      <c r="W330" t="s">
        <v>1569</v>
      </c>
      <c r="X330" t="s">
        <v>53</v>
      </c>
      <c r="Y330" t="s">
        <v>1568</v>
      </c>
      <c r="Z330">
        <v>-999</v>
      </c>
      <c r="AA330" t="s">
        <v>55</v>
      </c>
      <c r="AB330" t="s">
        <v>55</v>
      </c>
      <c r="AC330" t="s">
        <v>55</v>
      </c>
      <c r="AD330" t="s">
        <v>55</v>
      </c>
      <c r="AE330" t="s">
        <v>55</v>
      </c>
      <c r="AF330" t="s">
        <v>55</v>
      </c>
      <c r="AG330">
        <v>215</v>
      </c>
      <c r="AH330">
        <v>36</v>
      </c>
      <c r="AI330" t="s">
        <v>53</v>
      </c>
      <c r="AJ330" t="s">
        <v>53</v>
      </c>
      <c r="AK330" t="s">
        <v>53</v>
      </c>
      <c r="AL330">
        <v>1</v>
      </c>
      <c r="AM330">
        <v>1</v>
      </c>
      <c r="AN330">
        <v>1</v>
      </c>
      <c r="AO330" t="s">
        <v>53</v>
      </c>
      <c r="AP330" t="s">
        <v>54</v>
      </c>
      <c r="AQ330" t="s">
        <v>54</v>
      </c>
      <c r="AR330">
        <v>1</v>
      </c>
      <c r="AS330">
        <v>-999</v>
      </c>
      <c r="AT330">
        <v>-999</v>
      </c>
      <c r="AU330" t="s">
        <v>1570</v>
      </c>
      <c r="AV330" t="s">
        <v>55</v>
      </c>
      <c r="AW330">
        <v>8969370656</v>
      </c>
    </row>
    <row r="331" spans="1:49">
      <c r="A331" t="s">
        <v>726</v>
      </c>
      <c r="B331">
        <v>60000329</v>
      </c>
      <c r="C331" t="s">
        <v>1388</v>
      </c>
      <c r="D331" t="s">
        <v>1557</v>
      </c>
      <c r="E331" t="s">
        <v>1571</v>
      </c>
      <c r="F331" t="s">
        <v>1572</v>
      </c>
      <c r="G331" t="s">
        <v>347</v>
      </c>
      <c r="I331" s="1">
        <v>40644</v>
      </c>
      <c r="J331" s="3">
        <v>0.38541666666666669</v>
      </c>
      <c r="K331" s="3"/>
      <c r="L331">
        <v>596</v>
      </c>
      <c r="M331">
        <v>345</v>
      </c>
      <c r="N331" t="s">
        <v>53</v>
      </c>
      <c r="O331" t="s">
        <v>53</v>
      </c>
      <c r="P331">
        <v>2</v>
      </c>
      <c r="Q331">
        <v>620</v>
      </c>
      <c r="R331">
        <v>580</v>
      </c>
      <c r="S331" t="s">
        <v>53</v>
      </c>
      <c r="T331" t="s">
        <v>55</v>
      </c>
      <c r="U331" t="s">
        <v>55</v>
      </c>
      <c r="V331" t="s">
        <v>1573</v>
      </c>
      <c r="W331" t="s">
        <v>1574</v>
      </c>
      <c r="X331" t="s">
        <v>54</v>
      </c>
      <c r="Y331" t="s">
        <v>1573</v>
      </c>
      <c r="Z331" t="s">
        <v>1574</v>
      </c>
      <c r="AA331" t="s">
        <v>53</v>
      </c>
      <c r="AB331" t="s">
        <v>53</v>
      </c>
      <c r="AC331" t="s">
        <v>53</v>
      </c>
      <c r="AD331" t="s">
        <v>55</v>
      </c>
      <c r="AE331" t="s">
        <v>54</v>
      </c>
      <c r="AF331" t="s">
        <v>55</v>
      </c>
      <c r="AG331">
        <v>30</v>
      </c>
      <c r="AH331">
        <v>305</v>
      </c>
      <c r="AI331" t="s">
        <v>54</v>
      </c>
      <c r="AJ331" t="s">
        <v>54</v>
      </c>
      <c r="AK331" t="s">
        <v>53</v>
      </c>
      <c r="AL331">
        <v>1</v>
      </c>
      <c r="AM331">
        <v>1</v>
      </c>
      <c r="AN331">
        <v>1</v>
      </c>
      <c r="AO331" t="s">
        <v>54</v>
      </c>
      <c r="AP331" t="s">
        <v>54</v>
      </c>
      <c r="AQ331" t="s">
        <v>54</v>
      </c>
      <c r="AR331">
        <v>-999</v>
      </c>
      <c r="AS331">
        <v>-999</v>
      </c>
      <c r="AT331">
        <v>-999</v>
      </c>
      <c r="AU331">
        <v>-999</v>
      </c>
      <c r="AV331">
        <v>1</v>
      </c>
      <c r="AW331">
        <v>8002414457</v>
      </c>
    </row>
    <row r="332" spans="1:49">
      <c r="A332" t="s">
        <v>726</v>
      </c>
      <c r="B332">
        <v>60000330</v>
      </c>
      <c r="C332" t="s">
        <v>1388</v>
      </c>
      <c r="D332" t="s">
        <v>1557</v>
      </c>
      <c r="E332" t="s">
        <v>1575</v>
      </c>
      <c r="F332" t="s">
        <v>1576</v>
      </c>
      <c r="G332" t="s">
        <v>347</v>
      </c>
      <c r="I332" s="1">
        <v>40644</v>
      </c>
      <c r="J332" s="3">
        <v>0.40486111111111112</v>
      </c>
      <c r="K332" s="3"/>
      <c r="L332">
        <v>281</v>
      </c>
      <c r="M332">
        <v>162</v>
      </c>
      <c r="N332" t="s">
        <v>53</v>
      </c>
      <c r="O332" t="s">
        <v>53</v>
      </c>
      <c r="P332">
        <v>2</v>
      </c>
      <c r="Q332">
        <v>250</v>
      </c>
      <c r="R332">
        <v>250</v>
      </c>
      <c r="S332" t="s">
        <v>53</v>
      </c>
      <c r="T332" t="s">
        <v>55</v>
      </c>
      <c r="U332" t="s">
        <v>55</v>
      </c>
      <c r="V332" t="s">
        <v>1577</v>
      </c>
      <c r="W332" t="s">
        <v>1578</v>
      </c>
      <c r="X332" t="s">
        <v>53</v>
      </c>
      <c r="Y332">
        <v>-999</v>
      </c>
      <c r="Z332">
        <v>-999</v>
      </c>
      <c r="AA332" t="s">
        <v>53</v>
      </c>
      <c r="AB332" t="s">
        <v>53</v>
      </c>
      <c r="AC332" t="s">
        <v>53</v>
      </c>
      <c r="AD332" t="s">
        <v>55</v>
      </c>
      <c r="AE332" t="s">
        <v>54</v>
      </c>
      <c r="AF332" t="s">
        <v>54</v>
      </c>
      <c r="AG332">
        <v>-999</v>
      </c>
      <c r="AH332">
        <v>151</v>
      </c>
      <c r="AI332" t="s">
        <v>53</v>
      </c>
      <c r="AJ332" t="s">
        <v>53</v>
      </c>
      <c r="AK332" t="s">
        <v>53</v>
      </c>
      <c r="AL332">
        <v>1</v>
      </c>
      <c r="AM332">
        <v>1</v>
      </c>
      <c r="AN332">
        <v>1</v>
      </c>
      <c r="AO332" t="s">
        <v>53</v>
      </c>
      <c r="AP332" t="s">
        <v>53</v>
      </c>
      <c r="AQ332" t="s">
        <v>53</v>
      </c>
      <c r="AR332">
        <v>6</v>
      </c>
      <c r="AS332">
        <v>6</v>
      </c>
      <c r="AT332">
        <v>6</v>
      </c>
      <c r="AU332">
        <v>-999</v>
      </c>
      <c r="AV332">
        <v>1</v>
      </c>
      <c r="AW332">
        <v>9931444184</v>
      </c>
    </row>
    <row r="333" spans="1:49">
      <c r="A333" t="s">
        <v>726</v>
      </c>
      <c r="B333">
        <v>60000331</v>
      </c>
      <c r="C333" t="s">
        <v>1388</v>
      </c>
      <c r="D333" t="s">
        <v>1557</v>
      </c>
      <c r="E333" t="s">
        <v>1579</v>
      </c>
      <c r="F333" t="s">
        <v>1580</v>
      </c>
      <c r="G333" t="s">
        <v>347</v>
      </c>
      <c r="H333">
        <v>9801092985</v>
      </c>
      <c r="I333" s="1">
        <v>40644</v>
      </c>
      <c r="J333" s="3">
        <v>0.42708333333333331</v>
      </c>
      <c r="K333" s="3"/>
      <c r="L333">
        <v>213</v>
      </c>
      <c r="M333">
        <v>101</v>
      </c>
      <c r="N333" t="s">
        <v>53</v>
      </c>
      <c r="O333" t="s">
        <v>53</v>
      </c>
      <c r="P333">
        <v>2</v>
      </c>
      <c r="Q333">
        <v>250</v>
      </c>
      <c r="R333">
        <v>83</v>
      </c>
      <c r="S333" t="s">
        <v>54</v>
      </c>
      <c r="T333" t="s">
        <v>55</v>
      </c>
      <c r="U333" t="s">
        <v>55</v>
      </c>
      <c r="V333" t="s">
        <v>1581</v>
      </c>
      <c r="W333" t="s">
        <v>1582</v>
      </c>
      <c r="X333" t="s">
        <v>54</v>
      </c>
      <c r="Y333" t="s">
        <v>1582</v>
      </c>
      <c r="Z333">
        <v>-999</v>
      </c>
      <c r="AA333" t="s">
        <v>55</v>
      </c>
      <c r="AB333" t="s">
        <v>55</v>
      </c>
      <c r="AC333" t="s">
        <v>55</v>
      </c>
      <c r="AD333" t="s">
        <v>55</v>
      </c>
      <c r="AE333" t="s">
        <v>55</v>
      </c>
      <c r="AF333" t="s">
        <v>55</v>
      </c>
      <c r="AG333">
        <v>167</v>
      </c>
      <c r="AH333">
        <v>4</v>
      </c>
      <c r="AI333" t="s">
        <v>53</v>
      </c>
      <c r="AJ333" t="s">
        <v>53</v>
      </c>
      <c r="AK333" t="s">
        <v>53</v>
      </c>
      <c r="AL333">
        <v>1</v>
      </c>
      <c r="AM333">
        <v>1</v>
      </c>
      <c r="AN333">
        <v>1</v>
      </c>
      <c r="AO333" t="s">
        <v>53</v>
      </c>
      <c r="AP333" t="s">
        <v>53</v>
      </c>
      <c r="AQ333" t="s">
        <v>53</v>
      </c>
      <c r="AR333">
        <v>-999</v>
      </c>
      <c r="AS333">
        <v>6</v>
      </c>
      <c r="AT333">
        <v>6</v>
      </c>
      <c r="AU333" t="s">
        <v>1583</v>
      </c>
      <c r="AV333">
        <v>1</v>
      </c>
      <c r="AW333">
        <v>9430602981</v>
      </c>
    </row>
    <row r="334" spans="1:49">
      <c r="A334" t="s">
        <v>726</v>
      </c>
      <c r="B334">
        <v>60000332</v>
      </c>
      <c r="C334" t="s">
        <v>1388</v>
      </c>
      <c r="D334" t="s">
        <v>1557</v>
      </c>
      <c r="E334" t="s">
        <v>1584</v>
      </c>
      <c r="F334" t="s">
        <v>1585</v>
      </c>
      <c r="G334" t="s">
        <v>347</v>
      </c>
      <c r="H334">
        <v>9801092985</v>
      </c>
      <c r="I334" s="1">
        <v>40644</v>
      </c>
      <c r="J334" s="3">
        <v>0.47569444444444442</v>
      </c>
      <c r="K334" s="3"/>
      <c r="L334">
        <v>268</v>
      </c>
      <c r="M334">
        <v>76</v>
      </c>
      <c r="N334" t="s">
        <v>53</v>
      </c>
      <c r="O334" t="s">
        <v>53</v>
      </c>
      <c r="P334">
        <v>2</v>
      </c>
      <c r="Q334">
        <v>250</v>
      </c>
      <c r="R334">
        <v>64</v>
      </c>
      <c r="S334" t="s">
        <v>55</v>
      </c>
      <c r="T334" t="s">
        <v>55</v>
      </c>
      <c r="U334" t="s">
        <v>55</v>
      </c>
      <c r="V334" t="s">
        <v>1586</v>
      </c>
      <c r="W334" t="s">
        <v>1587</v>
      </c>
      <c r="X334" t="s">
        <v>55</v>
      </c>
      <c r="Y334" t="s">
        <v>1586</v>
      </c>
      <c r="Z334" t="s">
        <v>1587</v>
      </c>
      <c r="AA334" t="s">
        <v>55</v>
      </c>
      <c r="AB334" t="s">
        <v>55</v>
      </c>
      <c r="AC334" t="s">
        <v>55</v>
      </c>
      <c r="AD334" t="s">
        <v>55</v>
      </c>
      <c r="AE334" t="s">
        <v>55</v>
      </c>
      <c r="AF334" t="s">
        <v>55</v>
      </c>
      <c r="AG334">
        <v>186</v>
      </c>
      <c r="AH334">
        <v>25</v>
      </c>
      <c r="AI334" t="s">
        <v>53</v>
      </c>
      <c r="AJ334" t="s">
        <v>53</v>
      </c>
      <c r="AK334" t="s">
        <v>53</v>
      </c>
      <c r="AL334">
        <v>1</v>
      </c>
      <c r="AM334">
        <v>1</v>
      </c>
      <c r="AN334">
        <v>1</v>
      </c>
      <c r="AO334" t="s">
        <v>53</v>
      </c>
      <c r="AP334" t="s">
        <v>53</v>
      </c>
      <c r="AQ334" t="s">
        <v>53</v>
      </c>
      <c r="AR334">
        <v>6</v>
      </c>
      <c r="AS334">
        <v>6</v>
      </c>
      <c r="AT334">
        <v>6</v>
      </c>
      <c r="AU334" t="s">
        <v>1588</v>
      </c>
      <c r="AV334">
        <v>1</v>
      </c>
      <c r="AW334">
        <v>8521693414</v>
      </c>
    </row>
    <row r="335" spans="1:49">
      <c r="A335" t="s">
        <v>726</v>
      </c>
      <c r="B335">
        <v>60000333</v>
      </c>
      <c r="C335" t="s">
        <v>1388</v>
      </c>
      <c r="D335" t="s">
        <v>1589</v>
      </c>
      <c r="E335" t="s">
        <v>1590</v>
      </c>
      <c r="F335" t="s">
        <v>1591</v>
      </c>
      <c r="G335" t="s">
        <v>1592</v>
      </c>
      <c r="H335">
        <v>9709832791</v>
      </c>
      <c r="I335" s="1">
        <v>40644</v>
      </c>
      <c r="J335" s="3">
        <v>0.34722222222222227</v>
      </c>
      <c r="K335" s="3"/>
      <c r="L335">
        <v>675</v>
      </c>
      <c r="M335">
        <v>60</v>
      </c>
      <c r="N335" t="s">
        <v>53</v>
      </c>
      <c r="O335" t="s">
        <v>53</v>
      </c>
      <c r="P335">
        <v>2</v>
      </c>
      <c r="Q335">
        <v>730</v>
      </c>
      <c r="R335">
        <v>480</v>
      </c>
      <c r="S335" t="s">
        <v>54</v>
      </c>
      <c r="T335" t="s">
        <v>55</v>
      </c>
      <c r="U335" t="s">
        <v>55</v>
      </c>
      <c r="V335" t="s">
        <v>1593</v>
      </c>
      <c r="W335" t="s">
        <v>1594</v>
      </c>
      <c r="X335" t="s">
        <v>53</v>
      </c>
      <c r="Y335" t="s">
        <v>1593</v>
      </c>
      <c r="Z335" t="s">
        <v>1594</v>
      </c>
      <c r="AA335" t="s">
        <v>53</v>
      </c>
      <c r="AB335" t="s">
        <v>53</v>
      </c>
      <c r="AC335" t="s">
        <v>53</v>
      </c>
      <c r="AD335" t="s">
        <v>54</v>
      </c>
      <c r="AE335" t="s">
        <v>54</v>
      </c>
      <c r="AF335" t="s">
        <v>54</v>
      </c>
      <c r="AG335">
        <v>200</v>
      </c>
      <c r="AH335">
        <v>50</v>
      </c>
      <c r="AI335" t="s">
        <v>53</v>
      </c>
      <c r="AJ335" t="s">
        <v>53</v>
      </c>
      <c r="AK335" t="s">
        <v>53</v>
      </c>
      <c r="AL335">
        <v>1</v>
      </c>
      <c r="AM335">
        <v>1</v>
      </c>
      <c r="AN335">
        <v>1</v>
      </c>
      <c r="AO335" t="s">
        <v>53</v>
      </c>
      <c r="AP335" t="s">
        <v>53</v>
      </c>
      <c r="AQ335" t="s">
        <v>53</v>
      </c>
      <c r="AR335">
        <v>2</v>
      </c>
      <c r="AS335">
        <v>2</v>
      </c>
      <c r="AT335">
        <v>2</v>
      </c>
      <c r="AU335" t="s">
        <v>1593</v>
      </c>
      <c r="AV335">
        <v>1</v>
      </c>
      <c r="AW335">
        <v>9572810477</v>
      </c>
    </row>
    <row r="336" spans="1:49">
      <c r="A336" t="s">
        <v>726</v>
      </c>
      <c r="B336">
        <v>60000334</v>
      </c>
      <c r="C336" t="s">
        <v>1388</v>
      </c>
      <c r="D336" t="s">
        <v>1589</v>
      </c>
      <c r="E336" t="s">
        <v>1595</v>
      </c>
      <c r="F336" t="s">
        <v>1596</v>
      </c>
      <c r="G336" t="s">
        <v>1592</v>
      </c>
      <c r="H336">
        <v>9709832791</v>
      </c>
      <c r="I336" s="1">
        <v>40644</v>
      </c>
      <c r="J336" s="3">
        <v>0.45833333333333331</v>
      </c>
      <c r="K336" s="3"/>
      <c r="L336">
        <v>250</v>
      </c>
      <c r="M336">
        <v>195</v>
      </c>
      <c r="N336" t="s">
        <v>53</v>
      </c>
      <c r="O336" t="s">
        <v>53</v>
      </c>
      <c r="P336">
        <v>2</v>
      </c>
      <c r="Q336">
        <v>240</v>
      </c>
      <c r="R336">
        <v>65</v>
      </c>
      <c r="S336" t="s">
        <v>53</v>
      </c>
      <c r="T336" t="s">
        <v>55</v>
      </c>
      <c r="U336" t="s">
        <v>55</v>
      </c>
      <c r="V336" t="s">
        <v>1597</v>
      </c>
      <c r="W336" t="s">
        <v>1598</v>
      </c>
      <c r="X336" t="s">
        <v>54</v>
      </c>
      <c r="Y336" t="s">
        <v>1597</v>
      </c>
      <c r="Z336" t="s">
        <v>1598</v>
      </c>
      <c r="AA336" t="s">
        <v>53</v>
      </c>
      <c r="AB336" t="s">
        <v>53</v>
      </c>
      <c r="AC336" t="s">
        <v>53</v>
      </c>
      <c r="AD336" t="s">
        <v>54</v>
      </c>
      <c r="AE336" t="s">
        <v>54</v>
      </c>
      <c r="AF336" t="s">
        <v>54</v>
      </c>
      <c r="AG336">
        <v>141</v>
      </c>
      <c r="AH336">
        <v>34</v>
      </c>
      <c r="AI336" t="s">
        <v>53</v>
      </c>
      <c r="AJ336" t="s">
        <v>53</v>
      </c>
      <c r="AK336" t="s">
        <v>53</v>
      </c>
      <c r="AL336">
        <v>5</v>
      </c>
      <c r="AM336">
        <v>1</v>
      </c>
      <c r="AN336">
        <v>1</v>
      </c>
      <c r="AO336" t="s">
        <v>53</v>
      </c>
      <c r="AP336" t="s">
        <v>53</v>
      </c>
      <c r="AQ336" t="s">
        <v>53</v>
      </c>
      <c r="AR336">
        <v>5</v>
      </c>
      <c r="AS336">
        <v>5</v>
      </c>
      <c r="AT336">
        <v>5</v>
      </c>
      <c r="AU336">
        <v>-999</v>
      </c>
      <c r="AV336">
        <v>1</v>
      </c>
      <c r="AW336">
        <v>9199355154</v>
      </c>
    </row>
    <row r="337" spans="1:49">
      <c r="A337" t="s">
        <v>726</v>
      </c>
      <c r="B337">
        <v>60000335</v>
      </c>
      <c r="C337" t="s">
        <v>1388</v>
      </c>
      <c r="D337" t="s">
        <v>1589</v>
      </c>
      <c r="E337" t="s">
        <v>1599</v>
      </c>
      <c r="F337" t="s">
        <v>1600</v>
      </c>
      <c r="G337" t="s">
        <v>1592</v>
      </c>
      <c r="H337">
        <v>9709832791</v>
      </c>
      <c r="I337" s="1">
        <v>40644</v>
      </c>
      <c r="J337" s="3">
        <v>0.37152777777777773</v>
      </c>
      <c r="K337" s="3"/>
      <c r="L337">
        <v>152</v>
      </c>
      <c r="M337">
        <v>100</v>
      </c>
      <c r="N337" t="s">
        <v>53</v>
      </c>
      <c r="O337" t="s">
        <v>53</v>
      </c>
      <c r="P337" t="s">
        <v>55</v>
      </c>
      <c r="Q337">
        <v>160</v>
      </c>
      <c r="R337">
        <v>8</v>
      </c>
      <c r="S337" t="s">
        <v>54</v>
      </c>
      <c r="T337" t="s">
        <v>55</v>
      </c>
      <c r="U337" t="s">
        <v>55</v>
      </c>
      <c r="V337" t="s">
        <v>1120</v>
      </c>
      <c r="W337" t="s">
        <v>1601</v>
      </c>
      <c r="X337" t="s">
        <v>55</v>
      </c>
      <c r="Y337" t="s">
        <v>1602</v>
      </c>
      <c r="Z337" t="s">
        <v>1120</v>
      </c>
      <c r="AA337" t="s">
        <v>53</v>
      </c>
      <c r="AB337" t="s">
        <v>53</v>
      </c>
      <c r="AC337" t="s">
        <v>53</v>
      </c>
      <c r="AD337" t="s">
        <v>54</v>
      </c>
      <c r="AE337" t="s">
        <v>54</v>
      </c>
      <c r="AF337" t="s">
        <v>54</v>
      </c>
      <c r="AG337">
        <v>50</v>
      </c>
      <c r="AH337">
        <v>84</v>
      </c>
      <c r="AI337" t="s">
        <v>53</v>
      </c>
      <c r="AJ337" t="s">
        <v>53</v>
      </c>
      <c r="AK337" t="s">
        <v>53</v>
      </c>
      <c r="AL337">
        <v>1</v>
      </c>
      <c r="AM337">
        <v>1</v>
      </c>
      <c r="AN337">
        <v>1</v>
      </c>
      <c r="AO337" t="s">
        <v>53</v>
      </c>
      <c r="AP337" t="s">
        <v>53</v>
      </c>
      <c r="AQ337" t="s">
        <v>53</v>
      </c>
      <c r="AR337">
        <v>2</v>
      </c>
      <c r="AS337">
        <v>2</v>
      </c>
      <c r="AT337">
        <v>2</v>
      </c>
      <c r="AU337" t="s">
        <v>1602</v>
      </c>
      <c r="AV337">
        <v>1</v>
      </c>
      <c r="AW337">
        <v>9006547042</v>
      </c>
    </row>
    <row r="338" spans="1:49">
      <c r="A338" t="s">
        <v>726</v>
      </c>
      <c r="B338">
        <v>60000336</v>
      </c>
      <c r="C338" t="s">
        <v>1388</v>
      </c>
      <c r="D338" t="s">
        <v>1589</v>
      </c>
      <c r="E338" t="s">
        <v>1603</v>
      </c>
      <c r="F338" t="s">
        <v>1604</v>
      </c>
      <c r="G338" t="s">
        <v>1592</v>
      </c>
      <c r="H338">
        <v>9709832791</v>
      </c>
      <c r="I338" s="1">
        <v>40644</v>
      </c>
      <c r="J338" s="2">
        <v>0.39930555555555558</v>
      </c>
      <c r="K338" s="2"/>
      <c r="L338">
        <v>1084</v>
      </c>
      <c r="M338">
        <v>-999</v>
      </c>
      <c r="N338" t="s">
        <v>53</v>
      </c>
      <c r="O338" t="s">
        <v>53</v>
      </c>
      <c r="P338" t="s">
        <v>55</v>
      </c>
      <c r="Q338">
        <v>750</v>
      </c>
      <c r="R338">
        <v>425</v>
      </c>
      <c r="S338" t="s">
        <v>53</v>
      </c>
      <c r="T338" t="s">
        <v>55</v>
      </c>
      <c r="U338" t="s">
        <v>55</v>
      </c>
      <c r="V338" t="s">
        <v>1605</v>
      </c>
      <c r="W338" t="s">
        <v>1606</v>
      </c>
      <c r="X338" t="s">
        <v>55</v>
      </c>
      <c r="Y338" t="s">
        <v>1605</v>
      </c>
      <c r="Z338" t="s">
        <v>1606</v>
      </c>
      <c r="AA338" t="s">
        <v>53</v>
      </c>
      <c r="AB338" t="s">
        <v>53</v>
      </c>
      <c r="AC338" t="s">
        <v>53</v>
      </c>
      <c r="AD338" t="s">
        <v>54</v>
      </c>
      <c r="AE338" t="s">
        <v>54</v>
      </c>
      <c r="AF338" t="s">
        <v>54</v>
      </c>
      <c r="AG338">
        <v>200</v>
      </c>
      <c r="AH338">
        <v>125</v>
      </c>
      <c r="AI338" t="s">
        <v>53</v>
      </c>
      <c r="AJ338" t="s">
        <v>53</v>
      </c>
      <c r="AK338" t="s">
        <v>53</v>
      </c>
      <c r="AL338">
        <v>1</v>
      </c>
      <c r="AM338">
        <v>1</v>
      </c>
      <c r="AN338">
        <v>1</v>
      </c>
      <c r="AO338" t="s">
        <v>53</v>
      </c>
      <c r="AP338" t="s">
        <v>53</v>
      </c>
      <c r="AQ338" t="s">
        <v>53</v>
      </c>
      <c r="AR338">
        <v>2</v>
      </c>
      <c r="AS338">
        <v>2</v>
      </c>
      <c r="AT338">
        <v>2</v>
      </c>
      <c r="AU338" t="s">
        <v>1607</v>
      </c>
      <c r="AV338">
        <v>1</v>
      </c>
      <c r="AW338">
        <v>9934108870</v>
      </c>
    </row>
    <row r="339" spans="1:49">
      <c r="A339" t="s">
        <v>726</v>
      </c>
      <c r="B339">
        <v>60000337</v>
      </c>
      <c r="C339" t="s">
        <v>1388</v>
      </c>
      <c r="D339" t="s">
        <v>1589</v>
      </c>
      <c r="E339" t="s">
        <v>1608</v>
      </c>
      <c r="F339" t="s">
        <v>1609</v>
      </c>
      <c r="G339" t="s">
        <v>1592</v>
      </c>
      <c r="H339">
        <v>9709832791</v>
      </c>
      <c r="I339" s="1">
        <v>40644</v>
      </c>
      <c r="J339" s="2">
        <v>0.44097222222222227</v>
      </c>
      <c r="K339" s="2"/>
      <c r="L339">
        <v>183</v>
      </c>
      <c r="M339">
        <v>80</v>
      </c>
      <c r="N339" t="s">
        <v>53</v>
      </c>
      <c r="O339" t="s">
        <v>53</v>
      </c>
      <c r="P339" t="s">
        <v>55</v>
      </c>
      <c r="Q339">
        <v>165</v>
      </c>
      <c r="R339">
        <v>39</v>
      </c>
      <c r="S339" t="s">
        <v>53</v>
      </c>
      <c r="T339" t="s">
        <v>55</v>
      </c>
      <c r="U339" t="s">
        <v>55</v>
      </c>
      <c r="V339" t="s">
        <v>502</v>
      </c>
      <c r="W339" t="s">
        <v>1610</v>
      </c>
      <c r="X339" t="s">
        <v>55</v>
      </c>
      <c r="Y339" t="s">
        <v>502</v>
      </c>
      <c r="Z339" t="s">
        <v>1610</v>
      </c>
      <c r="AA339" t="s">
        <v>53</v>
      </c>
      <c r="AB339" t="s">
        <v>53</v>
      </c>
      <c r="AC339" t="s">
        <v>53</v>
      </c>
      <c r="AD339" t="s">
        <v>54</v>
      </c>
      <c r="AE339" t="s">
        <v>54</v>
      </c>
      <c r="AF339" t="s">
        <v>54</v>
      </c>
      <c r="AG339">
        <v>124</v>
      </c>
      <c r="AH339">
        <v>59</v>
      </c>
      <c r="AI339" t="s">
        <v>55</v>
      </c>
      <c r="AJ339" t="s">
        <v>55</v>
      </c>
      <c r="AK339" t="s">
        <v>55</v>
      </c>
      <c r="AL339">
        <v>1</v>
      </c>
      <c r="AM339">
        <v>1</v>
      </c>
      <c r="AN339">
        <v>1</v>
      </c>
      <c r="AO339" t="s">
        <v>53</v>
      </c>
      <c r="AP339" t="s">
        <v>53</v>
      </c>
      <c r="AQ339" t="s">
        <v>53</v>
      </c>
      <c r="AR339">
        <v>1</v>
      </c>
      <c r="AS339">
        <v>1</v>
      </c>
      <c r="AT339">
        <v>1</v>
      </c>
      <c r="AU339" t="s">
        <v>502</v>
      </c>
      <c r="AV339">
        <v>1</v>
      </c>
      <c r="AW339">
        <v>9006574150</v>
      </c>
    </row>
    <row r="340" spans="1:49">
      <c r="A340" t="s">
        <v>726</v>
      </c>
      <c r="B340">
        <v>60000338</v>
      </c>
      <c r="C340" t="s">
        <v>1388</v>
      </c>
      <c r="D340" t="s">
        <v>1589</v>
      </c>
      <c r="E340" t="s">
        <v>1611</v>
      </c>
      <c r="F340" t="s">
        <v>1589</v>
      </c>
      <c r="G340" t="s">
        <v>1592</v>
      </c>
      <c r="H340">
        <v>9709832791</v>
      </c>
      <c r="I340" s="1">
        <v>40644</v>
      </c>
      <c r="J340" s="2">
        <v>0.42708333333333331</v>
      </c>
      <c r="K340" s="2"/>
      <c r="L340">
        <v>825</v>
      </c>
      <c r="M340">
        <v>-999</v>
      </c>
      <c r="N340" t="s">
        <v>53</v>
      </c>
      <c r="O340" t="s">
        <v>53</v>
      </c>
      <c r="P340" t="s">
        <v>55</v>
      </c>
      <c r="Q340">
        <v>1000</v>
      </c>
      <c r="R340" t="s">
        <v>55</v>
      </c>
      <c r="S340" t="s">
        <v>53</v>
      </c>
      <c r="T340" t="s">
        <v>55</v>
      </c>
      <c r="U340" t="s">
        <v>55</v>
      </c>
      <c r="V340" t="s">
        <v>1612</v>
      </c>
      <c r="W340" t="s">
        <v>536</v>
      </c>
      <c r="X340" t="s">
        <v>55</v>
      </c>
      <c r="Y340" t="s">
        <v>1612</v>
      </c>
      <c r="Z340" t="s">
        <v>536</v>
      </c>
      <c r="AA340" t="s">
        <v>55</v>
      </c>
      <c r="AB340" t="s">
        <v>55</v>
      </c>
      <c r="AC340" t="s">
        <v>55</v>
      </c>
      <c r="AD340" t="s">
        <v>55</v>
      </c>
      <c r="AE340" t="s">
        <v>55</v>
      </c>
      <c r="AF340" t="s">
        <v>55</v>
      </c>
      <c r="AG340">
        <v>-999</v>
      </c>
      <c r="AH340">
        <v>-999</v>
      </c>
      <c r="AI340" t="s">
        <v>55</v>
      </c>
      <c r="AJ340" t="s">
        <v>55</v>
      </c>
      <c r="AK340" t="s">
        <v>55</v>
      </c>
      <c r="AL340">
        <v>1</v>
      </c>
      <c r="AM340">
        <v>1</v>
      </c>
      <c r="AN340">
        <v>1</v>
      </c>
      <c r="AO340" t="s">
        <v>53</v>
      </c>
      <c r="AP340" t="s">
        <v>53</v>
      </c>
      <c r="AQ340" t="s">
        <v>53</v>
      </c>
      <c r="AR340">
        <v>2</v>
      </c>
      <c r="AS340">
        <v>2</v>
      </c>
      <c r="AT340">
        <v>2</v>
      </c>
      <c r="AU340" t="s">
        <v>1613</v>
      </c>
      <c r="AV340" t="s">
        <v>55</v>
      </c>
      <c r="AW340">
        <v>9572465715</v>
      </c>
    </row>
    <row r="341" spans="1:49">
      <c r="A341" t="s">
        <v>726</v>
      </c>
      <c r="B341">
        <v>60000339</v>
      </c>
      <c r="C341" t="s">
        <v>1388</v>
      </c>
      <c r="D341" t="s">
        <v>1614</v>
      </c>
      <c r="E341" t="s">
        <v>92</v>
      </c>
      <c r="F341" t="s">
        <v>1615</v>
      </c>
      <c r="G341" t="s">
        <v>1616</v>
      </c>
      <c r="H341">
        <v>9304297834</v>
      </c>
      <c r="I341" s="1">
        <v>40644</v>
      </c>
      <c r="J341" s="3">
        <v>0.29166666666666669</v>
      </c>
      <c r="K341" s="3"/>
      <c r="L341">
        <v>1145</v>
      </c>
      <c r="M341">
        <v>781</v>
      </c>
      <c r="N341" t="s">
        <v>53</v>
      </c>
      <c r="O341" t="s">
        <v>53</v>
      </c>
      <c r="P341">
        <v>2</v>
      </c>
      <c r="Q341">
        <v>1000</v>
      </c>
      <c r="R341">
        <v>682</v>
      </c>
      <c r="S341" t="s">
        <v>53</v>
      </c>
      <c r="T341" t="s">
        <v>55</v>
      </c>
      <c r="U341" t="s">
        <v>55</v>
      </c>
      <c r="V341" t="s">
        <v>1617</v>
      </c>
      <c r="W341" t="s">
        <v>1618</v>
      </c>
      <c r="X341" t="s">
        <v>54</v>
      </c>
      <c r="Y341" t="s">
        <v>1617</v>
      </c>
      <c r="Z341" t="s">
        <v>1618</v>
      </c>
      <c r="AA341" t="s">
        <v>53</v>
      </c>
      <c r="AB341" t="s">
        <v>53</v>
      </c>
      <c r="AC341" t="s">
        <v>53</v>
      </c>
      <c r="AD341" t="s">
        <v>54</v>
      </c>
      <c r="AE341" t="s">
        <v>54</v>
      </c>
      <c r="AF341" t="s">
        <v>54</v>
      </c>
      <c r="AG341">
        <v>318</v>
      </c>
      <c r="AH341">
        <v>761</v>
      </c>
      <c r="AI341" t="s">
        <v>53</v>
      </c>
      <c r="AJ341" t="s">
        <v>53</v>
      </c>
      <c r="AK341" t="s">
        <v>53</v>
      </c>
      <c r="AL341">
        <v>1</v>
      </c>
      <c r="AM341">
        <v>1</v>
      </c>
      <c r="AN341">
        <v>1</v>
      </c>
      <c r="AO341" t="s">
        <v>53</v>
      </c>
      <c r="AP341" t="s">
        <v>53</v>
      </c>
      <c r="AQ341" t="s">
        <v>53</v>
      </c>
      <c r="AR341">
        <v>1</v>
      </c>
      <c r="AS341">
        <v>1</v>
      </c>
      <c r="AT341">
        <v>1</v>
      </c>
      <c r="AU341" t="s">
        <v>1592</v>
      </c>
      <c r="AV341">
        <v>1</v>
      </c>
      <c r="AW341">
        <v>9934036723</v>
      </c>
    </row>
    <row r="342" spans="1:49">
      <c r="A342" t="s">
        <v>726</v>
      </c>
      <c r="B342">
        <v>60000340</v>
      </c>
      <c r="C342" t="s">
        <v>1388</v>
      </c>
      <c r="D342" t="s">
        <v>1614</v>
      </c>
      <c r="E342" t="s">
        <v>117</v>
      </c>
      <c r="F342" t="s">
        <v>1619</v>
      </c>
      <c r="G342" t="s">
        <v>1616</v>
      </c>
      <c r="H342">
        <v>9304297834</v>
      </c>
      <c r="I342" s="1">
        <v>40644</v>
      </c>
      <c r="J342" s="3">
        <v>0.30555555555555552</v>
      </c>
      <c r="K342" s="3"/>
      <c r="L342">
        <v>192</v>
      </c>
      <c r="M342">
        <v>84</v>
      </c>
      <c r="N342" t="s">
        <v>53</v>
      </c>
      <c r="O342" t="s">
        <v>53</v>
      </c>
      <c r="P342">
        <v>2</v>
      </c>
      <c r="Q342">
        <v>150</v>
      </c>
      <c r="R342">
        <v>84</v>
      </c>
      <c r="S342" t="s">
        <v>53</v>
      </c>
      <c r="T342" t="s">
        <v>55</v>
      </c>
      <c r="U342" t="s">
        <v>55</v>
      </c>
      <c r="V342" t="s">
        <v>1620</v>
      </c>
      <c r="W342">
        <v>-999</v>
      </c>
      <c r="X342" t="s">
        <v>54</v>
      </c>
      <c r="Y342" t="s">
        <v>1620</v>
      </c>
      <c r="Z342">
        <v>-999</v>
      </c>
      <c r="AA342" t="s">
        <v>53</v>
      </c>
      <c r="AB342" t="s">
        <v>53</v>
      </c>
      <c r="AC342" t="s">
        <v>53</v>
      </c>
      <c r="AD342" t="s">
        <v>54</v>
      </c>
      <c r="AE342" t="s">
        <v>54</v>
      </c>
      <c r="AF342" t="s">
        <v>54</v>
      </c>
      <c r="AG342">
        <v>66</v>
      </c>
      <c r="AH342">
        <v>84</v>
      </c>
      <c r="AI342" t="s">
        <v>53</v>
      </c>
      <c r="AJ342" t="s">
        <v>53</v>
      </c>
      <c r="AK342" t="s">
        <v>53</v>
      </c>
      <c r="AL342">
        <v>1</v>
      </c>
      <c r="AM342">
        <v>1</v>
      </c>
      <c r="AN342">
        <v>1</v>
      </c>
      <c r="AO342" t="s">
        <v>53</v>
      </c>
      <c r="AP342" t="s">
        <v>53</v>
      </c>
      <c r="AQ342" t="s">
        <v>53</v>
      </c>
      <c r="AR342">
        <v>1</v>
      </c>
      <c r="AS342">
        <v>1</v>
      </c>
      <c r="AT342">
        <v>1</v>
      </c>
      <c r="AU342">
        <v>-999</v>
      </c>
      <c r="AV342">
        <v>1</v>
      </c>
      <c r="AW342">
        <v>9905494784</v>
      </c>
    </row>
    <row r="343" spans="1:49">
      <c r="A343" t="s">
        <v>726</v>
      </c>
      <c r="B343">
        <v>60000341</v>
      </c>
      <c r="C343" t="s">
        <v>1388</v>
      </c>
      <c r="D343" t="s">
        <v>1614</v>
      </c>
      <c r="E343" t="s">
        <v>92</v>
      </c>
      <c r="F343" t="s">
        <v>1621</v>
      </c>
      <c r="G343" t="s">
        <v>1616</v>
      </c>
      <c r="H343">
        <v>9304297834</v>
      </c>
      <c r="I343" s="1">
        <v>40644</v>
      </c>
      <c r="J343" s="3">
        <v>0.32291666666666669</v>
      </c>
      <c r="K343" s="3"/>
      <c r="L343">
        <v>315</v>
      </c>
      <c r="M343">
        <v>68</v>
      </c>
      <c r="N343" t="s">
        <v>53</v>
      </c>
      <c r="O343" t="s">
        <v>53</v>
      </c>
      <c r="P343">
        <v>2</v>
      </c>
      <c r="Q343">
        <v>250</v>
      </c>
      <c r="R343">
        <v>172</v>
      </c>
      <c r="S343" t="s">
        <v>53</v>
      </c>
      <c r="T343" t="s">
        <v>55</v>
      </c>
      <c r="U343" t="s">
        <v>55</v>
      </c>
      <c r="V343" t="s">
        <v>1622</v>
      </c>
      <c r="W343" t="s">
        <v>1623</v>
      </c>
      <c r="X343" t="s">
        <v>54</v>
      </c>
      <c r="Y343">
        <v>-999</v>
      </c>
      <c r="Z343">
        <v>-999</v>
      </c>
      <c r="AA343" t="s">
        <v>53</v>
      </c>
      <c r="AB343" t="s">
        <v>53</v>
      </c>
      <c r="AC343" t="s">
        <v>53</v>
      </c>
      <c r="AD343" t="s">
        <v>54</v>
      </c>
      <c r="AE343" t="s">
        <v>54</v>
      </c>
      <c r="AF343" t="s">
        <v>54</v>
      </c>
      <c r="AG343">
        <v>76</v>
      </c>
      <c r="AH343">
        <v>68</v>
      </c>
      <c r="AI343" t="s">
        <v>53</v>
      </c>
      <c r="AJ343" t="s">
        <v>53</v>
      </c>
      <c r="AK343" t="s">
        <v>53</v>
      </c>
      <c r="AL343">
        <v>1</v>
      </c>
      <c r="AM343">
        <v>1</v>
      </c>
      <c r="AN343">
        <v>1</v>
      </c>
      <c r="AO343" t="s">
        <v>53</v>
      </c>
      <c r="AP343" t="s">
        <v>53</v>
      </c>
      <c r="AQ343" t="s">
        <v>55</v>
      </c>
      <c r="AR343">
        <v>1</v>
      </c>
      <c r="AS343">
        <v>-999</v>
      </c>
      <c r="AT343">
        <v>-999</v>
      </c>
      <c r="AU343">
        <v>-999</v>
      </c>
      <c r="AV343">
        <v>1</v>
      </c>
      <c r="AW343">
        <v>9646084388</v>
      </c>
    </row>
    <row r="344" spans="1:49">
      <c r="A344" t="s">
        <v>726</v>
      </c>
      <c r="B344">
        <v>60000342</v>
      </c>
      <c r="C344" t="s">
        <v>1388</v>
      </c>
      <c r="D344" t="s">
        <v>1614</v>
      </c>
      <c r="E344" t="s">
        <v>1624</v>
      </c>
      <c r="F344" t="s">
        <v>1625</v>
      </c>
      <c r="G344" t="s">
        <v>1616</v>
      </c>
      <c r="H344">
        <v>9304297834</v>
      </c>
      <c r="I344" s="1">
        <v>40644</v>
      </c>
      <c r="J344" s="3">
        <v>0.33680555555555558</v>
      </c>
      <c r="K344" s="3"/>
      <c r="L344">
        <v>156</v>
      </c>
      <c r="M344">
        <v>45</v>
      </c>
      <c r="N344" t="s">
        <v>53</v>
      </c>
      <c r="O344" t="s">
        <v>53</v>
      </c>
      <c r="P344">
        <v>2</v>
      </c>
      <c r="Q344">
        <v>150</v>
      </c>
      <c r="R344">
        <v>58</v>
      </c>
      <c r="S344" t="s">
        <v>54</v>
      </c>
      <c r="T344" t="s">
        <v>55</v>
      </c>
      <c r="U344" t="s">
        <v>55</v>
      </c>
      <c r="V344" t="s">
        <v>1626</v>
      </c>
      <c r="W344" t="s">
        <v>1627</v>
      </c>
      <c r="X344" t="s">
        <v>54</v>
      </c>
      <c r="Y344" t="s">
        <v>1626</v>
      </c>
      <c r="Z344" t="s">
        <v>1628</v>
      </c>
      <c r="AA344" t="s">
        <v>53</v>
      </c>
      <c r="AB344" t="s">
        <v>53</v>
      </c>
      <c r="AC344" t="s">
        <v>53</v>
      </c>
      <c r="AD344" t="s">
        <v>54</v>
      </c>
      <c r="AE344" t="s">
        <v>54</v>
      </c>
      <c r="AF344" t="s">
        <v>54</v>
      </c>
      <c r="AG344">
        <v>92</v>
      </c>
      <c r="AH344">
        <v>45</v>
      </c>
      <c r="AI344" t="s">
        <v>53</v>
      </c>
      <c r="AJ344" t="s">
        <v>53</v>
      </c>
      <c r="AK344" t="s">
        <v>53</v>
      </c>
      <c r="AL344">
        <v>1</v>
      </c>
      <c r="AM344">
        <v>1</v>
      </c>
      <c r="AN344">
        <v>1</v>
      </c>
      <c r="AO344" t="s">
        <v>53</v>
      </c>
      <c r="AP344" t="s">
        <v>53</v>
      </c>
      <c r="AQ344" t="s">
        <v>53</v>
      </c>
      <c r="AR344">
        <v>1</v>
      </c>
      <c r="AS344">
        <v>1</v>
      </c>
      <c r="AT344">
        <v>1</v>
      </c>
      <c r="AU344" t="s">
        <v>1629</v>
      </c>
      <c r="AV344" t="s">
        <v>55</v>
      </c>
      <c r="AW344">
        <v>9661858521</v>
      </c>
    </row>
    <row r="345" spans="1:49">
      <c r="A345" t="s">
        <v>726</v>
      </c>
      <c r="B345">
        <v>60000343</v>
      </c>
      <c r="C345" t="s">
        <v>1388</v>
      </c>
      <c r="D345" t="s">
        <v>1614</v>
      </c>
      <c r="E345" t="s">
        <v>1630</v>
      </c>
      <c r="F345" t="s">
        <v>1631</v>
      </c>
      <c r="G345" t="s">
        <v>1616</v>
      </c>
      <c r="H345">
        <v>9304297834</v>
      </c>
      <c r="I345" s="1">
        <v>40644</v>
      </c>
      <c r="J345" s="3">
        <v>0.375</v>
      </c>
      <c r="K345" s="3"/>
      <c r="L345">
        <v>311</v>
      </c>
      <c r="M345">
        <v>60</v>
      </c>
      <c r="N345" t="s">
        <v>53</v>
      </c>
      <c r="O345" t="s">
        <v>53</v>
      </c>
      <c r="P345">
        <v>2</v>
      </c>
      <c r="Q345">
        <v>307</v>
      </c>
      <c r="R345">
        <v>60</v>
      </c>
      <c r="S345" t="s">
        <v>54</v>
      </c>
      <c r="T345" t="s">
        <v>55</v>
      </c>
      <c r="U345" t="s">
        <v>55</v>
      </c>
      <c r="V345" t="s">
        <v>1632</v>
      </c>
      <c r="W345" t="s">
        <v>1633</v>
      </c>
      <c r="X345" t="s">
        <v>53</v>
      </c>
      <c r="Y345" t="s">
        <v>1632</v>
      </c>
      <c r="Z345" t="s">
        <v>1633</v>
      </c>
      <c r="AA345" t="s">
        <v>53</v>
      </c>
      <c r="AB345" t="s">
        <v>53</v>
      </c>
      <c r="AC345" t="s">
        <v>53</v>
      </c>
      <c r="AD345" t="s">
        <v>54</v>
      </c>
      <c r="AE345" t="s">
        <v>54</v>
      </c>
      <c r="AF345" t="s">
        <v>54</v>
      </c>
      <c r="AG345">
        <v>247</v>
      </c>
      <c r="AH345">
        <v>60</v>
      </c>
      <c r="AI345" t="s">
        <v>53</v>
      </c>
      <c r="AJ345" t="s">
        <v>53</v>
      </c>
      <c r="AK345" t="s">
        <v>53</v>
      </c>
      <c r="AL345">
        <v>1</v>
      </c>
      <c r="AM345">
        <v>1</v>
      </c>
      <c r="AN345">
        <v>1</v>
      </c>
      <c r="AO345" t="s">
        <v>53</v>
      </c>
      <c r="AP345" t="s">
        <v>54</v>
      </c>
      <c r="AQ345" t="s">
        <v>53</v>
      </c>
      <c r="AR345">
        <v>1</v>
      </c>
      <c r="AS345">
        <v>-999</v>
      </c>
      <c r="AT345">
        <v>1</v>
      </c>
      <c r="AU345">
        <v>-999</v>
      </c>
      <c r="AV345">
        <v>1</v>
      </c>
      <c r="AW345">
        <v>9135295285</v>
      </c>
    </row>
    <row r="346" spans="1:49">
      <c r="A346" t="s">
        <v>726</v>
      </c>
      <c r="B346">
        <v>60000344</v>
      </c>
      <c r="C346" t="s">
        <v>1388</v>
      </c>
      <c r="D346" t="s">
        <v>1614</v>
      </c>
      <c r="E346" t="s">
        <v>1634</v>
      </c>
      <c r="F346" t="s">
        <v>1614</v>
      </c>
      <c r="G346" t="s">
        <v>1616</v>
      </c>
      <c r="H346">
        <v>9304297834</v>
      </c>
      <c r="I346" s="1">
        <v>40644</v>
      </c>
      <c r="J346" s="3">
        <v>0.43055555555555558</v>
      </c>
      <c r="K346" s="3"/>
      <c r="L346">
        <v>546</v>
      </c>
      <c r="M346">
        <v>116</v>
      </c>
      <c r="N346" t="s">
        <v>53</v>
      </c>
      <c r="O346" t="s">
        <v>53</v>
      </c>
      <c r="P346">
        <v>2</v>
      </c>
      <c r="Q346">
        <v>250</v>
      </c>
      <c r="R346">
        <v>250</v>
      </c>
      <c r="S346" t="s">
        <v>53</v>
      </c>
      <c r="T346" t="s">
        <v>55</v>
      </c>
      <c r="U346" t="s">
        <v>55</v>
      </c>
      <c r="V346" t="s">
        <v>1635</v>
      </c>
      <c r="W346" t="s">
        <v>1636</v>
      </c>
      <c r="X346" t="s">
        <v>54</v>
      </c>
      <c r="Y346">
        <v>-999</v>
      </c>
      <c r="Z346">
        <v>-999</v>
      </c>
      <c r="AA346" t="s">
        <v>53</v>
      </c>
      <c r="AB346" t="s">
        <v>53</v>
      </c>
      <c r="AC346" t="s">
        <v>53</v>
      </c>
      <c r="AD346" t="s">
        <v>54</v>
      </c>
      <c r="AE346" t="s">
        <v>54</v>
      </c>
      <c r="AF346" t="s">
        <v>54</v>
      </c>
      <c r="AG346">
        <v>0</v>
      </c>
      <c r="AH346">
        <v>116</v>
      </c>
      <c r="AI346" t="s">
        <v>53</v>
      </c>
      <c r="AJ346" t="s">
        <v>53</v>
      </c>
      <c r="AK346" t="s">
        <v>53</v>
      </c>
      <c r="AL346" t="s">
        <v>1637</v>
      </c>
      <c r="AM346">
        <v>1</v>
      </c>
      <c r="AN346">
        <v>1</v>
      </c>
      <c r="AO346" t="s">
        <v>53</v>
      </c>
      <c r="AP346" t="s">
        <v>53</v>
      </c>
      <c r="AQ346" t="s">
        <v>53</v>
      </c>
      <c r="AR346" t="s">
        <v>1637</v>
      </c>
      <c r="AS346" t="s">
        <v>1637</v>
      </c>
      <c r="AT346">
        <v>1</v>
      </c>
      <c r="AU346" t="s">
        <v>1635</v>
      </c>
      <c r="AV346">
        <v>1</v>
      </c>
      <c r="AW346">
        <v>9162409607</v>
      </c>
    </row>
    <row r="347" spans="1:49">
      <c r="A347" t="s">
        <v>726</v>
      </c>
      <c r="B347">
        <v>60000345</v>
      </c>
      <c r="C347" t="s">
        <v>1388</v>
      </c>
      <c r="D347" t="s">
        <v>1614</v>
      </c>
      <c r="E347" t="s">
        <v>1638</v>
      </c>
      <c r="F347" t="s">
        <v>1639</v>
      </c>
      <c r="G347" t="s">
        <v>1616</v>
      </c>
      <c r="H347">
        <v>9304297834</v>
      </c>
      <c r="I347" s="1">
        <v>40644</v>
      </c>
      <c r="J347" s="3">
        <v>0.40625</v>
      </c>
      <c r="K347" s="3"/>
      <c r="L347">
        <v>325</v>
      </c>
      <c r="M347">
        <v>154</v>
      </c>
      <c r="N347" t="s">
        <v>53</v>
      </c>
      <c r="O347" t="s">
        <v>53</v>
      </c>
      <c r="P347">
        <v>2</v>
      </c>
      <c r="Q347">
        <v>500</v>
      </c>
      <c r="R347">
        <v>329</v>
      </c>
      <c r="S347" t="s">
        <v>54</v>
      </c>
      <c r="T347" t="s">
        <v>55</v>
      </c>
      <c r="U347" t="s">
        <v>55</v>
      </c>
      <c r="V347" t="s">
        <v>1640</v>
      </c>
      <c r="W347" t="s">
        <v>1641</v>
      </c>
      <c r="X347" t="s">
        <v>54</v>
      </c>
      <c r="Y347" t="s">
        <v>1640</v>
      </c>
      <c r="Z347" t="s">
        <v>1641</v>
      </c>
      <c r="AA347" t="s">
        <v>53</v>
      </c>
      <c r="AB347" t="s">
        <v>53</v>
      </c>
      <c r="AC347" t="s">
        <v>53</v>
      </c>
      <c r="AD347" t="s">
        <v>54</v>
      </c>
      <c r="AE347" t="s">
        <v>54</v>
      </c>
      <c r="AF347" t="s">
        <v>54</v>
      </c>
      <c r="AG347">
        <v>171</v>
      </c>
      <c r="AH347">
        <v>154</v>
      </c>
      <c r="AI347" t="s">
        <v>53</v>
      </c>
      <c r="AJ347" t="s">
        <v>53</v>
      </c>
      <c r="AK347" t="s">
        <v>53</v>
      </c>
      <c r="AL347" t="s">
        <v>1637</v>
      </c>
      <c r="AM347">
        <v>1</v>
      </c>
      <c r="AN347">
        <v>1</v>
      </c>
      <c r="AO347" t="s">
        <v>53</v>
      </c>
      <c r="AP347" t="s">
        <v>53</v>
      </c>
      <c r="AQ347" t="s">
        <v>53</v>
      </c>
      <c r="AR347">
        <v>1</v>
      </c>
      <c r="AS347">
        <v>1</v>
      </c>
      <c r="AT347">
        <v>1</v>
      </c>
      <c r="AU347">
        <v>-999</v>
      </c>
      <c r="AV347">
        <v>1</v>
      </c>
      <c r="AW347">
        <v>9801837663</v>
      </c>
    </row>
    <row r="348" spans="1:49">
      <c r="A348" t="s">
        <v>726</v>
      </c>
      <c r="B348">
        <v>60000346</v>
      </c>
      <c r="C348" t="s">
        <v>1388</v>
      </c>
      <c r="D348" t="s">
        <v>1614</v>
      </c>
      <c r="E348" t="s">
        <v>117</v>
      </c>
      <c r="F348" t="s">
        <v>1642</v>
      </c>
      <c r="G348" t="s">
        <v>1616</v>
      </c>
      <c r="H348">
        <v>9304297834</v>
      </c>
      <c r="I348" s="1">
        <v>40644</v>
      </c>
      <c r="J348" s="3">
        <v>0.39583333333333331</v>
      </c>
      <c r="K348" s="3"/>
      <c r="L348">
        <v>91</v>
      </c>
      <c r="M348">
        <v>29</v>
      </c>
      <c r="N348" t="s">
        <v>53</v>
      </c>
      <c r="O348" t="s">
        <v>53</v>
      </c>
      <c r="P348">
        <v>2</v>
      </c>
      <c r="Q348">
        <v>73</v>
      </c>
      <c r="R348">
        <v>29</v>
      </c>
      <c r="S348" t="s">
        <v>54</v>
      </c>
      <c r="T348" t="s">
        <v>55</v>
      </c>
      <c r="U348" t="s">
        <v>55</v>
      </c>
      <c r="V348" t="s">
        <v>1643</v>
      </c>
      <c r="W348" t="s">
        <v>1327</v>
      </c>
      <c r="X348" t="s">
        <v>53</v>
      </c>
      <c r="Y348" t="s">
        <v>1643</v>
      </c>
      <c r="Z348" t="s">
        <v>1327</v>
      </c>
      <c r="AA348" t="s">
        <v>53</v>
      </c>
      <c r="AB348" t="s">
        <v>53</v>
      </c>
      <c r="AC348" t="s">
        <v>53</v>
      </c>
      <c r="AD348" t="s">
        <v>54</v>
      </c>
      <c r="AE348" t="s">
        <v>54</v>
      </c>
      <c r="AF348" t="s">
        <v>54</v>
      </c>
      <c r="AG348">
        <v>62</v>
      </c>
      <c r="AH348">
        <v>29</v>
      </c>
      <c r="AI348" t="s">
        <v>53</v>
      </c>
      <c r="AJ348" t="s">
        <v>53</v>
      </c>
      <c r="AK348" t="s">
        <v>53</v>
      </c>
      <c r="AL348">
        <v>1</v>
      </c>
      <c r="AM348">
        <v>1</v>
      </c>
      <c r="AN348" t="s">
        <v>1637</v>
      </c>
      <c r="AO348" t="s">
        <v>53</v>
      </c>
      <c r="AP348" t="s">
        <v>53</v>
      </c>
      <c r="AQ348" t="s">
        <v>53</v>
      </c>
      <c r="AR348">
        <v>1</v>
      </c>
      <c r="AS348">
        <v>1</v>
      </c>
      <c r="AT348">
        <v>1</v>
      </c>
      <c r="AU348" t="s">
        <v>1644</v>
      </c>
      <c r="AV348" t="s">
        <v>55</v>
      </c>
      <c r="AW348">
        <v>9661298662</v>
      </c>
    </row>
    <row r="349" spans="1:49">
      <c r="A349" t="s">
        <v>726</v>
      </c>
      <c r="B349">
        <v>60000347</v>
      </c>
      <c r="C349" t="s">
        <v>1388</v>
      </c>
      <c r="D349" t="s">
        <v>1614</v>
      </c>
      <c r="E349" t="s">
        <v>1645</v>
      </c>
      <c r="F349" t="s">
        <v>1614</v>
      </c>
      <c r="G349" t="s">
        <v>1616</v>
      </c>
      <c r="H349">
        <v>9304297834</v>
      </c>
      <c r="I349" s="1">
        <v>40644</v>
      </c>
      <c r="J349" s="3">
        <v>0.44791666666666669</v>
      </c>
      <c r="K349" s="3"/>
      <c r="L349">
        <v>998</v>
      </c>
      <c r="M349">
        <v>584</v>
      </c>
      <c r="N349" t="s">
        <v>53</v>
      </c>
      <c r="O349" t="s">
        <v>53</v>
      </c>
      <c r="P349">
        <v>2</v>
      </c>
      <c r="Q349">
        <v>1000</v>
      </c>
      <c r="R349">
        <v>824</v>
      </c>
      <c r="S349" t="s">
        <v>53</v>
      </c>
      <c r="T349" t="s">
        <v>55</v>
      </c>
      <c r="U349" t="s">
        <v>55</v>
      </c>
      <c r="V349" t="s">
        <v>1646</v>
      </c>
      <c r="W349" t="s">
        <v>1647</v>
      </c>
      <c r="X349" t="s">
        <v>54</v>
      </c>
      <c r="Y349">
        <v>-999</v>
      </c>
      <c r="Z349">
        <v>-999</v>
      </c>
      <c r="AA349" t="s">
        <v>53</v>
      </c>
      <c r="AB349" t="s">
        <v>53</v>
      </c>
      <c r="AC349" t="s">
        <v>53</v>
      </c>
      <c r="AD349" t="s">
        <v>54</v>
      </c>
      <c r="AE349" t="s">
        <v>54</v>
      </c>
      <c r="AF349" t="s">
        <v>54</v>
      </c>
      <c r="AG349">
        <v>176</v>
      </c>
      <c r="AH349">
        <v>584</v>
      </c>
      <c r="AI349" t="s">
        <v>53</v>
      </c>
      <c r="AJ349" t="s">
        <v>53</v>
      </c>
      <c r="AK349" t="s">
        <v>53</v>
      </c>
      <c r="AL349">
        <v>1</v>
      </c>
      <c r="AM349">
        <v>1</v>
      </c>
      <c r="AN349">
        <v>1</v>
      </c>
      <c r="AO349" t="s">
        <v>53</v>
      </c>
      <c r="AP349" t="s">
        <v>53</v>
      </c>
      <c r="AQ349" t="s">
        <v>53</v>
      </c>
      <c r="AR349">
        <v>1</v>
      </c>
      <c r="AS349">
        <v>1</v>
      </c>
      <c r="AT349">
        <v>1</v>
      </c>
      <c r="AU349">
        <v>-999</v>
      </c>
      <c r="AV349">
        <v>1</v>
      </c>
      <c r="AW349">
        <v>9934243538</v>
      </c>
    </row>
    <row r="350" spans="1:49">
      <c r="A350" t="s">
        <v>726</v>
      </c>
      <c r="B350">
        <v>60000348</v>
      </c>
      <c r="C350" t="s">
        <v>1388</v>
      </c>
      <c r="D350" t="s">
        <v>1614</v>
      </c>
      <c r="E350" t="s">
        <v>92</v>
      </c>
      <c r="F350" t="s">
        <v>1648</v>
      </c>
      <c r="G350" t="s">
        <v>1616</v>
      </c>
      <c r="H350">
        <v>9304297834</v>
      </c>
      <c r="I350" s="1">
        <v>40644</v>
      </c>
      <c r="J350" s="3">
        <v>0.45833333333333331</v>
      </c>
      <c r="K350" s="3"/>
      <c r="L350">
        <v>398</v>
      </c>
      <c r="M350">
        <v>147</v>
      </c>
      <c r="N350" t="s">
        <v>53</v>
      </c>
      <c r="O350" t="s">
        <v>53</v>
      </c>
      <c r="P350">
        <v>2</v>
      </c>
      <c r="Q350">
        <v>480</v>
      </c>
      <c r="R350">
        <v>383</v>
      </c>
      <c r="S350" t="s">
        <v>54</v>
      </c>
      <c r="T350" t="s">
        <v>55</v>
      </c>
      <c r="U350" t="s">
        <v>55</v>
      </c>
      <c r="V350" t="s">
        <v>1649</v>
      </c>
      <c r="W350" t="s">
        <v>1650</v>
      </c>
      <c r="X350" t="s">
        <v>54</v>
      </c>
      <c r="Y350">
        <v>-999</v>
      </c>
      <c r="Z350">
        <v>-999</v>
      </c>
      <c r="AA350" t="s">
        <v>53</v>
      </c>
      <c r="AB350" t="s">
        <v>53</v>
      </c>
      <c r="AC350" t="s">
        <v>53</v>
      </c>
      <c r="AD350" t="s">
        <v>54</v>
      </c>
      <c r="AE350" t="s">
        <v>54</v>
      </c>
      <c r="AF350" t="s">
        <v>54</v>
      </c>
      <c r="AG350">
        <v>15</v>
      </c>
      <c r="AH350">
        <v>147</v>
      </c>
      <c r="AI350" t="s">
        <v>53</v>
      </c>
      <c r="AJ350" t="s">
        <v>53</v>
      </c>
      <c r="AK350" t="s">
        <v>53</v>
      </c>
      <c r="AL350" t="s">
        <v>1637</v>
      </c>
      <c r="AM350">
        <v>1</v>
      </c>
      <c r="AN350">
        <v>1</v>
      </c>
      <c r="AO350" t="s">
        <v>53</v>
      </c>
      <c r="AP350" t="s">
        <v>53</v>
      </c>
      <c r="AQ350" t="s">
        <v>53</v>
      </c>
      <c r="AR350">
        <v>1</v>
      </c>
      <c r="AS350">
        <v>1</v>
      </c>
      <c r="AT350">
        <v>1</v>
      </c>
      <c r="AU350">
        <v>-999</v>
      </c>
      <c r="AV350">
        <v>1</v>
      </c>
      <c r="AW350">
        <v>9308694742</v>
      </c>
    </row>
    <row r="351" spans="1:49">
      <c r="A351" t="s">
        <v>726</v>
      </c>
      <c r="B351">
        <v>60000349</v>
      </c>
      <c r="C351" t="s">
        <v>1388</v>
      </c>
      <c r="D351" t="s">
        <v>1614</v>
      </c>
      <c r="E351" t="s">
        <v>92</v>
      </c>
      <c r="F351" t="s">
        <v>1651</v>
      </c>
      <c r="G351" t="s">
        <v>1616</v>
      </c>
      <c r="H351">
        <v>9304297834</v>
      </c>
      <c r="I351" s="1">
        <v>40644</v>
      </c>
      <c r="J351" s="3">
        <v>0.37847222222222227</v>
      </c>
      <c r="K351" s="3"/>
      <c r="L351">
        <v>394</v>
      </c>
      <c r="M351">
        <v>134</v>
      </c>
      <c r="N351" t="s">
        <v>53</v>
      </c>
      <c r="O351" t="s">
        <v>53</v>
      </c>
      <c r="P351">
        <v>2</v>
      </c>
      <c r="Q351">
        <v>350</v>
      </c>
      <c r="R351">
        <v>174</v>
      </c>
      <c r="S351" t="s">
        <v>54</v>
      </c>
      <c r="T351" t="s">
        <v>55</v>
      </c>
      <c r="U351" t="s">
        <v>55</v>
      </c>
      <c r="V351" t="s">
        <v>1652</v>
      </c>
      <c r="W351" t="s">
        <v>872</v>
      </c>
      <c r="X351" t="s">
        <v>53</v>
      </c>
      <c r="Y351" t="s">
        <v>1652</v>
      </c>
      <c r="Z351" t="s">
        <v>872</v>
      </c>
      <c r="AA351" t="s">
        <v>53</v>
      </c>
      <c r="AB351" t="s">
        <v>53</v>
      </c>
      <c r="AC351" t="s">
        <v>53</v>
      </c>
      <c r="AD351" t="s">
        <v>54</v>
      </c>
      <c r="AE351" t="s">
        <v>54</v>
      </c>
      <c r="AF351" t="s">
        <v>54</v>
      </c>
      <c r="AG351">
        <v>207</v>
      </c>
      <c r="AH351">
        <v>134</v>
      </c>
      <c r="AI351" t="s">
        <v>53</v>
      </c>
      <c r="AJ351" t="s">
        <v>53</v>
      </c>
      <c r="AK351" t="s">
        <v>53</v>
      </c>
      <c r="AL351">
        <v>1</v>
      </c>
      <c r="AM351">
        <v>1</v>
      </c>
      <c r="AN351">
        <v>1</v>
      </c>
      <c r="AO351" t="s">
        <v>53</v>
      </c>
      <c r="AP351" t="s">
        <v>53</v>
      </c>
      <c r="AQ351" t="s">
        <v>54</v>
      </c>
      <c r="AR351">
        <v>1</v>
      </c>
      <c r="AS351">
        <v>1</v>
      </c>
      <c r="AT351">
        <v>-999</v>
      </c>
      <c r="AU351">
        <v>-999</v>
      </c>
      <c r="AV351">
        <v>1</v>
      </c>
      <c r="AW351">
        <v>8051366683</v>
      </c>
    </row>
    <row r="352" spans="1:49">
      <c r="A352" t="s">
        <v>726</v>
      </c>
      <c r="B352">
        <v>60000350</v>
      </c>
      <c r="C352" t="s">
        <v>1388</v>
      </c>
      <c r="D352" t="s">
        <v>1653</v>
      </c>
      <c r="E352" t="s">
        <v>1654</v>
      </c>
      <c r="F352" t="s">
        <v>1655</v>
      </c>
      <c r="G352" t="s">
        <v>618</v>
      </c>
      <c r="H352">
        <v>9204111864</v>
      </c>
      <c r="I352" s="1">
        <v>40644</v>
      </c>
      <c r="J352" s="3">
        <v>0.41666666666666669</v>
      </c>
      <c r="K352" s="3"/>
      <c r="L352">
        <v>422</v>
      </c>
      <c r="M352">
        <v>50</v>
      </c>
      <c r="N352" t="s">
        <v>53</v>
      </c>
      <c r="O352" t="s">
        <v>53</v>
      </c>
      <c r="P352">
        <v>2</v>
      </c>
      <c r="Q352">
        <v>422</v>
      </c>
      <c r="R352">
        <v>500</v>
      </c>
      <c r="S352" t="s">
        <v>53</v>
      </c>
      <c r="T352" t="s">
        <v>55</v>
      </c>
      <c r="U352" t="s">
        <v>55</v>
      </c>
      <c r="V352" t="s">
        <v>1656</v>
      </c>
      <c r="W352" t="s">
        <v>1657</v>
      </c>
      <c r="X352" t="s">
        <v>53</v>
      </c>
      <c r="Y352">
        <v>-999</v>
      </c>
      <c r="Z352">
        <v>-999</v>
      </c>
      <c r="AA352" t="s">
        <v>53</v>
      </c>
      <c r="AB352" t="s">
        <v>53</v>
      </c>
      <c r="AC352" t="s">
        <v>54</v>
      </c>
      <c r="AD352" t="s">
        <v>54</v>
      </c>
      <c r="AE352" t="s">
        <v>54</v>
      </c>
      <c r="AF352" t="s">
        <v>54</v>
      </c>
      <c r="AG352">
        <v>0</v>
      </c>
      <c r="AH352">
        <v>150</v>
      </c>
      <c r="AI352" t="s">
        <v>54</v>
      </c>
      <c r="AJ352" t="s">
        <v>54</v>
      </c>
      <c r="AK352" t="s">
        <v>54</v>
      </c>
      <c r="AL352" t="s">
        <v>771</v>
      </c>
      <c r="AM352" t="s">
        <v>771</v>
      </c>
      <c r="AN352" t="s">
        <v>771</v>
      </c>
      <c r="AO352" t="s">
        <v>54</v>
      </c>
      <c r="AP352" t="s">
        <v>54</v>
      </c>
      <c r="AQ352" t="s">
        <v>54</v>
      </c>
      <c r="AR352" t="s">
        <v>771</v>
      </c>
      <c r="AS352" t="s">
        <v>251</v>
      </c>
      <c r="AT352">
        <v>2</v>
      </c>
      <c r="AU352">
        <v>-999</v>
      </c>
      <c r="AV352">
        <v>1</v>
      </c>
      <c r="AW352">
        <v>9934864783</v>
      </c>
    </row>
    <row r="353" spans="1:49">
      <c r="A353" t="s">
        <v>726</v>
      </c>
      <c r="B353">
        <v>60000351</v>
      </c>
      <c r="C353" t="s">
        <v>1388</v>
      </c>
      <c r="D353" t="s">
        <v>1653</v>
      </c>
      <c r="E353" t="s">
        <v>1658</v>
      </c>
      <c r="F353" t="s">
        <v>1659</v>
      </c>
      <c r="G353" t="s">
        <v>618</v>
      </c>
      <c r="H353">
        <v>9204111864</v>
      </c>
      <c r="I353" s="1">
        <v>40644</v>
      </c>
      <c r="J353" s="3">
        <v>0.375</v>
      </c>
      <c r="K353" s="3"/>
      <c r="L353">
        <v>273</v>
      </c>
      <c r="M353">
        <v>120</v>
      </c>
      <c r="N353" t="s">
        <v>53</v>
      </c>
      <c r="O353" t="s">
        <v>53</v>
      </c>
      <c r="P353">
        <v>2</v>
      </c>
      <c r="Q353">
        <v>278</v>
      </c>
      <c r="R353">
        <v>278</v>
      </c>
      <c r="S353" t="s">
        <v>54</v>
      </c>
      <c r="T353" t="s">
        <v>55</v>
      </c>
      <c r="U353" t="s">
        <v>55</v>
      </c>
      <c r="V353" t="s">
        <v>1188</v>
      </c>
      <c r="W353" t="s">
        <v>1660</v>
      </c>
      <c r="X353" t="s">
        <v>54</v>
      </c>
      <c r="Y353">
        <v>-999</v>
      </c>
      <c r="Z353">
        <v>-999</v>
      </c>
      <c r="AA353" t="s">
        <v>53</v>
      </c>
      <c r="AB353" t="s">
        <v>53</v>
      </c>
      <c r="AC353" t="s">
        <v>53</v>
      </c>
      <c r="AD353" t="s">
        <v>54</v>
      </c>
      <c r="AE353" t="s">
        <v>54</v>
      </c>
      <c r="AF353" t="s">
        <v>54</v>
      </c>
      <c r="AG353">
        <v>0</v>
      </c>
      <c r="AH353">
        <v>210</v>
      </c>
      <c r="AI353" t="s">
        <v>53</v>
      </c>
      <c r="AJ353" t="s">
        <v>53</v>
      </c>
      <c r="AK353" t="s">
        <v>53</v>
      </c>
      <c r="AL353" t="s">
        <v>771</v>
      </c>
      <c r="AM353" t="s">
        <v>771</v>
      </c>
      <c r="AN353" t="s">
        <v>771</v>
      </c>
      <c r="AO353" t="s">
        <v>55</v>
      </c>
      <c r="AP353" t="s">
        <v>55</v>
      </c>
      <c r="AQ353" t="s">
        <v>55</v>
      </c>
      <c r="AR353">
        <v>2</v>
      </c>
      <c r="AS353">
        <v>2</v>
      </c>
      <c r="AT353">
        <v>3</v>
      </c>
      <c r="AU353">
        <v>-999</v>
      </c>
      <c r="AV353">
        <v>1</v>
      </c>
      <c r="AW353">
        <v>9386502607</v>
      </c>
    </row>
    <row r="354" spans="1:49">
      <c r="A354" t="s">
        <v>726</v>
      </c>
      <c r="B354">
        <v>60000352</v>
      </c>
      <c r="C354" t="s">
        <v>1388</v>
      </c>
      <c r="D354" t="s">
        <v>1653</v>
      </c>
      <c r="E354" t="s">
        <v>1661</v>
      </c>
      <c r="F354" t="s">
        <v>1662</v>
      </c>
      <c r="G354" t="s">
        <v>618</v>
      </c>
      <c r="H354">
        <v>9204111864</v>
      </c>
      <c r="I354" s="1">
        <v>40644</v>
      </c>
      <c r="J354" s="3">
        <v>0.44791666666666669</v>
      </c>
      <c r="K354" s="3"/>
      <c r="L354">
        <v>61</v>
      </c>
      <c r="M354">
        <v>25</v>
      </c>
      <c r="N354" t="s">
        <v>53</v>
      </c>
      <c r="O354" t="s">
        <v>53</v>
      </c>
      <c r="P354">
        <v>2</v>
      </c>
      <c r="Q354">
        <v>60</v>
      </c>
      <c r="R354">
        <v>60</v>
      </c>
      <c r="S354" t="s">
        <v>53</v>
      </c>
      <c r="T354" t="s">
        <v>55</v>
      </c>
      <c r="U354" t="s">
        <v>55</v>
      </c>
      <c r="V354" t="s">
        <v>1663</v>
      </c>
      <c r="W354" t="s">
        <v>1664</v>
      </c>
      <c r="X354" t="s">
        <v>54</v>
      </c>
      <c r="Y354">
        <v>-999</v>
      </c>
      <c r="Z354">
        <v>-999</v>
      </c>
      <c r="AA354" t="s">
        <v>53</v>
      </c>
      <c r="AB354" t="s">
        <v>53</v>
      </c>
      <c r="AC354" t="s">
        <v>54</v>
      </c>
      <c r="AD354" t="s">
        <v>54</v>
      </c>
      <c r="AE354" t="s">
        <v>54</v>
      </c>
      <c r="AF354" t="s">
        <v>54</v>
      </c>
      <c r="AG354">
        <v>0</v>
      </c>
      <c r="AH354">
        <v>23</v>
      </c>
      <c r="AI354" t="s">
        <v>54</v>
      </c>
      <c r="AJ354" t="s">
        <v>54</v>
      </c>
      <c r="AK354" t="s">
        <v>53</v>
      </c>
      <c r="AL354">
        <v>-999</v>
      </c>
      <c r="AM354">
        <v>-999</v>
      </c>
      <c r="AN354">
        <v>1</v>
      </c>
      <c r="AO354" t="s">
        <v>54</v>
      </c>
      <c r="AP354" t="s">
        <v>54</v>
      </c>
      <c r="AQ354" t="s">
        <v>54</v>
      </c>
      <c r="AR354">
        <v>-999</v>
      </c>
      <c r="AS354">
        <v>-999</v>
      </c>
      <c r="AT354">
        <v>-999</v>
      </c>
      <c r="AU354" t="s">
        <v>1665</v>
      </c>
      <c r="AV354">
        <v>1</v>
      </c>
      <c r="AW354">
        <v>7488018595</v>
      </c>
    </row>
    <row r="355" spans="1:49">
      <c r="A355" t="s">
        <v>726</v>
      </c>
      <c r="B355">
        <v>60000353</v>
      </c>
      <c r="C355" t="s">
        <v>1388</v>
      </c>
      <c r="D355" t="s">
        <v>1653</v>
      </c>
      <c r="E355" t="s">
        <v>1666</v>
      </c>
      <c r="F355" t="s">
        <v>1667</v>
      </c>
      <c r="G355" t="s">
        <v>618</v>
      </c>
      <c r="H355">
        <v>9204111864</v>
      </c>
      <c r="I355" s="1">
        <v>40644</v>
      </c>
      <c r="J355" s="3">
        <v>0.34027777777777773</v>
      </c>
      <c r="K355" s="3"/>
      <c r="L355">
        <v>503</v>
      </c>
      <c r="M355">
        <v>180</v>
      </c>
      <c r="N355" t="s">
        <v>53</v>
      </c>
      <c r="O355" t="s">
        <v>53</v>
      </c>
      <c r="P355">
        <v>2</v>
      </c>
      <c r="Q355">
        <v>1000</v>
      </c>
      <c r="R355">
        <v>950</v>
      </c>
      <c r="S355" t="s">
        <v>54</v>
      </c>
      <c r="T355" t="s">
        <v>55</v>
      </c>
      <c r="U355" t="s">
        <v>55</v>
      </c>
      <c r="V355" t="s">
        <v>1668</v>
      </c>
      <c r="W355" t="s">
        <v>1669</v>
      </c>
      <c r="X355" t="s">
        <v>53</v>
      </c>
      <c r="Y355">
        <v>-999</v>
      </c>
      <c r="Z355">
        <v>-999</v>
      </c>
      <c r="AA355" t="s">
        <v>53</v>
      </c>
      <c r="AB355" t="s">
        <v>53</v>
      </c>
      <c r="AC355" t="s">
        <v>54</v>
      </c>
      <c r="AD355" t="s">
        <v>54</v>
      </c>
      <c r="AE355" t="s">
        <v>54</v>
      </c>
      <c r="AF355" t="s">
        <v>54</v>
      </c>
      <c r="AG355">
        <v>50</v>
      </c>
      <c r="AH355">
        <v>300</v>
      </c>
      <c r="AI355" t="s">
        <v>53</v>
      </c>
      <c r="AJ355" t="s">
        <v>53</v>
      </c>
      <c r="AK355" t="s">
        <v>53</v>
      </c>
      <c r="AL355">
        <v>1</v>
      </c>
      <c r="AM355">
        <v>1</v>
      </c>
      <c r="AN355">
        <v>1</v>
      </c>
      <c r="AO355" t="s">
        <v>54</v>
      </c>
      <c r="AP355" t="s">
        <v>54</v>
      </c>
      <c r="AQ355" t="s">
        <v>54</v>
      </c>
      <c r="AR355">
        <v>1</v>
      </c>
      <c r="AS355">
        <v>1</v>
      </c>
      <c r="AT355">
        <v>1</v>
      </c>
      <c r="AU355" t="s">
        <v>1670</v>
      </c>
      <c r="AV355">
        <v>1</v>
      </c>
      <c r="AW355">
        <v>9431488277</v>
      </c>
    </row>
    <row r="356" spans="1:49">
      <c r="A356" t="s">
        <v>726</v>
      </c>
      <c r="B356">
        <v>60000354</v>
      </c>
      <c r="C356" t="s">
        <v>1388</v>
      </c>
      <c r="D356" t="s">
        <v>1653</v>
      </c>
      <c r="E356" t="s">
        <v>1671</v>
      </c>
      <c r="F356" t="s">
        <v>1662</v>
      </c>
      <c r="G356" t="s">
        <v>618</v>
      </c>
      <c r="H356">
        <v>9204111864</v>
      </c>
      <c r="I356" s="1">
        <v>40644</v>
      </c>
      <c r="J356" s="3">
        <v>0.47222222222222227</v>
      </c>
      <c r="K356" s="3"/>
      <c r="L356">
        <v>216</v>
      </c>
      <c r="M356">
        <v>100</v>
      </c>
      <c r="N356" t="s">
        <v>53</v>
      </c>
      <c r="O356" t="s">
        <v>53</v>
      </c>
      <c r="P356">
        <v>2</v>
      </c>
      <c r="Q356">
        <v>226</v>
      </c>
      <c r="R356">
        <v>223</v>
      </c>
      <c r="S356" t="s">
        <v>54</v>
      </c>
      <c r="T356" t="s">
        <v>55</v>
      </c>
      <c r="U356" t="s">
        <v>55</v>
      </c>
      <c r="V356" t="s">
        <v>1672</v>
      </c>
      <c r="W356" t="s">
        <v>1403</v>
      </c>
      <c r="X356" t="s">
        <v>54</v>
      </c>
      <c r="Y356">
        <v>-999</v>
      </c>
      <c r="Z356">
        <v>-999</v>
      </c>
      <c r="AA356" t="s">
        <v>53</v>
      </c>
      <c r="AB356" t="s">
        <v>53</v>
      </c>
      <c r="AC356" t="s">
        <v>54</v>
      </c>
      <c r="AD356" t="s">
        <v>54</v>
      </c>
      <c r="AE356" t="s">
        <v>54</v>
      </c>
      <c r="AF356" t="s">
        <v>54</v>
      </c>
      <c r="AG356">
        <v>3</v>
      </c>
      <c r="AH356">
        <v>52</v>
      </c>
      <c r="AI356" t="s">
        <v>53</v>
      </c>
      <c r="AJ356" t="s">
        <v>53</v>
      </c>
      <c r="AK356" t="s">
        <v>53</v>
      </c>
      <c r="AL356">
        <v>1</v>
      </c>
      <c r="AM356">
        <v>1</v>
      </c>
      <c r="AN356">
        <v>1</v>
      </c>
      <c r="AO356" t="s">
        <v>53</v>
      </c>
      <c r="AP356" t="s">
        <v>53</v>
      </c>
      <c r="AQ356" t="s">
        <v>53</v>
      </c>
      <c r="AR356">
        <v>1</v>
      </c>
      <c r="AS356">
        <v>1</v>
      </c>
      <c r="AT356">
        <v>1</v>
      </c>
      <c r="AU356" t="s">
        <v>1403</v>
      </c>
      <c r="AV356">
        <v>1</v>
      </c>
      <c r="AW356">
        <v>9279466835</v>
      </c>
    </row>
    <row r="357" spans="1:49">
      <c r="A357" t="s">
        <v>726</v>
      </c>
      <c r="B357">
        <v>60000355</v>
      </c>
      <c r="C357" t="s">
        <v>1388</v>
      </c>
      <c r="D357" t="s">
        <v>1653</v>
      </c>
      <c r="E357" t="s">
        <v>1673</v>
      </c>
      <c r="G357" t="s">
        <v>618</v>
      </c>
      <c r="H357">
        <v>9204111864</v>
      </c>
      <c r="I357" s="1">
        <v>40644</v>
      </c>
      <c r="J357" s="3">
        <v>0.2986111111111111</v>
      </c>
      <c r="K357" s="3"/>
      <c r="L357">
        <v>130</v>
      </c>
      <c r="M357">
        <v>36</v>
      </c>
      <c r="N357" t="s">
        <v>53</v>
      </c>
      <c r="O357" t="s">
        <v>53</v>
      </c>
      <c r="P357">
        <v>2</v>
      </c>
      <c r="Q357">
        <v>100</v>
      </c>
      <c r="R357">
        <v>36</v>
      </c>
      <c r="S357" t="s">
        <v>53</v>
      </c>
      <c r="T357" t="s">
        <v>55</v>
      </c>
      <c r="U357" t="s">
        <v>55</v>
      </c>
      <c r="V357" t="s">
        <v>1674</v>
      </c>
      <c r="W357" t="s">
        <v>1675</v>
      </c>
      <c r="X357" t="s">
        <v>54</v>
      </c>
      <c r="Y357">
        <v>-999</v>
      </c>
      <c r="Z357">
        <v>-999</v>
      </c>
      <c r="AA357" t="s">
        <v>53</v>
      </c>
      <c r="AB357" t="s">
        <v>53</v>
      </c>
      <c r="AC357" t="s">
        <v>54</v>
      </c>
      <c r="AD357" t="s">
        <v>55</v>
      </c>
      <c r="AE357" t="s">
        <v>54</v>
      </c>
      <c r="AF357" t="s">
        <v>54</v>
      </c>
      <c r="AG357">
        <v>65</v>
      </c>
      <c r="AH357">
        <v>33</v>
      </c>
      <c r="AI357" t="s">
        <v>53</v>
      </c>
      <c r="AJ357" t="s">
        <v>53</v>
      </c>
      <c r="AK357" t="s">
        <v>53</v>
      </c>
      <c r="AL357">
        <v>1</v>
      </c>
      <c r="AM357">
        <v>1</v>
      </c>
      <c r="AN357">
        <v>1</v>
      </c>
      <c r="AO357" t="s">
        <v>54</v>
      </c>
      <c r="AP357" t="s">
        <v>54</v>
      </c>
      <c r="AQ357" t="s">
        <v>54</v>
      </c>
      <c r="AR357">
        <v>-999</v>
      </c>
      <c r="AS357">
        <v>-999</v>
      </c>
      <c r="AT357">
        <v>-999</v>
      </c>
      <c r="AU357">
        <v>-999</v>
      </c>
      <c r="AV357">
        <v>1</v>
      </c>
      <c r="AW357" t="s">
        <v>1676</v>
      </c>
    </row>
    <row r="358" spans="1:49">
      <c r="A358" t="s">
        <v>726</v>
      </c>
      <c r="B358">
        <v>60000356</v>
      </c>
      <c r="C358" t="s">
        <v>1388</v>
      </c>
      <c r="D358" t="s">
        <v>1677</v>
      </c>
      <c r="E358" t="s">
        <v>1678</v>
      </c>
      <c r="F358" t="s">
        <v>1679</v>
      </c>
      <c r="G358" t="s">
        <v>1680</v>
      </c>
      <c r="H358">
        <v>9135088087</v>
      </c>
      <c r="I358" s="1">
        <v>40644</v>
      </c>
      <c r="J358" s="3">
        <v>0.46527777777777773</v>
      </c>
      <c r="K358" s="3"/>
      <c r="L358">
        <v>272</v>
      </c>
      <c r="M358">
        <v>75</v>
      </c>
      <c r="N358" t="s">
        <v>53</v>
      </c>
      <c r="O358" t="s">
        <v>53</v>
      </c>
      <c r="P358">
        <v>2</v>
      </c>
      <c r="Q358">
        <v>330</v>
      </c>
      <c r="R358">
        <v>114</v>
      </c>
      <c r="S358" t="s">
        <v>54</v>
      </c>
      <c r="T358" t="s">
        <v>55</v>
      </c>
      <c r="U358" t="s">
        <v>55</v>
      </c>
      <c r="V358" t="s">
        <v>1681</v>
      </c>
      <c r="W358">
        <v>-999</v>
      </c>
      <c r="X358" t="s">
        <v>53</v>
      </c>
      <c r="Y358" t="s">
        <v>1681</v>
      </c>
      <c r="Z358">
        <v>-999</v>
      </c>
      <c r="AA358" t="s">
        <v>53</v>
      </c>
      <c r="AB358" t="s">
        <v>53</v>
      </c>
      <c r="AC358" t="s">
        <v>53</v>
      </c>
      <c r="AD358" t="s">
        <v>54</v>
      </c>
      <c r="AE358" t="s">
        <v>54</v>
      </c>
      <c r="AF358" t="s">
        <v>54</v>
      </c>
      <c r="AG358">
        <v>216</v>
      </c>
      <c r="AH358">
        <v>35</v>
      </c>
      <c r="AI358" t="s">
        <v>53</v>
      </c>
      <c r="AJ358" t="s">
        <v>53</v>
      </c>
      <c r="AK358" t="s">
        <v>53</v>
      </c>
      <c r="AL358">
        <v>1</v>
      </c>
      <c r="AM358">
        <v>6</v>
      </c>
      <c r="AN358">
        <v>1</v>
      </c>
      <c r="AO358" t="s">
        <v>53</v>
      </c>
      <c r="AP358" t="s">
        <v>53</v>
      </c>
      <c r="AQ358" t="s">
        <v>53</v>
      </c>
      <c r="AR358">
        <v>1</v>
      </c>
      <c r="AS358">
        <v>1</v>
      </c>
      <c r="AT358">
        <v>1</v>
      </c>
      <c r="AU358" t="s">
        <v>1681</v>
      </c>
      <c r="AV358">
        <v>1</v>
      </c>
      <c r="AW358">
        <v>8292415247</v>
      </c>
    </row>
    <row r="359" spans="1:49">
      <c r="A359" t="s">
        <v>726</v>
      </c>
      <c r="B359">
        <v>60000357</v>
      </c>
      <c r="C359" t="s">
        <v>1388</v>
      </c>
      <c r="D359" t="s">
        <v>1677</v>
      </c>
      <c r="E359" t="s">
        <v>1678</v>
      </c>
      <c r="F359" t="s">
        <v>1682</v>
      </c>
      <c r="G359" t="s">
        <v>1680</v>
      </c>
      <c r="H359">
        <v>9135088087</v>
      </c>
      <c r="I359" s="1">
        <v>40644</v>
      </c>
      <c r="J359" s="3">
        <v>0.2986111111111111</v>
      </c>
      <c r="K359" s="3"/>
      <c r="L359">
        <v>411</v>
      </c>
      <c r="M359">
        <v>185</v>
      </c>
      <c r="N359" t="s">
        <v>53</v>
      </c>
      <c r="O359" t="s">
        <v>53</v>
      </c>
      <c r="P359">
        <v>2</v>
      </c>
      <c r="Q359">
        <v>350</v>
      </c>
      <c r="R359">
        <v>152</v>
      </c>
      <c r="S359" t="s">
        <v>53</v>
      </c>
      <c r="T359" t="s">
        <v>55</v>
      </c>
      <c r="U359" t="s">
        <v>55</v>
      </c>
      <c r="V359" t="s">
        <v>1683</v>
      </c>
      <c r="W359" t="s">
        <v>408</v>
      </c>
      <c r="X359" t="s">
        <v>53</v>
      </c>
      <c r="Y359" t="s">
        <v>1683</v>
      </c>
      <c r="Z359" t="s">
        <v>408</v>
      </c>
      <c r="AA359" t="s">
        <v>53</v>
      </c>
      <c r="AB359" t="s">
        <v>53</v>
      </c>
      <c r="AC359" t="s">
        <v>53</v>
      </c>
      <c r="AD359" t="s">
        <v>54</v>
      </c>
      <c r="AE359" t="s">
        <v>54</v>
      </c>
      <c r="AF359" t="s">
        <v>54</v>
      </c>
      <c r="AG359">
        <v>198</v>
      </c>
      <c r="AH359">
        <v>105</v>
      </c>
      <c r="AI359" t="s">
        <v>53</v>
      </c>
      <c r="AJ359" t="s">
        <v>53</v>
      </c>
      <c r="AK359" t="s">
        <v>55</v>
      </c>
      <c r="AL359">
        <v>1</v>
      </c>
      <c r="AM359">
        <v>1</v>
      </c>
      <c r="AN359">
        <v>-999</v>
      </c>
      <c r="AO359" t="s">
        <v>53</v>
      </c>
      <c r="AP359" t="s">
        <v>53</v>
      </c>
      <c r="AQ359" t="s">
        <v>55</v>
      </c>
      <c r="AR359">
        <v>1</v>
      </c>
      <c r="AS359">
        <v>6</v>
      </c>
      <c r="AT359">
        <v>-999</v>
      </c>
      <c r="AU359" t="s">
        <v>1684</v>
      </c>
      <c r="AV359">
        <v>1</v>
      </c>
      <c r="AW359">
        <v>9934623860</v>
      </c>
    </row>
    <row r="360" spans="1:49">
      <c r="A360" t="s">
        <v>726</v>
      </c>
      <c r="B360">
        <v>60000358</v>
      </c>
      <c r="C360" t="s">
        <v>1388</v>
      </c>
      <c r="D360" t="s">
        <v>1677</v>
      </c>
      <c r="E360" t="s">
        <v>1685</v>
      </c>
      <c r="F360" t="s">
        <v>1686</v>
      </c>
      <c r="G360" t="s">
        <v>1680</v>
      </c>
      <c r="H360">
        <v>9135088087</v>
      </c>
      <c r="I360" s="1">
        <v>40644</v>
      </c>
      <c r="J360" s="3">
        <v>0.33333333333333331</v>
      </c>
      <c r="K360" s="3"/>
      <c r="L360">
        <v>425</v>
      </c>
      <c r="M360">
        <v>227</v>
      </c>
      <c r="N360" t="s">
        <v>53</v>
      </c>
      <c r="O360" t="s">
        <v>53</v>
      </c>
      <c r="P360">
        <v>2</v>
      </c>
      <c r="Q360">
        <v>350</v>
      </c>
      <c r="R360">
        <v>149</v>
      </c>
      <c r="S360" t="s">
        <v>54</v>
      </c>
      <c r="T360" t="s">
        <v>55</v>
      </c>
      <c r="U360" t="s">
        <v>55</v>
      </c>
      <c r="V360" t="s">
        <v>1687</v>
      </c>
      <c r="W360" t="s">
        <v>1688</v>
      </c>
      <c r="X360" t="s">
        <v>53</v>
      </c>
      <c r="Y360" t="s">
        <v>1687</v>
      </c>
      <c r="Z360" t="s">
        <v>1688</v>
      </c>
      <c r="AA360" t="s">
        <v>53</v>
      </c>
      <c r="AB360" t="s">
        <v>53</v>
      </c>
      <c r="AC360" t="s">
        <v>53</v>
      </c>
      <c r="AD360" t="s">
        <v>54</v>
      </c>
      <c r="AE360" t="s">
        <v>54</v>
      </c>
      <c r="AF360" t="s">
        <v>54</v>
      </c>
      <c r="AG360">
        <v>151</v>
      </c>
      <c r="AH360">
        <v>121</v>
      </c>
      <c r="AI360" t="s">
        <v>53</v>
      </c>
      <c r="AJ360" t="s">
        <v>53</v>
      </c>
      <c r="AK360" t="s">
        <v>53</v>
      </c>
      <c r="AL360">
        <v>1</v>
      </c>
      <c r="AM360">
        <v>1</v>
      </c>
      <c r="AN360">
        <v>-999</v>
      </c>
      <c r="AO360" t="s">
        <v>53</v>
      </c>
      <c r="AP360" t="s">
        <v>53</v>
      </c>
      <c r="AQ360" t="s">
        <v>55</v>
      </c>
      <c r="AR360">
        <v>6</v>
      </c>
      <c r="AS360">
        <v>1</v>
      </c>
      <c r="AT360">
        <v>-999</v>
      </c>
      <c r="AU360" t="s">
        <v>1689</v>
      </c>
      <c r="AV360">
        <v>1</v>
      </c>
      <c r="AW360">
        <v>9955707644</v>
      </c>
    </row>
    <row r="361" spans="1:49">
      <c r="A361" t="s">
        <v>726</v>
      </c>
      <c r="B361">
        <v>60000359</v>
      </c>
      <c r="C361" t="s">
        <v>1388</v>
      </c>
      <c r="D361" t="s">
        <v>1677</v>
      </c>
      <c r="E361" t="s">
        <v>1690</v>
      </c>
      <c r="F361" t="s">
        <v>1691</v>
      </c>
      <c r="G361" t="s">
        <v>1680</v>
      </c>
      <c r="H361">
        <v>9135088087</v>
      </c>
      <c r="I361" s="1">
        <v>40644</v>
      </c>
      <c r="J361" s="3">
        <v>0.35416666666666669</v>
      </c>
      <c r="K361" s="3"/>
      <c r="L361">
        <v>102</v>
      </c>
      <c r="M361">
        <v>142</v>
      </c>
      <c r="N361" t="s">
        <v>53</v>
      </c>
      <c r="O361" t="s">
        <v>53</v>
      </c>
      <c r="P361">
        <v>2</v>
      </c>
      <c r="Q361">
        <v>130</v>
      </c>
      <c r="R361">
        <v>58</v>
      </c>
      <c r="S361" t="s">
        <v>53</v>
      </c>
      <c r="T361" t="s">
        <v>55</v>
      </c>
      <c r="U361" t="s">
        <v>55</v>
      </c>
      <c r="V361" t="s">
        <v>1692</v>
      </c>
      <c r="W361">
        <v>-999</v>
      </c>
      <c r="X361" t="s">
        <v>53</v>
      </c>
      <c r="Y361" t="s">
        <v>1692</v>
      </c>
      <c r="Z361">
        <v>-999</v>
      </c>
      <c r="AA361" t="s">
        <v>53</v>
      </c>
      <c r="AB361" t="s">
        <v>53</v>
      </c>
      <c r="AC361" t="s">
        <v>53</v>
      </c>
      <c r="AD361" t="s">
        <v>53</v>
      </c>
      <c r="AE361" t="s">
        <v>54</v>
      </c>
      <c r="AF361" t="s">
        <v>54</v>
      </c>
      <c r="AG361">
        <v>72</v>
      </c>
      <c r="AH361">
        <v>37</v>
      </c>
      <c r="AI361" t="s">
        <v>53</v>
      </c>
      <c r="AJ361" t="s">
        <v>53</v>
      </c>
      <c r="AK361" t="s">
        <v>53</v>
      </c>
      <c r="AL361">
        <v>1</v>
      </c>
      <c r="AM361">
        <v>1</v>
      </c>
      <c r="AN361">
        <v>6</v>
      </c>
      <c r="AO361" t="s">
        <v>53</v>
      </c>
      <c r="AP361" t="s">
        <v>53</v>
      </c>
      <c r="AQ361" t="s">
        <v>55</v>
      </c>
      <c r="AR361">
        <v>1</v>
      </c>
      <c r="AS361">
        <v>1</v>
      </c>
      <c r="AT361">
        <v>1</v>
      </c>
      <c r="AU361" t="s">
        <v>1692</v>
      </c>
      <c r="AV361">
        <v>1</v>
      </c>
      <c r="AW361">
        <v>9631208423</v>
      </c>
    </row>
    <row r="362" spans="1:49">
      <c r="A362" t="s">
        <v>726</v>
      </c>
      <c r="B362">
        <v>60000360</v>
      </c>
      <c r="C362" t="s">
        <v>1388</v>
      </c>
      <c r="D362" t="s">
        <v>1677</v>
      </c>
      <c r="E362" t="s">
        <v>1693</v>
      </c>
      <c r="F362" t="s">
        <v>1694</v>
      </c>
      <c r="G362" t="s">
        <v>1680</v>
      </c>
      <c r="H362">
        <v>9135088087</v>
      </c>
      <c r="I362" s="1">
        <v>40644</v>
      </c>
      <c r="J362" s="3">
        <v>0.37847222222222227</v>
      </c>
      <c r="K362" s="3"/>
      <c r="L362">
        <v>402</v>
      </c>
      <c r="M362">
        <v>128</v>
      </c>
      <c r="N362" t="s">
        <v>53</v>
      </c>
      <c r="O362" t="s">
        <v>53</v>
      </c>
      <c r="P362">
        <v>2</v>
      </c>
      <c r="Q362">
        <v>450</v>
      </c>
      <c r="R362">
        <v>205</v>
      </c>
      <c r="S362" t="s">
        <v>53</v>
      </c>
      <c r="T362" t="s">
        <v>55</v>
      </c>
      <c r="U362" t="s">
        <v>55</v>
      </c>
      <c r="V362" t="s">
        <v>536</v>
      </c>
      <c r="W362" t="s">
        <v>992</v>
      </c>
      <c r="X362" t="s">
        <v>53</v>
      </c>
      <c r="Y362" t="s">
        <v>536</v>
      </c>
      <c r="Z362" t="s">
        <v>992</v>
      </c>
      <c r="AA362" t="s">
        <v>53</v>
      </c>
      <c r="AB362" t="s">
        <v>53</v>
      </c>
      <c r="AC362" t="s">
        <v>53</v>
      </c>
      <c r="AD362" t="s">
        <v>54</v>
      </c>
      <c r="AE362" t="s">
        <v>54</v>
      </c>
      <c r="AF362" t="s">
        <v>54</v>
      </c>
      <c r="AG362">
        <v>71</v>
      </c>
      <c r="AH362">
        <v>15</v>
      </c>
      <c r="AI362" t="s">
        <v>53</v>
      </c>
      <c r="AJ362" t="s">
        <v>53</v>
      </c>
      <c r="AK362" t="s">
        <v>53</v>
      </c>
      <c r="AL362">
        <v>1</v>
      </c>
      <c r="AM362">
        <v>1</v>
      </c>
      <c r="AN362">
        <v>1</v>
      </c>
      <c r="AO362" t="s">
        <v>53</v>
      </c>
      <c r="AP362" t="s">
        <v>53</v>
      </c>
      <c r="AQ362" t="s">
        <v>53</v>
      </c>
      <c r="AR362">
        <v>1</v>
      </c>
      <c r="AS362">
        <v>1</v>
      </c>
      <c r="AT362">
        <v>1</v>
      </c>
      <c r="AU362" t="s">
        <v>1695</v>
      </c>
      <c r="AV362">
        <v>1</v>
      </c>
      <c r="AW362">
        <v>9199848817</v>
      </c>
    </row>
    <row r="363" spans="1:49">
      <c r="A363" t="s">
        <v>726</v>
      </c>
      <c r="B363">
        <v>60000361</v>
      </c>
      <c r="C363" t="s">
        <v>1388</v>
      </c>
      <c r="D363" t="s">
        <v>1677</v>
      </c>
      <c r="E363" t="s">
        <v>1685</v>
      </c>
      <c r="F363" t="s">
        <v>1696</v>
      </c>
      <c r="G363" t="s">
        <v>1680</v>
      </c>
      <c r="H363">
        <v>9135088087</v>
      </c>
      <c r="I363" s="1">
        <v>40644</v>
      </c>
      <c r="J363" s="3">
        <v>0.41319444444444442</v>
      </c>
      <c r="K363" s="3"/>
      <c r="L363">
        <v>462</v>
      </c>
      <c r="M363">
        <v>178</v>
      </c>
      <c r="N363" t="s">
        <v>53</v>
      </c>
      <c r="O363" t="s">
        <v>53</v>
      </c>
      <c r="P363">
        <v>2</v>
      </c>
      <c r="Q363">
        <v>460</v>
      </c>
      <c r="R363">
        <v>320</v>
      </c>
      <c r="S363" t="s">
        <v>54</v>
      </c>
      <c r="T363" t="s">
        <v>55</v>
      </c>
      <c r="U363" t="s">
        <v>55</v>
      </c>
      <c r="V363" t="s">
        <v>536</v>
      </c>
      <c r="W363" t="s">
        <v>1697</v>
      </c>
      <c r="X363" t="s">
        <v>54</v>
      </c>
      <c r="Y363" t="s">
        <v>536</v>
      </c>
      <c r="Z363">
        <v>-999</v>
      </c>
      <c r="AA363" t="s">
        <v>53</v>
      </c>
      <c r="AB363" t="s">
        <v>53</v>
      </c>
      <c r="AC363" t="s">
        <v>53</v>
      </c>
      <c r="AD363" t="s">
        <v>54</v>
      </c>
      <c r="AE363" t="s">
        <v>54</v>
      </c>
      <c r="AF363" t="s">
        <v>54</v>
      </c>
      <c r="AG363">
        <v>140</v>
      </c>
      <c r="AH363">
        <v>128</v>
      </c>
      <c r="AI363" t="s">
        <v>53</v>
      </c>
      <c r="AJ363" t="s">
        <v>53</v>
      </c>
      <c r="AK363" t="s">
        <v>55</v>
      </c>
      <c r="AL363">
        <v>1</v>
      </c>
      <c r="AM363">
        <v>1</v>
      </c>
      <c r="AN363">
        <v>-999</v>
      </c>
      <c r="AO363" t="s">
        <v>53</v>
      </c>
      <c r="AP363" t="s">
        <v>53</v>
      </c>
      <c r="AQ363" t="s">
        <v>55</v>
      </c>
      <c r="AR363">
        <v>2</v>
      </c>
      <c r="AS363">
        <v>2</v>
      </c>
      <c r="AT363">
        <v>-999</v>
      </c>
      <c r="AU363">
        <v>-999</v>
      </c>
      <c r="AV363">
        <v>1</v>
      </c>
      <c r="AW363">
        <v>9939442592</v>
      </c>
    </row>
    <row r="364" spans="1:49">
      <c r="A364" t="s">
        <v>726</v>
      </c>
      <c r="B364">
        <v>60000362</v>
      </c>
      <c r="C364" t="s">
        <v>1388</v>
      </c>
      <c r="D364" t="s">
        <v>1698</v>
      </c>
      <c r="E364" t="s">
        <v>1699</v>
      </c>
      <c r="F364" t="s">
        <v>1700</v>
      </c>
      <c r="G364" t="s">
        <v>1701</v>
      </c>
      <c r="H364">
        <v>9534731320</v>
      </c>
      <c r="I364" s="1">
        <v>40644</v>
      </c>
      <c r="J364" s="3">
        <v>0.5625</v>
      </c>
      <c r="K364" s="3"/>
      <c r="L364">
        <v>635</v>
      </c>
      <c r="M364">
        <v>-999</v>
      </c>
      <c r="N364" t="s">
        <v>55</v>
      </c>
      <c r="O364" t="s">
        <v>54</v>
      </c>
      <c r="P364" t="s">
        <v>55</v>
      </c>
      <c r="Q364" t="s">
        <v>55</v>
      </c>
      <c r="R364" t="s">
        <v>55</v>
      </c>
      <c r="S364" t="s">
        <v>55</v>
      </c>
      <c r="T364" t="s">
        <v>55</v>
      </c>
      <c r="U364" t="s">
        <v>55</v>
      </c>
      <c r="V364">
        <v>-999</v>
      </c>
      <c r="W364">
        <v>-999</v>
      </c>
      <c r="X364" t="s">
        <v>55</v>
      </c>
      <c r="Y364">
        <v>-999</v>
      </c>
      <c r="Z364">
        <v>-999</v>
      </c>
      <c r="AA364" t="s">
        <v>55</v>
      </c>
      <c r="AB364" t="s">
        <v>55</v>
      </c>
      <c r="AC364" t="s">
        <v>55</v>
      </c>
      <c r="AD364" t="s">
        <v>55</v>
      </c>
      <c r="AE364" t="s">
        <v>55</v>
      </c>
      <c r="AF364" t="s">
        <v>55</v>
      </c>
      <c r="AG364">
        <v>-999</v>
      </c>
      <c r="AH364">
        <v>-999</v>
      </c>
      <c r="AI364" t="s">
        <v>55</v>
      </c>
      <c r="AJ364" t="s">
        <v>55</v>
      </c>
      <c r="AK364" t="s">
        <v>55</v>
      </c>
      <c r="AL364">
        <v>-999</v>
      </c>
      <c r="AM364">
        <v>-999</v>
      </c>
      <c r="AN364">
        <v>-999</v>
      </c>
      <c r="AO364" t="s">
        <v>55</v>
      </c>
      <c r="AP364" t="s">
        <v>55</v>
      </c>
      <c r="AQ364" t="s">
        <v>55</v>
      </c>
      <c r="AR364">
        <v>-999</v>
      </c>
      <c r="AS364">
        <v>-999</v>
      </c>
      <c r="AT364">
        <v>-999</v>
      </c>
      <c r="AU364">
        <v>-999</v>
      </c>
      <c r="AV364" t="s">
        <v>55</v>
      </c>
      <c r="AW364">
        <v>-999</v>
      </c>
    </row>
    <row r="365" spans="1:49">
      <c r="A365" t="s">
        <v>726</v>
      </c>
      <c r="B365">
        <v>60000363</v>
      </c>
      <c r="C365" t="s">
        <v>1388</v>
      </c>
      <c r="D365" t="s">
        <v>1698</v>
      </c>
      <c r="E365" t="s">
        <v>1702</v>
      </c>
      <c r="F365" t="s">
        <v>1703</v>
      </c>
      <c r="G365" t="s">
        <v>1701</v>
      </c>
      <c r="H365">
        <v>9534731320</v>
      </c>
      <c r="I365" s="1">
        <v>40644</v>
      </c>
      <c r="J365" s="3">
        <v>0.30555555555555552</v>
      </c>
      <c r="K365" s="3"/>
      <c r="L365">
        <v>424</v>
      </c>
      <c r="M365">
        <v>270</v>
      </c>
      <c r="N365" t="s">
        <v>53</v>
      </c>
      <c r="O365" t="s">
        <v>53</v>
      </c>
      <c r="P365">
        <v>2</v>
      </c>
      <c r="Q365">
        <v>420</v>
      </c>
      <c r="R365">
        <v>270</v>
      </c>
      <c r="S365" t="s">
        <v>54</v>
      </c>
      <c r="T365" t="s">
        <v>55</v>
      </c>
      <c r="U365" t="s">
        <v>55</v>
      </c>
      <c r="V365" t="s">
        <v>1188</v>
      </c>
      <c r="W365" t="s">
        <v>1701</v>
      </c>
      <c r="X365" t="s">
        <v>54</v>
      </c>
      <c r="Y365" t="s">
        <v>1188</v>
      </c>
      <c r="Z365" t="s">
        <v>1701</v>
      </c>
      <c r="AA365" t="s">
        <v>53</v>
      </c>
      <c r="AB365" t="s">
        <v>53</v>
      </c>
      <c r="AC365" t="s">
        <v>53</v>
      </c>
      <c r="AD365" t="s">
        <v>54</v>
      </c>
      <c r="AE365" t="s">
        <v>54</v>
      </c>
      <c r="AF365" t="s">
        <v>54</v>
      </c>
      <c r="AG365">
        <v>150</v>
      </c>
      <c r="AH365">
        <v>170</v>
      </c>
      <c r="AI365" t="s">
        <v>53</v>
      </c>
      <c r="AJ365" t="s">
        <v>54</v>
      </c>
      <c r="AK365" t="s">
        <v>53</v>
      </c>
      <c r="AL365">
        <v>1</v>
      </c>
      <c r="AM365">
        <v>-999</v>
      </c>
      <c r="AN365">
        <v>1</v>
      </c>
      <c r="AO365" t="s">
        <v>53</v>
      </c>
      <c r="AP365" t="s">
        <v>54</v>
      </c>
      <c r="AQ365" t="s">
        <v>53</v>
      </c>
      <c r="AR365">
        <v>1</v>
      </c>
      <c r="AS365">
        <v>-999</v>
      </c>
      <c r="AT365">
        <v>1</v>
      </c>
      <c r="AU365" t="s">
        <v>1188</v>
      </c>
      <c r="AV365" t="s">
        <v>55</v>
      </c>
      <c r="AW365">
        <v>9905218478</v>
      </c>
    </row>
    <row r="366" spans="1:49">
      <c r="A366" t="s">
        <v>726</v>
      </c>
      <c r="B366">
        <v>60000364</v>
      </c>
      <c r="C366" t="s">
        <v>1388</v>
      </c>
      <c r="D366" t="s">
        <v>1698</v>
      </c>
      <c r="E366" t="s">
        <v>1704</v>
      </c>
      <c r="F366" t="s">
        <v>1705</v>
      </c>
      <c r="G366" t="s">
        <v>1701</v>
      </c>
      <c r="H366">
        <v>9534731320</v>
      </c>
      <c r="I366" s="1">
        <v>40644</v>
      </c>
      <c r="J366" s="3">
        <v>0.33333333333333331</v>
      </c>
      <c r="K366" s="3"/>
      <c r="L366">
        <v>663</v>
      </c>
      <c r="M366">
        <v>200</v>
      </c>
      <c r="N366" t="s">
        <v>53</v>
      </c>
      <c r="O366" t="s">
        <v>53</v>
      </c>
      <c r="P366">
        <v>2</v>
      </c>
      <c r="Q366">
        <v>700</v>
      </c>
      <c r="R366">
        <v>500</v>
      </c>
      <c r="S366" t="s">
        <v>54</v>
      </c>
      <c r="T366" t="s">
        <v>55</v>
      </c>
      <c r="U366" t="s">
        <v>55</v>
      </c>
      <c r="V366" t="s">
        <v>1706</v>
      </c>
      <c r="W366" t="s">
        <v>347</v>
      </c>
      <c r="X366" t="s">
        <v>54</v>
      </c>
      <c r="Y366" t="s">
        <v>1706</v>
      </c>
      <c r="Z366" t="s">
        <v>347</v>
      </c>
      <c r="AA366" t="s">
        <v>53</v>
      </c>
      <c r="AB366" t="s">
        <v>53</v>
      </c>
      <c r="AC366" t="s">
        <v>53</v>
      </c>
      <c r="AD366" t="s">
        <v>54</v>
      </c>
      <c r="AE366" t="s">
        <v>54</v>
      </c>
      <c r="AF366" t="s">
        <v>54</v>
      </c>
      <c r="AG366">
        <v>200</v>
      </c>
      <c r="AH366">
        <v>120</v>
      </c>
      <c r="AI366" t="s">
        <v>53</v>
      </c>
      <c r="AJ366" t="s">
        <v>53</v>
      </c>
      <c r="AK366" t="s">
        <v>53</v>
      </c>
      <c r="AL366">
        <v>1</v>
      </c>
      <c r="AM366">
        <v>1</v>
      </c>
      <c r="AN366">
        <v>1</v>
      </c>
      <c r="AO366" t="s">
        <v>53</v>
      </c>
      <c r="AP366" t="s">
        <v>53</v>
      </c>
      <c r="AQ366" t="s">
        <v>53</v>
      </c>
      <c r="AR366">
        <v>1</v>
      </c>
      <c r="AS366">
        <v>1</v>
      </c>
      <c r="AT366">
        <v>1</v>
      </c>
      <c r="AU366">
        <v>-999</v>
      </c>
      <c r="AV366">
        <v>1</v>
      </c>
      <c r="AW366">
        <v>9631118203</v>
      </c>
    </row>
    <row r="367" spans="1:49">
      <c r="A367" t="s">
        <v>726</v>
      </c>
      <c r="B367">
        <v>60000365</v>
      </c>
      <c r="C367" t="s">
        <v>1388</v>
      </c>
      <c r="D367" t="s">
        <v>1698</v>
      </c>
      <c r="E367" t="s">
        <v>1707</v>
      </c>
      <c r="F367" t="s">
        <v>1708</v>
      </c>
      <c r="G367" t="s">
        <v>1701</v>
      </c>
      <c r="H367">
        <v>9534731320</v>
      </c>
      <c r="I367" s="1">
        <v>40644</v>
      </c>
      <c r="J367" s="3">
        <v>0.36458333333333331</v>
      </c>
      <c r="K367" s="3"/>
      <c r="L367">
        <v>200</v>
      </c>
      <c r="M367">
        <v>80</v>
      </c>
      <c r="N367" t="s">
        <v>53</v>
      </c>
      <c r="O367" t="s">
        <v>53</v>
      </c>
      <c r="P367">
        <v>2</v>
      </c>
      <c r="Q367">
        <v>200</v>
      </c>
      <c r="R367">
        <v>150</v>
      </c>
      <c r="S367" t="s">
        <v>54</v>
      </c>
      <c r="T367" t="s">
        <v>55</v>
      </c>
      <c r="U367" t="s">
        <v>55</v>
      </c>
      <c r="V367" t="s">
        <v>1592</v>
      </c>
      <c r="W367" t="s">
        <v>1592</v>
      </c>
      <c r="X367" t="s">
        <v>54</v>
      </c>
      <c r="Y367">
        <v>-999</v>
      </c>
      <c r="Z367">
        <v>-999</v>
      </c>
      <c r="AA367" t="s">
        <v>53</v>
      </c>
      <c r="AB367" t="s">
        <v>53</v>
      </c>
      <c r="AC367" t="s">
        <v>53</v>
      </c>
      <c r="AD367" t="s">
        <v>54</v>
      </c>
      <c r="AE367" t="s">
        <v>54</v>
      </c>
      <c r="AF367" t="s">
        <v>54</v>
      </c>
      <c r="AG367">
        <v>50</v>
      </c>
      <c r="AH367">
        <v>50</v>
      </c>
      <c r="AI367" t="s">
        <v>53</v>
      </c>
      <c r="AJ367" t="s">
        <v>53</v>
      </c>
      <c r="AK367" t="s">
        <v>53</v>
      </c>
      <c r="AL367">
        <v>1</v>
      </c>
      <c r="AM367">
        <v>1</v>
      </c>
      <c r="AN367">
        <v>1</v>
      </c>
      <c r="AO367" t="s">
        <v>53</v>
      </c>
      <c r="AP367" t="s">
        <v>53</v>
      </c>
      <c r="AQ367" t="s">
        <v>53</v>
      </c>
      <c r="AR367">
        <v>1</v>
      </c>
      <c r="AS367">
        <v>1</v>
      </c>
      <c r="AT367">
        <v>1</v>
      </c>
      <c r="AU367" t="s">
        <v>1592</v>
      </c>
      <c r="AV367">
        <v>1</v>
      </c>
      <c r="AW367">
        <v>9939044898</v>
      </c>
    </row>
    <row r="368" spans="1:49">
      <c r="A368" t="s">
        <v>726</v>
      </c>
      <c r="B368">
        <v>60000366</v>
      </c>
      <c r="C368" t="s">
        <v>1388</v>
      </c>
      <c r="D368" t="s">
        <v>1698</v>
      </c>
      <c r="E368" t="s">
        <v>1709</v>
      </c>
      <c r="F368" t="s">
        <v>1710</v>
      </c>
      <c r="G368" t="s">
        <v>1701</v>
      </c>
      <c r="H368">
        <v>9534731320</v>
      </c>
      <c r="I368" s="1">
        <v>40644</v>
      </c>
      <c r="J368" s="3">
        <v>0.3888888888888889</v>
      </c>
      <c r="K368" s="3"/>
      <c r="L368">
        <v>532</v>
      </c>
      <c r="M368">
        <v>315</v>
      </c>
      <c r="N368" t="s">
        <v>53</v>
      </c>
      <c r="O368" t="s">
        <v>53</v>
      </c>
      <c r="P368">
        <v>2</v>
      </c>
      <c r="Q368">
        <v>500</v>
      </c>
      <c r="R368">
        <v>200</v>
      </c>
      <c r="S368" t="s">
        <v>54</v>
      </c>
      <c r="T368" t="s">
        <v>55</v>
      </c>
      <c r="U368" t="s">
        <v>55</v>
      </c>
      <c r="V368" t="s">
        <v>1711</v>
      </c>
      <c r="W368" t="s">
        <v>265</v>
      </c>
      <c r="X368" t="s">
        <v>54</v>
      </c>
      <c r="Y368">
        <v>-999</v>
      </c>
      <c r="Z368">
        <v>-999</v>
      </c>
      <c r="AA368" t="s">
        <v>53</v>
      </c>
      <c r="AB368" t="s">
        <v>53</v>
      </c>
      <c r="AC368" t="s">
        <v>53</v>
      </c>
      <c r="AD368" t="s">
        <v>54</v>
      </c>
      <c r="AE368" t="s">
        <v>54</v>
      </c>
      <c r="AF368" t="s">
        <v>54</v>
      </c>
      <c r="AG368">
        <v>300</v>
      </c>
      <c r="AH368">
        <v>200</v>
      </c>
      <c r="AI368" t="s">
        <v>53</v>
      </c>
      <c r="AJ368" t="s">
        <v>53</v>
      </c>
      <c r="AK368" t="s">
        <v>53</v>
      </c>
      <c r="AL368">
        <v>1</v>
      </c>
      <c r="AM368">
        <v>1</v>
      </c>
      <c r="AN368">
        <v>1</v>
      </c>
      <c r="AO368" t="s">
        <v>53</v>
      </c>
      <c r="AP368" t="s">
        <v>53</v>
      </c>
      <c r="AQ368" t="s">
        <v>53</v>
      </c>
      <c r="AR368">
        <v>1</v>
      </c>
      <c r="AS368">
        <v>1</v>
      </c>
      <c r="AT368">
        <v>1</v>
      </c>
      <c r="AU368">
        <v>-999</v>
      </c>
      <c r="AV368">
        <v>1</v>
      </c>
      <c r="AW368">
        <v>9504564625</v>
      </c>
    </row>
    <row r="369" spans="1:49">
      <c r="A369" t="s">
        <v>726</v>
      </c>
      <c r="B369">
        <v>60000367</v>
      </c>
      <c r="C369" t="s">
        <v>1388</v>
      </c>
      <c r="D369" t="s">
        <v>1698</v>
      </c>
      <c r="E369" t="s">
        <v>1712</v>
      </c>
      <c r="F369" t="s">
        <v>1698</v>
      </c>
      <c r="G369" t="s">
        <v>1701</v>
      </c>
      <c r="H369">
        <v>9534731320</v>
      </c>
      <c r="I369" s="1">
        <v>40644</v>
      </c>
      <c r="J369" s="3">
        <v>0.41666666666666669</v>
      </c>
      <c r="K369" s="3"/>
      <c r="L369">
        <v>1235</v>
      </c>
      <c r="M369">
        <v>810</v>
      </c>
      <c r="N369" t="s">
        <v>53</v>
      </c>
      <c r="O369" t="s">
        <v>53</v>
      </c>
      <c r="P369">
        <v>2</v>
      </c>
      <c r="Q369">
        <v>1250</v>
      </c>
      <c r="R369">
        <v>825</v>
      </c>
      <c r="S369" t="s">
        <v>54</v>
      </c>
      <c r="T369" t="s">
        <v>55</v>
      </c>
      <c r="U369" t="s">
        <v>55</v>
      </c>
      <c r="V369" t="s">
        <v>1713</v>
      </c>
      <c r="W369" t="s">
        <v>335</v>
      </c>
      <c r="X369" t="s">
        <v>54</v>
      </c>
      <c r="Y369">
        <v>-999</v>
      </c>
      <c r="Z369">
        <v>-999</v>
      </c>
      <c r="AA369" t="s">
        <v>53</v>
      </c>
      <c r="AB369" t="s">
        <v>53</v>
      </c>
      <c r="AC369" t="s">
        <v>53</v>
      </c>
      <c r="AD369" t="s">
        <v>54</v>
      </c>
      <c r="AE369" t="s">
        <v>54</v>
      </c>
      <c r="AF369" t="s">
        <v>54</v>
      </c>
      <c r="AG369">
        <v>425</v>
      </c>
      <c r="AH369">
        <v>710</v>
      </c>
      <c r="AI369" t="s">
        <v>53</v>
      </c>
      <c r="AJ369" t="s">
        <v>53</v>
      </c>
      <c r="AK369" t="s">
        <v>53</v>
      </c>
      <c r="AL369">
        <v>1</v>
      </c>
      <c r="AM369">
        <v>1</v>
      </c>
      <c r="AN369">
        <v>1</v>
      </c>
      <c r="AO369" t="s">
        <v>53</v>
      </c>
      <c r="AP369" t="s">
        <v>53</v>
      </c>
      <c r="AQ369" t="s">
        <v>53</v>
      </c>
      <c r="AR369">
        <v>1</v>
      </c>
      <c r="AS369">
        <v>1</v>
      </c>
      <c r="AT369">
        <v>1</v>
      </c>
      <c r="AU369">
        <v>-999</v>
      </c>
      <c r="AV369">
        <v>1</v>
      </c>
      <c r="AW369">
        <v>9431488177</v>
      </c>
    </row>
    <row r="370" spans="1:49">
      <c r="A370" t="s">
        <v>726</v>
      </c>
      <c r="B370">
        <v>60000368</v>
      </c>
      <c r="C370" t="s">
        <v>1388</v>
      </c>
      <c r="D370" t="s">
        <v>1698</v>
      </c>
      <c r="E370" t="s">
        <v>1714</v>
      </c>
      <c r="F370" t="s">
        <v>1698</v>
      </c>
      <c r="G370" t="s">
        <v>1701</v>
      </c>
      <c r="H370">
        <v>9534731320</v>
      </c>
      <c r="I370" s="1">
        <v>40644</v>
      </c>
      <c r="J370" s="3">
        <v>0.4375</v>
      </c>
      <c r="K370" s="3"/>
      <c r="L370">
        <v>120</v>
      </c>
      <c r="M370">
        <v>80</v>
      </c>
      <c r="N370" t="s">
        <v>53</v>
      </c>
      <c r="O370" t="s">
        <v>53</v>
      </c>
      <c r="P370">
        <v>2</v>
      </c>
      <c r="Q370">
        <v>120</v>
      </c>
      <c r="R370">
        <v>50</v>
      </c>
      <c r="S370" t="s">
        <v>54</v>
      </c>
      <c r="T370" t="s">
        <v>55</v>
      </c>
      <c r="U370" t="s">
        <v>55</v>
      </c>
      <c r="V370" t="s">
        <v>1715</v>
      </c>
      <c r="W370" t="s">
        <v>334</v>
      </c>
      <c r="X370" t="s">
        <v>54</v>
      </c>
      <c r="Y370" t="s">
        <v>334</v>
      </c>
      <c r="Z370">
        <v>-999</v>
      </c>
      <c r="AA370" t="s">
        <v>53</v>
      </c>
      <c r="AB370" t="s">
        <v>53</v>
      </c>
      <c r="AC370" t="s">
        <v>53</v>
      </c>
      <c r="AD370" t="s">
        <v>54</v>
      </c>
      <c r="AE370" t="s">
        <v>54</v>
      </c>
      <c r="AF370" t="s">
        <v>54</v>
      </c>
      <c r="AG370">
        <v>70</v>
      </c>
      <c r="AH370">
        <v>50</v>
      </c>
      <c r="AI370" t="s">
        <v>53</v>
      </c>
      <c r="AJ370" t="s">
        <v>53</v>
      </c>
      <c r="AK370" t="s">
        <v>53</v>
      </c>
      <c r="AL370">
        <v>1</v>
      </c>
      <c r="AM370">
        <v>1</v>
      </c>
      <c r="AN370">
        <v>1</v>
      </c>
      <c r="AO370" t="s">
        <v>53</v>
      </c>
      <c r="AP370" t="s">
        <v>53</v>
      </c>
      <c r="AQ370" t="s">
        <v>53</v>
      </c>
      <c r="AR370">
        <v>1</v>
      </c>
      <c r="AS370">
        <v>1</v>
      </c>
      <c r="AT370">
        <v>1</v>
      </c>
      <c r="AU370">
        <v>-999</v>
      </c>
      <c r="AV370">
        <v>1</v>
      </c>
      <c r="AW370">
        <v>9470647761</v>
      </c>
    </row>
    <row r="371" spans="1:49">
      <c r="A371" t="s">
        <v>726</v>
      </c>
      <c r="B371">
        <v>60000369</v>
      </c>
      <c r="C371" t="s">
        <v>1388</v>
      </c>
      <c r="D371" t="s">
        <v>1698</v>
      </c>
      <c r="E371" t="s">
        <v>1716</v>
      </c>
      <c r="F371" t="s">
        <v>1717</v>
      </c>
      <c r="G371" t="s">
        <v>1701</v>
      </c>
      <c r="H371">
        <v>9534731320</v>
      </c>
      <c r="I371" s="1">
        <v>40644</v>
      </c>
      <c r="J371" s="3">
        <v>0.45833333333333331</v>
      </c>
      <c r="K371" s="3"/>
      <c r="L371">
        <v>225</v>
      </c>
      <c r="M371">
        <v>125</v>
      </c>
      <c r="N371" t="s">
        <v>53</v>
      </c>
      <c r="O371" t="s">
        <v>53</v>
      </c>
      <c r="P371">
        <v>2</v>
      </c>
      <c r="Q371">
        <v>210</v>
      </c>
      <c r="R371">
        <v>85</v>
      </c>
      <c r="S371" t="s">
        <v>54</v>
      </c>
      <c r="T371" t="s">
        <v>55</v>
      </c>
      <c r="U371" t="s">
        <v>55</v>
      </c>
      <c r="V371" t="s">
        <v>1718</v>
      </c>
      <c r="W371" t="s">
        <v>1337</v>
      </c>
      <c r="X371" t="s">
        <v>54</v>
      </c>
      <c r="Y371">
        <v>-999</v>
      </c>
      <c r="Z371">
        <v>-999</v>
      </c>
      <c r="AA371" t="s">
        <v>53</v>
      </c>
      <c r="AB371" t="s">
        <v>53</v>
      </c>
      <c r="AC371" t="s">
        <v>53</v>
      </c>
      <c r="AD371" t="s">
        <v>54</v>
      </c>
      <c r="AE371" t="s">
        <v>54</v>
      </c>
      <c r="AF371" t="s">
        <v>54</v>
      </c>
      <c r="AG371">
        <v>125</v>
      </c>
      <c r="AH371">
        <v>85</v>
      </c>
      <c r="AI371" t="s">
        <v>53</v>
      </c>
      <c r="AJ371" t="s">
        <v>53</v>
      </c>
      <c r="AK371" t="s">
        <v>53</v>
      </c>
      <c r="AL371">
        <v>1</v>
      </c>
      <c r="AM371">
        <v>1</v>
      </c>
      <c r="AN371">
        <v>1</v>
      </c>
      <c r="AO371" t="s">
        <v>53</v>
      </c>
      <c r="AP371" t="s">
        <v>53</v>
      </c>
      <c r="AQ371" t="s">
        <v>53</v>
      </c>
      <c r="AR371">
        <v>1</v>
      </c>
      <c r="AS371">
        <v>1</v>
      </c>
      <c r="AT371">
        <v>1</v>
      </c>
      <c r="AU371">
        <v>-999</v>
      </c>
      <c r="AV371">
        <v>1</v>
      </c>
      <c r="AW371">
        <v>9934482443</v>
      </c>
    </row>
    <row r="372" spans="1:49">
      <c r="A372" t="s">
        <v>726</v>
      </c>
      <c r="B372">
        <v>60000370</v>
      </c>
      <c r="C372" t="s">
        <v>1388</v>
      </c>
      <c r="D372" t="s">
        <v>1719</v>
      </c>
      <c r="E372" t="s">
        <v>1720</v>
      </c>
      <c r="F372" t="s">
        <v>1721</v>
      </c>
      <c r="G372" t="s">
        <v>1722</v>
      </c>
      <c r="H372">
        <v>9097100711</v>
      </c>
      <c r="I372" s="1">
        <v>40644</v>
      </c>
      <c r="J372" s="3">
        <v>0.4861111111111111</v>
      </c>
      <c r="K372" s="3"/>
      <c r="L372">
        <v>494</v>
      </c>
      <c r="M372">
        <v>357</v>
      </c>
      <c r="N372" t="s">
        <v>53</v>
      </c>
      <c r="O372" t="s">
        <v>53</v>
      </c>
      <c r="P372">
        <v>2</v>
      </c>
      <c r="Q372">
        <v>500</v>
      </c>
      <c r="R372">
        <v>390</v>
      </c>
      <c r="S372" t="s">
        <v>53</v>
      </c>
      <c r="T372" t="s">
        <v>55</v>
      </c>
      <c r="U372" t="s">
        <v>55</v>
      </c>
      <c r="V372" t="s">
        <v>230</v>
      </c>
      <c r="W372" t="s">
        <v>1723</v>
      </c>
      <c r="X372" t="s">
        <v>54</v>
      </c>
      <c r="Y372" t="s">
        <v>230</v>
      </c>
      <c r="Z372" t="s">
        <v>1723</v>
      </c>
      <c r="AA372" t="s">
        <v>53</v>
      </c>
      <c r="AB372" t="s">
        <v>53</v>
      </c>
      <c r="AC372" t="s">
        <v>53</v>
      </c>
      <c r="AD372" t="s">
        <v>54</v>
      </c>
      <c r="AE372" t="s">
        <v>54</v>
      </c>
      <c r="AF372" t="s">
        <v>54</v>
      </c>
      <c r="AG372">
        <v>110</v>
      </c>
      <c r="AH372">
        <v>360</v>
      </c>
      <c r="AI372" t="s">
        <v>53</v>
      </c>
      <c r="AJ372" t="s">
        <v>54</v>
      </c>
      <c r="AK372" t="s">
        <v>53</v>
      </c>
      <c r="AL372" t="s">
        <v>771</v>
      </c>
      <c r="AM372">
        <v>-999</v>
      </c>
      <c r="AN372">
        <v>1</v>
      </c>
      <c r="AO372" t="s">
        <v>54</v>
      </c>
      <c r="AP372" t="s">
        <v>54</v>
      </c>
      <c r="AQ372" t="s">
        <v>54</v>
      </c>
      <c r="AR372" t="s">
        <v>771</v>
      </c>
      <c r="AS372">
        <v>-999</v>
      </c>
      <c r="AT372">
        <v>-999</v>
      </c>
      <c r="AU372" t="s">
        <v>612</v>
      </c>
      <c r="AV372">
        <v>1</v>
      </c>
      <c r="AW372">
        <v>7488186558</v>
      </c>
    </row>
    <row r="373" spans="1:49">
      <c r="A373" t="s">
        <v>726</v>
      </c>
      <c r="B373">
        <v>60000371</v>
      </c>
      <c r="C373" t="s">
        <v>1388</v>
      </c>
      <c r="D373" t="s">
        <v>1719</v>
      </c>
      <c r="E373" t="s">
        <v>1724</v>
      </c>
      <c r="F373" t="s">
        <v>1725</v>
      </c>
      <c r="G373" t="s">
        <v>1722</v>
      </c>
      <c r="H373">
        <v>9097100711</v>
      </c>
      <c r="I373" s="1">
        <v>40644</v>
      </c>
      <c r="J373" s="3">
        <v>0.45833333333333331</v>
      </c>
      <c r="K373" s="3"/>
      <c r="L373">
        <v>73</v>
      </c>
      <c r="M373">
        <v>22</v>
      </c>
      <c r="N373" t="s">
        <v>53</v>
      </c>
      <c r="O373" t="s">
        <v>53</v>
      </c>
      <c r="P373">
        <v>2</v>
      </c>
      <c r="Q373">
        <v>73</v>
      </c>
      <c r="R373">
        <v>18</v>
      </c>
      <c r="S373" t="s">
        <v>53</v>
      </c>
      <c r="T373" t="s">
        <v>55</v>
      </c>
      <c r="U373" t="s">
        <v>55</v>
      </c>
      <c r="V373" t="s">
        <v>1726</v>
      </c>
      <c r="W373" t="s">
        <v>1727</v>
      </c>
      <c r="X373" t="s">
        <v>54</v>
      </c>
      <c r="Y373" t="s">
        <v>1726</v>
      </c>
      <c r="Z373" t="s">
        <v>1727</v>
      </c>
      <c r="AA373" t="s">
        <v>53</v>
      </c>
      <c r="AB373" t="s">
        <v>53</v>
      </c>
      <c r="AC373" t="s">
        <v>53</v>
      </c>
      <c r="AD373" t="s">
        <v>54</v>
      </c>
      <c r="AE373" t="s">
        <v>54</v>
      </c>
      <c r="AF373" t="s">
        <v>54</v>
      </c>
      <c r="AG373">
        <v>55</v>
      </c>
      <c r="AH373">
        <v>18</v>
      </c>
      <c r="AI373" t="s">
        <v>54</v>
      </c>
      <c r="AJ373" t="s">
        <v>54</v>
      </c>
      <c r="AK373" t="s">
        <v>53</v>
      </c>
      <c r="AL373">
        <v>1</v>
      </c>
      <c r="AM373">
        <v>-999</v>
      </c>
      <c r="AN373">
        <v>1</v>
      </c>
      <c r="AO373" t="s">
        <v>54</v>
      </c>
      <c r="AP373" t="s">
        <v>54</v>
      </c>
      <c r="AQ373" t="s">
        <v>54</v>
      </c>
      <c r="AR373">
        <v>1</v>
      </c>
      <c r="AS373">
        <v>-999</v>
      </c>
      <c r="AT373">
        <v>-999</v>
      </c>
      <c r="AU373" t="s">
        <v>1728</v>
      </c>
      <c r="AV373">
        <v>1</v>
      </c>
      <c r="AW373">
        <v>9931537559</v>
      </c>
    </row>
    <row r="374" spans="1:49">
      <c r="A374" t="s">
        <v>726</v>
      </c>
      <c r="B374">
        <v>60000372</v>
      </c>
      <c r="C374" t="s">
        <v>1388</v>
      </c>
      <c r="D374" t="s">
        <v>1719</v>
      </c>
      <c r="E374" t="s">
        <v>1729</v>
      </c>
      <c r="F374" t="s">
        <v>1730</v>
      </c>
      <c r="G374" t="s">
        <v>1722</v>
      </c>
      <c r="H374">
        <v>9097100711</v>
      </c>
      <c r="I374" s="1">
        <v>40644</v>
      </c>
      <c r="J374" s="3">
        <v>0.43402777777777773</v>
      </c>
      <c r="K374" s="3"/>
      <c r="L374">
        <v>580</v>
      </c>
      <c r="M374">
        <v>490</v>
      </c>
      <c r="N374" t="s">
        <v>53</v>
      </c>
      <c r="O374" t="s">
        <v>53</v>
      </c>
      <c r="P374">
        <v>2</v>
      </c>
      <c r="Q374">
        <v>580</v>
      </c>
      <c r="R374">
        <v>475</v>
      </c>
      <c r="S374" t="s">
        <v>53</v>
      </c>
      <c r="T374" t="s">
        <v>55</v>
      </c>
      <c r="U374" t="s">
        <v>55</v>
      </c>
      <c r="V374" t="s">
        <v>1327</v>
      </c>
      <c r="W374" t="s">
        <v>1512</v>
      </c>
      <c r="X374" t="s">
        <v>54</v>
      </c>
      <c r="Y374" t="s">
        <v>1327</v>
      </c>
      <c r="Z374" t="s">
        <v>1512</v>
      </c>
      <c r="AA374" t="s">
        <v>53</v>
      </c>
      <c r="AB374" t="s">
        <v>53</v>
      </c>
      <c r="AC374" t="s">
        <v>53</v>
      </c>
      <c r="AD374" t="s">
        <v>54</v>
      </c>
      <c r="AE374" t="s">
        <v>54</v>
      </c>
      <c r="AF374" t="s">
        <v>54</v>
      </c>
      <c r="AG374">
        <v>105</v>
      </c>
      <c r="AH374">
        <v>475</v>
      </c>
      <c r="AI374" t="s">
        <v>53</v>
      </c>
      <c r="AJ374" t="s">
        <v>53</v>
      </c>
      <c r="AK374" t="s">
        <v>54</v>
      </c>
      <c r="AL374">
        <v>1</v>
      </c>
      <c r="AM374">
        <v>1</v>
      </c>
      <c r="AN374">
        <v>-999</v>
      </c>
      <c r="AO374" t="s">
        <v>54</v>
      </c>
      <c r="AP374" t="s">
        <v>54</v>
      </c>
      <c r="AQ374" t="s">
        <v>54</v>
      </c>
      <c r="AR374">
        <v>1</v>
      </c>
      <c r="AS374">
        <v>-999</v>
      </c>
      <c r="AT374">
        <v>-999</v>
      </c>
      <c r="AU374" t="s">
        <v>1731</v>
      </c>
      <c r="AV374">
        <v>1</v>
      </c>
      <c r="AW374">
        <v>9955222174</v>
      </c>
    </row>
    <row r="375" spans="1:49">
      <c r="A375" t="s">
        <v>726</v>
      </c>
      <c r="B375">
        <v>60000373</v>
      </c>
      <c r="C375" t="s">
        <v>1388</v>
      </c>
      <c r="D375" t="s">
        <v>1719</v>
      </c>
      <c r="E375" t="s">
        <v>1732</v>
      </c>
      <c r="F375" t="s">
        <v>1733</v>
      </c>
      <c r="G375" t="s">
        <v>1722</v>
      </c>
      <c r="H375">
        <v>9097100711</v>
      </c>
      <c r="I375" s="1">
        <v>40644</v>
      </c>
      <c r="J375" s="3">
        <v>0.39930555555555558</v>
      </c>
      <c r="K375" s="3"/>
      <c r="L375">
        <v>831</v>
      </c>
      <c r="M375">
        <v>506</v>
      </c>
      <c r="N375" t="s">
        <v>53</v>
      </c>
      <c r="O375" t="s">
        <v>53</v>
      </c>
      <c r="P375">
        <v>2</v>
      </c>
      <c r="Q375">
        <v>1000</v>
      </c>
      <c r="R375">
        <v>175</v>
      </c>
      <c r="S375" t="s">
        <v>54</v>
      </c>
      <c r="T375" t="s">
        <v>55</v>
      </c>
      <c r="U375" t="s">
        <v>55</v>
      </c>
      <c r="V375" t="s">
        <v>1077</v>
      </c>
      <c r="W375" t="s">
        <v>1734</v>
      </c>
      <c r="X375" t="s">
        <v>54</v>
      </c>
      <c r="Y375" t="s">
        <v>1077</v>
      </c>
      <c r="Z375" t="s">
        <v>1734</v>
      </c>
      <c r="AA375" t="s">
        <v>53</v>
      </c>
      <c r="AB375" t="s">
        <v>53</v>
      </c>
      <c r="AC375" t="s">
        <v>53</v>
      </c>
      <c r="AD375" t="s">
        <v>54</v>
      </c>
      <c r="AE375" t="s">
        <v>54</v>
      </c>
      <c r="AF375" t="s">
        <v>54</v>
      </c>
      <c r="AG375">
        <v>325</v>
      </c>
      <c r="AH375">
        <v>675</v>
      </c>
      <c r="AI375" t="s">
        <v>53</v>
      </c>
      <c r="AJ375" t="s">
        <v>54</v>
      </c>
      <c r="AK375" t="s">
        <v>54</v>
      </c>
      <c r="AL375" t="s">
        <v>771</v>
      </c>
      <c r="AM375">
        <v>-999</v>
      </c>
      <c r="AN375">
        <v>-999</v>
      </c>
      <c r="AO375" t="s">
        <v>54</v>
      </c>
      <c r="AP375" t="s">
        <v>54</v>
      </c>
      <c r="AQ375" t="s">
        <v>54</v>
      </c>
      <c r="AR375" t="s">
        <v>771</v>
      </c>
      <c r="AS375" t="s">
        <v>771</v>
      </c>
      <c r="AT375">
        <v>-999</v>
      </c>
      <c r="AU375" t="s">
        <v>1735</v>
      </c>
      <c r="AV375">
        <v>1</v>
      </c>
      <c r="AW375">
        <v>9006506436</v>
      </c>
    </row>
    <row r="376" spans="1:49">
      <c r="A376" t="s">
        <v>726</v>
      </c>
      <c r="B376">
        <v>60000374</v>
      </c>
      <c r="C376" t="s">
        <v>1388</v>
      </c>
      <c r="D376" t="s">
        <v>1719</v>
      </c>
      <c r="E376" t="s">
        <v>1736</v>
      </c>
      <c r="F376" t="s">
        <v>1737</v>
      </c>
      <c r="G376" t="s">
        <v>1722</v>
      </c>
      <c r="H376">
        <v>9097100711</v>
      </c>
      <c r="I376" s="1">
        <v>40644</v>
      </c>
      <c r="J376" s="3">
        <v>0.37152777777777773</v>
      </c>
      <c r="K376" s="3"/>
      <c r="L376">
        <v>259</v>
      </c>
      <c r="M376">
        <v>214</v>
      </c>
      <c r="N376" t="s">
        <v>53</v>
      </c>
      <c r="O376" t="s">
        <v>53</v>
      </c>
      <c r="P376">
        <v>2</v>
      </c>
      <c r="Q376">
        <v>260</v>
      </c>
      <c r="R376">
        <v>229</v>
      </c>
      <c r="S376" t="s">
        <v>53</v>
      </c>
      <c r="T376" t="s">
        <v>55</v>
      </c>
      <c r="U376" t="s">
        <v>55</v>
      </c>
      <c r="V376" t="s">
        <v>1738</v>
      </c>
      <c r="W376" t="s">
        <v>1739</v>
      </c>
      <c r="X376" t="s">
        <v>54</v>
      </c>
      <c r="Y376" t="s">
        <v>1738</v>
      </c>
      <c r="Z376" t="s">
        <v>1739</v>
      </c>
      <c r="AA376" t="s">
        <v>53</v>
      </c>
      <c r="AB376" t="s">
        <v>53</v>
      </c>
      <c r="AC376" t="s">
        <v>53</v>
      </c>
      <c r="AD376" t="s">
        <v>54</v>
      </c>
      <c r="AE376" t="s">
        <v>54</v>
      </c>
      <c r="AF376" t="s">
        <v>54</v>
      </c>
      <c r="AG376">
        <v>31</v>
      </c>
      <c r="AH376">
        <v>229</v>
      </c>
      <c r="AI376" t="s">
        <v>53</v>
      </c>
      <c r="AJ376" t="s">
        <v>54</v>
      </c>
      <c r="AK376" t="s">
        <v>54</v>
      </c>
      <c r="AL376">
        <v>1</v>
      </c>
      <c r="AM376">
        <v>-999</v>
      </c>
      <c r="AN376">
        <v>-999</v>
      </c>
      <c r="AO376" t="s">
        <v>54</v>
      </c>
      <c r="AP376" t="s">
        <v>54</v>
      </c>
      <c r="AQ376" t="s">
        <v>54</v>
      </c>
      <c r="AR376">
        <v>1</v>
      </c>
      <c r="AS376">
        <v>-999</v>
      </c>
      <c r="AT376">
        <v>-999</v>
      </c>
      <c r="AU376">
        <v>-999</v>
      </c>
      <c r="AV376">
        <v>1</v>
      </c>
      <c r="AW376">
        <v>-999</v>
      </c>
    </row>
    <row r="377" spans="1:49">
      <c r="A377" t="s">
        <v>726</v>
      </c>
      <c r="B377">
        <v>60000375</v>
      </c>
      <c r="C377" t="s">
        <v>1388</v>
      </c>
      <c r="D377" t="s">
        <v>1719</v>
      </c>
      <c r="E377" t="s">
        <v>1740</v>
      </c>
      <c r="F377" t="s">
        <v>1741</v>
      </c>
      <c r="G377" t="s">
        <v>1722</v>
      </c>
      <c r="H377">
        <v>9097100711</v>
      </c>
      <c r="I377" s="1">
        <v>40644</v>
      </c>
      <c r="J377" s="3">
        <v>0.34027777777777773</v>
      </c>
      <c r="K377" s="3"/>
      <c r="L377">
        <v>59</v>
      </c>
      <c r="M377">
        <v>35</v>
      </c>
      <c r="N377" t="s">
        <v>53</v>
      </c>
      <c r="O377" t="s">
        <v>53</v>
      </c>
      <c r="P377">
        <v>2</v>
      </c>
      <c r="Q377">
        <v>60</v>
      </c>
      <c r="R377">
        <v>33</v>
      </c>
      <c r="S377" t="s">
        <v>53</v>
      </c>
      <c r="T377" t="s">
        <v>55</v>
      </c>
      <c r="U377" t="s">
        <v>55</v>
      </c>
      <c r="V377" t="s">
        <v>1030</v>
      </c>
      <c r="W377" t="s">
        <v>326</v>
      </c>
      <c r="X377" t="s">
        <v>54</v>
      </c>
      <c r="Y377" t="s">
        <v>1030</v>
      </c>
      <c r="Z377" t="s">
        <v>326</v>
      </c>
      <c r="AA377" t="s">
        <v>53</v>
      </c>
      <c r="AB377" t="s">
        <v>53</v>
      </c>
      <c r="AC377" t="s">
        <v>53</v>
      </c>
      <c r="AD377" t="s">
        <v>54</v>
      </c>
      <c r="AE377" t="s">
        <v>54</v>
      </c>
      <c r="AF377" t="s">
        <v>54</v>
      </c>
      <c r="AG377">
        <v>27</v>
      </c>
      <c r="AH377">
        <v>33</v>
      </c>
      <c r="AI377" t="s">
        <v>54</v>
      </c>
      <c r="AJ377" t="s">
        <v>54</v>
      </c>
      <c r="AK377" t="s">
        <v>53</v>
      </c>
      <c r="AL377">
        <v>1</v>
      </c>
      <c r="AM377">
        <v>-999</v>
      </c>
      <c r="AN377">
        <v>1</v>
      </c>
      <c r="AO377" t="s">
        <v>54</v>
      </c>
      <c r="AP377" t="s">
        <v>54</v>
      </c>
      <c r="AQ377" t="s">
        <v>54</v>
      </c>
      <c r="AR377">
        <v>1</v>
      </c>
      <c r="AS377">
        <v>-999</v>
      </c>
      <c r="AT377">
        <v>-999</v>
      </c>
      <c r="AU377" t="s">
        <v>1030</v>
      </c>
      <c r="AV377">
        <v>1</v>
      </c>
      <c r="AW377">
        <v>8987186356</v>
      </c>
    </row>
    <row r="378" spans="1:49">
      <c r="A378" t="s">
        <v>726</v>
      </c>
      <c r="B378">
        <v>60000376</v>
      </c>
      <c r="C378" t="s">
        <v>1388</v>
      </c>
      <c r="D378" t="s">
        <v>1742</v>
      </c>
      <c r="E378" t="s">
        <v>1743</v>
      </c>
      <c r="F378" t="s">
        <v>1744</v>
      </c>
      <c r="G378" t="s">
        <v>911</v>
      </c>
      <c r="H378">
        <v>9934223359</v>
      </c>
      <c r="I378" s="1">
        <v>40644</v>
      </c>
      <c r="J378" s="3">
        <v>0.30208333333333331</v>
      </c>
      <c r="K378" s="3"/>
      <c r="L378">
        <v>632</v>
      </c>
      <c r="M378">
        <v>100</v>
      </c>
      <c r="N378" t="s">
        <v>53</v>
      </c>
      <c r="O378" t="s">
        <v>53</v>
      </c>
      <c r="P378">
        <v>2</v>
      </c>
      <c r="Q378">
        <v>630</v>
      </c>
      <c r="R378">
        <v>500</v>
      </c>
      <c r="S378" t="s">
        <v>53</v>
      </c>
      <c r="T378" t="s">
        <v>55</v>
      </c>
      <c r="U378" t="s">
        <v>55</v>
      </c>
      <c r="V378" t="s">
        <v>1745</v>
      </c>
      <c r="W378" t="s">
        <v>1746</v>
      </c>
      <c r="X378" t="s">
        <v>54</v>
      </c>
      <c r="Y378" t="s">
        <v>1745</v>
      </c>
      <c r="Z378" t="s">
        <v>1746</v>
      </c>
      <c r="AA378" t="s">
        <v>55</v>
      </c>
      <c r="AB378" t="s">
        <v>55</v>
      </c>
      <c r="AC378" t="s">
        <v>55</v>
      </c>
      <c r="AD378" t="s">
        <v>55</v>
      </c>
      <c r="AE378" t="s">
        <v>55</v>
      </c>
      <c r="AF378" t="s">
        <v>55</v>
      </c>
      <c r="AG378">
        <v>90</v>
      </c>
      <c r="AH378">
        <v>30</v>
      </c>
      <c r="AI378" t="s">
        <v>53</v>
      </c>
      <c r="AJ378" t="s">
        <v>53</v>
      </c>
      <c r="AK378" t="s">
        <v>53</v>
      </c>
      <c r="AL378" t="s">
        <v>771</v>
      </c>
      <c r="AM378" t="s">
        <v>771</v>
      </c>
      <c r="AN378" t="s">
        <v>771</v>
      </c>
      <c r="AO378" t="s">
        <v>53</v>
      </c>
      <c r="AP378" t="s">
        <v>53</v>
      </c>
      <c r="AQ378" t="s">
        <v>53</v>
      </c>
      <c r="AR378" t="s">
        <v>771</v>
      </c>
      <c r="AS378" t="s">
        <v>771</v>
      </c>
      <c r="AT378" t="s">
        <v>771</v>
      </c>
      <c r="AU378" t="s">
        <v>1746</v>
      </c>
      <c r="AV378">
        <v>1</v>
      </c>
      <c r="AW378">
        <v>9525255894</v>
      </c>
    </row>
    <row r="379" spans="1:49">
      <c r="A379" t="s">
        <v>726</v>
      </c>
      <c r="B379">
        <v>60000377</v>
      </c>
      <c r="C379" t="s">
        <v>1388</v>
      </c>
      <c r="D379" t="s">
        <v>1742</v>
      </c>
      <c r="E379" t="s">
        <v>1747</v>
      </c>
      <c r="F379" t="s">
        <v>1748</v>
      </c>
      <c r="G379" t="s">
        <v>911</v>
      </c>
      <c r="H379">
        <v>9934223359</v>
      </c>
      <c r="I379" s="1">
        <v>40644</v>
      </c>
      <c r="J379" s="3">
        <v>0.33333333333333331</v>
      </c>
      <c r="K379" s="3"/>
      <c r="L379">
        <v>454</v>
      </c>
      <c r="M379">
        <v>60</v>
      </c>
      <c r="N379" t="s">
        <v>53</v>
      </c>
      <c r="O379" t="s">
        <v>53</v>
      </c>
      <c r="P379">
        <v>2</v>
      </c>
      <c r="Q379">
        <v>450</v>
      </c>
      <c r="R379">
        <v>315</v>
      </c>
      <c r="S379" t="s">
        <v>53</v>
      </c>
      <c r="T379" t="s">
        <v>55</v>
      </c>
      <c r="U379" t="s">
        <v>55</v>
      </c>
      <c r="V379" t="s">
        <v>1749</v>
      </c>
      <c r="W379" t="s">
        <v>1750</v>
      </c>
      <c r="X379" t="s">
        <v>53</v>
      </c>
      <c r="Y379" t="s">
        <v>1749</v>
      </c>
      <c r="Z379" t="s">
        <v>1750</v>
      </c>
      <c r="AA379" t="s">
        <v>55</v>
      </c>
      <c r="AB379" t="s">
        <v>55</v>
      </c>
      <c r="AC379" t="s">
        <v>55</v>
      </c>
      <c r="AD379" t="s">
        <v>55</v>
      </c>
      <c r="AE379" t="s">
        <v>55</v>
      </c>
      <c r="AF379" t="s">
        <v>55</v>
      </c>
      <c r="AG379">
        <v>98</v>
      </c>
      <c r="AH379">
        <v>32</v>
      </c>
      <c r="AI379" t="s">
        <v>53</v>
      </c>
      <c r="AJ379" t="s">
        <v>53</v>
      </c>
      <c r="AK379" t="s">
        <v>53</v>
      </c>
      <c r="AL379" t="s">
        <v>771</v>
      </c>
      <c r="AM379" t="s">
        <v>771</v>
      </c>
      <c r="AN379" t="s">
        <v>771</v>
      </c>
      <c r="AO379" t="s">
        <v>53</v>
      </c>
      <c r="AP379" t="s">
        <v>53</v>
      </c>
      <c r="AQ379" t="s">
        <v>53</v>
      </c>
      <c r="AR379" t="s">
        <v>771</v>
      </c>
      <c r="AS379" t="s">
        <v>771</v>
      </c>
      <c r="AT379" t="s">
        <v>771</v>
      </c>
      <c r="AU379" t="s">
        <v>1751</v>
      </c>
      <c r="AV379">
        <v>1</v>
      </c>
      <c r="AW379">
        <v>9304107679</v>
      </c>
    </row>
    <row r="380" spans="1:49">
      <c r="A380" t="s">
        <v>726</v>
      </c>
      <c r="B380">
        <v>60000378</v>
      </c>
      <c r="C380" t="s">
        <v>1388</v>
      </c>
      <c r="D380" t="s">
        <v>1742</v>
      </c>
      <c r="E380" t="s">
        <v>1752</v>
      </c>
      <c r="F380" t="s">
        <v>1753</v>
      </c>
      <c r="G380" t="s">
        <v>911</v>
      </c>
      <c r="H380">
        <v>9934223359</v>
      </c>
      <c r="I380" s="1">
        <v>40644</v>
      </c>
      <c r="J380" s="3">
        <v>0.36458333333333331</v>
      </c>
      <c r="K380" s="3"/>
      <c r="L380">
        <v>750</v>
      </c>
      <c r="M380">
        <v>413</v>
      </c>
      <c r="N380" t="s">
        <v>53</v>
      </c>
      <c r="O380" t="s">
        <v>53</v>
      </c>
      <c r="P380">
        <v>2</v>
      </c>
      <c r="Q380">
        <v>760</v>
      </c>
      <c r="R380">
        <v>58</v>
      </c>
      <c r="S380" t="s">
        <v>54</v>
      </c>
      <c r="T380" t="s">
        <v>55</v>
      </c>
      <c r="U380" t="s">
        <v>55</v>
      </c>
      <c r="V380" t="s">
        <v>1754</v>
      </c>
      <c r="W380" t="s">
        <v>1755</v>
      </c>
      <c r="X380" t="s">
        <v>53</v>
      </c>
      <c r="Y380" t="s">
        <v>1754</v>
      </c>
      <c r="Z380" t="s">
        <v>1755</v>
      </c>
      <c r="AA380" t="s">
        <v>55</v>
      </c>
      <c r="AB380" t="s">
        <v>55</v>
      </c>
      <c r="AC380" t="s">
        <v>55</v>
      </c>
      <c r="AD380" t="s">
        <v>55</v>
      </c>
      <c r="AE380" t="s">
        <v>55</v>
      </c>
      <c r="AF380" t="s">
        <v>55</v>
      </c>
      <c r="AG380">
        <v>423</v>
      </c>
      <c r="AH380">
        <v>270</v>
      </c>
      <c r="AI380" t="s">
        <v>53</v>
      </c>
      <c r="AJ380" t="s">
        <v>53</v>
      </c>
      <c r="AK380" t="s">
        <v>53</v>
      </c>
      <c r="AL380">
        <v>1</v>
      </c>
      <c r="AM380">
        <v>1</v>
      </c>
      <c r="AN380">
        <v>1</v>
      </c>
      <c r="AO380" t="s">
        <v>53</v>
      </c>
      <c r="AP380" t="s">
        <v>53</v>
      </c>
      <c r="AQ380" t="s">
        <v>53</v>
      </c>
      <c r="AR380">
        <v>1</v>
      </c>
      <c r="AS380">
        <v>1</v>
      </c>
      <c r="AT380">
        <v>1</v>
      </c>
      <c r="AU380" t="s">
        <v>1756</v>
      </c>
      <c r="AV380">
        <v>1</v>
      </c>
      <c r="AW380">
        <v>9973414356</v>
      </c>
    </row>
    <row r="381" spans="1:49">
      <c r="A381" t="s">
        <v>726</v>
      </c>
      <c r="B381">
        <v>60000379</v>
      </c>
      <c r="C381" t="s">
        <v>1388</v>
      </c>
      <c r="D381" t="s">
        <v>1742</v>
      </c>
      <c r="E381" t="s">
        <v>1757</v>
      </c>
      <c r="F381" t="s">
        <v>1742</v>
      </c>
      <c r="G381" t="s">
        <v>911</v>
      </c>
      <c r="H381">
        <v>9934223359</v>
      </c>
      <c r="I381" s="1">
        <v>40644</v>
      </c>
      <c r="J381" s="3">
        <v>0.40277777777777773</v>
      </c>
      <c r="K381" s="3"/>
      <c r="L381">
        <v>1442</v>
      </c>
      <c r="M381">
        <v>800</v>
      </c>
      <c r="N381" t="s">
        <v>53</v>
      </c>
      <c r="O381" t="s">
        <v>53</v>
      </c>
      <c r="P381">
        <v>2</v>
      </c>
      <c r="Q381">
        <v>1390</v>
      </c>
      <c r="R381">
        <v>80</v>
      </c>
      <c r="S381" t="s">
        <v>53</v>
      </c>
      <c r="T381" t="s">
        <v>55</v>
      </c>
      <c r="U381" t="s">
        <v>55</v>
      </c>
      <c r="V381" t="s">
        <v>1758</v>
      </c>
      <c r="W381" t="s">
        <v>1759</v>
      </c>
      <c r="X381" t="s">
        <v>53</v>
      </c>
      <c r="Y381" t="s">
        <v>1758</v>
      </c>
      <c r="Z381" t="s">
        <v>1759</v>
      </c>
      <c r="AA381" t="s">
        <v>53</v>
      </c>
      <c r="AB381" t="s">
        <v>53</v>
      </c>
      <c r="AC381" t="s">
        <v>53</v>
      </c>
      <c r="AD381" t="s">
        <v>54</v>
      </c>
      <c r="AE381" t="s">
        <v>54</v>
      </c>
      <c r="AF381" t="s">
        <v>54</v>
      </c>
      <c r="AG381">
        <v>1051</v>
      </c>
      <c r="AH381">
        <v>224</v>
      </c>
      <c r="AI381" t="s">
        <v>53</v>
      </c>
      <c r="AJ381" t="s">
        <v>53</v>
      </c>
      <c r="AK381" t="s">
        <v>53</v>
      </c>
      <c r="AL381">
        <v>1</v>
      </c>
      <c r="AM381">
        <v>1</v>
      </c>
      <c r="AN381">
        <v>1</v>
      </c>
      <c r="AO381" t="s">
        <v>53</v>
      </c>
      <c r="AP381" t="s">
        <v>53</v>
      </c>
      <c r="AQ381" t="s">
        <v>53</v>
      </c>
      <c r="AR381" t="s">
        <v>771</v>
      </c>
      <c r="AS381" t="s">
        <v>771</v>
      </c>
      <c r="AT381" t="s">
        <v>771</v>
      </c>
      <c r="AU381" t="s">
        <v>335</v>
      </c>
      <c r="AV381">
        <v>1</v>
      </c>
      <c r="AW381">
        <v>9204974073</v>
      </c>
    </row>
    <row r="382" spans="1:49">
      <c r="A382" t="s">
        <v>726</v>
      </c>
      <c r="B382">
        <v>60000380</v>
      </c>
      <c r="C382" t="s">
        <v>1388</v>
      </c>
      <c r="D382" t="s">
        <v>1742</v>
      </c>
      <c r="E382" t="s">
        <v>1760</v>
      </c>
      <c r="F382" t="s">
        <v>1761</v>
      </c>
      <c r="G382" t="s">
        <v>911</v>
      </c>
      <c r="H382">
        <v>9934223359</v>
      </c>
      <c r="I382" s="1">
        <v>40644</v>
      </c>
      <c r="J382" s="3">
        <v>0.4375</v>
      </c>
      <c r="K382" s="3"/>
      <c r="L382">
        <v>581</v>
      </c>
      <c r="M382">
        <v>74</v>
      </c>
      <c r="N382" t="s">
        <v>53</v>
      </c>
      <c r="O382" t="s">
        <v>53</v>
      </c>
      <c r="P382">
        <v>2</v>
      </c>
      <c r="Q382">
        <v>570</v>
      </c>
      <c r="R382">
        <v>285</v>
      </c>
      <c r="S382" t="s">
        <v>53</v>
      </c>
      <c r="T382" t="s">
        <v>55</v>
      </c>
      <c r="U382" t="s">
        <v>55</v>
      </c>
      <c r="V382" t="s">
        <v>1762</v>
      </c>
      <c r="W382" t="s">
        <v>1763</v>
      </c>
      <c r="X382" t="s">
        <v>53</v>
      </c>
      <c r="Y382" t="s">
        <v>1762</v>
      </c>
      <c r="Z382" t="s">
        <v>1763</v>
      </c>
      <c r="AA382" t="s">
        <v>53</v>
      </c>
      <c r="AB382" t="s">
        <v>53</v>
      </c>
      <c r="AC382" t="s">
        <v>53</v>
      </c>
      <c r="AD382" t="s">
        <v>54</v>
      </c>
      <c r="AE382" t="s">
        <v>54</v>
      </c>
      <c r="AF382" t="s">
        <v>54</v>
      </c>
      <c r="AG382">
        <v>270</v>
      </c>
      <c r="AH382">
        <v>7</v>
      </c>
      <c r="AI382" t="s">
        <v>53</v>
      </c>
      <c r="AJ382" t="s">
        <v>53</v>
      </c>
      <c r="AK382" t="s">
        <v>53</v>
      </c>
      <c r="AL382">
        <v>1</v>
      </c>
      <c r="AM382">
        <v>1</v>
      </c>
      <c r="AN382">
        <v>1</v>
      </c>
      <c r="AO382" t="s">
        <v>53</v>
      </c>
      <c r="AP382" t="s">
        <v>53</v>
      </c>
      <c r="AQ382" t="s">
        <v>53</v>
      </c>
      <c r="AR382">
        <v>1</v>
      </c>
      <c r="AS382">
        <v>1</v>
      </c>
      <c r="AT382">
        <v>1</v>
      </c>
      <c r="AU382" t="s">
        <v>1764</v>
      </c>
      <c r="AV382">
        <v>1</v>
      </c>
      <c r="AW382">
        <v>9263124494</v>
      </c>
    </row>
    <row r="383" spans="1:49">
      <c r="A383" t="s">
        <v>726</v>
      </c>
      <c r="B383">
        <v>60000381</v>
      </c>
      <c r="C383" t="s">
        <v>1388</v>
      </c>
      <c r="D383" t="s">
        <v>1742</v>
      </c>
      <c r="E383" t="s">
        <v>1765</v>
      </c>
      <c r="F383" t="s">
        <v>1766</v>
      </c>
      <c r="G383" t="s">
        <v>911</v>
      </c>
      <c r="H383">
        <v>9934223359</v>
      </c>
      <c r="I383" s="1">
        <v>40644</v>
      </c>
      <c r="J383" s="3">
        <v>0.47569444444444442</v>
      </c>
      <c r="K383" s="3"/>
      <c r="L383">
        <v>620</v>
      </c>
      <c r="M383">
        <v>400</v>
      </c>
      <c r="N383" t="s">
        <v>53</v>
      </c>
      <c r="O383" t="s">
        <v>53</v>
      </c>
      <c r="P383">
        <v>2</v>
      </c>
      <c r="Q383">
        <v>600</v>
      </c>
      <c r="R383">
        <v>230</v>
      </c>
      <c r="S383" t="s">
        <v>53</v>
      </c>
      <c r="T383" t="s">
        <v>55</v>
      </c>
      <c r="U383" t="s">
        <v>55</v>
      </c>
      <c r="V383" t="s">
        <v>1767</v>
      </c>
      <c r="W383" t="s">
        <v>1768</v>
      </c>
      <c r="X383" t="s">
        <v>53</v>
      </c>
      <c r="Y383" t="s">
        <v>1767</v>
      </c>
      <c r="Z383" t="s">
        <v>1768</v>
      </c>
      <c r="AA383" t="s">
        <v>53</v>
      </c>
      <c r="AB383" t="s">
        <v>55</v>
      </c>
      <c r="AC383" t="s">
        <v>53</v>
      </c>
      <c r="AD383" t="s">
        <v>54</v>
      </c>
      <c r="AE383" t="s">
        <v>54</v>
      </c>
      <c r="AF383" t="s">
        <v>54</v>
      </c>
      <c r="AG383">
        <v>312</v>
      </c>
      <c r="AH383">
        <v>50</v>
      </c>
      <c r="AI383" t="s">
        <v>53</v>
      </c>
      <c r="AJ383" t="s">
        <v>53</v>
      </c>
      <c r="AK383" t="s">
        <v>53</v>
      </c>
      <c r="AL383">
        <v>1</v>
      </c>
      <c r="AM383">
        <v>1</v>
      </c>
      <c r="AN383">
        <v>1</v>
      </c>
      <c r="AO383" t="s">
        <v>53</v>
      </c>
      <c r="AP383" t="s">
        <v>53</v>
      </c>
      <c r="AQ383" t="s">
        <v>53</v>
      </c>
      <c r="AR383">
        <v>1</v>
      </c>
      <c r="AS383">
        <v>1</v>
      </c>
      <c r="AT383">
        <v>1</v>
      </c>
      <c r="AU383" t="s">
        <v>1769</v>
      </c>
      <c r="AV383">
        <v>1</v>
      </c>
      <c r="AW383">
        <v>9031240158</v>
      </c>
    </row>
    <row r="384" spans="1:49">
      <c r="A384" t="s">
        <v>726</v>
      </c>
      <c r="B384">
        <v>60000382</v>
      </c>
      <c r="C384" t="s">
        <v>1388</v>
      </c>
      <c r="D384" t="s">
        <v>1770</v>
      </c>
      <c r="E384" t="s">
        <v>1771</v>
      </c>
      <c r="F384" t="s">
        <v>1567</v>
      </c>
      <c r="G384" t="s">
        <v>1772</v>
      </c>
      <c r="H384">
        <v>9708389176</v>
      </c>
      <c r="I384" s="1">
        <v>40644</v>
      </c>
      <c r="J384" s="3">
        <v>0.3125</v>
      </c>
      <c r="K384" s="3"/>
      <c r="L384">
        <v>750</v>
      </c>
      <c r="M384">
        <v>300</v>
      </c>
      <c r="N384" t="s">
        <v>53</v>
      </c>
      <c r="O384" t="s">
        <v>53</v>
      </c>
      <c r="P384">
        <v>2</v>
      </c>
      <c r="Q384">
        <v>740</v>
      </c>
      <c r="R384">
        <v>631</v>
      </c>
      <c r="S384" t="s">
        <v>53</v>
      </c>
      <c r="T384" t="s">
        <v>55</v>
      </c>
      <c r="U384" t="s">
        <v>55</v>
      </c>
      <c r="V384" t="s">
        <v>1773</v>
      </c>
      <c r="W384">
        <v>-999</v>
      </c>
      <c r="X384" t="s">
        <v>53</v>
      </c>
      <c r="Y384">
        <v>-999</v>
      </c>
      <c r="Z384">
        <v>-999</v>
      </c>
      <c r="AA384" t="s">
        <v>53</v>
      </c>
      <c r="AB384" t="s">
        <v>53</v>
      </c>
      <c r="AC384" t="s">
        <v>54</v>
      </c>
      <c r="AD384" t="s">
        <v>54</v>
      </c>
      <c r="AE384" t="s">
        <v>54</v>
      </c>
      <c r="AF384" t="s">
        <v>54</v>
      </c>
      <c r="AG384">
        <v>109</v>
      </c>
      <c r="AH384">
        <v>615</v>
      </c>
      <c r="AI384" t="s">
        <v>53</v>
      </c>
      <c r="AJ384" t="s">
        <v>53</v>
      </c>
      <c r="AK384" t="s">
        <v>53</v>
      </c>
      <c r="AL384">
        <v>1</v>
      </c>
      <c r="AM384">
        <v>1</v>
      </c>
      <c r="AN384">
        <v>1</v>
      </c>
      <c r="AO384" t="s">
        <v>54</v>
      </c>
      <c r="AP384" t="s">
        <v>54</v>
      </c>
      <c r="AQ384" t="s">
        <v>54</v>
      </c>
      <c r="AR384">
        <v>1</v>
      </c>
      <c r="AS384">
        <v>1</v>
      </c>
      <c r="AT384">
        <v>1</v>
      </c>
      <c r="AU384">
        <v>-999</v>
      </c>
      <c r="AV384">
        <v>1</v>
      </c>
      <c r="AW384">
        <v>9162385514</v>
      </c>
    </row>
    <row r="385" spans="1:49">
      <c r="A385" t="s">
        <v>726</v>
      </c>
      <c r="B385">
        <v>60000383</v>
      </c>
      <c r="C385" t="s">
        <v>1388</v>
      </c>
      <c r="D385" t="s">
        <v>1770</v>
      </c>
      <c r="E385" t="s">
        <v>1774</v>
      </c>
      <c r="F385" t="s">
        <v>1775</v>
      </c>
      <c r="G385" t="s">
        <v>1772</v>
      </c>
      <c r="H385">
        <v>9708389176</v>
      </c>
      <c r="I385" s="1">
        <v>40644</v>
      </c>
      <c r="J385" s="3">
        <v>0.38541666666666669</v>
      </c>
      <c r="K385" s="3"/>
      <c r="L385">
        <v>350</v>
      </c>
      <c r="M385">
        <v>250</v>
      </c>
      <c r="N385" t="s">
        <v>53</v>
      </c>
      <c r="O385" t="s">
        <v>53</v>
      </c>
      <c r="P385">
        <v>2</v>
      </c>
      <c r="Q385">
        <v>500</v>
      </c>
      <c r="R385">
        <v>305</v>
      </c>
      <c r="S385" t="s">
        <v>54</v>
      </c>
      <c r="T385" t="s">
        <v>55</v>
      </c>
      <c r="U385" t="s">
        <v>55</v>
      </c>
      <c r="V385" t="s">
        <v>1715</v>
      </c>
      <c r="W385" t="s">
        <v>1776</v>
      </c>
      <c r="X385" t="s">
        <v>53</v>
      </c>
      <c r="Y385">
        <v>-999</v>
      </c>
      <c r="Z385">
        <v>-999</v>
      </c>
      <c r="AA385" t="s">
        <v>53</v>
      </c>
      <c r="AB385" t="s">
        <v>53</v>
      </c>
      <c r="AC385" t="s">
        <v>54</v>
      </c>
      <c r="AD385" t="s">
        <v>54</v>
      </c>
      <c r="AE385" t="s">
        <v>54</v>
      </c>
      <c r="AF385" t="s">
        <v>54</v>
      </c>
      <c r="AG385">
        <v>195</v>
      </c>
      <c r="AH385">
        <v>303</v>
      </c>
      <c r="AI385" t="s">
        <v>54</v>
      </c>
      <c r="AJ385" t="s">
        <v>53</v>
      </c>
      <c r="AK385" t="s">
        <v>53</v>
      </c>
      <c r="AL385">
        <v>1</v>
      </c>
      <c r="AM385">
        <v>1</v>
      </c>
      <c r="AN385">
        <v>1</v>
      </c>
      <c r="AO385" t="s">
        <v>54</v>
      </c>
      <c r="AP385" t="s">
        <v>54</v>
      </c>
      <c r="AQ385" t="s">
        <v>54</v>
      </c>
      <c r="AR385">
        <v>1</v>
      </c>
      <c r="AS385">
        <v>-999</v>
      </c>
      <c r="AT385">
        <v>-999</v>
      </c>
      <c r="AU385">
        <v>-999</v>
      </c>
      <c r="AV385">
        <v>1</v>
      </c>
      <c r="AW385">
        <v>9931114530</v>
      </c>
    </row>
    <row r="386" spans="1:49">
      <c r="A386" t="s">
        <v>726</v>
      </c>
      <c r="B386">
        <v>60000384</v>
      </c>
      <c r="C386" t="s">
        <v>1388</v>
      </c>
      <c r="D386" t="s">
        <v>1770</v>
      </c>
      <c r="E386" t="s">
        <v>1777</v>
      </c>
      <c r="F386" t="s">
        <v>1778</v>
      </c>
      <c r="G386" t="s">
        <v>1772</v>
      </c>
      <c r="H386">
        <v>9708389176</v>
      </c>
      <c r="I386" s="1">
        <v>40644</v>
      </c>
      <c r="J386" s="3">
        <v>0.35416666666666669</v>
      </c>
      <c r="K386" s="3"/>
      <c r="L386">
        <v>327</v>
      </c>
      <c r="M386">
        <v>205</v>
      </c>
      <c r="N386" t="s">
        <v>53</v>
      </c>
      <c r="O386" t="s">
        <v>53</v>
      </c>
      <c r="P386">
        <v>2</v>
      </c>
      <c r="Q386">
        <v>485</v>
      </c>
      <c r="R386">
        <v>464</v>
      </c>
      <c r="S386" t="s">
        <v>54</v>
      </c>
      <c r="T386" t="s">
        <v>55</v>
      </c>
      <c r="U386" t="s">
        <v>55</v>
      </c>
      <c r="V386" t="s">
        <v>1779</v>
      </c>
      <c r="W386" t="s">
        <v>1188</v>
      </c>
      <c r="X386" t="s">
        <v>54</v>
      </c>
      <c r="Y386">
        <v>-999</v>
      </c>
      <c r="Z386">
        <v>-999</v>
      </c>
      <c r="AA386" t="s">
        <v>53</v>
      </c>
      <c r="AB386" t="s">
        <v>54</v>
      </c>
      <c r="AC386" t="s">
        <v>54</v>
      </c>
      <c r="AD386" t="s">
        <v>54</v>
      </c>
      <c r="AE386" t="s">
        <v>54</v>
      </c>
      <c r="AF386" t="s">
        <v>54</v>
      </c>
      <c r="AG386">
        <v>21</v>
      </c>
      <c r="AH386">
        <v>178</v>
      </c>
      <c r="AI386" t="s">
        <v>53</v>
      </c>
      <c r="AJ386" t="s">
        <v>54</v>
      </c>
      <c r="AK386" t="s">
        <v>54</v>
      </c>
      <c r="AL386">
        <v>1</v>
      </c>
      <c r="AM386">
        <v>-999</v>
      </c>
      <c r="AN386">
        <v>-999</v>
      </c>
      <c r="AO386" t="s">
        <v>54</v>
      </c>
      <c r="AP386" t="s">
        <v>54</v>
      </c>
      <c r="AQ386" t="s">
        <v>54</v>
      </c>
      <c r="AR386">
        <v>-999</v>
      </c>
      <c r="AS386">
        <v>-999</v>
      </c>
      <c r="AT386">
        <v>-999</v>
      </c>
      <c r="AU386" t="s">
        <v>1779</v>
      </c>
      <c r="AV386" t="s">
        <v>55</v>
      </c>
      <c r="AW386">
        <v>9576808278</v>
      </c>
    </row>
    <row r="387" spans="1:49">
      <c r="A387" t="s">
        <v>726</v>
      </c>
      <c r="B387">
        <v>60000385</v>
      </c>
      <c r="C387" t="s">
        <v>1388</v>
      </c>
      <c r="D387" t="s">
        <v>1770</v>
      </c>
      <c r="E387" t="s">
        <v>1774</v>
      </c>
      <c r="F387" t="s">
        <v>1780</v>
      </c>
      <c r="G387" t="s">
        <v>1772</v>
      </c>
      <c r="H387">
        <v>9708389176</v>
      </c>
      <c r="I387" s="1">
        <v>40644</v>
      </c>
      <c r="J387" s="3">
        <v>0.42708333333333331</v>
      </c>
      <c r="K387" s="3"/>
      <c r="L387">
        <v>578</v>
      </c>
      <c r="M387">
        <v>60</v>
      </c>
      <c r="N387" t="s">
        <v>53</v>
      </c>
      <c r="O387" t="s">
        <v>54</v>
      </c>
      <c r="P387" t="s">
        <v>55</v>
      </c>
      <c r="Q387">
        <v>580</v>
      </c>
      <c r="R387">
        <v>30</v>
      </c>
      <c r="S387" t="s">
        <v>53</v>
      </c>
      <c r="T387" t="s">
        <v>55</v>
      </c>
      <c r="U387" t="s">
        <v>55</v>
      </c>
      <c r="V387" t="s">
        <v>1252</v>
      </c>
      <c r="W387">
        <v>-999</v>
      </c>
      <c r="X387" t="s">
        <v>54</v>
      </c>
      <c r="Y387">
        <v>-999</v>
      </c>
      <c r="Z387">
        <v>-999</v>
      </c>
      <c r="AA387" t="s">
        <v>54</v>
      </c>
      <c r="AB387" t="s">
        <v>54</v>
      </c>
      <c r="AC387" t="s">
        <v>54</v>
      </c>
      <c r="AD387" t="s">
        <v>54</v>
      </c>
      <c r="AE387" t="s">
        <v>54</v>
      </c>
      <c r="AF387" t="s">
        <v>54</v>
      </c>
      <c r="AG387">
        <v>550</v>
      </c>
      <c r="AH387">
        <v>30</v>
      </c>
      <c r="AI387" t="s">
        <v>53</v>
      </c>
      <c r="AJ387" t="s">
        <v>54</v>
      </c>
      <c r="AK387" t="s">
        <v>54</v>
      </c>
      <c r="AL387">
        <v>1</v>
      </c>
      <c r="AM387">
        <v>-999</v>
      </c>
      <c r="AN387">
        <v>-999</v>
      </c>
      <c r="AO387" t="s">
        <v>54</v>
      </c>
      <c r="AP387" t="s">
        <v>54</v>
      </c>
      <c r="AQ387" t="s">
        <v>54</v>
      </c>
      <c r="AR387">
        <v>-999</v>
      </c>
      <c r="AS387">
        <v>-999</v>
      </c>
      <c r="AT387">
        <v>-999</v>
      </c>
      <c r="AU387" t="s">
        <v>1252</v>
      </c>
      <c r="AV387" t="s">
        <v>55</v>
      </c>
      <c r="AW387">
        <v>9905943771</v>
      </c>
    </row>
    <row r="388" spans="1:49">
      <c r="A388" t="s">
        <v>726</v>
      </c>
      <c r="B388">
        <v>60000386</v>
      </c>
      <c r="C388" t="s">
        <v>1388</v>
      </c>
      <c r="D388" t="s">
        <v>1770</v>
      </c>
      <c r="E388" t="s">
        <v>1774</v>
      </c>
      <c r="F388" t="s">
        <v>1781</v>
      </c>
      <c r="G388" t="s">
        <v>1772</v>
      </c>
      <c r="H388">
        <v>9708389176</v>
      </c>
      <c r="I388" s="1">
        <v>40644</v>
      </c>
      <c r="J388" s="3">
        <v>0.40277777777777773</v>
      </c>
      <c r="K388" s="3"/>
      <c r="L388">
        <v>517</v>
      </c>
      <c r="M388">
        <v>176</v>
      </c>
      <c r="N388" t="s">
        <v>53</v>
      </c>
      <c r="O388" t="s">
        <v>53</v>
      </c>
      <c r="P388">
        <v>2</v>
      </c>
      <c r="Q388">
        <v>515</v>
      </c>
      <c r="R388">
        <v>376</v>
      </c>
      <c r="S388" t="s">
        <v>53</v>
      </c>
      <c r="T388" t="s">
        <v>55</v>
      </c>
      <c r="U388" t="s">
        <v>55</v>
      </c>
      <c r="V388" t="s">
        <v>1782</v>
      </c>
      <c r="W388">
        <v>-999</v>
      </c>
      <c r="X388" t="s">
        <v>55</v>
      </c>
      <c r="Y388">
        <v>-999</v>
      </c>
      <c r="Z388">
        <v>-999</v>
      </c>
      <c r="AA388" t="s">
        <v>53</v>
      </c>
      <c r="AB388" t="s">
        <v>53</v>
      </c>
      <c r="AC388" t="s">
        <v>54</v>
      </c>
      <c r="AD388" t="s">
        <v>54</v>
      </c>
      <c r="AE388" t="s">
        <v>54</v>
      </c>
      <c r="AF388" t="s">
        <v>54</v>
      </c>
      <c r="AG388">
        <v>139</v>
      </c>
      <c r="AH388">
        <v>336</v>
      </c>
      <c r="AI388" t="s">
        <v>53</v>
      </c>
      <c r="AJ388" t="s">
        <v>53</v>
      </c>
      <c r="AK388" t="s">
        <v>53</v>
      </c>
      <c r="AL388">
        <v>1</v>
      </c>
      <c r="AM388">
        <v>1</v>
      </c>
      <c r="AN388">
        <v>1</v>
      </c>
      <c r="AO388" t="s">
        <v>54</v>
      </c>
      <c r="AP388" t="s">
        <v>54</v>
      </c>
      <c r="AQ388" t="s">
        <v>54</v>
      </c>
      <c r="AR388">
        <v>-999</v>
      </c>
      <c r="AS388">
        <v>-999</v>
      </c>
      <c r="AT388">
        <v>-999</v>
      </c>
      <c r="AU388" t="s">
        <v>1782</v>
      </c>
      <c r="AV388" t="s">
        <v>55</v>
      </c>
      <c r="AW388">
        <v>8051537045</v>
      </c>
    </row>
    <row r="389" spans="1:49">
      <c r="A389" t="s">
        <v>726</v>
      </c>
      <c r="B389">
        <v>60000387</v>
      </c>
      <c r="C389" t="s">
        <v>1388</v>
      </c>
      <c r="D389" t="s">
        <v>1770</v>
      </c>
      <c r="E389" t="s">
        <v>1774</v>
      </c>
      <c r="F389" t="s">
        <v>1783</v>
      </c>
      <c r="G389" t="s">
        <v>1772</v>
      </c>
      <c r="H389">
        <v>9708389176</v>
      </c>
      <c r="I389" s="1">
        <v>40644</v>
      </c>
      <c r="J389" s="3">
        <v>0.3923611111111111</v>
      </c>
      <c r="K389" s="3"/>
      <c r="L389">
        <v>-999</v>
      </c>
      <c r="M389">
        <v>-999</v>
      </c>
      <c r="N389" t="s">
        <v>53</v>
      </c>
      <c r="O389" t="s">
        <v>54</v>
      </c>
      <c r="P389">
        <v>2</v>
      </c>
      <c r="Q389" t="s">
        <v>55</v>
      </c>
      <c r="R389" t="s">
        <v>55</v>
      </c>
      <c r="S389" t="s">
        <v>54</v>
      </c>
      <c r="T389" t="s">
        <v>55</v>
      </c>
      <c r="U389" t="s">
        <v>55</v>
      </c>
      <c r="V389">
        <v>-999</v>
      </c>
      <c r="W389">
        <v>-999</v>
      </c>
      <c r="X389" t="s">
        <v>54</v>
      </c>
      <c r="Y389">
        <v>-999</v>
      </c>
      <c r="Z389">
        <v>-999</v>
      </c>
      <c r="AA389" t="s">
        <v>53</v>
      </c>
      <c r="AB389" t="s">
        <v>54</v>
      </c>
      <c r="AC389" t="s">
        <v>54</v>
      </c>
      <c r="AD389" t="s">
        <v>54</v>
      </c>
      <c r="AE389" t="s">
        <v>54</v>
      </c>
      <c r="AF389" t="s">
        <v>54</v>
      </c>
      <c r="AG389">
        <v>-999</v>
      </c>
      <c r="AH389">
        <v>-999</v>
      </c>
      <c r="AI389" t="s">
        <v>53</v>
      </c>
      <c r="AJ389" t="s">
        <v>53</v>
      </c>
      <c r="AK389" t="s">
        <v>53</v>
      </c>
      <c r="AL389">
        <v>1</v>
      </c>
      <c r="AM389">
        <v>1</v>
      </c>
      <c r="AN389">
        <v>1</v>
      </c>
      <c r="AO389" t="s">
        <v>53</v>
      </c>
      <c r="AP389" t="s">
        <v>54</v>
      </c>
      <c r="AQ389" t="s">
        <v>53</v>
      </c>
      <c r="AR389">
        <v>1</v>
      </c>
      <c r="AS389">
        <v>-999</v>
      </c>
      <c r="AT389">
        <v>1</v>
      </c>
      <c r="AU389">
        <v>-999</v>
      </c>
      <c r="AV389" t="s">
        <v>55</v>
      </c>
      <c r="AW389">
        <v>-999</v>
      </c>
    </row>
    <row r="390" spans="1:49">
      <c r="A390" t="s">
        <v>726</v>
      </c>
      <c r="B390">
        <v>60000388</v>
      </c>
      <c r="C390" t="s">
        <v>59</v>
      </c>
      <c r="D390" t="s">
        <v>1784</v>
      </c>
      <c r="E390" t="s">
        <v>1785</v>
      </c>
      <c r="F390" t="s">
        <v>1786</v>
      </c>
      <c r="G390" t="s">
        <v>1787</v>
      </c>
      <c r="H390" t="s">
        <v>1788</v>
      </c>
      <c r="I390" s="1">
        <v>40644</v>
      </c>
      <c r="J390" s="3">
        <v>0.4375</v>
      </c>
      <c r="K390" s="3"/>
      <c r="L390">
        <v>623</v>
      </c>
      <c r="M390">
        <v>275</v>
      </c>
      <c r="N390" t="s">
        <v>53</v>
      </c>
      <c r="O390" t="s">
        <v>53</v>
      </c>
      <c r="P390">
        <v>2</v>
      </c>
      <c r="Q390">
        <v>750</v>
      </c>
      <c r="R390">
        <v>0</v>
      </c>
      <c r="S390" t="s">
        <v>54</v>
      </c>
      <c r="T390" t="s">
        <v>55</v>
      </c>
      <c r="U390" t="s">
        <v>55</v>
      </c>
      <c r="V390" t="s">
        <v>1789</v>
      </c>
      <c r="W390" t="s">
        <v>1790</v>
      </c>
      <c r="X390" t="s">
        <v>54</v>
      </c>
      <c r="Y390" t="s">
        <v>1453</v>
      </c>
      <c r="Z390" t="s">
        <v>1387</v>
      </c>
      <c r="AA390" t="s">
        <v>53</v>
      </c>
      <c r="AB390" t="s">
        <v>53</v>
      </c>
      <c r="AC390" t="s">
        <v>53</v>
      </c>
      <c r="AD390" t="s">
        <v>54</v>
      </c>
      <c r="AE390" t="s">
        <v>54</v>
      </c>
      <c r="AF390" t="s">
        <v>54</v>
      </c>
      <c r="AG390">
        <v>95</v>
      </c>
      <c r="AH390">
        <v>78</v>
      </c>
      <c r="AI390" t="s">
        <v>53</v>
      </c>
      <c r="AJ390" t="s">
        <v>53</v>
      </c>
      <c r="AK390" t="s">
        <v>53</v>
      </c>
      <c r="AL390">
        <v>1</v>
      </c>
      <c r="AM390">
        <v>1</v>
      </c>
      <c r="AN390">
        <v>1</v>
      </c>
      <c r="AO390" t="s">
        <v>53</v>
      </c>
      <c r="AP390" t="s">
        <v>53</v>
      </c>
      <c r="AQ390" t="s">
        <v>53</v>
      </c>
      <c r="AR390">
        <v>1</v>
      </c>
      <c r="AS390">
        <v>1</v>
      </c>
      <c r="AT390">
        <v>1</v>
      </c>
      <c r="AU390" t="s">
        <v>1791</v>
      </c>
      <c r="AV390" t="s">
        <v>55</v>
      </c>
      <c r="AW390">
        <v>9934776295</v>
      </c>
    </row>
    <row r="391" spans="1:49">
      <c r="A391" t="s">
        <v>726</v>
      </c>
      <c r="B391">
        <v>60000389</v>
      </c>
      <c r="C391" t="s">
        <v>59</v>
      </c>
      <c r="D391" t="s">
        <v>1784</v>
      </c>
      <c r="E391" t="s">
        <v>1792</v>
      </c>
      <c r="F391" t="s">
        <v>1793</v>
      </c>
      <c r="G391" t="s">
        <v>1787</v>
      </c>
      <c r="H391" t="s">
        <v>1788</v>
      </c>
      <c r="I391" s="1">
        <v>40644</v>
      </c>
      <c r="J391" s="3">
        <v>0.40972222222222227</v>
      </c>
      <c r="K391" s="3"/>
      <c r="L391">
        <v>543</v>
      </c>
      <c r="M391">
        <v>435</v>
      </c>
      <c r="N391" t="s">
        <v>53</v>
      </c>
      <c r="O391" t="s">
        <v>53</v>
      </c>
      <c r="P391">
        <v>2</v>
      </c>
      <c r="Q391">
        <v>640</v>
      </c>
      <c r="R391">
        <v>0</v>
      </c>
      <c r="S391" t="s">
        <v>54</v>
      </c>
      <c r="T391" t="s">
        <v>55</v>
      </c>
      <c r="U391" t="s">
        <v>55</v>
      </c>
      <c r="V391" t="s">
        <v>1794</v>
      </c>
      <c r="W391" t="s">
        <v>1795</v>
      </c>
      <c r="X391" t="s">
        <v>54</v>
      </c>
      <c r="Y391" t="s">
        <v>1796</v>
      </c>
      <c r="Z391" t="s">
        <v>1797</v>
      </c>
      <c r="AA391" t="s">
        <v>53</v>
      </c>
      <c r="AB391" t="s">
        <v>53</v>
      </c>
      <c r="AC391" t="s">
        <v>54</v>
      </c>
      <c r="AD391" t="s">
        <v>54</v>
      </c>
      <c r="AE391" t="s">
        <v>54</v>
      </c>
      <c r="AF391" t="s">
        <v>54</v>
      </c>
      <c r="AG391">
        <v>26</v>
      </c>
      <c r="AH391">
        <v>12</v>
      </c>
      <c r="AI391" t="s">
        <v>53</v>
      </c>
      <c r="AJ391" t="s">
        <v>53</v>
      </c>
      <c r="AK391" t="s">
        <v>53</v>
      </c>
      <c r="AL391">
        <v>1</v>
      </c>
      <c r="AM391">
        <v>1</v>
      </c>
      <c r="AN391">
        <v>1</v>
      </c>
      <c r="AO391" t="s">
        <v>53</v>
      </c>
      <c r="AP391" t="s">
        <v>53</v>
      </c>
      <c r="AQ391" t="s">
        <v>53</v>
      </c>
      <c r="AR391">
        <v>1</v>
      </c>
      <c r="AS391">
        <v>1</v>
      </c>
      <c r="AT391">
        <v>1</v>
      </c>
      <c r="AU391">
        <v>-999</v>
      </c>
      <c r="AV391">
        <v>1</v>
      </c>
      <c r="AW391">
        <v>9931888473</v>
      </c>
    </row>
    <row r="392" spans="1:49">
      <c r="A392" t="s">
        <v>726</v>
      </c>
      <c r="B392">
        <v>60000390</v>
      </c>
      <c r="C392" t="s">
        <v>59</v>
      </c>
      <c r="D392" t="s">
        <v>1784</v>
      </c>
      <c r="E392" t="s">
        <v>1798</v>
      </c>
      <c r="F392" t="s">
        <v>1799</v>
      </c>
      <c r="G392" t="s">
        <v>1787</v>
      </c>
      <c r="H392" t="s">
        <v>1788</v>
      </c>
      <c r="I392" s="1">
        <v>40644</v>
      </c>
      <c r="J392" s="3">
        <v>0.3888888888888889</v>
      </c>
      <c r="K392" s="3"/>
      <c r="L392">
        <v>254</v>
      </c>
      <c r="M392">
        <v>145</v>
      </c>
      <c r="N392" t="s">
        <v>53</v>
      </c>
      <c r="O392" t="s">
        <v>53</v>
      </c>
      <c r="P392">
        <v>2</v>
      </c>
      <c r="Q392">
        <v>200</v>
      </c>
      <c r="R392">
        <v>0</v>
      </c>
      <c r="S392" t="s">
        <v>53</v>
      </c>
      <c r="T392" t="s">
        <v>55</v>
      </c>
      <c r="U392" t="s">
        <v>55</v>
      </c>
      <c r="V392" t="s">
        <v>1800</v>
      </c>
      <c r="W392" t="s">
        <v>1801</v>
      </c>
      <c r="X392" t="s">
        <v>54</v>
      </c>
      <c r="Y392">
        <v>-999</v>
      </c>
      <c r="Z392">
        <v>-999</v>
      </c>
      <c r="AA392" t="s">
        <v>53</v>
      </c>
      <c r="AB392" t="s">
        <v>53</v>
      </c>
      <c r="AC392" t="s">
        <v>54</v>
      </c>
      <c r="AD392" t="s">
        <v>54</v>
      </c>
      <c r="AE392" t="s">
        <v>54</v>
      </c>
      <c r="AF392" t="s">
        <v>54</v>
      </c>
      <c r="AG392">
        <v>44</v>
      </c>
      <c r="AH392">
        <v>22</v>
      </c>
      <c r="AI392" t="s">
        <v>53</v>
      </c>
      <c r="AJ392" t="s">
        <v>53</v>
      </c>
      <c r="AK392" t="s">
        <v>53</v>
      </c>
      <c r="AL392">
        <v>1</v>
      </c>
      <c r="AM392">
        <v>1</v>
      </c>
      <c r="AN392">
        <v>1</v>
      </c>
      <c r="AO392" t="s">
        <v>53</v>
      </c>
      <c r="AP392" t="s">
        <v>53</v>
      </c>
      <c r="AQ392" t="s">
        <v>53</v>
      </c>
      <c r="AR392">
        <v>1</v>
      </c>
      <c r="AS392">
        <v>1</v>
      </c>
      <c r="AT392">
        <v>1</v>
      </c>
      <c r="AU392">
        <v>-999</v>
      </c>
      <c r="AV392">
        <v>1</v>
      </c>
      <c r="AW392">
        <v>9931239171</v>
      </c>
    </row>
    <row r="393" spans="1:49">
      <c r="A393" t="s">
        <v>726</v>
      </c>
      <c r="B393">
        <v>60000391</v>
      </c>
      <c r="C393" t="s">
        <v>59</v>
      </c>
      <c r="D393" t="s">
        <v>1784</v>
      </c>
      <c r="E393" t="s">
        <v>1802</v>
      </c>
      <c r="F393" t="s">
        <v>1803</v>
      </c>
      <c r="G393" t="s">
        <v>1787</v>
      </c>
      <c r="H393" t="s">
        <v>1788</v>
      </c>
      <c r="I393" s="1">
        <v>40644</v>
      </c>
      <c r="J393" s="3">
        <v>0.27777777777777779</v>
      </c>
      <c r="K393" s="3"/>
      <c r="L393">
        <v>1216</v>
      </c>
      <c r="M393">
        <v>260</v>
      </c>
      <c r="N393" t="s">
        <v>53</v>
      </c>
      <c r="O393" t="s">
        <v>53</v>
      </c>
      <c r="P393">
        <v>2</v>
      </c>
      <c r="Q393">
        <v>750</v>
      </c>
      <c r="R393">
        <v>0</v>
      </c>
      <c r="S393" t="s">
        <v>55</v>
      </c>
      <c r="T393" t="s">
        <v>55</v>
      </c>
      <c r="U393" t="s">
        <v>55</v>
      </c>
      <c r="V393" t="s">
        <v>1804</v>
      </c>
      <c r="W393" t="s">
        <v>1805</v>
      </c>
      <c r="X393" t="s">
        <v>55</v>
      </c>
      <c r="Y393" t="s">
        <v>1806</v>
      </c>
      <c r="Z393" t="s">
        <v>1807</v>
      </c>
      <c r="AA393" t="s">
        <v>53</v>
      </c>
      <c r="AB393" t="s">
        <v>53</v>
      </c>
      <c r="AC393" t="s">
        <v>54</v>
      </c>
      <c r="AD393" t="s">
        <v>54</v>
      </c>
      <c r="AE393" t="s">
        <v>54</v>
      </c>
      <c r="AF393" t="s">
        <v>54</v>
      </c>
      <c r="AG393">
        <v>202</v>
      </c>
      <c r="AH393">
        <v>4</v>
      </c>
      <c r="AI393" t="s">
        <v>53</v>
      </c>
      <c r="AJ393" t="s">
        <v>53</v>
      </c>
      <c r="AK393" t="s">
        <v>53</v>
      </c>
      <c r="AL393">
        <v>1</v>
      </c>
      <c r="AM393">
        <v>1</v>
      </c>
      <c r="AN393">
        <v>1</v>
      </c>
      <c r="AO393" t="s">
        <v>53</v>
      </c>
      <c r="AP393" t="s">
        <v>53</v>
      </c>
      <c r="AQ393" t="s">
        <v>53</v>
      </c>
      <c r="AR393">
        <v>1</v>
      </c>
      <c r="AS393">
        <v>1</v>
      </c>
      <c r="AT393">
        <v>1</v>
      </c>
      <c r="AU393">
        <v>-999</v>
      </c>
      <c r="AV393">
        <v>1</v>
      </c>
      <c r="AW393">
        <v>9507992608</v>
      </c>
    </row>
    <row r="394" spans="1:49">
      <c r="A394" t="s">
        <v>726</v>
      </c>
      <c r="B394">
        <v>60000392</v>
      </c>
      <c r="C394" t="s">
        <v>59</v>
      </c>
      <c r="D394" t="s">
        <v>1808</v>
      </c>
      <c r="E394" t="s">
        <v>1809</v>
      </c>
      <c r="F394" t="s">
        <v>1810</v>
      </c>
      <c r="G394" t="s">
        <v>1811</v>
      </c>
      <c r="H394">
        <v>9852248794</v>
      </c>
      <c r="I394" s="1">
        <v>40644</v>
      </c>
      <c r="J394" s="2">
        <v>0.36249999999999999</v>
      </c>
      <c r="K394" s="2"/>
      <c r="L394">
        <v>450</v>
      </c>
      <c r="M394">
        <v>152</v>
      </c>
      <c r="N394" t="s">
        <v>53</v>
      </c>
      <c r="O394" t="s">
        <v>53</v>
      </c>
      <c r="P394">
        <v>2</v>
      </c>
      <c r="Q394">
        <v>450</v>
      </c>
      <c r="R394">
        <v>300</v>
      </c>
      <c r="S394" t="s">
        <v>53</v>
      </c>
      <c r="T394" t="s">
        <v>55</v>
      </c>
      <c r="U394" t="s">
        <v>55</v>
      </c>
      <c r="V394" t="s">
        <v>255</v>
      </c>
      <c r="W394" t="s">
        <v>1812</v>
      </c>
      <c r="X394" t="s">
        <v>54</v>
      </c>
      <c r="Y394" t="s">
        <v>255</v>
      </c>
      <c r="Z394">
        <v>-999</v>
      </c>
      <c r="AA394" t="s">
        <v>53</v>
      </c>
      <c r="AB394" t="s">
        <v>53</v>
      </c>
      <c r="AC394" t="s">
        <v>54</v>
      </c>
      <c r="AD394" t="s">
        <v>54</v>
      </c>
      <c r="AE394" t="s">
        <v>54</v>
      </c>
      <c r="AF394" t="s">
        <v>54</v>
      </c>
      <c r="AG394">
        <v>150</v>
      </c>
      <c r="AH394">
        <v>110</v>
      </c>
      <c r="AI394" t="s">
        <v>53</v>
      </c>
      <c r="AJ394" t="s">
        <v>53</v>
      </c>
      <c r="AK394" t="s">
        <v>53</v>
      </c>
      <c r="AL394">
        <v>1</v>
      </c>
      <c r="AM394">
        <v>1</v>
      </c>
      <c r="AN394">
        <v>1</v>
      </c>
      <c r="AO394" t="s">
        <v>54</v>
      </c>
      <c r="AP394" t="s">
        <v>54</v>
      </c>
      <c r="AQ394" t="s">
        <v>53</v>
      </c>
      <c r="AR394">
        <v>-999</v>
      </c>
      <c r="AS394">
        <v>-999</v>
      </c>
      <c r="AT394">
        <v>1</v>
      </c>
      <c r="AU394" t="s">
        <v>1813</v>
      </c>
      <c r="AV394">
        <v>1</v>
      </c>
      <c r="AW394">
        <v>9955206025</v>
      </c>
    </row>
    <row r="395" spans="1:49">
      <c r="A395" t="s">
        <v>726</v>
      </c>
      <c r="B395">
        <v>60000393</v>
      </c>
      <c r="C395" t="s">
        <v>59</v>
      </c>
      <c r="D395" t="s">
        <v>1808</v>
      </c>
      <c r="E395" t="s">
        <v>1814</v>
      </c>
      <c r="F395" t="s">
        <v>1815</v>
      </c>
      <c r="G395" t="s">
        <v>1811</v>
      </c>
      <c r="H395">
        <v>9852248794</v>
      </c>
      <c r="I395" s="1">
        <v>40644</v>
      </c>
      <c r="J395" s="2">
        <v>0.29166666666666669</v>
      </c>
      <c r="K395" s="2"/>
      <c r="L395" t="s">
        <v>1816</v>
      </c>
      <c r="M395">
        <v>215</v>
      </c>
      <c r="N395" t="s">
        <v>53</v>
      </c>
      <c r="O395" t="s">
        <v>53</v>
      </c>
      <c r="P395">
        <v>2</v>
      </c>
      <c r="Q395">
        <v>300</v>
      </c>
      <c r="R395">
        <v>60</v>
      </c>
      <c r="S395" t="s">
        <v>54</v>
      </c>
      <c r="T395" t="s">
        <v>55</v>
      </c>
      <c r="U395" t="s">
        <v>55</v>
      </c>
      <c r="V395" t="s">
        <v>1817</v>
      </c>
      <c r="W395" t="s">
        <v>1818</v>
      </c>
      <c r="X395" t="s">
        <v>54</v>
      </c>
      <c r="Y395" t="s">
        <v>1817</v>
      </c>
      <c r="Z395" t="s">
        <v>1818</v>
      </c>
      <c r="AA395" t="s">
        <v>53</v>
      </c>
      <c r="AB395" t="s">
        <v>53</v>
      </c>
      <c r="AC395" t="s">
        <v>53</v>
      </c>
      <c r="AD395" t="s">
        <v>54</v>
      </c>
      <c r="AE395" t="s">
        <v>54</v>
      </c>
      <c r="AF395" t="s">
        <v>54</v>
      </c>
      <c r="AG395">
        <v>240</v>
      </c>
      <c r="AH395">
        <v>60</v>
      </c>
      <c r="AI395" t="s">
        <v>53</v>
      </c>
      <c r="AJ395" t="s">
        <v>53</v>
      </c>
      <c r="AK395" t="s">
        <v>53</v>
      </c>
      <c r="AL395">
        <v>1</v>
      </c>
      <c r="AM395">
        <v>1</v>
      </c>
      <c r="AN395">
        <v>1</v>
      </c>
      <c r="AO395" t="s">
        <v>53</v>
      </c>
      <c r="AP395" t="s">
        <v>53</v>
      </c>
      <c r="AQ395" t="s">
        <v>53</v>
      </c>
      <c r="AR395">
        <v>1</v>
      </c>
      <c r="AS395">
        <v>1</v>
      </c>
      <c r="AT395">
        <v>1</v>
      </c>
      <c r="AU395" t="s">
        <v>1819</v>
      </c>
      <c r="AV395">
        <v>1</v>
      </c>
      <c r="AW395">
        <v>9162845110</v>
      </c>
    </row>
    <row r="396" spans="1:49">
      <c r="A396" t="s">
        <v>726</v>
      </c>
      <c r="B396">
        <v>60000394</v>
      </c>
      <c r="C396" t="s">
        <v>59</v>
      </c>
      <c r="D396" t="s">
        <v>1808</v>
      </c>
      <c r="E396" t="s">
        <v>1820</v>
      </c>
      <c r="F396" t="s">
        <v>1821</v>
      </c>
      <c r="G396" t="s">
        <v>1811</v>
      </c>
      <c r="H396">
        <v>9852248794</v>
      </c>
      <c r="I396" s="1">
        <v>40644</v>
      </c>
      <c r="J396" s="2">
        <v>0.31041666666666667</v>
      </c>
      <c r="K396" s="2"/>
      <c r="L396">
        <v>306</v>
      </c>
      <c r="M396">
        <v>210</v>
      </c>
      <c r="N396" t="s">
        <v>53</v>
      </c>
      <c r="O396" t="s">
        <v>53</v>
      </c>
      <c r="P396">
        <v>2</v>
      </c>
      <c r="Q396">
        <v>350</v>
      </c>
      <c r="R396">
        <v>173</v>
      </c>
      <c r="S396" t="s">
        <v>54</v>
      </c>
      <c r="T396" t="s">
        <v>55</v>
      </c>
      <c r="U396" t="s">
        <v>55</v>
      </c>
      <c r="V396" t="s">
        <v>1822</v>
      </c>
      <c r="W396" t="s">
        <v>1823</v>
      </c>
      <c r="X396" t="s">
        <v>54</v>
      </c>
      <c r="Y396" t="s">
        <v>1822</v>
      </c>
      <c r="Z396" t="s">
        <v>1823</v>
      </c>
      <c r="AA396" t="s">
        <v>53</v>
      </c>
      <c r="AB396" t="s">
        <v>53</v>
      </c>
      <c r="AC396" t="s">
        <v>53</v>
      </c>
      <c r="AD396" t="s">
        <v>54</v>
      </c>
      <c r="AE396" t="s">
        <v>54</v>
      </c>
      <c r="AF396" t="s">
        <v>54</v>
      </c>
      <c r="AG396">
        <v>277</v>
      </c>
      <c r="AH396">
        <v>173</v>
      </c>
      <c r="AI396" t="s">
        <v>53</v>
      </c>
      <c r="AJ396" t="s">
        <v>53</v>
      </c>
      <c r="AK396" t="s">
        <v>53</v>
      </c>
      <c r="AL396">
        <v>1</v>
      </c>
      <c r="AM396">
        <v>1</v>
      </c>
      <c r="AN396">
        <v>1</v>
      </c>
      <c r="AO396" t="s">
        <v>54</v>
      </c>
      <c r="AP396" t="s">
        <v>53</v>
      </c>
      <c r="AQ396" t="s">
        <v>53</v>
      </c>
      <c r="AR396">
        <v>-999</v>
      </c>
      <c r="AS396">
        <v>1</v>
      </c>
      <c r="AT396">
        <v>1</v>
      </c>
      <c r="AU396" t="s">
        <v>1824</v>
      </c>
      <c r="AV396">
        <v>1</v>
      </c>
      <c r="AW396">
        <v>9931364384</v>
      </c>
    </row>
    <row r="397" spans="1:49">
      <c r="A397" t="s">
        <v>726</v>
      </c>
      <c r="B397">
        <v>60000395</v>
      </c>
      <c r="C397" t="s">
        <v>1808</v>
      </c>
      <c r="D397" t="s">
        <v>1808</v>
      </c>
      <c r="E397" t="s">
        <v>1825</v>
      </c>
      <c r="F397" t="s">
        <v>1826</v>
      </c>
      <c r="G397" t="s">
        <v>1811</v>
      </c>
      <c r="H397">
        <v>9852248794</v>
      </c>
      <c r="I397" s="1">
        <v>40644</v>
      </c>
      <c r="J397" s="2">
        <v>0.33680555555555558</v>
      </c>
      <c r="K397" s="2"/>
      <c r="L397">
        <v>381</v>
      </c>
      <c r="M397">
        <v>175</v>
      </c>
      <c r="N397" t="s">
        <v>53</v>
      </c>
      <c r="O397" t="s">
        <v>53</v>
      </c>
      <c r="P397">
        <v>2</v>
      </c>
      <c r="Q397">
        <v>400</v>
      </c>
      <c r="R397">
        <v>267</v>
      </c>
      <c r="S397" t="s">
        <v>54</v>
      </c>
      <c r="T397" t="s">
        <v>55</v>
      </c>
      <c r="U397" t="s">
        <v>55</v>
      </c>
      <c r="V397" t="s">
        <v>1827</v>
      </c>
      <c r="W397" t="s">
        <v>1828</v>
      </c>
      <c r="X397" t="s">
        <v>54</v>
      </c>
      <c r="Y397" t="s">
        <v>1827</v>
      </c>
      <c r="Z397">
        <v>-999</v>
      </c>
      <c r="AA397" t="s">
        <v>53</v>
      </c>
      <c r="AB397" t="s">
        <v>53</v>
      </c>
      <c r="AC397" t="s">
        <v>53</v>
      </c>
      <c r="AD397" t="s">
        <v>54</v>
      </c>
      <c r="AE397" t="s">
        <v>54</v>
      </c>
      <c r="AF397" t="s">
        <v>54</v>
      </c>
      <c r="AG397">
        <v>131</v>
      </c>
      <c r="AH397">
        <v>65</v>
      </c>
      <c r="AI397" t="s">
        <v>53</v>
      </c>
      <c r="AJ397" t="s">
        <v>53</v>
      </c>
      <c r="AK397" t="s">
        <v>53</v>
      </c>
      <c r="AL397">
        <v>1</v>
      </c>
      <c r="AM397">
        <v>1</v>
      </c>
      <c r="AN397">
        <v>1</v>
      </c>
      <c r="AO397" t="s">
        <v>53</v>
      </c>
      <c r="AP397" t="s">
        <v>54</v>
      </c>
      <c r="AQ397" t="s">
        <v>54</v>
      </c>
      <c r="AR397">
        <v>1</v>
      </c>
      <c r="AS397">
        <v>-999</v>
      </c>
      <c r="AT397">
        <v>-999</v>
      </c>
      <c r="AU397" t="s">
        <v>591</v>
      </c>
      <c r="AV397">
        <v>1</v>
      </c>
      <c r="AW397">
        <v>8271520217</v>
      </c>
    </row>
    <row r="398" spans="1:49">
      <c r="A398" t="s">
        <v>726</v>
      </c>
      <c r="B398">
        <v>60000396</v>
      </c>
      <c r="C398" t="s">
        <v>59</v>
      </c>
      <c r="D398" t="s">
        <v>1829</v>
      </c>
      <c r="E398" t="s">
        <v>1830</v>
      </c>
      <c r="F398" t="s">
        <v>1831</v>
      </c>
      <c r="G398" t="s">
        <v>1832</v>
      </c>
      <c r="H398">
        <v>9939352292</v>
      </c>
      <c r="I398" s="1">
        <v>40644</v>
      </c>
      <c r="J398" s="3">
        <v>0.26041666666666669</v>
      </c>
      <c r="K398" s="3"/>
      <c r="L398">
        <v>343</v>
      </c>
      <c r="M398">
        <v>126</v>
      </c>
      <c r="N398" t="s">
        <v>53</v>
      </c>
      <c r="O398" t="s">
        <v>53</v>
      </c>
      <c r="P398">
        <v>2</v>
      </c>
      <c r="Q398">
        <v>340</v>
      </c>
      <c r="R398">
        <v>216</v>
      </c>
      <c r="S398" t="s">
        <v>53</v>
      </c>
      <c r="T398" t="s">
        <v>55</v>
      </c>
      <c r="U398" t="s">
        <v>55</v>
      </c>
      <c r="V398" t="s">
        <v>1833</v>
      </c>
      <c r="W398" t="s">
        <v>1834</v>
      </c>
      <c r="X398" t="s">
        <v>54</v>
      </c>
      <c r="Y398" t="s">
        <v>1833</v>
      </c>
      <c r="Z398">
        <v>-999</v>
      </c>
      <c r="AA398" t="s">
        <v>53</v>
      </c>
      <c r="AB398" t="s">
        <v>53</v>
      </c>
      <c r="AC398" t="s">
        <v>53</v>
      </c>
      <c r="AD398" t="s">
        <v>54</v>
      </c>
      <c r="AE398" t="s">
        <v>54</v>
      </c>
      <c r="AF398" t="s">
        <v>54</v>
      </c>
      <c r="AG398">
        <v>124</v>
      </c>
      <c r="AH398">
        <v>66</v>
      </c>
      <c r="AI398" t="s">
        <v>53</v>
      </c>
      <c r="AJ398" t="s">
        <v>53</v>
      </c>
      <c r="AK398" t="s">
        <v>53</v>
      </c>
      <c r="AL398">
        <v>1</v>
      </c>
      <c r="AM398">
        <v>1</v>
      </c>
      <c r="AN398">
        <v>1</v>
      </c>
      <c r="AO398" t="s">
        <v>53</v>
      </c>
      <c r="AP398" t="s">
        <v>53</v>
      </c>
      <c r="AQ398" t="s">
        <v>53</v>
      </c>
      <c r="AR398">
        <v>1</v>
      </c>
      <c r="AS398">
        <v>1</v>
      </c>
      <c r="AT398">
        <v>1</v>
      </c>
      <c r="AU398">
        <v>-999</v>
      </c>
      <c r="AV398">
        <v>1</v>
      </c>
      <c r="AW398">
        <v>9973052834</v>
      </c>
    </row>
    <row r="399" spans="1:49">
      <c r="A399" t="s">
        <v>726</v>
      </c>
      <c r="B399">
        <v>60000397</v>
      </c>
      <c r="C399" t="s">
        <v>59</v>
      </c>
      <c r="D399" t="s">
        <v>1829</v>
      </c>
      <c r="E399" t="s">
        <v>1835</v>
      </c>
      <c r="F399" t="s">
        <v>1836</v>
      </c>
      <c r="G399" t="s">
        <v>1832</v>
      </c>
      <c r="I399" s="1">
        <v>40644</v>
      </c>
      <c r="J399" s="3">
        <v>0.41736111111111113</v>
      </c>
      <c r="K399" s="3"/>
      <c r="L399">
        <v>269</v>
      </c>
      <c r="M399">
        <v>105</v>
      </c>
      <c r="N399" t="s">
        <v>53</v>
      </c>
      <c r="O399" t="s">
        <v>53</v>
      </c>
      <c r="P399">
        <v>2</v>
      </c>
      <c r="Q399">
        <v>270</v>
      </c>
      <c r="R399">
        <v>208</v>
      </c>
      <c r="S399" t="s">
        <v>54</v>
      </c>
      <c r="T399" t="s">
        <v>55</v>
      </c>
      <c r="U399" t="s">
        <v>55</v>
      </c>
      <c r="V399" t="s">
        <v>356</v>
      </c>
      <c r="W399" t="s">
        <v>1837</v>
      </c>
      <c r="X399" t="s">
        <v>54</v>
      </c>
      <c r="Y399" t="s">
        <v>356</v>
      </c>
      <c r="Z399" t="s">
        <v>1837</v>
      </c>
      <c r="AA399" t="s">
        <v>53</v>
      </c>
      <c r="AB399" t="s">
        <v>53</v>
      </c>
      <c r="AC399" t="s">
        <v>53</v>
      </c>
      <c r="AD399" t="s">
        <v>54</v>
      </c>
      <c r="AE399" t="s">
        <v>54</v>
      </c>
      <c r="AF399" t="s">
        <v>54</v>
      </c>
      <c r="AG399">
        <v>62</v>
      </c>
      <c r="AH399">
        <v>88</v>
      </c>
      <c r="AI399" t="s">
        <v>53</v>
      </c>
      <c r="AJ399" t="s">
        <v>53</v>
      </c>
      <c r="AK399" t="s">
        <v>53</v>
      </c>
      <c r="AL399">
        <v>1</v>
      </c>
      <c r="AM399">
        <v>1</v>
      </c>
      <c r="AN399">
        <v>1</v>
      </c>
      <c r="AO399" t="s">
        <v>53</v>
      </c>
      <c r="AP399" t="s">
        <v>53</v>
      </c>
      <c r="AQ399" t="s">
        <v>53</v>
      </c>
      <c r="AR399">
        <v>1</v>
      </c>
      <c r="AS399">
        <v>1</v>
      </c>
      <c r="AT399">
        <v>1</v>
      </c>
      <c r="AU399">
        <v>-999</v>
      </c>
      <c r="AV399">
        <v>1</v>
      </c>
      <c r="AW399">
        <v>9006430418</v>
      </c>
    </row>
    <row r="400" spans="1:49">
      <c r="A400" t="s">
        <v>726</v>
      </c>
      <c r="B400">
        <v>60000398</v>
      </c>
      <c r="C400" t="s">
        <v>59</v>
      </c>
      <c r="D400" t="s">
        <v>1829</v>
      </c>
      <c r="E400" t="s">
        <v>1838</v>
      </c>
      <c r="F400" t="s">
        <v>1839</v>
      </c>
      <c r="G400" t="s">
        <v>1832</v>
      </c>
      <c r="H400">
        <v>9939352292</v>
      </c>
      <c r="I400" s="1">
        <v>40644</v>
      </c>
      <c r="J400" s="3">
        <v>0.33680555555555558</v>
      </c>
      <c r="K400" s="3"/>
      <c r="L400">
        <v>250</v>
      </c>
      <c r="M400">
        <v>150</v>
      </c>
      <c r="N400" t="s">
        <v>53</v>
      </c>
      <c r="O400" t="s">
        <v>53</v>
      </c>
      <c r="P400">
        <v>2</v>
      </c>
      <c r="Q400">
        <v>250</v>
      </c>
      <c r="R400">
        <v>160</v>
      </c>
      <c r="S400" t="s">
        <v>53</v>
      </c>
      <c r="T400" t="s">
        <v>55</v>
      </c>
      <c r="U400" t="s">
        <v>55</v>
      </c>
      <c r="V400" t="s">
        <v>1828</v>
      </c>
      <c r="W400" t="s">
        <v>1840</v>
      </c>
      <c r="X400" t="s">
        <v>54</v>
      </c>
      <c r="Y400" t="s">
        <v>1828</v>
      </c>
      <c r="Z400" t="s">
        <v>1840</v>
      </c>
      <c r="AA400" t="s">
        <v>53</v>
      </c>
      <c r="AB400" t="s">
        <v>53</v>
      </c>
      <c r="AC400" t="s">
        <v>53</v>
      </c>
      <c r="AD400" t="s">
        <v>53</v>
      </c>
      <c r="AE400" t="s">
        <v>54</v>
      </c>
      <c r="AF400" t="s">
        <v>54</v>
      </c>
      <c r="AG400">
        <v>90</v>
      </c>
      <c r="AH400">
        <v>96</v>
      </c>
      <c r="AI400" t="s">
        <v>53</v>
      </c>
      <c r="AJ400" t="s">
        <v>53</v>
      </c>
      <c r="AK400" t="s">
        <v>53</v>
      </c>
      <c r="AL400">
        <v>1</v>
      </c>
      <c r="AM400">
        <v>1</v>
      </c>
      <c r="AN400">
        <v>1</v>
      </c>
      <c r="AO400" t="s">
        <v>53</v>
      </c>
      <c r="AP400" t="s">
        <v>53</v>
      </c>
      <c r="AQ400" t="s">
        <v>53</v>
      </c>
      <c r="AR400">
        <v>1</v>
      </c>
      <c r="AS400">
        <v>1</v>
      </c>
      <c r="AT400">
        <v>1</v>
      </c>
      <c r="AU400" t="s">
        <v>1840</v>
      </c>
      <c r="AV400" t="s">
        <v>55</v>
      </c>
      <c r="AW400">
        <v>9534837256</v>
      </c>
    </row>
    <row r="401" spans="1:49">
      <c r="A401" t="s">
        <v>726</v>
      </c>
      <c r="B401">
        <v>60000399</v>
      </c>
      <c r="C401" t="s">
        <v>59</v>
      </c>
      <c r="D401" t="s">
        <v>1829</v>
      </c>
      <c r="E401" t="s">
        <v>1841</v>
      </c>
      <c r="F401" t="s">
        <v>1842</v>
      </c>
      <c r="G401" t="s">
        <v>1832</v>
      </c>
      <c r="H401">
        <v>9939352292</v>
      </c>
      <c r="I401" s="1">
        <v>40644</v>
      </c>
      <c r="J401" s="3">
        <v>0.34027777777777773</v>
      </c>
      <c r="K401" s="3"/>
      <c r="L401">
        <v>577</v>
      </c>
      <c r="M401">
        <v>325</v>
      </c>
      <c r="N401" t="s">
        <v>53</v>
      </c>
      <c r="O401" t="s">
        <v>53</v>
      </c>
      <c r="P401">
        <v>2</v>
      </c>
      <c r="Q401">
        <v>500</v>
      </c>
      <c r="R401">
        <v>450</v>
      </c>
      <c r="S401" t="s">
        <v>53</v>
      </c>
      <c r="T401" t="s">
        <v>55</v>
      </c>
      <c r="U401" t="s">
        <v>55</v>
      </c>
      <c r="V401" t="s">
        <v>1387</v>
      </c>
      <c r="W401" t="s">
        <v>1843</v>
      </c>
      <c r="X401" t="s">
        <v>54</v>
      </c>
      <c r="Y401" t="s">
        <v>1843</v>
      </c>
      <c r="Z401" t="s">
        <v>1844</v>
      </c>
      <c r="AA401" t="s">
        <v>53</v>
      </c>
      <c r="AB401" t="s">
        <v>53</v>
      </c>
      <c r="AC401" t="s">
        <v>53</v>
      </c>
      <c r="AD401" t="s">
        <v>54</v>
      </c>
      <c r="AE401" t="s">
        <v>54</v>
      </c>
      <c r="AF401" t="s">
        <v>54</v>
      </c>
      <c r="AG401">
        <v>50</v>
      </c>
      <c r="AH401">
        <v>300</v>
      </c>
      <c r="AI401" t="s">
        <v>53</v>
      </c>
      <c r="AJ401" t="s">
        <v>53</v>
      </c>
      <c r="AK401" t="s">
        <v>53</v>
      </c>
      <c r="AL401">
        <v>1</v>
      </c>
      <c r="AM401">
        <v>1</v>
      </c>
      <c r="AN401">
        <v>1</v>
      </c>
      <c r="AO401" t="s">
        <v>53</v>
      </c>
      <c r="AP401" t="s">
        <v>53</v>
      </c>
      <c r="AQ401" t="s">
        <v>53</v>
      </c>
      <c r="AR401">
        <v>1</v>
      </c>
      <c r="AS401">
        <v>1</v>
      </c>
      <c r="AT401">
        <v>1</v>
      </c>
      <c r="AU401">
        <v>-999</v>
      </c>
      <c r="AV401">
        <v>1</v>
      </c>
      <c r="AW401">
        <v>9771557458</v>
      </c>
    </row>
    <row r="402" spans="1:49">
      <c r="A402" t="s">
        <v>1845</v>
      </c>
      <c r="B402">
        <v>60000400</v>
      </c>
      <c r="C402" t="s">
        <v>59</v>
      </c>
      <c r="D402" t="s">
        <v>1784</v>
      </c>
      <c r="E402" t="s">
        <v>1846</v>
      </c>
      <c r="F402" t="s">
        <v>1784</v>
      </c>
      <c r="G402" t="s">
        <v>1847</v>
      </c>
      <c r="H402">
        <v>9430535747</v>
      </c>
      <c r="I402" s="1">
        <v>40644</v>
      </c>
      <c r="J402" s="3">
        <v>0.47916666666666669</v>
      </c>
      <c r="K402" s="3"/>
      <c r="L402">
        <v>884</v>
      </c>
      <c r="M402">
        <v>250</v>
      </c>
      <c r="N402" t="s">
        <v>53</v>
      </c>
      <c r="O402" t="s">
        <v>53</v>
      </c>
      <c r="P402">
        <v>2</v>
      </c>
      <c r="Q402">
        <v>900</v>
      </c>
      <c r="R402">
        <v>300</v>
      </c>
      <c r="S402" t="s">
        <v>54</v>
      </c>
      <c r="T402" t="s">
        <v>55</v>
      </c>
      <c r="U402" t="s">
        <v>55</v>
      </c>
      <c r="V402" t="s">
        <v>1848</v>
      </c>
      <c r="W402" t="s">
        <v>1849</v>
      </c>
      <c r="X402" t="s">
        <v>54</v>
      </c>
      <c r="Y402" t="s">
        <v>1848</v>
      </c>
      <c r="Z402" t="s">
        <v>1849</v>
      </c>
      <c r="AA402" t="s">
        <v>53</v>
      </c>
      <c r="AB402" t="s">
        <v>53</v>
      </c>
      <c r="AC402" t="s">
        <v>53</v>
      </c>
      <c r="AD402" t="s">
        <v>54</v>
      </c>
      <c r="AE402" t="s">
        <v>54</v>
      </c>
      <c r="AF402" t="s">
        <v>54</v>
      </c>
      <c r="AG402">
        <v>125</v>
      </c>
      <c r="AH402">
        <v>250</v>
      </c>
      <c r="AI402" t="s">
        <v>53</v>
      </c>
      <c r="AJ402" t="s">
        <v>53</v>
      </c>
      <c r="AK402" t="s">
        <v>53</v>
      </c>
      <c r="AL402">
        <v>1</v>
      </c>
      <c r="AM402">
        <v>1</v>
      </c>
      <c r="AN402">
        <v>1</v>
      </c>
      <c r="AO402" t="s">
        <v>53</v>
      </c>
      <c r="AP402" t="s">
        <v>53</v>
      </c>
      <c r="AQ402" t="s">
        <v>53</v>
      </c>
      <c r="AR402">
        <v>1</v>
      </c>
      <c r="AS402">
        <v>1</v>
      </c>
      <c r="AT402">
        <v>1</v>
      </c>
      <c r="AU402" t="s">
        <v>1850</v>
      </c>
      <c r="AV402" t="s">
        <v>55</v>
      </c>
      <c r="AW402">
        <v>9308714715</v>
      </c>
    </row>
    <row r="403" spans="1:49">
      <c r="A403" t="s">
        <v>1845</v>
      </c>
      <c r="B403">
        <v>60000401</v>
      </c>
      <c r="C403" t="s">
        <v>59</v>
      </c>
      <c r="D403" t="s">
        <v>1829</v>
      </c>
      <c r="E403" t="s">
        <v>1851</v>
      </c>
      <c r="F403" t="s">
        <v>1852</v>
      </c>
      <c r="G403" t="s">
        <v>1832</v>
      </c>
      <c r="H403">
        <v>9939352292</v>
      </c>
      <c r="I403" s="1">
        <v>40644</v>
      </c>
      <c r="J403" s="3">
        <v>0.46180555555555558</v>
      </c>
      <c r="K403" s="3"/>
      <c r="L403">
        <v>758</v>
      </c>
      <c r="M403">
        <v>200</v>
      </c>
      <c r="N403" t="s">
        <v>53</v>
      </c>
      <c r="O403" t="s">
        <v>53</v>
      </c>
      <c r="P403">
        <v>2</v>
      </c>
      <c r="Q403">
        <v>780</v>
      </c>
      <c r="R403">
        <v>505</v>
      </c>
      <c r="S403" t="s">
        <v>53</v>
      </c>
      <c r="T403" t="s">
        <v>55</v>
      </c>
      <c r="U403" t="s">
        <v>55</v>
      </c>
      <c r="V403" t="s">
        <v>255</v>
      </c>
      <c r="W403" t="s">
        <v>1853</v>
      </c>
      <c r="X403" t="s">
        <v>54</v>
      </c>
      <c r="Y403" t="s">
        <v>255</v>
      </c>
      <c r="Z403" t="s">
        <v>536</v>
      </c>
      <c r="AA403" t="s">
        <v>53</v>
      </c>
      <c r="AB403" t="s">
        <v>53</v>
      </c>
      <c r="AC403" t="s">
        <v>53</v>
      </c>
      <c r="AD403" t="s">
        <v>54</v>
      </c>
      <c r="AE403" t="s">
        <v>54</v>
      </c>
      <c r="AF403" t="s">
        <v>54</v>
      </c>
      <c r="AG403">
        <v>275</v>
      </c>
      <c r="AH403">
        <v>185</v>
      </c>
      <c r="AI403" t="s">
        <v>53</v>
      </c>
      <c r="AJ403" t="s">
        <v>53</v>
      </c>
      <c r="AK403" t="s">
        <v>53</v>
      </c>
      <c r="AL403">
        <v>1</v>
      </c>
      <c r="AM403">
        <v>1</v>
      </c>
      <c r="AN403">
        <v>1</v>
      </c>
      <c r="AO403" t="s">
        <v>53</v>
      </c>
      <c r="AP403" t="s">
        <v>53</v>
      </c>
      <c r="AQ403" t="s">
        <v>53</v>
      </c>
      <c r="AR403">
        <v>1</v>
      </c>
      <c r="AS403">
        <v>1</v>
      </c>
      <c r="AT403">
        <v>1</v>
      </c>
      <c r="AU403" t="s">
        <v>255</v>
      </c>
      <c r="AV403" t="s">
        <v>55</v>
      </c>
      <c r="AW403">
        <v>8084268395</v>
      </c>
    </row>
    <row r="404" spans="1:49">
      <c r="A404" t="s">
        <v>1845</v>
      </c>
      <c r="B404">
        <v>60000402</v>
      </c>
      <c r="C404" t="s">
        <v>59</v>
      </c>
      <c r="D404" t="s">
        <v>1784</v>
      </c>
      <c r="E404" t="s">
        <v>1854</v>
      </c>
      <c r="F404" t="s">
        <v>1855</v>
      </c>
      <c r="G404" t="s">
        <v>1847</v>
      </c>
      <c r="H404">
        <v>9430535747</v>
      </c>
      <c r="I404" s="1">
        <v>40644</v>
      </c>
      <c r="J404" s="3">
        <v>0.41666666666666669</v>
      </c>
      <c r="K404" s="3"/>
      <c r="L404">
        <v>424</v>
      </c>
      <c r="M404">
        <v>280</v>
      </c>
      <c r="N404" t="s">
        <v>53</v>
      </c>
      <c r="O404" t="s">
        <v>53</v>
      </c>
      <c r="P404">
        <v>2</v>
      </c>
      <c r="Q404">
        <v>500</v>
      </c>
      <c r="R404">
        <v>115</v>
      </c>
      <c r="S404" t="s">
        <v>54</v>
      </c>
      <c r="T404" t="s">
        <v>55</v>
      </c>
      <c r="U404" t="s">
        <v>55</v>
      </c>
      <c r="V404" t="s">
        <v>1327</v>
      </c>
      <c r="W404" t="s">
        <v>1856</v>
      </c>
      <c r="X404" t="s">
        <v>54</v>
      </c>
      <c r="Y404" t="s">
        <v>1327</v>
      </c>
      <c r="Z404" t="s">
        <v>1856</v>
      </c>
      <c r="AA404" t="s">
        <v>53</v>
      </c>
      <c r="AB404" t="s">
        <v>53</v>
      </c>
      <c r="AC404" t="s">
        <v>53</v>
      </c>
      <c r="AD404" t="s">
        <v>54</v>
      </c>
      <c r="AE404" t="s">
        <v>54</v>
      </c>
      <c r="AF404" t="s">
        <v>54</v>
      </c>
      <c r="AG404">
        <v>205</v>
      </c>
      <c r="AH404">
        <v>180</v>
      </c>
      <c r="AI404" t="s">
        <v>53</v>
      </c>
      <c r="AJ404" t="s">
        <v>53</v>
      </c>
      <c r="AK404" t="s">
        <v>53</v>
      </c>
      <c r="AL404">
        <v>1</v>
      </c>
      <c r="AM404">
        <v>1</v>
      </c>
      <c r="AN404">
        <v>1</v>
      </c>
      <c r="AO404" t="s">
        <v>53</v>
      </c>
      <c r="AP404" t="s">
        <v>53</v>
      </c>
      <c r="AQ404" t="s">
        <v>53</v>
      </c>
      <c r="AR404">
        <v>1</v>
      </c>
      <c r="AS404" t="s">
        <v>985</v>
      </c>
      <c r="AT404" t="s">
        <v>985</v>
      </c>
      <c r="AU404" t="s">
        <v>1857</v>
      </c>
      <c r="AV404">
        <v>1</v>
      </c>
      <c r="AW404">
        <v>9430068735</v>
      </c>
    </row>
    <row r="405" spans="1:49">
      <c r="A405" t="s">
        <v>1845</v>
      </c>
      <c r="B405">
        <v>60000403</v>
      </c>
      <c r="C405" t="s">
        <v>59</v>
      </c>
      <c r="D405" t="s">
        <v>1784</v>
      </c>
      <c r="E405" t="s">
        <v>1858</v>
      </c>
      <c r="F405" t="s">
        <v>1859</v>
      </c>
      <c r="G405" t="s">
        <v>1847</v>
      </c>
      <c r="H405">
        <v>9430535747</v>
      </c>
      <c r="I405" s="1">
        <v>40644</v>
      </c>
      <c r="J405" s="3">
        <v>0.3125</v>
      </c>
      <c r="K405" s="3"/>
      <c r="L405">
        <v>685</v>
      </c>
      <c r="M405">
        <v>200</v>
      </c>
      <c r="N405" t="s">
        <v>53</v>
      </c>
      <c r="O405" t="s">
        <v>53</v>
      </c>
      <c r="P405">
        <v>2</v>
      </c>
      <c r="Q405">
        <v>750</v>
      </c>
      <c r="R405">
        <v>448</v>
      </c>
      <c r="S405" t="s">
        <v>53</v>
      </c>
      <c r="T405" t="s">
        <v>55</v>
      </c>
      <c r="U405" t="s">
        <v>55</v>
      </c>
      <c r="V405" t="s">
        <v>325</v>
      </c>
      <c r="W405">
        <v>-999</v>
      </c>
      <c r="X405" t="s">
        <v>54</v>
      </c>
      <c r="Y405" t="s">
        <v>325</v>
      </c>
      <c r="Z405">
        <v>-999</v>
      </c>
      <c r="AA405" t="s">
        <v>53</v>
      </c>
      <c r="AB405" t="s">
        <v>53</v>
      </c>
      <c r="AC405" t="s">
        <v>53</v>
      </c>
      <c r="AD405" t="s">
        <v>54</v>
      </c>
      <c r="AE405" t="s">
        <v>54</v>
      </c>
      <c r="AF405" t="s">
        <v>54</v>
      </c>
      <c r="AG405">
        <v>195</v>
      </c>
      <c r="AH405">
        <v>107</v>
      </c>
      <c r="AI405" t="s">
        <v>53</v>
      </c>
      <c r="AJ405" t="s">
        <v>53</v>
      </c>
      <c r="AK405" t="s">
        <v>53</v>
      </c>
      <c r="AL405">
        <v>1</v>
      </c>
      <c r="AM405">
        <v>1</v>
      </c>
      <c r="AN405">
        <v>1</v>
      </c>
      <c r="AO405" t="s">
        <v>53</v>
      </c>
      <c r="AP405" t="s">
        <v>53</v>
      </c>
      <c r="AQ405" t="s">
        <v>53</v>
      </c>
      <c r="AR405">
        <v>1</v>
      </c>
      <c r="AS405">
        <v>1</v>
      </c>
      <c r="AT405">
        <v>1</v>
      </c>
      <c r="AU405" t="s">
        <v>1860</v>
      </c>
      <c r="AV405">
        <v>1</v>
      </c>
      <c r="AW405">
        <v>9430085079</v>
      </c>
    </row>
    <row r="406" spans="1:49">
      <c r="A406" t="s">
        <v>1845</v>
      </c>
      <c r="B406">
        <v>60000404</v>
      </c>
      <c r="C406" t="s">
        <v>59</v>
      </c>
      <c r="D406" t="s">
        <v>1784</v>
      </c>
      <c r="E406" t="s">
        <v>1861</v>
      </c>
      <c r="F406" t="s">
        <v>1862</v>
      </c>
      <c r="G406" t="s">
        <v>1847</v>
      </c>
      <c r="H406">
        <v>9430535747</v>
      </c>
      <c r="I406" s="1">
        <v>40644</v>
      </c>
      <c r="J406" s="3">
        <v>0.35416666666666669</v>
      </c>
      <c r="K406" s="3"/>
      <c r="L406">
        <v>769</v>
      </c>
      <c r="M406">
        <v>130</v>
      </c>
      <c r="N406" t="s">
        <v>53</v>
      </c>
      <c r="O406" t="s">
        <v>53</v>
      </c>
      <c r="P406">
        <v>2</v>
      </c>
      <c r="Q406">
        <v>800</v>
      </c>
      <c r="R406">
        <v>600</v>
      </c>
      <c r="S406" t="s">
        <v>54</v>
      </c>
      <c r="T406" t="s">
        <v>55</v>
      </c>
      <c r="U406" t="s">
        <v>55</v>
      </c>
      <c r="V406" t="s">
        <v>1863</v>
      </c>
      <c r="W406" t="s">
        <v>1864</v>
      </c>
      <c r="X406" t="s">
        <v>54</v>
      </c>
      <c r="Y406" t="s">
        <v>1863</v>
      </c>
      <c r="Z406" t="s">
        <v>1864</v>
      </c>
      <c r="AA406" t="s">
        <v>53</v>
      </c>
      <c r="AB406" t="s">
        <v>53</v>
      </c>
      <c r="AC406" t="s">
        <v>53</v>
      </c>
      <c r="AD406" t="s">
        <v>54</v>
      </c>
      <c r="AE406" t="s">
        <v>54</v>
      </c>
      <c r="AF406" t="s">
        <v>54</v>
      </c>
      <c r="AG406">
        <v>200</v>
      </c>
      <c r="AH406">
        <v>400</v>
      </c>
      <c r="AI406" t="s">
        <v>53</v>
      </c>
      <c r="AJ406" t="s">
        <v>53</v>
      </c>
      <c r="AK406" t="s">
        <v>53</v>
      </c>
      <c r="AL406">
        <v>1</v>
      </c>
      <c r="AM406">
        <v>1</v>
      </c>
      <c r="AN406">
        <v>1</v>
      </c>
      <c r="AO406" t="s">
        <v>53</v>
      </c>
      <c r="AP406" t="s">
        <v>53</v>
      </c>
      <c r="AQ406" t="s">
        <v>55</v>
      </c>
      <c r="AR406">
        <v>-999</v>
      </c>
      <c r="AS406">
        <v>1</v>
      </c>
      <c r="AT406">
        <v>1</v>
      </c>
      <c r="AU406" t="s">
        <v>1865</v>
      </c>
      <c r="AV406">
        <v>1</v>
      </c>
      <c r="AW406">
        <v>9955068112</v>
      </c>
    </row>
    <row r="407" spans="1:49">
      <c r="A407" t="s">
        <v>1845</v>
      </c>
      <c r="B407">
        <v>60000405</v>
      </c>
      <c r="C407" t="s">
        <v>59</v>
      </c>
      <c r="D407" t="s">
        <v>1784</v>
      </c>
      <c r="E407" t="s">
        <v>1866</v>
      </c>
      <c r="F407" t="s">
        <v>1867</v>
      </c>
      <c r="G407" t="s">
        <v>1847</v>
      </c>
      <c r="H407">
        <v>9430535747</v>
      </c>
      <c r="I407" s="1">
        <v>40644</v>
      </c>
      <c r="J407" s="3">
        <v>0.4375</v>
      </c>
      <c r="K407" s="3"/>
      <c r="L407">
        <v>689</v>
      </c>
      <c r="M407">
        <v>600</v>
      </c>
      <c r="N407" t="s">
        <v>53</v>
      </c>
      <c r="O407" t="s">
        <v>53</v>
      </c>
      <c r="P407">
        <v>2</v>
      </c>
      <c r="Q407">
        <v>750</v>
      </c>
      <c r="R407">
        <v>87</v>
      </c>
      <c r="S407" t="s">
        <v>54</v>
      </c>
      <c r="T407" t="s">
        <v>55</v>
      </c>
      <c r="U407" t="s">
        <v>55</v>
      </c>
      <c r="V407" t="s">
        <v>1868</v>
      </c>
      <c r="W407" t="s">
        <v>347</v>
      </c>
      <c r="X407" t="s">
        <v>54</v>
      </c>
      <c r="Y407" t="s">
        <v>1868</v>
      </c>
      <c r="Z407" t="s">
        <v>347</v>
      </c>
      <c r="AA407" t="s">
        <v>53</v>
      </c>
      <c r="AB407" t="s">
        <v>53</v>
      </c>
      <c r="AC407" t="s">
        <v>53</v>
      </c>
      <c r="AD407" t="s">
        <v>54</v>
      </c>
      <c r="AE407" t="s">
        <v>54</v>
      </c>
      <c r="AF407" t="s">
        <v>54</v>
      </c>
      <c r="AG407">
        <v>40</v>
      </c>
      <c r="AH407">
        <v>623</v>
      </c>
      <c r="AI407" t="s">
        <v>53</v>
      </c>
      <c r="AJ407" t="s">
        <v>53</v>
      </c>
      <c r="AK407" t="s">
        <v>53</v>
      </c>
      <c r="AL407">
        <v>1</v>
      </c>
      <c r="AM407">
        <v>1</v>
      </c>
      <c r="AN407">
        <v>1</v>
      </c>
      <c r="AO407" t="s">
        <v>53</v>
      </c>
      <c r="AP407" t="s">
        <v>53</v>
      </c>
      <c r="AQ407" t="s">
        <v>53</v>
      </c>
      <c r="AR407">
        <v>1</v>
      </c>
      <c r="AS407">
        <v>1</v>
      </c>
      <c r="AT407">
        <v>1</v>
      </c>
      <c r="AU407" t="s">
        <v>1869</v>
      </c>
      <c r="AV407" t="s">
        <v>55</v>
      </c>
      <c r="AW407">
        <v>9931739762</v>
      </c>
    </row>
    <row r="408" spans="1:49">
      <c r="A408" t="s">
        <v>1845</v>
      </c>
      <c r="B408">
        <v>60000406</v>
      </c>
      <c r="C408" t="s">
        <v>59</v>
      </c>
      <c r="D408" t="s">
        <v>1870</v>
      </c>
      <c r="E408" t="s">
        <v>1774</v>
      </c>
      <c r="F408" t="s">
        <v>1871</v>
      </c>
      <c r="G408" t="s">
        <v>1872</v>
      </c>
      <c r="H408">
        <v>9709827326</v>
      </c>
      <c r="I408" s="1">
        <v>40644</v>
      </c>
      <c r="J408" s="3">
        <v>0.29166666666666669</v>
      </c>
      <c r="K408" s="3"/>
      <c r="L408">
        <v>310</v>
      </c>
      <c r="M408">
        <v>208</v>
      </c>
      <c r="N408" t="s">
        <v>53</v>
      </c>
      <c r="O408" t="s">
        <v>53</v>
      </c>
      <c r="P408" t="s">
        <v>55</v>
      </c>
      <c r="Q408">
        <v>310</v>
      </c>
      <c r="R408">
        <v>37</v>
      </c>
      <c r="S408" t="s">
        <v>53</v>
      </c>
      <c r="T408" t="s">
        <v>55</v>
      </c>
      <c r="U408" t="s">
        <v>55</v>
      </c>
      <c r="V408" t="s">
        <v>1873</v>
      </c>
      <c r="W408" t="s">
        <v>1874</v>
      </c>
      <c r="X408" t="s">
        <v>54</v>
      </c>
      <c r="Y408" t="s">
        <v>1873</v>
      </c>
      <c r="Z408" t="s">
        <v>1874</v>
      </c>
      <c r="AA408" t="s">
        <v>53</v>
      </c>
      <c r="AB408" t="s">
        <v>53</v>
      </c>
      <c r="AC408" t="s">
        <v>53</v>
      </c>
      <c r="AD408" t="s">
        <v>54</v>
      </c>
      <c r="AE408" t="s">
        <v>54</v>
      </c>
      <c r="AF408" t="s">
        <v>54</v>
      </c>
      <c r="AG408">
        <v>263</v>
      </c>
      <c r="AH408">
        <v>2</v>
      </c>
      <c r="AI408" t="s">
        <v>53</v>
      </c>
      <c r="AJ408" t="s">
        <v>53</v>
      </c>
      <c r="AK408" t="s">
        <v>53</v>
      </c>
      <c r="AL408">
        <v>1</v>
      </c>
      <c r="AM408">
        <v>1</v>
      </c>
      <c r="AN408">
        <v>1</v>
      </c>
      <c r="AO408" t="s">
        <v>54</v>
      </c>
      <c r="AP408" t="s">
        <v>54</v>
      </c>
      <c r="AQ408" t="s">
        <v>54</v>
      </c>
      <c r="AR408">
        <v>-999</v>
      </c>
      <c r="AS408">
        <v>-999</v>
      </c>
      <c r="AT408">
        <v>-999</v>
      </c>
      <c r="AU408">
        <v>-999</v>
      </c>
      <c r="AV408">
        <v>1</v>
      </c>
      <c r="AW408">
        <v>9905878223</v>
      </c>
    </row>
    <row r="409" spans="1:49">
      <c r="A409" t="s">
        <v>1845</v>
      </c>
      <c r="B409">
        <v>60000407</v>
      </c>
      <c r="C409" t="s">
        <v>59</v>
      </c>
      <c r="D409" t="s">
        <v>1870</v>
      </c>
      <c r="E409" t="s">
        <v>1875</v>
      </c>
      <c r="F409" t="s">
        <v>1876</v>
      </c>
      <c r="G409" t="s">
        <v>1872</v>
      </c>
      <c r="H409">
        <v>9709827326</v>
      </c>
      <c r="I409" s="1">
        <v>40644</v>
      </c>
      <c r="J409" s="3">
        <v>0.375</v>
      </c>
      <c r="K409" s="3"/>
      <c r="L409">
        <v>240</v>
      </c>
      <c r="M409">
        <v>165</v>
      </c>
      <c r="N409" t="s">
        <v>53</v>
      </c>
      <c r="O409" t="s">
        <v>53</v>
      </c>
      <c r="P409">
        <v>2</v>
      </c>
      <c r="Q409">
        <v>250</v>
      </c>
      <c r="R409">
        <v>0</v>
      </c>
      <c r="S409" t="s">
        <v>53</v>
      </c>
      <c r="T409" t="s">
        <v>55</v>
      </c>
      <c r="U409" t="s">
        <v>55</v>
      </c>
      <c r="V409" t="s">
        <v>1877</v>
      </c>
      <c r="W409" t="s">
        <v>1878</v>
      </c>
      <c r="X409" t="s">
        <v>54</v>
      </c>
      <c r="Y409" t="s">
        <v>1877</v>
      </c>
      <c r="Z409">
        <v>-999</v>
      </c>
      <c r="AA409" t="s">
        <v>53</v>
      </c>
      <c r="AB409" t="s">
        <v>53</v>
      </c>
      <c r="AC409" t="s">
        <v>53</v>
      </c>
      <c r="AD409" t="s">
        <v>54</v>
      </c>
      <c r="AE409" t="s">
        <v>54</v>
      </c>
      <c r="AF409" t="s">
        <v>54</v>
      </c>
      <c r="AG409">
        <v>230</v>
      </c>
      <c r="AH409">
        <v>6</v>
      </c>
      <c r="AI409" t="s">
        <v>55</v>
      </c>
      <c r="AJ409" t="s">
        <v>55</v>
      </c>
      <c r="AK409" t="s">
        <v>55</v>
      </c>
      <c r="AL409">
        <v>1</v>
      </c>
      <c r="AM409">
        <v>1</v>
      </c>
      <c r="AN409">
        <v>1</v>
      </c>
      <c r="AO409" t="s">
        <v>54</v>
      </c>
      <c r="AP409" t="s">
        <v>54</v>
      </c>
      <c r="AQ409" t="s">
        <v>54</v>
      </c>
      <c r="AR409">
        <v>-999</v>
      </c>
      <c r="AS409">
        <v>-999</v>
      </c>
      <c r="AT409">
        <v>-999</v>
      </c>
      <c r="AU409" t="s">
        <v>1879</v>
      </c>
      <c r="AV409" t="s">
        <v>55</v>
      </c>
      <c r="AW409">
        <v>9709635444</v>
      </c>
    </row>
    <row r="410" spans="1:49">
      <c r="A410" t="s">
        <v>1845</v>
      </c>
      <c r="B410">
        <v>60000408</v>
      </c>
      <c r="C410" t="s">
        <v>59</v>
      </c>
      <c r="D410" t="s">
        <v>1870</v>
      </c>
      <c r="E410" t="s">
        <v>1880</v>
      </c>
      <c r="F410" t="s">
        <v>1876</v>
      </c>
      <c r="G410" t="s">
        <v>1872</v>
      </c>
      <c r="H410">
        <v>9709827326</v>
      </c>
      <c r="I410" s="1">
        <v>40644</v>
      </c>
      <c r="J410" s="2">
        <v>0.34027777777777773</v>
      </c>
      <c r="K410" s="2"/>
      <c r="L410">
        <v>238</v>
      </c>
      <c r="M410">
        <v>-999</v>
      </c>
      <c r="N410" t="s">
        <v>54</v>
      </c>
      <c r="O410" t="s">
        <v>54</v>
      </c>
      <c r="P410" t="s">
        <v>55</v>
      </c>
      <c r="Q410">
        <v>250</v>
      </c>
      <c r="R410">
        <v>0</v>
      </c>
      <c r="S410" t="s">
        <v>55</v>
      </c>
      <c r="T410" t="s">
        <v>55</v>
      </c>
      <c r="U410" t="s">
        <v>55</v>
      </c>
      <c r="V410">
        <v>-999</v>
      </c>
      <c r="W410" t="s">
        <v>1881</v>
      </c>
      <c r="X410" t="s">
        <v>55</v>
      </c>
      <c r="Y410" t="s">
        <v>1882</v>
      </c>
      <c r="Z410" t="s">
        <v>1883</v>
      </c>
      <c r="AA410" t="s">
        <v>55</v>
      </c>
      <c r="AB410" t="s">
        <v>55</v>
      </c>
      <c r="AC410" t="s">
        <v>55</v>
      </c>
      <c r="AD410" t="s">
        <v>55</v>
      </c>
      <c r="AE410" t="s">
        <v>55</v>
      </c>
      <c r="AF410" t="s">
        <v>55</v>
      </c>
      <c r="AG410">
        <v>230</v>
      </c>
      <c r="AH410">
        <v>-999</v>
      </c>
      <c r="AI410" t="s">
        <v>55</v>
      </c>
      <c r="AJ410" t="s">
        <v>55</v>
      </c>
      <c r="AK410" t="s">
        <v>55</v>
      </c>
      <c r="AL410">
        <v>-999</v>
      </c>
      <c r="AM410">
        <v>-999</v>
      </c>
      <c r="AN410">
        <v>-999</v>
      </c>
      <c r="AO410" t="s">
        <v>55</v>
      </c>
      <c r="AP410" t="s">
        <v>55</v>
      </c>
      <c r="AQ410" t="s">
        <v>55</v>
      </c>
      <c r="AR410">
        <v>-999</v>
      </c>
      <c r="AS410">
        <v>-999</v>
      </c>
      <c r="AT410">
        <v>-999</v>
      </c>
      <c r="AU410">
        <v>-999</v>
      </c>
      <c r="AV410">
        <v>1</v>
      </c>
      <c r="AW410">
        <v>9939957448</v>
      </c>
    </row>
    <row r="411" spans="1:49">
      <c r="A411" t="s">
        <v>1845</v>
      </c>
      <c r="B411">
        <v>60000409</v>
      </c>
      <c r="C411" t="s">
        <v>59</v>
      </c>
      <c r="D411" t="s">
        <v>1870</v>
      </c>
      <c r="E411" t="s">
        <v>1884</v>
      </c>
      <c r="F411" t="s">
        <v>1885</v>
      </c>
      <c r="G411" t="s">
        <v>1872</v>
      </c>
      <c r="H411">
        <v>9709827326</v>
      </c>
      <c r="I411" s="1">
        <v>40644</v>
      </c>
      <c r="J411" s="3">
        <v>0.4513888888888889</v>
      </c>
      <c r="K411" s="3"/>
      <c r="L411">
        <v>307</v>
      </c>
      <c r="M411">
        <v>242</v>
      </c>
      <c r="N411" t="s">
        <v>53</v>
      </c>
      <c r="O411" t="s">
        <v>53</v>
      </c>
      <c r="P411">
        <v>2</v>
      </c>
      <c r="Q411">
        <v>300</v>
      </c>
      <c r="R411">
        <v>45</v>
      </c>
      <c r="S411" t="s">
        <v>53</v>
      </c>
      <c r="T411" t="s">
        <v>55</v>
      </c>
      <c r="U411" t="s">
        <v>55</v>
      </c>
      <c r="V411" t="s">
        <v>1886</v>
      </c>
      <c r="W411" t="s">
        <v>1887</v>
      </c>
      <c r="X411" t="s">
        <v>54</v>
      </c>
      <c r="Y411" t="s">
        <v>1886</v>
      </c>
      <c r="Z411" t="s">
        <v>1887</v>
      </c>
      <c r="AA411" t="s">
        <v>53</v>
      </c>
      <c r="AB411" t="s">
        <v>53</v>
      </c>
      <c r="AC411" t="s">
        <v>53</v>
      </c>
      <c r="AD411" t="s">
        <v>54</v>
      </c>
      <c r="AE411" t="s">
        <v>54</v>
      </c>
      <c r="AF411" t="s">
        <v>54</v>
      </c>
      <c r="AG411">
        <v>240</v>
      </c>
      <c r="AH411">
        <v>2</v>
      </c>
      <c r="AI411" t="s">
        <v>53</v>
      </c>
      <c r="AJ411" t="s">
        <v>53</v>
      </c>
      <c r="AK411" t="s">
        <v>53</v>
      </c>
      <c r="AL411">
        <v>1</v>
      </c>
      <c r="AM411">
        <v>1</v>
      </c>
      <c r="AN411">
        <v>1</v>
      </c>
      <c r="AO411" t="s">
        <v>54</v>
      </c>
      <c r="AP411" t="s">
        <v>54</v>
      </c>
      <c r="AQ411" t="s">
        <v>54</v>
      </c>
      <c r="AR411">
        <v>-999</v>
      </c>
      <c r="AS411">
        <v>-999</v>
      </c>
      <c r="AT411">
        <v>-999</v>
      </c>
      <c r="AU411" t="s">
        <v>1727</v>
      </c>
      <c r="AV411" t="s">
        <v>55</v>
      </c>
      <c r="AW411">
        <v>6244233299</v>
      </c>
    </row>
    <row r="412" spans="1:49">
      <c r="A412" t="s">
        <v>1845</v>
      </c>
      <c r="B412">
        <v>60000410</v>
      </c>
      <c r="C412" t="s">
        <v>59</v>
      </c>
      <c r="D412" t="s">
        <v>1870</v>
      </c>
      <c r="E412" t="s">
        <v>1774</v>
      </c>
      <c r="F412" t="s">
        <v>1888</v>
      </c>
      <c r="G412" t="s">
        <v>1872</v>
      </c>
      <c r="H412">
        <v>9709827326</v>
      </c>
      <c r="I412" s="1">
        <v>40644</v>
      </c>
      <c r="J412" s="3">
        <v>0.39930555555555558</v>
      </c>
      <c r="K412" s="3"/>
      <c r="L412">
        <v>288</v>
      </c>
      <c r="M412">
        <v>195</v>
      </c>
      <c r="N412" t="s">
        <v>53</v>
      </c>
      <c r="O412" t="s">
        <v>53</v>
      </c>
      <c r="P412">
        <v>2</v>
      </c>
      <c r="Q412">
        <v>285</v>
      </c>
      <c r="R412">
        <v>20</v>
      </c>
      <c r="S412" t="s">
        <v>53</v>
      </c>
      <c r="T412" t="s">
        <v>55</v>
      </c>
      <c r="U412" t="s">
        <v>55</v>
      </c>
      <c r="V412" t="s">
        <v>1889</v>
      </c>
      <c r="W412" t="s">
        <v>1504</v>
      </c>
      <c r="X412" t="s">
        <v>54</v>
      </c>
      <c r="Y412" t="s">
        <v>1889</v>
      </c>
      <c r="Z412" t="s">
        <v>1504</v>
      </c>
      <c r="AA412" t="s">
        <v>53</v>
      </c>
      <c r="AB412" t="s">
        <v>53</v>
      </c>
      <c r="AC412" t="s">
        <v>53</v>
      </c>
      <c r="AD412" t="s">
        <v>54</v>
      </c>
      <c r="AE412" t="s">
        <v>54</v>
      </c>
      <c r="AF412" t="s">
        <v>54</v>
      </c>
      <c r="AG412">
        <v>265</v>
      </c>
      <c r="AH412">
        <v>3</v>
      </c>
      <c r="AI412" t="s">
        <v>53</v>
      </c>
      <c r="AJ412" t="s">
        <v>53</v>
      </c>
      <c r="AK412" t="s">
        <v>53</v>
      </c>
      <c r="AL412">
        <v>1</v>
      </c>
      <c r="AM412">
        <v>1</v>
      </c>
      <c r="AN412">
        <v>1</v>
      </c>
      <c r="AO412" t="s">
        <v>54</v>
      </c>
      <c r="AP412" t="s">
        <v>54</v>
      </c>
      <c r="AQ412" t="s">
        <v>54</v>
      </c>
      <c r="AR412">
        <v>-999</v>
      </c>
      <c r="AS412">
        <v>-999</v>
      </c>
      <c r="AT412">
        <v>-999</v>
      </c>
      <c r="AU412" t="s">
        <v>1890</v>
      </c>
      <c r="AV412" t="s">
        <v>55</v>
      </c>
      <c r="AW412">
        <v>9534582565</v>
      </c>
    </row>
    <row r="413" spans="1:49">
      <c r="A413" t="s">
        <v>1845</v>
      </c>
      <c r="B413">
        <v>60000411</v>
      </c>
      <c r="C413" t="s">
        <v>59</v>
      </c>
      <c r="D413" t="s">
        <v>1870</v>
      </c>
      <c r="E413" t="s">
        <v>1774</v>
      </c>
      <c r="F413" t="s">
        <v>1891</v>
      </c>
      <c r="G413" t="s">
        <v>1872</v>
      </c>
      <c r="H413">
        <v>9709827326</v>
      </c>
      <c r="I413" s="1">
        <v>40644</v>
      </c>
      <c r="J413" s="3">
        <v>0.4861111111111111</v>
      </c>
      <c r="K413" s="3"/>
      <c r="L413">
        <v>207</v>
      </c>
      <c r="M413">
        <v>160</v>
      </c>
      <c r="N413" t="s">
        <v>53</v>
      </c>
      <c r="O413" t="s">
        <v>53</v>
      </c>
      <c r="P413">
        <v>2</v>
      </c>
      <c r="Q413">
        <v>210</v>
      </c>
      <c r="R413">
        <v>34</v>
      </c>
      <c r="S413" t="s">
        <v>53</v>
      </c>
      <c r="T413" t="s">
        <v>55</v>
      </c>
      <c r="U413" t="s">
        <v>55</v>
      </c>
      <c r="V413" t="s">
        <v>1892</v>
      </c>
      <c r="W413" t="s">
        <v>1893</v>
      </c>
      <c r="X413" t="s">
        <v>54</v>
      </c>
      <c r="Y413" t="s">
        <v>1892</v>
      </c>
      <c r="Z413" t="s">
        <v>1893</v>
      </c>
      <c r="AA413" t="s">
        <v>53</v>
      </c>
      <c r="AB413" t="s">
        <v>53</v>
      </c>
      <c r="AC413" t="s">
        <v>53</v>
      </c>
      <c r="AD413" t="s">
        <v>54</v>
      </c>
      <c r="AE413" t="s">
        <v>54</v>
      </c>
      <c r="AF413" t="s">
        <v>54</v>
      </c>
      <c r="AG413">
        <v>176</v>
      </c>
      <c r="AH413">
        <v>1</v>
      </c>
      <c r="AI413" t="s">
        <v>53</v>
      </c>
      <c r="AJ413" t="s">
        <v>53</v>
      </c>
      <c r="AK413" t="s">
        <v>53</v>
      </c>
      <c r="AL413">
        <v>1</v>
      </c>
      <c r="AM413">
        <v>1</v>
      </c>
      <c r="AN413">
        <v>1</v>
      </c>
      <c r="AO413" t="s">
        <v>54</v>
      </c>
      <c r="AP413" t="s">
        <v>54</v>
      </c>
      <c r="AQ413" t="s">
        <v>54</v>
      </c>
      <c r="AR413">
        <v>-999</v>
      </c>
      <c r="AS413">
        <v>-999</v>
      </c>
      <c r="AT413">
        <v>-999</v>
      </c>
      <c r="AU413" t="s">
        <v>1894</v>
      </c>
      <c r="AV413" t="s">
        <v>55</v>
      </c>
      <c r="AW413">
        <v>9430042131</v>
      </c>
    </row>
    <row r="414" spans="1:49">
      <c r="A414" t="s">
        <v>1845</v>
      </c>
      <c r="B414">
        <v>60000412</v>
      </c>
      <c r="C414" t="s">
        <v>59</v>
      </c>
      <c r="D414" t="s">
        <v>1870</v>
      </c>
      <c r="E414" t="s">
        <v>1895</v>
      </c>
      <c r="F414" t="s">
        <v>1896</v>
      </c>
      <c r="G414" t="s">
        <v>1872</v>
      </c>
      <c r="H414">
        <v>9709827326</v>
      </c>
      <c r="I414" s="1">
        <v>40644</v>
      </c>
      <c r="J414" s="3">
        <v>0.41666666666666669</v>
      </c>
      <c r="K414" s="3"/>
      <c r="L414">
        <v>427</v>
      </c>
      <c r="M414">
        <v>193</v>
      </c>
      <c r="N414" t="s">
        <v>53</v>
      </c>
      <c r="O414" t="s">
        <v>53</v>
      </c>
      <c r="P414">
        <v>2</v>
      </c>
      <c r="Q414">
        <v>450</v>
      </c>
      <c r="R414">
        <v>5</v>
      </c>
      <c r="S414" t="s">
        <v>54</v>
      </c>
      <c r="T414" t="s">
        <v>55</v>
      </c>
      <c r="U414" t="s">
        <v>55</v>
      </c>
      <c r="V414" t="s">
        <v>1897</v>
      </c>
      <c r="W414" t="s">
        <v>1898</v>
      </c>
      <c r="X414" t="s">
        <v>54</v>
      </c>
      <c r="Y414" t="s">
        <v>1897</v>
      </c>
      <c r="Z414" t="s">
        <v>1898</v>
      </c>
      <c r="AA414" t="s">
        <v>53</v>
      </c>
      <c r="AB414" t="s">
        <v>53</v>
      </c>
      <c r="AC414" t="s">
        <v>53</v>
      </c>
      <c r="AD414" t="s">
        <v>54</v>
      </c>
      <c r="AE414" t="s">
        <v>54</v>
      </c>
      <c r="AF414" t="s">
        <v>54</v>
      </c>
      <c r="AG414">
        <v>437</v>
      </c>
      <c r="AH414">
        <v>5</v>
      </c>
      <c r="AI414" t="s">
        <v>53</v>
      </c>
      <c r="AJ414" t="s">
        <v>53</v>
      </c>
      <c r="AK414" t="s">
        <v>53</v>
      </c>
      <c r="AL414">
        <v>1</v>
      </c>
      <c r="AM414">
        <v>1</v>
      </c>
      <c r="AN414">
        <v>1</v>
      </c>
      <c r="AO414" t="s">
        <v>54</v>
      </c>
      <c r="AP414" t="s">
        <v>54</v>
      </c>
      <c r="AQ414" t="s">
        <v>54</v>
      </c>
      <c r="AR414">
        <v>-999</v>
      </c>
      <c r="AS414">
        <v>-999</v>
      </c>
      <c r="AT414">
        <v>-999</v>
      </c>
      <c r="AU414" t="s">
        <v>1899</v>
      </c>
      <c r="AV414" t="s">
        <v>55</v>
      </c>
      <c r="AW414">
        <v>9570449018</v>
      </c>
    </row>
    <row r="415" spans="1:49">
      <c r="A415" t="s">
        <v>1845</v>
      </c>
      <c r="B415">
        <v>60000413</v>
      </c>
      <c r="C415" t="s">
        <v>59</v>
      </c>
      <c r="D415" t="s">
        <v>1900</v>
      </c>
      <c r="E415" t="s">
        <v>1901</v>
      </c>
      <c r="F415" t="s">
        <v>1902</v>
      </c>
      <c r="G415" t="s">
        <v>1903</v>
      </c>
      <c r="H415">
        <v>9097312474</v>
      </c>
      <c r="I415" s="1">
        <v>40644</v>
      </c>
      <c r="J415" s="2">
        <v>0.41666666666666669</v>
      </c>
      <c r="K415" s="2"/>
      <c r="L415">
        <v>480</v>
      </c>
      <c r="M415">
        <v>100</v>
      </c>
      <c r="N415" t="s">
        <v>53</v>
      </c>
      <c r="O415" t="s">
        <v>53</v>
      </c>
      <c r="P415">
        <v>2</v>
      </c>
      <c r="Q415">
        <v>600</v>
      </c>
      <c r="R415">
        <v>375</v>
      </c>
      <c r="S415" t="s">
        <v>54</v>
      </c>
      <c r="T415" t="s">
        <v>55</v>
      </c>
      <c r="U415" t="s">
        <v>55</v>
      </c>
      <c r="V415" t="s">
        <v>408</v>
      </c>
      <c r="W415" t="s">
        <v>1904</v>
      </c>
      <c r="X415" t="s">
        <v>55</v>
      </c>
      <c r="Y415" t="s">
        <v>408</v>
      </c>
      <c r="Z415" t="s">
        <v>1904</v>
      </c>
      <c r="AA415" t="s">
        <v>53</v>
      </c>
      <c r="AB415" t="s">
        <v>53</v>
      </c>
      <c r="AC415" t="s">
        <v>53</v>
      </c>
      <c r="AD415" t="s">
        <v>54</v>
      </c>
      <c r="AE415" t="s">
        <v>54</v>
      </c>
      <c r="AF415" t="s">
        <v>54</v>
      </c>
      <c r="AG415">
        <v>225</v>
      </c>
      <c r="AH415">
        <v>180</v>
      </c>
      <c r="AI415" t="s">
        <v>53</v>
      </c>
      <c r="AJ415" t="s">
        <v>53</v>
      </c>
      <c r="AK415" t="s">
        <v>53</v>
      </c>
      <c r="AL415">
        <v>1</v>
      </c>
      <c r="AM415">
        <v>1</v>
      </c>
      <c r="AN415">
        <v>1</v>
      </c>
      <c r="AO415" t="s">
        <v>53</v>
      </c>
      <c r="AP415" t="s">
        <v>53</v>
      </c>
      <c r="AQ415" t="s">
        <v>53</v>
      </c>
      <c r="AR415">
        <v>1</v>
      </c>
      <c r="AS415">
        <v>1</v>
      </c>
      <c r="AT415">
        <v>1</v>
      </c>
      <c r="AU415" t="s">
        <v>1905</v>
      </c>
      <c r="AV415" t="s">
        <v>55</v>
      </c>
      <c r="AW415">
        <v>-999</v>
      </c>
    </row>
    <row r="416" spans="1:49">
      <c r="A416" t="s">
        <v>1845</v>
      </c>
      <c r="B416">
        <v>60000414</v>
      </c>
      <c r="C416" t="s">
        <v>59</v>
      </c>
      <c r="D416" t="s">
        <v>1900</v>
      </c>
      <c r="E416" t="s">
        <v>1906</v>
      </c>
      <c r="F416" t="s">
        <v>1907</v>
      </c>
      <c r="G416" t="s">
        <v>1903</v>
      </c>
      <c r="H416">
        <v>9097312474</v>
      </c>
      <c r="I416" s="1">
        <v>40644</v>
      </c>
      <c r="J416" s="2">
        <v>0.33333333333333331</v>
      </c>
      <c r="K416" s="2"/>
      <c r="L416">
        <v>650</v>
      </c>
      <c r="M416">
        <v>100</v>
      </c>
      <c r="N416" t="s">
        <v>53</v>
      </c>
      <c r="O416" t="s">
        <v>53</v>
      </c>
      <c r="P416">
        <v>2</v>
      </c>
      <c r="Q416">
        <v>850</v>
      </c>
      <c r="R416">
        <v>300</v>
      </c>
      <c r="S416" t="s">
        <v>54</v>
      </c>
      <c r="T416" t="s">
        <v>55</v>
      </c>
      <c r="U416" t="s">
        <v>55</v>
      </c>
      <c r="V416" t="s">
        <v>334</v>
      </c>
      <c r="W416" t="s">
        <v>1908</v>
      </c>
      <c r="X416" t="s">
        <v>54</v>
      </c>
      <c r="Y416" t="s">
        <v>334</v>
      </c>
      <c r="Z416" t="s">
        <v>1908</v>
      </c>
      <c r="AA416" t="s">
        <v>53</v>
      </c>
      <c r="AB416" t="s">
        <v>53</v>
      </c>
      <c r="AC416" t="s">
        <v>53</v>
      </c>
      <c r="AD416" t="s">
        <v>54</v>
      </c>
      <c r="AE416" t="s">
        <v>54</v>
      </c>
      <c r="AF416" t="s">
        <v>54</v>
      </c>
      <c r="AG416">
        <v>550</v>
      </c>
      <c r="AH416">
        <v>230</v>
      </c>
      <c r="AI416" t="s">
        <v>53</v>
      </c>
      <c r="AJ416" t="s">
        <v>53</v>
      </c>
      <c r="AK416" t="s">
        <v>53</v>
      </c>
      <c r="AL416">
        <v>1</v>
      </c>
      <c r="AM416">
        <v>1</v>
      </c>
      <c r="AN416">
        <v>1</v>
      </c>
      <c r="AO416" t="s">
        <v>53</v>
      </c>
      <c r="AP416" t="s">
        <v>53</v>
      </c>
      <c r="AQ416" t="s">
        <v>53</v>
      </c>
      <c r="AR416">
        <v>1</v>
      </c>
      <c r="AS416">
        <v>1</v>
      </c>
      <c r="AT416">
        <v>1</v>
      </c>
      <c r="AU416" t="s">
        <v>1909</v>
      </c>
      <c r="AV416">
        <v>1</v>
      </c>
      <c r="AW416">
        <v>9006463429</v>
      </c>
    </row>
    <row r="417" spans="1:49">
      <c r="A417" t="s">
        <v>1845</v>
      </c>
      <c r="B417">
        <v>60000415</v>
      </c>
      <c r="C417" t="s">
        <v>59</v>
      </c>
      <c r="D417" t="s">
        <v>1900</v>
      </c>
      <c r="E417" t="s">
        <v>1910</v>
      </c>
      <c r="F417" t="s">
        <v>1911</v>
      </c>
      <c r="G417" t="s">
        <v>1903</v>
      </c>
      <c r="H417">
        <v>9097312474</v>
      </c>
      <c r="I417" s="1">
        <v>40644</v>
      </c>
      <c r="J417" s="2">
        <v>0.4375</v>
      </c>
      <c r="K417" s="2"/>
      <c r="L417">
        <v>844</v>
      </c>
      <c r="M417">
        <v>300</v>
      </c>
      <c r="N417" t="s">
        <v>53</v>
      </c>
      <c r="O417" t="s">
        <v>53</v>
      </c>
      <c r="P417">
        <v>2</v>
      </c>
      <c r="Q417">
        <v>760</v>
      </c>
      <c r="R417">
        <v>667</v>
      </c>
      <c r="S417" t="s">
        <v>54</v>
      </c>
      <c r="T417" t="s">
        <v>55</v>
      </c>
      <c r="U417" t="s">
        <v>55</v>
      </c>
      <c r="V417" t="s">
        <v>1912</v>
      </c>
      <c r="W417" t="s">
        <v>1913</v>
      </c>
      <c r="Y417">
        <v>-999</v>
      </c>
      <c r="Z417">
        <v>-999</v>
      </c>
      <c r="AA417" t="s">
        <v>53</v>
      </c>
      <c r="AB417" t="s">
        <v>53</v>
      </c>
      <c r="AC417" t="s">
        <v>53</v>
      </c>
      <c r="AD417" t="s">
        <v>54</v>
      </c>
      <c r="AE417" t="s">
        <v>54</v>
      </c>
      <c r="AF417" t="s">
        <v>54</v>
      </c>
      <c r="AG417">
        <v>93</v>
      </c>
      <c r="AH417">
        <v>667</v>
      </c>
      <c r="AI417" t="s">
        <v>53</v>
      </c>
      <c r="AJ417" t="s">
        <v>53</v>
      </c>
      <c r="AK417" t="s">
        <v>53</v>
      </c>
      <c r="AL417">
        <v>1</v>
      </c>
      <c r="AM417">
        <v>1</v>
      </c>
      <c r="AN417">
        <v>1</v>
      </c>
      <c r="AO417" t="s">
        <v>53</v>
      </c>
      <c r="AP417" t="s">
        <v>53</v>
      </c>
      <c r="AQ417" t="s">
        <v>53</v>
      </c>
      <c r="AR417">
        <v>1</v>
      </c>
      <c r="AS417">
        <v>1</v>
      </c>
      <c r="AT417">
        <v>1</v>
      </c>
      <c r="AU417" t="s">
        <v>1912</v>
      </c>
      <c r="AV417">
        <v>1</v>
      </c>
      <c r="AW417">
        <v>9771522402</v>
      </c>
    </row>
    <row r="418" spans="1:49">
      <c r="A418" t="s">
        <v>1845</v>
      </c>
      <c r="B418">
        <v>60000416</v>
      </c>
      <c r="C418" t="s">
        <v>59</v>
      </c>
      <c r="D418" t="s">
        <v>1870</v>
      </c>
      <c r="E418" t="s">
        <v>1774</v>
      </c>
      <c r="F418" t="s">
        <v>1914</v>
      </c>
      <c r="G418" t="s">
        <v>1872</v>
      </c>
      <c r="H418">
        <v>9709827326</v>
      </c>
      <c r="I418" s="1">
        <v>40644</v>
      </c>
      <c r="J418" s="3">
        <v>0.45833333333333331</v>
      </c>
      <c r="K418" s="3"/>
      <c r="L418">
        <v>744</v>
      </c>
      <c r="M418">
        <v>190</v>
      </c>
      <c r="N418" t="s">
        <v>53</v>
      </c>
      <c r="O418" t="s">
        <v>53</v>
      </c>
      <c r="P418">
        <v>2</v>
      </c>
      <c r="Q418">
        <v>750</v>
      </c>
      <c r="R418">
        <v>520</v>
      </c>
      <c r="S418" t="s">
        <v>53</v>
      </c>
      <c r="T418" t="s">
        <v>55</v>
      </c>
      <c r="U418" t="s">
        <v>55</v>
      </c>
      <c r="V418" t="s">
        <v>1915</v>
      </c>
      <c r="W418" t="s">
        <v>335</v>
      </c>
      <c r="X418" t="s">
        <v>54</v>
      </c>
      <c r="Y418" t="s">
        <v>1915</v>
      </c>
      <c r="Z418" t="s">
        <v>335</v>
      </c>
      <c r="AA418" t="s">
        <v>53</v>
      </c>
      <c r="AB418" t="s">
        <v>53</v>
      </c>
      <c r="AC418" t="s">
        <v>54</v>
      </c>
      <c r="AD418" t="s">
        <v>54</v>
      </c>
      <c r="AE418" t="s">
        <v>54</v>
      </c>
      <c r="AF418" t="s">
        <v>54</v>
      </c>
      <c r="AG418">
        <v>200</v>
      </c>
      <c r="AH418">
        <v>0</v>
      </c>
      <c r="AI418" t="s">
        <v>53</v>
      </c>
      <c r="AJ418" t="s">
        <v>53</v>
      </c>
      <c r="AK418" t="s">
        <v>53</v>
      </c>
      <c r="AL418">
        <v>1</v>
      </c>
      <c r="AM418">
        <v>1</v>
      </c>
      <c r="AN418">
        <v>1</v>
      </c>
      <c r="AO418" t="s">
        <v>54</v>
      </c>
      <c r="AP418" t="s">
        <v>54</v>
      </c>
      <c r="AQ418" t="s">
        <v>54</v>
      </c>
      <c r="AR418">
        <v>-999</v>
      </c>
      <c r="AS418">
        <v>-999</v>
      </c>
      <c r="AT418">
        <v>-999</v>
      </c>
      <c r="AU418" t="s">
        <v>1916</v>
      </c>
      <c r="AV418" t="s">
        <v>55</v>
      </c>
      <c r="AW418">
        <v>8271537329</v>
      </c>
    </row>
    <row r="419" spans="1:49">
      <c r="A419" t="s">
        <v>1845</v>
      </c>
      <c r="B419">
        <v>60000417</v>
      </c>
      <c r="C419" t="s">
        <v>59</v>
      </c>
      <c r="D419" t="s">
        <v>1900</v>
      </c>
      <c r="E419" t="s">
        <v>1917</v>
      </c>
      <c r="F419" t="s">
        <v>1918</v>
      </c>
      <c r="G419" t="s">
        <v>1903</v>
      </c>
      <c r="H419">
        <v>9097312474</v>
      </c>
      <c r="I419" s="1">
        <v>40644</v>
      </c>
      <c r="J419" s="2">
        <v>0.375</v>
      </c>
      <c r="K419" s="2"/>
      <c r="L419">
        <v>1051</v>
      </c>
      <c r="M419">
        <v>700</v>
      </c>
      <c r="N419" t="s">
        <v>53</v>
      </c>
      <c r="O419" t="s">
        <v>53</v>
      </c>
      <c r="P419">
        <v>2</v>
      </c>
      <c r="Q419">
        <v>1052</v>
      </c>
      <c r="R419">
        <v>882</v>
      </c>
      <c r="S419" t="s">
        <v>53</v>
      </c>
      <c r="T419" t="s">
        <v>55</v>
      </c>
      <c r="U419" t="s">
        <v>55</v>
      </c>
      <c r="V419" t="s">
        <v>1337</v>
      </c>
      <c r="W419" t="s">
        <v>1919</v>
      </c>
      <c r="X419" t="s">
        <v>53</v>
      </c>
      <c r="Y419" t="s">
        <v>1337</v>
      </c>
      <c r="Z419" t="s">
        <v>1919</v>
      </c>
      <c r="AA419" t="s">
        <v>53</v>
      </c>
      <c r="AB419" t="s">
        <v>55</v>
      </c>
      <c r="AC419" t="s">
        <v>53</v>
      </c>
      <c r="AD419" t="s">
        <v>54</v>
      </c>
      <c r="AE419" t="s">
        <v>54</v>
      </c>
      <c r="AF419" t="s">
        <v>54</v>
      </c>
      <c r="AG419">
        <v>170</v>
      </c>
      <c r="AH419">
        <v>620</v>
      </c>
      <c r="AI419" t="s">
        <v>53</v>
      </c>
      <c r="AJ419" t="s">
        <v>53</v>
      </c>
      <c r="AK419" t="s">
        <v>53</v>
      </c>
      <c r="AL419">
        <v>1</v>
      </c>
      <c r="AM419">
        <v>1</v>
      </c>
      <c r="AN419">
        <v>1</v>
      </c>
      <c r="AO419" t="s">
        <v>53</v>
      </c>
      <c r="AP419" t="s">
        <v>53</v>
      </c>
      <c r="AQ419" t="s">
        <v>53</v>
      </c>
      <c r="AR419">
        <v>1</v>
      </c>
      <c r="AS419">
        <v>1</v>
      </c>
      <c r="AT419">
        <v>1</v>
      </c>
      <c r="AU419" t="s">
        <v>1920</v>
      </c>
      <c r="AV419">
        <v>1</v>
      </c>
      <c r="AW419">
        <v>8084784738</v>
      </c>
    </row>
    <row r="420" spans="1:49">
      <c r="A420" t="s">
        <v>1845</v>
      </c>
      <c r="B420">
        <v>60000418</v>
      </c>
      <c r="C420" t="s">
        <v>1388</v>
      </c>
      <c r="D420" t="s">
        <v>1921</v>
      </c>
      <c r="E420" t="s">
        <v>1922</v>
      </c>
      <c r="F420" t="s">
        <v>1923</v>
      </c>
      <c r="G420" t="s">
        <v>1924</v>
      </c>
      <c r="H420">
        <v>9472225436</v>
      </c>
      <c r="I420" s="1">
        <v>40644</v>
      </c>
      <c r="J420" s="3">
        <v>0.3263888888888889</v>
      </c>
      <c r="K420" s="3"/>
      <c r="L420">
        <v>325</v>
      </c>
      <c r="M420">
        <v>200</v>
      </c>
      <c r="N420" t="s">
        <v>53</v>
      </c>
      <c r="O420" t="s">
        <v>53</v>
      </c>
      <c r="P420">
        <v>2</v>
      </c>
      <c r="Q420">
        <v>350</v>
      </c>
      <c r="R420">
        <v>201</v>
      </c>
      <c r="S420" t="s">
        <v>55</v>
      </c>
      <c r="T420" t="s">
        <v>55</v>
      </c>
      <c r="U420" t="s">
        <v>55</v>
      </c>
      <c r="V420" t="s">
        <v>1925</v>
      </c>
      <c r="W420" t="s">
        <v>1504</v>
      </c>
      <c r="X420" t="s">
        <v>54</v>
      </c>
      <c r="Y420" t="s">
        <v>1925</v>
      </c>
      <c r="Z420" t="s">
        <v>1504</v>
      </c>
      <c r="AA420" t="s">
        <v>53</v>
      </c>
      <c r="AB420" t="s">
        <v>53</v>
      </c>
      <c r="AC420" t="s">
        <v>53</v>
      </c>
      <c r="AD420" t="s">
        <v>54</v>
      </c>
      <c r="AE420" t="s">
        <v>54</v>
      </c>
      <c r="AF420" t="s">
        <v>54</v>
      </c>
      <c r="AG420">
        <v>124</v>
      </c>
      <c r="AH420">
        <v>200</v>
      </c>
      <c r="AI420" t="s">
        <v>53</v>
      </c>
      <c r="AJ420" t="s">
        <v>53</v>
      </c>
      <c r="AK420" t="s">
        <v>53</v>
      </c>
      <c r="AL420">
        <v>1</v>
      </c>
      <c r="AM420">
        <v>1</v>
      </c>
      <c r="AN420">
        <v>1</v>
      </c>
      <c r="AO420" t="s">
        <v>54</v>
      </c>
      <c r="AP420" t="s">
        <v>54</v>
      </c>
      <c r="AQ420" t="s">
        <v>54</v>
      </c>
      <c r="AR420">
        <v>-999</v>
      </c>
      <c r="AS420">
        <v>-999</v>
      </c>
      <c r="AT420">
        <v>-999</v>
      </c>
      <c r="AU420" t="s">
        <v>1925</v>
      </c>
      <c r="AV420">
        <v>1</v>
      </c>
      <c r="AW420">
        <v>9835683309</v>
      </c>
    </row>
    <row r="421" spans="1:49">
      <c r="A421" t="s">
        <v>1845</v>
      </c>
      <c r="B421">
        <v>60000419</v>
      </c>
      <c r="C421" t="s">
        <v>1388</v>
      </c>
      <c r="D421" t="s">
        <v>1921</v>
      </c>
      <c r="E421" t="s">
        <v>1926</v>
      </c>
      <c r="F421" t="s">
        <v>1923</v>
      </c>
      <c r="G421" t="s">
        <v>1924</v>
      </c>
      <c r="H421">
        <v>9472225436</v>
      </c>
      <c r="I421" s="1">
        <v>40644</v>
      </c>
      <c r="J421" s="3">
        <v>0.35416666666666669</v>
      </c>
      <c r="K421" s="3"/>
      <c r="L421">
        <v>384</v>
      </c>
      <c r="M421">
        <v>172</v>
      </c>
      <c r="N421" t="s">
        <v>53</v>
      </c>
      <c r="O421" t="s">
        <v>53</v>
      </c>
      <c r="P421">
        <v>2</v>
      </c>
      <c r="Q421">
        <v>400</v>
      </c>
      <c r="R421">
        <v>322</v>
      </c>
      <c r="S421" t="s">
        <v>53</v>
      </c>
      <c r="T421" t="s">
        <v>55</v>
      </c>
      <c r="U421" t="s">
        <v>55</v>
      </c>
      <c r="V421" t="s">
        <v>356</v>
      </c>
      <c r="W421" t="s">
        <v>1451</v>
      </c>
      <c r="X421" t="s">
        <v>54</v>
      </c>
      <c r="Y421" t="s">
        <v>356</v>
      </c>
      <c r="Z421" t="s">
        <v>1451</v>
      </c>
      <c r="AA421" t="s">
        <v>53</v>
      </c>
      <c r="AB421" t="s">
        <v>53</v>
      </c>
      <c r="AC421" t="s">
        <v>53</v>
      </c>
      <c r="AD421" t="s">
        <v>54</v>
      </c>
      <c r="AE421" t="s">
        <v>54</v>
      </c>
      <c r="AF421" t="s">
        <v>54</v>
      </c>
      <c r="AG421">
        <v>78</v>
      </c>
      <c r="AH421">
        <v>172</v>
      </c>
      <c r="AI421" t="s">
        <v>53</v>
      </c>
      <c r="AJ421" t="s">
        <v>53</v>
      </c>
      <c r="AK421" t="s">
        <v>53</v>
      </c>
      <c r="AL421">
        <v>1</v>
      </c>
      <c r="AM421">
        <v>1</v>
      </c>
      <c r="AN421">
        <v>1</v>
      </c>
      <c r="AO421" t="s">
        <v>54</v>
      </c>
      <c r="AP421" t="s">
        <v>54</v>
      </c>
      <c r="AQ421" t="s">
        <v>54</v>
      </c>
      <c r="AR421">
        <v>1</v>
      </c>
      <c r="AS421">
        <v>1</v>
      </c>
      <c r="AT421">
        <v>1</v>
      </c>
      <c r="AU421" t="s">
        <v>1927</v>
      </c>
      <c r="AV421">
        <v>1</v>
      </c>
      <c r="AW421">
        <v>9430557419</v>
      </c>
    </row>
    <row r="422" spans="1:49">
      <c r="A422" t="s">
        <v>1845</v>
      </c>
      <c r="B422">
        <v>60000420</v>
      </c>
      <c r="C422" t="s">
        <v>1388</v>
      </c>
      <c r="D422" t="s">
        <v>1921</v>
      </c>
      <c r="E422" t="s">
        <v>1928</v>
      </c>
      <c r="F422" t="s">
        <v>1929</v>
      </c>
      <c r="G422" t="s">
        <v>1924</v>
      </c>
      <c r="H422">
        <v>9472225436</v>
      </c>
      <c r="I422" s="1">
        <v>40644</v>
      </c>
      <c r="J422" s="3">
        <v>0.38541666666666669</v>
      </c>
      <c r="K422" s="3"/>
      <c r="L422">
        <v>336</v>
      </c>
      <c r="M422">
        <v>21</v>
      </c>
      <c r="N422" t="s">
        <v>53</v>
      </c>
      <c r="O422" t="s">
        <v>53</v>
      </c>
      <c r="P422">
        <v>2</v>
      </c>
      <c r="Q422">
        <v>350</v>
      </c>
      <c r="R422">
        <v>350</v>
      </c>
      <c r="S422" t="s">
        <v>53</v>
      </c>
      <c r="T422" t="s">
        <v>55</v>
      </c>
      <c r="U422" t="s">
        <v>55</v>
      </c>
      <c r="V422" t="s">
        <v>1930</v>
      </c>
      <c r="W422" t="s">
        <v>1931</v>
      </c>
      <c r="X422" t="s">
        <v>54</v>
      </c>
      <c r="Y422" t="s">
        <v>1930</v>
      </c>
      <c r="Z422" t="s">
        <v>1931</v>
      </c>
      <c r="AA422" t="s">
        <v>53</v>
      </c>
      <c r="AB422" t="s">
        <v>53</v>
      </c>
      <c r="AC422" t="s">
        <v>53</v>
      </c>
      <c r="AD422" t="s">
        <v>54</v>
      </c>
      <c r="AE422" t="s">
        <v>54</v>
      </c>
      <c r="AF422" t="s">
        <v>54</v>
      </c>
      <c r="AG422">
        <v>0</v>
      </c>
      <c r="AH422">
        <v>21</v>
      </c>
      <c r="AI422" t="s">
        <v>53</v>
      </c>
      <c r="AJ422" t="s">
        <v>53</v>
      </c>
      <c r="AK422" t="s">
        <v>53</v>
      </c>
      <c r="AL422">
        <v>1</v>
      </c>
      <c r="AM422">
        <v>1</v>
      </c>
      <c r="AN422">
        <v>1</v>
      </c>
      <c r="AO422" t="s">
        <v>54</v>
      </c>
      <c r="AP422" t="s">
        <v>54</v>
      </c>
      <c r="AQ422" t="s">
        <v>54</v>
      </c>
      <c r="AR422">
        <v>-999</v>
      </c>
      <c r="AS422">
        <v>-999</v>
      </c>
      <c r="AT422">
        <v>-999</v>
      </c>
      <c r="AU422" t="s">
        <v>1932</v>
      </c>
      <c r="AV422">
        <v>1</v>
      </c>
      <c r="AW422">
        <v>9431042572</v>
      </c>
    </row>
    <row r="423" spans="1:49">
      <c r="A423" t="s">
        <v>1845</v>
      </c>
      <c r="B423">
        <v>60000421</v>
      </c>
      <c r="C423" t="s">
        <v>1388</v>
      </c>
      <c r="D423" t="s">
        <v>1921</v>
      </c>
      <c r="E423" t="s">
        <v>1933</v>
      </c>
      <c r="F423" t="s">
        <v>1934</v>
      </c>
      <c r="G423" t="s">
        <v>1924</v>
      </c>
      <c r="H423">
        <v>9472225436</v>
      </c>
      <c r="I423" s="1">
        <v>40644</v>
      </c>
      <c r="J423" s="3">
        <v>0.40972222222222227</v>
      </c>
      <c r="K423" s="3"/>
      <c r="L423">
        <v>700</v>
      </c>
      <c r="M423">
        <v>312</v>
      </c>
      <c r="N423" t="s">
        <v>53</v>
      </c>
      <c r="O423" t="s">
        <v>53</v>
      </c>
      <c r="P423">
        <v>2</v>
      </c>
      <c r="Q423">
        <v>680</v>
      </c>
      <c r="R423">
        <v>290</v>
      </c>
      <c r="S423" t="s">
        <v>54</v>
      </c>
      <c r="T423" t="s">
        <v>55</v>
      </c>
      <c r="U423" t="s">
        <v>55</v>
      </c>
      <c r="V423" t="s">
        <v>1935</v>
      </c>
      <c r="W423" t="s">
        <v>1936</v>
      </c>
      <c r="X423" t="s">
        <v>53</v>
      </c>
      <c r="Y423" t="s">
        <v>1935</v>
      </c>
      <c r="Z423" t="s">
        <v>1936</v>
      </c>
      <c r="AA423" t="s">
        <v>53</v>
      </c>
      <c r="AB423" t="s">
        <v>53</v>
      </c>
      <c r="AC423" t="s">
        <v>53</v>
      </c>
      <c r="AD423" t="s">
        <v>54</v>
      </c>
      <c r="AE423" t="s">
        <v>54</v>
      </c>
      <c r="AF423" t="s">
        <v>54</v>
      </c>
      <c r="AG423">
        <v>392</v>
      </c>
      <c r="AH423">
        <v>285</v>
      </c>
      <c r="AI423" t="s">
        <v>53</v>
      </c>
      <c r="AJ423" t="s">
        <v>53</v>
      </c>
      <c r="AK423" t="s">
        <v>53</v>
      </c>
      <c r="AL423">
        <v>1</v>
      </c>
      <c r="AM423">
        <v>1</v>
      </c>
      <c r="AN423">
        <v>1</v>
      </c>
      <c r="AO423" t="s">
        <v>54</v>
      </c>
      <c r="AP423" t="s">
        <v>54</v>
      </c>
      <c r="AQ423" t="s">
        <v>54</v>
      </c>
      <c r="AR423">
        <v>-999</v>
      </c>
      <c r="AS423">
        <v>-999</v>
      </c>
      <c r="AT423">
        <v>-999</v>
      </c>
      <c r="AU423" t="s">
        <v>1937</v>
      </c>
      <c r="AV423">
        <v>1</v>
      </c>
      <c r="AW423">
        <v>9661908741</v>
      </c>
    </row>
    <row r="424" spans="1:49">
      <c r="A424" t="s">
        <v>1845</v>
      </c>
      <c r="B424">
        <v>60000422</v>
      </c>
      <c r="C424" t="s">
        <v>1388</v>
      </c>
      <c r="D424" t="s">
        <v>1921</v>
      </c>
      <c r="E424" t="s">
        <v>1938</v>
      </c>
      <c r="F424" t="s">
        <v>1938</v>
      </c>
      <c r="G424" t="s">
        <v>1924</v>
      </c>
      <c r="H424">
        <v>9472225436</v>
      </c>
      <c r="I424" s="1">
        <v>40644</v>
      </c>
      <c r="J424" s="3">
        <v>0.43055555555555558</v>
      </c>
      <c r="K424" s="3"/>
      <c r="L424">
        <v>290</v>
      </c>
      <c r="M424">
        <v>95</v>
      </c>
      <c r="N424" t="s">
        <v>53</v>
      </c>
      <c r="O424" t="s">
        <v>53</v>
      </c>
      <c r="P424">
        <v>2</v>
      </c>
      <c r="Q424">
        <v>300</v>
      </c>
      <c r="R424">
        <v>220</v>
      </c>
      <c r="S424" t="s">
        <v>53</v>
      </c>
      <c r="T424" t="s">
        <v>55</v>
      </c>
      <c r="U424" t="s">
        <v>55</v>
      </c>
      <c r="V424" t="s">
        <v>1939</v>
      </c>
      <c r="W424" t="s">
        <v>1940</v>
      </c>
      <c r="X424" t="s">
        <v>53</v>
      </c>
      <c r="Y424" t="s">
        <v>1939</v>
      </c>
      <c r="Z424" t="s">
        <v>1940</v>
      </c>
      <c r="AA424" t="s">
        <v>53</v>
      </c>
      <c r="AB424" t="s">
        <v>53</v>
      </c>
      <c r="AC424" t="s">
        <v>55</v>
      </c>
      <c r="AD424" t="s">
        <v>54</v>
      </c>
      <c r="AE424" t="s">
        <v>54</v>
      </c>
      <c r="AF424" t="s">
        <v>54</v>
      </c>
      <c r="AG424">
        <v>70</v>
      </c>
      <c r="AH424">
        <v>38</v>
      </c>
      <c r="AI424" t="s">
        <v>53</v>
      </c>
      <c r="AJ424" t="s">
        <v>53</v>
      </c>
      <c r="AK424" t="s">
        <v>53</v>
      </c>
      <c r="AL424">
        <v>1</v>
      </c>
      <c r="AM424">
        <v>1</v>
      </c>
      <c r="AN424">
        <v>1</v>
      </c>
      <c r="AO424" t="s">
        <v>54</v>
      </c>
      <c r="AP424" t="s">
        <v>54</v>
      </c>
      <c r="AQ424" t="s">
        <v>54</v>
      </c>
      <c r="AR424">
        <v>-999</v>
      </c>
      <c r="AS424">
        <v>-999</v>
      </c>
      <c r="AT424">
        <v>-999</v>
      </c>
      <c r="AU424" t="s">
        <v>1939</v>
      </c>
      <c r="AV424">
        <v>1</v>
      </c>
      <c r="AW424">
        <v>-999</v>
      </c>
    </row>
    <row r="425" spans="1:49">
      <c r="A425" t="s">
        <v>1845</v>
      </c>
      <c r="B425">
        <v>60000423</v>
      </c>
      <c r="C425" t="s">
        <v>1388</v>
      </c>
      <c r="D425" t="s">
        <v>1941</v>
      </c>
      <c r="E425" t="s">
        <v>1942</v>
      </c>
      <c r="F425" t="s">
        <v>1943</v>
      </c>
      <c r="G425" t="s">
        <v>1944</v>
      </c>
      <c r="H425">
        <v>9693949957</v>
      </c>
      <c r="I425" s="1">
        <v>40644</v>
      </c>
      <c r="J425" s="3">
        <v>0.32291666666666669</v>
      </c>
      <c r="K425" s="3"/>
      <c r="L425">
        <v>307</v>
      </c>
      <c r="M425">
        <v>148</v>
      </c>
      <c r="N425" t="s">
        <v>53</v>
      </c>
      <c r="O425" t="s">
        <v>53</v>
      </c>
      <c r="P425">
        <v>2</v>
      </c>
      <c r="Q425">
        <v>300</v>
      </c>
      <c r="R425">
        <v>221</v>
      </c>
      <c r="S425" t="s">
        <v>54</v>
      </c>
      <c r="T425" t="s">
        <v>55</v>
      </c>
      <c r="U425" t="s">
        <v>55</v>
      </c>
      <c r="V425" t="s">
        <v>1945</v>
      </c>
      <c r="W425">
        <v>-999</v>
      </c>
      <c r="X425" t="s">
        <v>55</v>
      </c>
      <c r="Y425" t="s">
        <v>1946</v>
      </c>
      <c r="Z425">
        <v>-999</v>
      </c>
      <c r="AA425" t="s">
        <v>55</v>
      </c>
      <c r="AB425" t="s">
        <v>55</v>
      </c>
      <c r="AC425" t="s">
        <v>55</v>
      </c>
      <c r="AD425" t="s">
        <v>55</v>
      </c>
      <c r="AE425" t="s">
        <v>55</v>
      </c>
      <c r="AF425" t="s">
        <v>55</v>
      </c>
      <c r="AG425">
        <v>79</v>
      </c>
      <c r="AH425">
        <v>221</v>
      </c>
      <c r="AI425" t="s">
        <v>55</v>
      </c>
      <c r="AJ425" t="s">
        <v>55</v>
      </c>
      <c r="AK425" t="s">
        <v>55</v>
      </c>
      <c r="AL425">
        <v>-999</v>
      </c>
      <c r="AM425">
        <v>-999</v>
      </c>
      <c r="AN425">
        <v>-999</v>
      </c>
      <c r="AO425" t="s">
        <v>55</v>
      </c>
      <c r="AP425" t="s">
        <v>55</v>
      </c>
      <c r="AQ425" t="s">
        <v>55</v>
      </c>
      <c r="AR425">
        <v>-999</v>
      </c>
      <c r="AS425">
        <v>-999</v>
      </c>
      <c r="AT425">
        <v>-999</v>
      </c>
      <c r="AU425">
        <v>-999</v>
      </c>
      <c r="AV425">
        <v>1</v>
      </c>
      <c r="AW425">
        <v>800200624</v>
      </c>
    </row>
    <row r="426" spans="1:49">
      <c r="A426" t="s">
        <v>1845</v>
      </c>
      <c r="B426">
        <v>60000424</v>
      </c>
      <c r="C426" t="s">
        <v>1388</v>
      </c>
      <c r="D426" t="s">
        <v>1941</v>
      </c>
      <c r="E426" t="s">
        <v>1947</v>
      </c>
      <c r="F426" t="s">
        <v>1948</v>
      </c>
      <c r="G426" t="s">
        <v>1944</v>
      </c>
      <c r="H426">
        <v>9693349957</v>
      </c>
      <c r="I426" s="1">
        <v>40644</v>
      </c>
      <c r="J426" s="2">
        <v>0.36458333333333331</v>
      </c>
      <c r="K426" s="2"/>
      <c r="L426">
        <v>326</v>
      </c>
      <c r="M426">
        <v>251</v>
      </c>
      <c r="N426" t="s">
        <v>53</v>
      </c>
      <c r="O426" t="s">
        <v>53</v>
      </c>
      <c r="P426">
        <v>2</v>
      </c>
      <c r="Q426">
        <v>390</v>
      </c>
      <c r="R426">
        <v>259</v>
      </c>
      <c r="S426" t="s">
        <v>54</v>
      </c>
      <c r="T426" t="s">
        <v>55</v>
      </c>
      <c r="U426" t="s">
        <v>55</v>
      </c>
      <c r="V426" t="s">
        <v>347</v>
      </c>
      <c r="W426">
        <v>-999</v>
      </c>
      <c r="X426" t="s">
        <v>53</v>
      </c>
      <c r="Y426">
        <v>-999</v>
      </c>
      <c r="Z426">
        <v>-999</v>
      </c>
      <c r="AA426" t="s">
        <v>55</v>
      </c>
      <c r="AB426" t="s">
        <v>55</v>
      </c>
      <c r="AC426" t="s">
        <v>55</v>
      </c>
      <c r="AD426" t="s">
        <v>55</v>
      </c>
      <c r="AE426" t="s">
        <v>55</v>
      </c>
      <c r="AF426" t="s">
        <v>55</v>
      </c>
      <c r="AG426">
        <v>131</v>
      </c>
      <c r="AH426">
        <v>151</v>
      </c>
      <c r="AI426" t="s">
        <v>55</v>
      </c>
      <c r="AJ426" t="s">
        <v>55</v>
      </c>
      <c r="AK426" t="s">
        <v>55</v>
      </c>
      <c r="AL426">
        <v>-999</v>
      </c>
      <c r="AM426">
        <v>-999</v>
      </c>
      <c r="AN426">
        <v>-999</v>
      </c>
      <c r="AO426" t="s">
        <v>55</v>
      </c>
      <c r="AP426" t="s">
        <v>55</v>
      </c>
      <c r="AQ426" t="s">
        <v>55</v>
      </c>
      <c r="AR426">
        <v>-999</v>
      </c>
      <c r="AS426">
        <v>-999</v>
      </c>
      <c r="AT426">
        <v>-999</v>
      </c>
      <c r="AU426" t="s">
        <v>347</v>
      </c>
      <c r="AV426">
        <v>1</v>
      </c>
      <c r="AW426">
        <v>9431663902</v>
      </c>
    </row>
    <row r="427" spans="1:49">
      <c r="A427" t="s">
        <v>1845</v>
      </c>
      <c r="B427">
        <v>60000425</v>
      </c>
      <c r="C427" t="s">
        <v>1388</v>
      </c>
      <c r="D427" t="s">
        <v>1941</v>
      </c>
      <c r="E427" t="s">
        <v>1949</v>
      </c>
      <c r="F427" t="s">
        <v>1950</v>
      </c>
      <c r="G427" t="s">
        <v>1944</v>
      </c>
      <c r="H427">
        <v>9693349957</v>
      </c>
      <c r="I427" s="1">
        <v>40644</v>
      </c>
      <c r="J427" s="3">
        <v>0.375</v>
      </c>
      <c r="K427" s="3"/>
      <c r="L427">
        <v>204</v>
      </c>
      <c r="M427">
        <v>100</v>
      </c>
      <c r="N427" t="s">
        <v>55</v>
      </c>
      <c r="O427" t="s">
        <v>55</v>
      </c>
      <c r="P427">
        <v>2</v>
      </c>
      <c r="Q427">
        <v>200</v>
      </c>
      <c r="R427">
        <v>109</v>
      </c>
      <c r="S427" t="s">
        <v>53</v>
      </c>
      <c r="T427" t="s">
        <v>55</v>
      </c>
      <c r="U427" t="s">
        <v>55</v>
      </c>
      <c r="V427">
        <v>-999</v>
      </c>
      <c r="W427">
        <v>-999</v>
      </c>
      <c r="X427" t="s">
        <v>53</v>
      </c>
      <c r="Y427">
        <v>-999</v>
      </c>
      <c r="Z427">
        <v>-999</v>
      </c>
      <c r="AA427" t="s">
        <v>53</v>
      </c>
      <c r="AB427" t="s">
        <v>53</v>
      </c>
      <c r="AC427" t="s">
        <v>53</v>
      </c>
      <c r="AD427" t="s">
        <v>54</v>
      </c>
      <c r="AE427" t="s">
        <v>54</v>
      </c>
      <c r="AF427" t="s">
        <v>54</v>
      </c>
      <c r="AG427">
        <v>91</v>
      </c>
      <c r="AH427">
        <v>30</v>
      </c>
      <c r="AI427" t="s">
        <v>53</v>
      </c>
      <c r="AJ427" t="s">
        <v>53</v>
      </c>
      <c r="AK427" t="s">
        <v>53</v>
      </c>
      <c r="AL427">
        <v>1</v>
      </c>
      <c r="AM427">
        <v>1</v>
      </c>
      <c r="AN427">
        <v>1</v>
      </c>
      <c r="AO427" t="s">
        <v>53</v>
      </c>
      <c r="AP427" t="s">
        <v>53</v>
      </c>
      <c r="AQ427" t="s">
        <v>53</v>
      </c>
      <c r="AR427">
        <v>1</v>
      </c>
      <c r="AS427">
        <v>1</v>
      </c>
      <c r="AT427">
        <v>1</v>
      </c>
      <c r="AU427">
        <v>-999</v>
      </c>
      <c r="AV427">
        <v>1</v>
      </c>
      <c r="AW427">
        <v>9771963501</v>
      </c>
    </row>
    <row r="428" spans="1:49">
      <c r="A428" t="s">
        <v>1845</v>
      </c>
      <c r="B428">
        <v>60000426</v>
      </c>
      <c r="C428" t="s">
        <v>1388</v>
      </c>
      <c r="D428" t="s">
        <v>1941</v>
      </c>
      <c r="E428" t="s">
        <v>1951</v>
      </c>
      <c r="F428" t="s">
        <v>1952</v>
      </c>
      <c r="G428" t="s">
        <v>1944</v>
      </c>
      <c r="H428">
        <v>9693349957</v>
      </c>
      <c r="I428" s="1">
        <v>40644</v>
      </c>
      <c r="J428" s="2">
        <v>0.39583333333333331</v>
      </c>
      <c r="K428" s="2"/>
      <c r="L428">
        <v>402</v>
      </c>
      <c r="M428">
        <v>125</v>
      </c>
      <c r="N428" t="s">
        <v>54</v>
      </c>
      <c r="O428" t="s">
        <v>53</v>
      </c>
      <c r="P428">
        <v>2</v>
      </c>
      <c r="Q428">
        <v>420</v>
      </c>
      <c r="R428">
        <v>242</v>
      </c>
      <c r="S428" t="s">
        <v>54</v>
      </c>
      <c r="T428" t="s">
        <v>55</v>
      </c>
      <c r="U428" t="s">
        <v>55</v>
      </c>
      <c r="V428" t="s">
        <v>1953</v>
      </c>
      <c r="W428">
        <v>-999</v>
      </c>
      <c r="X428" t="s">
        <v>53</v>
      </c>
      <c r="Y428" t="s">
        <v>1953</v>
      </c>
      <c r="Z428" t="s">
        <v>408</v>
      </c>
      <c r="AA428" t="s">
        <v>53</v>
      </c>
      <c r="AB428" t="s">
        <v>53</v>
      </c>
      <c r="AC428" t="s">
        <v>53</v>
      </c>
      <c r="AD428" t="s">
        <v>54</v>
      </c>
      <c r="AE428" t="s">
        <v>54</v>
      </c>
      <c r="AF428" t="s">
        <v>54</v>
      </c>
      <c r="AG428">
        <v>178</v>
      </c>
      <c r="AH428">
        <v>92</v>
      </c>
      <c r="AI428" t="s">
        <v>53</v>
      </c>
      <c r="AJ428" t="s">
        <v>53</v>
      </c>
      <c r="AK428" t="s">
        <v>53</v>
      </c>
      <c r="AL428">
        <v>1</v>
      </c>
      <c r="AM428">
        <v>1</v>
      </c>
      <c r="AN428">
        <v>1</v>
      </c>
      <c r="AO428" t="s">
        <v>53</v>
      </c>
      <c r="AP428" t="s">
        <v>55</v>
      </c>
      <c r="AQ428" t="s">
        <v>53</v>
      </c>
      <c r="AR428">
        <v>1</v>
      </c>
      <c r="AS428">
        <v>2</v>
      </c>
      <c r="AT428">
        <v>1</v>
      </c>
      <c r="AU428">
        <v>-999</v>
      </c>
      <c r="AV428">
        <v>1</v>
      </c>
      <c r="AW428">
        <v>9939911415</v>
      </c>
    </row>
    <row r="429" spans="1:49">
      <c r="A429" t="s">
        <v>1845</v>
      </c>
      <c r="B429">
        <v>60000427</v>
      </c>
      <c r="C429" t="s">
        <v>791</v>
      </c>
      <c r="D429" t="s">
        <v>1954</v>
      </c>
      <c r="E429" t="s">
        <v>1955</v>
      </c>
      <c r="F429" t="s">
        <v>1956</v>
      </c>
      <c r="G429" t="s">
        <v>1957</v>
      </c>
      <c r="H429">
        <v>9338266228</v>
      </c>
      <c r="I429" s="1">
        <v>40644</v>
      </c>
      <c r="J429" s="3">
        <v>0.33333333333333331</v>
      </c>
      <c r="K429" s="3"/>
      <c r="L429">
        <v>685</v>
      </c>
      <c r="M429">
        <v>300</v>
      </c>
      <c r="N429" t="s">
        <v>53</v>
      </c>
      <c r="O429" t="s">
        <v>53</v>
      </c>
      <c r="P429">
        <v>2</v>
      </c>
      <c r="Q429">
        <v>650</v>
      </c>
      <c r="R429">
        <v>0</v>
      </c>
      <c r="S429" t="s">
        <v>53</v>
      </c>
      <c r="T429" t="s">
        <v>55</v>
      </c>
      <c r="U429" t="s">
        <v>55</v>
      </c>
      <c r="V429" t="s">
        <v>1958</v>
      </c>
      <c r="W429" t="s">
        <v>536</v>
      </c>
      <c r="X429" t="s">
        <v>54</v>
      </c>
      <c r="Y429" t="s">
        <v>1958</v>
      </c>
      <c r="Z429" t="s">
        <v>536</v>
      </c>
      <c r="AA429" t="s">
        <v>53</v>
      </c>
      <c r="AB429" t="s">
        <v>53</v>
      </c>
      <c r="AC429" t="s">
        <v>53</v>
      </c>
      <c r="AD429" t="s">
        <v>54</v>
      </c>
      <c r="AE429" t="s">
        <v>54</v>
      </c>
      <c r="AF429" t="s">
        <v>54</v>
      </c>
      <c r="AG429">
        <v>278</v>
      </c>
      <c r="AH429">
        <v>0</v>
      </c>
      <c r="AI429" t="s">
        <v>53</v>
      </c>
      <c r="AJ429" t="s">
        <v>53</v>
      </c>
      <c r="AK429" t="s">
        <v>53</v>
      </c>
      <c r="AL429">
        <v>5</v>
      </c>
      <c r="AM429">
        <v>5</v>
      </c>
      <c r="AN429">
        <v>1</v>
      </c>
      <c r="AO429" t="s">
        <v>53</v>
      </c>
      <c r="AP429" t="s">
        <v>53</v>
      </c>
      <c r="AQ429" t="s">
        <v>53</v>
      </c>
      <c r="AR429">
        <v>6</v>
      </c>
      <c r="AS429">
        <v>5</v>
      </c>
      <c r="AT429">
        <v>6</v>
      </c>
      <c r="AU429" t="s">
        <v>1959</v>
      </c>
      <c r="AV429" t="s">
        <v>55</v>
      </c>
      <c r="AW429">
        <v>9430404833</v>
      </c>
    </row>
    <row r="430" spans="1:49">
      <c r="A430" t="s">
        <v>1845</v>
      </c>
      <c r="B430">
        <v>60000428</v>
      </c>
      <c r="C430" t="s">
        <v>791</v>
      </c>
      <c r="D430" t="s">
        <v>1954</v>
      </c>
      <c r="E430" t="s">
        <v>1960</v>
      </c>
      <c r="F430" t="s">
        <v>1961</v>
      </c>
      <c r="G430" t="s">
        <v>1957</v>
      </c>
      <c r="H430">
        <v>9308266228</v>
      </c>
      <c r="I430" s="1">
        <v>40644</v>
      </c>
      <c r="J430" s="3">
        <v>0.375</v>
      </c>
      <c r="K430" s="3"/>
      <c r="L430">
        <v>116</v>
      </c>
      <c r="M430">
        <v>73</v>
      </c>
      <c r="N430" t="s">
        <v>53</v>
      </c>
      <c r="O430" t="s">
        <v>53</v>
      </c>
      <c r="P430">
        <v>2</v>
      </c>
      <c r="Q430">
        <v>150</v>
      </c>
      <c r="R430">
        <v>38</v>
      </c>
      <c r="S430" t="s">
        <v>54</v>
      </c>
      <c r="T430" t="s">
        <v>55</v>
      </c>
      <c r="U430" t="s">
        <v>55</v>
      </c>
      <c r="V430" t="s">
        <v>1962</v>
      </c>
      <c r="W430" t="s">
        <v>1963</v>
      </c>
      <c r="X430" t="s">
        <v>54</v>
      </c>
      <c r="Y430" t="s">
        <v>1962</v>
      </c>
      <c r="Z430" t="s">
        <v>1963</v>
      </c>
      <c r="AA430" t="s">
        <v>53</v>
      </c>
      <c r="AB430" t="s">
        <v>53</v>
      </c>
      <c r="AC430" t="s">
        <v>53</v>
      </c>
      <c r="AD430" t="s">
        <v>54</v>
      </c>
      <c r="AE430" t="s">
        <v>54</v>
      </c>
      <c r="AF430" t="s">
        <v>54</v>
      </c>
      <c r="AG430">
        <v>18</v>
      </c>
      <c r="AH430">
        <v>0</v>
      </c>
      <c r="AI430" t="s">
        <v>53</v>
      </c>
      <c r="AJ430" t="s">
        <v>53</v>
      </c>
      <c r="AK430" t="s">
        <v>53</v>
      </c>
      <c r="AL430">
        <v>1</v>
      </c>
      <c r="AM430">
        <v>1</v>
      </c>
      <c r="AN430">
        <v>1</v>
      </c>
      <c r="AO430" t="s">
        <v>53</v>
      </c>
      <c r="AP430" t="s">
        <v>53</v>
      </c>
      <c r="AQ430" t="s">
        <v>53</v>
      </c>
      <c r="AR430">
        <v>1</v>
      </c>
      <c r="AS430">
        <v>1</v>
      </c>
      <c r="AT430">
        <v>1</v>
      </c>
      <c r="AU430" t="s">
        <v>1964</v>
      </c>
      <c r="AV430">
        <v>1</v>
      </c>
      <c r="AW430">
        <v>9835697571</v>
      </c>
    </row>
    <row r="431" spans="1:49">
      <c r="A431" t="s">
        <v>1845</v>
      </c>
      <c r="B431">
        <v>60000429</v>
      </c>
      <c r="C431" t="s">
        <v>791</v>
      </c>
      <c r="D431" t="s">
        <v>1954</v>
      </c>
      <c r="E431" t="s">
        <v>1965</v>
      </c>
      <c r="F431" t="s">
        <v>1954</v>
      </c>
      <c r="G431" t="s">
        <v>1957</v>
      </c>
      <c r="H431">
        <v>9308266228</v>
      </c>
      <c r="I431" s="1">
        <v>40644</v>
      </c>
      <c r="J431" s="3">
        <v>0.46180555555555558</v>
      </c>
      <c r="K431" s="3"/>
      <c r="L431">
        <v>868</v>
      </c>
      <c r="M431">
        <v>250</v>
      </c>
      <c r="N431" t="s">
        <v>53</v>
      </c>
      <c r="O431" t="s">
        <v>53</v>
      </c>
      <c r="P431">
        <v>2</v>
      </c>
      <c r="Q431">
        <v>1210</v>
      </c>
      <c r="R431">
        <v>993</v>
      </c>
      <c r="S431" t="s">
        <v>54</v>
      </c>
      <c r="T431" t="s">
        <v>55</v>
      </c>
      <c r="U431" t="s">
        <v>55</v>
      </c>
      <c r="V431" t="s">
        <v>1966</v>
      </c>
      <c r="W431" t="s">
        <v>648</v>
      </c>
      <c r="X431" t="s">
        <v>54</v>
      </c>
      <c r="Y431" t="s">
        <v>1967</v>
      </c>
      <c r="Z431" t="s">
        <v>1968</v>
      </c>
      <c r="AA431" t="s">
        <v>53</v>
      </c>
      <c r="AB431" t="s">
        <v>53</v>
      </c>
      <c r="AC431" t="s">
        <v>53</v>
      </c>
      <c r="AD431" t="s">
        <v>54</v>
      </c>
      <c r="AE431" t="s">
        <v>54</v>
      </c>
      <c r="AF431" t="s">
        <v>54</v>
      </c>
      <c r="AG431">
        <v>17</v>
      </c>
      <c r="AH431">
        <v>5</v>
      </c>
      <c r="AI431" t="s">
        <v>53</v>
      </c>
      <c r="AJ431" t="s">
        <v>53</v>
      </c>
      <c r="AK431" t="s">
        <v>53</v>
      </c>
      <c r="AL431">
        <v>1</v>
      </c>
      <c r="AM431">
        <v>1</v>
      </c>
      <c r="AN431">
        <v>1</v>
      </c>
      <c r="AO431" t="s">
        <v>53</v>
      </c>
      <c r="AP431" t="s">
        <v>53</v>
      </c>
      <c r="AQ431" t="s">
        <v>53</v>
      </c>
      <c r="AR431">
        <v>6</v>
      </c>
      <c r="AS431">
        <v>6</v>
      </c>
      <c r="AT431">
        <v>6</v>
      </c>
      <c r="AU431" t="s">
        <v>1969</v>
      </c>
      <c r="AV431">
        <v>1</v>
      </c>
      <c r="AW431">
        <v>9934407964</v>
      </c>
    </row>
    <row r="432" spans="1:49">
      <c r="A432" t="s">
        <v>1845</v>
      </c>
      <c r="B432">
        <v>60000430</v>
      </c>
      <c r="C432" t="s">
        <v>791</v>
      </c>
      <c r="D432" t="s">
        <v>1954</v>
      </c>
      <c r="E432" t="s">
        <v>1970</v>
      </c>
      <c r="F432" t="s">
        <v>1971</v>
      </c>
      <c r="G432" t="s">
        <v>1957</v>
      </c>
      <c r="H432">
        <v>9308266228</v>
      </c>
      <c r="I432" s="1">
        <v>40644</v>
      </c>
      <c r="J432" s="3">
        <v>0.44791666666666669</v>
      </c>
      <c r="K432" s="3"/>
      <c r="L432">
        <v>558</v>
      </c>
      <c r="M432">
        <v>287</v>
      </c>
      <c r="N432" t="s">
        <v>53</v>
      </c>
      <c r="O432" t="s">
        <v>53</v>
      </c>
      <c r="P432">
        <v>2</v>
      </c>
      <c r="Q432">
        <v>560</v>
      </c>
      <c r="R432">
        <v>240</v>
      </c>
      <c r="S432" t="s">
        <v>53</v>
      </c>
      <c r="T432" t="s">
        <v>55</v>
      </c>
      <c r="U432" t="s">
        <v>55</v>
      </c>
      <c r="V432" t="s">
        <v>1022</v>
      </c>
      <c r="W432" t="s">
        <v>1972</v>
      </c>
      <c r="X432" t="s">
        <v>54</v>
      </c>
      <c r="Y432" t="s">
        <v>1022</v>
      </c>
      <c r="Z432" t="s">
        <v>1972</v>
      </c>
      <c r="AA432" t="s">
        <v>53</v>
      </c>
      <c r="AB432" t="s">
        <v>53</v>
      </c>
      <c r="AC432" t="s">
        <v>53</v>
      </c>
      <c r="AD432" t="s">
        <v>54</v>
      </c>
      <c r="AE432" t="s">
        <v>54</v>
      </c>
      <c r="AF432" t="s">
        <v>54</v>
      </c>
      <c r="AG432">
        <v>70</v>
      </c>
      <c r="AH432">
        <v>3</v>
      </c>
      <c r="AI432" t="s">
        <v>53</v>
      </c>
      <c r="AJ432" t="s">
        <v>53</v>
      </c>
      <c r="AK432" t="s">
        <v>53</v>
      </c>
      <c r="AL432">
        <v>1</v>
      </c>
      <c r="AM432">
        <v>1</v>
      </c>
      <c r="AN432">
        <v>1</v>
      </c>
      <c r="AO432" t="s">
        <v>53</v>
      </c>
      <c r="AP432" t="s">
        <v>53</v>
      </c>
      <c r="AQ432" t="s">
        <v>53</v>
      </c>
      <c r="AR432">
        <v>6</v>
      </c>
      <c r="AS432">
        <v>6</v>
      </c>
      <c r="AT432">
        <v>6</v>
      </c>
      <c r="AU432" t="s">
        <v>1972</v>
      </c>
      <c r="AV432">
        <v>1</v>
      </c>
      <c r="AW432">
        <v>9430839119</v>
      </c>
    </row>
    <row r="433" spans="1:49">
      <c r="A433" t="s">
        <v>1845</v>
      </c>
      <c r="B433">
        <v>60000431</v>
      </c>
      <c r="C433" t="s">
        <v>59</v>
      </c>
      <c r="D433" t="s">
        <v>59</v>
      </c>
      <c r="E433" t="s">
        <v>1973</v>
      </c>
      <c r="F433" t="s">
        <v>1974</v>
      </c>
      <c r="G433" t="s">
        <v>1975</v>
      </c>
      <c r="H433">
        <v>8521322119</v>
      </c>
      <c r="I433" s="1">
        <v>40644</v>
      </c>
      <c r="J433" s="2">
        <v>0.27083333333333331</v>
      </c>
      <c r="K433" s="2"/>
      <c r="L433">
        <v>750</v>
      </c>
      <c r="M433">
        <v>300</v>
      </c>
      <c r="N433" t="s">
        <v>53</v>
      </c>
      <c r="O433" t="s">
        <v>53</v>
      </c>
      <c r="P433">
        <v>2</v>
      </c>
      <c r="Q433">
        <v>750</v>
      </c>
      <c r="R433">
        <v>250</v>
      </c>
      <c r="S433" t="s">
        <v>53</v>
      </c>
      <c r="T433" t="s">
        <v>55</v>
      </c>
      <c r="U433" t="s">
        <v>55</v>
      </c>
      <c r="V433" t="s">
        <v>1976</v>
      </c>
      <c r="W433" t="s">
        <v>1977</v>
      </c>
      <c r="X433" t="s">
        <v>53</v>
      </c>
      <c r="Y433" t="s">
        <v>1976</v>
      </c>
      <c r="Z433" t="s">
        <v>1977</v>
      </c>
      <c r="AA433" t="s">
        <v>53</v>
      </c>
      <c r="AB433" t="s">
        <v>53</v>
      </c>
      <c r="AC433" t="s">
        <v>53</v>
      </c>
      <c r="AD433" t="s">
        <v>54</v>
      </c>
      <c r="AE433" t="s">
        <v>54</v>
      </c>
      <c r="AF433" t="s">
        <v>54</v>
      </c>
      <c r="AG433">
        <v>500</v>
      </c>
      <c r="AH433">
        <v>250</v>
      </c>
      <c r="AI433" t="s">
        <v>53</v>
      </c>
      <c r="AJ433" t="s">
        <v>54</v>
      </c>
      <c r="AK433" t="s">
        <v>53</v>
      </c>
      <c r="AL433">
        <v>1</v>
      </c>
      <c r="AM433">
        <v>-999</v>
      </c>
      <c r="AN433">
        <v>1</v>
      </c>
      <c r="AO433" t="s">
        <v>53</v>
      </c>
      <c r="AP433" t="s">
        <v>54</v>
      </c>
      <c r="AQ433" t="s">
        <v>53</v>
      </c>
      <c r="AR433">
        <v>1</v>
      </c>
      <c r="AS433">
        <v>-999</v>
      </c>
      <c r="AT433">
        <v>1</v>
      </c>
      <c r="AU433">
        <v>-999</v>
      </c>
      <c r="AV433">
        <v>1</v>
      </c>
      <c r="AW433">
        <v>-999</v>
      </c>
    </row>
    <row r="434" spans="1:49">
      <c r="A434" t="s">
        <v>1845</v>
      </c>
      <c r="B434">
        <v>60000432</v>
      </c>
      <c r="C434" t="s">
        <v>59</v>
      </c>
      <c r="D434" t="s">
        <v>1900</v>
      </c>
      <c r="E434" t="s">
        <v>1978</v>
      </c>
      <c r="F434" t="s">
        <v>1979</v>
      </c>
      <c r="G434" t="s">
        <v>1903</v>
      </c>
      <c r="H434">
        <v>9097312474</v>
      </c>
      <c r="I434" s="1">
        <v>40644</v>
      </c>
      <c r="J434" s="2">
        <v>0.375</v>
      </c>
      <c r="K434" s="2"/>
      <c r="L434">
        <v>1119</v>
      </c>
      <c r="M434">
        <v>400</v>
      </c>
      <c r="N434" t="s">
        <v>53</v>
      </c>
      <c r="O434" t="s">
        <v>53</v>
      </c>
      <c r="P434">
        <v>2</v>
      </c>
      <c r="Q434">
        <v>940</v>
      </c>
      <c r="R434">
        <v>570</v>
      </c>
      <c r="S434" t="s">
        <v>54</v>
      </c>
      <c r="T434" t="s">
        <v>55</v>
      </c>
      <c r="U434" t="s">
        <v>55</v>
      </c>
      <c r="V434" t="s">
        <v>1980</v>
      </c>
      <c r="W434" t="s">
        <v>235</v>
      </c>
      <c r="X434" t="s">
        <v>54</v>
      </c>
      <c r="Y434" t="s">
        <v>1980</v>
      </c>
      <c r="Z434" t="s">
        <v>235</v>
      </c>
      <c r="AA434" t="s">
        <v>53</v>
      </c>
      <c r="AB434" t="s">
        <v>55</v>
      </c>
      <c r="AC434" t="s">
        <v>53</v>
      </c>
      <c r="AD434" t="s">
        <v>54</v>
      </c>
      <c r="AE434" t="s">
        <v>54</v>
      </c>
      <c r="AF434" t="s">
        <v>54</v>
      </c>
      <c r="AG434">
        <v>370</v>
      </c>
      <c r="AH434">
        <v>65</v>
      </c>
      <c r="AI434" t="s">
        <v>53</v>
      </c>
      <c r="AJ434" t="s">
        <v>53</v>
      </c>
      <c r="AK434" t="s">
        <v>53</v>
      </c>
      <c r="AL434">
        <v>1</v>
      </c>
      <c r="AM434">
        <v>1</v>
      </c>
      <c r="AN434">
        <v>1</v>
      </c>
      <c r="AO434" t="s">
        <v>53</v>
      </c>
      <c r="AP434" t="s">
        <v>53</v>
      </c>
      <c r="AQ434" t="s">
        <v>53</v>
      </c>
      <c r="AR434">
        <v>1</v>
      </c>
      <c r="AS434">
        <v>1</v>
      </c>
      <c r="AT434">
        <v>1</v>
      </c>
      <c r="AU434" t="s">
        <v>1980</v>
      </c>
      <c r="AV434">
        <v>1</v>
      </c>
      <c r="AW434">
        <v>9534870633</v>
      </c>
    </row>
    <row r="435" spans="1:49">
      <c r="A435" t="s">
        <v>1845</v>
      </c>
      <c r="B435">
        <v>60000433</v>
      </c>
      <c r="C435" t="s">
        <v>59</v>
      </c>
      <c r="D435" t="s">
        <v>1784</v>
      </c>
      <c r="E435" t="s">
        <v>1981</v>
      </c>
      <c r="F435" t="s">
        <v>1982</v>
      </c>
      <c r="G435" t="s">
        <v>1983</v>
      </c>
      <c r="H435" s="4">
        <v>9.7097777769334292E+19</v>
      </c>
      <c r="I435" s="1">
        <v>40644</v>
      </c>
      <c r="J435" s="3">
        <v>0.46180555555555558</v>
      </c>
      <c r="K435" s="3"/>
      <c r="L435">
        <v>255</v>
      </c>
      <c r="M435">
        <v>120</v>
      </c>
      <c r="N435" t="s">
        <v>53</v>
      </c>
      <c r="O435" t="s">
        <v>53</v>
      </c>
      <c r="P435">
        <v>2</v>
      </c>
      <c r="Q435">
        <v>220</v>
      </c>
      <c r="R435">
        <v>0</v>
      </c>
      <c r="S435" t="s">
        <v>53</v>
      </c>
      <c r="T435" t="s">
        <v>55</v>
      </c>
      <c r="U435" t="s">
        <v>55</v>
      </c>
      <c r="V435" t="s">
        <v>502</v>
      </c>
      <c r="W435" t="s">
        <v>1984</v>
      </c>
      <c r="X435" t="s">
        <v>54</v>
      </c>
      <c r="Y435">
        <v>-999</v>
      </c>
      <c r="Z435">
        <v>-999</v>
      </c>
      <c r="AA435" t="s">
        <v>53</v>
      </c>
      <c r="AB435" t="s">
        <v>53</v>
      </c>
      <c r="AC435" t="s">
        <v>53</v>
      </c>
      <c r="AD435" t="s">
        <v>54</v>
      </c>
      <c r="AE435" t="s">
        <v>54</v>
      </c>
      <c r="AF435" t="s">
        <v>54</v>
      </c>
      <c r="AG435">
        <v>30</v>
      </c>
      <c r="AH435">
        <v>20</v>
      </c>
      <c r="AI435" t="s">
        <v>53</v>
      </c>
      <c r="AJ435" t="s">
        <v>53</v>
      </c>
      <c r="AK435" t="s">
        <v>53</v>
      </c>
      <c r="AL435">
        <v>1</v>
      </c>
      <c r="AM435">
        <v>1</v>
      </c>
      <c r="AN435">
        <v>1</v>
      </c>
      <c r="AO435" t="s">
        <v>53</v>
      </c>
      <c r="AP435" t="s">
        <v>53</v>
      </c>
      <c r="AQ435" t="s">
        <v>53</v>
      </c>
      <c r="AR435">
        <v>1</v>
      </c>
      <c r="AS435">
        <v>1</v>
      </c>
      <c r="AT435">
        <v>1</v>
      </c>
      <c r="AU435" t="s">
        <v>502</v>
      </c>
      <c r="AV435" t="s">
        <v>55</v>
      </c>
      <c r="AW435">
        <v>9801094755</v>
      </c>
    </row>
    <row r="436" spans="1:49">
      <c r="A436" t="s">
        <v>1845</v>
      </c>
      <c r="B436">
        <v>60000434</v>
      </c>
      <c r="C436" t="s">
        <v>59</v>
      </c>
      <c r="D436" t="s">
        <v>1784</v>
      </c>
      <c r="E436" t="s">
        <v>1777</v>
      </c>
      <c r="F436" t="s">
        <v>1985</v>
      </c>
      <c r="G436" t="s">
        <v>1983</v>
      </c>
      <c r="H436">
        <v>9709777776</v>
      </c>
      <c r="I436" s="1">
        <v>40644</v>
      </c>
      <c r="J436" s="3">
        <v>0.42708333333333331</v>
      </c>
      <c r="K436" s="3"/>
      <c r="L436">
        <v>643</v>
      </c>
      <c r="M436">
        <v>-999</v>
      </c>
      <c r="N436" t="s">
        <v>55</v>
      </c>
      <c r="O436" t="s">
        <v>55</v>
      </c>
      <c r="P436" t="s">
        <v>55</v>
      </c>
      <c r="Q436" t="s">
        <v>55</v>
      </c>
      <c r="R436" t="s">
        <v>55</v>
      </c>
      <c r="S436" t="s">
        <v>55</v>
      </c>
      <c r="T436" t="s">
        <v>55</v>
      </c>
      <c r="U436" t="s">
        <v>55</v>
      </c>
      <c r="V436">
        <v>-999</v>
      </c>
      <c r="W436">
        <v>-999</v>
      </c>
      <c r="X436" t="s">
        <v>55</v>
      </c>
      <c r="Y436">
        <v>-999</v>
      </c>
      <c r="Z436">
        <v>-999</v>
      </c>
      <c r="AA436" t="s">
        <v>55</v>
      </c>
      <c r="AB436" t="s">
        <v>55</v>
      </c>
      <c r="AC436" t="s">
        <v>55</v>
      </c>
      <c r="AD436" t="s">
        <v>55</v>
      </c>
      <c r="AE436" t="s">
        <v>55</v>
      </c>
      <c r="AF436" t="s">
        <v>55</v>
      </c>
      <c r="AG436">
        <v>-999</v>
      </c>
      <c r="AH436">
        <v>-999</v>
      </c>
      <c r="AI436" t="s">
        <v>55</v>
      </c>
      <c r="AJ436" t="s">
        <v>55</v>
      </c>
      <c r="AK436" t="s">
        <v>55</v>
      </c>
      <c r="AL436">
        <v>-999</v>
      </c>
      <c r="AM436">
        <v>-999</v>
      </c>
      <c r="AN436">
        <v>-999</v>
      </c>
      <c r="AO436" t="s">
        <v>55</v>
      </c>
      <c r="AP436" t="s">
        <v>55</v>
      </c>
      <c r="AQ436" t="s">
        <v>55</v>
      </c>
      <c r="AR436">
        <v>-999</v>
      </c>
      <c r="AS436">
        <v>-999</v>
      </c>
      <c r="AT436">
        <v>-999</v>
      </c>
      <c r="AU436">
        <v>-999</v>
      </c>
      <c r="AV436" t="s">
        <v>55</v>
      </c>
      <c r="AW436">
        <v>-999</v>
      </c>
    </row>
    <row r="437" spans="1:49">
      <c r="A437" t="s">
        <v>1845</v>
      </c>
      <c r="B437">
        <v>60000435</v>
      </c>
      <c r="C437" t="s">
        <v>59</v>
      </c>
      <c r="D437" t="s">
        <v>1808</v>
      </c>
      <c r="E437" t="s">
        <v>1986</v>
      </c>
      <c r="F437" t="s">
        <v>1987</v>
      </c>
      <c r="G437" t="s">
        <v>1811</v>
      </c>
      <c r="H437">
        <v>9852248794</v>
      </c>
      <c r="I437" s="1">
        <v>40644</v>
      </c>
      <c r="J437" s="2">
        <v>0.45833333333333331</v>
      </c>
      <c r="K437" s="2"/>
      <c r="L437">
        <v>965</v>
      </c>
      <c r="M437">
        <v>400</v>
      </c>
      <c r="N437" t="s">
        <v>53</v>
      </c>
      <c r="O437" t="s">
        <v>53</v>
      </c>
      <c r="P437">
        <v>2</v>
      </c>
      <c r="Q437">
        <v>750</v>
      </c>
      <c r="R437">
        <v>80</v>
      </c>
      <c r="S437" t="s">
        <v>53</v>
      </c>
      <c r="T437" t="s">
        <v>55</v>
      </c>
      <c r="U437" t="s">
        <v>55</v>
      </c>
      <c r="V437" t="s">
        <v>1988</v>
      </c>
      <c r="W437" t="s">
        <v>1504</v>
      </c>
      <c r="X437" t="s">
        <v>54</v>
      </c>
      <c r="Y437" t="s">
        <v>1988</v>
      </c>
      <c r="Z437" t="s">
        <v>1504</v>
      </c>
      <c r="AA437" t="s">
        <v>55</v>
      </c>
      <c r="AB437" t="s">
        <v>55</v>
      </c>
      <c r="AC437" t="s">
        <v>55</v>
      </c>
      <c r="AD437" t="s">
        <v>55</v>
      </c>
      <c r="AE437" t="s">
        <v>55</v>
      </c>
      <c r="AF437" t="s">
        <v>55</v>
      </c>
      <c r="AG437">
        <v>742</v>
      </c>
      <c r="AH437">
        <v>80</v>
      </c>
      <c r="AI437" t="s">
        <v>53</v>
      </c>
      <c r="AJ437" t="s">
        <v>53</v>
      </c>
      <c r="AK437" t="s">
        <v>53</v>
      </c>
      <c r="AL437">
        <v>1</v>
      </c>
      <c r="AM437">
        <v>1</v>
      </c>
      <c r="AN437">
        <v>1</v>
      </c>
      <c r="AO437" t="s">
        <v>53</v>
      </c>
      <c r="AP437" t="s">
        <v>53</v>
      </c>
      <c r="AQ437" t="s">
        <v>53</v>
      </c>
      <c r="AR437">
        <v>1</v>
      </c>
      <c r="AS437">
        <v>1</v>
      </c>
      <c r="AT437">
        <v>1</v>
      </c>
      <c r="AU437" t="s">
        <v>1989</v>
      </c>
      <c r="AV437">
        <v>1</v>
      </c>
      <c r="AW437">
        <v>9534542079</v>
      </c>
    </row>
    <row r="438" spans="1:49">
      <c r="A438" t="s">
        <v>1845</v>
      </c>
      <c r="B438">
        <v>60000436</v>
      </c>
      <c r="C438" t="s">
        <v>59</v>
      </c>
      <c r="D438" t="s">
        <v>1784</v>
      </c>
      <c r="E438" t="s">
        <v>1990</v>
      </c>
      <c r="F438" t="s">
        <v>1991</v>
      </c>
      <c r="G438" t="s">
        <v>1983</v>
      </c>
      <c r="H438" t="s">
        <v>1992</v>
      </c>
      <c r="I438" s="1">
        <v>40644</v>
      </c>
      <c r="J438" s="3">
        <v>0.31944444444444448</v>
      </c>
      <c r="K438" s="3"/>
      <c r="L438">
        <v>205</v>
      </c>
      <c r="M438">
        <v>140</v>
      </c>
      <c r="N438" t="s">
        <v>53</v>
      </c>
      <c r="O438" t="s">
        <v>53</v>
      </c>
      <c r="P438">
        <v>2</v>
      </c>
      <c r="Q438">
        <v>250</v>
      </c>
      <c r="R438">
        <v>0</v>
      </c>
      <c r="S438" t="s">
        <v>54</v>
      </c>
      <c r="T438" t="s">
        <v>55</v>
      </c>
      <c r="U438" t="s">
        <v>55</v>
      </c>
      <c r="V438" t="s">
        <v>1993</v>
      </c>
      <c r="W438" t="s">
        <v>1994</v>
      </c>
      <c r="X438" t="s">
        <v>54</v>
      </c>
      <c r="Y438" t="s">
        <v>1993</v>
      </c>
      <c r="Z438" t="s">
        <v>1994</v>
      </c>
      <c r="AA438" t="s">
        <v>54</v>
      </c>
      <c r="AB438" t="s">
        <v>53</v>
      </c>
      <c r="AC438" t="s">
        <v>54</v>
      </c>
      <c r="AD438" t="s">
        <v>54</v>
      </c>
      <c r="AE438" t="s">
        <v>54</v>
      </c>
      <c r="AF438" t="s">
        <v>54</v>
      </c>
      <c r="AG438">
        <v>70</v>
      </c>
      <c r="AH438">
        <v>40</v>
      </c>
      <c r="AI438" t="s">
        <v>53</v>
      </c>
      <c r="AJ438" t="s">
        <v>53</v>
      </c>
      <c r="AK438" t="s">
        <v>53</v>
      </c>
      <c r="AL438">
        <v>1</v>
      </c>
      <c r="AM438">
        <v>1</v>
      </c>
      <c r="AN438">
        <v>1</v>
      </c>
      <c r="AO438" t="s">
        <v>53</v>
      </c>
      <c r="AP438" t="s">
        <v>53</v>
      </c>
      <c r="AQ438" t="s">
        <v>53</v>
      </c>
      <c r="AR438">
        <v>1</v>
      </c>
      <c r="AS438">
        <v>1</v>
      </c>
      <c r="AT438">
        <v>1</v>
      </c>
      <c r="AU438" t="s">
        <v>1993</v>
      </c>
      <c r="AV438" t="s">
        <v>55</v>
      </c>
      <c r="AW438">
        <v>9430519835</v>
      </c>
    </row>
    <row r="439" spans="1:49">
      <c r="A439" t="s">
        <v>1845</v>
      </c>
      <c r="B439">
        <v>60000437</v>
      </c>
      <c r="C439" t="s">
        <v>59</v>
      </c>
      <c r="D439" t="s">
        <v>1808</v>
      </c>
      <c r="E439" t="s">
        <v>1995</v>
      </c>
      <c r="F439" t="s">
        <v>1996</v>
      </c>
      <c r="G439" t="s">
        <v>1811</v>
      </c>
      <c r="H439">
        <v>9852248794</v>
      </c>
      <c r="I439" s="1">
        <v>40644</v>
      </c>
      <c r="J439" s="2">
        <v>0.4291666666666667</v>
      </c>
      <c r="K439" s="2"/>
      <c r="L439">
        <v>250</v>
      </c>
      <c r="M439">
        <v>150</v>
      </c>
      <c r="N439" t="s">
        <v>53</v>
      </c>
      <c r="O439" t="s">
        <v>53</v>
      </c>
      <c r="P439">
        <v>2</v>
      </c>
      <c r="Q439">
        <v>250</v>
      </c>
      <c r="R439">
        <v>100</v>
      </c>
      <c r="S439" t="s">
        <v>53</v>
      </c>
      <c r="T439" t="s">
        <v>55</v>
      </c>
      <c r="U439" t="s">
        <v>55</v>
      </c>
      <c r="V439" t="s">
        <v>1997</v>
      </c>
      <c r="W439" t="s">
        <v>1188</v>
      </c>
      <c r="X439" t="s">
        <v>54</v>
      </c>
      <c r="Y439" t="s">
        <v>1997</v>
      </c>
      <c r="Z439" t="s">
        <v>1188</v>
      </c>
      <c r="AA439" t="s">
        <v>53</v>
      </c>
      <c r="AB439" t="s">
        <v>53</v>
      </c>
      <c r="AC439" t="s">
        <v>53</v>
      </c>
      <c r="AD439" t="s">
        <v>54</v>
      </c>
      <c r="AE439" t="s">
        <v>54</v>
      </c>
      <c r="AF439" t="s">
        <v>54</v>
      </c>
      <c r="AG439">
        <v>150</v>
      </c>
      <c r="AH439">
        <v>60</v>
      </c>
      <c r="AI439" t="s">
        <v>53</v>
      </c>
      <c r="AJ439" t="s">
        <v>53</v>
      </c>
      <c r="AK439" t="s">
        <v>53</v>
      </c>
      <c r="AL439">
        <v>1</v>
      </c>
      <c r="AM439">
        <v>1</v>
      </c>
      <c r="AN439">
        <v>1</v>
      </c>
      <c r="AO439" t="s">
        <v>53</v>
      </c>
      <c r="AP439" t="s">
        <v>53</v>
      </c>
      <c r="AQ439" t="s">
        <v>53</v>
      </c>
      <c r="AR439">
        <v>1</v>
      </c>
      <c r="AS439">
        <v>1</v>
      </c>
      <c r="AT439">
        <v>1</v>
      </c>
      <c r="AU439" t="s">
        <v>1998</v>
      </c>
      <c r="AV439">
        <v>1</v>
      </c>
      <c r="AW439">
        <v>9570318247</v>
      </c>
    </row>
    <row r="440" spans="1:49">
      <c r="A440" t="s">
        <v>1845</v>
      </c>
      <c r="B440">
        <v>60000438</v>
      </c>
      <c r="C440" t="s">
        <v>59</v>
      </c>
      <c r="D440" t="s">
        <v>1900</v>
      </c>
      <c r="E440" t="s">
        <v>1999</v>
      </c>
      <c r="F440" t="s">
        <v>2000</v>
      </c>
      <c r="G440" t="s">
        <v>1903</v>
      </c>
      <c r="H440">
        <v>9097312474</v>
      </c>
      <c r="I440" s="1">
        <v>40644</v>
      </c>
      <c r="J440" s="2">
        <v>0.41666666666666669</v>
      </c>
      <c r="K440" s="2"/>
      <c r="L440">
        <v>1019</v>
      </c>
      <c r="M440">
        <v>50</v>
      </c>
      <c r="N440" t="s">
        <v>53</v>
      </c>
      <c r="O440" t="s">
        <v>53</v>
      </c>
      <c r="P440">
        <v>2</v>
      </c>
      <c r="Q440">
        <v>200</v>
      </c>
      <c r="R440">
        <v>1000</v>
      </c>
      <c r="S440" t="s">
        <v>54</v>
      </c>
      <c r="T440" t="s">
        <v>55</v>
      </c>
      <c r="U440" t="s">
        <v>55</v>
      </c>
      <c r="V440" t="s">
        <v>2001</v>
      </c>
      <c r="W440" t="s">
        <v>2002</v>
      </c>
      <c r="X440" t="s">
        <v>54</v>
      </c>
      <c r="Y440" t="s">
        <v>2001</v>
      </c>
      <c r="Z440" t="s">
        <v>2002</v>
      </c>
      <c r="AA440" t="s">
        <v>53</v>
      </c>
      <c r="AB440" t="s">
        <v>53</v>
      </c>
      <c r="AC440" t="s">
        <v>53</v>
      </c>
      <c r="AD440" t="s">
        <v>54</v>
      </c>
      <c r="AE440" t="s">
        <v>54</v>
      </c>
      <c r="AF440" t="s">
        <v>54</v>
      </c>
      <c r="AG440">
        <v>200</v>
      </c>
      <c r="AH440">
        <v>50</v>
      </c>
      <c r="AI440" t="s">
        <v>53</v>
      </c>
      <c r="AJ440" t="s">
        <v>53</v>
      </c>
      <c r="AK440" t="s">
        <v>53</v>
      </c>
      <c r="AL440">
        <v>1</v>
      </c>
      <c r="AM440">
        <v>1</v>
      </c>
      <c r="AN440">
        <v>1</v>
      </c>
      <c r="AO440" t="s">
        <v>53</v>
      </c>
      <c r="AP440" t="s">
        <v>53</v>
      </c>
      <c r="AQ440" t="s">
        <v>53</v>
      </c>
      <c r="AR440">
        <v>1</v>
      </c>
      <c r="AS440">
        <v>1</v>
      </c>
      <c r="AT440">
        <v>1</v>
      </c>
      <c r="AU440" t="s">
        <v>2003</v>
      </c>
      <c r="AV440">
        <v>1</v>
      </c>
      <c r="AW440">
        <v>9135533442</v>
      </c>
    </row>
    <row r="441" spans="1:49">
      <c r="A441" t="s">
        <v>1845</v>
      </c>
      <c r="B441">
        <v>60000439</v>
      </c>
      <c r="C441" t="s">
        <v>59</v>
      </c>
      <c r="D441" t="s">
        <v>1900</v>
      </c>
      <c r="E441" t="s">
        <v>2004</v>
      </c>
      <c r="F441" t="s">
        <v>2005</v>
      </c>
      <c r="G441" t="s">
        <v>1903</v>
      </c>
      <c r="H441">
        <v>9097312474</v>
      </c>
      <c r="I441" s="1">
        <v>40644</v>
      </c>
      <c r="J441" s="2">
        <v>0.25</v>
      </c>
      <c r="K441" s="2"/>
      <c r="L441">
        <v>687</v>
      </c>
      <c r="M441">
        <v>529</v>
      </c>
      <c r="N441" t="s">
        <v>53</v>
      </c>
      <c r="O441" t="s">
        <v>53</v>
      </c>
      <c r="P441">
        <v>2</v>
      </c>
      <c r="Q441">
        <v>765</v>
      </c>
      <c r="R441">
        <v>215</v>
      </c>
      <c r="S441" t="s">
        <v>54</v>
      </c>
      <c r="T441" t="s">
        <v>55</v>
      </c>
      <c r="U441" t="s">
        <v>55</v>
      </c>
      <c r="V441" t="s">
        <v>2006</v>
      </c>
      <c r="W441" t="s">
        <v>2007</v>
      </c>
      <c r="X441" t="s">
        <v>53</v>
      </c>
      <c r="Y441" t="s">
        <v>2006</v>
      </c>
      <c r="Z441" t="s">
        <v>2007</v>
      </c>
      <c r="AA441" t="s">
        <v>53</v>
      </c>
      <c r="AB441" t="s">
        <v>53</v>
      </c>
      <c r="AC441" t="s">
        <v>53</v>
      </c>
      <c r="AD441" t="s">
        <v>54</v>
      </c>
      <c r="AE441" t="s">
        <v>54</v>
      </c>
      <c r="AF441" t="s">
        <v>54</v>
      </c>
      <c r="AG441">
        <v>550</v>
      </c>
      <c r="AH441">
        <v>0</v>
      </c>
      <c r="AI441" t="s">
        <v>53</v>
      </c>
      <c r="AJ441" t="s">
        <v>53</v>
      </c>
      <c r="AK441" t="s">
        <v>53</v>
      </c>
      <c r="AL441">
        <v>1</v>
      </c>
      <c r="AM441">
        <v>1</v>
      </c>
      <c r="AN441">
        <v>1</v>
      </c>
      <c r="AO441" t="s">
        <v>53</v>
      </c>
      <c r="AP441" t="s">
        <v>53</v>
      </c>
      <c r="AQ441" t="s">
        <v>53</v>
      </c>
      <c r="AR441">
        <v>1</v>
      </c>
      <c r="AS441">
        <v>1</v>
      </c>
      <c r="AT441">
        <v>1</v>
      </c>
      <c r="AU441" t="s">
        <v>2008</v>
      </c>
      <c r="AV441">
        <v>1</v>
      </c>
      <c r="AW441">
        <v>9470603807</v>
      </c>
    </row>
    <row r="442" spans="1:49">
      <c r="A442" t="s">
        <v>1845</v>
      </c>
      <c r="B442">
        <v>60000440</v>
      </c>
      <c r="C442" t="s">
        <v>59</v>
      </c>
      <c r="D442" t="s">
        <v>1784</v>
      </c>
      <c r="E442" t="s">
        <v>2009</v>
      </c>
      <c r="F442" t="s">
        <v>2010</v>
      </c>
      <c r="G442" t="s">
        <v>1847</v>
      </c>
      <c r="H442">
        <v>9430535747</v>
      </c>
      <c r="I442" s="1">
        <v>40644</v>
      </c>
      <c r="J442" s="3">
        <v>0.25</v>
      </c>
      <c r="K442" s="3"/>
      <c r="L442">
        <v>413</v>
      </c>
      <c r="M442">
        <v>60</v>
      </c>
      <c r="N442" t="s">
        <v>53</v>
      </c>
      <c r="O442" t="s">
        <v>53</v>
      </c>
      <c r="P442">
        <v>2</v>
      </c>
      <c r="Q442">
        <v>300</v>
      </c>
      <c r="R442">
        <v>0</v>
      </c>
      <c r="S442" t="s">
        <v>53</v>
      </c>
      <c r="T442" t="s">
        <v>55</v>
      </c>
      <c r="U442" t="s">
        <v>55</v>
      </c>
      <c r="V442" t="s">
        <v>2011</v>
      </c>
      <c r="W442" t="s">
        <v>2012</v>
      </c>
      <c r="X442" t="s">
        <v>54</v>
      </c>
      <c r="Y442" t="s">
        <v>2011</v>
      </c>
      <c r="Z442" t="s">
        <v>2012</v>
      </c>
      <c r="AA442" t="s">
        <v>53</v>
      </c>
      <c r="AB442" t="s">
        <v>53</v>
      </c>
      <c r="AC442" t="s">
        <v>53</v>
      </c>
      <c r="AD442" t="s">
        <v>54</v>
      </c>
      <c r="AE442" t="s">
        <v>54</v>
      </c>
      <c r="AF442" t="s">
        <v>54</v>
      </c>
      <c r="AG442">
        <v>300</v>
      </c>
      <c r="AH442">
        <v>-999</v>
      </c>
      <c r="AI442" t="s">
        <v>53</v>
      </c>
      <c r="AJ442" t="s">
        <v>53</v>
      </c>
      <c r="AK442" t="s">
        <v>53</v>
      </c>
      <c r="AL442">
        <v>1</v>
      </c>
      <c r="AM442">
        <v>1</v>
      </c>
      <c r="AN442">
        <v>1</v>
      </c>
      <c r="AO442" t="s">
        <v>53</v>
      </c>
      <c r="AP442" t="s">
        <v>53</v>
      </c>
      <c r="AQ442" t="s">
        <v>53</v>
      </c>
      <c r="AR442">
        <v>1</v>
      </c>
      <c r="AS442">
        <v>1</v>
      </c>
      <c r="AT442">
        <v>1</v>
      </c>
      <c r="AU442" t="s">
        <v>2013</v>
      </c>
      <c r="AV442" t="s">
        <v>55</v>
      </c>
      <c r="AW442">
        <v>7277124106</v>
      </c>
    </row>
    <row r="443" spans="1:49">
      <c r="A443" t="s">
        <v>1845</v>
      </c>
      <c r="B443">
        <v>60000441</v>
      </c>
      <c r="C443" t="s">
        <v>59</v>
      </c>
      <c r="D443" t="s">
        <v>1808</v>
      </c>
      <c r="E443" t="s">
        <v>2014</v>
      </c>
      <c r="F443" t="s">
        <v>2015</v>
      </c>
      <c r="G443" t="s">
        <v>1811</v>
      </c>
      <c r="H443">
        <v>9852248794</v>
      </c>
      <c r="I443" s="1">
        <v>40644</v>
      </c>
      <c r="J443" s="2">
        <v>0.4236111111111111</v>
      </c>
      <c r="K443" s="2"/>
      <c r="L443">
        <v>549</v>
      </c>
      <c r="M443">
        <v>0</v>
      </c>
      <c r="N443" t="s">
        <v>53</v>
      </c>
      <c r="O443" t="s">
        <v>53</v>
      </c>
      <c r="P443">
        <v>2</v>
      </c>
      <c r="Q443">
        <v>550</v>
      </c>
      <c r="R443">
        <v>202</v>
      </c>
      <c r="S443" t="s">
        <v>53</v>
      </c>
      <c r="T443" t="s">
        <v>55</v>
      </c>
      <c r="U443" t="s">
        <v>55</v>
      </c>
      <c r="V443" t="s">
        <v>2016</v>
      </c>
      <c r="W443" t="s">
        <v>2017</v>
      </c>
      <c r="X443" t="s">
        <v>54</v>
      </c>
      <c r="Y443" t="s">
        <v>2016</v>
      </c>
      <c r="Z443" t="s">
        <v>2017</v>
      </c>
      <c r="AA443" t="s">
        <v>55</v>
      </c>
      <c r="AB443" t="s">
        <v>55</v>
      </c>
      <c r="AC443" t="s">
        <v>55</v>
      </c>
      <c r="AD443" t="s">
        <v>55</v>
      </c>
      <c r="AE443" t="s">
        <v>55</v>
      </c>
      <c r="AF443" t="s">
        <v>55</v>
      </c>
      <c r="AG443">
        <v>348</v>
      </c>
      <c r="AH443">
        <v>0</v>
      </c>
      <c r="AI443" t="s">
        <v>55</v>
      </c>
      <c r="AJ443" t="s">
        <v>55</v>
      </c>
      <c r="AK443" t="s">
        <v>55</v>
      </c>
      <c r="AL443">
        <v>-999</v>
      </c>
      <c r="AM443">
        <v>-999</v>
      </c>
      <c r="AN443">
        <v>-999</v>
      </c>
      <c r="AO443" t="s">
        <v>55</v>
      </c>
      <c r="AP443" t="s">
        <v>55</v>
      </c>
      <c r="AQ443" t="s">
        <v>55</v>
      </c>
      <c r="AR443">
        <v>-999</v>
      </c>
      <c r="AS443">
        <v>-999</v>
      </c>
      <c r="AT443">
        <v>-999</v>
      </c>
      <c r="AU443" t="s">
        <v>2018</v>
      </c>
      <c r="AV443" t="s">
        <v>55</v>
      </c>
      <c r="AW443">
        <v>9135040927</v>
      </c>
    </row>
    <row r="444" spans="1:49">
      <c r="A444" t="s">
        <v>1845</v>
      </c>
      <c r="B444">
        <v>60000442</v>
      </c>
      <c r="C444" t="s">
        <v>642</v>
      </c>
      <c r="D444" t="s">
        <v>2019</v>
      </c>
      <c r="E444" t="s">
        <v>2020</v>
      </c>
      <c r="G444" t="s">
        <v>2021</v>
      </c>
      <c r="H444">
        <v>8051967256</v>
      </c>
      <c r="I444" s="1">
        <v>40644</v>
      </c>
      <c r="J444" s="2">
        <v>4.1666666666666664E-2</v>
      </c>
      <c r="K444" s="2"/>
      <c r="L444">
        <v>1067</v>
      </c>
      <c r="M444">
        <v>495</v>
      </c>
      <c r="N444" t="s">
        <v>53</v>
      </c>
      <c r="O444" t="s">
        <v>53</v>
      </c>
      <c r="P444">
        <v>2</v>
      </c>
      <c r="Q444" t="s">
        <v>55</v>
      </c>
      <c r="R444">
        <v>250</v>
      </c>
      <c r="S444" t="s">
        <v>55</v>
      </c>
      <c r="T444" t="s">
        <v>55</v>
      </c>
      <c r="U444" t="s">
        <v>55</v>
      </c>
      <c r="V444" t="s">
        <v>2022</v>
      </c>
      <c r="W444" t="s">
        <v>2023</v>
      </c>
      <c r="X444" t="s">
        <v>54</v>
      </c>
      <c r="Y444">
        <v>-999</v>
      </c>
      <c r="Z444">
        <v>-999</v>
      </c>
      <c r="AA444" t="s">
        <v>53</v>
      </c>
      <c r="AB444" t="s">
        <v>53</v>
      </c>
      <c r="AC444" t="s">
        <v>53</v>
      </c>
      <c r="AD444" t="s">
        <v>54</v>
      </c>
      <c r="AE444" t="s">
        <v>54</v>
      </c>
      <c r="AF444" t="s">
        <v>53</v>
      </c>
      <c r="AG444">
        <v>400</v>
      </c>
      <c r="AH444">
        <v>350</v>
      </c>
      <c r="AI444" t="s">
        <v>53</v>
      </c>
      <c r="AJ444" t="s">
        <v>53</v>
      </c>
      <c r="AK444" t="s">
        <v>53</v>
      </c>
      <c r="AL444">
        <v>1</v>
      </c>
      <c r="AM444">
        <v>1</v>
      </c>
      <c r="AN444">
        <v>1</v>
      </c>
      <c r="AO444" t="s">
        <v>53</v>
      </c>
      <c r="AP444" t="s">
        <v>54</v>
      </c>
      <c r="AQ444" t="s">
        <v>53</v>
      </c>
      <c r="AR444">
        <v>1</v>
      </c>
      <c r="AS444">
        <v>-999</v>
      </c>
      <c r="AT444">
        <v>1</v>
      </c>
      <c r="AU444" t="s">
        <v>2024</v>
      </c>
      <c r="AV444" t="s">
        <v>55</v>
      </c>
      <c r="AW444">
        <v>-999</v>
      </c>
    </row>
    <row r="445" spans="1:49">
      <c r="A445" t="s">
        <v>1845</v>
      </c>
      <c r="B445">
        <v>60000443</v>
      </c>
      <c r="C445" t="s">
        <v>642</v>
      </c>
      <c r="D445" t="s">
        <v>2019</v>
      </c>
      <c r="E445" t="s">
        <v>2025</v>
      </c>
      <c r="F445" t="s">
        <v>2026</v>
      </c>
      <c r="G445" t="s">
        <v>2021</v>
      </c>
      <c r="H445">
        <v>8051967256</v>
      </c>
      <c r="I445" s="1">
        <v>40644</v>
      </c>
      <c r="J445" s="2">
        <v>0.5</v>
      </c>
      <c r="K445" s="2"/>
      <c r="L445">
        <v>-999</v>
      </c>
      <c r="M445">
        <v>-999</v>
      </c>
      <c r="N445" t="s">
        <v>55</v>
      </c>
      <c r="O445" t="s">
        <v>55</v>
      </c>
      <c r="P445" t="s">
        <v>55</v>
      </c>
      <c r="Q445" t="s">
        <v>55</v>
      </c>
      <c r="R445" t="s">
        <v>55</v>
      </c>
      <c r="S445" t="s">
        <v>55</v>
      </c>
      <c r="T445" t="s">
        <v>55</v>
      </c>
      <c r="U445" t="s">
        <v>55</v>
      </c>
      <c r="V445">
        <v>-999</v>
      </c>
      <c r="W445">
        <v>-999</v>
      </c>
      <c r="X445" t="s">
        <v>55</v>
      </c>
      <c r="Y445">
        <v>-999</v>
      </c>
      <c r="Z445">
        <v>-999</v>
      </c>
      <c r="AA445" t="s">
        <v>55</v>
      </c>
      <c r="AB445" t="s">
        <v>55</v>
      </c>
      <c r="AC445" t="s">
        <v>55</v>
      </c>
      <c r="AD445" t="s">
        <v>55</v>
      </c>
      <c r="AE445" t="s">
        <v>55</v>
      </c>
      <c r="AF445" t="s">
        <v>55</v>
      </c>
      <c r="AG445">
        <v>-999</v>
      </c>
      <c r="AH445">
        <v>-999</v>
      </c>
      <c r="AI445" t="s">
        <v>55</v>
      </c>
      <c r="AJ445" t="s">
        <v>55</v>
      </c>
      <c r="AK445" t="s">
        <v>55</v>
      </c>
      <c r="AL445">
        <v>-999</v>
      </c>
      <c r="AM445">
        <v>-999</v>
      </c>
      <c r="AN445">
        <v>-999</v>
      </c>
      <c r="AO445" t="s">
        <v>55</v>
      </c>
      <c r="AP445" t="s">
        <v>55</v>
      </c>
      <c r="AQ445" t="s">
        <v>55</v>
      </c>
      <c r="AR445">
        <v>-999</v>
      </c>
      <c r="AS445">
        <v>-999</v>
      </c>
      <c r="AT445">
        <v>-999</v>
      </c>
      <c r="AU445">
        <v>-999</v>
      </c>
      <c r="AV445" t="s">
        <v>55</v>
      </c>
      <c r="AW445">
        <v>-999</v>
      </c>
    </row>
    <row r="446" spans="1:49">
      <c r="A446" t="s">
        <v>1845</v>
      </c>
      <c r="B446">
        <v>60000444</v>
      </c>
      <c r="C446" t="s">
        <v>642</v>
      </c>
      <c r="D446" t="s">
        <v>2019</v>
      </c>
      <c r="E446" t="s">
        <v>2027</v>
      </c>
      <c r="F446" t="s">
        <v>2028</v>
      </c>
      <c r="G446" t="s">
        <v>2021</v>
      </c>
      <c r="H446">
        <v>8051967256</v>
      </c>
      <c r="I446" s="1">
        <v>40644</v>
      </c>
      <c r="J446" s="2">
        <v>6.25E-2</v>
      </c>
      <c r="K446" s="2"/>
      <c r="L446">
        <v>-999</v>
      </c>
      <c r="M446">
        <v>-999</v>
      </c>
      <c r="N446" t="s">
        <v>55</v>
      </c>
      <c r="O446" t="s">
        <v>55</v>
      </c>
      <c r="P446" t="s">
        <v>55</v>
      </c>
      <c r="Q446" t="s">
        <v>55</v>
      </c>
      <c r="R446" t="s">
        <v>55</v>
      </c>
      <c r="S446" t="s">
        <v>55</v>
      </c>
      <c r="T446" t="s">
        <v>55</v>
      </c>
      <c r="U446" t="s">
        <v>55</v>
      </c>
      <c r="V446">
        <v>-999</v>
      </c>
      <c r="W446">
        <v>-999</v>
      </c>
      <c r="X446" t="s">
        <v>55</v>
      </c>
      <c r="Y446">
        <v>-999</v>
      </c>
      <c r="Z446">
        <v>-999</v>
      </c>
      <c r="AA446" t="s">
        <v>55</v>
      </c>
      <c r="AB446" t="s">
        <v>55</v>
      </c>
      <c r="AC446" t="s">
        <v>55</v>
      </c>
      <c r="AD446" t="s">
        <v>55</v>
      </c>
      <c r="AE446" t="s">
        <v>55</v>
      </c>
      <c r="AF446" t="s">
        <v>55</v>
      </c>
      <c r="AG446">
        <v>-999</v>
      </c>
      <c r="AH446">
        <v>-999</v>
      </c>
      <c r="AI446" t="s">
        <v>55</v>
      </c>
      <c r="AJ446" t="s">
        <v>55</v>
      </c>
      <c r="AK446" t="s">
        <v>55</v>
      </c>
      <c r="AL446">
        <v>-999</v>
      </c>
      <c r="AM446">
        <v>-999</v>
      </c>
      <c r="AN446">
        <v>-999</v>
      </c>
      <c r="AO446" t="s">
        <v>55</v>
      </c>
      <c r="AP446" t="s">
        <v>55</v>
      </c>
      <c r="AQ446" t="s">
        <v>55</v>
      </c>
      <c r="AR446">
        <v>-999</v>
      </c>
      <c r="AS446">
        <v>-999</v>
      </c>
      <c r="AT446">
        <v>-999</v>
      </c>
      <c r="AU446">
        <v>-999</v>
      </c>
      <c r="AV446" t="s">
        <v>55</v>
      </c>
      <c r="AW446">
        <v>-999</v>
      </c>
    </row>
    <row r="447" spans="1:49">
      <c r="A447" t="s">
        <v>1845</v>
      </c>
      <c r="B447">
        <v>60000445</v>
      </c>
      <c r="C447" t="s">
        <v>642</v>
      </c>
      <c r="D447" t="s">
        <v>2019</v>
      </c>
      <c r="E447" t="s">
        <v>2029</v>
      </c>
      <c r="F447" t="s">
        <v>2030</v>
      </c>
      <c r="G447" t="s">
        <v>2021</v>
      </c>
      <c r="H447">
        <v>8051967256</v>
      </c>
      <c r="I447" s="1">
        <v>40644</v>
      </c>
      <c r="J447" s="2">
        <v>0.52083333333333337</v>
      </c>
      <c r="K447" s="2"/>
      <c r="L447">
        <v>-999</v>
      </c>
      <c r="M447">
        <v>-999</v>
      </c>
      <c r="N447" t="s">
        <v>55</v>
      </c>
      <c r="O447" t="s">
        <v>55</v>
      </c>
      <c r="P447" t="s">
        <v>55</v>
      </c>
      <c r="Q447" t="s">
        <v>55</v>
      </c>
      <c r="R447" t="s">
        <v>55</v>
      </c>
      <c r="S447" t="s">
        <v>55</v>
      </c>
      <c r="T447" t="s">
        <v>55</v>
      </c>
      <c r="U447" t="s">
        <v>55</v>
      </c>
      <c r="V447">
        <v>-999</v>
      </c>
      <c r="W447">
        <v>-999</v>
      </c>
      <c r="X447" t="s">
        <v>55</v>
      </c>
      <c r="Y447">
        <v>-999</v>
      </c>
      <c r="Z447">
        <v>-999</v>
      </c>
      <c r="AA447" t="s">
        <v>55</v>
      </c>
      <c r="AB447" t="s">
        <v>55</v>
      </c>
      <c r="AC447" t="s">
        <v>55</v>
      </c>
      <c r="AD447" t="s">
        <v>55</v>
      </c>
      <c r="AE447" t="s">
        <v>55</v>
      </c>
      <c r="AF447" t="s">
        <v>55</v>
      </c>
      <c r="AG447">
        <v>-999</v>
      </c>
      <c r="AH447">
        <v>-999</v>
      </c>
      <c r="AI447" t="s">
        <v>55</v>
      </c>
      <c r="AJ447" t="s">
        <v>55</v>
      </c>
      <c r="AK447" t="s">
        <v>55</v>
      </c>
      <c r="AL447">
        <v>-999</v>
      </c>
      <c r="AM447">
        <v>-999</v>
      </c>
      <c r="AN447">
        <v>-999</v>
      </c>
      <c r="AO447" t="s">
        <v>55</v>
      </c>
      <c r="AP447" t="s">
        <v>55</v>
      </c>
      <c r="AQ447" t="s">
        <v>55</v>
      </c>
      <c r="AR447">
        <v>-999</v>
      </c>
      <c r="AS447">
        <v>-999</v>
      </c>
      <c r="AT447">
        <v>-999</v>
      </c>
      <c r="AU447">
        <v>-999</v>
      </c>
      <c r="AV447" t="s">
        <v>55</v>
      </c>
      <c r="AW447">
        <v>-999</v>
      </c>
    </row>
    <row r="448" spans="1:49">
      <c r="A448" t="s">
        <v>1845</v>
      </c>
      <c r="B448">
        <v>60000446</v>
      </c>
      <c r="C448" t="s">
        <v>642</v>
      </c>
      <c r="D448" t="s">
        <v>2019</v>
      </c>
      <c r="E448" t="s">
        <v>2031</v>
      </c>
      <c r="F448" t="s">
        <v>2032</v>
      </c>
      <c r="G448" t="s">
        <v>2021</v>
      </c>
      <c r="H448">
        <v>8051967256</v>
      </c>
      <c r="I448" s="1">
        <v>40644</v>
      </c>
      <c r="J448" s="2">
        <v>0.47916666666666669</v>
      </c>
      <c r="K448" s="2"/>
      <c r="L448">
        <v>-999</v>
      </c>
      <c r="M448">
        <v>-999</v>
      </c>
      <c r="N448" t="s">
        <v>55</v>
      </c>
      <c r="O448" t="s">
        <v>55</v>
      </c>
      <c r="P448" t="s">
        <v>55</v>
      </c>
      <c r="Q448" t="s">
        <v>55</v>
      </c>
      <c r="R448" t="s">
        <v>55</v>
      </c>
      <c r="S448" t="s">
        <v>55</v>
      </c>
      <c r="T448" t="s">
        <v>55</v>
      </c>
      <c r="U448" t="s">
        <v>55</v>
      </c>
      <c r="V448">
        <v>-999</v>
      </c>
      <c r="W448">
        <v>-999</v>
      </c>
      <c r="X448" t="s">
        <v>55</v>
      </c>
      <c r="Y448">
        <v>-999</v>
      </c>
      <c r="Z448">
        <v>-999</v>
      </c>
      <c r="AA448" t="s">
        <v>55</v>
      </c>
      <c r="AB448" t="s">
        <v>55</v>
      </c>
      <c r="AC448" t="s">
        <v>55</v>
      </c>
      <c r="AD448" t="s">
        <v>55</v>
      </c>
      <c r="AE448" t="s">
        <v>55</v>
      </c>
      <c r="AF448" t="s">
        <v>55</v>
      </c>
      <c r="AG448">
        <v>-999</v>
      </c>
      <c r="AH448">
        <v>-999</v>
      </c>
      <c r="AI448" t="s">
        <v>55</v>
      </c>
      <c r="AJ448" t="s">
        <v>55</v>
      </c>
      <c r="AK448" t="s">
        <v>55</v>
      </c>
      <c r="AL448">
        <v>-999</v>
      </c>
      <c r="AM448">
        <v>-999</v>
      </c>
      <c r="AN448">
        <v>-999</v>
      </c>
      <c r="AO448" t="s">
        <v>55</v>
      </c>
      <c r="AP448" t="s">
        <v>55</v>
      </c>
      <c r="AQ448" t="s">
        <v>55</v>
      </c>
      <c r="AR448">
        <v>-999</v>
      </c>
      <c r="AS448">
        <v>-999</v>
      </c>
      <c r="AT448">
        <v>-999</v>
      </c>
      <c r="AU448">
        <v>-999</v>
      </c>
      <c r="AV448" t="s">
        <v>55</v>
      </c>
      <c r="AW448">
        <v>-999</v>
      </c>
    </row>
    <row r="449" spans="1:49">
      <c r="A449" t="s">
        <v>1845</v>
      </c>
      <c r="B449">
        <v>60000447</v>
      </c>
      <c r="C449" t="s">
        <v>642</v>
      </c>
      <c r="D449" t="s">
        <v>2033</v>
      </c>
      <c r="E449" t="s">
        <v>2034</v>
      </c>
      <c r="F449" t="s">
        <v>2035</v>
      </c>
      <c r="G449" t="s">
        <v>2036</v>
      </c>
      <c r="H449">
        <v>9472458439</v>
      </c>
      <c r="I449" s="1">
        <v>40644</v>
      </c>
      <c r="J449" s="3">
        <v>0.44791666666666669</v>
      </c>
      <c r="K449" s="3"/>
      <c r="L449">
        <v>359</v>
      </c>
      <c r="M449">
        <v>160</v>
      </c>
      <c r="N449" t="s">
        <v>53</v>
      </c>
      <c r="O449" t="s">
        <v>53</v>
      </c>
      <c r="P449" t="s">
        <v>55</v>
      </c>
      <c r="Q449">
        <v>300</v>
      </c>
      <c r="R449">
        <v>196</v>
      </c>
      <c r="S449" t="s">
        <v>54</v>
      </c>
      <c r="T449" t="s">
        <v>55</v>
      </c>
      <c r="U449" t="s">
        <v>55</v>
      </c>
      <c r="V449" t="s">
        <v>1188</v>
      </c>
      <c r="W449" t="s">
        <v>2037</v>
      </c>
      <c r="X449" t="s">
        <v>55</v>
      </c>
      <c r="Y449">
        <v>-999</v>
      </c>
      <c r="Z449">
        <v>-999</v>
      </c>
      <c r="AA449" t="s">
        <v>53</v>
      </c>
      <c r="AB449" t="s">
        <v>53</v>
      </c>
      <c r="AC449" t="s">
        <v>53</v>
      </c>
      <c r="AD449" t="s">
        <v>54</v>
      </c>
      <c r="AE449" t="s">
        <v>54</v>
      </c>
      <c r="AF449" t="s">
        <v>54</v>
      </c>
      <c r="AG449">
        <v>104</v>
      </c>
      <c r="AH449">
        <v>150</v>
      </c>
      <c r="AI449" t="s">
        <v>53</v>
      </c>
      <c r="AJ449" t="s">
        <v>53</v>
      </c>
      <c r="AK449" t="s">
        <v>53</v>
      </c>
      <c r="AL449">
        <v>1</v>
      </c>
      <c r="AM449">
        <v>1</v>
      </c>
      <c r="AN449">
        <v>1</v>
      </c>
      <c r="AO449" t="s">
        <v>53</v>
      </c>
      <c r="AP449" t="s">
        <v>53</v>
      </c>
      <c r="AQ449" t="s">
        <v>53</v>
      </c>
      <c r="AR449" t="s">
        <v>985</v>
      </c>
      <c r="AS449" t="s">
        <v>985</v>
      </c>
      <c r="AT449" t="s">
        <v>985</v>
      </c>
      <c r="AU449" t="s">
        <v>2038</v>
      </c>
      <c r="AV449">
        <v>1</v>
      </c>
      <c r="AW449">
        <v>9939211284</v>
      </c>
    </row>
    <row r="450" spans="1:49">
      <c r="A450" t="s">
        <v>1845</v>
      </c>
      <c r="B450">
        <v>60000448</v>
      </c>
      <c r="C450" t="s">
        <v>642</v>
      </c>
      <c r="D450" t="s">
        <v>2033</v>
      </c>
      <c r="E450" t="s">
        <v>2039</v>
      </c>
      <c r="F450" t="s">
        <v>2033</v>
      </c>
      <c r="G450" t="s">
        <v>2036</v>
      </c>
      <c r="H450">
        <v>9472458439</v>
      </c>
      <c r="I450" s="1">
        <v>40644</v>
      </c>
      <c r="J450" s="3">
        <v>0.49652777777777773</v>
      </c>
      <c r="K450" s="3"/>
      <c r="L450">
        <v>782</v>
      </c>
      <c r="M450">
        <v>460</v>
      </c>
      <c r="N450" t="s">
        <v>53</v>
      </c>
      <c r="O450" t="s">
        <v>53</v>
      </c>
      <c r="P450" t="s">
        <v>55</v>
      </c>
      <c r="Q450">
        <v>782</v>
      </c>
      <c r="R450">
        <v>132</v>
      </c>
      <c r="S450" t="s">
        <v>55</v>
      </c>
      <c r="T450" t="s">
        <v>55</v>
      </c>
      <c r="U450" t="s">
        <v>55</v>
      </c>
      <c r="V450" t="s">
        <v>2040</v>
      </c>
      <c r="W450">
        <v>-999</v>
      </c>
      <c r="X450" t="s">
        <v>55</v>
      </c>
      <c r="Y450">
        <v>-999</v>
      </c>
      <c r="Z450">
        <v>-999</v>
      </c>
      <c r="AA450" t="s">
        <v>53</v>
      </c>
      <c r="AB450" t="s">
        <v>53</v>
      </c>
      <c r="AC450" t="s">
        <v>53</v>
      </c>
      <c r="AD450" t="s">
        <v>54</v>
      </c>
      <c r="AE450" t="s">
        <v>54</v>
      </c>
      <c r="AF450" t="s">
        <v>54</v>
      </c>
      <c r="AG450">
        <v>200</v>
      </c>
      <c r="AH450">
        <v>450</v>
      </c>
      <c r="AI450" t="s">
        <v>53</v>
      </c>
      <c r="AJ450" t="s">
        <v>53</v>
      </c>
      <c r="AK450" t="s">
        <v>53</v>
      </c>
      <c r="AL450">
        <v>1</v>
      </c>
      <c r="AM450">
        <v>1</v>
      </c>
      <c r="AN450">
        <v>1</v>
      </c>
      <c r="AO450" t="s">
        <v>53</v>
      </c>
      <c r="AP450" t="s">
        <v>53</v>
      </c>
      <c r="AQ450" t="s">
        <v>53</v>
      </c>
      <c r="AR450" t="s">
        <v>985</v>
      </c>
      <c r="AS450" t="s">
        <v>985</v>
      </c>
      <c r="AT450" t="s">
        <v>985</v>
      </c>
      <c r="AU450">
        <v>-999</v>
      </c>
      <c r="AV450" t="s">
        <v>55</v>
      </c>
      <c r="AW450">
        <v>-999</v>
      </c>
    </row>
    <row r="451" spans="1:49">
      <c r="A451" t="s">
        <v>1845</v>
      </c>
      <c r="B451">
        <v>60000449</v>
      </c>
      <c r="C451" t="s">
        <v>642</v>
      </c>
      <c r="D451" t="s">
        <v>2033</v>
      </c>
      <c r="E451" t="s">
        <v>2041</v>
      </c>
      <c r="F451" t="s">
        <v>2042</v>
      </c>
      <c r="G451" t="s">
        <v>2036</v>
      </c>
      <c r="H451">
        <v>9472458439</v>
      </c>
      <c r="I451" s="1">
        <v>40644</v>
      </c>
      <c r="J451" s="3">
        <v>0.47916666666666669</v>
      </c>
      <c r="K451" s="3"/>
      <c r="L451">
        <v>398</v>
      </c>
      <c r="M451">
        <v>15</v>
      </c>
      <c r="N451" t="s">
        <v>53</v>
      </c>
      <c r="O451" t="s">
        <v>54</v>
      </c>
      <c r="P451" t="s">
        <v>55</v>
      </c>
      <c r="Q451">
        <v>399</v>
      </c>
      <c r="R451">
        <v>288</v>
      </c>
      <c r="S451" t="s">
        <v>54</v>
      </c>
      <c r="T451" t="s">
        <v>55</v>
      </c>
      <c r="U451" t="s">
        <v>55</v>
      </c>
      <c r="V451" t="s">
        <v>2043</v>
      </c>
      <c r="W451">
        <v>-999</v>
      </c>
      <c r="X451" t="s">
        <v>53</v>
      </c>
      <c r="Y451">
        <v>-999</v>
      </c>
      <c r="Z451">
        <v>-999</v>
      </c>
      <c r="AA451" t="s">
        <v>54</v>
      </c>
      <c r="AB451" t="s">
        <v>55</v>
      </c>
      <c r="AC451" t="s">
        <v>54</v>
      </c>
      <c r="AD451" t="s">
        <v>54</v>
      </c>
      <c r="AE451" t="s">
        <v>54</v>
      </c>
      <c r="AF451" t="s">
        <v>54</v>
      </c>
      <c r="AG451">
        <v>111</v>
      </c>
      <c r="AH451">
        <v>0</v>
      </c>
      <c r="AI451" t="s">
        <v>54</v>
      </c>
      <c r="AJ451" t="s">
        <v>54</v>
      </c>
      <c r="AK451" t="s">
        <v>54</v>
      </c>
      <c r="AL451">
        <v>-999</v>
      </c>
      <c r="AM451">
        <v>-999</v>
      </c>
      <c r="AN451">
        <v>-999</v>
      </c>
      <c r="AO451" t="s">
        <v>53</v>
      </c>
      <c r="AP451" t="s">
        <v>53</v>
      </c>
      <c r="AQ451" t="s">
        <v>53</v>
      </c>
      <c r="AR451">
        <v>3</v>
      </c>
      <c r="AS451">
        <v>3</v>
      </c>
      <c r="AT451">
        <v>3</v>
      </c>
      <c r="AU451">
        <v>-999</v>
      </c>
      <c r="AV451" t="s">
        <v>55</v>
      </c>
      <c r="AW451">
        <v>-999</v>
      </c>
    </row>
    <row r="452" spans="1:49">
      <c r="A452" t="s">
        <v>1845</v>
      </c>
      <c r="B452">
        <v>60000450</v>
      </c>
      <c r="C452" t="s">
        <v>642</v>
      </c>
      <c r="D452" t="s">
        <v>2033</v>
      </c>
      <c r="E452" t="s">
        <v>2044</v>
      </c>
      <c r="F452" t="s">
        <v>2045</v>
      </c>
      <c r="G452" t="s">
        <v>2036</v>
      </c>
      <c r="H452">
        <v>9472458439</v>
      </c>
      <c r="I452" s="1">
        <v>40644</v>
      </c>
      <c r="J452" s="3">
        <v>0.41666666666666669</v>
      </c>
      <c r="K452" s="3"/>
      <c r="L452">
        <v>615</v>
      </c>
      <c r="M452">
        <v>150</v>
      </c>
      <c r="N452" t="s">
        <v>53</v>
      </c>
      <c r="O452" t="s">
        <v>53</v>
      </c>
      <c r="P452">
        <v>2</v>
      </c>
      <c r="Q452">
        <v>65</v>
      </c>
      <c r="R452">
        <v>260</v>
      </c>
      <c r="S452" t="s">
        <v>55</v>
      </c>
      <c r="T452" t="s">
        <v>55</v>
      </c>
      <c r="U452" t="s">
        <v>55</v>
      </c>
      <c r="V452" t="s">
        <v>2046</v>
      </c>
      <c r="W452">
        <v>-999</v>
      </c>
      <c r="X452" t="s">
        <v>55</v>
      </c>
      <c r="Y452">
        <v>-999</v>
      </c>
      <c r="Z452">
        <v>-999</v>
      </c>
      <c r="AA452" t="s">
        <v>53</v>
      </c>
      <c r="AB452" t="s">
        <v>53</v>
      </c>
      <c r="AC452" t="s">
        <v>53</v>
      </c>
      <c r="AD452" t="s">
        <v>54</v>
      </c>
      <c r="AE452" t="s">
        <v>54</v>
      </c>
      <c r="AF452" t="s">
        <v>54</v>
      </c>
      <c r="AG452">
        <v>355</v>
      </c>
      <c r="AH452">
        <v>82</v>
      </c>
      <c r="AI452" t="s">
        <v>53</v>
      </c>
      <c r="AJ452" t="s">
        <v>53</v>
      </c>
      <c r="AK452" t="s">
        <v>53</v>
      </c>
      <c r="AL452">
        <v>1</v>
      </c>
      <c r="AM452">
        <v>1</v>
      </c>
      <c r="AN452">
        <v>1</v>
      </c>
      <c r="AO452" t="s">
        <v>53</v>
      </c>
      <c r="AP452" t="s">
        <v>53</v>
      </c>
      <c r="AQ452" t="s">
        <v>53</v>
      </c>
      <c r="AR452" t="s">
        <v>985</v>
      </c>
      <c r="AS452" t="s">
        <v>985</v>
      </c>
      <c r="AT452" t="s">
        <v>985</v>
      </c>
      <c r="AU452" t="s">
        <v>2047</v>
      </c>
      <c r="AV452" t="s">
        <v>55</v>
      </c>
      <c r="AW452">
        <v>9934964655</v>
      </c>
    </row>
    <row r="453" spans="1:49">
      <c r="A453" t="s">
        <v>1845</v>
      </c>
      <c r="B453">
        <v>60000451</v>
      </c>
      <c r="C453" t="s">
        <v>642</v>
      </c>
      <c r="D453" t="s">
        <v>2033</v>
      </c>
      <c r="E453" t="s">
        <v>2048</v>
      </c>
      <c r="F453" t="s">
        <v>2049</v>
      </c>
      <c r="G453" t="s">
        <v>2036</v>
      </c>
      <c r="H453">
        <v>9472458439</v>
      </c>
      <c r="I453" s="1">
        <v>40644</v>
      </c>
      <c r="J453" s="3">
        <v>0.45833333333333331</v>
      </c>
      <c r="K453" s="3"/>
      <c r="L453">
        <v>165</v>
      </c>
      <c r="M453">
        <v>100</v>
      </c>
      <c r="N453" t="s">
        <v>53</v>
      </c>
      <c r="O453" t="s">
        <v>53</v>
      </c>
      <c r="P453" t="s">
        <v>55</v>
      </c>
      <c r="Q453">
        <v>170</v>
      </c>
      <c r="R453">
        <v>114</v>
      </c>
      <c r="S453" t="s">
        <v>54</v>
      </c>
      <c r="T453" t="s">
        <v>55</v>
      </c>
      <c r="U453" t="s">
        <v>55</v>
      </c>
      <c r="V453" t="s">
        <v>2050</v>
      </c>
      <c r="W453">
        <v>-999</v>
      </c>
      <c r="X453" t="s">
        <v>54</v>
      </c>
      <c r="Y453">
        <v>-999</v>
      </c>
      <c r="Z453">
        <v>-999</v>
      </c>
      <c r="AA453" t="s">
        <v>53</v>
      </c>
      <c r="AB453" t="s">
        <v>53</v>
      </c>
      <c r="AC453" t="s">
        <v>53</v>
      </c>
      <c r="AD453" t="s">
        <v>54</v>
      </c>
      <c r="AE453" t="s">
        <v>54</v>
      </c>
      <c r="AF453" t="s">
        <v>54</v>
      </c>
      <c r="AG453">
        <v>56</v>
      </c>
      <c r="AH453">
        <v>96</v>
      </c>
      <c r="AI453" t="s">
        <v>53</v>
      </c>
      <c r="AJ453" t="s">
        <v>53</v>
      </c>
      <c r="AK453" t="s">
        <v>53</v>
      </c>
      <c r="AL453">
        <v>1</v>
      </c>
      <c r="AM453">
        <v>1</v>
      </c>
      <c r="AN453">
        <v>1</v>
      </c>
      <c r="AO453" t="s">
        <v>53</v>
      </c>
      <c r="AP453" t="s">
        <v>53</v>
      </c>
      <c r="AQ453" t="s">
        <v>53</v>
      </c>
      <c r="AR453">
        <v>4</v>
      </c>
      <c r="AS453">
        <v>4</v>
      </c>
      <c r="AT453">
        <v>4</v>
      </c>
      <c r="AU453" t="s">
        <v>377</v>
      </c>
      <c r="AV453" t="s">
        <v>55</v>
      </c>
      <c r="AW453">
        <v>-999</v>
      </c>
    </row>
    <row r="454" spans="1:49">
      <c r="A454" t="s">
        <v>1845</v>
      </c>
      <c r="B454">
        <v>60000452</v>
      </c>
      <c r="C454" t="s">
        <v>642</v>
      </c>
      <c r="D454" t="s">
        <v>2051</v>
      </c>
      <c r="E454" t="s">
        <v>2052</v>
      </c>
      <c r="F454" t="s">
        <v>2053</v>
      </c>
      <c r="G454" t="s">
        <v>2054</v>
      </c>
      <c r="H454">
        <v>9525778310</v>
      </c>
      <c r="I454" s="1">
        <v>40644</v>
      </c>
      <c r="J454" s="3">
        <v>0.5625</v>
      </c>
      <c r="K454" s="3"/>
      <c r="L454">
        <v>190</v>
      </c>
      <c r="M454">
        <v>-999</v>
      </c>
      <c r="N454" t="s">
        <v>53</v>
      </c>
      <c r="O454" t="s">
        <v>53</v>
      </c>
      <c r="P454" t="s">
        <v>55</v>
      </c>
      <c r="Q454">
        <v>200</v>
      </c>
      <c r="R454">
        <v>28</v>
      </c>
      <c r="S454" t="s">
        <v>53</v>
      </c>
      <c r="T454" t="s">
        <v>55</v>
      </c>
      <c r="U454" t="s">
        <v>55</v>
      </c>
      <c r="V454" t="s">
        <v>2055</v>
      </c>
      <c r="W454" t="s">
        <v>2056</v>
      </c>
      <c r="X454" t="s">
        <v>53</v>
      </c>
      <c r="Y454">
        <v>-999</v>
      </c>
      <c r="Z454">
        <v>-999</v>
      </c>
      <c r="AA454" t="s">
        <v>53</v>
      </c>
      <c r="AB454" t="s">
        <v>53</v>
      </c>
      <c r="AC454" t="s">
        <v>53</v>
      </c>
      <c r="AD454" t="s">
        <v>54</v>
      </c>
      <c r="AE454" t="s">
        <v>54</v>
      </c>
      <c r="AF454" t="s">
        <v>54</v>
      </c>
      <c r="AG454">
        <v>177</v>
      </c>
      <c r="AH454">
        <v>13</v>
      </c>
      <c r="AI454" t="s">
        <v>53</v>
      </c>
      <c r="AJ454" t="s">
        <v>53</v>
      </c>
      <c r="AK454" t="s">
        <v>53</v>
      </c>
      <c r="AL454">
        <v>1</v>
      </c>
      <c r="AM454">
        <v>1</v>
      </c>
      <c r="AN454">
        <v>1</v>
      </c>
      <c r="AO454" t="s">
        <v>53</v>
      </c>
      <c r="AP454" t="s">
        <v>53</v>
      </c>
      <c r="AQ454" t="s">
        <v>53</v>
      </c>
      <c r="AR454">
        <v>4</v>
      </c>
      <c r="AS454">
        <v>1</v>
      </c>
      <c r="AT454">
        <v>1</v>
      </c>
      <c r="AU454" t="s">
        <v>1387</v>
      </c>
      <c r="AV454" t="s">
        <v>55</v>
      </c>
      <c r="AW454">
        <v>9973049592</v>
      </c>
    </row>
    <row r="455" spans="1:49">
      <c r="A455" t="s">
        <v>1845</v>
      </c>
      <c r="B455">
        <v>60000453</v>
      </c>
      <c r="C455" t="s">
        <v>642</v>
      </c>
      <c r="D455" t="s">
        <v>2051</v>
      </c>
      <c r="E455" t="s">
        <v>2057</v>
      </c>
      <c r="F455" t="s">
        <v>2058</v>
      </c>
      <c r="G455" t="s">
        <v>2054</v>
      </c>
      <c r="H455">
        <v>9525778310</v>
      </c>
      <c r="I455" s="1">
        <v>40644</v>
      </c>
      <c r="J455" s="3">
        <v>0.49652777777777773</v>
      </c>
      <c r="K455" s="3"/>
      <c r="L455">
        <v>661</v>
      </c>
      <c r="M455">
        <v>115</v>
      </c>
      <c r="N455" t="s">
        <v>53</v>
      </c>
      <c r="O455" t="s">
        <v>53</v>
      </c>
      <c r="P455" t="s">
        <v>55</v>
      </c>
      <c r="Q455">
        <v>660</v>
      </c>
      <c r="R455">
        <v>329</v>
      </c>
      <c r="S455" t="s">
        <v>55</v>
      </c>
      <c r="T455" t="s">
        <v>55</v>
      </c>
      <c r="U455" t="s">
        <v>55</v>
      </c>
      <c r="V455" t="s">
        <v>1337</v>
      </c>
      <c r="W455" t="s">
        <v>1519</v>
      </c>
      <c r="X455" t="s">
        <v>55</v>
      </c>
      <c r="Y455" t="s">
        <v>2059</v>
      </c>
      <c r="Z455" t="s">
        <v>2060</v>
      </c>
      <c r="AA455" t="s">
        <v>53</v>
      </c>
      <c r="AB455" t="s">
        <v>53</v>
      </c>
      <c r="AC455" t="s">
        <v>53</v>
      </c>
      <c r="AD455" t="s">
        <v>54</v>
      </c>
      <c r="AE455" t="s">
        <v>54</v>
      </c>
      <c r="AF455" t="s">
        <v>54</v>
      </c>
      <c r="AG455">
        <v>331</v>
      </c>
      <c r="AH455">
        <v>109</v>
      </c>
      <c r="AI455" t="s">
        <v>53</v>
      </c>
      <c r="AJ455" t="s">
        <v>53</v>
      </c>
      <c r="AK455" t="s">
        <v>53</v>
      </c>
      <c r="AL455">
        <v>1</v>
      </c>
      <c r="AM455">
        <v>1</v>
      </c>
      <c r="AN455">
        <v>1</v>
      </c>
      <c r="AO455" t="s">
        <v>53</v>
      </c>
      <c r="AP455" t="s">
        <v>53</v>
      </c>
      <c r="AQ455" t="s">
        <v>53</v>
      </c>
      <c r="AR455">
        <v>1</v>
      </c>
      <c r="AS455">
        <v>1</v>
      </c>
      <c r="AT455">
        <v>1</v>
      </c>
      <c r="AU455" t="s">
        <v>808</v>
      </c>
      <c r="AV455" t="s">
        <v>55</v>
      </c>
      <c r="AW455">
        <v>9472925728</v>
      </c>
    </row>
    <row r="456" spans="1:49">
      <c r="A456" t="s">
        <v>1845</v>
      </c>
      <c r="B456">
        <v>60000454</v>
      </c>
      <c r="C456" t="s">
        <v>642</v>
      </c>
      <c r="D456" t="s">
        <v>2051</v>
      </c>
      <c r="E456" t="s">
        <v>2061</v>
      </c>
      <c r="F456" t="s">
        <v>2062</v>
      </c>
      <c r="G456" t="s">
        <v>2054</v>
      </c>
      <c r="H456">
        <v>9525778310</v>
      </c>
      <c r="I456" s="1">
        <v>40644</v>
      </c>
      <c r="J456" s="3">
        <v>0.60416666666666663</v>
      </c>
      <c r="K456" s="3"/>
      <c r="L456">
        <v>310</v>
      </c>
      <c r="M456">
        <v>13</v>
      </c>
      <c r="N456" t="s">
        <v>53</v>
      </c>
      <c r="O456" t="s">
        <v>53</v>
      </c>
      <c r="P456" t="s">
        <v>55</v>
      </c>
      <c r="Q456">
        <v>310</v>
      </c>
      <c r="R456">
        <v>188</v>
      </c>
      <c r="S456" t="s">
        <v>54</v>
      </c>
      <c r="T456" t="s">
        <v>55</v>
      </c>
      <c r="U456" t="s">
        <v>55</v>
      </c>
      <c r="V456" t="s">
        <v>2063</v>
      </c>
      <c r="W456" t="s">
        <v>2064</v>
      </c>
      <c r="X456" t="s">
        <v>53</v>
      </c>
      <c r="Y456">
        <v>-999</v>
      </c>
      <c r="Z456">
        <v>-999</v>
      </c>
      <c r="AA456" t="s">
        <v>53</v>
      </c>
      <c r="AB456" t="s">
        <v>53</v>
      </c>
      <c r="AC456" t="s">
        <v>53</v>
      </c>
      <c r="AD456" t="s">
        <v>54</v>
      </c>
      <c r="AE456" t="s">
        <v>54</v>
      </c>
      <c r="AF456" t="s">
        <v>54</v>
      </c>
      <c r="AG456">
        <v>122</v>
      </c>
      <c r="AH456">
        <v>17</v>
      </c>
      <c r="AI456" t="s">
        <v>53</v>
      </c>
      <c r="AJ456" t="s">
        <v>53</v>
      </c>
      <c r="AK456" t="s">
        <v>53</v>
      </c>
      <c r="AL456">
        <v>1</v>
      </c>
      <c r="AM456">
        <v>1</v>
      </c>
      <c r="AN456">
        <v>1</v>
      </c>
      <c r="AO456" t="s">
        <v>53</v>
      </c>
      <c r="AP456" t="s">
        <v>53</v>
      </c>
      <c r="AQ456" t="s">
        <v>53</v>
      </c>
      <c r="AR456">
        <v>1</v>
      </c>
      <c r="AS456">
        <v>4</v>
      </c>
      <c r="AT456">
        <v>1</v>
      </c>
      <c r="AU456" t="s">
        <v>2065</v>
      </c>
      <c r="AV456" t="s">
        <v>55</v>
      </c>
      <c r="AW456">
        <v>9430063004</v>
      </c>
    </row>
    <row r="457" spans="1:49">
      <c r="A457" t="s">
        <v>1845</v>
      </c>
      <c r="B457">
        <v>60000455</v>
      </c>
      <c r="C457" t="s">
        <v>642</v>
      </c>
      <c r="D457" t="s">
        <v>2051</v>
      </c>
      <c r="E457" t="s">
        <v>2066</v>
      </c>
      <c r="F457" t="s">
        <v>2058</v>
      </c>
      <c r="G457" t="s">
        <v>2067</v>
      </c>
      <c r="H457">
        <v>9525778310</v>
      </c>
      <c r="I457" s="1">
        <v>40644</v>
      </c>
      <c r="J457" s="3">
        <v>0.58333333333333337</v>
      </c>
      <c r="K457" s="3"/>
      <c r="L457">
        <v>372</v>
      </c>
      <c r="M457">
        <v>56</v>
      </c>
      <c r="N457" t="s">
        <v>53</v>
      </c>
      <c r="O457" t="s">
        <v>53</v>
      </c>
      <c r="P457" t="s">
        <v>55</v>
      </c>
      <c r="Q457">
        <v>380</v>
      </c>
      <c r="R457">
        <v>210</v>
      </c>
      <c r="S457" t="s">
        <v>54</v>
      </c>
      <c r="T457" t="s">
        <v>55</v>
      </c>
      <c r="U457" t="s">
        <v>55</v>
      </c>
      <c r="V457" t="s">
        <v>2068</v>
      </c>
      <c r="W457" t="s">
        <v>2069</v>
      </c>
      <c r="X457" t="s">
        <v>53</v>
      </c>
      <c r="Y457" t="s">
        <v>2068</v>
      </c>
      <c r="Z457" t="s">
        <v>2070</v>
      </c>
      <c r="AA457" t="s">
        <v>53</v>
      </c>
      <c r="AB457" t="s">
        <v>53</v>
      </c>
      <c r="AC457" t="s">
        <v>53</v>
      </c>
      <c r="AD457" t="s">
        <v>54</v>
      </c>
      <c r="AE457" t="s">
        <v>54</v>
      </c>
      <c r="AF457" t="s">
        <v>54</v>
      </c>
      <c r="AG457">
        <v>170</v>
      </c>
      <c r="AH457">
        <v>56</v>
      </c>
      <c r="AI457" t="s">
        <v>53</v>
      </c>
      <c r="AJ457" t="s">
        <v>53</v>
      </c>
      <c r="AK457" t="s">
        <v>53</v>
      </c>
      <c r="AL457">
        <v>1</v>
      </c>
      <c r="AM457">
        <v>1</v>
      </c>
      <c r="AN457">
        <v>1</v>
      </c>
      <c r="AO457" t="s">
        <v>53</v>
      </c>
      <c r="AP457" t="s">
        <v>53</v>
      </c>
      <c r="AQ457" t="s">
        <v>53</v>
      </c>
      <c r="AR457">
        <v>1</v>
      </c>
      <c r="AS457">
        <v>1</v>
      </c>
      <c r="AT457">
        <v>1</v>
      </c>
      <c r="AU457">
        <v>-999</v>
      </c>
      <c r="AV457" t="s">
        <v>55</v>
      </c>
      <c r="AW457">
        <v>-999</v>
      </c>
    </row>
    <row r="458" spans="1:49">
      <c r="A458" t="s">
        <v>1845</v>
      </c>
      <c r="B458">
        <v>60000456</v>
      </c>
      <c r="C458" t="s">
        <v>642</v>
      </c>
      <c r="D458" t="s">
        <v>2051</v>
      </c>
      <c r="E458" t="s">
        <v>2071</v>
      </c>
      <c r="F458" t="s">
        <v>2072</v>
      </c>
      <c r="G458" t="s">
        <v>2054</v>
      </c>
      <c r="H458">
        <v>9525778310</v>
      </c>
      <c r="I458" s="1">
        <v>40644</v>
      </c>
      <c r="J458" s="3">
        <v>0.44791666666666669</v>
      </c>
      <c r="K458" s="3"/>
      <c r="L458">
        <v>300</v>
      </c>
      <c r="M458">
        <v>-999</v>
      </c>
      <c r="N458" t="s">
        <v>53</v>
      </c>
      <c r="O458" t="s">
        <v>53</v>
      </c>
      <c r="P458" t="s">
        <v>55</v>
      </c>
      <c r="Q458">
        <v>209</v>
      </c>
      <c r="R458">
        <v>134</v>
      </c>
      <c r="S458" t="s">
        <v>54</v>
      </c>
      <c r="T458" t="s">
        <v>55</v>
      </c>
      <c r="U458" t="s">
        <v>55</v>
      </c>
      <c r="V458" t="s">
        <v>2073</v>
      </c>
      <c r="W458" t="s">
        <v>2074</v>
      </c>
      <c r="X458" t="s">
        <v>53</v>
      </c>
      <c r="Y458">
        <v>-999</v>
      </c>
      <c r="Z458">
        <v>-999</v>
      </c>
      <c r="AA458" t="s">
        <v>53</v>
      </c>
      <c r="AB458" t="s">
        <v>53</v>
      </c>
      <c r="AC458" t="s">
        <v>53</v>
      </c>
      <c r="AD458" t="s">
        <v>54</v>
      </c>
      <c r="AE458" t="s">
        <v>54</v>
      </c>
      <c r="AF458" t="s">
        <v>54</v>
      </c>
      <c r="AG458">
        <v>75</v>
      </c>
      <c r="AH458">
        <v>2</v>
      </c>
      <c r="AI458" t="s">
        <v>53</v>
      </c>
      <c r="AJ458" t="s">
        <v>53</v>
      </c>
      <c r="AK458" t="s">
        <v>53</v>
      </c>
      <c r="AL458">
        <v>1</v>
      </c>
      <c r="AM458">
        <v>1</v>
      </c>
      <c r="AN458">
        <v>1</v>
      </c>
      <c r="AO458" t="s">
        <v>53</v>
      </c>
      <c r="AP458" t="s">
        <v>53</v>
      </c>
      <c r="AQ458" t="s">
        <v>53</v>
      </c>
      <c r="AR458">
        <v>1</v>
      </c>
      <c r="AS458">
        <v>1</v>
      </c>
      <c r="AT458">
        <v>1</v>
      </c>
      <c r="AU458" t="s">
        <v>2075</v>
      </c>
      <c r="AV458" t="s">
        <v>55</v>
      </c>
      <c r="AW458">
        <v>9955557450</v>
      </c>
    </row>
    <row r="459" spans="1:49">
      <c r="A459" t="s">
        <v>1845</v>
      </c>
      <c r="B459">
        <v>60000457</v>
      </c>
      <c r="C459" t="s">
        <v>642</v>
      </c>
      <c r="D459" t="s">
        <v>2076</v>
      </c>
      <c r="E459" t="s">
        <v>2077</v>
      </c>
      <c r="F459" t="s">
        <v>2078</v>
      </c>
      <c r="G459" t="s">
        <v>2079</v>
      </c>
      <c r="H459">
        <v>8084188247</v>
      </c>
      <c r="I459" s="1">
        <v>40644</v>
      </c>
      <c r="J459" s="3">
        <v>0.375</v>
      </c>
      <c r="K459" s="3"/>
      <c r="L459">
        <v>440</v>
      </c>
      <c r="M459">
        <v>100</v>
      </c>
      <c r="N459" t="s">
        <v>53</v>
      </c>
      <c r="O459" t="s">
        <v>53</v>
      </c>
      <c r="P459">
        <v>2</v>
      </c>
      <c r="Q459">
        <v>400</v>
      </c>
      <c r="R459">
        <v>150</v>
      </c>
      <c r="S459" t="s">
        <v>53</v>
      </c>
      <c r="T459" t="s">
        <v>55</v>
      </c>
      <c r="U459" t="s">
        <v>55</v>
      </c>
      <c r="V459" t="s">
        <v>2080</v>
      </c>
      <c r="W459" t="s">
        <v>2081</v>
      </c>
      <c r="X459" t="s">
        <v>55</v>
      </c>
      <c r="Y459">
        <v>-999</v>
      </c>
      <c r="Z459">
        <v>-999</v>
      </c>
      <c r="AA459" t="s">
        <v>53</v>
      </c>
      <c r="AB459" t="s">
        <v>53</v>
      </c>
      <c r="AC459" t="s">
        <v>53</v>
      </c>
      <c r="AD459" t="s">
        <v>54</v>
      </c>
      <c r="AE459" t="s">
        <v>54</v>
      </c>
      <c r="AF459" t="s">
        <v>54</v>
      </c>
      <c r="AG459">
        <v>250</v>
      </c>
      <c r="AH459">
        <v>100</v>
      </c>
      <c r="AI459" t="s">
        <v>53</v>
      </c>
      <c r="AJ459" t="s">
        <v>53</v>
      </c>
      <c r="AK459" t="s">
        <v>53</v>
      </c>
      <c r="AL459">
        <v>1</v>
      </c>
      <c r="AM459">
        <v>1</v>
      </c>
      <c r="AN459">
        <v>1</v>
      </c>
      <c r="AO459" t="s">
        <v>53</v>
      </c>
      <c r="AP459" t="s">
        <v>53</v>
      </c>
      <c r="AQ459" t="s">
        <v>53</v>
      </c>
      <c r="AR459">
        <v>1</v>
      </c>
      <c r="AS459">
        <v>1</v>
      </c>
      <c r="AT459">
        <v>1</v>
      </c>
      <c r="AU459" t="s">
        <v>2082</v>
      </c>
      <c r="AV459">
        <v>1</v>
      </c>
      <c r="AW459">
        <v>9473073953</v>
      </c>
    </row>
    <row r="460" spans="1:49">
      <c r="A460" t="s">
        <v>1845</v>
      </c>
      <c r="B460">
        <v>60000458</v>
      </c>
      <c r="C460" t="s">
        <v>642</v>
      </c>
      <c r="D460" t="s">
        <v>2076</v>
      </c>
      <c r="E460" t="s">
        <v>2083</v>
      </c>
      <c r="F460" t="s">
        <v>2084</v>
      </c>
      <c r="G460" t="s">
        <v>2079</v>
      </c>
      <c r="H460">
        <v>8084188247</v>
      </c>
      <c r="I460" s="1">
        <v>40644</v>
      </c>
      <c r="J460" s="3">
        <v>0.47916666666666669</v>
      </c>
      <c r="K460" s="3"/>
      <c r="L460">
        <v>910</v>
      </c>
      <c r="M460">
        <v>310</v>
      </c>
      <c r="N460" t="s">
        <v>53</v>
      </c>
      <c r="O460" t="s">
        <v>53</v>
      </c>
      <c r="P460">
        <v>2</v>
      </c>
      <c r="Q460">
        <v>910</v>
      </c>
      <c r="R460">
        <v>845</v>
      </c>
      <c r="S460" t="s">
        <v>54</v>
      </c>
      <c r="T460" t="s">
        <v>55</v>
      </c>
      <c r="U460" t="s">
        <v>55</v>
      </c>
      <c r="V460" t="s">
        <v>2085</v>
      </c>
      <c r="W460" t="s">
        <v>2086</v>
      </c>
      <c r="X460" t="s">
        <v>55</v>
      </c>
      <c r="Y460">
        <v>-999</v>
      </c>
      <c r="Z460">
        <v>-999</v>
      </c>
      <c r="AA460" t="s">
        <v>53</v>
      </c>
      <c r="AB460" t="s">
        <v>53</v>
      </c>
      <c r="AC460" t="s">
        <v>53</v>
      </c>
      <c r="AD460" t="s">
        <v>54</v>
      </c>
      <c r="AE460" t="s">
        <v>54</v>
      </c>
      <c r="AF460" t="s">
        <v>54</v>
      </c>
      <c r="AG460">
        <v>65</v>
      </c>
      <c r="AH460">
        <v>310</v>
      </c>
      <c r="AI460" t="s">
        <v>53</v>
      </c>
      <c r="AJ460" t="s">
        <v>53</v>
      </c>
      <c r="AK460" t="s">
        <v>53</v>
      </c>
      <c r="AL460">
        <v>1</v>
      </c>
      <c r="AM460">
        <v>1</v>
      </c>
      <c r="AN460">
        <v>1</v>
      </c>
      <c r="AO460" t="s">
        <v>53</v>
      </c>
      <c r="AP460" t="s">
        <v>53</v>
      </c>
      <c r="AQ460" t="s">
        <v>53</v>
      </c>
      <c r="AR460">
        <v>1</v>
      </c>
      <c r="AS460">
        <v>1</v>
      </c>
      <c r="AT460">
        <v>1</v>
      </c>
      <c r="AU460" t="s">
        <v>2087</v>
      </c>
      <c r="AV460">
        <v>1</v>
      </c>
      <c r="AW460">
        <v>9473132407</v>
      </c>
    </row>
    <row r="461" spans="1:49">
      <c r="A461" t="s">
        <v>1845</v>
      </c>
      <c r="B461">
        <v>60000459</v>
      </c>
      <c r="D461" t="s">
        <v>2076</v>
      </c>
      <c r="E461" t="s">
        <v>2088</v>
      </c>
      <c r="F461" t="s">
        <v>2089</v>
      </c>
      <c r="G461" t="s">
        <v>2079</v>
      </c>
      <c r="H461">
        <v>8084188247</v>
      </c>
      <c r="I461" s="1">
        <v>40644</v>
      </c>
      <c r="J461" s="3">
        <v>0.51736111111111105</v>
      </c>
      <c r="K461" s="3"/>
      <c r="L461">
        <v>419</v>
      </c>
      <c r="M461">
        <v>110</v>
      </c>
      <c r="N461" t="s">
        <v>53</v>
      </c>
      <c r="O461" t="s">
        <v>53</v>
      </c>
      <c r="P461">
        <v>2</v>
      </c>
      <c r="Q461">
        <v>450</v>
      </c>
      <c r="R461">
        <v>335</v>
      </c>
      <c r="S461" t="s">
        <v>54</v>
      </c>
      <c r="T461" t="s">
        <v>55</v>
      </c>
      <c r="U461" t="s">
        <v>55</v>
      </c>
      <c r="V461" t="s">
        <v>2090</v>
      </c>
      <c r="W461" t="s">
        <v>2091</v>
      </c>
      <c r="X461" t="s">
        <v>54</v>
      </c>
      <c r="Y461">
        <v>-999</v>
      </c>
      <c r="Z461">
        <v>-999</v>
      </c>
      <c r="AA461" t="s">
        <v>53</v>
      </c>
      <c r="AB461" t="s">
        <v>53</v>
      </c>
      <c r="AC461" t="s">
        <v>53</v>
      </c>
      <c r="AD461" t="s">
        <v>54</v>
      </c>
      <c r="AE461" t="s">
        <v>54</v>
      </c>
      <c r="AF461" t="s">
        <v>54</v>
      </c>
      <c r="AG461">
        <v>-999</v>
      </c>
      <c r="AH461">
        <v>235</v>
      </c>
      <c r="AI461" t="s">
        <v>53</v>
      </c>
      <c r="AJ461" t="s">
        <v>53</v>
      </c>
      <c r="AK461" t="s">
        <v>53</v>
      </c>
      <c r="AL461">
        <v>1</v>
      </c>
      <c r="AM461">
        <v>1</v>
      </c>
      <c r="AN461">
        <v>1</v>
      </c>
      <c r="AO461" t="s">
        <v>53</v>
      </c>
      <c r="AP461" t="s">
        <v>53</v>
      </c>
      <c r="AQ461" t="s">
        <v>53</v>
      </c>
      <c r="AR461">
        <v>1</v>
      </c>
      <c r="AS461">
        <v>1</v>
      </c>
      <c r="AT461">
        <v>1</v>
      </c>
      <c r="AU461" t="s">
        <v>2090</v>
      </c>
      <c r="AV461">
        <v>1</v>
      </c>
      <c r="AW461">
        <v>9199574443</v>
      </c>
    </row>
    <row r="462" spans="1:49">
      <c r="A462" t="s">
        <v>1845</v>
      </c>
      <c r="B462">
        <v>60000460</v>
      </c>
      <c r="C462" t="s">
        <v>642</v>
      </c>
      <c r="D462" t="s">
        <v>2076</v>
      </c>
      <c r="E462" t="s">
        <v>2092</v>
      </c>
      <c r="F462" t="s">
        <v>2093</v>
      </c>
      <c r="G462" t="s">
        <v>2094</v>
      </c>
      <c r="H462">
        <v>8084188247</v>
      </c>
      <c r="I462" s="1">
        <v>40644</v>
      </c>
      <c r="J462" s="3">
        <v>0.56944444444444442</v>
      </c>
      <c r="K462" s="3"/>
      <c r="L462">
        <v>892</v>
      </c>
      <c r="M462">
        <v>93</v>
      </c>
      <c r="N462" t="s">
        <v>53</v>
      </c>
      <c r="O462" t="s">
        <v>53</v>
      </c>
      <c r="P462">
        <v>2</v>
      </c>
      <c r="Q462">
        <v>70</v>
      </c>
      <c r="R462">
        <v>770</v>
      </c>
      <c r="S462" t="s">
        <v>54</v>
      </c>
      <c r="T462" t="s">
        <v>55</v>
      </c>
      <c r="U462" t="s">
        <v>55</v>
      </c>
      <c r="V462" t="s">
        <v>2095</v>
      </c>
      <c r="W462" t="s">
        <v>2096</v>
      </c>
      <c r="X462" t="s">
        <v>54</v>
      </c>
      <c r="Y462">
        <v>-999</v>
      </c>
      <c r="Z462">
        <v>-999</v>
      </c>
      <c r="AA462" t="s">
        <v>53</v>
      </c>
      <c r="AB462" t="s">
        <v>53</v>
      </c>
      <c r="AC462" t="s">
        <v>53</v>
      </c>
      <c r="AD462" t="s">
        <v>54</v>
      </c>
      <c r="AE462" t="s">
        <v>54</v>
      </c>
      <c r="AF462" t="s">
        <v>54</v>
      </c>
      <c r="AG462">
        <v>100</v>
      </c>
      <c r="AH462">
        <v>93</v>
      </c>
      <c r="AI462" t="s">
        <v>53</v>
      </c>
      <c r="AJ462" t="s">
        <v>53</v>
      </c>
      <c r="AK462" t="s">
        <v>53</v>
      </c>
      <c r="AL462">
        <v>1</v>
      </c>
      <c r="AM462">
        <v>1</v>
      </c>
      <c r="AN462">
        <v>1</v>
      </c>
      <c r="AO462" t="s">
        <v>53</v>
      </c>
      <c r="AP462" t="s">
        <v>53</v>
      </c>
      <c r="AQ462" t="s">
        <v>53</v>
      </c>
      <c r="AR462">
        <v>1</v>
      </c>
      <c r="AS462">
        <v>1</v>
      </c>
      <c r="AT462">
        <v>1</v>
      </c>
      <c r="AU462" t="s">
        <v>2097</v>
      </c>
      <c r="AV462">
        <v>1</v>
      </c>
      <c r="AW462">
        <v>9472067917</v>
      </c>
    </row>
    <row r="463" spans="1:49">
      <c r="A463" t="s">
        <v>1845</v>
      </c>
      <c r="B463">
        <v>60000461</v>
      </c>
      <c r="D463" t="s">
        <v>2076</v>
      </c>
      <c r="E463" t="s">
        <v>2098</v>
      </c>
      <c r="F463" t="s">
        <v>2099</v>
      </c>
      <c r="G463" t="s">
        <v>2094</v>
      </c>
      <c r="H463">
        <v>8084188247</v>
      </c>
      <c r="I463" s="1">
        <v>40644</v>
      </c>
      <c r="J463" s="3">
        <v>0.61111111111111105</v>
      </c>
      <c r="K463" s="3"/>
      <c r="L463">
        <v>1030</v>
      </c>
      <c r="M463">
        <v>490</v>
      </c>
      <c r="N463" t="s">
        <v>53</v>
      </c>
      <c r="O463" t="s">
        <v>53</v>
      </c>
      <c r="P463">
        <v>2</v>
      </c>
      <c r="Q463">
        <v>1107</v>
      </c>
      <c r="R463">
        <v>1037</v>
      </c>
      <c r="S463" t="s">
        <v>54</v>
      </c>
      <c r="T463" t="s">
        <v>55</v>
      </c>
      <c r="U463" t="s">
        <v>55</v>
      </c>
      <c r="V463" t="s">
        <v>2100</v>
      </c>
      <c r="W463" t="s">
        <v>2101</v>
      </c>
      <c r="X463" t="s">
        <v>54</v>
      </c>
      <c r="Y463">
        <v>-999</v>
      </c>
      <c r="Z463">
        <v>-999</v>
      </c>
      <c r="AA463" t="s">
        <v>53</v>
      </c>
      <c r="AB463" t="s">
        <v>53</v>
      </c>
      <c r="AC463" t="s">
        <v>53</v>
      </c>
      <c r="AD463" t="s">
        <v>54</v>
      </c>
      <c r="AE463" t="s">
        <v>54</v>
      </c>
      <c r="AF463" t="s">
        <v>54</v>
      </c>
      <c r="AG463">
        <v>70</v>
      </c>
      <c r="AH463">
        <v>490</v>
      </c>
      <c r="AI463" t="s">
        <v>53</v>
      </c>
      <c r="AJ463" t="s">
        <v>53</v>
      </c>
      <c r="AK463" t="s">
        <v>53</v>
      </c>
      <c r="AL463">
        <v>1</v>
      </c>
      <c r="AM463">
        <v>1</v>
      </c>
      <c r="AN463">
        <v>1</v>
      </c>
      <c r="AO463" t="s">
        <v>53</v>
      </c>
      <c r="AP463" t="s">
        <v>53</v>
      </c>
      <c r="AQ463" t="s">
        <v>53</v>
      </c>
      <c r="AR463">
        <v>1</v>
      </c>
      <c r="AS463">
        <v>1</v>
      </c>
      <c r="AT463">
        <v>1</v>
      </c>
      <c r="AU463" t="s">
        <v>2100</v>
      </c>
      <c r="AV463">
        <v>1</v>
      </c>
      <c r="AW463">
        <v>9431605160</v>
      </c>
    </row>
    <row r="464" spans="1:49">
      <c r="A464" t="s">
        <v>1845</v>
      </c>
      <c r="B464">
        <v>60000462</v>
      </c>
      <c r="C464" t="s">
        <v>642</v>
      </c>
      <c r="D464" t="s">
        <v>2102</v>
      </c>
      <c r="E464" t="s">
        <v>2103</v>
      </c>
      <c r="F464" t="s">
        <v>2104</v>
      </c>
      <c r="G464" t="s">
        <v>2105</v>
      </c>
      <c r="H464">
        <v>9801650362</v>
      </c>
      <c r="I464" s="1">
        <v>40644</v>
      </c>
      <c r="J464" s="3">
        <v>0.39583333333333331</v>
      </c>
      <c r="K464" s="3"/>
      <c r="L464">
        <v>390</v>
      </c>
      <c r="M464">
        <v>-999</v>
      </c>
      <c r="N464" t="s">
        <v>53</v>
      </c>
      <c r="O464" t="s">
        <v>53</v>
      </c>
      <c r="P464">
        <v>2</v>
      </c>
      <c r="Q464">
        <v>450</v>
      </c>
      <c r="R464">
        <v>83</v>
      </c>
      <c r="S464" t="s">
        <v>54</v>
      </c>
      <c r="T464" t="s">
        <v>55</v>
      </c>
      <c r="U464" t="s">
        <v>55</v>
      </c>
      <c r="V464" t="s">
        <v>2106</v>
      </c>
      <c r="W464">
        <v>-999</v>
      </c>
      <c r="X464" t="s">
        <v>54</v>
      </c>
      <c r="Y464" t="s">
        <v>2106</v>
      </c>
      <c r="Z464">
        <v>-999</v>
      </c>
      <c r="AA464" t="s">
        <v>53</v>
      </c>
      <c r="AB464" t="s">
        <v>53</v>
      </c>
      <c r="AC464" t="s">
        <v>53</v>
      </c>
      <c r="AD464" t="s">
        <v>54</v>
      </c>
      <c r="AE464" t="s">
        <v>54</v>
      </c>
      <c r="AF464" t="s">
        <v>54</v>
      </c>
      <c r="AG464">
        <v>67</v>
      </c>
      <c r="AH464">
        <v>197</v>
      </c>
      <c r="AI464" t="s">
        <v>53</v>
      </c>
      <c r="AJ464" t="s">
        <v>53</v>
      </c>
      <c r="AK464" t="s">
        <v>53</v>
      </c>
      <c r="AL464">
        <v>1</v>
      </c>
      <c r="AM464">
        <v>1</v>
      </c>
      <c r="AN464">
        <v>1</v>
      </c>
      <c r="AO464" t="s">
        <v>53</v>
      </c>
      <c r="AP464" t="s">
        <v>53</v>
      </c>
      <c r="AQ464" t="s">
        <v>53</v>
      </c>
      <c r="AR464">
        <v>1</v>
      </c>
      <c r="AS464">
        <v>1</v>
      </c>
      <c r="AT464">
        <v>1</v>
      </c>
      <c r="AU464" t="s">
        <v>2107</v>
      </c>
      <c r="AV464">
        <v>1</v>
      </c>
      <c r="AW464">
        <v>9955228958</v>
      </c>
    </row>
    <row r="465" spans="1:49">
      <c r="A465" t="s">
        <v>1845</v>
      </c>
      <c r="B465">
        <v>60000463</v>
      </c>
      <c r="C465" t="s">
        <v>642</v>
      </c>
      <c r="D465" t="s">
        <v>2102</v>
      </c>
      <c r="E465" t="s">
        <v>2108</v>
      </c>
      <c r="F465" t="s">
        <v>2109</v>
      </c>
      <c r="G465" t="s">
        <v>2105</v>
      </c>
      <c r="H465">
        <v>9801650362</v>
      </c>
      <c r="I465" s="1">
        <v>40644</v>
      </c>
      <c r="J465" s="3">
        <v>0.3125</v>
      </c>
      <c r="K465" s="3"/>
      <c r="L465">
        <v>348</v>
      </c>
      <c r="M465">
        <v>-999</v>
      </c>
      <c r="N465" t="s">
        <v>53</v>
      </c>
      <c r="O465" t="s">
        <v>53</v>
      </c>
      <c r="P465">
        <v>2</v>
      </c>
      <c r="Q465">
        <v>300</v>
      </c>
      <c r="R465">
        <v>290</v>
      </c>
      <c r="S465" t="s">
        <v>53</v>
      </c>
      <c r="T465" t="s">
        <v>55</v>
      </c>
      <c r="U465" t="s">
        <v>55</v>
      </c>
      <c r="V465" t="s">
        <v>2110</v>
      </c>
      <c r="W465">
        <v>-999</v>
      </c>
      <c r="X465" t="s">
        <v>54</v>
      </c>
      <c r="Y465" t="s">
        <v>2110</v>
      </c>
      <c r="Z465">
        <v>-999</v>
      </c>
      <c r="AA465" t="s">
        <v>53</v>
      </c>
      <c r="AB465" t="s">
        <v>53</v>
      </c>
      <c r="AC465" t="s">
        <v>55</v>
      </c>
      <c r="AD465" t="s">
        <v>54</v>
      </c>
      <c r="AE465" t="s">
        <v>54</v>
      </c>
      <c r="AF465" t="s">
        <v>54</v>
      </c>
      <c r="AG465">
        <v>10</v>
      </c>
      <c r="AH465">
        <v>9</v>
      </c>
      <c r="AI465" t="s">
        <v>53</v>
      </c>
      <c r="AJ465" t="s">
        <v>53</v>
      </c>
      <c r="AK465" t="s">
        <v>53</v>
      </c>
      <c r="AL465">
        <v>1</v>
      </c>
      <c r="AM465">
        <v>1</v>
      </c>
      <c r="AN465">
        <v>1</v>
      </c>
      <c r="AO465" t="s">
        <v>53</v>
      </c>
      <c r="AP465" t="s">
        <v>53</v>
      </c>
      <c r="AQ465" t="s">
        <v>53</v>
      </c>
      <c r="AR465">
        <v>1</v>
      </c>
      <c r="AS465">
        <v>1</v>
      </c>
      <c r="AT465">
        <v>1</v>
      </c>
      <c r="AU465" t="s">
        <v>2111</v>
      </c>
      <c r="AV465" t="s">
        <v>55</v>
      </c>
      <c r="AW465">
        <v>9006910328</v>
      </c>
    </row>
    <row r="466" spans="1:49">
      <c r="A466" t="s">
        <v>1845</v>
      </c>
      <c r="B466">
        <v>60000464</v>
      </c>
      <c r="C466" t="s">
        <v>642</v>
      </c>
      <c r="D466" t="s">
        <v>2102</v>
      </c>
      <c r="E466" t="s">
        <v>2112</v>
      </c>
      <c r="F466" t="s">
        <v>2113</v>
      </c>
      <c r="G466" t="s">
        <v>2105</v>
      </c>
      <c r="H466">
        <v>9801650362</v>
      </c>
      <c r="I466" s="1">
        <v>40644</v>
      </c>
      <c r="J466" s="3">
        <v>0.44097222222222227</v>
      </c>
      <c r="K466" s="3"/>
      <c r="L466">
        <v>192</v>
      </c>
      <c r="M466">
        <v>-999</v>
      </c>
      <c r="N466" t="s">
        <v>53</v>
      </c>
      <c r="O466" t="s">
        <v>53</v>
      </c>
      <c r="P466">
        <v>2</v>
      </c>
      <c r="Q466">
        <v>0</v>
      </c>
      <c r="R466">
        <v>89</v>
      </c>
      <c r="S466" t="s">
        <v>54</v>
      </c>
      <c r="T466" t="s">
        <v>55</v>
      </c>
      <c r="U466" t="s">
        <v>55</v>
      </c>
      <c r="V466" t="s">
        <v>2114</v>
      </c>
      <c r="W466" t="s">
        <v>2115</v>
      </c>
      <c r="X466" t="s">
        <v>54</v>
      </c>
      <c r="Y466" t="s">
        <v>2114</v>
      </c>
      <c r="Z466" t="s">
        <v>2115</v>
      </c>
      <c r="AA466" t="s">
        <v>53</v>
      </c>
      <c r="AB466" t="s">
        <v>53</v>
      </c>
      <c r="AC466" t="s">
        <v>53</v>
      </c>
      <c r="AD466" t="s">
        <v>54</v>
      </c>
      <c r="AE466" t="s">
        <v>54</v>
      </c>
      <c r="AF466" t="s">
        <v>54</v>
      </c>
      <c r="AG466">
        <v>103</v>
      </c>
      <c r="AH466">
        <v>4</v>
      </c>
      <c r="AI466" t="s">
        <v>53</v>
      </c>
      <c r="AJ466" t="s">
        <v>53</v>
      </c>
      <c r="AK466" t="s">
        <v>53</v>
      </c>
      <c r="AL466">
        <v>1</v>
      </c>
      <c r="AM466">
        <v>1</v>
      </c>
      <c r="AN466">
        <v>1</v>
      </c>
      <c r="AO466" t="s">
        <v>53</v>
      </c>
      <c r="AP466" t="s">
        <v>53</v>
      </c>
      <c r="AQ466" t="s">
        <v>53</v>
      </c>
      <c r="AR466">
        <v>1</v>
      </c>
      <c r="AS466">
        <v>1</v>
      </c>
      <c r="AT466">
        <v>1</v>
      </c>
      <c r="AU466" t="s">
        <v>2116</v>
      </c>
      <c r="AV466" t="s">
        <v>55</v>
      </c>
      <c r="AW466">
        <v>9934655981</v>
      </c>
    </row>
    <row r="467" spans="1:49">
      <c r="A467" t="s">
        <v>1845</v>
      </c>
      <c r="B467">
        <v>60000465</v>
      </c>
      <c r="C467" t="s">
        <v>642</v>
      </c>
      <c r="D467" t="s">
        <v>2102</v>
      </c>
      <c r="E467" t="s">
        <v>2117</v>
      </c>
      <c r="F467" t="s">
        <v>2118</v>
      </c>
      <c r="G467" t="s">
        <v>2105</v>
      </c>
      <c r="H467">
        <v>9801650362</v>
      </c>
      <c r="I467" s="1">
        <v>40644</v>
      </c>
      <c r="J467" s="3">
        <v>0.38194444444444442</v>
      </c>
      <c r="K467" s="3"/>
      <c r="L467">
        <v>148</v>
      </c>
      <c r="M467">
        <v>-999</v>
      </c>
      <c r="N467" t="s">
        <v>53</v>
      </c>
      <c r="O467" t="s">
        <v>53</v>
      </c>
      <c r="P467">
        <v>2</v>
      </c>
      <c r="Q467">
        <v>150</v>
      </c>
      <c r="R467">
        <v>49</v>
      </c>
      <c r="S467" t="s">
        <v>53</v>
      </c>
      <c r="T467" t="s">
        <v>55</v>
      </c>
      <c r="U467" t="s">
        <v>55</v>
      </c>
      <c r="V467" t="s">
        <v>2119</v>
      </c>
      <c r="W467" t="s">
        <v>2120</v>
      </c>
      <c r="X467" t="s">
        <v>54</v>
      </c>
      <c r="Y467" t="s">
        <v>2119</v>
      </c>
      <c r="Z467" t="s">
        <v>2120</v>
      </c>
      <c r="AA467" t="s">
        <v>53</v>
      </c>
      <c r="AB467" t="s">
        <v>53</v>
      </c>
      <c r="AC467" t="s">
        <v>53</v>
      </c>
      <c r="AD467" t="s">
        <v>54</v>
      </c>
      <c r="AE467" t="s">
        <v>54</v>
      </c>
      <c r="AF467" t="s">
        <v>54</v>
      </c>
      <c r="AG467">
        <v>101</v>
      </c>
      <c r="AH467">
        <v>2</v>
      </c>
      <c r="AI467" t="s">
        <v>53</v>
      </c>
      <c r="AJ467" t="s">
        <v>53</v>
      </c>
      <c r="AK467" t="s">
        <v>53</v>
      </c>
      <c r="AL467">
        <v>1</v>
      </c>
      <c r="AM467">
        <v>1</v>
      </c>
      <c r="AN467">
        <v>1</v>
      </c>
      <c r="AO467" t="s">
        <v>53</v>
      </c>
      <c r="AP467" t="s">
        <v>53</v>
      </c>
      <c r="AQ467" t="s">
        <v>53</v>
      </c>
      <c r="AR467">
        <v>1</v>
      </c>
      <c r="AS467">
        <v>1</v>
      </c>
      <c r="AT467">
        <v>1</v>
      </c>
      <c r="AU467" t="s">
        <v>2119</v>
      </c>
      <c r="AV467" t="s">
        <v>55</v>
      </c>
      <c r="AW467">
        <v>9199237392</v>
      </c>
    </row>
    <row r="468" spans="1:49">
      <c r="A468" t="s">
        <v>1845</v>
      </c>
      <c r="B468">
        <v>60000466</v>
      </c>
      <c r="C468" t="s">
        <v>642</v>
      </c>
      <c r="D468" t="s">
        <v>2102</v>
      </c>
      <c r="E468" t="s">
        <v>2121</v>
      </c>
      <c r="F468" t="s">
        <v>2122</v>
      </c>
      <c r="G468" t="s">
        <v>2105</v>
      </c>
      <c r="H468">
        <v>9801650362</v>
      </c>
      <c r="I468" s="1">
        <v>40644</v>
      </c>
      <c r="J468" s="3">
        <v>0.3576388888888889</v>
      </c>
      <c r="K468" s="3"/>
      <c r="L468">
        <v>308</v>
      </c>
      <c r="M468">
        <v>55</v>
      </c>
      <c r="N468" t="s">
        <v>53</v>
      </c>
      <c r="O468" t="s">
        <v>53</v>
      </c>
      <c r="P468">
        <v>2</v>
      </c>
      <c r="Q468">
        <v>250</v>
      </c>
      <c r="R468">
        <v>120</v>
      </c>
      <c r="S468" t="s">
        <v>53</v>
      </c>
      <c r="T468" t="s">
        <v>55</v>
      </c>
      <c r="U468" t="s">
        <v>55</v>
      </c>
      <c r="V468" t="s">
        <v>2123</v>
      </c>
      <c r="W468" t="s">
        <v>2124</v>
      </c>
      <c r="X468" t="s">
        <v>54</v>
      </c>
      <c r="Y468" t="s">
        <v>2123</v>
      </c>
      <c r="Z468" t="s">
        <v>2124</v>
      </c>
      <c r="AA468" t="s">
        <v>53</v>
      </c>
      <c r="AB468" t="s">
        <v>53</v>
      </c>
      <c r="AC468" t="s">
        <v>53</v>
      </c>
      <c r="AD468" t="s">
        <v>54</v>
      </c>
      <c r="AE468" t="s">
        <v>54</v>
      </c>
      <c r="AF468" t="s">
        <v>54</v>
      </c>
      <c r="AG468">
        <v>130</v>
      </c>
      <c r="AH468">
        <v>9</v>
      </c>
      <c r="AI468" t="s">
        <v>53</v>
      </c>
      <c r="AJ468" t="s">
        <v>53</v>
      </c>
      <c r="AK468" t="s">
        <v>53</v>
      </c>
      <c r="AL468">
        <v>1</v>
      </c>
      <c r="AM468">
        <v>1</v>
      </c>
      <c r="AN468">
        <v>1</v>
      </c>
      <c r="AO468" t="s">
        <v>53</v>
      </c>
      <c r="AP468" t="s">
        <v>53</v>
      </c>
      <c r="AQ468" t="s">
        <v>53</v>
      </c>
      <c r="AR468">
        <v>1</v>
      </c>
      <c r="AS468">
        <v>1</v>
      </c>
      <c r="AT468">
        <v>1</v>
      </c>
      <c r="AU468" t="s">
        <v>2125</v>
      </c>
      <c r="AV468">
        <v>1</v>
      </c>
      <c r="AW468">
        <v>9470613806</v>
      </c>
    </row>
    <row r="469" spans="1:49">
      <c r="A469" t="s">
        <v>1845</v>
      </c>
      <c r="B469">
        <v>60000467</v>
      </c>
      <c r="C469" t="s">
        <v>642</v>
      </c>
      <c r="D469" t="s">
        <v>2126</v>
      </c>
      <c r="E469" t="s">
        <v>2127</v>
      </c>
      <c r="F469" t="s">
        <v>2128</v>
      </c>
      <c r="G469" t="s">
        <v>2129</v>
      </c>
      <c r="H469">
        <v>9570886133</v>
      </c>
      <c r="I469" s="1">
        <v>40644</v>
      </c>
      <c r="J469" s="3">
        <v>0.52083333333333337</v>
      </c>
      <c r="K469" s="3"/>
      <c r="L469">
        <v>250</v>
      </c>
      <c r="M469">
        <v>90</v>
      </c>
      <c r="N469" t="s">
        <v>53</v>
      </c>
      <c r="O469" t="s">
        <v>53</v>
      </c>
      <c r="P469">
        <v>2</v>
      </c>
      <c r="Q469">
        <v>170</v>
      </c>
      <c r="R469">
        <v>80</v>
      </c>
      <c r="S469" t="s">
        <v>53</v>
      </c>
      <c r="T469" t="s">
        <v>55</v>
      </c>
      <c r="U469" t="s">
        <v>55</v>
      </c>
      <c r="V469" t="s">
        <v>1120</v>
      </c>
      <c r="W469">
        <v>-999</v>
      </c>
      <c r="X469" t="s">
        <v>54</v>
      </c>
      <c r="Y469">
        <v>-999</v>
      </c>
      <c r="Z469">
        <v>-999</v>
      </c>
      <c r="AA469" t="s">
        <v>53</v>
      </c>
      <c r="AB469" t="s">
        <v>53</v>
      </c>
      <c r="AC469" t="s">
        <v>53</v>
      </c>
      <c r="AD469" t="s">
        <v>54</v>
      </c>
      <c r="AE469" t="s">
        <v>54</v>
      </c>
      <c r="AF469" t="s">
        <v>54</v>
      </c>
      <c r="AG469">
        <v>90</v>
      </c>
      <c r="AH469">
        <v>80</v>
      </c>
      <c r="AI469" t="s">
        <v>53</v>
      </c>
      <c r="AJ469" t="s">
        <v>53</v>
      </c>
      <c r="AK469" t="s">
        <v>53</v>
      </c>
      <c r="AL469">
        <v>1</v>
      </c>
      <c r="AM469">
        <v>1</v>
      </c>
      <c r="AN469">
        <v>1</v>
      </c>
      <c r="AO469" t="s">
        <v>53</v>
      </c>
      <c r="AP469" t="s">
        <v>53</v>
      </c>
      <c r="AQ469" t="s">
        <v>53</v>
      </c>
      <c r="AR469">
        <v>1</v>
      </c>
      <c r="AS469">
        <v>1</v>
      </c>
      <c r="AT469">
        <v>1</v>
      </c>
      <c r="AU469" t="s">
        <v>1120</v>
      </c>
      <c r="AV469" t="s">
        <v>55</v>
      </c>
      <c r="AW469">
        <v>9798270991</v>
      </c>
    </row>
    <row r="470" spans="1:49">
      <c r="A470" t="s">
        <v>1845</v>
      </c>
      <c r="B470">
        <v>60000468</v>
      </c>
      <c r="C470" t="s">
        <v>642</v>
      </c>
      <c r="D470" t="s">
        <v>2126</v>
      </c>
      <c r="E470" t="s">
        <v>2130</v>
      </c>
      <c r="F470" t="s">
        <v>2131</v>
      </c>
      <c r="G470" t="s">
        <v>2129</v>
      </c>
      <c r="H470">
        <v>9570886133</v>
      </c>
      <c r="I470" s="1">
        <v>40644</v>
      </c>
      <c r="J470" s="3">
        <v>0.47222222222222227</v>
      </c>
      <c r="K470" s="3"/>
      <c r="L470">
        <v>420</v>
      </c>
      <c r="M470">
        <v>75</v>
      </c>
      <c r="N470" t="s">
        <v>53</v>
      </c>
      <c r="O470" t="s">
        <v>54</v>
      </c>
      <c r="P470" t="s">
        <v>55</v>
      </c>
      <c r="Q470">
        <v>500</v>
      </c>
      <c r="R470">
        <v>330</v>
      </c>
      <c r="S470" t="s">
        <v>54</v>
      </c>
      <c r="T470" t="s">
        <v>55</v>
      </c>
      <c r="U470" t="s">
        <v>55</v>
      </c>
      <c r="V470" t="s">
        <v>2132</v>
      </c>
      <c r="W470">
        <v>-999</v>
      </c>
      <c r="X470" t="s">
        <v>55</v>
      </c>
      <c r="Y470">
        <v>-999</v>
      </c>
      <c r="Z470">
        <v>-999</v>
      </c>
      <c r="AA470" t="s">
        <v>53</v>
      </c>
      <c r="AB470" t="s">
        <v>53</v>
      </c>
      <c r="AC470" t="s">
        <v>53</v>
      </c>
      <c r="AD470" t="s">
        <v>54</v>
      </c>
      <c r="AE470" t="s">
        <v>54</v>
      </c>
      <c r="AF470" t="s">
        <v>54</v>
      </c>
      <c r="AG470">
        <v>170</v>
      </c>
      <c r="AH470">
        <v>80</v>
      </c>
      <c r="AI470" t="s">
        <v>53</v>
      </c>
      <c r="AJ470" t="s">
        <v>53</v>
      </c>
      <c r="AK470" t="s">
        <v>53</v>
      </c>
      <c r="AL470">
        <v>1</v>
      </c>
      <c r="AM470">
        <v>1</v>
      </c>
      <c r="AN470">
        <v>1</v>
      </c>
      <c r="AO470" t="s">
        <v>53</v>
      </c>
      <c r="AP470" t="s">
        <v>53</v>
      </c>
      <c r="AQ470" t="s">
        <v>53</v>
      </c>
      <c r="AR470">
        <v>1</v>
      </c>
      <c r="AS470">
        <v>1</v>
      </c>
      <c r="AT470">
        <v>1</v>
      </c>
      <c r="AU470" t="s">
        <v>2132</v>
      </c>
      <c r="AV470" t="s">
        <v>55</v>
      </c>
      <c r="AW470">
        <v>8051309660</v>
      </c>
    </row>
    <row r="471" spans="1:49">
      <c r="A471" t="s">
        <v>1845</v>
      </c>
      <c r="B471">
        <v>60000469</v>
      </c>
      <c r="C471" t="s">
        <v>642</v>
      </c>
      <c r="D471" t="s">
        <v>2126</v>
      </c>
      <c r="E471" t="s">
        <v>2133</v>
      </c>
      <c r="F471" t="s">
        <v>2134</v>
      </c>
      <c r="G471" t="s">
        <v>2129</v>
      </c>
      <c r="H471">
        <v>9570886133</v>
      </c>
      <c r="I471" s="1">
        <v>40644</v>
      </c>
      <c r="J471" s="3">
        <v>0.47916666666666669</v>
      </c>
      <c r="K471" s="3"/>
      <c r="L471">
        <v>350</v>
      </c>
      <c r="M471">
        <v>170</v>
      </c>
      <c r="N471" t="s">
        <v>53</v>
      </c>
      <c r="O471" t="s">
        <v>53</v>
      </c>
      <c r="P471">
        <v>2</v>
      </c>
      <c r="Q471">
        <v>350</v>
      </c>
      <c r="R471">
        <v>185</v>
      </c>
      <c r="S471" t="s">
        <v>54</v>
      </c>
      <c r="T471" t="s">
        <v>55</v>
      </c>
      <c r="U471" t="s">
        <v>55</v>
      </c>
      <c r="V471" t="s">
        <v>2135</v>
      </c>
      <c r="W471">
        <v>-999</v>
      </c>
      <c r="X471" t="s">
        <v>54</v>
      </c>
      <c r="Y471">
        <v>-999</v>
      </c>
      <c r="Z471">
        <v>-999</v>
      </c>
      <c r="AA471" t="s">
        <v>53</v>
      </c>
      <c r="AB471" t="s">
        <v>53</v>
      </c>
      <c r="AC471" t="s">
        <v>53</v>
      </c>
      <c r="AD471" t="s">
        <v>54</v>
      </c>
      <c r="AE471" t="s">
        <v>54</v>
      </c>
      <c r="AF471" t="s">
        <v>54</v>
      </c>
      <c r="AG471">
        <v>165</v>
      </c>
      <c r="AH471">
        <v>85</v>
      </c>
      <c r="AI471" t="s">
        <v>53</v>
      </c>
      <c r="AJ471" t="s">
        <v>53</v>
      </c>
      <c r="AK471" t="s">
        <v>53</v>
      </c>
      <c r="AL471">
        <v>1</v>
      </c>
      <c r="AM471">
        <v>1</v>
      </c>
      <c r="AN471">
        <v>1</v>
      </c>
      <c r="AO471" t="s">
        <v>53</v>
      </c>
      <c r="AP471" t="s">
        <v>53</v>
      </c>
      <c r="AQ471" t="s">
        <v>53</v>
      </c>
      <c r="AR471">
        <v>1</v>
      </c>
      <c r="AS471">
        <v>1</v>
      </c>
      <c r="AT471">
        <v>1</v>
      </c>
      <c r="AU471" t="s">
        <v>2136</v>
      </c>
      <c r="AV471" t="s">
        <v>55</v>
      </c>
      <c r="AW471">
        <v>9771258386</v>
      </c>
    </row>
    <row r="472" spans="1:49">
      <c r="A472" t="s">
        <v>1845</v>
      </c>
      <c r="B472">
        <v>60000470</v>
      </c>
      <c r="C472" t="s">
        <v>642</v>
      </c>
      <c r="D472" t="s">
        <v>2126</v>
      </c>
      <c r="E472" t="s">
        <v>2137</v>
      </c>
      <c r="G472" t="s">
        <v>2138</v>
      </c>
      <c r="H472">
        <v>9570886133</v>
      </c>
      <c r="I472" s="1">
        <v>40644</v>
      </c>
      <c r="J472" s="3">
        <v>0.95833333333333337</v>
      </c>
      <c r="K472" s="3"/>
      <c r="L472">
        <v>1300</v>
      </c>
      <c r="M472">
        <v>140</v>
      </c>
      <c r="N472" t="s">
        <v>53</v>
      </c>
      <c r="O472" t="s">
        <v>53</v>
      </c>
      <c r="P472">
        <v>2</v>
      </c>
      <c r="Q472">
        <v>650</v>
      </c>
      <c r="R472">
        <v>212</v>
      </c>
      <c r="S472" t="s">
        <v>53</v>
      </c>
      <c r="T472" t="s">
        <v>55</v>
      </c>
      <c r="U472" t="s">
        <v>55</v>
      </c>
      <c r="V472" t="s">
        <v>222</v>
      </c>
      <c r="W472" t="s">
        <v>2139</v>
      </c>
      <c r="X472" t="s">
        <v>54</v>
      </c>
      <c r="Y472">
        <v>-999</v>
      </c>
      <c r="Z472">
        <v>-999</v>
      </c>
      <c r="AA472" t="s">
        <v>53</v>
      </c>
      <c r="AB472" t="s">
        <v>53</v>
      </c>
      <c r="AC472" t="s">
        <v>53</v>
      </c>
      <c r="AD472" t="s">
        <v>54</v>
      </c>
      <c r="AE472" t="s">
        <v>54</v>
      </c>
      <c r="AF472" t="s">
        <v>54</v>
      </c>
      <c r="AG472">
        <v>388</v>
      </c>
      <c r="AH472">
        <v>105</v>
      </c>
      <c r="AI472" t="s">
        <v>53</v>
      </c>
      <c r="AJ472" t="s">
        <v>53</v>
      </c>
      <c r="AK472" t="s">
        <v>53</v>
      </c>
      <c r="AL472">
        <v>1</v>
      </c>
      <c r="AM472">
        <v>1</v>
      </c>
      <c r="AN472">
        <v>1</v>
      </c>
      <c r="AO472" t="s">
        <v>54</v>
      </c>
      <c r="AP472" t="s">
        <v>53</v>
      </c>
      <c r="AQ472" t="s">
        <v>54</v>
      </c>
      <c r="AR472">
        <v>-999</v>
      </c>
      <c r="AS472">
        <v>1</v>
      </c>
      <c r="AT472">
        <v>-999</v>
      </c>
      <c r="AU472" t="s">
        <v>2139</v>
      </c>
      <c r="AV472" t="s">
        <v>55</v>
      </c>
      <c r="AW472">
        <v>8877178977</v>
      </c>
    </row>
    <row r="473" spans="1:49">
      <c r="A473" t="s">
        <v>1845</v>
      </c>
      <c r="B473">
        <v>60000471</v>
      </c>
      <c r="C473" t="s">
        <v>642</v>
      </c>
      <c r="D473" t="s">
        <v>2126</v>
      </c>
      <c r="E473" t="s">
        <v>2140</v>
      </c>
      <c r="F473" t="s">
        <v>2141</v>
      </c>
      <c r="G473" t="s">
        <v>2138</v>
      </c>
      <c r="H473">
        <v>9570886133</v>
      </c>
      <c r="I473" s="1">
        <v>40644</v>
      </c>
      <c r="J473" s="3">
        <v>0.5</v>
      </c>
      <c r="K473" s="3"/>
      <c r="L473">
        <v>275</v>
      </c>
      <c r="M473">
        <v>15</v>
      </c>
      <c r="N473" t="s">
        <v>53</v>
      </c>
      <c r="O473" t="s">
        <v>53</v>
      </c>
      <c r="P473" t="s">
        <v>55</v>
      </c>
      <c r="Q473">
        <v>250</v>
      </c>
      <c r="R473">
        <v>240</v>
      </c>
      <c r="S473" t="s">
        <v>55</v>
      </c>
      <c r="T473" t="s">
        <v>55</v>
      </c>
      <c r="U473" t="s">
        <v>55</v>
      </c>
      <c r="V473" t="s">
        <v>2142</v>
      </c>
      <c r="W473">
        <v>-999</v>
      </c>
      <c r="X473" t="s">
        <v>55</v>
      </c>
      <c r="Y473">
        <v>-999</v>
      </c>
      <c r="Z473">
        <v>-999</v>
      </c>
      <c r="AA473" t="s">
        <v>53</v>
      </c>
      <c r="AB473" t="s">
        <v>53</v>
      </c>
      <c r="AC473" t="s">
        <v>53</v>
      </c>
      <c r="AD473" t="s">
        <v>54</v>
      </c>
      <c r="AE473" t="s">
        <v>54</v>
      </c>
      <c r="AF473" t="s">
        <v>54</v>
      </c>
      <c r="AG473">
        <v>10</v>
      </c>
      <c r="AH473">
        <v>10</v>
      </c>
      <c r="AI473" t="s">
        <v>53</v>
      </c>
      <c r="AJ473" t="s">
        <v>53</v>
      </c>
      <c r="AK473" t="s">
        <v>53</v>
      </c>
      <c r="AL473">
        <v>1</v>
      </c>
      <c r="AM473">
        <v>1</v>
      </c>
      <c r="AN473">
        <v>1</v>
      </c>
      <c r="AO473" t="s">
        <v>54</v>
      </c>
      <c r="AP473" t="s">
        <v>54</v>
      </c>
      <c r="AQ473" t="s">
        <v>54</v>
      </c>
      <c r="AR473">
        <v>-999</v>
      </c>
      <c r="AS473">
        <v>-999</v>
      </c>
      <c r="AT473">
        <v>-999</v>
      </c>
      <c r="AU473" t="s">
        <v>2142</v>
      </c>
      <c r="AV473" t="s">
        <v>55</v>
      </c>
      <c r="AW473">
        <v>9631013284</v>
      </c>
    </row>
    <row r="474" spans="1:49">
      <c r="A474" t="s">
        <v>1845</v>
      </c>
      <c r="B474">
        <v>60000472</v>
      </c>
      <c r="C474" t="s">
        <v>836</v>
      </c>
      <c r="D474" t="s">
        <v>2143</v>
      </c>
      <c r="E474" t="s">
        <v>2144</v>
      </c>
      <c r="F474" t="s">
        <v>2145</v>
      </c>
      <c r="G474" t="s">
        <v>1305</v>
      </c>
      <c r="H474">
        <v>9835458865</v>
      </c>
      <c r="I474" s="1">
        <v>40644</v>
      </c>
      <c r="J474" s="2">
        <v>0.4236111111111111</v>
      </c>
      <c r="K474" s="2"/>
      <c r="L474">
        <v>456</v>
      </c>
      <c r="M474">
        <v>92</v>
      </c>
      <c r="N474" t="s">
        <v>53</v>
      </c>
      <c r="O474" t="s">
        <v>53</v>
      </c>
      <c r="P474">
        <v>2</v>
      </c>
      <c r="Q474">
        <v>490</v>
      </c>
      <c r="R474">
        <v>363</v>
      </c>
      <c r="S474" t="s">
        <v>54</v>
      </c>
      <c r="T474" t="s">
        <v>55</v>
      </c>
      <c r="U474" t="s">
        <v>55</v>
      </c>
      <c r="V474" t="s">
        <v>2146</v>
      </c>
      <c r="W474" t="s">
        <v>2147</v>
      </c>
      <c r="X474" t="s">
        <v>54</v>
      </c>
      <c r="Y474" t="s">
        <v>2146</v>
      </c>
      <c r="Z474" t="s">
        <v>2147</v>
      </c>
      <c r="AA474" t="s">
        <v>53</v>
      </c>
      <c r="AB474" t="s">
        <v>53</v>
      </c>
      <c r="AC474" t="s">
        <v>53</v>
      </c>
      <c r="AD474" t="s">
        <v>54</v>
      </c>
      <c r="AE474" t="s">
        <v>54</v>
      </c>
      <c r="AF474" t="s">
        <v>54</v>
      </c>
      <c r="AG474" t="s">
        <v>2148</v>
      </c>
      <c r="AH474" t="s">
        <v>2149</v>
      </c>
      <c r="AI474" t="s">
        <v>53</v>
      </c>
      <c r="AJ474" t="s">
        <v>53</v>
      </c>
      <c r="AK474" t="s">
        <v>53</v>
      </c>
      <c r="AL474">
        <v>1</v>
      </c>
      <c r="AM474">
        <v>1</v>
      </c>
      <c r="AN474">
        <v>1</v>
      </c>
      <c r="AO474" t="s">
        <v>53</v>
      </c>
      <c r="AP474" t="s">
        <v>53</v>
      </c>
      <c r="AQ474" t="s">
        <v>53</v>
      </c>
      <c r="AR474">
        <v>1</v>
      </c>
      <c r="AS474">
        <v>1</v>
      </c>
      <c r="AT474">
        <v>1</v>
      </c>
      <c r="AU474" t="s">
        <v>2150</v>
      </c>
      <c r="AV474" t="s">
        <v>55</v>
      </c>
      <c r="AW474">
        <v>9939569595</v>
      </c>
    </row>
    <row r="475" spans="1:49">
      <c r="A475" t="s">
        <v>1845</v>
      </c>
      <c r="B475">
        <v>60000473</v>
      </c>
      <c r="C475" t="s">
        <v>836</v>
      </c>
      <c r="D475" t="s">
        <v>2143</v>
      </c>
      <c r="E475" t="s">
        <v>2151</v>
      </c>
      <c r="F475" t="s">
        <v>2152</v>
      </c>
      <c r="G475" t="s">
        <v>1305</v>
      </c>
      <c r="H475">
        <v>9835458865</v>
      </c>
      <c r="I475" s="1">
        <v>40644</v>
      </c>
      <c r="J475" s="2">
        <v>0.44444444444444442</v>
      </c>
      <c r="K475" s="2"/>
      <c r="L475">
        <v>150</v>
      </c>
      <c r="M475">
        <v>82</v>
      </c>
      <c r="N475" t="s">
        <v>53</v>
      </c>
      <c r="O475" t="s">
        <v>53</v>
      </c>
      <c r="P475">
        <v>2</v>
      </c>
      <c r="Q475">
        <v>166</v>
      </c>
      <c r="R475">
        <v>72</v>
      </c>
      <c r="S475" t="s">
        <v>54</v>
      </c>
      <c r="T475" t="s">
        <v>55</v>
      </c>
      <c r="U475" t="s">
        <v>55</v>
      </c>
      <c r="V475" t="s">
        <v>2153</v>
      </c>
      <c r="W475" t="s">
        <v>2154</v>
      </c>
      <c r="X475" t="s">
        <v>54</v>
      </c>
      <c r="Y475" t="s">
        <v>2153</v>
      </c>
      <c r="Z475" t="s">
        <v>2154</v>
      </c>
      <c r="AA475" t="s">
        <v>53</v>
      </c>
      <c r="AB475" t="s">
        <v>53</v>
      </c>
      <c r="AC475" t="s">
        <v>53</v>
      </c>
      <c r="AD475" t="s">
        <v>54</v>
      </c>
      <c r="AE475" t="s">
        <v>54</v>
      </c>
      <c r="AF475" t="s">
        <v>54</v>
      </c>
      <c r="AG475" t="s">
        <v>2155</v>
      </c>
      <c r="AH475" t="s">
        <v>2156</v>
      </c>
      <c r="AI475" t="s">
        <v>53</v>
      </c>
      <c r="AJ475" t="s">
        <v>53</v>
      </c>
      <c r="AK475" t="s">
        <v>53</v>
      </c>
      <c r="AL475">
        <v>1</v>
      </c>
      <c r="AM475">
        <v>1</v>
      </c>
      <c r="AN475">
        <v>1</v>
      </c>
      <c r="AO475" t="s">
        <v>53</v>
      </c>
      <c r="AP475" t="s">
        <v>53</v>
      </c>
      <c r="AQ475" t="s">
        <v>53</v>
      </c>
      <c r="AR475">
        <v>1</v>
      </c>
      <c r="AS475">
        <v>1</v>
      </c>
      <c r="AT475">
        <v>1</v>
      </c>
      <c r="AU475" t="s">
        <v>2153</v>
      </c>
      <c r="AV475">
        <v>1</v>
      </c>
      <c r="AW475">
        <v>9708205190</v>
      </c>
    </row>
    <row r="476" spans="1:49">
      <c r="A476" t="s">
        <v>1845</v>
      </c>
      <c r="B476">
        <v>60000474</v>
      </c>
      <c r="C476" t="s">
        <v>836</v>
      </c>
      <c r="D476" t="s">
        <v>2143</v>
      </c>
      <c r="E476" t="s">
        <v>2157</v>
      </c>
      <c r="F476" t="s">
        <v>2158</v>
      </c>
      <c r="G476" t="s">
        <v>1305</v>
      </c>
      <c r="H476">
        <v>9835458865</v>
      </c>
      <c r="I476" s="1">
        <v>40644</v>
      </c>
      <c r="J476" s="2">
        <v>0.46180555555555558</v>
      </c>
      <c r="K476" s="2"/>
      <c r="L476">
        <v>739</v>
      </c>
      <c r="M476">
        <v>460</v>
      </c>
      <c r="N476" t="s">
        <v>53</v>
      </c>
      <c r="O476" t="s">
        <v>53</v>
      </c>
      <c r="P476" t="s">
        <v>55</v>
      </c>
      <c r="Q476">
        <v>813</v>
      </c>
      <c r="R476">
        <v>513</v>
      </c>
      <c r="S476" t="s">
        <v>54</v>
      </c>
      <c r="T476" t="s">
        <v>55</v>
      </c>
      <c r="U476" t="s">
        <v>55</v>
      </c>
      <c r="V476" t="s">
        <v>2159</v>
      </c>
      <c r="W476" t="s">
        <v>334</v>
      </c>
      <c r="X476" t="s">
        <v>54</v>
      </c>
      <c r="Y476" t="s">
        <v>2159</v>
      </c>
      <c r="Z476" t="s">
        <v>334</v>
      </c>
      <c r="AA476" t="s">
        <v>53</v>
      </c>
      <c r="AB476" t="s">
        <v>53</v>
      </c>
      <c r="AC476" t="s">
        <v>53</v>
      </c>
      <c r="AD476" t="s">
        <v>54</v>
      </c>
      <c r="AE476" t="s">
        <v>54</v>
      </c>
      <c r="AF476" t="s">
        <v>54</v>
      </c>
      <c r="AG476" t="s">
        <v>2160</v>
      </c>
      <c r="AH476" t="s">
        <v>2161</v>
      </c>
      <c r="AI476" t="s">
        <v>53</v>
      </c>
      <c r="AJ476" t="s">
        <v>53</v>
      </c>
      <c r="AK476" t="s">
        <v>53</v>
      </c>
      <c r="AL476">
        <v>1</v>
      </c>
      <c r="AM476">
        <v>1</v>
      </c>
      <c r="AN476">
        <v>1</v>
      </c>
      <c r="AO476" t="s">
        <v>53</v>
      </c>
      <c r="AP476" t="s">
        <v>53</v>
      </c>
      <c r="AQ476" t="s">
        <v>53</v>
      </c>
      <c r="AR476">
        <v>1</v>
      </c>
      <c r="AS476">
        <v>1</v>
      </c>
      <c r="AT476">
        <v>1</v>
      </c>
      <c r="AU476" t="s">
        <v>2162</v>
      </c>
      <c r="AV476">
        <v>1</v>
      </c>
      <c r="AW476">
        <v>9801511736</v>
      </c>
    </row>
    <row r="477" spans="1:49">
      <c r="A477" t="s">
        <v>1845</v>
      </c>
      <c r="B477">
        <v>60000475</v>
      </c>
      <c r="C477" t="s">
        <v>836</v>
      </c>
      <c r="D477" t="s">
        <v>2143</v>
      </c>
      <c r="E477" t="s">
        <v>2163</v>
      </c>
      <c r="F477" t="s">
        <v>2164</v>
      </c>
      <c r="G477" t="s">
        <v>1305</v>
      </c>
      <c r="H477">
        <v>9835458865</v>
      </c>
      <c r="I477" s="1">
        <v>40644</v>
      </c>
      <c r="J477" s="2">
        <v>0.47569444444444442</v>
      </c>
      <c r="K477" s="2"/>
      <c r="L477">
        <v>679</v>
      </c>
      <c r="M477">
        <v>430</v>
      </c>
      <c r="N477" t="s">
        <v>53</v>
      </c>
      <c r="O477" t="s">
        <v>53</v>
      </c>
      <c r="P477">
        <v>2</v>
      </c>
      <c r="Q477">
        <v>700</v>
      </c>
      <c r="R477">
        <v>590</v>
      </c>
      <c r="S477" t="s">
        <v>54</v>
      </c>
      <c r="T477" t="s">
        <v>55</v>
      </c>
      <c r="U477" t="s">
        <v>55</v>
      </c>
      <c r="V477" t="s">
        <v>2165</v>
      </c>
      <c r="W477">
        <v>-999</v>
      </c>
      <c r="X477" t="s">
        <v>54</v>
      </c>
      <c r="Y477" t="s">
        <v>2165</v>
      </c>
      <c r="Z477">
        <v>-999</v>
      </c>
      <c r="AA477" t="s">
        <v>53</v>
      </c>
      <c r="AB477" t="s">
        <v>53</v>
      </c>
      <c r="AC477" t="s">
        <v>53</v>
      </c>
      <c r="AD477" t="s">
        <v>54</v>
      </c>
      <c r="AE477" t="s">
        <v>54</v>
      </c>
      <c r="AF477" t="s">
        <v>54</v>
      </c>
      <c r="AG477" t="s">
        <v>2166</v>
      </c>
      <c r="AH477" t="s">
        <v>2167</v>
      </c>
      <c r="AI477" t="s">
        <v>53</v>
      </c>
      <c r="AJ477" t="s">
        <v>53</v>
      </c>
      <c r="AK477" t="s">
        <v>53</v>
      </c>
      <c r="AL477">
        <v>1</v>
      </c>
      <c r="AM477">
        <v>1</v>
      </c>
      <c r="AN477">
        <v>1</v>
      </c>
      <c r="AO477" t="s">
        <v>53</v>
      </c>
      <c r="AP477" t="s">
        <v>53</v>
      </c>
      <c r="AQ477" t="s">
        <v>53</v>
      </c>
      <c r="AR477">
        <v>1</v>
      </c>
      <c r="AS477">
        <v>1</v>
      </c>
      <c r="AT477">
        <v>1</v>
      </c>
      <c r="AU477" t="s">
        <v>2168</v>
      </c>
      <c r="AV477" t="s">
        <v>55</v>
      </c>
      <c r="AW477">
        <v>9955282709</v>
      </c>
    </row>
    <row r="478" spans="1:49">
      <c r="A478" t="s">
        <v>1845</v>
      </c>
      <c r="B478">
        <v>60000476</v>
      </c>
      <c r="C478" t="s">
        <v>836</v>
      </c>
      <c r="D478" t="s">
        <v>2143</v>
      </c>
      <c r="E478" t="s">
        <v>2169</v>
      </c>
      <c r="F478" t="s">
        <v>2143</v>
      </c>
      <c r="G478" t="s">
        <v>1305</v>
      </c>
      <c r="H478">
        <v>9835458865</v>
      </c>
      <c r="I478" s="1">
        <v>40644</v>
      </c>
      <c r="J478" s="2">
        <v>0.53472222222222221</v>
      </c>
      <c r="K478" s="2"/>
      <c r="L478">
        <v>1305</v>
      </c>
      <c r="M478">
        <v>650</v>
      </c>
      <c r="N478" t="s">
        <v>53</v>
      </c>
      <c r="O478" t="s">
        <v>53</v>
      </c>
      <c r="P478">
        <v>2</v>
      </c>
      <c r="Q478">
        <v>1300</v>
      </c>
      <c r="R478">
        <v>626</v>
      </c>
      <c r="S478" t="s">
        <v>55</v>
      </c>
      <c r="T478" t="s">
        <v>55</v>
      </c>
      <c r="U478" t="s">
        <v>55</v>
      </c>
      <c r="V478">
        <v>-999</v>
      </c>
      <c r="W478">
        <v>-999</v>
      </c>
      <c r="X478" t="s">
        <v>55</v>
      </c>
      <c r="Y478">
        <v>-999</v>
      </c>
      <c r="Z478">
        <v>-999</v>
      </c>
      <c r="AA478" t="s">
        <v>53</v>
      </c>
      <c r="AB478" t="s">
        <v>53</v>
      </c>
      <c r="AC478" t="s">
        <v>53</v>
      </c>
      <c r="AD478" t="s">
        <v>54</v>
      </c>
      <c r="AE478" t="s">
        <v>54</v>
      </c>
      <c r="AF478" t="s">
        <v>54</v>
      </c>
      <c r="AG478" t="s">
        <v>2170</v>
      </c>
      <c r="AH478" t="s">
        <v>2171</v>
      </c>
      <c r="AI478" t="s">
        <v>53</v>
      </c>
      <c r="AJ478" t="s">
        <v>53</v>
      </c>
      <c r="AK478" t="s">
        <v>53</v>
      </c>
      <c r="AL478">
        <v>1</v>
      </c>
      <c r="AM478">
        <v>1</v>
      </c>
      <c r="AN478">
        <v>1</v>
      </c>
      <c r="AO478" t="s">
        <v>53</v>
      </c>
      <c r="AP478" t="s">
        <v>53</v>
      </c>
      <c r="AQ478" t="s">
        <v>53</v>
      </c>
      <c r="AR478">
        <v>1</v>
      </c>
      <c r="AS478">
        <v>1</v>
      </c>
      <c r="AT478">
        <v>1</v>
      </c>
      <c r="AU478">
        <v>-999</v>
      </c>
      <c r="AV478">
        <v>1</v>
      </c>
      <c r="AW478">
        <v>-999</v>
      </c>
    </row>
    <row r="479" spans="1:49">
      <c r="A479" t="s">
        <v>1845</v>
      </c>
      <c r="B479">
        <v>60000477</v>
      </c>
      <c r="C479" t="s">
        <v>836</v>
      </c>
      <c r="D479" t="s">
        <v>2143</v>
      </c>
      <c r="E479" t="s">
        <v>2172</v>
      </c>
      <c r="F479" t="s">
        <v>2173</v>
      </c>
      <c r="G479" t="s">
        <v>1305</v>
      </c>
      <c r="H479">
        <v>9835458865</v>
      </c>
      <c r="I479" s="1">
        <v>40644</v>
      </c>
      <c r="J479" s="2">
        <v>0.39930555555555558</v>
      </c>
      <c r="K479" s="2"/>
      <c r="L479">
        <v>485</v>
      </c>
      <c r="M479">
        <v>155</v>
      </c>
      <c r="N479" t="s">
        <v>53</v>
      </c>
      <c r="O479" t="s">
        <v>53</v>
      </c>
      <c r="P479">
        <v>2</v>
      </c>
      <c r="Q479">
        <v>500</v>
      </c>
      <c r="R479">
        <v>390</v>
      </c>
      <c r="S479" t="s">
        <v>54</v>
      </c>
      <c r="T479" t="s">
        <v>55</v>
      </c>
      <c r="U479" t="s">
        <v>55</v>
      </c>
      <c r="V479" t="s">
        <v>2174</v>
      </c>
      <c r="W479" t="s">
        <v>2175</v>
      </c>
      <c r="X479" t="s">
        <v>54</v>
      </c>
      <c r="Y479" t="s">
        <v>2176</v>
      </c>
      <c r="Z479" t="s">
        <v>2175</v>
      </c>
      <c r="AA479" t="s">
        <v>53</v>
      </c>
      <c r="AB479" t="s">
        <v>53</v>
      </c>
      <c r="AC479" t="s">
        <v>53</v>
      </c>
      <c r="AD479" t="s">
        <v>54</v>
      </c>
      <c r="AE479" t="s">
        <v>54</v>
      </c>
      <c r="AF479" t="s">
        <v>54</v>
      </c>
      <c r="AG479" t="s">
        <v>2177</v>
      </c>
      <c r="AH479" t="s">
        <v>2178</v>
      </c>
      <c r="AI479" t="s">
        <v>53</v>
      </c>
      <c r="AJ479" t="s">
        <v>53</v>
      </c>
      <c r="AK479" t="s">
        <v>53</v>
      </c>
      <c r="AL479">
        <v>1</v>
      </c>
      <c r="AM479">
        <v>1</v>
      </c>
      <c r="AN479">
        <v>1</v>
      </c>
      <c r="AO479" t="s">
        <v>53</v>
      </c>
      <c r="AP479" t="s">
        <v>53</v>
      </c>
      <c r="AQ479" t="s">
        <v>53</v>
      </c>
      <c r="AR479">
        <v>1</v>
      </c>
      <c r="AS479">
        <v>1</v>
      </c>
      <c r="AT479">
        <v>1</v>
      </c>
      <c r="AU479" t="s">
        <v>2179</v>
      </c>
      <c r="AV479">
        <v>1</v>
      </c>
      <c r="AW479">
        <v>9135669142</v>
      </c>
    </row>
    <row r="480" spans="1:49">
      <c r="A480" t="s">
        <v>1845</v>
      </c>
      <c r="B480">
        <v>60000478</v>
      </c>
      <c r="C480" t="s">
        <v>836</v>
      </c>
      <c r="D480" t="s">
        <v>2143</v>
      </c>
      <c r="E480" t="s">
        <v>2180</v>
      </c>
      <c r="F480" t="s">
        <v>2181</v>
      </c>
      <c r="G480" t="s">
        <v>1305</v>
      </c>
      <c r="H480">
        <v>9835458865</v>
      </c>
      <c r="I480" s="1">
        <v>40644</v>
      </c>
      <c r="J480" s="2">
        <v>0.375</v>
      </c>
      <c r="K480" s="2"/>
      <c r="L480">
        <v>1345</v>
      </c>
      <c r="M480">
        <v>620</v>
      </c>
      <c r="N480" t="s">
        <v>53</v>
      </c>
      <c r="O480" t="s">
        <v>53</v>
      </c>
      <c r="P480">
        <v>2</v>
      </c>
      <c r="Q480">
        <v>1350</v>
      </c>
      <c r="R480">
        <v>500</v>
      </c>
      <c r="S480" t="s">
        <v>54</v>
      </c>
      <c r="T480" t="s">
        <v>55</v>
      </c>
      <c r="U480" t="s">
        <v>55</v>
      </c>
      <c r="V480" t="s">
        <v>335</v>
      </c>
      <c r="W480" t="s">
        <v>2182</v>
      </c>
      <c r="X480" t="s">
        <v>54</v>
      </c>
      <c r="Y480" t="s">
        <v>335</v>
      </c>
      <c r="Z480" t="s">
        <v>2182</v>
      </c>
      <c r="AA480" t="s">
        <v>53</v>
      </c>
      <c r="AB480" t="s">
        <v>53</v>
      </c>
      <c r="AC480" t="s">
        <v>53</v>
      </c>
      <c r="AD480" t="s">
        <v>54</v>
      </c>
      <c r="AE480" t="s">
        <v>54</v>
      </c>
      <c r="AF480" t="s">
        <v>54</v>
      </c>
      <c r="AG480">
        <v>850</v>
      </c>
      <c r="AH480">
        <v>75</v>
      </c>
      <c r="AI480" t="s">
        <v>53</v>
      </c>
      <c r="AJ480" t="s">
        <v>53</v>
      </c>
      <c r="AK480" t="s">
        <v>53</v>
      </c>
      <c r="AL480">
        <v>1</v>
      </c>
      <c r="AM480">
        <v>1</v>
      </c>
      <c r="AN480">
        <v>1</v>
      </c>
      <c r="AO480" t="s">
        <v>53</v>
      </c>
      <c r="AP480" t="s">
        <v>53</v>
      </c>
      <c r="AQ480" t="s">
        <v>53</v>
      </c>
      <c r="AR480">
        <v>1</v>
      </c>
      <c r="AS480">
        <v>1</v>
      </c>
      <c r="AT480">
        <v>1</v>
      </c>
      <c r="AU480" t="s">
        <v>2183</v>
      </c>
      <c r="AV480" t="s">
        <v>55</v>
      </c>
      <c r="AW480">
        <v>9934433671</v>
      </c>
    </row>
    <row r="481" spans="1:49">
      <c r="A481" t="s">
        <v>1845</v>
      </c>
      <c r="B481">
        <v>60000479</v>
      </c>
      <c r="C481" t="s">
        <v>791</v>
      </c>
      <c r="D481" t="s">
        <v>2184</v>
      </c>
      <c r="E481" t="s">
        <v>2185</v>
      </c>
      <c r="F481" t="s">
        <v>2186</v>
      </c>
      <c r="G481" t="s">
        <v>2187</v>
      </c>
      <c r="H481">
        <v>9504718540</v>
      </c>
      <c r="I481" s="1">
        <v>40644</v>
      </c>
      <c r="J481" s="3">
        <v>0.39583333333333331</v>
      </c>
      <c r="K481" s="3"/>
      <c r="L481">
        <v>678</v>
      </c>
      <c r="M481">
        <v>300</v>
      </c>
      <c r="N481" t="s">
        <v>53</v>
      </c>
      <c r="O481" t="s">
        <v>53</v>
      </c>
      <c r="P481">
        <v>2</v>
      </c>
      <c r="Q481">
        <v>700</v>
      </c>
      <c r="R481">
        <v>160</v>
      </c>
      <c r="S481" t="s">
        <v>54</v>
      </c>
      <c r="T481" t="s">
        <v>55</v>
      </c>
      <c r="U481" t="s">
        <v>55</v>
      </c>
      <c r="V481" t="s">
        <v>2188</v>
      </c>
      <c r="W481" t="s">
        <v>1293</v>
      </c>
      <c r="X481" t="s">
        <v>53</v>
      </c>
      <c r="Y481">
        <v>-999</v>
      </c>
      <c r="Z481">
        <v>-999</v>
      </c>
      <c r="AA481" t="s">
        <v>53</v>
      </c>
      <c r="AB481" t="s">
        <v>53</v>
      </c>
      <c r="AC481" t="s">
        <v>53</v>
      </c>
      <c r="AD481" t="s">
        <v>54</v>
      </c>
      <c r="AE481" t="s">
        <v>54</v>
      </c>
      <c r="AF481" t="s">
        <v>54</v>
      </c>
      <c r="AG481">
        <v>175</v>
      </c>
      <c r="AH481">
        <v>5</v>
      </c>
      <c r="AI481" t="s">
        <v>53</v>
      </c>
      <c r="AJ481" t="s">
        <v>53</v>
      </c>
      <c r="AK481" t="s">
        <v>53</v>
      </c>
      <c r="AL481">
        <v>1</v>
      </c>
      <c r="AM481">
        <v>1</v>
      </c>
      <c r="AN481">
        <v>1</v>
      </c>
      <c r="AO481" t="s">
        <v>54</v>
      </c>
      <c r="AP481" t="s">
        <v>53</v>
      </c>
      <c r="AQ481" t="s">
        <v>54</v>
      </c>
      <c r="AR481">
        <v>-999</v>
      </c>
      <c r="AS481">
        <v>1</v>
      </c>
      <c r="AT481">
        <v>-999</v>
      </c>
      <c r="AU481">
        <v>-999</v>
      </c>
      <c r="AV481">
        <v>1</v>
      </c>
      <c r="AW481">
        <v>9801100168</v>
      </c>
    </row>
    <row r="482" spans="1:49">
      <c r="A482" t="s">
        <v>1845</v>
      </c>
      <c r="B482">
        <v>60000480</v>
      </c>
      <c r="C482" t="s">
        <v>791</v>
      </c>
      <c r="D482" t="s">
        <v>2184</v>
      </c>
      <c r="E482" t="s">
        <v>2185</v>
      </c>
      <c r="F482" t="s">
        <v>2189</v>
      </c>
      <c r="G482" t="s">
        <v>2187</v>
      </c>
      <c r="H482">
        <v>9504718540</v>
      </c>
      <c r="I482" s="1">
        <v>40644</v>
      </c>
      <c r="J482" s="3">
        <v>0.35416666666666669</v>
      </c>
      <c r="K482" s="3"/>
      <c r="L482">
        <v>481</v>
      </c>
      <c r="M482">
        <v>300</v>
      </c>
      <c r="N482" t="s">
        <v>53</v>
      </c>
      <c r="O482" t="s">
        <v>53</v>
      </c>
      <c r="P482">
        <v>2</v>
      </c>
      <c r="Q482">
        <v>500</v>
      </c>
      <c r="R482">
        <v>90</v>
      </c>
      <c r="S482" t="s">
        <v>54</v>
      </c>
      <c r="T482" t="s">
        <v>55</v>
      </c>
      <c r="U482" t="s">
        <v>55</v>
      </c>
      <c r="V482" t="s">
        <v>2188</v>
      </c>
      <c r="W482" t="s">
        <v>1293</v>
      </c>
      <c r="X482" t="s">
        <v>53</v>
      </c>
      <c r="Y482">
        <v>-999</v>
      </c>
      <c r="Z482">
        <v>-999</v>
      </c>
      <c r="AA482" t="s">
        <v>53</v>
      </c>
      <c r="AB482" t="s">
        <v>53</v>
      </c>
      <c r="AC482" t="s">
        <v>53</v>
      </c>
      <c r="AD482" t="s">
        <v>54</v>
      </c>
      <c r="AE482" t="s">
        <v>54</v>
      </c>
      <c r="AF482" t="s">
        <v>54</v>
      </c>
      <c r="AG482">
        <v>175</v>
      </c>
      <c r="AH482">
        <v>5</v>
      </c>
      <c r="AI482" t="s">
        <v>53</v>
      </c>
      <c r="AJ482" t="s">
        <v>53</v>
      </c>
      <c r="AK482" t="s">
        <v>53</v>
      </c>
      <c r="AL482">
        <v>1</v>
      </c>
      <c r="AM482">
        <v>1</v>
      </c>
      <c r="AN482">
        <v>1</v>
      </c>
      <c r="AO482" t="s">
        <v>54</v>
      </c>
      <c r="AP482" t="s">
        <v>54</v>
      </c>
      <c r="AQ482" t="s">
        <v>53</v>
      </c>
      <c r="AR482">
        <v>-999</v>
      </c>
      <c r="AS482">
        <v>-999</v>
      </c>
      <c r="AT482">
        <v>3</v>
      </c>
      <c r="AU482">
        <v>-999</v>
      </c>
      <c r="AV482" t="s">
        <v>55</v>
      </c>
      <c r="AW482">
        <v>-999</v>
      </c>
    </row>
    <row r="483" spans="1:49">
      <c r="A483" t="s">
        <v>1845</v>
      </c>
      <c r="B483">
        <v>60000481</v>
      </c>
      <c r="C483" t="s">
        <v>791</v>
      </c>
      <c r="D483" t="s">
        <v>2184</v>
      </c>
      <c r="E483" t="s">
        <v>2190</v>
      </c>
      <c r="F483" t="s">
        <v>2191</v>
      </c>
      <c r="G483" t="s">
        <v>2187</v>
      </c>
      <c r="H483">
        <v>9504718540</v>
      </c>
      <c r="I483" s="1">
        <v>40644</v>
      </c>
      <c r="J483" s="3">
        <v>0.44444444444444442</v>
      </c>
      <c r="K483" s="3"/>
      <c r="L483">
        <v>250</v>
      </c>
      <c r="M483">
        <v>165</v>
      </c>
      <c r="N483" t="s">
        <v>53</v>
      </c>
      <c r="O483" t="s">
        <v>53</v>
      </c>
      <c r="P483">
        <v>2</v>
      </c>
      <c r="Q483">
        <v>300</v>
      </c>
      <c r="R483">
        <v>119</v>
      </c>
      <c r="S483" t="s">
        <v>54</v>
      </c>
      <c r="T483" t="s">
        <v>55</v>
      </c>
      <c r="U483" t="s">
        <v>55</v>
      </c>
      <c r="V483" t="s">
        <v>2192</v>
      </c>
      <c r="W483">
        <v>-999</v>
      </c>
      <c r="X483" t="s">
        <v>54</v>
      </c>
      <c r="Y483">
        <v>-999</v>
      </c>
      <c r="Z483">
        <v>-999</v>
      </c>
      <c r="AA483" t="s">
        <v>53</v>
      </c>
      <c r="AB483" t="s">
        <v>53</v>
      </c>
      <c r="AC483" t="s">
        <v>53</v>
      </c>
      <c r="AD483" t="s">
        <v>54</v>
      </c>
      <c r="AE483" t="s">
        <v>54</v>
      </c>
      <c r="AF483" t="s">
        <v>54</v>
      </c>
      <c r="AG483">
        <v>17</v>
      </c>
      <c r="AH483">
        <v>7</v>
      </c>
      <c r="AI483" t="s">
        <v>53</v>
      </c>
      <c r="AJ483" t="s">
        <v>53</v>
      </c>
      <c r="AK483" t="s">
        <v>54</v>
      </c>
      <c r="AL483">
        <v>1</v>
      </c>
      <c r="AM483">
        <v>1</v>
      </c>
      <c r="AN483">
        <v>-999</v>
      </c>
      <c r="AO483" t="s">
        <v>53</v>
      </c>
      <c r="AP483" t="s">
        <v>53</v>
      </c>
      <c r="AQ483" t="s">
        <v>53</v>
      </c>
      <c r="AR483">
        <v>1</v>
      </c>
      <c r="AS483">
        <v>3</v>
      </c>
      <c r="AT483">
        <v>1</v>
      </c>
      <c r="AU483">
        <v>-999</v>
      </c>
      <c r="AV483" t="s">
        <v>55</v>
      </c>
      <c r="AW483">
        <v>-999</v>
      </c>
    </row>
    <row r="484" spans="1:49">
      <c r="A484" t="s">
        <v>1845</v>
      </c>
      <c r="B484">
        <v>60000482</v>
      </c>
      <c r="C484" t="s">
        <v>791</v>
      </c>
      <c r="D484" t="s">
        <v>2184</v>
      </c>
      <c r="E484" t="s">
        <v>2190</v>
      </c>
      <c r="F484" t="s">
        <v>2193</v>
      </c>
      <c r="G484" t="s">
        <v>2187</v>
      </c>
      <c r="H484">
        <v>9504718540</v>
      </c>
      <c r="I484" s="1">
        <v>40644</v>
      </c>
      <c r="J484" s="3">
        <v>0.37847222222222227</v>
      </c>
      <c r="K484" s="3"/>
      <c r="L484">
        <v>110</v>
      </c>
      <c r="M484">
        <v>69</v>
      </c>
      <c r="N484" t="s">
        <v>53</v>
      </c>
      <c r="O484" t="s">
        <v>53</v>
      </c>
      <c r="P484">
        <v>2</v>
      </c>
      <c r="Q484">
        <v>200</v>
      </c>
      <c r="R484">
        <v>96</v>
      </c>
      <c r="S484" t="s">
        <v>54</v>
      </c>
      <c r="T484" t="s">
        <v>55</v>
      </c>
      <c r="U484" t="s">
        <v>55</v>
      </c>
      <c r="V484" t="s">
        <v>2194</v>
      </c>
      <c r="W484">
        <v>-999</v>
      </c>
      <c r="X484" t="s">
        <v>54</v>
      </c>
      <c r="Y484">
        <v>-999</v>
      </c>
      <c r="Z484">
        <v>-999</v>
      </c>
      <c r="AA484" t="s">
        <v>53</v>
      </c>
      <c r="AB484" t="s">
        <v>53</v>
      </c>
      <c r="AC484" t="s">
        <v>53</v>
      </c>
      <c r="AD484" t="s">
        <v>54</v>
      </c>
      <c r="AE484" t="s">
        <v>54</v>
      </c>
      <c r="AF484" t="s">
        <v>54</v>
      </c>
      <c r="AG484">
        <v>20</v>
      </c>
      <c r="AH484">
        <v>6</v>
      </c>
      <c r="AI484" t="s">
        <v>53</v>
      </c>
      <c r="AJ484" t="s">
        <v>53</v>
      </c>
      <c r="AK484" t="s">
        <v>53</v>
      </c>
      <c r="AL484">
        <v>1</v>
      </c>
      <c r="AM484">
        <v>1</v>
      </c>
      <c r="AN484">
        <v>1</v>
      </c>
      <c r="AO484" t="s">
        <v>54</v>
      </c>
      <c r="AP484" t="s">
        <v>54</v>
      </c>
      <c r="AQ484" t="s">
        <v>54</v>
      </c>
      <c r="AR484">
        <v>-999</v>
      </c>
      <c r="AS484">
        <v>-999</v>
      </c>
      <c r="AT484">
        <v>-999</v>
      </c>
      <c r="AU484">
        <v>-999</v>
      </c>
      <c r="AV484" t="s">
        <v>55</v>
      </c>
      <c r="AW484">
        <v>-999</v>
      </c>
    </row>
    <row r="485" spans="1:49">
      <c r="A485" t="s">
        <v>1845</v>
      </c>
      <c r="B485">
        <v>60000483</v>
      </c>
      <c r="C485" t="s">
        <v>791</v>
      </c>
      <c r="D485" t="s">
        <v>2184</v>
      </c>
      <c r="E485" t="s">
        <v>2190</v>
      </c>
      <c r="F485" t="s">
        <v>2195</v>
      </c>
      <c r="G485" t="s">
        <v>2187</v>
      </c>
      <c r="H485">
        <v>9504718540</v>
      </c>
      <c r="I485" s="1">
        <v>40644</v>
      </c>
      <c r="J485" s="3">
        <v>0.3125</v>
      </c>
      <c r="K485" s="3"/>
      <c r="L485">
        <v>200</v>
      </c>
      <c r="M485">
        <v>85</v>
      </c>
      <c r="N485" t="s">
        <v>53</v>
      </c>
      <c r="O485" t="s">
        <v>53</v>
      </c>
      <c r="P485">
        <v>2</v>
      </c>
      <c r="Q485">
        <v>210</v>
      </c>
      <c r="R485">
        <v>60</v>
      </c>
      <c r="S485" t="s">
        <v>54</v>
      </c>
      <c r="T485" t="s">
        <v>55</v>
      </c>
      <c r="U485" t="s">
        <v>55</v>
      </c>
      <c r="V485" t="s">
        <v>2196</v>
      </c>
      <c r="W485">
        <v>-999</v>
      </c>
      <c r="X485" t="s">
        <v>54</v>
      </c>
      <c r="Y485" t="s">
        <v>2196</v>
      </c>
      <c r="Z485">
        <v>-999</v>
      </c>
      <c r="AA485" t="s">
        <v>53</v>
      </c>
      <c r="AB485" t="s">
        <v>53</v>
      </c>
      <c r="AC485" t="s">
        <v>53</v>
      </c>
      <c r="AD485" t="s">
        <v>54</v>
      </c>
      <c r="AE485" t="s">
        <v>54</v>
      </c>
      <c r="AF485" t="s">
        <v>54</v>
      </c>
      <c r="AG485">
        <v>-999</v>
      </c>
      <c r="AH485">
        <v>-999</v>
      </c>
      <c r="AI485" t="s">
        <v>53</v>
      </c>
      <c r="AJ485" t="s">
        <v>53</v>
      </c>
      <c r="AK485" t="s">
        <v>53</v>
      </c>
      <c r="AL485">
        <v>1</v>
      </c>
      <c r="AM485">
        <v>1</v>
      </c>
      <c r="AN485">
        <v>1</v>
      </c>
      <c r="AO485" t="s">
        <v>54</v>
      </c>
      <c r="AP485" t="s">
        <v>53</v>
      </c>
      <c r="AQ485" t="s">
        <v>54</v>
      </c>
      <c r="AR485">
        <v>-999</v>
      </c>
      <c r="AS485">
        <v>1</v>
      </c>
      <c r="AT485">
        <v>-999</v>
      </c>
      <c r="AU485" t="s">
        <v>2196</v>
      </c>
      <c r="AV485" t="s">
        <v>55</v>
      </c>
      <c r="AW485">
        <v>9973340428</v>
      </c>
    </row>
    <row r="486" spans="1:49">
      <c r="A486" t="s">
        <v>1845</v>
      </c>
      <c r="B486">
        <v>60000484</v>
      </c>
      <c r="C486" t="s">
        <v>791</v>
      </c>
      <c r="D486" t="s">
        <v>2197</v>
      </c>
      <c r="E486" t="s">
        <v>2198</v>
      </c>
      <c r="F486" t="s">
        <v>2199</v>
      </c>
      <c r="G486" t="s">
        <v>2200</v>
      </c>
      <c r="H486">
        <v>9507207034</v>
      </c>
      <c r="I486" s="1">
        <v>40644</v>
      </c>
      <c r="J486" s="3">
        <v>0.35416666666666669</v>
      </c>
      <c r="K486" s="3"/>
      <c r="L486">
        <v>213</v>
      </c>
      <c r="M486">
        <v>100</v>
      </c>
      <c r="N486" t="s">
        <v>53</v>
      </c>
      <c r="O486" t="s">
        <v>53</v>
      </c>
      <c r="P486">
        <v>2</v>
      </c>
      <c r="Q486">
        <v>210</v>
      </c>
      <c r="R486">
        <v>0</v>
      </c>
      <c r="S486" t="s">
        <v>53</v>
      </c>
      <c r="T486" t="s">
        <v>55</v>
      </c>
      <c r="U486" t="s">
        <v>55</v>
      </c>
      <c r="V486" t="s">
        <v>2201</v>
      </c>
      <c r="W486" t="s">
        <v>2202</v>
      </c>
      <c r="X486" t="s">
        <v>54</v>
      </c>
      <c r="Y486">
        <v>-999</v>
      </c>
      <c r="Z486">
        <v>-999</v>
      </c>
      <c r="AA486" t="s">
        <v>53</v>
      </c>
      <c r="AB486" t="s">
        <v>53</v>
      </c>
      <c r="AC486" t="s">
        <v>53</v>
      </c>
      <c r="AD486" t="s">
        <v>54</v>
      </c>
      <c r="AE486" t="s">
        <v>54</v>
      </c>
      <c r="AF486" t="s">
        <v>54</v>
      </c>
      <c r="AG486">
        <v>85</v>
      </c>
      <c r="AH486">
        <v>125</v>
      </c>
      <c r="AI486" t="s">
        <v>53</v>
      </c>
      <c r="AJ486" t="s">
        <v>53</v>
      </c>
      <c r="AK486" t="s">
        <v>53</v>
      </c>
      <c r="AL486">
        <v>1</v>
      </c>
      <c r="AM486">
        <v>1</v>
      </c>
      <c r="AN486">
        <v>1</v>
      </c>
      <c r="AO486" t="s">
        <v>54</v>
      </c>
      <c r="AP486" t="s">
        <v>53</v>
      </c>
      <c r="AQ486" t="s">
        <v>54</v>
      </c>
      <c r="AR486">
        <v>-999</v>
      </c>
      <c r="AS486">
        <v>4</v>
      </c>
      <c r="AT486">
        <v>-999</v>
      </c>
      <c r="AU486" t="s">
        <v>2201</v>
      </c>
      <c r="AV486" t="s">
        <v>55</v>
      </c>
      <c r="AW486">
        <v>9006480329</v>
      </c>
    </row>
    <row r="487" spans="1:49">
      <c r="A487" t="s">
        <v>1845</v>
      </c>
      <c r="B487">
        <v>60000485</v>
      </c>
      <c r="C487" t="s">
        <v>791</v>
      </c>
      <c r="D487" t="s">
        <v>2197</v>
      </c>
      <c r="E487" t="s">
        <v>2203</v>
      </c>
      <c r="F487" t="s">
        <v>2204</v>
      </c>
      <c r="G487" t="s">
        <v>2200</v>
      </c>
      <c r="H487">
        <v>9507207034</v>
      </c>
      <c r="I487" s="1">
        <v>40644</v>
      </c>
      <c r="J487" s="3">
        <v>0.3888888888888889</v>
      </c>
      <c r="K487" s="3"/>
      <c r="L487">
        <v>357</v>
      </c>
      <c r="M487">
        <v>85</v>
      </c>
      <c r="N487" t="s">
        <v>53</v>
      </c>
      <c r="O487" t="s">
        <v>53</v>
      </c>
      <c r="P487">
        <v>2</v>
      </c>
      <c r="Q487">
        <v>400</v>
      </c>
      <c r="R487">
        <v>172</v>
      </c>
      <c r="S487" t="s">
        <v>53</v>
      </c>
      <c r="T487" t="s">
        <v>55</v>
      </c>
      <c r="U487" t="s">
        <v>55</v>
      </c>
      <c r="V487">
        <v>-999</v>
      </c>
      <c r="W487">
        <v>-999</v>
      </c>
      <c r="X487" t="s">
        <v>54</v>
      </c>
      <c r="Y487" t="s">
        <v>840</v>
      </c>
      <c r="Z487" t="s">
        <v>2205</v>
      </c>
      <c r="AA487" t="s">
        <v>53</v>
      </c>
      <c r="AB487" t="s">
        <v>53</v>
      </c>
      <c r="AC487" t="s">
        <v>53</v>
      </c>
      <c r="AD487" t="s">
        <v>54</v>
      </c>
      <c r="AE487" t="s">
        <v>54</v>
      </c>
      <c r="AF487" t="s">
        <v>54</v>
      </c>
      <c r="AG487">
        <v>228</v>
      </c>
      <c r="AH487">
        <v>0</v>
      </c>
      <c r="AI487" t="s">
        <v>53</v>
      </c>
      <c r="AJ487" t="s">
        <v>54</v>
      </c>
      <c r="AK487" t="s">
        <v>54</v>
      </c>
      <c r="AL487">
        <v>1</v>
      </c>
      <c r="AM487">
        <v>-999</v>
      </c>
      <c r="AN487">
        <v>-999</v>
      </c>
      <c r="AO487" t="s">
        <v>53</v>
      </c>
      <c r="AP487" t="s">
        <v>54</v>
      </c>
      <c r="AQ487" t="s">
        <v>54</v>
      </c>
      <c r="AR487">
        <v>4</v>
      </c>
      <c r="AS487">
        <v>-999</v>
      </c>
      <c r="AT487">
        <v>-999</v>
      </c>
      <c r="AU487" t="s">
        <v>2206</v>
      </c>
      <c r="AV487" t="s">
        <v>55</v>
      </c>
      <c r="AW487">
        <v>9097938534</v>
      </c>
    </row>
    <row r="488" spans="1:49">
      <c r="A488" t="s">
        <v>1845</v>
      </c>
      <c r="B488">
        <v>60000486</v>
      </c>
      <c r="C488" t="s">
        <v>791</v>
      </c>
      <c r="D488" t="s">
        <v>2197</v>
      </c>
      <c r="E488" t="s">
        <v>2207</v>
      </c>
      <c r="F488" t="s">
        <v>2208</v>
      </c>
      <c r="G488" t="s">
        <v>2200</v>
      </c>
      <c r="H488">
        <v>9507207034</v>
      </c>
      <c r="I488" s="1">
        <v>40644</v>
      </c>
      <c r="J488" s="3">
        <v>0.41666666666666669</v>
      </c>
      <c r="K488" s="3"/>
      <c r="L488">
        <v>576</v>
      </c>
      <c r="M488">
        <v>70</v>
      </c>
      <c r="N488" t="s">
        <v>53</v>
      </c>
      <c r="O488" t="s">
        <v>53</v>
      </c>
      <c r="P488">
        <v>2</v>
      </c>
      <c r="Q488">
        <v>500</v>
      </c>
      <c r="R488">
        <v>220</v>
      </c>
      <c r="S488" t="s">
        <v>53</v>
      </c>
      <c r="T488" t="s">
        <v>55</v>
      </c>
      <c r="U488" t="s">
        <v>55</v>
      </c>
      <c r="V488" t="s">
        <v>2209</v>
      </c>
      <c r="W488" t="s">
        <v>2210</v>
      </c>
      <c r="X488" t="s">
        <v>55</v>
      </c>
      <c r="Y488" t="s">
        <v>2209</v>
      </c>
      <c r="Z488" t="s">
        <v>2210</v>
      </c>
      <c r="AA488" t="s">
        <v>53</v>
      </c>
      <c r="AB488" t="s">
        <v>53</v>
      </c>
      <c r="AC488" t="s">
        <v>53</v>
      </c>
      <c r="AD488" t="s">
        <v>54</v>
      </c>
      <c r="AE488" t="s">
        <v>54</v>
      </c>
      <c r="AF488" t="s">
        <v>54</v>
      </c>
      <c r="AG488">
        <v>219</v>
      </c>
      <c r="AH488">
        <v>61</v>
      </c>
      <c r="AI488" t="s">
        <v>53</v>
      </c>
      <c r="AJ488" t="s">
        <v>53</v>
      </c>
      <c r="AK488" t="s">
        <v>53</v>
      </c>
      <c r="AL488">
        <v>1</v>
      </c>
      <c r="AM488">
        <v>1</v>
      </c>
      <c r="AN488">
        <v>1</v>
      </c>
      <c r="AO488" t="s">
        <v>53</v>
      </c>
      <c r="AP488" t="s">
        <v>53</v>
      </c>
      <c r="AQ488" t="s">
        <v>54</v>
      </c>
      <c r="AR488">
        <v>6</v>
      </c>
      <c r="AS488">
        <v>4</v>
      </c>
      <c r="AT488">
        <v>-999</v>
      </c>
      <c r="AU488" t="s">
        <v>2211</v>
      </c>
      <c r="AV488" t="s">
        <v>55</v>
      </c>
      <c r="AW488">
        <v>-999</v>
      </c>
    </row>
    <row r="489" spans="1:49">
      <c r="A489" t="s">
        <v>1845</v>
      </c>
      <c r="B489">
        <v>60000487</v>
      </c>
      <c r="C489" t="s">
        <v>791</v>
      </c>
      <c r="D489" t="s">
        <v>2197</v>
      </c>
      <c r="E489" t="s">
        <v>2212</v>
      </c>
      <c r="F489" t="s">
        <v>2213</v>
      </c>
      <c r="G489" t="s">
        <v>2200</v>
      </c>
      <c r="H489">
        <v>9507207034</v>
      </c>
      <c r="I489" s="1">
        <v>40644</v>
      </c>
      <c r="J489" s="3">
        <v>0.4513888888888889</v>
      </c>
      <c r="K489" s="3"/>
      <c r="L489">
        <v>471</v>
      </c>
      <c r="M489">
        <v>226</v>
      </c>
      <c r="N489" t="s">
        <v>53</v>
      </c>
      <c r="O489" t="s">
        <v>53</v>
      </c>
      <c r="P489">
        <v>2</v>
      </c>
      <c r="Q489">
        <v>480</v>
      </c>
      <c r="R489">
        <v>34</v>
      </c>
      <c r="S489" t="s">
        <v>53</v>
      </c>
      <c r="T489" t="s">
        <v>55</v>
      </c>
      <c r="U489" t="s">
        <v>55</v>
      </c>
      <c r="V489" t="s">
        <v>2214</v>
      </c>
      <c r="W489" t="s">
        <v>1684</v>
      </c>
      <c r="X489" t="s">
        <v>55</v>
      </c>
      <c r="Y489" t="s">
        <v>2214</v>
      </c>
      <c r="Z489" t="s">
        <v>1684</v>
      </c>
      <c r="AA489" t="s">
        <v>53</v>
      </c>
      <c r="AB489" t="s">
        <v>53</v>
      </c>
      <c r="AC489" t="s">
        <v>53</v>
      </c>
      <c r="AD489" t="s">
        <v>54</v>
      </c>
      <c r="AE489" t="s">
        <v>54</v>
      </c>
      <c r="AF489" t="s">
        <v>54</v>
      </c>
      <c r="AG489">
        <v>240</v>
      </c>
      <c r="AH489">
        <v>206</v>
      </c>
      <c r="AI489" t="s">
        <v>53</v>
      </c>
      <c r="AJ489" t="s">
        <v>54</v>
      </c>
      <c r="AK489" t="s">
        <v>53</v>
      </c>
      <c r="AL489">
        <v>1</v>
      </c>
      <c r="AM489">
        <v>-999</v>
      </c>
      <c r="AN489">
        <v>1</v>
      </c>
      <c r="AO489" t="s">
        <v>53</v>
      </c>
      <c r="AP489" t="s">
        <v>54</v>
      </c>
      <c r="AQ489" t="s">
        <v>53</v>
      </c>
      <c r="AR489">
        <v>6</v>
      </c>
      <c r="AS489">
        <v>-999</v>
      </c>
      <c r="AT489">
        <v>1</v>
      </c>
      <c r="AU489" t="s">
        <v>2215</v>
      </c>
      <c r="AV489" t="s">
        <v>55</v>
      </c>
      <c r="AW489">
        <v>9931852123</v>
      </c>
    </row>
    <row r="490" spans="1:49">
      <c r="A490" t="s">
        <v>1845</v>
      </c>
      <c r="B490">
        <v>60000488</v>
      </c>
      <c r="C490" t="s">
        <v>791</v>
      </c>
      <c r="D490" t="s">
        <v>2197</v>
      </c>
      <c r="E490" t="s">
        <v>2216</v>
      </c>
      <c r="F490" t="s">
        <v>2217</v>
      </c>
      <c r="G490" t="s">
        <v>2200</v>
      </c>
      <c r="H490">
        <v>9507207034</v>
      </c>
      <c r="I490" s="1">
        <v>40644</v>
      </c>
      <c r="J490" s="3">
        <v>0.47222222222222227</v>
      </c>
      <c r="K490" s="3"/>
      <c r="L490">
        <v>653</v>
      </c>
      <c r="M490">
        <v>-999</v>
      </c>
      <c r="N490" t="s">
        <v>55</v>
      </c>
      <c r="O490" t="s">
        <v>55</v>
      </c>
      <c r="P490" t="s">
        <v>55</v>
      </c>
      <c r="Q490" t="s">
        <v>55</v>
      </c>
      <c r="R490" t="s">
        <v>55</v>
      </c>
      <c r="S490" t="s">
        <v>55</v>
      </c>
      <c r="T490" t="s">
        <v>55</v>
      </c>
      <c r="U490" t="s">
        <v>55</v>
      </c>
      <c r="V490">
        <v>-999</v>
      </c>
      <c r="W490">
        <v>-999</v>
      </c>
      <c r="X490" t="s">
        <v>55</v>
      </c>
      <c r="Y490">
        <v>-999</v>
      </c>
      <c r="Z490">
        <v>-999</v>
      </c>
      <c r="AA490" t="s">
        <v>55</v>
      </c>
      <c r="AB490" t="s">
        <v>55</v>
      </c>
      <c r="AC490" t="s">
        <v>55</v>
      </c>
      <c r="AD490" t="s">
        <v>55</v>
      </c>
      <c r="AE490" t="s">
        <v>55</v>
      </c>
      <c r="AF490" t="s">
        <v>55</v>
      </c>
      <c r="AG490">
        <v>250</v>
      </c>
      <c r="AH490">
        <v>-999</v>
      </c>
      <c r="AI490" t="s">
        <v>55</v>
      </c>
      <c r="AJ490" t="s">
        <v>55</v>
      </c>
      <c r="AK490" t="s">
        <v>55</v>
      </c>
      <c r="AL490">
        <v>-999</v>
      </c>
      <c r="AM490">
        <v>-999</v>
      </c>
      <c r="AN490">
        <v>-999</v>
      </c>
      <c r="AO490" t="s">
        <v>55</v>
      </c>
      <c r="AP490" t="s">
        <v>55</v>
      </c>
      <c r="AQ490" t="s">
        <v>55</v>
      </c>
      <c r="AR490">
        <v>-999</v>
      </c>
      <c r="AS490">
        <v>-999</v>
      </c>
      <c r="AT490">
        <v>-999</v>
      </c>
      <c r="AU490">
        <v>-999</v>
      </c>
      <c r="AV490" t="s">
        <v>55</v>
      </c>
      <c r="AW490">
        <v>-999</v>
      </c>
    </row>
    <row r="491" spans="1:49">
      <c r="A491" t="s">
        <v>1845</v>
      </c>
      <c r="B491">
        <v>60000489</v>
      </c>
      <c r="C491" t="s">
        <v>791</v>
      </c>
      <c r="D491" t="s">
        <v>2218</v>
      </c>
      <c r="E491" t="s">
        <v>2219</v>
      </c>
      <c r="F491" t="s">
        <v>2220</v>
      </c>
      <c r="G491" t="s">
        <v>2221</v>
      </c>
      <c r="H491">
        <v>9006336199</v>
      </c>
      <c r="I491" s="1">
        <v>40644</v>
      </c>
      <c r="J491" s="3">
        <v>0.35069444444444442</v>
      </c>
      <c r="K491" s="3"/>
      <c r="L491">
        <v>543</v>
      </c>
      <c r="M491">
        <v>250</v>
      </c>
      <c r="N491" t="s">
        <v>53</v>
      </c>
      <c r="O491" t="s">
        <v>53</v>
      </c>
      <c r="P491">
        <v>2</v>
      </c>
      <c r="Q491">
        <v>450</v>
      </c>
      <c r="R491">
        <v>191</v>
      </c>
      <c r="S491" t="s">
        <v>55</v>
      </c>
      <c r="T491" t="s">
        <v>55</v>
      </c>
      <c r="U491" t="s">
        <v>55</v>
      </c>
      <c r="V491" t="s">
        <v>2222</v>
      </c>
      <c r="W491" t="s">
        <v>2223</v>
      </c>
      <c r="X491" t="s">
        <v>54</v>
      </c>
      <c r="Y491" t="s">
        <v>2224</v>
      </c>
      <c r="Z491">
        <v>-999</v>
      </c>
      <c r="AA491" t="s">
        <v>53</v>
      </c>
      <c r="AB491" t="s">
        <v>54</v>
      </c>
      <c r="AC491" t="s">
        <v>53</v>
      </c>
      <c r="AD491" t="s">
        <v>54</v>
      </c>
      <c r="AE491" t="s">
        <v>54</v>
      </c>
      <c r="AF491" t="s">
        <v>53</v>
      </c>
      <c r="AG491">
        <v>125</v>
      </c>
      <c r="AH491">
        <v>134</v>
      </c>
      <c r="AI491" t="s">
        <v>53</v>
      </c>
      <c r="AJ491" t="s">
        <v>53</v>
      </c>
      <c r="AK491" t="s">
        <v>53</v>
      </c>
      <c r="AL491">
        <v>1</v>
      </c>
      <c r="AM491">
        <v>-999</v>
      </c>
      <c r="AN491">
        <v>1</v>
      </c>
      <c r="AO491" t="s">
        <v>54</v>
      </c>
      <c r="AP491" t="s">
        <v>53</v>
      </c>
      <c r="AQ491" t="s">
        <v>53</v>
      </c>
      <c r="AR491">
        <v>-999</v>
      </c>
      <c r="AS491">
        <v>1</v>
      </c>
      <c r="AT491">
        <v>1</v>
      </c>
      <c r="AU491" t="s">
        <v>2225</v>
      </c>
      <c r="AV491" t="s">
        <v>55</v>
      </c>
      <c r="AW491">
        <v>9955815092</v>
      </c>
    </row>
    <row r="492" spans="1:49">
      <c r="A492" t="s">
        <v>1845</v>
      </c>
      <c r="B492">
        <v>60000490</v>
      </c>
      <c r="C492" t="s">
        <v>791</v>
      </c>
      <c r="D492" t="s">
        <v>2218</v>
      </c>
      <c r="E492" t="s">
        <v>2226</v>
      </c>
      <c r="F492" t="s">
        <v>2227</v>
      </c>
      <c r="G492" t="s">
        <v>2221</v>
      </c>
      <c r="H492">
        <v>9006336199</v>
      </c>
      <c r="I492" s="1">
        <v>40644</v>
      </c>
      <c r="J492" s="3">
        <v>0.39583333333333331</v>
      </c>
      <c r="K492" s="3"/>
      <c r="L492">
        <v>176</v>
      </c>
      <c r="M492">
        <v>50</v>
      </c>
      <c r="N492" t="s">
        <v>53</v>
      </c>
      <c r="O492" t="s">
        <v>54</v>
      </c>
      <c r="P492" t="s">
        <v>55</v>
      </c>
      <c r="Q492">
        <v>180</v>
      </c>
      <c r="R492">
        <v>25</v>
      </c>
      <c r="S492" t="s">
        <v>55</v>
      </c>
      <c r="T492" t="s">
        <v>55</v>
      </c>
      <c r="U492" t="s">
        <v>55</v>
      </c>
      <c r="V492" t="s">
        <v>2228</v>
      </c>
      <c r="W492" t="s">
        <v>2229</v>
      </c>
      <c r="X492" t="s">
        <v>55</v>
      </c>
      <c r="Y492" t="s">
        <v>2228</v>
      </c>
      <c r="Z492">
        <v>-999</v>
      </c>
      <c r="AA492" t="s">
        <v>55</v>
      </c>
      <c r="AB492" t="s">
        <v>55</v>
      </c>
      <c r="AC492" t="s">
        <v>55</v>
      </c>
      <c r="AD492" t="s">
        <v>55</v>
      </c>
      <c r="AE492" t="s">
        <v>55</v>
      </c>
      <c r="AF492" t="s">
        <v>55</v>
      </c>
      <c r="AG492">
        <v>123</v>
      </c>
      <c r="AH492">
        <v>26</v>
      </c>
      <c r="AI492" t="s">
        <v>53</v>
      </c>
      <c r="AJ492" t="s">
        <v>54</v>
      </c>
      <c r="AK492" t="s">
        <v>53</v>
      </c>
      <c r="AL492">
        <v>1</v>
      </c>
      <c r="AM492">
        <v>-999</v>
      </c>
      <c r="AN492">
        <v>1</v>
      </c>
      <c r="AO492" t="s">
        <v>54</v>
      </c>
      <c r="AP492" t="s">
        <v>54</v>
      </c>
      <c r="AQ492" t="s">
        <v>53</v>
      </c>
      <c r="AR492">
        <v>-999</v>
      </c>
      <c r="AS492">
        <v>-999</v>
      </c>
      <c r="AT492">
        <v>1</v>
      </c>
      <c r="AU492" t="s">
        <v>2229</v>
      </c>
      <c r="AV492">
        <v>1</v>
      </c>
      <c r="AW492">
        <v>9708664412</v>
      </c>
    </row>
    <row r="493" spans="1:49">
      <c r="A493" t="s">
        <v>1845</v>
      </c>
      <c r="B493">
        <v>60000491</v>
      </c>
      <c r="C493" t="s">
        <v>791</v>
      </c>
      <c r="D493" t="s">
        <v>2218</v>
      </c>
      <c r="E493" t="s">
        <v>2230</v>
      </c>
      <c r="F493" t="s">
        <v>2231</v>
      </c>
      <c r="G493" t="s">
        <v>2221</v>
      </c>
      <c r="H493">
        <v>9006336199</v>
      </c>
      <c r="I493" s="1">
        <v>40644</v>
      </c>
      <c r="J493" s="3">
        <v>0.42708333333333331</v>
      </c>
      <c r="K493" s="3"/>
      <c r="L493">
        <v>438</v>
      </c>
      <c r="M493">
        <v>150</v>
      </c>
      <c r="N493" t="s">
        <v>53</v>
      </c>
      <c r="O493" t="s">
        <v>53</v>
      </c>
      <c r="P493">
        <v>2</v>
      </c>
      <c r="Q493">
        <v>428</v>
      </c>
      <c r="R493">
        <v>118</v>
      </c>
      <c r="S493" t="s">
        <v>54</v>
      </c>
      <c r="T493" t="s">
        <v>55</v>
      </c>
      <c r="U493" t="s">
        <v>55</v>
      </c>
      <c r="V493" t="s">
        <v>2232</v>
      </c>
      <c r="W493">
        <v>-999</v>
      </c>
      <c r="X493" t="s">
        <v>54</v>
      </c>
      <c r="Y493">
        <v>-999</v>
      </c>
      <c r="Z493">
        <v>-999</v>
      </c>
      <c r="AA493" t="s">
        <v>53</v>
      </c>
      <c r="AB493" t="s">
        <v>53</v>
      </c>
      <c r="AC493" t="s">
        <v>53</v>
      </c>
      <c r="AD493" t="s">
        <v>54</v>
      </c>
      <c r="AE493" t="s">
        <v>54</v>
      </c>
      <c r="AF493" t="s">
        <v>54</v>
      </c>
      <c r="AG493">
        <v>190</v>
      </c>
      <c r="AH493">
        <v>120</v>
      </c>
      <c r="AI493" t="s">
        <v>53</v>
      </c>
      <c r="AJ493" t="s">
        <v>53</v>
      </c>
      <c r="AK493" t="s">
        <v>53</v>
      </c>
      <c r="AL493">
        <v>1</v>
      </c>
      <c r="AM493">
        <v>1</v>
      </c>
      <c r="AN493">
        <v>1</v>
      </c>
      <c r="AO493" t="s">
        <v>54</v>
      </c>
      <c r="AP493" t="s">
        <v>53</v>
      </c>
      <c r="AQ493" t="s">
        <v>53</v>
      </c>
      <c r="AR493">
        <v>-999</v>
      </c>
      <c r="AS493">
        <v>1</v>
      </c>
      <c r="AT493">
        <v>1</v>
      </c>
      <c r="AU493">
        <v>-999</v>
      </c>
      <c r="AV493">
        <v>1</v>
      </c>
      <c r="AW493">
        <v>8084230163</v>
      </c>
    </row>
    <row r="494" spans="1:49">
      <c r="A494" t="s">
        <v>1845</v>
      </c>
      <c r="B494">
        <v>60000492</v>
      </c>
      <c r="C494" t="s">
        <v>791</v>
      </c>
      <c r="D494" t="s">
        <v>2218</v>
      </c>
      <c r="E494" t="s">
        <v>2233</v>
      </c>
      <c r="F494" t="s">
        <v>2234</v>
      </c>
      <c r="G494" t="s">
        <v>2221</v>
      </c>
      <c r="H494">
        <v>9006336199</v>
      </c>
      <c r="I494" s="1">
        <v>40644</v>
      </c>
      <c r="J494" s="3">
        <v>0.46180555555555558</v>
      </c>
      <c r="K494" s="3"/>
      <c r="L494">
        <v>319</v>
      </c>
      <c r="M494">
        <v>60</v>
      </c>
      <c r="N494" t="s">
        <v>53</v>
      </c>
      <c r="O494" t="s">
        <v>53</v>
      </c>
      <c r="P494">
        <v>2</v>
      </c>
      <c r="Q494">
        <v>350</v>
      </c>
      <c r="R494">
        <v>127</v>
      </c>
      <c r="S494" t="s">
        <v>54</v>
      </c>
      <c r="T494" t="s">
        <v>55</v>
      </c>
      <c r="U494" t="s">
        <v>55</v>
      </c>
      <c r="V494" t="s">
        <v>2235</v>
      </c>
      <c r="W494" t="s">
        <v>1120</v>
      </c>
      <c r="X494" t="s">
        <v>55</v>
      </c>
      <c r="Y494">
        <v>-999</v>
      </c>
      <c r="Z494">
        <v>-999</v>
      </c>
      <c r="AA494" t="s">
        <v>53</v>
      </c>
      <c r="AB494" t="s">
        <v>53</v>
      </c>
      <c r="AC494" t="s">
        <v>53</v>
      </c>
      <c r="AD494" t="s">
        <v>54</v>
      </c>
      <c r="AE494" t="s">
        <v>54</v>
      </c>
      <c r="AF494" t="s">
        <v>54</v>
      </c>
      <c r="AG494">
        <v>158</v>
      </c>
      <c r="AH494">
        <v>53</v>
      </c>
      <c r="AI494" t="s">
        <v>53</v>
      </c>
      <c r="AJ494" t="s">
        <v>53</v>
      </c>
      <c r="AK494" t="s">
        <v>53</v>
      </c>
      <c r="AL494">
        <v>1</v>
      </c>
      <c r="AM494">
        <v>1</v>
      </c>
      <c r="AN494">
        <v>1</v>
      </c>
      <c r="AO494" t="s">
        <v>53</v>
      </c>
      <c r="AP494" t="s">
        <v>53</v>
      </c>
      <c r="AQ494" t="s">
        <v>54</v>
      </c>
      <c r="AR494">
        <v>1</v>
      </c>
      <c r="AS494">
        <v>1</v>
      </c>
      <c r="AT494">
        <v>-999</v>
      </c>
      <c r="AU494">
        <v>-999</v>
      </c>
      <c r="AV494">
        <v>1</v>
      </c>
      <c r="AW494">
        <v>9122474727</v>
      </c>
    </row>
    <row r="495" spans="1:49">
      <c r="A495" t="s">
        <v>1845</v>
      </c>
      <c r="B495">
        <v>60000493</v>
      </c>
      <c r="C495" t="s">
        <v>791</v>
      </c>
      <c r="D495" t="s">
        <v>2218</v>
      </c>
      <c r="E495" t="s">
        <v>2236</v>
      </c>
      <c r="F495" t="s">
        <v>2237</v>
      </c>
      <c r="G495" t="s">
        <v>2221</v>
      </c>
      <c r="H495">
        <v>9006336199</v>
      </c>
      <c r="I495" s="1">
        <v>40644</v>
      </c>
      <c r="J495" s="3">
        <v>0.47916666666666669</v>
      </c>
      <c r="K495" s="3"/>
      <c r="L495">
        <v>600</v>
      </c>
      <c r="M495">
        <v>0</v>
      </c>
      <c r="N495" t="s">
        <v>55</v>
      </c>
      <c r="O495" t="s">
        <v>54</v>
      </c>
      <c r="P495" t="s">
        <v>55</v>
      </c>
      <c r="Q495" t="s">
        <v>55</v>
      </c>
      <c r="R495" t="s">
        <v>55</v>
      </c>
      <c r="S495" t="s">
        <v>55</v>
      </c>
      <c r="T495" t="s">
        <v>55</v>
      </c>
      <c r="U495" t="s">
        <v>55</v>
      </c>
      <c r="V495">
        <v>-999</v>
      </c>
      <c r="W495">
        <v>-999</v>
      </c>
      <c r="X495" t="s">
        <v>55</v>
      </c>
      <c r="Y495">
        <v>-999</v>
      </c>
      <c r="Z495">
        <v>-999</v>
      </c>
      <c r="AA495" t="s">
        <v>55</v>
      </c>
      <c r="AB495" t="s">
        <v>55</v>
      </c>
      <c r="AC495" t="s">
        <v>55</v>
      </c>
      <c r="AD495" t="s">
        <v>55</v>
      </c>
      <c r="AE495" t="s">
        <v>55</v>
      </c>
      <c r="AF495" t="s">
        <v>55</v>
      </c>
      <c r="AG495">
        <v>-999</v>
      </c>
      <c r="AH495">
        <v>-999</v>
      </c>
      <c r="AI495" t="s">
        <v>55</v>
      </c>
      <c r="AJ495" t="s">
        <v>55</v>
      </c>
      <c r="AK495" t="s">
        <v>55</v>
      </c>
      <c r="AL495">
        <v>-999</v>
      </c>
      <c r="AM495">
        <v>-999</v>
      </c>
      <c r="AN495">
        <v>-999</v>
      </c>
      <c r="AO495" t="s">
        <v>55</v>
      </c>
      <c r="AP495" t="s">
        <v>55</v>
      </c>
      <c r="AQ495" t="s">
        <v>55</v>
      </c>
      <c r="AR495">
        <v>-999</v>
      </c>
      <c r="AS495">
        <v>-999</v>
      </c>
      <c r="AT495">
        <v>-999</v>
      </c>
      <c r="AU495">
        <v>-999</v>
      </c>
      <c r="AV495" t="s">
        <v>55</v>
      </c>
      <c r="AW495">
        <v>-999</v>
      </c>
    </row>
    <row r="496" spans="1:49">
      <c r="A496" t="s">
        <v>1845</v>
      </c>
      <c r="B496">
        <v>60000494</v>
      </c>
      <c r="C496" t="s">
        <v>791</v>
      </c>
      <c r="D496" t="s">
        <v>2238</v>
      </c>
      <c r="E496" t="s">
        <v>2239</v>
      </c>
      <c r="F496" t="s">
        <v>2238</v>
      </c>
      <c r="G496" t="s">
        <v>2240</v>
      </c>
      <c r="H496">
        <v>9430210473</v>
      </c>
      <c r="I496" s="1">
        <v>40644</v>
      </c>
      <c r="J496" s="3">
        <v>0.3611111111111111</v>
      </c>
      <c r="K496" s="3"/>
      <c r="L496">
        <v>168</v>
      </c>
      <c r="M496">
        <v>50</v>
      </c>
      <c r="N496" t="s">
        <v>53</v>
      </c>
      <c r="O496" t="s">
        <v>53</v>
      </c>
      <c r="P496">
        <v>2</v>
      </c>
      <c r="Q496">
        <v>184</v>
      </c>
      <c r="R496">
        <v>94</v>
      </c>
      <c r="S496" t="s">
        <v>54</v>
      </c>
      <c r="T496" t="s">
        <v>55</v>
      </c>
      <c r="U496" t="s">
        <v>55</v>
      </c>
      <c r="V496" t="s">
        <v>2241</v>
      </c>
      <c r="W496" t="s">
        <v>2242</v>
      </c>
      <c r="X496" t="s">
        <v>54</v>
      </c>
      <c r="Y496" t="s">
        <v>2241</v>
      </c>
      <c r="Z496" t="s">
        <v>2242</v>
      </c>
      <c r="AA496" t="s">
        <v>54</v>
      </c>
      <c r="AB496" t="s">
        <v>53</v>
      </c>
      <c r="AC496" t="s">
        <v>53</v>
      </c>
      <c r="AD496" t="s">
        <v>54</v>
      </c>
      <c r="AE496" t="s">
        <v>54</v>
      </c>
      <c r="AF496" t="s">
        <v>54</v>
      </c>
      <c r="AG496">
        <v>11</v>
      </c>
      <c r="AH496">
        <v>3</v>
      </c>
      <c r="AI496" t="s">
        <v>53</v>
      </c>
      <c r="AJ496" t="s">
        <v>53</v>
      </c>
      <c r="AK496" t="s">
        <v>53</v>
      </c>
      <c r="AL496">
        <v>1</v>
      </c>
      <c r="AM496">
        <v>1</v>
      </c>
      <c r="AN496">
        <v>1</v>
      </c>
      <c r="AO496" t="s">
        <v>54</v>
      </c>
      <c r="AP496" t="s">
        <v>54</v>
      </c>
      <c r="AQ496" t="s">
        <v>53</v>
      </c>
      <c r="AR496">
        <v>-999</v>
      </c>
      <c r="AS496">
        <v>-999</v>
      </c>
      <c r="AT496">
        <v>4</v>
      </c>
      <c r="AU496" t="s">
        <v>2243</v>
      </c>
      <c r="AV496">
        <v>1</v>
      </c>
      <c r="AW496">
        <v>7739650300</v>
      </c>
    </row>
    <row r="497" spans="1:49">
      <c r="A497" t="s">
        <v>1845</v>
      </c>
      <c r="B497">
        <v>60000495</v>
      </c>
      <c r="C497" t="s">
        <v>791</v>
      </c>
      <c r="D497" t="s">
        <v>2238</v>
      </c>
      <c r="E497" t="s">
        <v>2244</v>
      </c>
      <c r="F497" t="s">
        <v>2245</v>
      </c>
      <c r="G497" t="s">
        <v>2240</v>
      </c>
      <c r="H497">
        <v>9430210473</v>
      </c>
      <c r="I497" s="1">
        <v>40644</v>
      </c>
      <c r="J497" s="3">
        <v>0.38541666666666669</v>
      </c>
      <c r="K497" s="3"/>
      <c r="L497">
        <v>496</v>
      </c>
      <c r="M497">
        <v>310</v>
      </c>
      <c r="N497" t="s">
        <v>53</v>
      </c>
      <c r="O497" t="s">
        <v>53</v>
      </c>
      <c r="P497">
        <v>2</v>
      </c>
      <c r="Q497">
        <v>530</v>
      </c>
      <c r="R497">
        <v>129</v>
      </c>
      <c r="S497" t="s">
        <v>54</v>
      </c>
      <c r="T497" t="s">
        <v>55</v>
      </c>
      <c r="U497" t="s">
        <v>55</v>
      </c>
      <c r="V497" t="s">
        <v>612</v>
      </c>
      <c r="W497" t="s">
        <v>2246</v>
      </c>
      <c r="X497" t="s">
        <v>54</v>
      </c>
      <c r="Y497" t="s">
        <v>2247</v>
      </c>
      <c r="Z497" t="s">
        <v>612</v>
      </c>
      <c r="AA497" t="s">
        <v>54</v>
      </c>
      <c r="AB497" t="s">
        <v>53</v>
      </c>
      <c r="AC497" t="s">
        <v>53</v>
      </c>
      <c r="AD497" t="s">
        <v>54</v>
      </c>
      <c r="AE497" t="s">
        <v>54</v>
      </c>
      <c r="AF497" t="s">
        <v>54</v>
      </c>
      <c r="AG497">
        <v>14</v>
      </c>
      <c r="AH497">
        <v>1</v>
      </c>
      <c r="AI497" t="s">
        <v>53</v>
      </c>
      <c r="AJ497" t="s">
        <v>53</v>
      </c>
      <c r="AK497" t="s">
        <v>53</v>
      </c>
      <c r="AL497">
        <v>1</v>
      </c>
      <c r="AM497">
        <v>1</v>
      </c>
      <c r="AN497">
        <v>1</v>
      </c>
      <c r="AO497" t="s">
        <v>54</v>
      </c>
      <c r="AP497" t="s">
        <v>54</v>
      </c>
      <c r="AQ497" t="s">
        <v>54</v>
      </c>
      <c r="AR497">
        <v>-999</v>
      </c>
      <c r="AS497">
        <v>-999</v>
      </c>
      <c r="AT497">
        <v>-999</v>
      </c>
      <c r="AU497" t="s">
        <v>2248</v>
      </c>
      <c r="AV497">
        <v>1</v>
      </c>
      <c r="AW497">
        <v>9955848703</v>
      </c>
    </row>
    <row r="498" spans="1:49">
      <c r="A498" t="s">
        <v>1845</v>
      </c>
      <c r="B498">
        <v>60000496</v>
      </c>
      <c r="C498" t="s">
        <v>791</v>
      </c>
      <c r="D498" t="s">
        <v>2238</v>
      </c>
      <c r="E498" t="s">
        <v>2249</v>
      </c>
      <c r="F498" t="s">
        <v>2250</v>
      </c>
      <c r="G498" t="s">
        <v>2240</v>
      </c>
      <c r="H498">
        <v>9430210473</v>
      </c>
      <c r="I498" s="1">
        <v>40644</v>
      </c>
      <c r="J498" s="3">
        <v>0.4201388888888889</v>
      </c>
      <c r="K498" s="3"/>
      <c r="L498">
        <v>193</v>
      </c>
      <c r="M498">
        <v>120</v>
      </c>
      <c r="N498" t="s">
        <v>53</v>
      </c>
      <c r="O498" t="s">
        <v>53</v>
      </c>
      <c r="P498">
        <v>2</v>
      </c>
      <c r="Q498">
        <v>193</v>
      </c>
      <c r="R498">
        <v>0</v>
      </c>
      <c r="S498" t="s">
        <v>54</v>
      </c>
      <c r="T498" t="s">
        <v>55</v>
      </c>
      <c r="U498" t="s">
        <v>55</v>
      </c>
      <c r="V498" t="s">
        <v>2251</v>
      </c>
      <c r="W498" t="s">
        <v>99</v>
      </c>
      <c r="X498" t="s">
        <v>54</v>
      </c>
      <c r="Y498" t="s">
        <v>99</v>
      </c>
      <c r="Z498" t="s">
        <v>2251</v>
      </c>
      <c r="AA498" t="s">
        <v>54</v>
      </c>
      <c r="AB498" t="s">
        <v>53</v>
      </c>
      <c r="AC498" t="s">
        <v>53</v>
      </c>
      <c r="AD498" t="s">
        <v>54</v>
      </c>
      <c r="AE498" t="s">
        <v>54</v>
      </c>
      <c r="AF498" t="s">
        <v>54</v>
      </c>
      <c r="AG498">
        <v>105</v>
      </c>
      <c r="AH498">
        <v>5</v>
      </c>
      <c r="AI498" t="s">
        <v>53</v>
      </c>
      <c r="AJ498" t="s">
        <v>53</v>
      </c>
      <c r="AK498" t="s">
        <v>53</v>
      </c>
      <c r="AL498">
        <v>1</v>
      </c>
      <c r="AM498">
        <v>1</v>
      </c>
      <c r="AN498">
        <v>1</v>
      </c>
      <c r="AO498" t="s">
        <v>54</v>
      </c>
      <c r="AP498" t="s">
        <v>54</v>
      </c>
      <c r="AQ498" t="s">
        <v>54</v>
      </c>
      <c r="AR498">
        <v>-999</v>
      </c>
      <c r="AS498">
        <v>-999</v>
      </c>
      <c r="AT498">
        <v>-999</v>
      </c>
      <c r="AU498" t="s">
        <v>2252</v>
      </c>
      <c r="AV498">
        <v>1</v>
      </c>
      <c r="AW498">
        <v>8084246533</v>
      </c>
    </row>
    <row r="499" spans="1:49">
      <c r="A499" t="s">
        <v>1845</v>
      </c>
      <c r="B499">
        <v>60000497</v>
      </c>
      <c r="C499" t="s">
        <v>791</v>
      </c>
      <c r="D499" t="s">
        <v>2238</v>
      </c>
      <c r="E499" t="s">
        <v>2253</v>
      </c>
      <c r="F499" t="s">
        <v>2254</v>
      </c>
      <c r="G499" t="s">
        <v>2240</v>
      </c>
      <c r="H499">
        <v>9430210473</v>
      </c>
      <c r="I499" s="1">
        <v>40644</v>
      </c>
      <c r="J499" s="2">
        <v>0.44791666666666669</v>
      </c>
      <c r="K499" s="2"/>
      <c r="L499">
        <v>729</v>
      </c>
      <c r="M499">
        <v>346</v>
      </c>
      <c r="N499" t="s">
        <v>53</v>
      </c>
      <c r="O499" t="s">
        <v>53</v>
      </c>
      <c r="P499">
        <v>2</v>
      </c>
      <c r="Q499">
        <v>840</v>
      </c>
      <c r="R499">
        <v>400</v>
      </c>
      <c r="S499" t="s">
        <v>54</v>
      </c>
      <c r="T499" t="s">
        <v>55</v>
      </c>
      <c r="U499" t="s">
        <v>55</v>
      </c>
      <c r="V499" t="s">
        <v>2255</v>
      </c>
      <c r="W499">
        <v>-999</v>
      </c>
      <c r="X499" t="s">
        <v>54</v>
      </c>
      <c r="Y499" t="s">
        <v>2256</v>
      </c>
      <c r="Z499" t="s">
        <v>2255</v>
      </c>
      <c r="AA499" t="s">
        <v>54</v>
      </c>
      <c r="AB499" t="s">
        <v>53</v>
      </c>
      <c r="AC499" t="s">
        <v>53</v>
      </c>
      <c r="AD499" t="s">
        <v>54</v>
      </c>
      <c r="AE499" t="s">
        <v>54</v>
      </c>
      <c r="AF499" t="s">
        <v>54</v>
      </c>
      <c r="AG499">
        <v>113</v>
      </c>
      <c r="AH499">
        <v>99</v>
      </c>
      <c r="AI499" t="s">
        <v>53</v>
      </c>
      <c r="AJ499" t="s">
        <v>53</v>
      </c>
      <c r="AK499" t="s">
        <v>53</v>
      </c>
      <c r="AL499">
        <v>1</v>
      </c>
      <c r="AM499">
        <v>1</v>
      </c>
      <c r="AN499">
        <v>1</v>
      </c>
      <c r="AO499" t="s">
        <v>54</v>
      </c>
      <c r="AP499" t="s">
        <v>54</v>
      </c>
      <c r="AQ499" t="s">
        <v>54</v>
      </c>
      <c r="AR499">
        <v>-999</v>
      </c>
      <c r="AS499">
        <v>-999</v>
      </c>
      <c r="AT499">
        <v>-999</v>
      </c>
      <c r="AU499" t="s">
        <v>2257</v>
      </c>
      <c r="AV499">
        <v>1</v>
      </c>
      <c r="AW499">
        <v>9955974804</v>
      </c>
    </row>
    <row r="500" spans="1:49">
      <c r="A500" t="s">
        <v>1845</v>
      </c>
      <c r="B500">
        <v>60000498</v>
      </c>
      <c r="C500" t="s">
        <v>791</v>
      </c>
      <c r="D500" t="s">
        <v>2238</v>
      </c>
      <c r="E500" t="s">
        <v>2258</v>
      </c>
      <c r="F500" t="s">
        <v>2259</v>
      </c>
      <c r="G500" t="s">
        <v>2240</v>
      </c>
      <c r="H500">
        <v>9430210473</v>
      </c>
      <c r="I500" s="1">
        <v>40644</v>
      </c>
      <c r="J500" s="3">
        <v>0.46527777777777773</v>
      </c>
      <c r="K500" s="3"/>
      <c r="L500">
        <v>247</v>
      </c>
      <c r="M500">
        <v>50</v>
      </c>
      <c r="N500" t="s">
        <v>53</v>
      </c>
      <c r="O500" t="s">
        <v>53</v>
      </c>
      <c r="P500">
        <v>2</v>
      </c>
      <c r="Q500">
        <v>250</v>
      </c>
      <c r="R500">
        <v>50</v>
      </c>
      <c r="S500" t="s">
        <v>54</v>
      </c>
      <c r="T500" t="s">
        <v>55</v>
      </c>
      <c r="U500" t="s">
        <v>55</v>
      </c>
      <c r="V500" t="s">
        <v>2260</v>
      </c>
      <c r="W500" t="s">
        <v>973</v>
      </c>
      <c r="X500" t="s">
        <v>54</v>
      </c>
      <c r="Y500" t="s">
        <v>2260</v>
      </c>
      <c r="Z500" t="s">
        <v>973</v>
      </c>
      <c r="AA500" t="s">
        <v>54</v>
      </c>
      <c r="AB500" t="s">
        <v>53</v>
      </c>
      <c r="AC500" t="s">
        <v>53</v>
      </c>
      <c r="AD500" t="s">
        <v>54</v>
      </c>
      <c r="AE500" t="s">
        <v>54</v>
      </c>
      <c r="AF500" t="s">
        <v>54</v>
      </c>
      <c r="AG500">
        <v>17</v>
      </c>
      <c r="AH500">
        <v>8</v>
      </c>
      <c r="AI500" t="s">
        <v>53</v>
      </c>
      <c r="AJ500" t="s">
        <v>53</v>
      </c>
      <c r="AK500" t="s">
        <v>53</v>
      </c>
      <c r="AL500">
        <v>1</v>
      </c>
      <c r="AM500">
        <v>1</v>
      </c>
      <c r="AN500">
        <v>1</v>
      </c>
      <c r="AO500" t="s">
        <v>54</v>
      </c>
      <c r="AP500" t="s">
        <v>54</v>
      </c>
      <c r="AQ500" t="s">
        <v>54</v>
      </c>
      <c r="AR500">
        <v>-999</v>
      </c>
      <c r="AS500">
        <v>-999</v>
      </c>
      <c r="AT500">
        <v>-999</v>
      </c>
      <c r="AU500" t="s">
        <v>973</v>
      </c>
      <c r="AV500">
        <v>1</v>
      </c>
      <c r="AW500">
        <v>9546317501</v>
      </c>
    </row>
    <row r="501" spans="1:49">
      <c r="A501" t="s">
        <v>1845</v>
      </c>
      <c r="B501">
        <v>60000499</v>
      </c>
      <c r="C501" t="s">
        <v>791</v>
      </c>
      <c r="D501" t="s">
        <v>791</v>
      </c>
      <c r="E501" t="s">
        <v>2261</v>
      </c>
      <c r="F501" t="s">
        <v>791</v>
      </c>
      <c r="G501" t="s">
        <v>2132</v>
      </c>
      <c r="H501">
        <v>9431270615</v>
      </c>
      <c r="I501" s="1">
        <v>40644</v>
      </c>
      <c r="J501" s="3">
        <v>0.35416666666666669</v>
      </c>
      <c r="K501" s="3"/>
      <c r="L501">
        <v>1900</v>
      </c>
      <c r="M501">
        <v>600</v>
      </c>
      <c r="N501" t="s">
        <v>53</v>
      </c>
      <c r="O501" t="s">
        <v>53</v>
      </c>
      <c r="P501">
        <v>2</v>
      </c>
      <c r="Q501">
        <v>2300</v>
      </c>
      <c r="R501">
        <v>750</v>
      </c>
      <c r="S501" t="s">
        <v>54</v>
      </c>
      <c r="T501" t="s">
        <v>55</v>
      </c>
      <c r="U501" t="s">
        <v>55</v>
      </c>
      <c r="V501" t="s">
        <v>2262</v>
      </c>
      <c r="W501" t="s">
        <v>1400</v>
      </c>
      <c r="X501" t="s">
        <v>54</v>
      </c>
      <c r="Y501" t="s">
        <v>2262</v>
      </c>
      <c r="Z501" t="s">
        <v>1400</v>
      </c>
      <c r="AA501" t="s">
        <v>53</v>
      </c>
      <c r="AB501" t="s">
        <v>53</v>
      </c>
      <c r="AC501" t="s">
        <v>53</v>
      </c>
      <c r="AD501" t="s">
        <v>54</v>
      </c>
      <c r="AE501" t="s">
        <v>54</v>
      </c>
      <c r="AF501" t="s">
        <v>54</v>
      </c>
      <c r="AG501">
        <v>350</v>
      </c>
      <c r="AH501">
        <v>0</v>
      </c>
      <c r="AI501" t="s">
        <v>54</v>
      </c>
      <c r="AJ501" t="s">
        <v>54</v>
      </c>
      <c r="AK501" t="s">
        <v>54</v>
      </c>
      <c r="AL501">
        <v>-999</v>
      </c>
      <c r="AM501">
        <v>-999</v>
      </c>
      <c r="AN501">
        <v>-999</v>
      </c>
      <c r="AO501" t="s">
        <v>54</v>
      </c>
      <c r="AP501" t="s">
        <v>54</v>
      </c>
      <c r="AQ501" t="s">
        <v>54</v>
      </c>
      <c r="AR501">
        <v>-999</v>
      </c>
      <c r="AS501">
        <v>-999</v>
      </c>
      <c r="AT501">
        <v>-999</v>
      </c>
      <c r="AU501" t="s">
        <v>2263</v>
      </c>
      <c r="AV501">
        <v>1</v>
      </c>
      <c r="AW501">
        <v>9801575692</v>
      </c>
    </row>
    <row r="502" spans="1:49">
      <c r="A502" t="s">
        <v>2264</v>
      </c>
      <c r="B502">
        <v>60000500</v>
      </c>
      <c r="C502" t="s">
        <v>791</v>
      </c>
      <c r="D502" t="s">
        <v>791</v>
      </c>
      <c r="E502" t="s">
        <v>2265</v>
      </c>
      <c r="F502" t="s">
        <v>2266</v>
      </c>
      <c r="G502" t="s">
        <v>1897</v>
      </c>
      <c r="H502">
        <v>9431270615</v>
      </c>
      <c r="I502" s="1">
        <v>40644</v>
      </c>
      <c r="J502" s="3">
        <v>0.40277777777777773</v>
      </c>
      <c r="K502" s="3"/>
      <c r="L502">
        <v>700</v>
      </c>
      <c r="M502">
        <v>200</v>
      </c>
      <c r="N502" t="s">
        <v>53</v>
      </c>
      <c r="O502" t="s">
        <v>53</v>
      </c>
      <c r="P502">
        <v>2</v>
      </c>
      <c r="Q502">
        <v>800</v>
      </c>
      <c r="R502">
        <v>200</v>
      </c>
      <c r="S502" t="s">
        <v>54</v>
      </c>
      <c r="T502" t="s">
        <v>55</v>
      </c>
      <c r="U502" t="s">
        <v>55</v>
      </c>
      <c r="V502" t="s">
        <v>2267</v>
      </c>
      <c r="W502" t="s">
        <v>2268</v>
      </c>
      <c r="X502" t="s">
        <v>54</v>
      </c>
      <c r="Y502" t="s">
        <v>2269</v>
      </c>
      <c r="Z502" t="s">
        <v>2194</v>
      </c>
      <c r="AA502" t="s">
        <v>53</v>
      </c>
      <c r="AB502" t="s">
        <v>53</v>
      </c>
      <c r="AC502" t="s">
        <v>53</v>
      </c>
      <c r="AD502" t="s">
        <v>54</v>
      </c>
      <c r="AE502" t="s">
        <v>54</v>
      </c>
      <c r="AF502" t="s">
        <v>54</v>
      </c>
      <c r="AG502">
        <v>175</v>
      </c>
      <c r="AH502">
        <v>0</v>
      </c>
      <c r="AI502" t="s">
        <v>54</v>
      </c>
      <c r="AJ502" t="s">
        <v>54</v>
      </c>
      <c r="AK502" t="s">
        <v>54</v>
      </c>
      <c r="AL502">
        <v>-999</v>
      </c>
      <c r="AM502">
        <v>-999</v>
      </c>
      <c r="AN502">
        <v>-999</v>
      </c>
      <c r="AO502" t="s">
        <v>54</v>
      </c>
      <c r="AP502" t="s">
        <v>54</v>
      </c>
      <c r="AQ502" t="s">
        <v>54</v>
      </c>
      <c r="AR502">
        <v>-999</v>
      </c>
      <c r="AS502">
        <v>-999</v>
      </c>
      <c r="AT502">
        <v>-999</v>
      </c>
      <c r="AU502" t="s">
        <v>2270</v>
      </c>
      <c r="AV502" t="s">
        <v>55</v>
      </c>
      <c r="AW502">
        <v>9473318343</v>
      </c>
    </row>
    <row r="503" spans="1:49">
      <c r="A503" t="s">
        <v>2264</v>
      </c>
      <c r="B503">
        <v>60000501</v>
      </c>
      <c r="C503" t="s">
        <v>79</v>
      </c>
      <c r="D503" t="s">
        <v>2271</v>
      </c>
      <c r="E503" t="s">
        <v>2272</v>
      </c>
      <c r="H503">
        <v>9199133895</v>
      </c>
      <c r="I503" s="1">
        <v>40644</v>
      </c>
      <c r="J503" s="2">
        <v>0.44097222222222227</v>
      </c>
      <c r="K503" s="2"/>
      <c r="L503">
        <v>613</v>
      </c>
      <c r="M503">
        <v>613</v>
      </c>
      <c r="N503" t="s">
        <v>53</v>
      </c>
      <c r="O503" t="s">
        <v>53</v>
      </c>
      <c r="P503">
        <v>2</v>
      </c>
      <c r="Q503">
        <v>640</v>
      </c>
      <c r="R503">
        <v>509</v>
      </c>
      <c r="S503" t="s">
        <v>54</v>
      </c>
      <c r="T503" t="s">
        <v>55</v>
      </c>
      <c r="U503" t="s">
        <v>55</v>
      </c>
      <c r="V503" t="s">
        <v>2273</v>
      </c>
      <c r="W503">
        <v>-999</v>
      </c>
      <c r="X503" t="s">
        <v>54</v>
      </c>
      <c r="Y503">
        <v>-999</v>
      </c>
      <c r="Z503">
        <v>-999</v>
      </c>
      <c r="AA503" t="s">
        <v>53</v>
      </c>
      <c r="AB503" t="s">
        <v>53</v>
      </c>
      <c r="AC503" t="s">
        <v>53</v>
      </c>
      <c r="AD503" t="s">
        <v>55</v>
      </c>
      <c r="AE503" t="s">
        <v>54</v>
      </c>
      <c r="AF503" t="s">
        <v>54</v>
      </c>
      <c r="AG503">
        <v>509</v>
      </c>
      <c r="AH503">
        <v>2</v>
      </c>
      <c r="AI503" t="s">
        <v>53</v>
      </c>
      <c r="AJ503" t="s">
        <v>53</v>
      </c>
      <c r="AK503" t="s">
        <v>53</v>
      </c>
      <c r="AL503">
        <v>1</v>
      </c>
      <c r="AM503">
        <v>1</v>
      </c>
      <c r="AN503">
        <v>1</v>
      </c>
      <c r="AO503" t="s">
        <v>53</v>
      </c>
      <c r="AP503" t="s">
        <v>53</v>
      </c>
      <c r="AQ503" t="s">
        <v>53</v>
      </c>
      <c r="AR503">
        <v>1</v>
      </c>
      <c r="AS503">
        <v>1</v>
      </c>
      <c r="AT503">
        <v>1</v>
      </c>
      <c r="AU503" t="s">
        <v>2274</v>
      </c>
      <c r="AV503">
        <v>1</v>
      </c>
      <c r="AW503">
        <v>8002962742</v>
      </c>
    </row>
    <row r="504" spans="1:49">
      <c r="A504" t="s">
        <v>2264</v>
      </c>
      <c r="B504">
        <v>60000502</v>
      </c>
      <c r="C504" t="s">
        <v>79</v>
      </c>
      <c r="D504" t="s">
        <v>2271</v>
      </c>
      <c r="E504" t="s">
        <v>2275</v>
      </c>
      <c r="G504" t="s">
        <v>2276</v>
      </c>
      <c r="H504">
        <v>9199133895</v>
      </c>
      <c r="I504" s="1">
        <v>40644</v>
      </c>
      <c r="J504" s="2">
        <v>0.46180555555555558</v>
      </c>
      <c r="K504" s="2"/>
      <c r="L504">
        <v>1150</v>
      </c>
      <c r="M504">
        <v>500</v>
      </c>
      <c r="N504" t="s">
        <v>53</v>
      </c>
      <c r="O504" t="s">
        <v>53</v>
      </c>
      <c r="P504" t="s">
        <v>55</v>
      </c>
      <c r="Q504">
        <v>1000</v>
      </c>
      <c r="R504">
        <v>350</v>
      </c>
      <c r="S504" t="s">
        <v>53</v>
      </c>
      <c r="T504" t="s">
        <v>55</v>
      </c>
      <c r="U504" t="s">
        <v>55</v>
      </c>
      <c r="V504" t="s">
        <v>2277</v>
      </c>
      <c r="W504">
        <v>-999</v>
      </c>
      <c r="X504" t="s">
        <v>55</v>
      </c>
      <c r="Y504">
        <v>-999</v>
      </c>
      <c r="Z504">
        <v>-999</v>
      </c>
      <c r="AA504" t="s">
        <v>53</v>
      </c>
      <c r="AB504" t="s">
        <v>53</v>
      </c>
      <c r="AC504" t="s">
        <v>53</v>
      </c>
      <c r="AD504" t="s">
        <v>55</v>
      </c>
      <c r="AE504" t="s">
        <v>54</v>
      </c>
      <c r="AF504" t="s">
        <v>54</v>
      </c>
      <c r="AG504">
        <v>350</v>
      </c>
      <c r="AH504">
        <v>350</v>
      </c>
      <c r="AI504" t="s">
        <v>53</v>
      </c>
      <c r="AJ504" t="s">
        <v>53</v>
      </c>
      <c r="AK504" t="s">
        <v>53</v>
      </c>
      <c r="AL504">
        <v>1</v>
      </c>
      <c r="AM504">
        <v>1</v>
      </c>
      <c r="AN504">
        <v>1</v>
      </c>
      <c r="AO504" t="s">
        <v>53</v>
      </c>
      <c r="AP504" t="s">
        <v>53</v>
      </c>
      <c r="AQ504" t="s">
        <v>53</v>
      </c>
      <c r="AR504">
        <v>1</v>
      </c>
      <c r="AS504">
        <v>1</v>
      </c>
      <c r="AT504">
        <v>1</v>
      </c>
      <c r="AU504" t="s">
        <v>2278</v>
      </c>
      <c r="AV504">
        <v>1</v>
      </c>
      <c r="AW504">
        <v>9801744473</v>
      </c>
    </row>
    <row r="505" spans="1:49">
      <c r="A505" t="s">
        <v>2264</v>
      </c>
      <c r="B505">
        <v>60000503</v>
      </c>
      <c r="C505" t="s">
        <v>79</v>
      </c>
      <c r="D505" t="s">
        <v>2279</v>
      </c>
      <c r="E505" t="s">
        <v>2190</v>
      </c>
      <c r="F505" t="s">
        <v>2280</v>
      </c>
      <c r="G505" t="s">
        <v>2276</v>
      </c>
      <c r="H505">
        <v>9199133895</v>
      </c>
      <c r="I505" s="1">
        <v>40644</v>
      </c>
      <c r="J505" s="2">
        <v>0.5</v>
      </c>
      <c r="K505" s="2"/>
      <c r="L505">
        <v>599</v>
      </c>
      <c r="M505">
        <v>135</v>
      </c>
      <c r="N505" t="s">
        <v>53</v>
      </c>
      <c r="O505" t="s">
        <v>53</v>
      </c>
      <c r="P505" t="s">
        <v>55</v>
      </c>
      <c r="Q505">
        <v>450</v>
      </c>
      <c r="R505">
        <v>115</v>
      </c>
      <c r="S505" t="s">
        <v>54</v>
      </c>
      <c r="T505" t="s">
        <v>55</v>
      </c>
      <c r="U505" t="s">
        <v>55</v>
      </c>
      <c r="V505">
        <v>-999</v>
      </c>
      <c r="W505" t="s">
        <v>2281</v>
      </c>
      <c r="X505" t="s">
        <v>54</v>
      </c>
      <c r="Y505">
        <v>-999</v>
      </c>
      <c r="Z505">
        <v>-999</v>
      </c>
      <c r="AA505" t="s">
        <v>53</v>
      </c>
      <c r="AB505" t="s">
        <v>53</v>
      </c>
      <c r="AC505" t="s">
        <v>53</v>
      </c>
      <c r="AD505" t="s">
        <v>54</v>
      </c>
      <c r="AE505" t="s">
        <v>54</v>
      </c>
      <c r="AF505" t="s">
        <v>54</v>
      </c>
      <c r="AG505">
        <v>239</v>
      </c>
      <c r="AH505">
        <v>111</v>
      </c>
      <c r="AI505" t="s">
        <v>53</v>
      </c>
      <c r="AJ505" t="s">
        <v>53</v>
      </c>
      <c r="AK505" t="s">
        <v>53</v>
      </c>
      <c r="AL505">
        <v>1</v>
      </c>
      <c r="AM505">
        <v>1</v>
      </c>
      <c r="AN505">
        <v>1</v>
      </c>
      <c r="AO505" t="s">
        <v>53</v>
      </c>
      <c r="AP505" t="s">
        <v>53</v>
      </c>
      <c r="AQ505" t="s">
        <v>53</v>
      </c>
      <c r="AR505">
        <v>1</v>
      </c>
      <c r="AS505">
        <v>1</v>
      </c>
      <c r="AT505">
        <v>1</v>
      </c>
      <c r="AU505" t="s">
        <v>2282</v>
      </c>
      <c r="AV505" t="s">
        <v>55</v>
      </c>
      <c r="AW505">
        <v>9939628989</v>
      </c>
    </row>
    <row r="506" spans="1:49">
      <c r="A506" t="s">
        <v>2264</v>
      </c>
      <c r="B506">
        <v>60000504</v>
      </c>
      <c r="C506" t="s">
        <v>79</v>
      </c>
      <c r="D506" t="s">
        <v>2279</v>
      </c>
      <c r="E506" t="s">
        <v>2283</v>
      </c>
      <c r="F506" t="s">
        <v>2284</v>
      </c>
      <c r="G506" t="s">
        <v>2276</v>
      </c>
      <c r="H506">
        <v>9199133895</v>
      </c>
      <c r="I506" s="1">
        <v>40644</v>
      </c>
      <c r="J506" s="2">
        <v>0.51041666666666663</v>
      </c>
      <c r="K506" s="2"/>
      <c r="L506">
        <v>463</v>
      </c>
      <c r="M506">
        <v>435</v>
      </c>
      <c r="N506" t="s">
        <v>53</v>
      </c>
      <c r="O506" t="s">
        <v>53</v>
      </c>
      <c r="P506" t="s">
        <v>55</v>
      </c>
      <c r="Q506">
        <v>450</v>
      </c>
      <c r="R506">
        <v>135</v>
      </c>
      <c r="S506" t="s">
        <v>55</v>
      </c>
      <c r="T506" t="s">
        <v>55</v>
      </c>
      <c r="U506" t="s">
        <v>55</v>
      </c>
      <c r="V506" t="s">
        <v>99</v>
      </c>
      <c r="W506" t="s">
        <v>2285</v>
      </c>
      <c r="X506" t="s">
        <v>55</v>
      </c>
      <c r="Y506">
        <v>-999</v>
      </c>
      <c r="Z506">
        <v>-999</v>
      </c>
      <c r="AA506" t="s">
        <v>53</v>
      </c>
      <c r="AB506" t="s">
        <v>53</v>
      </c>
      <c r="AC506" t="s">
        <v>53</v>
      </c>
      <c r="AD506" t="s">
        <v>54</v>
      </c>
      <c r="AE506" t="s">
        <v>54</v>
      </c>
      <c r="AF506" t="s">
        <v>54</v>
      </c>
      <c r="AG506">
        <v>215</v>
      </c>
      <c r="AH506">
        <v>175</v>
      </c>
      <c r="AI506" t="s">
        <v>53</v>
      </c>
      <c r="AJ506" t="s">
        <v>53</v>
      </c>
      <c r="AK506" t="s">
        <v>53</v>
      </c>
      <c r="AL506">
        <v>1</v>
      </c>
      <c r="AM506">
        <v>1</v>
      </c>
      <c r="AN506">
        <v>1</v>
      </c>
      <c r="AO506" t="s">
        <v>53</v>
      </c>
      <c r="AP506" t="s">
        <v>53</v>
      </c>
      <c r="AQ506" t="s">
        <v>53</v>
      </c>
      <c r="AR506">
        <v>1</v>
      </c>
      <c r="AS506">
        <v>1</v>
      </c>
      <c r="AT506">
        <v>1</v>
      </c>
      <c r="AU506">
        <v>-999</v>
      </c>
      <c r="AV506">
        <v>1</v>
      </c>
      <c r="AW506">
        <v>9334950402</v>
      </c>
    </row>
    <row r="507" spans="1:49">
      <c r="A507" t="s">
        <v>2264</v>
      </c>
      <c r="B507">
        <v>60000505</v>
      </c>
      <c r="C507" t="s">
        <v>79</v>
      </c>
      <c r="D507" t="s">
        <v>2279</v>
      </c>
      <c r="E507" t="s">
        <v>2286</v>
      </c>
      <c r="F507" t="s">
        <v>2280</v>
      </c>
      <c r="G507" t="s">
        <v>2276</v>
      </c>
      <c r="H507">
        <v>9199133895</v>
      </c>
      <c r="I507" s="1">
        <v>40644</v>
      </c>
      <c r="J507" s="2">
        <v>0.52777777777777779</v>
      </c>
      <c r="K507" s="2"/>
      <c r="L507">
        <v>252</v>
      </c>
      <c r="M507">
        <v>107</v>
      </c>
      <c r="N507" t="s">
        <v>53</v>
      </c>
      <c r="O507" t="s">
        <v>53</v>
      </c>
      <c r="P507" t="s">
        <v>55</v>
      </c>
      <c r="Q507">
        <v>200</v>
      </c>
      <c r="R507">
        <v>109</v>
      </c>
      <c r="S507" t="s">
        <v>53</v>
      </c>
      <c r="T507" t="s">
        <v>55</v>
      </c>
      <c r="U507" t="s">
        <v>55</v>
      </c>
      <c r="V507">
        <v>-999</v>
      </c>
      <c r="W507">
        <v>-999</v>
      </c>
      <c r="X507" t="s">
        <v>54</v>
      </c>
      <c r="Y507">
        <v>-999</v>
      </c>
      <c r="Z507">
        <v>-999</v>
      </c>
      <c r="AA507" t="s">
        <v>53</v>
      </c>
      <c r="AB507" t="s">
        <v>53</v>
      </c>
      <c r="AC507" t="s">
        <v>53</v>
      </c>
      <c r="AD507" t="s">
        <v>54</v>
      </c>
      <c r="AE507" t="s">
        <v>54</v>
      </c>
      <c r="AF507" t="s">
        <v>54</v>
      </c>
      <c r="AG507">
        <v>91</v>
      </c>
      <c r="AH507">
        <v>109</v>
      </c>
      <c r="AI507" t="s">
        <v>53</v>
      </c>
      <c r="AJ507" t="s">
        <v>53</v>
      </c>
      <c r="AK507" t="s">
        <v>53</v>
      </c>
      <c r="AL507">
        <v>1</v>
      </c>
      <c r="AM507">
        <v>1</v>
      </c>
      <c r="AN507">
        <v>1</v>
      </c>
      <c r="AO507" t="s">
        <v>55</v>
      </c>
      <c r="AP507" t="s">
        <v>55</v>
      </c>
      <c r="AQ507" t="s">
        <v>55</v>
      </c>
      <c r="AR507">
        <v>1</v>
      </c>
      <c r="AS507">
        <v>1</v>
      </c>
      <c r="AT507">
        <v>1</v>
      </c>
      <c r="AU507">
        <v>-999</v>
      </c>
      <c r="AV507">
        <v>1</v>
      </c>
      <c r="AW507">
        <v>9431653808</v>
      </c>
    </row>
    <row r="508" spans="1:49">
      <c r="A508" t="s">
        <v>2264</v>
      </c>
      <c r="B508">
        <v>60000506</v>
      </c>
      <c r="C508" t="s">
        <v>79</v>
      </c>
      <c r="D508" t="s">
        <v>2279</v>
      </c>
      <c r="E508" t="s">
        <v>2287</v>
      </c>
      <c r="F508" t="s">
        <v>2288</v>
      </c>
      <c r="G508" t="s">
        <v>2276</v>
      </c>
      <c r="H508">
        <v>9199133895</v>
      </c>
      <c r="I508" s="1">
        <v>40644</v>
      </c>
      <c r="J508" s="2">
        <v>0.1076388888888889</v>
      </c>
      <c r="K508" s="2"/>
      <c r="L508">
        <v>338</v>
      </c>
      <c r="M508">
        <v>240</v>
      </c>
      <c r="N508" t="s">
        <v>53</v>
      </c>
      <c r="O508" t="s">
        <v>53</v>
      </c>
      <c r="P508" t="s">
        <v>55</v>
      </c>
      <c r="Q508">
        <v>250</v>
      </c>
      <c r="R508">
        <v>190</v>
      </c>
      <c r="S508" t="s">
        <v>54</v>
      </c>
      <c r="T508" t="s">
        <v>55</v>
      </c>
      <c r="U508" t="s">
        <v>55</v>
      </c>
      <c r="V508" t="s">
        <v>2289</v>
      </c>
      <c r="W508" t="s">
        <v>2290</v>
      </c>
      <c r="X508" t="s">
        <v>54</v>
      </c>
      <c r="Y508">
        <v>-999</v>
      </c>
      <c r="Z508">
        <v>-999</v>
      </c>
      <c r="AA508" t="s">
        <v>55</v>
      </c>
      <c r="AB508" t="s">
        <v>55</v>
      </c>
      <c r="AC508" t="s">
        <v>55</v>
      </c>
      <c r="AD508" t="s">
        <v>55</v>
      </c>
      <c r="AE508" t="s">
        <v>55</v>
      </c>
      <c r="AF508" t="s">
        <v>55</v>
      </c>
      <c r="AG508">
        <v>-999</v>
      </c>
      <c r="AH508">
        <v>-999</v>
      </c>
      <c r="AI508" t="s">
        <v>55</v>
      </c>
      <c r="AJ508" t="s">
        <v>55</v>
      </c>
      <c r="AK508" t="s">
        <v>55</v>
      </c>
      <c r="AL508">
        <v>-999</v>
      </c>
      <c r="AM508">
        <v>-999</v>
      </c>
      <c r="AN508">
        <v>-999</v>
      </c>
      <c r="AO508" t="s">
        <v>55</v>
      </c>
      <c r="AP508" t="s">
        <v>55</v>
      </c>
      <c r="AQ508" t="s">
        <v>55</v>
      </c>
      <c r="AR508">
        <v>-999</v>
      </c>
      <c r="AS508">
        <v>-999</v>
      </c>
      <c r="AT508">
        <v>-999</v>
      </c>
      <c r="AU508">
        <v>-999</v>
      </c>
      <c r="AV508" t="s">
        <v>55</v>
      </c>
      <c r="AW508">
        <v>-999</v>
      </c>
    </row>
    <row r="509" spans="1:49">
      <c r="A509" t="s">
        <v>2264</v>
      </c>
      <c r="B509">
        <v>60000507</v>
      </c>
      <c r="C509" t="s">
        <v>79</v>
      </c>
      <c r="D509" t="s">
        <v>2291</v>
      </c>
      <c r="E509" t="s">
        <v>2292</v>
      </c>
      <c r="F509" t="s">
        <v>2293</v>
      </c>
      <c r="G509" t="s">
        <v>2294</v>
      </c>
      <c r="H509">
        <v>9955294865</v>
      </c>
      <c r="I509" s="1">
        <v>40644</v>
      </c>
      <c r="J509" s="3">
        <v>0.50347222222222221</v>
      </c>
      <c r="K509" s="3"/>
      <c r="L509">
        <v>293</v>
      </c>
      <c r="M509">
        <v>92</v>
      </c>
      <c r="N509" t="s">
        <v>53</v>
      </c>
      <c r="O509" t="s">
        <v>53</v>
      </c>
      <c r="P509">
        <v>2</v>
      </c>
      <c r="Q509">
        <v>250</v>
      </c>
      <c r="R509">
        <v>92</v>
      </c>
      <c r="S509" t="s">
        <v>53</v>
      </c>
      <c r="T509" t="s">
        <v>55</v>
      </c>
      <c r="U509" t="s">
        <v>55</v>
      </c>
      <c r="V509" t="s">
        <v>2295</v>
      </c>
      <c r="W509" t="s">
        <v>2296</v>
      </c>
      <c r="X509" t="s">
        <v>54</v>
      </c>
      <c r="Y509">
        <v>-999</v>
      </c>
      <c r="Z509">
        <v>-999</v>
      </c>
      <c r="AA509" t="s">
        <v>53</v>
      </c>
      <c r="AB509" t="s">
        <v>53</v>
      </c>
      <c r="AC509" t="s">
        <v>53</v>
      </c>
      <c r="AD509" t="s">
        <v>54</v>
      </c>
      <c r="AE509" t="s">
        <v>54</v>
      </c>
      <c r="AF509" t="s">
        <v>54</v>
      </c>
      <c r="AG509">
        <v>158</v>
      </c>
      <c r="AH509">
        <v>92</v>
      </c>
      <c r="AI509" t="s">
        <v>53</v>
      </c>
      <c r="AJ509" t="s">
        <v>53</v>
      </c>
      <c r="AK509" t="s">
        <v>53</v>
      </c>
      <c r="AL509">
        <v>1</v>
      </c>
      <c r="AM509">
        <v>1</v>
      </c>
      <c r="AN509">
        <v>1</v>
      </c>
      <c r="AO509" t="s">
        <v>53</v>
      </c>
      <c r="AP509" t="s">
        <v>53</v>
      </c>
      <c r="AQ509" t="s">
        <v>53</v>
      </c>
      <c r="AR509" t="s">
        <v>985</v>
      </c>
      <c r="AS509">
        <v>1</v>
      </c>
      <c r="AT509">
        <v>1</v>
      </c>
      <c r="AU509">
        <v>-999</v>
      </c>
      <c r="AV509">
        <v>1</v>
      </c>
      <c r="AW509">
        <v>9308544541</v>
      </c>
    </row>
    <row r="510" spans="1:49">
      <c r="A510" t="s">
        <v>2264</v>
      </c>
      <c r="B510">
        <v>60000508</v>
      </c>
      <c r="C510" t="s">
        <v>79</v>
      </c>
      <c r="D510" t="s">
        <v>2291</v>
      </c>
      <c r="E510" t="s">
        <v>2297</v>
      </c>
      <c r="F510" t="s">
        <v>2298</v>
      </c>
      <c r="G510" t="s">
        <v>2294</v>
      </c>
      <c r="H510">
        <v>9955294865</v>
      </c>
      <c r="I510" s="1">
        <v>40644</v>
      </c>
      <c r="J510" s="3">
        <v>0.54513888888888895</v>
      </c>
      <c r="K510" s="3"/>
      <c r="L510">
        <v>346</v>
      </c>
      <c r="M510">
        <v>191</v>
      </c>
      <c r="N510" t="s">
        <v>53</v>
      </c>
      <c r="O510" t="s">
        <v>53</v>
      </c>
      <c r="P510">
        <v>2</v>
      </c>
      <c r="Q510">
        <v>300</v>
      </c>
      <c r="R510">
        <v>19</v>
      </c>
      <c r="S510" t="s">
        <v>53</v>
      </c>
      <c r="T510" t="s">
        <v>55</v>
      </c>
      <c r="U510" t="s">
        <v>55</v>
      </c>
      <c r="V510" t="s">
        <v>536</v>
      </c>
      <c r="W510" t="s">
        <v>2182</v>
      </c>
      <c r="X510" t="s">
        <v>54</v>
      </c>
      <c r="Y510">
        <v>-999</v>
      </c>
      <c r="Z510">
        <v>-999</v>
      </c>
      <c r="AA510" t="s">
        <v>53</v>
      </c>
      <c r="AB510" t="s">
        <v>53</v>
      </c>
      <c r="AC510" t="s">
        <v>53</v>
      </c>
      <c r="AD510" t="s">
        <v>54</v>
      </c>
      <c r="AE510" t="s">
        <v>54</v>
      </c>
      <c r="AF510" t="s">
        <v>54</v>
      </c>
      <c r="AG510">
        <v>287</v>
      </c>
      <c r="AH510">
        <v>19</v>
      </c>
      <c r="AI510" t="s">
        <v>53</v>
      </c>
      <c r="AJ510" t="s">
        <v>53</v>
      </c>
      <c r="AK510" t="s">
        <v>53</v>
      </c>
      <c r="AL510">
        <v>1</v>
      </c>
      <c r="AM510">
        <v>1</v>
      </c>
      <c r="AN510">
        <v>1</v>
      </c>
      <c r="AO510" t="s">
        <v>53</v>
      </c>
      <c r="AP510" t="s">
        <v>53</v>
      </c>
      <c r="AQ510" t="s">
        <v>53</v>
      </c>
      <c r="AR510">
        <v>1</v>
      </c>
      <c r="AS510">
        <v>1</v>
      </c>
      <c r="AT510">
        <v>1</v>
      </c>
      <c r="AU510" t="s">
        <v>2182</v>
      </c>
      <c r="AV510">
        <v>1</v>
      </c>
      <c r="AW510">
        <v>9939634515</v>
      </c>
    </row>
    <row r="511" spans="1:49">
      <c r="A511" t="s">
        <v>2264</v>
      </c>
      <c r="B511">
        <v>60000509</v>
      </c>
      <c r="C511" t="s">
        <v>79</v>
      </c>
      <c r="D511" t="s">
        <v>2291</v>
      </c>
      <c r="E511" t="s">
        <v>2299</v>
      </c>
      <c r="F511" t="s">
        <v>2298</v>
      </c>
      <c r="G511" t="s">
        <v>2294</v>
      </c>
      <c r="H511">
        <v>9955294865</v>
      </c>
      <c r="I511" s="1">
        <v>40644</v>
      </c>
      <c r="J511" s="3">
        <v>0.57638888888888895</v>
      </c>
      <c r="K511" s="3"/>
      <c r="L511">
        <v>246</v>
      </c>
      <c r="M511">
        <v>46</v>
      </c>
      <c r="N511" t="s">
        <v>53</v>
      </c>
      <c r="O511" t="s">
        <v>53</v>
      </c>
      <c r="P511">
        <v>2</v>
      </c>
      <c r="Q511">
        <v>250</v>
      </c>
      <c r="R511">
        <v>204</v>
      </c>
      <c r="S511" t="s">
        <v>53</v>
      </c>
      <c r="T511" t="s">
        <v>55</v>
      </c>
      <c r="U511" t="s">
        <v>55</v>
      </c>
      <c r="V511" t="s">
        <v>2194</v>
      </c>
      <c r="W511">
        <v>-999</v>
      </c>
      <c r="X511" t="s">
        <v>54</v>
      </c>
      <c r="Y511">
        <v>-999</v>
      </c>
      <c r="Z511">
        <v>-999</v>
      </c>
      <c r="AA511" t="s">
        <v>53</v>
      </c>
      <c r="AB511" t="s">
        <v>53</v>
      </c>
      <c r="AC511" t="s">
        <v>53</v>
      </c>
      <c r="AD511" t="s">
        <v>54</v>
      </c>
      <c r="AE511" t="s">
        <v>54</v>
      </c>
      <c r="AF511" t="s">
        <v>54</v>
      </c>
      <c r="AG511">
        <v>204</v>
      </c>
      <c r="AH511">
        <v>46</v>
      </c>
      <c r="AI511" t="s">
        <v>53</v>
      </c>
      <c r="AJ511" t="s">
        <v>53</v>
      </c>
      <c r="AK511" t="s">
        <v>53</v>
      </c>
      <c r="AL511">
        <v>1</v>
      </c>
      <c r="AM511">
        <v>4</v>
      </c>
      <c r="AN511">
        <v>1</v>
      </c>
      <c r="AO511" t="s">
        <v>53</v>
      </c>
      <c r="AP511" t="s">
        <v>53</v>
      </c>
      <c r="AQ511" t="s">
        <v>54</v>
      </c>
      <c r="AR511">
        <v>1</v>
      </c>
      <c r="AS511">
        <v>1</v>
      </c>
      <c r="AT511">
        <v>-999</v>
      </c>
      <c r="AU511" t="s">
        <v>2194</v>
      </c>
      <c r="AV511">
        <v>1</v>
      </c>
      <c r="AW511">
        <v>9801181957</v>
      </c>
    </row>
    <row r="512" spans="1:49">
      <c r="A512" t="s">
        <v>2264</v>
      </c>
      <c r="B512">
        <v>60000510</v>
      </c>
      <c r="C512" t="s">
        <v>79</v>
      </c>
      <c r="D512" t="s">
        <v>2291</v>
      </c>
      <c r="E512" t="s">
        <v>2185</v>
      </c>
      <c r="F512" t="s">
        <v>2300</v>
      </c>
      <c r="G512" t="s">
        <v>2294</v>
      </c>
      <c r="H512">
        <v>9955294865</v>
      </c>
      <c r="I512" s="1">
        <v>40644</v>
      </c>
      <c r="J512" s="3">
        <v>0.63888888888888895</v>
      </c>
      <c r="K512" s="3"/>
      <c r="L512">
        <v>793</v>
      </c>
      <c r="M512">
        <v>0</v>
      </c>
      <c r="N512" t="s">
        <v>53</v>
      </c>
      <c r="O512" t="s">
        <v>53</v>
      </c>
      <c r="P512">
        <v>2</v>
      </c>
      <c r="Q512">
        <v>500</v>
      </c>
      <c r="R512">
        <v>500</v>
      </c>
      <c r="S512" t="s">
        <v>53</v>
      </c>
      <c r="T512" t="s">
        <v>55</v>
      </c>
      <c r="U512" t="s">
        <v>55</v>
      </c>
      <c r="V512" t="s">
        <v>2301</v>
      </c>
      <c r="W512" t="s">
        <v>1387</v>
      </c>
      <c r="X512" t="s">
        <v>54</v>
      </c>
      <c r="Y512">
        <v>-999</v>
      </c>
      <c r="Z512">
        <v>-999</v>
      </c>
      <c r="AA512" t="s">
        <v>53</v>
      </c>
      <c r="AB512" t="s">
        <v>53</v>
      </c>
      <c r="AC512" t="s">
        <v>53</v>
      </c>
      <c r="AD512" t="s">
        <v>54</v>
      </c>
      <c r="AE512" t="s">
        <v>54</v>
      </c>
      <c r="AF512" t="s">
        <v>54</v>
      </c>
      <c r="AG512">
        <v>500</v>
      </c>
      <c r="AH512">
        <v>0</v>
      </c>
      <c r="AI512" t="s">
        <v>53</v>
      </c>
      <c r="AJ512" t="s">
        <v>53</v>
      </c>
      <c r="AK512" t="s">
        <v>53</v>
      </c>
      <c r="AL512">
        <v>1</v>
      </c>
      <c r="AM512">
        <v>1</v>
      </c>
      <c r="AN512">
        <v>1</v>
      </c>
      <c r="AO512" t="s">
        <v>53</v>
      </c>
      <c r="AP512" t="s">
        <v>53</v>
      </c>
      <c r="AQ512" t="s">
        <v>53</v>
      </c>
      <c r="AR512">
        <v>1</v>
      </c>
      <c r="AS512">
        <v>1</v>
      </c>
      <c r="AT512">
        <v>1</v>
      </c>
      <c r="AU512">
        <v>-999</v>
      </c>
      <c r="AV512">
        <v>1</v>
      </c>
      <c r="AW512">
        <v>9570777616</v>
      </c>
    </row>
    <row r="513" spans="1:49">
      <c r="A513" t="s">
        <v>2264</v>
      </c>
      <c r="B513">
        <v>60000511</v>
      </c>
      <c r="C513" t="s">
        <v>79</v>
      </c>
      <c r="D513" t="s">
        <v>2291</v>
      </c>
      <c r="E513" t="s">
        <v>2190</v>
      </c>
      <c r="F513" t="s">
        <v>2300</v>
      </c>
      <c r="G513" t="s">
        <v>2294</v>
      </c>
      <c r="H513">
        <v>9955294865</v>
      </c>
      <c r="I513" s="1">
        <v>40644</v>
      </c>
      <c r="J513" s="3">
        <v>0.65972222222222221</v>
      </c>
      <c r="K513" s="3"/>
      <c r="L513">
        <v>681</v>
      </c>
      <c r="M513">
        <v>98</v>
      </c>
      <c r="N513" t="s">
        <v>53</v>
      </c>
      <c r="O513" t="s">
        <v>53</v>
      </c>
      <c r="P513">
        <v>2</v>
      </c>
      <c r="Q513">
        <v>600</v>
      </c>
      <c r="R513">
        <v>502</v>
      </c>
      <c r="S513" t="s">
        <v>53</v>
      </c>
      <c r="T513" t="s">
        <v>55</v>
      </c>
      <c r="U513" t="s">
        <v>55</v>
      </c>
      <c r="V513" t="s">
        <v>2302</v>
      </c>
      <c r="W513" t="s">
        <v>911</v>
      </c>
      <c r="X513" t="s">
        <v>54</v>
      </c>
      <c r="Y513">
        <v>-999</v>
      </c>
      <c r="Z513">
        <v>-999</v>
      </c>
      <c r="AA513" t="s">
        <v>53</v>
      </c>
      <c r="AB513" t="s">
        <v>53</v>
      </c>
      <c r="AC513" t="s">
        <v>53</v>
      </c>
      <c r="AD513" t="s">
        <v>54</v>
      </c>
      <c r="AE513" t="s">
        <v>54</v>
      </c>
      <c r="AF513" t="s">
        <v>54</v>
      </c>
      <c r="AG513">
        <v>502</v>
      </c>
      <c r="AH513">
        <v>98</v>
      </c>
      <c r="AI513" t="s">
        <v>53</v>
      </c>
      <c r="AJ513" t="s">
        <v>53</v>
      </c>
      <c r="AK513" t="s">
        <v>53</v>
      </c>
      <c r="AL513">
        <v>1</v>
      </c>
      <c r="AM513">
        <v>1</v>
      </c>
      <c r="AN513">
        <v>1</v>
      </c>
      <c r="AO513" t="s">
        <v>53</v>
      </c>
      <c r="AP513" t="s">
        <v>53</v>
      </c>
      <c r="AQ513" t="s">
        <v>53</v>
      </c>
      <c r="AR513">
        <v>1</v>
      </c>
      <c r="AS513">
        <v>1</v>
      </c>
      <c r="AT513">
        <v>1</v>
      </c>
      <c r="AU513">
        <v>-999</v>
      </c>
      <c r="AV513">
        <v>1</v>
      </c>
      <c r="AW513">
        <v>8809745646</v>
      </c>
    </row>
    <row r="514" spans="1:49">
      <c r="A514" t="s">
        <v>2264</v>
      </c>
      <c r="B514">
        <v>60000512</v>
      </c>
      <c r="C514" t="s">
        <v>79</v>
      </c>
      <c r="D514" t="s">
        <v>2303</v>
      </c>
      <c r="E514" t="s">
        <v>2304</v>
      </c>
      <c r="F514" t="s">
        <v>2305</v>
      </c>
      <c r="G514" t="s">
        <v>2306</v>
      </c>
      <c r="H514">
        <v>9771621182</v>
      </c>
      <c r="I514" s="1">
        <v>40644</v>
      </c>
      <c r="J514" s="3">
        <v>0.5</v>
      </c>
      <c r="K514" s="3"/>
      <c r="L514">
        <v>568</v>
      </c>
      <c r="M514">
        <v>77</v>
      </c>
      <c r="N514" t="s">
        <v>53</v>
      </c>
      <c r="O514" t="s">
        <v>53</v>
      </c>
      <c r="P514" t="s">
        <v>55</v>
      </c>
      <c r="Q514">
        <v>500</v>
      </c>
      <c r="R514">
        <v>433</v>
      </c>
      <c r="S514" t="s">
        <v>55</v>
      </c>
      <c r="T514" t="s">
        <v>55</v>
      </c>
      <c r="U514" t="s">
        <v>55</v>
      </c>
      <c r="V514" t="s">
        <v>2307</v>
      </c>
      <c r="W514" t="s">
        <v>2308</v>
      </c>
      <c r="X514" t="s">
        <v>54</v>
      </c>
      <c r="Y514" t="s">
        <v>2307</v>
      </c>
      <c r="Z514" t="s">
        <v>2308</v>
      </c>
      <c r="AA514" t="s">
        <v>53</v>
      </c>
      <c r="AB514" t="s">
        <v>53</v>
      </c>
      <c r="AC514" t="s">
        <v>53</v>
      </c>
      <c r="AD514" t="s">
        <v>54</v>
      </c>
      <c r="AE514" t="s">
        <v>54</v>
      </c>
      <c r="AF514" t="s">
        <v>54</v>
      </c>
      <c r="AG514">
        <v>433</v>
      </c>
      <c r="AH514">
        <v>77</v>
      </c>
      <c r="AI514" t="s">
        <v>54</v>
      </c>
      <c r="AJ514" t="s">
        <v>54</v>
      </c>
      <c r="AK514" t="s">
        <v>53</v>
      </c>
      <c r="AL514">
        <v>1</v>
      </c>
      <c r="AM514">
        <v>1</v>
      </c>
      <c r="AN514" t="s">
        <v>985</v>
      </c>
      <c r="AO514" t="s">
        <v>53</v>
      </c>
      <c r="AP514" t="s">
        <v>54</v>
      </c>
      <c r="AQ514" t="s">
        <v>53</v>
      </c>
      <c r="AR514">
        <v>4</v>
      </c>
      <c r="AS514">
        <v>-999</v>
      </c>
      <c r="AT514">
        <v>1</v>
      </c>
      <c r="AU514">
        <v>-999</v>
      </c>
      <c r="AV514">
        <v>1</v>
      </c>
      <c r="AW514">
        <v>9006768873</v>
      </c>
    </row>
    <row r="515" spans="1:49">
      <c r="A515" t="s">
        <v>2264</v>
      </c>
      <c r="B515">
        <v>60000513</v>
      </c>
      <c r="C515" t="s">
        <v>79</v>
      </c>
      <c r="D515" t="s">
        <v>2303</v>
      </c>
      <c r="E515" t="s">
        <v>2309</v>
      </c>
      <c r="F515" t="s">
        <v>2310</v>
      </c>
      <c r="G515" t="s">
        <v>2306</v>
      </c>
      <c r="H515">
        <v>9771671182</v>
      </c>
      <c r="I515" s="1">
        <v>40644</v>
      </c>
      <c r="J515" s="3">
        <v>0.54166666666666663</v>
      </c>
      <c r="K515" s="3"/>
      <c r="L515">
        <v>197</v>
      </c>
      <c r="M515">
        <v>150</v>
      </c>
      <c r="N515" t="s">
        <v>53</v>
      </c>
      <c r="O515" t="s">
        <v>53</v>
      </c>
      <c r="P515" t="s">
        <v>55</v>
      </c>
      <c r="Q515">
        <v>190</v>
      </c>
      <c r="R515">
        <v>50</v>
      </c>
      <c r="S515" t="s">
        <v>55</v>
      </c>
      <c r="T515" t="s">
        <v>55</v>
      </c>
      <c r="U515" t="s">
        <v>55</v>
      </c>
      <c r="V515" t="s">
        <v>2311</v>
      </c>
      <c r="W515">
        <v>-999</v>
      </c>
      <c r="X515" t="s">
        <v>54</v>
      </c>
      <c r="Y515">
        <v>-999</v>
      </c>
      <c r="Z515">
        <v>-999</v>
      </c>
      <c r="AA515" t="s">
        <v>53</v>
      </c>
      <c r="AB515" t="s">
        <v>53</v>
      </c>
      <c r="AC515" t="s">
        <v>53</v>
      </c>
      <c r="AD515" t="s">
        <v>54</v>
      </c>
      <c r="AE515" t="s">
        <v>54</v>
      </c>
      <c r="AF515" t="s">
        <v>54</v>
      </c>
      <c r="AG515">
        <v>140</v>
      </c>
      <c r="AH515">
        <v>50</v>
      </c>
      <c r="AI515" t="s">
        <v>53</v>
      </c>
      <c r="AJ515" t="s">
        <v>53</v>
      </c>
      <c r="AK515" t="s">
        <v>53</v>
      </c>
      <c r="AL515">
        <v>1</v>
      </c>
      <c r="AM515">
        <v>1</v>
      </c>
      <c r="AN515">
        <v>1</v>
      </c>
      <c r="AO515" t="s">
        <v>53</v>
      </c>
      <c r="AP515" t="s">
        <v>53</v>
      </c>
      <c r="AQ515" t="s">
        <v>53</v>
      </c>
      <c r="AR515" t="s">
        <v>985</v>
      </c>
      <c r="AS515">
        <v>1</v>
      </c>
      <c r="AT515">
        <v>1</v>
      </c>
      <c r="AU515">
        <v>-999</v>
      </c>
      <c r="AV515">
        <v>1</v>
      </c>
      <c r="AW515">
        <v>7549237321</v>
      </c>
    </row>
    <row r="516" spans="1:49">
      <c r="A516" t="s">
        <v>2264</v>
      </c>
      <c r="B516">
        <v>60000514</v>
      </c>
      <c r="C516" t="s">
        <v>79</v>
      </c>
      <c r="D516" t="s">
        <v>2303</v>
      </c>
      <c r="E516" t="s">
        <v>2312</v>
      </c>
      <c r="F516" t="s">
        <v>2313</v>
      </c>
      <c r="G516" t="s">
        <v>2306</v>
      </c>
      <c r="H516">
        <v>9771621182</v>
      </c>
      <c r="I516" s="1">
        <v>40644</v>
      </c>
      <c r="J516" s="2">
        <v>6.25E-2</v>
      </c>
      <c r="K516" s="2"/>
      <c r="L516">
        <v>511</v>
      </c>
      <c r="M516">
        <v>142</v>
      </c>
      <c r="N516" t="s">
        <v>53</v>
      </c>
      <c r="O516" t="s">
        <v>53</v>
      </c>
      <c r="P516" t="s">
        <v>55</v>
      </c>
      <c r="Q516">
        <v>250</v>
      </c>
      <c r="R516">
        <v>200</v>
      </c>
      <c r="S516" t="s">
        <v>53</v>
      </c>
      <c r="T516" t="s">
        <v>55</v>
      </c>
      <c r="U516" t="s">
        <v>55</v>
      </c>
      <c r="V516" t="s">
        <v>2314</v>
      </c>
      <c r="W516">
        <v>-999</v>
      </c>
      <c r="X516" t="s">
        <v>54</v>
      </c>
      <c r="Y516">
        <v>-999</v>
      </c>
      <c r="Z516">
        <v>-999</v>
      </c>
      <c r="AA516" t="s">
        <v>53</v>
      </c>
      <c r="AB516" t="s">
        <v>53</v>
      </c>
      <c r="AC516" t="s">
        <v>53</v>
      </c>
      <c r="AD516" t="s">
        <v>54</v>
      </c>
      <c r="AE516" t="s">
        <v>54</v>
      </c>
      <c r="AF516" t="s">
        <v>54</v>
      </c>
      <c r="AG516">
        <v>200</v>
      </c>
      <c r="AH516">
        <v>50</v>
      </c>
      <c r="AI516" t="s">
        <v>53</v>
      </c>
      <c r="AJ516" t="s">
        <v>54</v>
      </c>
      <c r="AK516" t="s">
        <v>53</v>
      </c>
      <c r="AL516">
        <v>1</v>
      </c>
      <c r="AM516">
        <v>-999</v>
      </c>
      <c r="AN516">
        <v>4</v>
      </c>
      <c r="AO516" t="s">
        <v>53</v>
      </c>
      <c r="AP516" t="s">
        <v>54</v>
      </c>
      <c r="AQ516" t="s">
        <v>54</v>
      </c>
      <c r="AR516">
        <v>4</v>
      </c>
      <c r="AS516">
        <v>-999</v>
      </c>
      <c r="AT516">
        <v>-999</v>
      </c>
      <c r="AU516">
        <v>-999</v>
      </c>
      <c r="AV516">
        <v>1</v>
      </c>
      <c r="AW516">
        <v>7250533196</v>
      </c>
    </row>
    <row r="517" spans="1:49">
      <c r="A517" t="s">
        <v>2264</v>
      </c>
      <c r="B517">
        <v>60000515</v>
      </c>
      <c r="C517" t="s">
        <v>79</v>
      </c>
      <c r="D517" t="s">
        <v>2303</v>
      </c>
      <c r="E517" t="s">
        <v>2315</v>
      </c>
      <c r="F517" t="s">
        <v>2303</v>
      </c>
      <c r="G517" t="s">
        <v>2306</v>
      </c>
      <c r="H517">
        <v>9771621182</v>
      </c>
      <c r="I517" s="1">
        <v>40644</v>
      </c>
      <c r="J517" s="2">
        <v>0.10416666666666667</v>
      </c>
      <c r="K517" s="2"/>
      <c r="L517">
        <v>540</v>
      </c>
      <c r="M517">
        <v>90</v>
      </c>
      <c r="N517" t="s">
        <v>53</v>
      </c>
      <c r="O517" t="s">
        <v>53</v>
      </c>
      <c r="P517" t="s">
        <v>55</v>
      </c>
      <c r="Q517">
        <v>520</v>
      </c>
      <c r="R517">
        <v>430</v>
      </c>
      <c r="S517" t="s">
        <v>53</v>
      </c>
      <c r="T517" t="s">
        <v>55</v>
      </c>
      <c r="U517" t="s">
        <v>55</v>
      </c>
      <c r="V517" t="s">
        <v>2316</v>
      </c>
      <c r="W517">
        <v>-999</v>
      </c>
      <c r="X517" t="s">
        <v>53</v>
      </c>
      <c r="Y517">
        <v>-999</v>
      </c>
      <c r="Z517" t="s">
        <v>2316</v>
      </c>
      <c r="AA517" t="s">
        <v>53</v>
      </c>
      <c r="AB517" t="s">
        <v>53</v>
      </c>
      <c r="AC517" t="s">
        <v>53</v>
      </c>
      <c r="AD517" t="s">
        <v>54</v>
      </c>
      <c r="AE517" t="s">
        <v>54</v>
      </c>
      <c r="AF517" t="s">
        <v>54</v>
      </c>
      <c r="AG517">
        <v>430</v>
      </c>
      <c r="AH517">
        <v>90</v>
      </c>
      <c r="AI517" t="s">
        <v>53</v>
      </c>
      <c r="AJ517" t="s">
        <v>53</v>
      </c>
      <c r="AK517" t="s">
        <v>53</v>
      </c>
      <c r="AL517">
        <v>1</v>
      </c>
      <c r="AM517">
        <v>1</v>
      </c>
      <c r="AN517">
        <v>1</v>
      </c>
      <c r="AO517" t="s">
        <v>53</v>
      </c>
      <c r="AP517" t="s">
        <v>53</v>
      </c>
      <c r="AQ517" t="s">
        <v>53</v>
      </c>
      <c r="AR517">
        <v>1</v>
      </c>
      <c r="AS517">
        <v>1</v>
      </c>
      <c r="AT517">
        <v>1</v>
      </c>
      <c r="AU517">
        <v>-999</v>
      </c>
      <c r="AV517">
        <v>1</v>
      </c>
      <c r="AW517">
        <v>9934693468</v>
      </c>
    </row>
    <row r="518" spans="1:49">
      <c r="A518" t="s">
        <v>2264</v>
      </c>
      <c r="B518">
        <v>60000516</v>
      </c>
      <c r="C518" t="s">
        <v>79</v>
      </c>
      <c r="D518" t="s">
        <v>2303</v>
      </c>
      <c r="E518" t="s">
        <v>2317</v>
      </c>
      <c r="F518" t="s">
        <v>2303</v>
      </c>
      <c r="G518" t="s">
        <v>2306</v>
      </c>
      <c r="H518">
        <v>9771621182</v>
      </c>
      <c r="I518" s="1">
        <v>40644</v>
      </c>
      <c r="J518" s="3">
        <v>0.63541666666666663</v>
      </c>
      <c r="K518" s="3"/>
      <c r="L518">
        <v>553</v>
      </c>
      <c r="M518">
        <v>105</v>
      </c>
      <c r="N518" t="s">
        <v>53</v>
      </c>
      <c r="O518" t="s">
        <v>53</v>
      </c>
      <c r="P518" t="s">
        <v>55</v>
      </c>
      <c r="Q518">
        <v>500</v>
      </c>
      <c r="R518">
        <v>105</v>
      </c>
      <c r="S518" t="s">
        <v>53</v>
      </c>
      <c r="T518" t="s">
        <v>55</v>
      </c>
      <c r="U518" t="s">
        <v>55</v>
      </c>
      <c r="V518" t="s">
        <v>2069</v>
      </c>
      <c r="W518" t="s">
        <v>2318</v>
      </c>
      <c r="X518" t="s">
        <v>55</v>
      </c>
      <c r="Y518">
        <v>-999</v>
      </c>
      <c r="Z518">
        <v>-999</v>
      </c>
      <c r="AA518" t="s">
        <v>53</v>
      </c>
      <c r="AB518" t="s">
        <v>53</v>
      </c>
      <c r="AC518" t="s">
        <v>53</v>
      </c>
      <c r="AD518" t="s">
        <v>54</v>
      </c>
      <c r="AE518" t="s">
        <v>54</v>
      </c>
      <c r="AF518" t="s">
        <v>54</v>
      </c>
      <c r="AG518">
        <v>305</v>
      </c>
      <c r="AH518">
        <v>105</v>
      </c>
      <c r="AI518" t="s">
        <v>53</v>
      </c>
      <c r="AJ518" t="s">
        <v>53</v>
      </c>
      <c r="AK518" t="s">
        <v>53</v>
      </c>
      <c r="AL518" t="s">
        <v>985</v>
      </c>
      <c r="AM518" t="s">
        <v>985</v>
      </c>
      <c r="AN518" t="s">
        <v>985</v>
      </c>
      <c r="AO518" t="s">
        <v>53</v>
      </c>
      <c r="AP518" t="s">
        <v>53</v>
      </c>
      <c r="AQ518" t="s">
        <v>53</v>
      </c>
      <c r="AR518">
        <v>4</v>
      </c>
      <c r="AS518">
        <v>4</v>
      </c>
      <c r="AT518">
        <v>-999</v>
      </c>
      <c r="AU518">
        <v>-999</v>
      </c>
      <c r="AV518">
        <v>1</v>
      </c>
      <c r="AW518">
        <v>9661669069</v>
      </c>
    </row>
    <row r="519" spans="1:49">
      <c r="A519" t="s">
        <v>2264</v>
      </c>
      <c r="B519">
        <v>60000517</v>
      </c>
      <c r="C519" t="s">
        <v>79</v>
      </c>
      <c r="D519" t="s">
        <v>2319</v>
      </c>
      <c r="E519" t="s">
        <v>2320</v>
      </c>
      <c r="F519" t="s">
        <v>2321</v>
      </c>
      <c r="G519" t="s">
        <v>2322</v>
      </c>
      <c r="H519">
        <v>9709921693</v>
      </c>
      <c r="I519" s="1">
        <v>40644</v>
      </c>
      <c r="J519" s="2">
        <v>0.45833333333333331</v>
      </c>
      <c r="K519" s="2"/>
      <c r="L519">
        <v>538</v>
      </c>
      <c r="M519">
        <v>7</v>
      </c>
      <c r="N519" t="s">
        <v>53</v>
      </c>
      <c r="O519" t="s">
        <v>53</v>
      </c>
      <c r="P519" t="s">
        <v>55</v>
      </c>
      <c r="Q519">
        <v>300</v>
      </c>
      <c r="R519">
        <v>293</v>
      </c>
      <c r="S519" t="s">
        <v>53</v>
      </c>
      <c r="T519" t="s">
        <v>55</v>
      </c>
      <c r="U519" t="s">
        <v>55</v>
      </c>
      <c r="V519" t="s">
        <v>1813</v>
      </c>
      <c r="W519">
        <v>-999</v>
      </c>
      <c r="X519" t="s">
        <v>54</v>
      </c>
      <c r="Y519">
        <v>-999</v>
      </c>
      <c r="Z519">
        <v>-999</v>
      </c>
      <c r="AA519" t="s">
        <v>53</v>
      </c>
      <c r="AB519" t="s">
        <v>53</v>
      </c>
      <c r="AC519" t="s">
        <v>53</v>
      </c>
      <c r="AD519" t="s">
        <v>54</v>
      </c>
      <c r="AE519" t="s">
        <v>54</v>
      </c>
      <c r="AF519" t="s">
        <v>54</v>
      </c>
      <c r="AG519">
        <v>293</v>
      </c>
      <c r="AH519">
        <v>7</v>
      </c>
      <c r="AI519" t="s">
        <v>53</v>
      </c>
      <c r="AJ519" t="s">
        <v>53</v>
      </c>
      <c r="AK519" t="s">
        <v>53</v>
      </c>
      <c r="AL519">
        <v>1</v>
      </c>
      <c r="AM519">
        <v>1</v>
      </c>
      <c r="AN519">
        <v>1</v>
      </c>
      <c r="AO519" t="s">
        <v>53</v>
      </c>
      <c r="AP519" t="s">
        <v>53</v>
      </c>
      <c r="AQ519" t="s">
        <v>53</v>
      </c>
      <c r="AR519">
        <v>1</v>
      </c>
      <c r="AS519">
        <v>1</v>
      </c>
      <c r="AT519">
        <v>1</v>
      </c>
      <c r="AU519" t="s">
        <v>2323</v>
      </c>
      <c r="AV519" t="s">
        <v>55</v>
      </c>
      <c r="AW519">
        <v>8986512251</v>
      </c>
    </row>
    <row r="520" spans="1:49">
      <c r="A520" t="s">
        <v>2264</v>
      </c>
      <c r="B520">
        <v>60000518</v>
      </c>
      <c r="C520" t="s">
        <v>79</v>
      </c>
      <c r="D520" t="s">
        <v>2319</v>
      </c>
      <c r="E520" t="s">
        <v>2324</v>
      </c>
      <c r="F520" t="s">
        <v>2325</v>
      </c>
      <c r="G520" t="s">
        <v>2326</v>
      </c>
      <c r="H520">
        <v>9709921693</v>
      </c>
      <c r="I520" s="1">
        <v>40644</v>
      </c>
      <c r="J520" s="2">
        <v>0.4826388888888889</v>
      </c>
      <c r="K520" s="2"/>
      <c r="L520">
        <v>310</v>
      </c>
      <c r="M520">
        <v>9</v>
      </c>
      <c r="N520" t="s">
        <v>53</v>
      </c>
      <c r="O520" t="s">
        <v>53</v>
      </c>
      <c r="P520">
        <v>2</v>
      </c>
      <c r="Q520">
        <v>350</v>
      </c>
      <c r="R520">
        <v>301</v>
      </c>
      <c r="S520" t="s">
        <v>54</v>
      </c>
      <c r="T520" t="s">
        <v>55</v>
      </c>
      <c r="U520" t="s">
        <v>55</v>
      </c>
      <c r="V520" t="s">
        <v>2327</v>
      </c>
      <c r="W520">
        <v>-999</v>
      </c>
      <c r="X520" t="s">
        <v>54</v>
      </c>
      <c r="Y520">
        <v>-999</v>
      </c>
      <c r="Z520">
        <v>-999</v>
      </c>
      <c r="AA520" t="s">
        <v>53</v>
      </c>
      <c r="AB520" t="s">
        <v>53</v>
      </c>
      <c r="AC520" t="s">
        <v>53</v>
      </c>
      <c r="AD520" t="s">
        <v>54</v>
      </c>
      <c r="AE520" t="s">
        <v>54</v>
      </c>
      <c r="AF520" t="s">
        <v>54</v>
      </c>
      <c r="AG520">
        <v>301</v>
      </c>
      <c r="AH520">
        <v>9</v>
      </c>
      <c r="AI520" t="s">
        <v>53</v>
      </c>
      <c r="AJ520" t="s">
        <v>53</v>
      </c>
      <c r="AK520" t="s">
        <v>53</v>
      </c>
      <c r="AL520">
        <v>1</v>
      </c>
      <c r="AM520">
        <v>1</v>
      </c>
      <c r="AN520">
        <v>1</v>
      </c>
      <c r="AO520" t="s">
        <v>53</v>
      </c>
      <c r="AP520" t="s">
        <v>53</v>
      </c>
      <c r="AQ520" t="s">
        <v>53</v>
      </c>
      <c r="AR520">
        <v>1</v>
      </c>
      <c r="AS520">
        <v>1</v>
      </c>
      <c r="AT520">
        <v>1</v>
      </c>
      <c r="AU520">
        <v>-999</v>
      </c>
      <c r="AV520">
        <v>1</v>
      </c>
      <c r="AW520">
        <v>9801920384</v>
      </c>
    </row>
    <row r="521" spans="1:49">
      <c r="A521" t="s">
        <v>2264</v>
      </c>
      <c r="B521">
        <v>60000519</v>
      </c>
      <c r="C521" t="s">
        <v>79</v>
      </c>
      <c r="D521" t="s">
        <v>2319</v>
      </c>
      <c r="E521" t="s">
        <v>2328</v>
      </c>
      <c r="F521" t="s">
        <v>2321</v>
      </c>
      <c r="G521" t="s">
        <v>2326</v>
      </c>
      <c r="H521">
        <v>9709921693</v>
      </c>
      <c r="I521" s="1">
        <v>40644</v>
      </c>
      <c r="J521" s="2">
        <v>0.52430555555555558</v>
      </c>
      <c r="K521" s="2"/>
      <c r="L521">
        <v>200</v>
      </c>
      <c r="M521">
        <v>26</v>
      </c>
      <c r="N521" t="s">
        <v>53</v>
      </c>
      <c r="O521" t="s">
        <v>53</v>
      </c>
      <c r="P521">
        <v>2</v>
      </c>
      <c r="Q521">
        <v>300</v>
      </c>
      <c r="R521">
        <v>276</v>
      </c>
      <c r="S521" t="s">
        <v>55</v>
      </c>
      <c r="T521" t="s">
        <v>55</v>
      </c>
      <c r="U521" t="s">
        <v>55</v>
      </c>
      <c r="V521" t="s">
        <v>2329</v>
      </c>
      <c r="W521">
        <v>-999</v>
      </c>
      <c r="X521" t="s">
        <v>54</v>
      </c>
      <c r="Y521">
        <v>-999</v>
      </c>
      <c r="Z521">
        <v>-999</v>
      </c>
      <c r="AA521" t="s">
        <v>53</v>
      </c>
      <c r="AB521" t="s">
        <v>53</v>
      </c>
      <c r="AC521" t="s">
        <v>53</v>
      </c>
      <c r="AD521" t="s">
        <v>54</v>
      </c>
      <c r="AE521" t="s">
        <v>54</v>
      </c>
      <c r="AF521" t="s">
        <v>54</v>
      </c>
      <c r="AG521">
        <v>276</v>
      </c>
      <c r="AH521">
        <v>24</v>
      </c>
      <c r="AI521" t="s">
        <v>53</v>
      </c>
      <c r="AJ521" t="s">
        <v>53</v>
      </c>
      <c r="AK521" t="s">
        <v>53</v>
      </c>
      <c r="AL521">
        <v>1</v>
      </c>
      <c r="AM521">
        <v>1</v>
      </c>
      <c r="AN521">
        <v>1</v>
      </c>
      <c r="AO521" t="s">
        <v>53</v>
      </c>
      <c r="AP521" t="s">
        <v>53</v>
      </c>
      <c r="AQ521" t="s">
        <v>53</v>
      </c>
      <c r="AR521">
        <v>1</v>
      </c>
      <c r="AS521">
        <v>1</v>
      </c>
      <c r="AT521">
        <v>1</v>
      </c>
      <c r="AU521">
        <v>-999</v>
      </c>
      <c r="AV521">
        <v>1</v>
      </c>
      <c r="AW521">
        <v>9572656894</v>
      </c>
    </row>
    <row r="522" spans="1:49">
      <c r="A522" t="s">
        <v>2264</v>
      </c>
      <c r="B522">
        <v>60000520</v>
      </c>
      <c r="C522" t="s">
        <v>79</v>
      </c>
      <c r="D522" t="s">
        <v>2319</v>
      </c>
      <c r="E522" t="s">
        <v>2330</v>
      </c>
      <c r="F522" t="s">
        <v>2331</v>
      </c>
      <c r="G522" t="s">
        <v>2326</v>
      </c>
      <c r="H522">
        <v>9709921693</v>
      </c>
      <c r="I522" s="1">
        <v>40644</v>
      </c>
      <c r="J522" s="2">
        <v>5.5555555555555552E-2</v>
      </c>
      <c r="K522" s="2"/>
      <c r="L522">
        <v>630</v>
      </c>
      <c r="M522">
        <v>6</v>
      </c>
      <c r="N522" t="s">
        <v>53</v>
      </c>
      <c r="O522" t="s">
        <v>53</v>
      </c>
      <c r="P522" t="s">
        <v>55</v>
      </c>
      <c r="Q522">
        <v>520</v>
      </c>
      <c r="R522">
        <v>410</v>
      </c>
      <c r="S522" t="s">
        <v>53</v>
      </c>
      <c r="T522" t="s">
        <v>55</v>
      </c>
      <c r="U522" t="s">
        <v>55</v>
      </c>
      <c r="V522" t="s">
        <v>502</v>
      </c>
      <c r="W522">
        <v>-999</v>
      </c>
      <c r="X522" t="s">
        <v>54</v>
      </c>
      <c r="Y522">
        <v>-999</v>
      </c>
      <c r="Z522">
        <v>-999</v>
      </c>
      <c r="AA522" t="s">
        <v>53</v>
      </c>
      <c r="AB522" t="s">
        <v>53</v>
      </c>
      <c r="AC522" t="s">
        <v>53</v>
      </c>
      <c r="AD522" t="s">
        <v>54</v>
      </c>
      <c r="AE522" t="s">
        <v>54</v>
      </c>
      <c r="AF522" t="s">
        <v>54</v>
      </c>
      <c r="AG522">
        <v>410</v>
      </c>
      <c r="AH522">
        <v>0</v>
      </c>
      <c r="AI522" t="s">
        <v>53</v>
      </c>
      <c r="AJ522" t="s">
        <v>53</v>
      </c>
      <c r="AK522" t="s">
        <v>53</v>
      </c>
      <c r="AL522">
        <v>1</v>
      </c>
      <c r="AM522">
        <v>1</v>
      </c>
      <c r="AN522">
        <v>1</v>
      </c>
      <c r="AO522" t="s">
        <v>54</v>
      </c>
      <c r="AP522" t="s">
        <v>54</v>
      </c>
      <c r="AQ522" t="s">
        <v>53</v>
      </c>
      <c r="AR522">
        <v>-999</v>
      </c>
      <c r="AS522">
        <v>-999</v>
      </c>
      <c r="AT522">
        <v>1</v>
      </c>
      <c r="AU522">
        <v>-999</v>
      </c>
      <c r="AV522">
        <v>1</v>
      </c>
      <c r="AW522">
        <v>9771963496</v>
      </c>
    </row>
    <row r="523" spans="1:49">
      <c r="A523" t="s">
        <v>2264</v>
      </c>
      <c r="B523">
        <v>60000521</v>
      </c>
      <c r="C523" t="s">
        <v>79</v>
      </c>
      <c r="D523" t="s">
        <v>2319</v>
      </c>
      <c r="E523" t="s">
        <v>2332</v>
      </c>
      <c r="F523" t="s">
        <v>2333</v>
      </c>
      <c r="G523" t="s">
        <v>2326</v>
      </c>
      <c r="H523">
        <v>9709921693</v>
      </c>
      <c r="I523" s="1">
        <v>40644</v>
      </c>
      <c r="J523" s="2">
        <v>8.3333333333333329E-2</v>
      </c>
      <c r="K523" s="2"/>
      <c r="L523">
        <v>154</v>
      </c>
      <c r="M523">
        <v>45</v>
      </c>
      <c r="N523" t="s">
        <v>53</v>
      </c>
      <c r="O523" t="s">
        <v>53</v>
      </c>
      <c r="P523">
        <v>2</v>
      </c>
      <c r="Q523">
        <v>200</v>
      </c>
      <c r="R523">
        <v>90</v>
      </c>
      <c r="S523" t="s">
        <v>54</v>
      </c>
      <c r="T523" t="s">
        <v>55</v>
      </c>
      <c r="U523" t="s">
        <v>55</v>
      </c>
      <c r="V523" t="s">
        <v>2334</v>
      </c>
      <c r="W523" t="s">
        <v>2335</v>
      </c>
      <c r="X523" t="s">
        <v>54</v>
      </c>
      <c r="Y523">
        <v>-999</v>
      </c>
      <c r="Z523">
        <v>-999</v>
      </c>
      <c r="AA523" t="s">
        <v>53</v>
      </c>
      <c r="AB523" t="s">
        <v>53</v>
      </c>
      <c r="AC523" t="s">
        <v>53</v>
      </c>
      <c r="AD523" t="s">
        <v>54</v>
      </c>
      <c r="AE523" t="s">
        <v>54</v>
      </c>
      <c r="AF523" t="s">
        <v>54</v>
      </c>
      <c r="AG523">
        <v>110</v>
      </c>
      <c r="AH523">
        <v>45</v>
      </c>
      <c r="AI523" t="s">
        <v>53</v>
      </c>
      <c r="AJ523" t="s">
        <v>53</v>
      </c>
      <c r="AK523" t="s">
        <v>53</v>
      </c>
      <c r="AL523">
        <v>1</v>
      </c>
      <c r="AM523">
        <v>1</v>
      </c>
      <c r="AN523">
        <v>1</v>
      </c>
      <c r="AO523" t="s">
        <v>53</v>
      </c>
      <c r="AP523" t="s">
        <v>53</v>
      </c>
      <c r="AQ523" t="s">
        <v>53</v>
      </c>
      <c r="AR523">
        <v>1</v>
      </c>
      <c r="AS523">
        <v>1</v>
      </c>
      <c r="AT523">
        <v>1</v>
      </c>
      <c r="AU523" t="s">
        <v>2336</v>
      </c>
      <c r="AV523" t="s">
        <v>55</v>
      </c>
      <c r="AW523">
        <v>9470749008</v>
      </c>
    </row>
    <row r="524" spans="1:49">
      <c r="A524" t="s">
        <v>2264</v>
      </c>
      <c r="B524">
        <v>60000522</v>
      </c>
      <c r="C524" t="s">
        <v>79</v>
      </c>
      <c r="D524" t="s">
        <v>2337</v>
      </c>
      <c r="E524" t="s">
        <v>2338</v>
      </c>
      <c r="F524" t="s">
        <v>2339</v>
      </c>
      <c r="G524" t="s">
        <v>2340</v>
      </c>
      <c r="H524">
        <v>9973740549</v>
      </c>
      <c r="I524" s="1">
        <v>40644</v>
      </c>
      <c r="J524" s="2">
        <v>0.45833333333333331</v>
      </c>
      <c r="K524" s="2"/>
      <c r="L524">
        <v>361</v>
      </c>
      <c r="M524">
        <v>275</v>
      </c>
      <c r="N524" t="s">
        <v>53</v>
      </c>
      <c r="O524" t="s">
        <v>53</v>
      </c>
      <c r="P524" t="s">
        <v>55</v>
      </c>
      <c r="Q524">
        <v>400</v>
      </c>
      <c r="R524">
        <v>200</v>
      </c>
      <c r="S524" t="s">
        <v>54</v>
      </c>
      <c r="T524" t="s">
        <v>55</v>
      </c>
      <c r="U524" t="s">
        <v>55</v>
      </c>
      <c r="V524" t="s">
        <v>2341</v>
      </c>
      <c r="W524">
        <v>-999</v>
      </c>
      <c r="X524" t="s">
        <v>54</v>
      </c>
      <c r="Y524">
        <v>-999</v>
      </c>
      <c r="Z524">
        <v>-999</v>
      </c>
      <c r="AA524" t="s">
        <v>53</v>
      </c>
      <c r="AB524" t="s">
        <v>53</v>
      </c>
      <c r="AC524" t="s">
        <v>53</v>
      </c>
      <c r="AD524" t="s">
        <v>54</v>
      </c>
      <c r="AE524" t="s">
        <v>54</v>
      </c>
      <c r="AF524" t="s">
        <v>54</v>
      </c>
      <c r="AG524">
        <v>200</v>
      </c>
      <c r="AH524">
        <v>200</v>
      </c>
      <c r="AI524" t="s">
        <v>54</v>
      </c>
      <c r="AJ524" t="s">
        <v>53</v>
      </c>
      <c r="AK524" t="s">
        <v>53</v>
      </c>
      <c r="AL524">
        <v>-999</v>
      </c>
      <c r="AM524">
        <v>1</v>
      </c>
      <c r="AN524">
        <v>1</v>
      </c>
      <c r="AO524" t="s">
        <v>54</v>
      </c>
      <c r="AP524" t="s">
        <v>54</v>
      </c>
      <c r="AQ524" t="s">
        <v>54</v>
      </c>
      <c r="AR524">
        <v>-999</v>
      </c>
      <c r="AS524">
        <v>-999</v>
      </c>
      <c r="AT524">
        <v>-999</v>
      </c>
      <c r="AU524" t="s">
        <v>2342</v>
      </c>
      <c r="AV524">
        <v>1</v>
      </c>
      <c r="AW524">
        <v>9955018131</v>
      </c>
    </row>
    <row r="525" spans="1:49">
      <c r="A525" t="s">
        <v>2264</v>
      </c>
      <c r="B525">
        <v>60000523</v>
      </c>
      <c r="C525" t="s">
        <v>79</v>
      </c>
      <c r="D525" t="s">
        <v>2337</v>
      </c>
      <c r="E525" t="s">
        <v>2343</v>
      </c>
      <c r="F525" t="s">
        <v>2344</v>
      </c>
      <c r="G525" t="s">
        <v>2340</v>
      </c>
      <c r="H525">
        <v>9973740549</v>
      </c>
      <c r="I525" s="1">
        <v>40644</v>
      </c>
      <c r="J525" s="2">
        <v>0.50347222222222221</v>
      </c>
      <c r="K525" s="2"/>
      <c r="L525">
        <v>529</v>
      </c>
      <c r="M525">
        <v>210</v>
      </c>
      <c r="N525" t="s">
        <v>53</v>
      </c>
      <c r="O525" t="s">
        <v>53</v>
      </c>
      <c r="P525" t="s">
        <v>55</v>
      </c>
      <c r="Q525">
        <v>500</v>
      </c>
      <c r="R525">
        <v>85</v>
      </c>
      <c r="S525" t="s">
        <v>53</v>
      </c>
      <c r="T525" t="s">
        <v>55</v>
      </c>
      <c r="U525" t="s">
        <v>55</v>
      </c>
      <c r="V525" t="s">
        <v>2345</v>
      </c>
      <c r="W525">
        <v>-999</v>
      </c>
      <c r="X525" t="s">
        <v>54</v>
      </c>
      <c r="Y525">
        <v>-999</v>
      </c>
      <c r="Z525" t="s">
        <v>2345</v>
      </c>
      <c r="AA525" t="s">
        <v>53</v>
      </c>
      <c r="AB525" t="s">
        <v>53</v>
      </c>
      <c r="AC525" t="s">
        <v>53</v>
      </c>
      <c r="AD525" t="s">
        <v>54</v>
      </c>
      <c r="AE525" t="s">
        <v>54</v>
      </c>
      <c r="AF525" t="s">
        <v>54</v>
      </c>
      <c r="AG525">
        <v>415</v>
      </c>
      <c r="AH525">
        <v>85</v>
      </c>
      <c r="AI525" t="s">
        <v>53</v>
      </c>
      <c r="AJ525" t="s">
        <v>54</v>
      </c>
      <c r="AK525" t="s">
        <v>53</v>
      </c>
      <c r="AL525">
        <v>1</v>
      </c>
      <c r="AM525">
        <v>-999</v>
      </c>
      <c r="AN525">
        <v>1</v>
      </c>
      <c r="AO525" t="s">
        <v>53</v>
      </c>
      <c r="AP525" t="s">
        <v>54</v>
      </c>
      <c r="AQ525" t="s">
        <v>53</v>
      </c>
      <c r="AR525">
        <v>-999</v>
      </c>
      <c r="AS525">
        <v>-999</v>
      </c>
      <c r="AT525">
        <v>-999</v>
      </c>
      <c r="AU525" t="s">
        <v>2346</v>
      </c>
      <c r="AV525">
        <v>1</v>
      </c>
      <c r="AW525">
        <v>9973535682</v>
      </c>
    </row>
    <row r="526" spans="1:49">
      <c r="A526" t="s">
        <v>2264</v>
      </c>
      <c r="B526">
        <v>60000524</v>
      </c>
      <c r="C526" t="s">
        <v>79</v>
      </c>
      <c r="D526" t="s">
        <v>2337</v>
      </c>
      <c r="E526" t="s">
        <v>2347</v>
      </c>
      <c r="F526" t="s">
        <v>2348</v>
      </c>
      <c r="G526" t="s">
        <v>2340</v>
      </c>
      <c r="H526">
        <v>9973740549</v>
      </c>
      <c r="I526" s="1">
        <v>40644</v>
      </c>
      <c r="J526" s="2">
        <v>0.52430555555555558</v>
      </c>
      <c r="K526" s="2"/>
      <c r="L526">
        <v>427</v>
      </c>
      <c r="M526">
        <v>220</v>
      </c>
      <c r="N526" t="s">
        <v>53</v>
      </c>
      <c r="O526" t="s">
        <v>53</v>
      </c>
      <c r="P526" t="s">
        <v>55</v>
      </c>
      <c r="Q526">
        <v>300</v>
      </c>
      <c r="R526">
        <v>20</v>
      </c>
      <c r="S526" t="s">
        <v>54</v>
      </c>
      <c r="T526" t="s">
        <v>55</v>
      </c>
      <c r="U526" t="s">
        <v>55</v>
      </c>
      <c r="V526" t="s">
        <v>1416</v>
      </c>
      <c r="W526" t="s">
        <v>2349</v>
      </c>
      <c r="X526" t="s">
        <v>54</v>
      </c>
      <c r="Y526" t="s">
        <v>1416</v>
      </c>
      <c r="Z526" t="s">
        <v>2350</v>
      </c>
      <c r="AA526" t="s">
        <v>53</v>
      </c>
      <c r="AB526" t="s">
        <v>53</v>
      </c>
      <c r="AC526" t="s">
        <v>53</v>
      </c>
      <c r="AD526" t="s">
        <v>54</v>
      </c>
      <c r="AE526" t="s">
        <v>54</v>
      </c>
      <c r="AF526" t="s">
        <v>54</v>
      </c>
      <c r="AG526">
        <v>280</v>
      </c>
      <c r="AH526">
        <v>20</v>
      </c>
      <c r="AI526" t="s">
        <v>53</v>
      </c>
      <c r="AJ526" t="s">
        <v>53</v>
      </c>
      <c r="AK526" t="s">
        <v>53</v>
      </c>
      <c r="AL526">
        <v>1</v>
      </c>
      <c r="AM526">
        <v>1</v>
      </c>
      <c r="AN526">
        <v>1</v>
      </c>
      <c r="AO526" t="s">
        <v>54</v>
      </c>
      <c r="AP526" t="s">
        <v>54</v>
      </c>
      <c r="AQ526" t="s">
        <v>53</v>
      </c>
      <c r="AR526">
        <v>-999</v>
      </c>
      <c r="AS526">
        <v>-999</v>
      </c>
      <c r="AT526">
        <v>1</v>
      </c>
      <c r="AU526">
        <v>-999</v>
      </c>
      <c r="AV526">
        <v>1</v>
      </c>
      <c r="AW526">
        <v>9135293095</v>
      </c>
    </row>
    <row r="527" spans="1:49">
      <c r="A527" t="s">
        <v>2264</v>
      </c>
      <c r="B527">
        <v>60000525</v>
      </c>
      <c r="C527" t="s">
        <v>79</v>
      </c>
      <c r="D527" t="s">
        <v>2337</v>
      </c>
      <c r="E527" t="s">
        <v>2351</v>
      </c>
      <c r="G527" t="s">
        <v>2340</v>
      </c>
      <c r="H527">
        <v>9973740549</v>
      </c>
      <c r="I527" s="1">
        <v>40644</v>
      </c>
      <c r="J527" s="2">
        <v>5.5555555555555552E-2</v>
      </c>
      <c r="K527" s="2"/>
      <c r="L527">
        <v>275</v>
      </c>
      <c r="M527">
        <v>215</v>
      </c>
      <c r="N527" t="s">
        <v>53</v>
      </c>
      <c r="O527" t="s">
        <v>53</v>
      </c>
      <c r="P527" t="s">
        <v>55</v>
      </c>
      <c r="Q527">
        <v>250</v>
      </c>
      <c r="R527">
        <v>191</v>
      </c>
      <c r="S527" t="s">
        <v>55</v>
      </c>
      <c r="T527" t="s">
        <v>55</v>
      </c>
      <c r="U527" t="s">
        <v>55</v>
      </c>
      <c r="V527" t="s">
        <v>2352</v>
      </c>
      <c r="W527" t="s">
        <v>408</v>
      </c>
      <c r="X527" t="s">
        <v>54</v>
      </c>
      <c r="Y527">
        <v>-999</v>
      </c>
      <c r="Z527" t="s">
        <v>934</v>
      </c>
      <c r="AA527" t="s">
        <v>53</v>
      </c>
      <c r="AB527" t="s">
        <v>53</v>
      </c>
      <c r="AC527" t="s">
        <v>54</v>
      </c>
      <c r="AD527" t="s">
        <v>54</v>
      </c>
      <c r="AE527" t="s">
        <v>54</v>
      </c>
      <c r="AF527" t="s">
        <v>54</v>
      </c>
      <c r="AG527">
        <v>191</v>
      </c>
      <c r="AH527">
        <v>59</v>
      </c>
      <c r="AI527" t="s">
        <v>53</v>
      </c>
      <c r="AJ527" t="s">
        <v>53</v>
      </c>
      <c r="AK527" t="s">
        <v>53</v>
      </c>
      <c r="AL527">
        <v>1</v>
      </c>
      <c r="AM527">
        <v>1</v>
      </c>
      <c r="AN527">
        <v>1</v>
      </c>
      <c r="AO527" t="s">
        <v>53</v>
      </c>
      <c r="AP527" t="s">
        <v>53</v>
      </c>
      <c r="AQ527" t="s">
        <v>53</v>
      </c>
      <c r="AR527">
        <v>1</v>
      </c>
      <c r="AS527">
        <v>1</v>
      </c>
      <c r="AT527">
        <v>1</v>
      </c>
      <c r="AU527" t="s">
        <v>2353</v>
      </c>
      <c r="AV527" t="s">
        <v>55</v>
      </c>
      <c r="AW527">
        <v>9472500157</v>
      </c>
    </row>
    <row r="528" spans="1:49">
      <c r="A528" t="s">
        <v>2264</v>
      </c>
      <c r="B528">
        <v>60000526</v>
      </c>
      <c r="C528" t="s">
        <v>79</v>
      </c>
      <c r="D528" t="s">
        <v>2337</v>
      </c>
      <c r="E528" t="s">
        <v>2354</v>
      </c>
      <c r="G528" t="s">
        <v>2340</v>
      </c>
      <c r="H528">
        <v>9973740549</v>
      </c>
      <c r="I528" s="1">
        <v>40644</v>
      </c>
      <c r="J528" s="2">
        <v>6.25E-2</v>
      </c>
      <c r="K528" s="2"/>
      <c r="L528">
        <v>596</v>
      </c>
      <c r="M528">
        <v>320</v>
      </c>
      <c r="N528" t="s">
        <v>53</v>
      </c>
      <c r="O528" t="s">
        <v>53</v>
      </c>
      <c r="P528" t="s">
        <v>55</v>
      </c>
      <c r="Q528">
        <v>400</v>
      </c>
      <c r="R528">
        <v>330</v>
      </c>
      <c r="S528" t="s">
        <v>53</v>
      </c>
      <c r="T528" t="s">
        <v>55</v>
      </c>
      <c r="U528" t="s">
        <v>55</v>
      </c>
      <c r="V528" t="s">
        <v>2355</v>
      </c>
      <c r="W528" t="s">
        <v>2356</v>
      </c>
      <c r="X528" t="s">
        <v>54</v>
      </c>
      <c r="Y528">
        <v>-999</v>
      </c>
      <c r="Z528" t="s">
        <v>2356</v>
      </c>
      <c r="AA528" t="s">
        <v>53</v>
      </c>
      <c r="AB528" t="s">
        <v>53</v>
      </c>
      <c r="AC528" t="s">
        <v>53</v>
      </c>
      <c r="AD528" t="s">
        <v>54</v>
      </c>
      <c r="AE528" t="s">
        <v>54</v>
      </c>
      <c r="AF528" t="s">
        <v>54</v>
      </c>
      <c r="AG528">
        <v>330</v>
      </c>
      <c r="AH528">
        <v>70</v>
      </c>
      <c r="AI528" t="s">
        <v>53</v>
      </c>
      <c r="AJ528" t="s">
        <v>53</v>
      </c>
      <c r="AK528" t="s">
        <v>53</v>
      </c>
      <c r="AL528">
        <v>1</v>
      </c>
      <c r="AM528" t="s">
        <v>771</v>
      </c>
      <c r="AN528">
        <v>1</v>
      </c>
      <c r="AO528" t="s">
        <v>53</v>
      </c>
      <c r="AP528" t="s">
        <v>53</v>
      </c>
      <c r="AQ528" t="s">
        <v>53</v>
      </c>
      <c r="AR528">
        <v>2</v>
      </c>
      <c r="AS528">
        <v>1</v>
      </c>
      <c r="AT528">
        <v>2</v>
      </c>
      <c r="AU528" t="s">
        <v>2356</v>
      </c>
      <c r="AV528">
        <v>1</v>
      </c>
      <c r="AW528">
        <v>9135532202</v>
      </c>
    </row>
    <row r="529" spans="1:49">
      <c r="A529" t="s">
        <v>2264</v>
      </c>
      <c r="B529">
        <v>60000527</v>
      </c>
      <c r="C529" t="s">
        <v>79</v>
      </c>
      <c r="D529" t="s">
        <v>2337</v>
      </c>
      <c r="E529" t="s">
        <v>2357</v>
      </c>
      <c r="F529" t="s">
        <v>2358</v>
      </c>
      <c r="G529" t="s">
        <v>2340</v>
      </c>
      <c r="H529">
        <v>9973740549</v>
      </c>
      <c r="I529" s="1">
        <v>40644</v>
      </c>
      <c r="J529" s="2">
        <v>8.3333333333333329E-2</v>
      </c>
      <c r="K529" s="2"/>
      <c r="L529">
        <v>209</v>
      </c>
      <c r="M529">
        <v>140</v>
      </c>
      <c r="N529" t="s">
        <v>53</v>
      </c>
      <c r="O529" t="s">
        <v>53</v>
      </c>
      <c r="P529" t="s">
        <v>55</v>
      </c>
      <c r="Q529">
        <v>170</v>
      </c>
      <c r="R529">
        <v>40</v>
      </c>
      <c r="S529" t="s">
        <v>53</v>
      </c>
      <c r="T529" t="s">
        <v>55</v>
      </c>
      <c r="U529" t="s">
        <v>55</v>
      </c>
      <c r="V529" t="s">
        <v>1598</v>
      </c>
      <c r="W529">
        <v>-999</v>
      </c>
      <c r="X529" t="s">
        <v>54</v>
      </c>
      <c r="Y529">
        <v>-999</v>
      </c>
      <c r="Z529">
        <v>-999</v>
      </c>
      <c r="AA529" t="s">
        <v>53</v>
      </c>
      <c r="AB529" t="s">
        <v>53</v>
      </c>
      <c r="AC529" t="s">
        <v>53</v>
      </c>
      <c r="AD529" t="s">
        <v>54</v>
      </c>
      <c r="AE529" t="s">
        <v>54</v>
      </c>
      <c r="AF529" t="s">
        <v>54</v>
      </c>
      <c r="AG529">
        <v>160</v>
      </c>
      <c r="AH529">
        <v>10</v>
      </c>
      <c r="AI529" t="s">
        <v>53</v>
      </c>
      <c r="AJ529" t="s">
        <v>53</v>
      </c>
      <c r="AK529" t="s">
        <v>53</v>
      </c>
      <c r="AL529">
        <v>1</v>
      </c>
      <c r="AM529">
        <v>1</v>
      </c>
      <c r="AN529">
        <v>1</v>
      </c>
      <c r="AO529" t="s">
        <v>53</v>
      </c>
      <c r="AP529" t="s">
        <v>53</v>
      </c>
      <c r="AQ529" t="s">
        <v>53</v>
      </c>
      <c r="AR529">
        <v>1</v>
      </c>
      <c r="AS529">
        <v>1</v>
      </c>
      <c r="AT529">
        <v>1</v>
      </c>
      <c r="AU529">
        <v>-999</v>
      </c>
      <c r="AV529">
        <v>1</v>
      </c>
      <c r="AW529">
        <v>9135536977</v>
      </c>
    </row>
    <row r="530" spans="1:49">
      <c r="A530" t="s">
        <v>2264</v>
      </c>
      <c r="B530">
        <v>60000528</v>
      </c>
      <c r="C530" t="s">
        <v>79</v>
      </c>
      <c r="D530" t="s">
        <v>2359</v>
      </c>
      <c r="E530" t="s">
        <v>2360</v>
      </c>
      <c r="F530" t="s">
        <v>1073</v>
      </c>
      <c r="G530" t="s">
        <v>1847</v>
      </c>
      <c r="H530">
        <v>9308407049</v>
      </c>
      <c r="I530" s="1">
        <v>40644</v>
      </c>
      <c r="J530" s="2">
        <v>0.43055555555555558</v>
      </c>
      <c r="K530" s="2"/>
      <c r="L530">
        <v>521</v>
      </c>
      <c r="M530">
        <v>150</v>
      </c>
      <c r="N530" t="s">
        <v>53</v>
      </c>
      <c r="O530" t="s">
        <v>53</v>
      </c>
      <c r="P530">
        <v>2</v>
      </c>
      <c r="Q530">
        <v>521</v>
      </c>
      <c r="R530">
        <v>356</v>
      </c>
      <c r="S530" t="s">
        <v>54</v>
      </c>
      <c r="T530" t="s">
        <v>55</v>
      </c>
      <c r="U530" t="s">
        <v>55</v>
      </c>
      <c r="V530">
        <v>-999</v>
      </c>
      <c r="W530" t="s">
        <v>2361</v>
      </c>
      <c r="X530" t="s">
        <v>54</v>
      </c>
      <c r="Y530">
        <v>-999</v>
      </c>
      <c r="Z530">
        <v>-999</v>
      </c>
      <c r="AA530" t="s">
        <v>53</v>
      </c>
      <c r="AB530" t="s">
        <v>53</v>
      </c>
      <c r="AC530" t="s">
        <v>53</v>
      </c>
      <c r="AD530" t="s">
        <v>54</v>
      </c>
      <c r="AE530" t="s">
        <v>54</v>
      </c>
      <c r="AF530" t="s">
        <v>54</v>
      </c>
      <c r="AG530">
        <v>165</v>
      </c>
      <c r="AH530">
        <v>30</v>
      </c>
      <c r="AI530" t="s">
        <v>53</v>
      </c>
      <c r="AJ530" t="s">
        <v>53</v>
      </c>
      <c r="AK530" t="s">
        <v>53</v>
      </c>
      <c r="AL530">
        <v>1</v>
      </c>
      <c r="AM530">
        <v>1</v>
      </c>
      <c r="AN530">
        <v>1</v>
      </c>
      <c r="AO530" t="s">
        <v>53</v>
      </c>
      <c r="AP530" t="s">
        <v>53</v>
      </c>
      <c r="AQ530" t="s">
        <v>53</v>
      </c>
      <c r="AR530">
        <v>1</v>
      </c>
      <c r="AS530">
        <v>1</v>
      </c>
      <c r="AT530">
        <v>1</v>
      </c>
      <c r="AU530">
        <v>-999</v>
      </c>
      <c r="AV530">
        <v>1</v>
      </c>
      <c r="AW530">
        <v>9771530661</v>
      </c>
    </row>
    <row r="531" spans="1:49">
      <c r="A531" t="s">
        <v>2264</v>
      </c>
      <c r="B531">
        <v>60000529</v>
      </c>
      <c r="C531" t="s">
        <v>79</v>
      </c>
      <c r="D531" t="s">
        <v>2359</v>
      </c>
      <c r="E531" t="s">
        <v>2362</v>
      </c>
      <c r="G531" t="s">
        <v>1847</v>
      </c>
      <c r="H531">
        <v>9308407049</v>
      </c>
      <c r="I531" s="1">
        <v>40644</v>
      </c>
      <c r="J531" s="2">
        <v>0.47569444444444442</v>
      </c>
      <c r="K531" s="2"/>
      <c r="L531">
        <v>680</v>
      </c>
      <c r="M531">
        <v>250</v>
      </c>
      <c r="N531" t="s">
        <v>53</v>
      </c>
      <c r="O531" t="s">
        <v>53</v>
      </c>
      <c r="P531" t="s">
        <v>55</v>
      </c>
      <c r="Q531">
        <v>600</v>
      </c>
      <c r="R531">
        <v>465</v>
      </c>
      <c r="S531" t="s">
        <v>54</v>
      </c>
      <c r="T531" t="s">
        <v>55</v>
      </c>
      <c r="U531" t="s">
        <v>55</v>
      </c>
      <c r="V531" t="s">
        <v>2363</v>
      </c>
      <c r="W531" t="s">
        <v>2364</v>
      </c>
      <c r="X531" t="s">
        <v>54</v>
      </c>
      <c r="Y531" t="s">
        <v>2363</v>
      </c>
      <c r="Z531" t="s">
        <v>2364</v>
      </c>
      <c r="AA531" t="s">
        <v>53</v>
      </c>
      <c r="AB531" t="s">
        <v>53</v>
      </c>
      <c r="AC531" t="s">
        <v>53</v>
      </c>
      <c r="AD531" t="s">
        <v>54</v>
      </c>
      <c r="AE531" t="s">
        <v>54</v>
      </c>
      <c r="AF531" t="s">
        <v>54</v>
      </c>
      <c r="AG531">
        <v>235</v>
      </c>
      <c r="AH531">
        <v>269</v>
      </c>
      <c r="AI531" t="s">
        <v>53</v>
      </c>
      <c r="AJ531" t="s">
        <v>53</v>
      </c>
      <c r="AK531" t="s">
        <v>53</v>
      </c>
      <c r="AL531">
        <v>1</v>
      </c>
      <c r="AM531">
        <v>1</v>
      </c>
      <c r="AN531">
        <v>1</v>
      </c>
      <c r="AO531" t="s">
        <v>53</v>
      </c>
      <c r="AP531" t="s">
        <v>53</v>
      </c>
      <c r="AQ531" t="s">
        <v>53</v>
      </c>
      <c r="AR531">
        <v>1</v>
      </c>
      <c r="AS531">
        <v>1</v>
      </c>
      <c r="AT531">
        <v>1</v>
      </c>
      <c r="AU531">
        <v>-999</v>
      </c>
      <c r="AV531">
        <v>1</v>
      </c>
      <c r="AW531">
        <v>9507359941</v>
      </c>
    </row>
    <row r="532" spans="1:49">
      <c r="A532" t="s">
        <v>2264</v>
      </c>
      <c r="B532">
        <v>60000530</v>
      </c>
      <c r="C532" t="s">
        <v>79</v>
      </c>
      <c r="D532" t="s">
        <v>2359</v>
      </c>
      <c r="E532" t="s">
        <v>2365</v>
      </c>
      <c r="F532" t="s">
        <v>2366</v>
      </c>
      <c r="G532" t="s">
        <v>1847</v>
      </c>
      <c r="H532">
        <v>9308407049</v>
      </c>
      <c r="I532" s="1">
        <v>40644</v>
      </c>
      <c r="J532" s="2">
        <v>0.50694444444444442</v>
      </c>
      <c r="K532" s="2"/>
      <c r="L532">
        <v>357</v>
      </c>
      <c r="M532">
        <v>100</v>
      </c>
      <c r="N532" t="s">
        <v>53</v>
      </c>
      <c r="O532" t="s">
        <v>53</v>
      </c>
      <c r="P532">
        <v>2</v>
      </c>
      <c r="Q532">
        <v>350</v>
      </c>
      <c r="R532">
        <v>190</v>
      </c>
      <c r="S532" t="s">
        <v>54</v>
      </c>
      <c r="T532" t="s">
        <v>55</v>
      </c>
      <c r="U532" t="s">
        <v>55</v>
      </c>
      <c r="V532" t="s">
        <v>2367</v>
      </c>
      <c r="W532">
        <v>-999</v>
      </c>
      <c r="X532" t="s">
        <v>54</v>
      </c>
      <c r="Y532">
        <v>-999</v>
      </c>
      <c r="Z532" t="s">
        <v>2368</v>
      </c>
      <c r="AA532" t="s">
        <v>53</v>
      </c>
      <c r="AB532" t="s">
        <v>53</v>
      </c>
      <c r="AC532" t="s">
        <v>53</v>
      </c>
      <c r="AD532" t="s">
        <v>54</v>
      </c>
      <c r="AE532" t="s">
        <v>54</v>
      </c>
      <c r="AF532" t="s">
        <v>54</v>
      </c>
      <c r="AG532">
        <v>80</v>
      </c>
      <c r="AH532">
        <v>-999</v>
      </c>
      <c r="AI532" t="s">
        <v>53</v>
      </c>
      <c r="AJ532" t="s">
        <v>53</v>
      </c>
      <c r="AK532" t="s">
        <v>53</v>
      </c>
      <c r="AL532">
        <v>1</v>
      </c>
      <c r="AM532">
        <v>1</v>
      </c>
      <c r="AN532">
        <v>1</v>
      </c>
      <c r="AO532" t="s">
        <v>53</v>
      </c>
      <c r="AP532" t="s">
        <v>53</v>
      </c>
      <c r="AQ532" t="s">
        <v>53</v>
      </c>
      <c r="AR532">
        <v>1</v>
      </c>
      <c r="AS532">
        <v>1</v>
      </c>
      <c r="AT532">
        <v>1</v>
      </c>
      <c r="AU532">
        <v>-999</v>
      </c>
      <c r="AV532">
        <v>1</v>
      </c>
      <c r="AW532">
        <v>9955233135</v>
      </c>
    </row>
    <row r="533" spans="1:49">
      <c r="A533" t="s">
        <v>2264</v>
      </c>
      <c r="B533">
        <v>60000531</v>
      </c>
      <c r="C533" t="s">
        <v>79</v>
      </c>
      <c r="D533" t="s">
        <v>2359</v>
      </c>
      <c r="E533" t="s">
        <v>2369</v>
      </c>
      <c r="F533" t="s">
        <v>2359</v>
      </c>
      <c r="G533" t="s">
        <v>1847</v>
      </c>
      <c r="H533">
        <v>9308407049</v>
      </c>
      <c r="I533" s="1">
        <v>40644</v>
      </c>
      <c r="J533" s="2">
        <v>0.52777777777777779</v>
      </c>
      <c r="K533" s="2"/>
      <c r="L533">
        <v>1094</v>
      </c>
      <c r="M533">
        <v>320</v>
      </c>
      <c r="N533" t="s">
        <v>53</v>
      </c>
      <c r="O533" t="s">
        <v>53</v>
      </c>
      <c r="P533">
        <v>2</v>
      </c>
      <c r="Q533">
        <v>1004</v>
      </c>
      <c r="R533">
        <v>430</v>
      </c>
      <c r="S533" t="s">
        <v>54</v>
      </c>
      <c r="T533" t="s">
        <v>55</v>
      </c>
      <c r="U533" t="s">
        <v>55</v>
      </c>
      <c r="V533" t="s">
        <v>2370</v>
      </c>
      <c r="W533" t="s">
        <v>2371</v>
      </c>
      <c r="X533" t="s">
        <v>54</v>
      </c>
      <c r="Y533">
        <v>-999</v>
      </c>
      <c r="Z533" t="s">
        <v>2372</v>
      </c>
      <c r="AA533" t="s">
        <v>53</v>
      </c>
      <c r="AB533" t="s">
        <v>53</v>
      </c>
      <c r="AC533" t="s">
        <v>53</v>
      </c>
      <c r="AD533" t="s">
        <v>54</v>
      </c>
      <c r="AE533" t="s">
        <v>54</v>
      </c>
      <c r="AF533" t="s">
        <v>54</v>
      </c>
      <c r="AG533">
        <v>574</v>
      </c>
      <c r="AH533">
        <v>292</v>
      </c>
      <c r="AI533" t="s">
        <v>53</v>
      </c>
      <c r="AJ533" t="s">
        <v>53</v>
      </c>
      <c r="AK533" t="s">
        <v>53</v>
      </c>
      <c r="AL533">
        <v>1</v>
      </c>
      <c r="AM533">
        <v>1</v>
      </c>
      <c r="AN533">
        <v>1</v>
      </c>
      <c r="AO533" t="s">
        <v>53</v>
      </c>
      <c r="AP533" t="s">
        <v>53</v>
      </c>
      <c r="AQ533" t="s">
        <v>53</v>
      </c>
      <c r="AR533">
        <v>1</v>
      </c>
      <c r="AS533">
        <v>1</v>
      </c>
      <c r="AT533">
        <v>1</v>
      </c>
      <c r="AU533">
        <v>-999</v>
      </c>
      <c r="AV533">
        <v>1</v>
      </c>
      <c r="AW533">
        <v>9431652900</v>
      </c>
    </row>
    <row r="534" spans="1:49">
      <c r="A534" t="s">
        <v>2264</v>
      </c>
      <c r="B534">
        <v>60000532</v>
      </c>
      <c r="C534" t="s">
        <v>79</v>
      </c>
      <c r="D534" t="s">
        <v>2359</v>
      </c>
      <c r="E534" t="s">
        <v>2373</v>
      </c>
      <c r="F534" t="s">
        <v>2374</v>
      </c>
      <c r="G534" t="s">
        <v>1847</v>
      </c>
      <c r="H534">
        <v>9308407049</v>
      </c>
      <c r="I534" s="1">
        <v>40644</v>
      </c>
      <c r="J534" s="2">
        <v>0.39583333333333331</v>
      </c>
      <c r="K534" s="2"/>
      <c r="L534">
        <v>465</v>
      </c>
      <c r="M534">
        <v>200</v>
      </c>
      <c r="N534" t="s">
        <v>54</v>
      </c>
      <c r="O534" t="s">
        <v>54</v>
      </c>
      <c r="P534" t="s">
        <v>55</v>
      </c>
      <c r="Q534" t="s">
        <v>55</v>
      </c>
      <c r="R534" t="s">
        <v>55</v>
      </c>
      <c r="S534" t="s">
        <v>55</v>
      </c>
      <c r="T534" t="s">
        <v>55</v>
      </c>
      <c r="U534" t="s">
        <v>55</v>
      </c>
      <c r="V534">
        <v>-999</v>
      </c>
      <c r="W534">
        <v>-999</v>
      </c>
      <c r="X534" t="s">
        <v>55</v>
      </c>
      <c r="Y534">
        <v>-999</v>
      </c>
      <c r="Z534">
        <v>-999</v>
      </c>
      <c r="AA534" t="s">
        <v>55</v>
      </c>
      <c r="AB534" t="s">
        <v>55</v>
      </c>
      <c r="AC534" t="s">
        <v>55</v>
      </c>
      <c r="AD534" t="s">
        <v>55</v>
      </c>
      <c r="AE534" t="s">
        <v>55</v>
      </c>
      <c r="AF534" t="s">
        <v>55</v>
      </c>
      <c r="AG534">
        <v>-999</v>
      </c>
      <c r="AH534">
        <v>-999</v>
      </c>
      <c r="AI534" t="s">
        <v>55</v>
      </c>
      <c r="AJ534" t="s">
        <v>55</v>
      </c>
      <c r="AK534" t="s">
        <v>55</v>
      </c>
      <c r="AL534">
        <v>-999</v>
      </c>
      <c r="AM534">
        <v>-999</v>
      </c>
      <c r="AN534">
        <v>-999</v>
      </c>
      <c r="AO534" t="s">
        <v>55</v>
      </c>
      <c r="AP534" t="s">
        <v>55</v>
      </c>
      <c r="AQ534" t="s">
        <v>55</v>
      </c>
      <c r="AR534">
        <v>-999</v>
      </c>
      <c r="AS534">
        <v>-999</v>
      </c>
      <c r="AT534">
        <v>-999</v>
      </c>
      <c r="AU534">
        <v>-999</v>
      </c>
      <c r="AV534">
        <v>1</v>
      </c>
      <c r="AW534">
        <v>9572730770</v>
      </c>
    </row>
    <row r="535" spans="1:49">
      <c r="A535" t="s">
        <v>2264</v>
      </c>
      <c r="B535">
        <v>60000533</v>
      </c>
      <c r="C535" t="s">
        <v>79</v>
      </c>
      <c r="D535" t="s">
        <v>2375</v>
      </c>
      <c r="E535" t="s">
        <v>2376</v>
      </c>
      <c r="F535" t="s">
        <v>2377</v>
      </c>
      <c r="G535" t="s">
        <v>2378</v>
      </c>
      <c r="I535" s="1">
        <v>40644</v>
      </c>
      <c r="J535" s="2">
        <v>0.41666666666666669</v>
      </c>
      <c r="K535" s="2"/>
      <c r="L535">
        <v>290</v>
      </c>
      <c r="M535">
        <v>85</v>
      </c>
      <c r="N535" t="s">
        <v>53</v>
      </c>
      <c r="O535" t="s">
        <v>53</v>
      </c>
      <c r="P535">
        <v>2</v>
      </c>
      <c r="Q535">
        <v>400</v>
      </c>
      <c r="R535">
        <v>55</v>
      </c>
      <c r="S535" t="s">
        <v>54</v>
      </c>
      <c r="T535" t="s">
        <v>55</v>
      </c>
      <c r="U535" t="s">
        <v>55</v>
      </c>
      <c r="V535" t="s">
        <v>2379</v>
      </c>
      <c r="W535" t="s">
        <v>2380</v>
      </c>
      <c r="X535" t="s">
        <v>54</v>
      </c>
      <c r="Y535" t="s">
        <v>2379</v>
      </c>
      <c r="Z535" t="s">
        <v>2380</v>
      </c>
      <c r="AA535" t="s">
        <v>53</v>
      </c>
      <c r="AB535" t="s">
        <v>53</v>
      </c>
      <c r="AC535" t="s">
        <v>53</v>
      </c>
      <c r="AD535" t="s">
        <v>54</v>
      </c>
      <c r="AE535" t="s">
        <v>54</v>
      </c>
      <c r="AF535" t="s">
        <v>54</v>
      </c>
      <c r="AG535">
        <v>345</v>
      </c>
      <c r="AH535">
        <v>38</v>
      </c>
      <c r="AI535" t="s">
        <v>54</v>
      </c>
      <c r="AJ535" t="s">
        <v>54</v>
      </c>
      <c r="AK535" t="s">
        <v>54</v>
      </c>
      <c r="AL535">
        <v>-999</v>
      </c>
      <c r="AM535">
        <v>-999</v>
      </c>
      <c r="AN535">
        <v>-999</v>
      </c>
      <c r="AO535" t="s">
        <v>53</v>
      </c>
      <c r="AP535" t="s">
        <v>53</v>
      </c>
      <c r="AQ535" t="s">
        <v>53</v>
      </c>
      <c r="AR535">
        <v>-999</v>
      </c>
      <c r="AS535">
        <v>-999</v>
      </c>
      <c r="AT535">
        <v>-999</v>
      </c>
      <c r="AU535">
        <v>-999</v>
      </c>
      <c r="AV535">
        <v>1</v>
      </c>
      <c r="AW535">
        <v>9771861708</v>
      </c>
    </row>
    <row r="536" spans="1:49">
      <c r="A536" t="s">
        <v>2264</v>
      </c>
      <c r="B536">
        <v>60000534</v>
      </c>
      <c r="C536" t="s">
        <v>79</v>
      </c>
      <c r="D536" t="s">
        <v>2375</v>
      </c>
      <c r="E536" t="s">
        <v>2381</v>
      </c>
      <c r="F536" t="s">
        <v>2382</v>
      </c>
      <c r="G536" t="s">
        <v>2378</v>
      </c>
      <c r="H536">
        <v>9939538299</v>
      </c>
      <c r="I536" s="1">
        <v>40644</v>
      </c>
      <c r="J536" s="2">
        <v>0.46875</v>
      </c>
      <c r="K536" s="2"/>
      <c r="L536">
        <v>305</v>
      </c>
      <c r="M536">
        <v>91</v>
      </c>
      <c r="N536" t="s">
        <v>53</v>
      </c>
      <c r="O536" t="s">
        <v>53</v>
      </c>
      <c r="P536">
        <v>2</v>
      </c>
      <c r="Q536">
        <v>300</v>
      </c>
      <c r="R536">
        <v>28</v>
      </c>
      <c r="S536" t="s">
        <v>54</v>
      </c>
      <c r="T536" t="s">
        <v>55</v>
      </c>
      <c r="U536" t="s">
        <v>55</v>
      </c>
      <c r="V536" t="s">
        <v>1178</v>
      </c>
      <c r="W536" t="s">
        <v>2383</v>
      </c>
      <c r="X536" t="s">
        <v>54</v>
      </c>
      <c r="Y536">
        <v>-999</v>
      </c>
      <c r="Z536">
        <v>-999</v>
      </c>
      <c r="AA536" t="s">
        <v>53</v>
      </c>
      <c r="AB536" t="s">
        <v>53</v>
      </c>
      <c r="AC536" t="s">
        <v>53</v>
      </c>
      <c r="AD536" t="s">
        <v>54</v>
      </c>
      <c r="AE536" t="s">
        <v>54</v>
      </c>
      <c r="AF536" t="s">
        <v>54</v>
      </c>
      <c r="AG536">
        <v>272</v>
      </c>
      <c r="AH536">
        <v>20</v>
      </c>
      <c r="AI536" t="s">
        <v>53</v>
      </c>
      <c r="AJ536" t="s">
        <v>53</v>
      </c>
      <c r="AK536" t="s">
        <v>53</v>
      </c>
      <c r="AL536">
        <v>1</v>
      </c>
      <c r="AM536">
        <v>1</v>
      </c>
      <c r="AN536">
        <v>1</v>
      </c>
      <c r="AO536" t="s">
        <v>53</v>
      </c>
      <c r="AP536" t="s">
        <v>53</v>
      </c>
      <c r="AQ536" t="s">
        <v>53</v>
      </c>
      <c r="AR536">
        <v>1</v>
      </c>
      <c r="AS536">
        <v>1</v>
      </c>
      <c r="AT536">
        <v>1</v>
      </c>
      <c r="AU536">
        <v>-999</v>
      </c>
      <c r="AV536">
        <v>1</v>
      </c>
      <c r="AW536">
        <v>9472479160</v>
      </c>
    </row>
    <row r="537" spans="1:49">
      <c r="A537" t="s">
        <v>2264</v>
      </c>
      <c r="B537">
        <v>60000535</v>
      </c>
      <c r="C537" t="s">
        <v>79</v>
      </c>
      <c r="D537" t="s">
        <v>2375</v>
      </c>
      <c r="E537" t="s">
        <v>2384</v>
      </c>
      <c r="F537" t="s">
        <v>2385</v>
      </c>
      <c r="G537" t="s">
        <v>2378</v>
      </c>
      <c r="H537">
        <v>9939538299</v>
      </c>
      <c r="I537" s="1">
        <v>40644</v>
      </c>
      <c r="J537" s="2">
        <v>6.25E-2</v>
      </c>
      <c r="K537" s="2"/>
      <c r="L537">
        <v>430</v>
      </c>
      <c r="M537">
        <v>141</v>
      </c>
      <c r="N537" t="s">
        <v>53</v>
      </c>
      <c r="O537" t="s">
        <v>53</v>
      </c>
      <c r="P537">
        <v>2</v>
      </c>
      <c r="Q537">
        <v>430</v>
      </c>
      <c r="R537">
        <v>150</v>
      </c>
      <c r="S537" t="s">
        <v>54</v>
      </c>
      <c r="T537" t="s">
        <v>55</v>
      </c>
      <c r="U537" t="s">
        <v>55</v>
      </c>
      <c r="V537" t="s">
        <v>2386</v>
      </c>
      <c r="W537">
        <v>-999</v>
      </c>
      <c r="X537" t="s">
        <v>54</v>
      </c>
      <c r="Y537" t="s">
        <v>2386</v>
      </c>
      <c r="Z537">
        <v>-999</v>
      </c>
      <c r="AA537" t="s">
        <v>53</v>
      </c>
      <c r="AB537" t="s">
        <v>53</v>
      </c>
      <c r="AC537" t="s">
        <v>53</v>
      </c>
      <c r="AD537" t="s">
        <v>54</v>
      </c>
      <c r="AE537" t="s">
        <v>54</v>
      </c>
      <c r="AF537" t="s">
        <v>54</v>
      </c>
      <c r="AG537">
        <v>280</v>
      </c>
      <c r="AH537">
        <v>141</v>
      </c>
      <c r="AI537" t="s">
        <v>53</v>
      </c>
      <c r="AJ537" t="s">
        <v>53</v>
      </c>
      <c r="AK537" t="s">
        <v>53</v>
      </c>
      <c r="AL537">
        <v>1</v>
      </c>
      <c r="AM537">
        <v>1</v>
      </c>
      <c r="AN537">
        <v>1</v>
      </c>
      <c r="AO537" t="s">
        <v>53</v>
      </c>
      <c r="AP537" t="s">
        <v>53</v>
      </c>
      <c r="AQ537" t="s">
        <v>53</v>
      </c>
      <c r="AR537">
        <v>1</v>
      </c>
      <c r="AS537">
        <v>1</v>
      </c>
      <c r="AT537">
        <v>1</v>
      </c>
      <c r="AU537" t="s">
        <v>1684</v>
      </c>
      <c r="AV537">
        <v>1</v>
      </c>
      <c r="AW537">
        <v>9661337254</v>
      </c>
    </row>
    <row r="538" spans="1:49">
      <c r="A538" t="s">
        <v>2264</v>
      </c>
      <c r="B538">
        <v>60000536</v>
      </c>
      <c r="C538" t="s">
        <v>79</v>
      </c>
      <c r="D538" t="s">
        <v>2375</v>
      </c>
      <c r="E538" t="s">
        <v>2387</v>
      </c>
      <c r="F538" t="s">
        <v>2388</v>
      </c>
      <c r="G538" t="s">
        <v>2378</v>
      </c>
      <c r="H538">
        <v>9939538299</v>
      </c>
      <c r="I538" s="1">
        <v>40644</v>
      </c>
      <c r="J538" s="2">
        <v>0.13194444444444445</v>
      </c>
      <c r="K538" s="2"/>
      <c r="L538">
        <v>273</v>
      </c>
      <c r="M538">
        <v>161</v>
      </c>
      <c r="N538" t="s">
        <v>53</v>
      </c>
      <c r="O538" t="s">
        <v>53</v>
      </c>
      <c r="P538">
        <v>2</v>
      </c>
      <c r="Q538">
        <v>280</v>
      </c>
      <c r="R538">
        <v>173</v>
      </c>
      <c r="S538" t="s">
        <v>54</v>
      </c>
      <c r="T538" t="s">
        <v>55</v>
      </c>
      <c r="U538" t="s">
        <v>55</v>
      </c>
      <c r="V538" t="s">
        <v>2389</v>
      </c>
      <c r="W538" t="s">
        <v>2390</v>
      </c>
      <c r="X538" t="s">
        <v>54</v>
      </c>
      <c r="Y538" t="s">
        <v>2389</v>
      </c>
      <c r="Z538" t="s">
        <v>2390</v>
      </c>
      <c r="AA538" t="s">
        <v>54</v>
      </c>
      <c r="AB538" t="s">
        <v>53</v>
      </c>
      <c r="AC538" t="s">
        <v>53</v>
      </c>
      <c r="AD538" t="s">
        <v>54</v>
      </c>
      <c r="AE538" t="s">
        <v>54</v>
      </c>
      <c r="AF538" t="s">
        <v>54</v>
      </c>
      <c r="AG538">
        <v>107</v>
      </c>
      <c r="AH538">
        <v>169</v>
      </c>
      <c r="AI538" t="s">
        <v>53</v>
      </c>
      <c r="AJ538" t="s">
        <v>53</v>
      </c>
      <c r="AK538" t="s">
        <v>53</v>
      </c>
      <c r="AL538">
        <v>1</v>
      </c>
      <c r="AM538">
        <v>1</v>
      </c>
      <c r="AN538">
        <v>1</v>
      </c>
      <c r="AO538" t="s">
        <v>53</v>
      </c>
      <c r="AP538" t="s">
        <v>53</v>
      </c>
      <c r="AQ538" t="s">
        <v>53</v>
      </c>
      <c r="AR538">
        <v>1</v>
      </c>
      <c r="AS538">
        <v>1</v>
      </c>
      <c r="AT538">
        <v>1</v>
      </c>
      <c r="AU538">
        <v>-999</v>
      </c>
      <c r="AV538">
        <v>1</v>
      </c>
      <c r="AW538">
        <v>9801081017</v>
      </c>
    </row>
    <row r="539" spans="1:49">
      <c r="A539" t="s">
        <v>2264</v>
      </c>
      <c r="B539">
        <v>60000537</v>
      </c>
      <c r="C539" t="s">
        <v>79</v>
      </c>
      <c r="D539" t="s">
        <v>2375</v>
      </c>
      <c r="E539" t="s">
        <v>2391</v>
      </c>
      <c r="F539" t="s">
        <v>2392</v>
      </c>
      <c r="G539" t="s">
        <v>2378</v>
      </c>
      <c r="H539">
        <v>9939538299</v>
      </c>
      <c r="I539" s="1">
        <v>40644</v>
      </c>
      <c r="J539" s="2">
        <v>0.14583333333333334</v>
      </c>
      <c r="K539" s="2"/>
      <c r="L539">
        <v>1065</v>
      </c>
      <c r="M539">
        <v>450</v>
      </c>
      <c r="N539" t="s">
        <v>53</v>
      </c>
      <c r="O539" t="s">
        <v>53</v>
      </c>
      <c r="P539">
        <v>2</v>
      </c>
      <c r="Q539">
        <v>1100</v>
      </c>
      <c r="R539">
        <v>152</v>
      </c>
      <c r="S539" t="s">
        <v>54</v>
      </c>
      <c r="T539" t="s">
        <v>55</v>
      </c>
      <c r="U539" t="s">
        <v>55</v>
      </c>
      <c r="V539" t="s">
        <v>2393</v>
      </c>
      <c r="W539" t="s">
        <v>2394</v>
      </c>
      <c r="X539" t="s">
        <v>54</v>
      </c>
      <c r="Y539" t="s">
        <v>2393</v>
      </c>
      <c r="Z539" t="s">
        <v>2394</v>
      </c>
      <c r="AA539" t="s">
        <v>53</v>
      </c>
      <c r="AB539" t="s">
        <v>53</v>
      </c>
      <c r="AC539" t="s">
        <v>53</v>
      </c>
      <c r="AD539" t="s">
        <v>54</v>
      </c>
      <c r="AE539" t="s">
        <v>54</v>
      </c>
      <c r="AF539" t="s">
        <v>54</v>
      </c>
      <c r="AG539">
        <v>948</v>
      </c>
      <c r="AH539">
        <v>70</v>
      </c>
      <c r="AI539" t="s">
        <v>53</v>
      </c>
      <c r="AJ539" t="s">
        <v>53</v>
      </c>
      <c r="AK539" t="s">
        <v>53</v>
      </c>
      <c r="AL539">
        <v>1</v>
      </c>
      <c r="AM539" t="s">
        <v>2395</v>
      </c>
      <c r="AN539">
        <v>1</v>
      </c>
      <c r="AO539" t="s">
        <v>53</v>
      </c>
      <c r="AP539" t="s">
        <v>53</v>
      </c>
      <c r="AQ539" t="s">
        <v>53</v>
      </c>
      <c r="AR539" t="s">
        <v>985</v>
      </c>
      <c r="AS539" t="s">
        <v>985</v>
      </c>
      <c r="AT539" t="s">
        <v>771</v>
      </c>
      <c r="AU539" t="s">
        <v>2290</v>
      </c>
      <c r="AV539" t="s">
        <v>55</v>
      </c>
      <c r="AW539">
        <v>8034118566</v>
      </c>
    </row>
    <row r="540" spans="1:49">
      <c r="A540" t="s">
        <v>2264</v>
      </c>
      <c r="B540">
        <v>60000538</v>
      </c>
      <c r="C540" t="s">
        <v>79</v>
      </c>
      <c r="D540" t="s">
        <v>2396</v>
      </c>
      <c r="E540" t="s">
        <v>2397</v>
      </c>
      <c r="F540" t="s">
        <v>279</v>
      </c>
      <c r="G540" t="s">
        <v>2398</v>
      </c>
      <c r="H540">
        <v>9852531437</v>
      </c>
      <c r="I540" s="1">
        <v>40644</v>
      </c>
      <c r="J540" s="2">
        <v>0.43055555555555558</v>
      </c>
      <c r="K540" s="2"/>
      <c r="L540">
        <v>562</v>
      </c>
      <c r="M540">
        <v>400</v>
      </c>
      <c r="N540" t="s">
        <v>53</v>
      </c>
      <c r="O540" t="s">
        <v>53</v>
      </c>
      <c r="P540" t="s">
        <v>55</v>
      </c>
      <c r="Q540">
        <v>525</v>
      </c>
      <c r="R540">
        <v>65</v>
      </c>
      <c r="S540" t="s">
        <v>53</v>
      </c>
      <c r="T540" t="s">
        <v>55</v>
      </c>
      <c r="U540" t="s">
        <v>55</v>
      </c>
      <c r="V540" t="s">
        <v>2399</v>
      </c>
      <c r="W540" t="s">
        <v>390</v>
      </c>
      <c r="X540" t="s">
        <v>54</v>
      </c>
      <c r="Y540" t="s">
        <v>2399</v>
      </c>
      <c r="Z540" t="s">
        <v>390</v>
      </c>
      <c r="AA540" t="s">
        <v>53</v>
      </c>
      <c r="AB540" t="s">
        <v>54</v>
      </c>
      <c r="AC540" t="s">
        <v>54</v>
      </c>
      <c r="AD540" t="s">
        <v>54</v>
      </c>
      <c r="AE540" t="s">
        <v>54</v>
      </c>
      <c r="AF540" t="s">
        <v>54</v>
      </c>
      <c r="AG540">
        <v>460</v>
      </c>
      <c r="AH540">
        <v>50</v>
      </c>
      <c r="AI540" t="s">
        <v>53</v>
      </c>
      <c r="AJ540" t="s">
        <v>53</v>
      </c>
      <c r="AK540" t="s">
        <v>53</v>
      </c>
      <c r="AL540">
        <v>1</v>
      </c>
      <c r="AM540">
        <v>1</v>
      </c>
      <c r="AN540">
        <v>1</v>
      </c>
      <c r="AO540" t="s">
        <v>54</v>
      </c>
      <c r="AP540" t="s">
        <v>53</v>
      </c>
      <c r="AQ540" t="s">
        <v>54</v>
      </c>
      <c r="AR540">
        <v>-999</v>
      </c>
      <c r="AS540">
        <v>1</v>
      </c>
      <c r="AT540">
        <v>-999</v>
      </c>
      <c r="AU540" t="s">
        <v>2400</v>
      </c>
      <c r="AV540" t="s">
        <v>55</v>
      </c>
      <c r="AW540">
        <v>9430635270</v>
      </c>
    </row>
    <row r="541" spans="1:49">
      <c r="A541" t="s">
        <v>2264</v>
      </c>
      <c r="B541">
        <v>60000539</v>
      </c>
      <c r="C541" t="s">
        <v>79</v>
      </c>
      <c r="D541" t="s">
        <v>2396</v>
      </c>
      <c r="E541" t="s">
        <v>2401</v>
      </c>
      <c r="F541" t="s">
        <v>2402</v>
      </c>
      <c r="G541" t="s">
        <v>2398</v>
      </c>
      <c r="H541">
        <v>9852531437</v>
      </c>
      <c r="I541" s="1">
        <v>40644</v>
      </c>
      <c r="J541" s="2">
        <v>0.47916666666666669</v>
      </c>
      <c r="K541" s="2"/>
      <c r="L541">
        <v>656</v>
      </c>
      <c r="M541">
        <v>378</v>
      </c>
      <c r="N541" t="s">
        <v>53</v>
      </c>
      <c r="O541" t="s">
        <v>53</v>
      </c>
      <c r="P541" t="s">
        <v>55</v>
      </c>
      <c r="Q541">
        <v>750</v>
      </c>
      <c r="R541">
        <v>172</v>
      </c>
      <c r="S541" t="s">
        <v>54</v>
      </c>
      <c r="T541" t="s">
        <v>55</v>
      </c>
      <c r="U541" t="s">
        <v>55</v>
      </c>
      <c r="V541" t="s">
        <v>2403</v>
      </c>
      <c r="W541" t="s">
        <v>2404</v>
      </c>
      <c r="X541" t="s">
        <v>54</v>
      </c>
      <c r="Y541" t="s">
        <v>2405</v>
      </c>
      <c r="Z541" t="s">
        <v>2404</v>
      </c>
      <c r="AA541" t="s">
        <v>53</v>
      </c>
      <c r="AB541" t="s">
        <v>54</v>
      </c>
      <c r="AC541" t="s">
        <v>53</v>
      </c>
      <c r="AD541" t="s">
        <v>54</v>
      </c>
      <c r="AE541" t="s">
        <v>54</v>
      </c>
      <c r="AF541" t="s">
        <v>54</v>
      </c>
      <c r="AG541">
        <v>578</v>
      </c>
      <c r="AH541">
        <v>168</v>
      </c>
      <c r="AI541" t="s">
        <v>53</v>
      </c>
      <c r="AJ541" t="s">
        <v>53</v>
      </c>
      <c r="AK541" t="s">
        <v>53</v>
      </c>
      <c r="AL541">
        <v>1</v>
      </c>
      <c r="AM541">
        <v>1</v>
      </c>
      <c r="AN541">
        <v>1</v>
      </c>
      <c r="AO541" t="s">
        <v>54</v>
      </c>
      <c r="AP541" t="s">
        <v>54</v>
      </c>
      <c r="AQ541" t="s">
        <v>54</v>
      </c>
      <c r="AR541">
        <v>-999</v>
      </c>
      <c r="AS541">
        <v>-999</v>
      </c>
      <c r="AT541">
        <v>-999</v>
      </c>
      <c r="AU541">
        <v>-999</v>
      </c>
      <c r="AV541">
        <v>1</v>
      </c>
      <c r="AW541">
        <v>9430264275</v>
      </c>
    </row>
    <row r="542" spans="1:49">
      <c r="A542" t="s">
        <v>2264</v>
      </c>
      <c r="B542">
        <v>60000540</v>
      </c>
      <c r="C542" t="s">
        <v>79</v>
      </c>
      <c r="D542" t="s">
        <v>2406</v>
      </c>
      <c r="E542" t="s">
        <v>2365</v>
      </c>
      <c r="G542" t="s">
        <v>2398</v>
      </c>
      <c r="H542">
        <v>9852531437</v>
      </c>
      <c r="I542" s="1">
        <v>40644</v>
      </c>
      <c r="J542" s="2">
        <v>0.10416666666666667</v>
      </c>
      <c r="K542" s="2"/>
      <c r="L542">
        <v>285</v>
      </c>
      <c r="M542">
        <v>150</v>
      </c>
      <c r="N542" t="s">
        <v>53</v>
      </c>
      <c r="O542" t="s">
        <v>53</v>
      </c>
      <c r="P542">
        <v>2</v>
      </c>
      <c r="Q542">
        <v>285</v>
      </c>
      <c r="R542">
        <v>45</v>
      </c>
      <c r="S542" t="s">
        <v>54</v>
      </c>
      <c r="T542" t="s">
        <v>55</v>
      </c>
      <c r="U542" t="s">
        <v>55</v>
      </c>
      <c r="V542" t="s">
        <v>2407</v>
      </c>
      <c r="W542" t="s">
        <v>2408</v>
      </c>
      <c r="X542" t="s">
        <v>54</v>
      </c>
      <c r="Y542">
        <v>-999</v>
      </c>
      <c r="Z542">
        <v>-999</v>
      </c>
      <c r="AA542" t="s">
        <v>53</v>
      </c>
      <c r="AB542" t="s">
        <v>53</v>
      </c>
      <c r="AC542" t="s">
        <v>54</v>
      </c>
      <c r="AD542" t="s">
        <v>54</v>
      </c>
      <c r="AE542" t="s">
        <v>54</v>
      </c>
      <c r="AF542" t="s">
        <v>54</v>
      </c>
      <c r="AG542">
        <v>240</v>
      </c>
      <c r="AH542">
        <v>34</v>
      </c>
      <c r="AI542" t="s">
        <v>53</v>
      </c>
      <c r="AJ542" t="s">
        <v>53</v>
      </c>
      <c r="AK542" t="s">
        <v>53</v>
      </c>
      <c r="AL542">
        <v>1</v>
      </c>
      <c r="AM542">
        <v>1</v>
      </c>
      <c r="AN542">
        <v>1</v>
      </c>
      <c r="AO542" t="s">
        <v>54</v>
      </c>
      <c r="AP542" t="s">
        <v>54</v>
      </c>
      <c r="AQ542" t="s">
        <v>54</v>
      </c>
      <c r="AR542">
        <v>-999</v>
      </c>
      <c r="AS542">
        <v>-999</v>
      </c>
      <c r="AT542">
        <v>-999</v>
      </c>
      <c r="AU542">
        <v>-999</v>
      </c>
      <c r="AV542">
        <v>1</v>
      </c>
      <c r="AW542">
        <v>9801010632</v>
      </c>
    </row>
    <row r="543" spans="1:49">
      <c r="A543" t="s">
        <v>2264</v>
      </c>
      <c r="B543">
        <v>60000541</v>
      </c>
      <c r="C543" t="s">
        <v>79</v>
      </c>
      <c r="D543" t="s">
        <v>2406</v>
      </c>
      <c r="E543" t="s">
        <v>2409</v>
      </c>
      <c r="F543" t="s">
        <v>2410</v>
      </c>
      <c r="G543" t="s">
        <v>2398</v>
      </c>
      <c r="H543">
        <v>9852531437</v>
      </c>
      <c r="I543" s="1">
        <v>40644</v>
      </c>
      <c r="J543" s="2">
        <v>0.13194444444444445</v>
      </c>
      <c r="K543" s="2"/>
      <c r="L543">
        <v>790</v>
      </c>
      <c r="M543">
        <v>354</v>
      </c>
      <c r="N543" t="s">
        <v>53</v>
      </c>
      <c r="O543" t="s">
        <v>53</v>
      </c>
      <c r="P543">
        <v>2</v>
      </c>
      <c r="Q543">
        <v>637</v>
      </c>
      <c r="R543">
        <v>165</v>
      </c>
      <c r="S543" t="s">
        <v>54</v>
      </c>
      <c r="T543" t="s">
        <v>55</v>
      </c>
      <c r="U543" t="s">
        <v>55</v>
      </c>
      <c r="V543" t="s">
        <v>2411</v>
      </c>
      <c r="W543" t="s">
        <v>2412</v>
      </c>
      <c r="X543" t="s">
        <v>55</v>
      </c>
      <c r="Y543">
        <v>-999</v>
      </c>
      <c r="Z543">
        <v>-999</v>
      </c>
      <c r="AA543" t="s">
        <v>53</v>
      </c>
      <c r="AB543" t="s">
        <v>54</v>
      </c>
      <c r="AC543" t="s">
        <v>54</v>
      </c>
      <c r="AD543" t="s">
        <v>54</v>
      </c>
      <c r="AE543" t="s">
        <v>54</v>
      </c>
      <c r="AF543" t="s">
        <v>54</v>
      </c>
      <c r="AG543">
        <v>472</v>
      </c>
      <c r="AH543">
        <v>154</v>
      </c>
      <c r="AI543" t="s">
        <v>53</v>
      </c>
      <c r="AJ543" t="s">
        <v>53</v>
      </c>
      <c r="AK543" t="s">
        <v>53</v>
      </c>
      <c r="AL543">
        <v>1</v>
      </c>
      <c r="AM543">
        <v>1</v>
      </c>
      <c r="AN543">
        <v>1</v>
      </c>
      <c r="AO543" t="s">
        <v>54</v>
      </c>
      <c r="AP543" t="s">
        <v>54</v>
      </c>
      <c r="AQ543" t="s">
        <v>54</v>
      </c>
      <c r="AR543">
        <v>-999</v>
      </c>
      <c r="AS543">
        <v>-999</v>
      </c>
      <c r="AT543">
        <v>-999</v>
      </c>
      <c r="AU543" t="s">
        <v>2413</v>
      </c>
      <c r="AV543">
        <v>1</v>
      </c>
      <c r="AW543">
        <v>9931855878</v>
      </c>
    </row>
    <row r="544" spans="1:49">
      <c r="A544" t="s">
        <v>2264</v>
      </c>
      <c r="B544">
        <v>60000542</v>
      </c>
      <c r="C544" t="s">
        <v>79</v>
      </c>
      <c r="D544" t="s">
        <v>2406</v>
      </c>
      <c r="E544" t="s">
        <v>2414</v>
      </c>
      <c r="F544" t="s">
        <v>279</v>
      </c>
      <c r="G544" t="s">
        <v>2398</v>
      </c>
      <c r="H544">
        <v>9852531437</v>
      </c>
      <c r="I544" s="1">
        <v>40644</v>
      </c>
      <c r="J544" s="2">
        <v>0.15277777777777776</v>
      </c>
      <c r="K544" s="2"/>
      <c r="L544">
        <v>970</v>
      </c>
      <c r="M544">
        <v>250</v>
      </c>
      <c r="N544" t="s">
        <v>53</v>
      </c>
      <c r="O544" t="s">
        <v>53</v>
      </c>
      <c r="P544">
        <v>2</v>
      </c>
      <c r="Q544">
        <v>1023</v>
      </c>
      <c r="R544">
        <v>125</v>
      </c>
      <c r="S544" t="s">
        <v>54</v>
      </c>
      <c r="T544" t="s">
        <v>55</v>
      </c>
      <c r="U544" t="s">
        <v>55</v>
      </c>
      <c r="V544" t="s">
        <v>2415</v>
      </c>
      <c r="W544" t="s">
        <v>2416</v>
      </c>
      <c r="X544" t="s">
        <v>54</v>
      </c>
      <c r="Y544">
        <v>-999</v>
      </c>
      <c r="Z544">
        <v>-999</v>
      </c>
      <c r="AA544" t="s">
        <v>53</v>
      </c>
      <c r="AB544" t="s">
        <v>53</v>
      </c>
      <c r="AC544" t="s">
        <v>54</v>
      </c>
      <c r="AD544" t="s">
        <v>54</v>
      </c>
      <c r="AE544" t="s">
        <v>54</v>
      </c>
      <c r="AF544" t="s">
        <v>54</v>
      </c>
      <c r="AG544">
        <v>848</v>
      </c>
      <c r="AH544">
        <v>91</v>
      </c>
      <c r="AI544" t="s">
        <v>53</v>
      </c>
      <c r="AJ544" t="s">
        <v>53</v>
      </c>
      <c r="AK544" t="s">
        <v>53</v>
      </c>
      <c r="AL544">
        <v>1</v>
      </c>
      <c r="AM544">
        <v>1</v>
      </c>
      <c r="AN544">
        <v>1</v>
      </c>
      <c r="AO544" t="s">
        <v>54</v>
      </c>
      <c r="AP544" t="s">
        <v>54</v>
      </c>
      <c r="AQ544" t="s">
        <v>54</v>
      </c>
      <c r="AR544">
        <v>-999</v>
      </c>
      <c r="AS544">
        <v>-999</v>
      </c>
      <c r="AT544">
        <v>-999</v>
      </c>
      <c r="AU544">
        <v>-999</v>
      </c>
      <c r="AV544">
        <v>1</v>
      </c>
      <c r="AW544">
        <v>9631880690</v>
      </c>
    </row>
    <row r="545" spans="1:49">
      <c r="A545" t="s">
        <v>2264</v>
      </c>
      <c r="B545">
        <v>60000543</v>
      </c>
      <c r="C545" t="s">
        <v>106</v>
      </c>
      <c r="D545" t="s">
        <v>2417</v>
      </c>
      <c r="E545" t="s">
        <v>2418</v>
      </c>
      <c r="F545" t="s">
        <v>2419</v>
      </c>
      <c r="G545" t="s">
        <v>2420</v>
      </c>
      <c r="H545">
        <v>9234226751</v>
      </c>
      <c r="I545" s="1">
        <v>40644</v>
      </c>
      <c r="J545" s="3">
        <v>0.36458333333333331</v>
      </c>
      <c r="K545" s="3"/>
      <c r="L545">
        <v>155</v>
      </c>
      <c r="M545">
        <v>-999</v>
      </c>
      <c r="N545" t="s">
        <v>53</v>
      </c>
      <c r="O545" t="s">
        <v>53</v>
      </c>
      <c r="P545">
        <v>2</v>
      </c>
      <c r="Q545">
        <v>260</v>
      </c>
      <c r="R545">
        <v>200</v>
      </c>
      <c r="S545" t="s">
        <v>54</v>
      </c>
      <c r="T545" t="s">
        <v>55</v>
      </c>
      <c r="U545" t="s">
        <v>55</v>
      </c>
      <c r="V545" t="s">
        <v>2421</v>
      </c>
      <c r="W545">
        <v>-999</v>
      </c>
      <c r="X545" t="s">
        <v>53</v>
      </c>
      <c r="Y545">
        <v>-999</v>
      </c>
      <c r="Z545">
        <v>-999</v>
      </c>
      <c r="AA545" t="s">
        <v>54</v>
      </c>
      <c r="AB545" t="s">
        <v>53</v>
      </c>
      <c r="AC545" t="s">
        <v>54</v>
      </c>
      <c r="AD545" t="s">
        <v>54</v>
      </c>
      <c r="AE545" t="s">
        <v>54</v>
      </c>
      <c r="AF545" t="s">
        <v>54</v>
      </c>
      <c r="AG545">
        <v>60</v>
      </c>
      <c r="AH545">
        <v>30</v>
      </c>
      <c r="AI545" t="s">
        <v>53</v>
      </c>
      <c r="AJ545" t="s">
        <v>53</v>
      </c>
      <c r="AK545" t="s">
        <v>53</v>
      </c>
      <c r="AL545">
        <v>1</v>
      </c>
      <c r="AM545">
        <v>1</v>
      </c>
      <c r="AN545">
        <v>1</v>
      </c>
      <c r="AO545" t="s">
        <v>53</v>
      </c>
      <c r="AP545" t="s">
        <v>53</v>
      </c>
      <c r="AQ545" t="s">
        <v>53</v>
      </c>
      <c r="AR545">
        <v>1</v>
      </c>
      <c r="AS545">
        <v>1</v>
      </c>
      <c r="AT545">
        <v>1</v>
      </c>
      <c r="AU545" t="s">
        <v>2421</v>
      </c>
      <c r="AV545">
        <v>1</v>
      </c>
      <c r="AW545">
        <v>9801405920</v>
      </c>
    </row>
    <row r="546" spans="1:49">
      <c r="A546" t="s">
        <v>2264</v>
      </c>
      <c r="B546">
        <v>60000544</v>
      </c>
      <c r="C546" t="s">
        <v>106</v>
      </c>
      <c r="D546" t="s">
        <v>2417</v>
      </c>
      <c r="E546" t="s">
        <v>2422</v>
      </c>
      <c r="F546" t="s">
        <v>2423</v>
      </c>
      <c r="G546" t="s">
        <v>2420</v>
      </c>
      <c r="H546">
        <v>9234226751</v>
      </c>
      <c r="I546" s="1">
        <v>40644</v>
      </c>
      <c r="J546" s="3">
        <v>0.39583333333333331</v>
      </c>
      <c r="K546" s="3"/>
      <c r="L546">
        <v>127</v>
      </c>
      <c r="M546">
        <v>-999</v>
      </c>
      <c r="N546" t="s">
        <v>53</v>
      </c>
      <c r="O546" t="s">
        <v>53</v>
      </c>
      <c r="P546">
        <v>2</v>
      </c>
      <c r="Q546">
        <v>140</v>
      </c>
      <c r="R546">
        <v>75</v>
      </c>
      <c r="S546" t="s">
        <v>54</v>
      </c>
      <c r="T546" t="s">
        <v>55</v>
      </c>
      <c r="U546" t="s">
        <v>55</v>
      </c>
      <c r="V546" t="s">
        <v>2424</v>
      </c>
      <c r="W546" t="s">
        <v>2425</v>
      </c>
      <c r="X546" t="s">
        <v>53</v>
      </c>
      <c r="Y546">
        <v>-999</v>
      </c>
      <c r="Z546">
        <v>-999</v>
      </c>
      <c r="AA546" t="s">
        <v>53</v>
      </c>
      <c r="AB546" t="s">
        <v>53</v>
      </c>
      <c r="AC546" t="s">
        <v>53</v>
      </c>
      <c r="AD546" t="s">
        <v>54</v>
      </c>
      <c r="AE546" t="s">
        <v>54</v>
      </c>
      <c r="AF546" t="s">
        <v>54</v>
      </c>
      <c r="AG546">
        <v>65</v>
      </c>
      <c r="AH546">
        <v>5</v>
      </c>
      <c r="AI546" t="s">
        <v>53</v>
      </c>
      <c r="AJ546" t="s">
        <v>53</v>
      </c>
      <c r="AK546" t="s">
        <v>53</v>
      </c>
      <c r="AL546">
        <v>1</v>
      </c>
      <c r="AM546">
        <v>1</v>
      </c>
      <c r="AN546">
        <v>1</v>
      </c>
      <c r="AO546" t="s">
        <v>53</v>
      </c>
      <c r="AP546" t="s">
        <v>53</v>
      </c>
      <c r="AQ546" t="s">
        <v>53</v>
      </c>
      <c r="AR546">
        <v>1</v>
      </c>
      <c r="AS546">
        <v>1</v>
      </c>
      <c r="AT546">
        <v>1</v>
      </c>
      <c r="AU546" t="s">
        <v>438</v>
      </c>
      <c r="AV546">
        <v>1</v>
      </c>
      <c r="AW546">
        <v>9931672086</v>
      </c>
    </row>
    <row r="547" spans="1:49">
      <c r="A547" t="s">
        <v>2264</v>
      </c>
      <c r="B547">
        <v>60000545</v>
      </c>
      <c r="C547" t="s">
        <v>106</v>
      </c>
      <c r="D547" t="s">
        <v>2417</v>
      </c>
      <c r="E547" t="s">
        <v>2426</v>
      </c>
      <c r="F547" t="s">
        <v>2427</v>
      </c>
      <c r="G547" t="s">
        <v>2420</v>
      </c>
      <c r="H547">
        <v>9234226751</v>
      </c>
      <c r="I547" s="1">
        <v>40644</v>
      </c>
      <c r="J547" s="3">
        <v>0.4375</v>
      </c>
      <c r="K547" s="3"/>
      <c r="L547">
        <v>481</v>
      </c>
      <c r="M547">
        <v>-999</v>
      </c>
      <c r="N547" t="s">
        <v>53</v>
      </c>
      <c r="O547" t="s">
        <v>53</v>
      </c>
      <c r="P547">
        <v>2</v>
      </c>
      <c r="Q547">
        <v>400</v>
      </c>
      <c r="R547">
        <v>192</v>
      </c>
      <c r="S547" t="s">
        <v>53</v>
      </c>
      <c r="T547" t="s">
        <v>55</v>
      </c>
      <c r="U547" t="s">
        <v>55</v>
      </c>
      <c r="V547" t="s">
        <v>2428</v>
      </c>
      <c r="W547" t="s">
        <v>2429</v>
      </c>
      <c r="X547" t="s">
        <v>53</v>
      </c>
      <c r="Y547" t="s">
        <v>2428</v>
      </c>
      <c r="Z547" t="s">
        <v>2429</v>
      </c>
      <c r="AA547" t="s">
        <v>53</v>
      </c>
      <c r="AB547" t="s">
        <v>53</v>
      </c>
      <c r="AC547" t="s">
        <v>53</v>
      </c>
      <c r="AD547" t="s">
        <v>54</v>
      </c>
      <c r="AE547" t="s">
        <v>54</v>
      </c>
      <c r="AF547" t="s">
        <v>54</v>
      </c>
      <c r="AG547">
        <v>208</v>
      </c>
      <c r="AH547">
        <v>85</v>
      </c>
      <c r="AI547" t="s">
        <v>53</v>
      </c>
      <c r="AJ547" t="s">
        <v>53</v>
      </c>
      <c r="AK547" t="s">
        <v>53</v>
      </c>
      <c r="AL547">
        <v>1</v>
      </c>
      <c r="AM547">
        <v>1</v>
      </c>
      <c r="AN547">
        <v>1</v>
      </c>
      <c r="AO547" t="s">
        <v>53</v>
      </c>
      <c r="AP547" t="s">
        <v>53</v>
      </c>
      <c r="AQ547" t="s">
        <v>53</v>
      </c>
      <c r="AR547">
        <v>1</v>
      </c>
      <c r="AS547">
        <v>1</v>
      </c>
      <c r="AT547">
        <v>1</v>
      </c>
      <c r="AU547" t="s">
        <v>2430</v>
      </c>
      <c r="AV547">
        <v>1</v>
      </c>
      <c r="AW547">
        <v>9931177124</v>
      </c>
    </row>
    <row r="548" spans="1:49">
      <c r="A548" t="s">
        <v>2264</v>
      </c>
      <c r="B548">
        <v>60000546</v>
      </c>
      <c r="C548" t="s">
        <v>106</v>
      </c>
      <c r="D548" t="s">
        <v>2431</v>
      </c>
      <c r="E548" t="s">
        <v>2432</v>
      </c>
      <c r="F548" t="s">
        <v>2433</v>
      </c>
      <c r="G548" t="s">
        <v>612</v>
      </c>
      <c r="H548">
        <v>9430300816</v>
      </c>
      <c r="I548" s="1">
        <v>40644</v>
      </c>
      <c r="J548" s="3">
        <v>0.49305555555555558</v>
      </c>
      <c r="K548" s="3"/>
      <c r="L548">
        <v>150</v>
      </c>
      <c r="M548">
        <v>80</v>
      </c>
      <c r="N548" t="s">
        <v>53</v>
      </c>
      <c r="O548" t="s">
        <v>53</v>
      </c>
      <c r="P548">
        <v>2</v>
      </c>
      <c r="Q548">
        <v>250</v>
      </c>
      <c r="R548">
        <v>170</v>
      </c>
      <c r="S548" t="s">
        <v>54</v>
      </c>
      <c r="T548" t="s">
        <v>55</v>
      </c>
      <c r="U548" t="s">
        <v>55</v>
      </c>
      <c r="V548" t="s">
        <v>2434</v>
      </c>
      <c r="W548" t="s">
        <v>1681</v>
      </c>
      <c r="X548" t="s">
        <v>53</v>
      </c>
      <c r="Y548">
        <v>-999</v>
      </c>
      <c r="Z548">
        <v>-999</v>
      </c>
      <c r="AA548" t="s">
        <v>53</v>
      </c>
      <c r="AB548" t="s">
        <v>53</v>
      </c>
      <c r="AC548" t="s">
        <v>53</v>
      </c>
      <c r="AD548" t="s">
        <v>54</v>
      </c>
      <c r="AE548" t="s">
        <v>54</v>
      </c>
      <c r="AF548" t="s">
        <v>54</v>
      </c>
      <c r="AG548">
        <v>80</v>
      </c>
      <c r="AH548">
        <v>29</v>
      </c>
      <c r="AI548" t="s">
        <v>53</v>
      </c>
      <c r="AJ548" t="s">
        <v>53</v>
      </c>
      <c r="AK548" t="s">
        <v>53</v>
      </c>
      <c r="AL548">
        <v>1</v>
      </c>
      <c r="AM548">
        <v>1</v>
      </c>
      <c r="AN548">
        <v>1</v>
      </c>
      <c r="AO548" t="s">
        <v>53</v>
      </c>
      <c r="AP548" t="s">
        <v>53</v>
      </c>
      <c r="AQ548" t="s">
        <v>53</v>
      </c>
      <c r="AR548" t="s">
        <v>2395</v>
      </c>
      <c r="AS548" t="s">
        <v>251</v>
      </c>
      <c r="AT548">
        <v>1</v>
      </c>
      <c r="AU548" t="s">
        <v>1681</v>
      </c>
      <c r="AV548">
        <v>1</v>
      </c>
      <c r="AW548">
        <v>9534430843</v>
      </c>
    </row>
    <row r="549" spans="1:49">
      <c r="A549" t="s">
        <v>2264</v>
      </c>
      <c r="B549">
        <v>60000547</v>
      </c>
      <c r="C549" t="s">
        <v>106</v>
      </c>
      <c r="D549" t="s">
        <v>2431</v>
      </c>
      <c r="E549" t="s">
        <v>2435</v>
      </c>
      <c r="F549" t="s">
        <v>2436</v>
      </c>
      <c r="G549" t="s">
        <v>612</v>
      </c>
      <c r="H549">
        <v>9430300816</v>
      </c>
      <c r="I549" s="1">
        <v>40644</v>
      </c>
      <c r="J549" s="3">
        <v>0.45833333333333331</v>
      </c>
      <c r="K549" s="3"/>
      <c r="L549">
        <v>233</v>
      </c>
      <c r="M549">
        <v>1</v>
      </c>
      <c r="N549" t="s">
        <v>53</v>
      </c>
      <c r="O549" t="s">
        <v>53</v>
      </c>
      <c r="P549">
        <v>2</v>
      </c>
      <c r="Q549">
        <v>250</v>
      </c>
      <c r="R549">
        <v>120</v>
      </c>
      <c r="S549" t="s">
        <v>54</v>
      </c>
      <c r="T549" t="s">
        <v>55</v>
      </c>
      <c r="U549" t="s">
        <v>55</v>
      </c>
      <c r="V549" t="s">
        <v>2437</v>
      </c>
      <c r="W549" t="s">
        <v>2438</v>
      </c>
      <c r="X549" t="s">
        <v>55</v>
      </c>
      <c r="Y549" t="s">
        <v>2439</v>
      </c>
      <c r="Z549" t="s">
        <v>2440</v>
      </c>
      <c r="AA549" t="s">
        <v>53</v>
      </c>
      <c r="AB549" t="s">
        <v>53</v>
      </c>
      <c r="AC549" t="s">
        <v>54</v>
      </c>
      <c r="AD549" t="s">
        <v>54</v>
      </c>
      <c r="AE549" t="s">
        <v>54</v>
      </c>
      <c r="AF549" t="s">
        <v>54</v>
      </c>
      <c r="AG549">
        <v>170</v>
      </c>
      <c r="AH549">
        <v>50</v>
      </c>
      <c r="AI549" t="s">
        <v>53</v>
      </c>
      <c r="AJ549" t="s">
        <v>53</v>
      </c>
      <c r="AK549" t="s">
        <v>53</v>
      </c>
      <c r="AL549">
        <v>1</v>
      </c>
      <c r="AM549">
        <v>1</v>
      </c>
      <c r="AN549">
        <v>1</v>
      </c>
      <c r="AO549" t="s">
        <v>53</v>
      </c>
      <c r="AP549" t="s">
        <v>53</v>
      </c>
      <c r="AQ549" t="s">
        <v>53</v>
      </c>
      <c r="AR549" t="s">
        <v>251</v>
      </c>
      <c r="AS549">
        <v>4</v>
      </c>
      <c r="AT549" t="s">
        <v>2395</v>
      </c>
      <c r="AU549" t="s">
        <v>2441</v>
      </c>
      <c r="AV549">
        <v>1</v>
      </c>
      <c r="AW549">
        <v>9771705184</v>
      </c>
    </row>
    <row r="550" spans="1:49">
      <c r="A550" t="s">
        <v>2264</v>
      </c>
      <c r="B550">
        <v>60000548</v>
      </c>
      <c r="C550" t="s">
        <v>106</v>
      </c>
      <c r="D550" t="s">
        <v>2431</v>
      </c>
      <c r="E550" t="s">
        <v>2442</v>
      </c>
      <c r="F550" t="s">
        <v>2443</v>
      </c>
      <c r="G550" t="s">
        <v>612</v>
      </c>
      <c r="H550">
        <v>9430300816</v>
      </c>
      <c r="I550" s="1">
        <v>40644</v>
      </c>
      <c r="J550" s="3">
        <v>0.41666666666666669</v>
      </c>
      <c r="K550" s="3"/>
      <c r="L550">
        <v>559</v>
      </c>
      <c r="M550">
        <v>-999</v>
      </c>
      <c r="N550" t="s">
        <v>53</v>
      </c>
      <c r="O550" t="s">
        <v>53</v>
      </c>
      <c r="P550">
        <v>2</v>
      </c>
      <c r="Q550">
        <v>250</v>
      </c>
      <c r="R550">
        <v>150</v>
      </c>
      <c r="S550" t="s">
        <v>53</v>
      </c>
      <c r="T550" t="s">
        <v>55</v>
      </c>
      <c r="U550" t="s">
        <v>55</v>
      </c>
      <c r="V550" t="s">
        <v>2444</v>
      </c>
      <c r="W550" t="s">
        <v>2445</v>
      </c>
      <c r="X550" t="s">
        <v>53</v>
      </c>
      <c r="Y550">
        <v>-999</v>
      </c>
      <c r="Z550">
        <v>-999</v>
      </c>
      <c r="AA550" t="s">
        <v>53</v>
      </c>
      <c r="AB550" t="s">
        <v>53</v>
      </c>
      <c r="AC550" t="s">
        <v>54</v>
      </c>
      <c r="AD550" t="s">
        <v>54</v>
      </c>
      <c r="AE550" t="s">
        <v>54</v>
      </c>
      <c r="AF550" t="s">
        <v>54</v>
      </c>
      <c r="AG550">
        <v>100</v>
      </c>
      <c r="AH550">
        <v>100</v>
      </c>
      <c r="AI550" t="s">
        <v>53</v>
      </c>
      <c r="AJ550" t="s">
        <v>53</v>
      </c>
      <c r="AK550" t="s">
        <v>53</v>
      </c>
      <c r="AL550" t="s">
        <v>985</v>
      </c>
      <c r="AM550">
        <v>1</v>
      </c>
      <c r="AN550" t="s">
        <v>2395</v>
      </c>
      <c r="AO550" t="s">
        <v>53</v>
      </c>
      <c r="AP550" t="s">
        <v>53</v>
      </c>
      <c r="AQ550" t="s">
        <v>53</v>
      </c>
      <c r="AR550" t="s">
        <v>2395</v>
      </c>
      <c r="AS550" t="s">
        <v>251</v>
      </c>
      <c r="AT550" t="s">
        <v>2395</v>
      </c>
      <c r="AU550" t="s">
        <v>2444</v>
      </c>
      <c r="AV550">
        <v>1</v>
      </c>
      <c r="AW550">
        <v>9771669914</v>
      </c>
    </row>
    <row r="551" spans="1:49">
      <c r="A551" t="s">
        <v>2264</v>
      </c>
      <c r="B551">
        <v>60000549</v>
      </c>
      <c r="C551" t="s">
        <v>106</v>
      </c>
      <c r="D551" t="s">
        <v>2431</v>
      </c>
      <c r="E551" t="s">
        <v>2446</v>
      </c>
      <c r="F551" t="s">
        <v>2447</v>
      </c>
      <c r="G551" t="s">
        <v>612</v>
      </c>
      <c r="H551">
        <v>9430300816</v>
      </c>
      <c r="I551" s="1">
        <v>40644</v>
      </c>
      <c r="J551" s="3">
        <v>0.39583333333333331</v>
      </c>
      <c r="K551" s="3"/>
      <c r="L551">
        <v>435</v>
      </c>
      <c r="M551">
        <v>-999</v>
      </c>
      <c r="N551" t="s">
        <v>53</v>
      </c>
      <c r="O551" t="s">
        <v>53</v>
      </c>
      <c r="P551">
        <v>2</v>
      </c>
      <c r="Q551">
        <v>250</v>
      </c>
      <c r="R551">
        <v>250</v>
      </c>
      <c r="S551" t="s">
        <v>53</v>
      </c>
      <c r="T551" t="s">
        <v>55</v>
      </c>
      <c r="U551" t="s">
        <v>55</v>
      </c>
      <c r="V551" t="s">
        <v>2448</v>
      </c>
      <c r="W551" t="s">
        <v>2449</v>
      </c>
      <c r="X551" t="s">
        <v>53</v>
      </c>
      <c r="Y551">
        <v>-999</v>
      </c>
      <c r="Z551">
        <v>-999</v>
      </c>
      <c r="AA551" t="s">
        <v>53</v>
      </c>
      <c r="AB551" t="s">
        <v>53</v>
      </c>
      <c r="AC551" t="s">
        <v>54</v>
      </c>
      <c r="AD551" t="s">
        <v>54</v>
      </c>
      <c r="AE551" t="s">
        <v>53</v>
      </c>
      <c r="AF551" t="s">
        <v>53</v>
      </c>
      <c r="AG551">
        <v>0</v>
      </c>
      <c r="AH551">
        <v>152</v>
      </c>
      <c r="AI551" t="s">
        <v>54</v>
      </c>
      <c r="AJ551" t="s">
        <v>54</v>
      </c>
      <c r="AK551" t="s">
        <v>54</v>
      </c>
      <c r="AL551">
        <v>-999</v>
      </c>
      <c r="AM551">
        <v>-999</v>
      </c>
      <c r="AN551">
        <v>-999</v>
      </c>
      <c r="AO551" t="s">
        <v>53</v>
      </c>
      <c r="AP551" t="s">
        <v>53</v>
      </c>
      <c r="AQ551" t="s">
        <v>53</v>
      </c>
      <c r="AR551" t="s">
        <v>2395</v>
      </c>
      <c r="AS551" t="s">
        <v>2395</v>
      </c>
      <c r="AT551" t="s">
        <v>2395</v>
      </c>
      <c r="AU551" t="s">
        <v>2450</v>
      </c>
      <c r="AV551">
        <v>1</v>
      </c>
      <c r="AW551">
        <v>-999</v>
      </c>
    </row>
    <row r="552" spans="1:49">
      <c r="A552" t="s">
        <v>2264</v>
      </c>
      <c r="B552">
        <v>60000550</v>
      </c>
      <c r="C552" t="s">
        <v>106</v>
      </c>
      <c r="D552" t="s">
        <v>2431</v>
      </c>
      <c r="E552" t="s">
        <v>2451</v>
      </c>
      <c r="F552" t="s">
        <v>2452</v>
      </c>
      <c r="G552" t="s">
        <v>612</v>
      </c>
      <c r="H552">
        <v>9430300816</v>
      </c>
      <c r="I552" s="1">
        <v>40644</v>
      </c>
      <c r="J552" s="3">
        <v>0.35416666666666669</v>
      </c>
      <c r="K552" s="3"/>
      <c r="L552">
        <v>501</v>
      </c>
      <c r="M552">
        <v>-999</v>
      </c>
      <c r="N552" t="s">
        <v>53</v>
      </c>
      <c r="O552" t="s">
        <v>53</v>
      </c>
      <c r="P552">
        <v>2</v>
      </c>
      <c r="Q552">
        <v>250</v>
      </c>
      <c r="R552">
        <v>56</v>
      </c>
      <c r="S552" t="s">
        <v>53</v>
      </c>
      <c r="T552" t="s">
        <v>55</v>
      </c>
      <c r="U552" t="s">
        <v>55</v>
      </c>
      <c r="V552" t="s">
        <v>1375</v>
      </c>
      <c r="W552" t="s">
        <v>2453</v>
      </c>
      <c r="X552" t="s">
        <v>54</v>
      </c>
      <c r="Y552">
        <v>-999</v>
      </c>
      <c r="Z552">
        <v>-999</v>
      </c>
      <c r="AA552" t="s">
        <v>53</v>
      </c>
      <c r="AB552" t="s">
        <v>53</v>
      </c>
      <c r="AC552" t="s">
        <v>54</v>
      </c>
      <c r="AD552" t="s">
        <v>54</v>
      </c>
      <c r="AE552" t="s">
        <v>54</v>
      </c>
      <c r="AF552" t="s">
        <v>54</v>
      </c>
      <c r="AG552">
        <v>194</v>
      </c>
      <c r="AH552">
        <v>0</v>
      </c>
      <c r="AI552" t="s">
        <v>53</v>
      </c>
      <c r="AJ552" t="s">
        <v>53</v>
      </c>
      <c r="AK552" t="s">
        <v>53</v>
      </c>
      <c r="AL552">
        <v>1</v>
      </c>
      <c r="AM552">
        <v>1</v>
      </c>
      <c r="AN552">
        <v>1</v>
      </c>
      <c r="AO552" t="s">
        <v>54</v>
      </c>
      <c r="AP552" t="s">
        <v>54</v>
      </c>
      <c r="AQ552" t="s">
        <v>54</v>
      </c>
      <c r="AR552">
        <v>-999</v>
      </c>
      <c r="AS552">
        <v>-999</v>
      </c>
      <c r="AT552">
        <v>-999</v>
      </c>
      <c r="AU552" t="s">
        <v>2454</v>
      </c>
      <c r="AV552">
        <v>1</v>
      </c>
      <c r="AW552">
        <v>9661718193</v>
      </c>
    </row>
    <row r="553" spans="1:49">
      <c r="A553" t="s">
        <v>2264</v>
      </c>
      <c r="B553">
        <v>60000551</v>
      </c>
      <c r="C553" t="s">
        <v>106</v>
      </c>
      <c r="D553" t="s">
        <v>2431</v>
      </c>
      <c r="E553" t="s">
        <v>2455</v>
      </c>
      <c r="F553" t="s">
        <v>2456</v>
      </c>
      <c r="G553" t="s">
        <v>612</v>
      </c>
      <c r="H553">
        <v>9430300816</v>
      </c>
      <c r="I553" s="1">
        <v>40644</v>
      </c>
      <c r="J553" s="3">
        <v>0.32291666666666669</v>
      </c>
      <c r="K553" s="3"/>
      <c r="L553">
        <v>149</v>
      </c>
      <c r="M553">
        <v>-999</v>
      </c>
      <c r="N553" t="s">
        <v>53</v>
      </c>
      <c r="O553" t="s">
        <v>53</v>
      </c>
      <c r="P553">
        <v>2</v>
      </c>
      <c r="Q553">
        <v>250</v>
      </c>
      <c r="R553">
        <v>127</v>
      </c>
      <c r="S553" t="s">
        <v>54</v>
      </c>
      <c r="T553" t="s">
        <v>55</v>
      </c>
      <c r="U553" t="s">
        <v>55</v>
      </c>
      <c r="V553" t="s">
        <v>2457</v>
      </c>
      <c r="W553" t="s">
        <v>2458</v>
      </c>
      <c r="X553" t="s">
        <v>53</v>
      </c>
      <c r="Y553">
        <v>-999</v>
      </c>
      <c r="Z553">
        <v>-999</v>
      </c>
      <c r="AA553" t="s">
        <v>53</v>
      </c>
      <c r="AB553" t="s">
        <v>54</v>
      </c>
      <c r="AC553" t="s">
        <v>54</v>
      </c>
      <c r="AD553" t="s">
        <v>54</v>
      </c>
      <c r="AF553" t="s">
        <v>54</v>
      </c>
      <c r="AG553">
        <v>52</v>
      </c>
      <c r="AH553">
        <v>10</v>
      </c>
      <c r="AI553" t="s">
        <v>54</v>
      </c>
      <c r="AJ553" t="s">
        <v>54</v>
      </c>
      <c r="AK553" t="s">
        <v>54</v>
      </c>
      <c r="AL553">
        <v>-999</v>
      </c>
      <c r="AM553">
        <v>-999</v>
      </c>
      <c r="AN553">
        <v>-999</v>
      </c>
      <c r="AO553" t="s">
        <v>54</v>
      </c>
      <c r="AP553" t="s">
        <v>54</v>
      </c>
      <c r="AQ553" t="s">
        <v>54</v>
      </c>
      <c r="AR553">
        <v>-999</v>
      </c>
      <c r="AS553">
        <v>-999</v>
      </c>
      <c r="AT553">
        <v>-999</v>
      </c>
      <c r="AU553" t="s">
        <v>2459</v>
      </c>
      <c r="AV553">
        <v>1</v>
      </c>
      <c r="AW553">
        <v>9931971845</v>
      </c>
    </row>
    <row r="554" spans="1:49">
      <c r="A554" t="s">
        <v>2264</v>
      </c>
      <c r="B554">
        <v>60000552</v>
      </c>
      <c r="C554" t="s">
        <v>106</v>
      </c>
      <c r="D554" t="s">
        <v>2460</v>
      </c>
      <c r="E554" t="s">
        <v>2461</v>
      </c>
      <c r="G554" t="s">
        <v>2462</v>
      </c>
      <c r="H554">
        <v>9006612561</v>
      </c>
      <c r="I554" s="1">
        <v>40644</v>
      </c>
      <c r="J554" s="2">
        <v>0.32291666666666669</v>
      </c>
      <c r="K554" s="2"/>
      <c r="L554">
        <v>676</v>
      </c>
      <c r="M554">
        <v>-999</v>
      </c>
      <c r="N554" t="s">
        <v>53</v>
      </c>
      <c r="O554" t="s">
        <v>53</v>
      </c>
      <c r="P554">
        <v>2</v>
      </c>
      <c r="Q554">
        <v>800</v>
      </c>
      <c r="R554">
        <v>823</v>
      </c>
      <c r="S554" t="s">
        <v>55</v>
      </c>
      <c r="T554" t="s">
        <v>55</v>
      </c>
      <c r="U554" t="s">
        <v>55</v>
      </c>
      <c r="V554" t="s">
        <v>2463</v>
      </c>
      <c r="W554" t="s">
        <v>2464</v>
      </c>
      <c r="X554" t="s">
        <v>55</v>
      </c>
      <c r="Y554" t="s">
        <v>2463</v>
      </c>
      <c r="Z554" t="s">
        <v>2464</v>
      </c>
      <c r="AA554" t="s">
        <v>53</v>
      </c>
      <c r="AB554" t="s">
        <v>53</v>
      </c>
      <c r="AC554" t="s">
        <v>53</v>
      </c>
      <c r="AD554" t="s">
        <v>54</v>
      </c>
      <c r="AE554" t="s">
        <v>54</v>
      </c>
      <c r="AF554" t="s">
        <v>54</v>
      </c>
      <c r="AG554">
        <v>477</v>
      </c>
      <c r="AH554">
        <v>112</v>
      </c>
      <c r="AI554" t="s">
        <v>53</v>
      </c>
      <c r="AJ554" t="s">
        <v>53</v>
      </c>
      <c r="AK554" t="s">
        <v>53</v>
      </c>
      <c r="AL554">
        <v>1</v>
      </c>
      <c r="AM554">
        <v>-999</v>
      </c>
      <c r="AN554">
        <v>1</v>
      </c>
      <c r="AO554" t="s">
        <v>53</v>
      </c>
      <c r="AP554" t="s">
        <v>53</v>
      </c>
      <c r="AQ554" t="s">
        <v>53</v>
      </c>
      <c r="AR554">
        <v>1</v>
      </c>
      <c r="AS554">
        <v>1</v>
      </c>
      <c r="AT554">
        <v>1</v>
      </c>
      <c r="AU554" t="s">
        <v>2465</v>
      </c>
      <c r="AV554">
        <v>1</v>
      </c>
      <c r="AW554">
        <v>9939495009</v>
      </c>
    </row>
    <row r="555" spans="1:49">
      <c r="A555" t="s">
        <v>2264</v>
      </c>
      <c r="B555">
        <v>60000553</v>
      </c>
      <c r="C555" t="s">
        <v>106</v>
      </c>
      <c r="D555" t="s">
        <v>2460</v>
      </c>
      <c r="E555" t="s">
        <v>2466</v>
      </c>
      <c r="F555" t="s">
        <v>2460</v>
      </c>
      <c r="G555" t="s">
        <v>2462</v>
      </c>
      <c r="H555">
        <v>9006612561</v>
      </c>
      <c r="I555" s="1">
        <v>40644</v>
      </c>
      <c r="J555" s="2">
        <v>0.38194444444444442</v>
      </c>
      <c r="K555" s="2"/>
      <c r="L555">
        <v>750</v>
      </c>
      <c r="M555">
        <v>-999</v>
      </c>
      <c r="N555" t="s">
        <v>53</v>
      </c>
      <c r="O555" t="s">
        <v>53</v>
      </c>
      <c r="P555">
        <v>2</v>
      </c>
      <c r="Q555">
        <v>500</v>
      </c>
      <c r="R555">
        <v>260</v>
      </c>
      <c r="S555" t="s">
        <v>53</v>
      </c>
      <c r="T555" t="s">
        <v>55</v>
      </c>
      <c r="U555" t="s">
        <v>55</v>
      </c>
      <c r="V555" t="s">
        <v>2467</v>
      </c>
      <c r="W555" t="s">
        <v>2468</v>
      </c>
      <c r="X555" t="s">
        <v>55</v>
      </c>
      <c r="Y555" t="s">
        <v>2467</v>
      </c>
      <c r="Z555" t="s">
        <v>2468</v>
      </c>
      <c r="AA555" t="s">
        <v>53</v>
      </c>
      <c r="AB555" t="s">
        <v>53</v>
      </c>
      <c r="AC555" t="s">
        <v>53</v>
      </c>
      <c r="AD555" t="s">
        <v>54</v>
      </c>
      <c r="AE555" t="s">
        <v>54</v>
      </c>
      <c r="AF555" t="s">
        <v>54</v>
      </c>
      <c r="AG555">
        <v>240</v>
      </c>
      <c r="AH555">
        <v>90</v>
      </c>
      <c r="AI555" t="s">
        <v>53</v>
      </c>
      <c r="AJ555" t="s">
        <v>53</v>
      </c>
      <c r="AK555" t="s">
        <v>53</v>
      </c>
      <c r="AL555">
        <v>1</v>
      </c>
      <c r="AM555">
        <v>1</v>
      </c>
      <c r="AN555">
        <v>1</v>
      </c>
      <c r="AO555" t="s">
        <v>53</v>
      </c>
      <c r="AP555" t="s">
        <v>53</v>
      </c>
      <c r="AQ555" t="s">
        <v>53</v>
      </c>
      <c r="AR555">
        <v>1</v>
      </c>
      <c r="AS555">
        <v>1</v>
      </c>
      <c r="AT555">
        <v>1</v>
      </c>
      <c r="AU555" t="s">
        <v>2469</v>
      </c>
      <c r="AV555">
        <v>1</v>
      </c>
      <c r="AW555">
        <v>9162647467</v>
      </c>
    </row>
    <row r="556" spans="1:49">
      <c r="A556" t="s">
        <v>2264</v>
      </c>
      <c r="B556">
        <v>60000554</v>
      </c>
      <c r="C556" t="s">
        <v>106</v>
      </c>
      <c r="D556" t="s">
        <v>2460</v>
      </c>
      <c r="E556" t="s">
        <v>2470</v>
      </c>
      <c r="F556" t="s">
        <v>2471</v>
      </c>
      <c r="G556" t="s">
        <v>2462</v>
      </c>
      <c r="H556">
        <v>9006612561</v>
      </c>
      <c r="I556" s="1">
        <v>40644</v>
      </c>
      <c r="J556" s="3">
        <v>0.41666666666666669</v>
      </c>
      <c r="K556" s="3"/>
      <c r="L556">
        <v>466</v>
      </c>
      <c r="M556">
        <v>-999</v>
      </c>
      <c r="N556" t="s">
        <v>53</v>
      </c>
      <c r="O556" t="s">
        <v>53</v>
      </c>
      <c r="P556">
        <v>2</v>
      </c>
      <c r="Q556">
        <v>500</v>
      </c>
      <c r="R556">
        <v>132</v>
      </c>
      <c r="S556" t="s">
        <v>54</v>
      </c>
      <c r="T556" t="s">
        <v>55</v>
      </c>
      <c r="U556" t="s">
        <v>55</v>
      </c>
      <c r="V556" t="s">
        <v>325</v>
      </c>
      <c r="W556" t="s">
        <v>2472</v>
      </c>
      <c r="X556" t="s">
        <v>53</v>
      </c>
      <c r="Y556" t="s">
        <v>325</v>
      </c>
      <c r="Z556" t="s">
        <v>2472</v>
      </c>
      <c r="AA556" t="s">
        <v>53</v>
      </c>
      <c r="AB556" t="s">
        <v>53</v>
      </c>
      <c r="AC556" t="s">
        <v>53</v>
      </c>
      <c r="AD556" t="s">
        <v>54</v>
      </c>
      <c r="AE556" t="s">
        <v>54</v>
      </c>
      <c r="AF556" t="s">
        <v>54</v>
      </c>
      <c r="AG556">
        <v>348</v>
      </c>
      <c r="AH556">
        <v>53</v>
      </c>
      <c r="AI556" t="s">
        <v>53</v>
      </c>
      <c r="AJ556" t="s">
        <v>53</v>
      </c>
      <c r="AK556" t="s">
        <v>53</v>
      </c>
      <c r="AL556">
        <v>1</v>
      </c>
      <c r="AM556">
        <v>1</v>
      </c>
      <c r="AN556">
        <v>1</v>
      </c>
      <c r="AO556" t="s">
        <v>53</v>
      </c>
      <c r="AP556" t="s">
        <v>53</v>
      </c>
      <c r="AQ556" t="s">
        <v>53</v>
      </c>
      <c r="AR556">
        <v>1</v>
      </c>
      <c r="AS556">
        <v>1</v>
      </c>
      <c r="AT556">
        <v>1</v>
      </c>
      <c r="AU556" t="s">
        <v>2473</v>
      </c>
      <c r="AV556">
        <v>1</v>
      </c>
      <c r="AW556">
        <v>9162733763</v>
      </c>
    </row>
    <row r="557" spans="1:49">
      <c r="A557" t="s">
        <v>2264</v>
      </c>
      <c r="B557">
        <v>60000555</v>
      </c>
      <c r="C557" t="s">
        <v>106</v>
      </c>
      <c r="D557" t="s">
        <v>2460</v>
      </c>
      <c r="E557" t="s">
        <v>2474</v>
      </c>
      <c r="G557" t="s">
        <v>2462</v>
      </c>
      <c r="H557">
        <v>9006612561</v>
      </c>
      <c r="I557" s="1">
        <v>40644</v>
      </c>
      <c r="L557">
        <v>236</v>
      </c>
      <c r="M557">
        <v>-999</v>
      </c>
      <c r="N557" t="s">
        <v>53</v>
      </c>
      <c r="O557" t="s">
        <v>53</v>
      </c>
      <c r="P557">
        <v>2</v>
      </c>
      <c r="Q557">
        <v>200</v>
      </c>
      <c r="R557">
        <v>91</v>
      </c>
      <c r="S557" t="s">
        <v>53</v>
      </c>
      <c r="T557" t="s">
        <v>55</v>
      </c>
      <c r="U557" t="s">
        <v>55</v>
      </c>
      <c r="V557" t="s">
        <v>265</v>
      </c>
      <c r="W557" t="s">
        <v>1058</v>
      </c>
      <c r="X557" t="s">
        <v>53</v>
      </c>
      <c r="Y557" t="s">
        <v>265</v>
      </c>
      <c r="Z557" t="s">
        <v>1058</v>
      </c>
      <c r="AA557" t="s">
        <v>53</v>
      </c>
      <c r="AB557" t="s">
        <v>53</v>
      </c>
      <c r="AC557" t="s">
        <v>53</v>
      </c>
      <c r="AD557" t="s">
        <v>54</v>
      </c>
      <c r="AE557" t="s">
        <v>54</v>
      </c>
      <c r="AF557" t="s">
        <v>54</v>
      </c>
      <c r="AG557">
        <v>109</v>
      </c>
      <c r="AH557">
        <v>10</v>
      </c>
      <c r="AI557" t="s">
        <v>53</v>
      </c>
      <c r="AJ557" t="s">
        <v>53</v>
      </c>
      <c r="AK557" t="s">
        <v>53</v>
      </c>
      <c r="AL557">
        <v>1</v>
      </c>
      <c r="AM557">
        <v>1</v>
      </c>
      <c r="AN557">
        <v>1</v>
      </c>
      <c r="AO557" t="s">
        <v>53</v>
      </c>
      <c r="AP557" t="s">
        <v>53</v>
      </c>
      <c r="AQ557" t="s">
        <v>53</v>
      </c>
      <c r="AR557">
        <v>1</v>
      </c>
      <c r="AS557">
        <v>-999</v>
      </c>
      <c r="AT557">
        <v>1</v>
      </c>
      <c r="AU557" t="s">
        <v>265</v>
      </c>
      <c r="AV557">
        <v>1</v>
      </c>
      <c r="AW557">
        <v>9570073001</v>
      </c>
    </row>
    <row r="558" spans="1:49">
      <c r="A558" t="s">
        <v>2264</v>
      </c>
      <c r="B558">
        <v>60000556</v>
      </c>
      <c r="C558" t="s">
        <v>106</v>
      </c>
      <c r="D558" t="s">
        <v>2475</v>
      </c>
      <c r="E558" t="s">
        <v>2476</v>
      </c>
      <c r="F558" t="s">
        <v>2477</v>
      </c>
      <c r="H558">
        <v>9470014553</v>
      </c>
      <c r="I558" s="1">
        <v>40644</v>
      </c>
      <c r="J558" s="3">
        <v>0.36319444444444443</v>
      </c>
      <c r="K558" s="3"/>
      <c r="L558">
        <v>302</v>
      </c>
      <c r="M558">
        <v>-999</v>
      </c>
      <c r="N558" t="s">
        <v>53</v>
      </c>
      <c r="O558" t="s">
        <v>53</v>
      </c>
      <c r="P558">
        <v>2</v>
      </c>
      <c r="Q558">
        <v>300</v>
      </c>
      <c r="R558">
        <v>66</v>
      </c>
      <c r="S558" t="s">
        <v>53</v>
      </c>
      <c r="T558" t="s">
        <v>55</v>
      </c>
      <c r="U558" t="s">
        <v>55</v>
      </c>
      <c r="V558" t="s">
        <v>2478</v>
      </c>
      <c r="W558" t="s">
        <v>2479</v>
      </c>
      <c r="X558" t="s">
        <v>53</v>
      </c>
      <c r="Y558" t="s">
        <v>2478</v>
      </c>
      <c r="Z558" t="s">
        <v>2479</v>
      </c>
      <c r="AA558" t="s">
        <v>53</v>
      </c>
      <c r="AB558" t="s">
        <v>53</v>
      </c>
      <c r="AC558" t="s">
        <v>53</v>
      </c>
      <c r="AD558" t="s">
        <v>54</v>
      </c>
      <c r="AE558" t="s">
        <v>54</v>
      </c>
      <c r="AF558" t="s">
        <v>54</v>
      </c>
      <c r="AG558">
        <v>234</v>
      </c>
      <c r="AH558">
        <v>20</v>
      </c>
      <c r="AI558" t="s">
        <v>53</v>
      </c>
      <c r="AJ558" t="s">
        <v>53</v>
      </c>
      <c r="AK558" t="s">
        <v>53</v>
      </c>
      <c r="AL558" t="s">
        <v>1521</v>
      </c>
      <c r="AM558" t="s">
        <v>1521</v>
      </c>
      <c r="AN558" t="s">
        <v>1521</v>
      </c>
      <c r="AO558" t="s">
        <v>53</v>
      </c>
      <c r="AP558" t="s">
        <v>54</v>
      </c>
      <c r="AQ558" t="s">
        <v>53</v>
      </c>
      <c r="AR558" t="s">
        <v>985</v>
      </c>
      <c r="AS558">
        <v>-999</v>
      </c>
      <c r="AT558" t="s">
        <v>251</v>
      </c>
      <c r="AU558" t="s">
        <v>2480</v>
      </c>
      <c r="AV558" t="s">
        <v>55</v>
      </c>
      <c r="AW558">
        <v>9771243780</v>
      </c>
    </row>
    <row r="559" spans="1:49">
      <c r="A559" t="s">
        <v>2264</v>
      </c>
      <c r="B559">
        <v>60000557</v>
      </c>
      <c r="C559" t="s">
        <v>106</v>
      </c>
      <c r="D559" t="s">
        <v>2475</v>
      </c>
      <c r="E559" t="s">
        <v>2481</v>
      </c>
      <c r="F559" t="s">
        <v>2482</v>
      </c>
      <c r="G559" t="s">
        <v>2483</v>
      </c>
      <c r="H559">
        <v>9470014553</v>
      </c>
      <c r="I559" s="1">
        <v>40644</v>
      </c>
      <c r="J559" s="3">
        <v>0.34791666666666665</v>
      </c>
      <c r="K559" s="3"/>
      <c r="L559">
        <v>580</v>
      </c>
      <c r="M559">
        <v>-999</v>
      </c>
      <c r="N559" t="s">
        <v>53</v>
      </c>
      <c r="O559" t="s">
        <v>53</v>
      </c>
      <c r="P559">
        <v>2</v>
      </c>
      <c r="Q559">
        <v>580</v>
      </c>
      <c r="R559">
        <v>258</v>
      </c>
      <c r="S559" t="s">
        <v>54</v>
      </c>
      <c r="T559" t="s">
        <v>55</v>
      </c>
      <c r="U559" t="s">
        <v>55</v>
      </c>
      <c r="V559" t="s">
        <v>2484</v>
      </c>
      <c r="W559" t="s">
        <v>2485</v>
      </c>
      <c r="X559" t="s">
        <v>53</v>
      </c>
      <c r="Y559" t="s">
        <v>2484</v>
      </c>
      <c r="Z559" t="s">
        <v>2485</v>
      </c>
      <c r="AA559" t="s">
        <v>53</v>
      </c>
      <c r="AB559" t="s">
        <v>53</v>
      </c>
      <c r="AC559" t="s">
        <v>53</v>
      </c>
      <c r="AD559" t="s">
        <v>54</v>
      </c>
      <c r="AE559" t="s">
        <v>54</v>
      </c>
      <c r="AF559" t="s">
        <v>54</v>
      </c>
      <c r="AG559">
        <v>222</v>
      </c>
      <c r="AH559">
        <v>20</v>
      </c>
      <c r="AI559" t="s">
        <v>53</v>
      </c>
      <c r="AJ559" t="s">
        <v>53</v>
      </c>
      <c r="AK559" t="s">
        <v>53</v>
      </c>
      <c r="AL559" t="s">
        <v>2486</v>
      </c>
      <c r="AM559" t="s">
        <v>985</v>
      </c>
      <c r="AN559" t="s">
        <v>1521</v>
      </c>
      <c r="AO559" t="s">
        <v>53</v>
      </c>
      <c r="AP559" t="s">
        <v>53</v>
      </c>
      <c r="AQ559" t="s">
        <v>54</v>
      </c>
      <c r="AR559">
        <v>3</v>
      </c>
      <c r="AS559">
        <v>1</v>
      </c>
      <c r="AT559">
        <v>-999</v>
      </c>
      <c r="AU559" t="s">
        <v>2487</v>
      </c>
      <c r="AV559" t="s">
        <v>55</v>
      </c>
      <c r="AW559">
        <v>9263812652</v>
      </c>
    </row>
    <row r="560" spans="1:49">
      <c r="A560" t="s">
        <v>2264</v>
      </c>
      <c r="B560">
        <v>60000558</v>
      </c>
      <c r="C560" t="s">
        <v>106</v>
      </c>
      <c r="D560" t="s">
        <v>2417</v>
      </c>
      <c r="E560" t="s">
        <v>2488</v>
      </c>
      <c r="F560" t="s">
        <v>2489</v>
      </c>
      <c r="G560" t="s">
        <v>2420</v>
      </c>
      <c r="H560">
        <v>9234226751</v>
      </c>
      <c r="I560" s="1">
        <v>40644</v>
      </c>
      <c r="J560" s="3">
        <v>0.32291666666666669</v>
      </c>
      <c r="K560" s="3"/>
      <c r="L560">
        <v>204</v>
      </c>
      <c r="M560">
        <v>-999</v>
      </c>
      <c r="N560" t="s">
        <v>53</v>
      </c>
      <c r="O560" t="s">
        <v>53</v>
      </c>
      <c r="P560">
        <v>2</v>
      </c>
      <c r="Q560">
        <v>250</v>
      </c>
      <c r="R560">
        <v>174</v>
      </c>
      <c r="S560" t="s">
        <v>54</v>
      </c>
      <c r="T560" t="s">
        <v>55</v>
      </c>
      <c r="U560" t="s">
        <v>55</v>
      </c>
      <c r="V560" t="s">
        <v>261</v>
      </c>
      <c r="W560" t="s">
        <v>2490</v>
      </c>
      <c r="X560" t="s">
        <v>53</v>
      </c>
      <c r="Y560">
        <v>-999</v>
      </c>
      <c r="Z560">
        <v>-999</v>
      </c>
      <c r="AA560" t="s">
        <v>53</v>
      </c>
      <c r="AB560" t="s">
        <v>53</v>
      </c>
      <c r="AC560" t="s">
        <v>53</v>
      </c>
      <c r="AD560" t="s">
        <v>54</v>
      </c>
      <c r="AE560" t="s">
        <v>54</v>
      </c>
      <c r="AF560" t="s">
        <v>54</v>
      </c>
      <c r="AG560">
        <v>76</v>
      </c>
      <c r="AH560">
        <v>24</v>
      </c>
      <c r="AI560" t="s">
        <v>53</v>
      </c>
      <c r="AJ560" t="s">
        <v>53</v>
      </c>
      <c r="AK560" t="s">
        <v>53</v>
      </c>
      <c r="AL560">
        <v>1</v>
      </c>
      <c r="AM560">
        <v>1</v>
      </c>
      <c r="AN560">
        <v>1</v>
      </c>
      <c r="AO560" t="s">
        <v>53</v>
      </c>
      <c r="AP560" t="s">
        <v>53</v>
      </c>
      <c r="AQ560" t="s">
        <v>53</v>
      </c>
      <c r="AR560">
        <v>1</v>
      </c>
      <c r="AS560">
        <v>1</v>
      </c>
      <c r="AT560">
        <v>1</v>
      </c>
      <c r="AU560">
        <v>-999</v>
      </c>
      <c r="AV560">
        <v>1</v>
      </c>
      <c r="AW560" t="s">
        <v>2491</v>
      </c>
    </row>
    <row r="561" spans="1:49">
      <c r="A561" t="s">
        <v>2264</v>
      </c>
      <c r="B561">
        <v>60000559</v>
      </c>
      <c r="C561" t="s">
        <v>106</v>
      </c>
      <c r="D561" t="s">
        <v>2492</v>
      </c>
      <c r="E561" t="s">
        <v>2493</v>
      </c>
      <c r="F561" t="s">
        <v>881</v>
      </c>
      <c r="G561" t="s">
        <v>1494</v>
      </c>
      <c r="H561">
        <v>8002174116</v>
      </c>
      <c r="I561" s="1">
        <v>40644</v>
      </c>
      <c r="J561" s="3">
        <v>0.45833333333333331</v>
      </c>
      <c r="K561" s="3"/>
      <c r="L561">
        <v>758</v>
      </c>
      <c r="M561">
        <v>220</v>
      </c>
      <c r="N561" t="s">
        <v>53</v>
      </c>
      <c r="O561" t="s">
        <v>53</v>
      </c>
      <c r="P561">
        <v>2</v>
      </c>
      <c r="Q561">
        <v>167</v>
      </c>
      <c r="R561">
        <v>100</v>
      </c>
      <c r="S561" t="s">
        <v>53</v>
      </c>
      <c r="T561" t="s">
        <v>55</v>
      </c>
      <c r="U561" t="s">
        <v>55</v>
      </c>
      <c r="V561" t="s">
        <v>2494</v>
      </c>
      <c r="W561" t="s">
        <v>438</v>
      </c>
      <c r="X561" t="s">
        <v>54</v>
      </c>
      <c r="Y561" t="s">
        <v>2494</v>
      </c>
      <c r="Z561" t="s">
        <v>438</v>
      </c>
      <c r="AA561" t="s">
        <v>53</v>
      </c>
      <c r="AB561" t="s">
        <v>53</v>
      </c>
      <c r="AC561" t="s">
        <v>53</v>
      </c>
      <c r="AD561" t="s">
        <v>54</v>
      </c>
      <c r="AE561" t="s">
        <v>54</v>
      </c>
      <c r="AF561" t="s">
        <v>54</v>
      </c>
      <c r="AG561">
        <v>67</v>
      </c>
      <c r="AH561">
        <v>0</v>
      </c>
      <c r="AI561" t="s">
        <v>53</v>
      </c>
      <c r="AJ561" t="s">
        <v>53</v>
      </c>
      <c r="AK561" t="s">
        <v>53</v>
      </c>
      <c r="AL561">
        <v>1</v>
      </c>
      <c r="AM561">
        <v>1</v>
      </c>
      <c r="AN561">
        <v>1</v>
      </c>
      <c r="AO561" t="s">
        <v>53</v>
      </c>
      <c r="AP561" t="s">
        <v>53</v>
      </c>
      <c r="AQ561" t="s">
        <v>53</v>
      </c>
      <c r="AR561">
        <v>1</v>
      </c>
      <c r="AS561">
        <v>1</v>
      </c>
      <c r="AT561">
        <v>1</v>
      </c>
      <c r="AU561" t="s">
        <v>2495</v>
      </c>
      <c r="AV561">
        <v>1</v>
      </c>
      <c r="AW561">
        <v>-999</v>
      </c>
    </row>
    <row r="562" spans="1:49">
      <c r="A562" t="s">
        <v>2264</v>
      </c>
      <c r="B562">
        <v>60000560</v>
      </c>
      <c r="C562" t="s">
        <v>106</v>
      </c>
      <c r="D562" t="s">
        <v>2492</v>
      </c>
      <c r="E562" t="s">
        <v>2496</v>
      </c>
      <c r="F562" t="s">
        <v>2497</v>
      </c>
      <c r="G562" t="s">
        <v>1494</v>
      </c>
      <c r="H562">
        <v>8002174116</v>
      </c>
      <c r="I562" s="1">
        <v>40644</v>
      </c>
      <c r="J562" s="3">
        <v>0.41666666666666669</v>
      </c>
      <c r="K562" s="3"/>
      <c r="L562">
        <v>149</v>
      </c>
      <c r="M562">
        <v>60</v>
      </c>
      <c r="N562" t="s">
        <v>53</v>
      </c>
      <c r="O562" t="s">
        <v>53</v>
      </c>
      <c r="P562">
        <v>2</v>
      </c>
      <c r="Q562">
        <v>24</v>
      </c>
      <c r="R562">
        <v>0</v>
      </c>
      <c r="S562" t="s">
        <v>53</v>
      </c>
      <c r="T562" t="s">
        <v>55</v>
      </c>
      <c r="U562" t="s">
        <v>55</v>
      </c>
      <c r="V562" t="s">
        <v>2498</v>
      </c>
      <c r="W562" t="s">
        <v>2499</v>
      </c>
      <c r="X562" t="s">
        <v>54</v>
      </c>
      <c r="Y562" t="s">
        <v>2498</v>
      </c>
      <c r="Z562" t="s">
        <v>2499</v>
      </c>
      <c r="AA562" t="s">
        <v>53</v>
      </c>
      <c r="AB562" t="s">
        <v>53</v>
      </c>
      <c r="AC562" t="s">
        <v>53</v>
      </c>
      <c r="AD562" t="s">
        <v>54</v>
      </c>
      <c r="AE562" t="s">
        <v>54</v>
      </c>
      <c r="AF562" t="s">
        <v>54</v>
      </c>
      <c r="AG562">
        <v>24</v>
      </c>
      <c r="AH562">
        <v>0</v>
      </c>
      <c r="AI562" t="s">
        <v>53</v>
      </c>
      <c r="AJ562" t="s">
        <v>53</v>
      </c>
      <c r="AK562" t="s">
        <v>53</v>
      </c>
      <c r="AL562">
        <v>1</v>
      </c>
      <c r="AM562">
        <v>1</v>
      </c>
      <c r="AN562">
        <v>1</v>
      </c>
      <c r="AO562" t="s">
        <v>53</v>
      </c>
      <c r="AP562" t="s">
        <v>53</v>
      </c>
      <c r="AQ562" t="s">
        <v>53</v>
      </c>
      <c r="AR562">
        <v>1</v>
      </c>
      <c r="AS562">
        <v>1</v>
      </c>
      <c r="AT562">
        <v>1</v>
      </c>
      <c r="AU562" t="s">
        <v>2498</v>
      </c>
      <c r="AV562">
        <v>1</v>
      </c>
      <c r="AW562">
        <v>9199584459</v>
      </c>
    </row>
    <row r="563" spans="1:49">
      <c r="A563" t="s">
        <v>2264</v>
      </c>
      <c r="B563">
        <v>60000561</v>
      </c>
      <c r="C563" t="s">
        <v>106</v>
      </c>
      <c r="D563" t="s">
        <v>2492</v>
      </c>
      <c r="E563" t="s">
        <v>2500</v>
      </c>
      <c r="F563" t="s">
        <v>2501</v>
      </c>
      <c r="G563" t="s">
        <v>1494</v>
      </c>
      <c r="H563">
        <v>8002174116</v>
      </c>
      <c r="I563" s="1">
        <v>40644</v>
      </c>
      <c r="J563" s="3">
        <v>0.42708333333333331</v>
      </c>
      <c r="K563" s="3"/>
      <c r="L563">
        <v>525</v>
      </c>
      <c r="M563">
        <v>305</v>
      </c>
      <c r="N563" t="s">
        <v>53</v>
      </c>
      <c r="O563" t="s">
        <v>53</v>
      </c>
      <c r="P563">
        <v>2</v>
      </c>
      <c r="Q563">
        <v>30</v>
      </c>
      <c r="R563">
        <v>0</v>
      </c>
      <c r="S563" t="s">
        <v>53</v>
      </c>
      <c r="T563" t="s">
        <v>55</v>
      </c>
      <c r="U563" t="s">
        <v>55</v>
      </c>
      <c r="V563" t="s">
        <v>1504</v>
      </c>
      <c r="W563" t="s">
        <v>2502</v>
      </c>
      <c r="X563" t="s">
        <v>54</v>
      </c>
      <c r="Y563" t="s">
        <v>1504</v>
      </c>
      <c r="Z563" t="s">
        <v>2502</v>
      </c>
      <c r="AA563" t="s">
        <v>53</v>
      </c>
      <c r="AB563" t="s">
        <v>53</v>
      </c>
      <c r="AC563" t="s">
        <v>54</v>
      </c>
      <c r="AD563" t="s">
        <v>54</v>
      </c>
      <c r="AE563" t="s">
        <v>54</v>
      </c>
      <c r="AF563" t="s">
        <v>54</v>
      </c>
      <c r="AG563">
        <v>29</v>
      </c>
      <c r="AH563">
        <v>0</v>
      </c>
      <c r="AI563" t="s">
        <v>54</v>
      </c>
      <c r="AJ563" t="s">
        <v>54</v>
      </c>
      <c r="AK563" t="s">
        <v>54</v>
      </c>
      <c r="AL563">
        <v>-999</v>
      </c>
      <c r="AM563">
        <v>-999</v>
      </c>
      <c r="AN563">
        <v>-999</v>
      </c>
      <c r="AO563" t="s">
        <v>54</v>
      </c>
      <c r="AP563" t="s">
        <v>54</v>
      </c>
      <c r="AQ563" t="s">
        <v>54</v>
      </c>
      <c r="AR563">
        <v>-999</v>
      </c>
      <c r="AS563">
        <v>-999</v>
      </c>
      <c r="AT563">
        <v>-999</v>
      </c>
      <c r="AU563" t="s">
        <v>2503</v>
      </c>
      <c r="AV563">
        <v>1</v>
      </c>
      <c r="AW563">
        <v>9955839961</v>
      </c>
    </row>
    <row r="564" spans="1:49">
      <c r="A564" t="s">
        <v>2264</v>
      </c>
      <c r="B564">
        <v>60000562</v>
      </c>
      <c r="C564" t="s">
        <v>106</v>
      </c>
      <c r="D564" t="s">
        <v>2504</v>
      </c>
      <c r="E564" t="s">
        <v>2505</v>
      </c>
      <c r="F564" t="s">
        <v>2504</v>
      </c>
      <c r="G564" t="s">
        <v>2506</v>
      </c>
      <c r="H564">
        <v>9931161783</v>
      </c>
      <c r="I564" s="1">
        <v>40644</v>
      </c>
      <c r="J564" s="3">
        <v>0.44444444444444442</v>
      </c>
      <c r="K564" s="3"/>
      <c r="L564">
        <v>288</v>
      </c>
      <c r="M564">
        <v>80</v>
      </c>
      <c r="N564" t="s">
        <v>53</v>
      </c>
      <c r="O564" t="s">
        <v>53</v>
      </c>
      <c r="P564">
        <v>2</v>
      </c>
      <c r="Q564">
        <v>300</v>
      </c>
      <c r="R564">
        <v>178</v>
      </c>
      <c r="S564" t="s">
        <v>53</v>
      </c>
      <c r="T564" t="s">
        <v>55</v>
      </c>
      <c r="U564" t="s">
        <v>55</v>
      </c>
      <c r="V564" t="s">
        <v>2507</v>
      </c>
      <c r="W564" t="s">
        <v>2508</v>
      </c>
      <c r="X564" t="s">
        <v>54</v>
      </c>
      <c r="Y564">
        <v>-999</v>
      </c>
      <c r="Z564">
        <v>-999</v>
      </c>
      <c r="AA564" t="s">
        <v>53</v>
      </c>
      <c r="AB564" t="s">
        <v>53</v>
      </c>
      <c r="AC564" t="s">
        <v>53</v>
      </c>
      <c r="AD564" t="s">
        <v>54</v>
      </c>
      <c r="AE564" t="s">
        <v>54</v>
      </c>
      <c r="AF564" t="s">
        <v>54</v>
      </c>
      <c r="AG564">
        <v>112</v>
      </c>
      <c r="AH564">
        <v>10</v>
      </c>
      <c r="AI564" t="s">
        <v>54</v>
      </c>
      <c r="AJ564" t="s">
        <v>54</v>
      </c>
      <c r="AK564" t="s">
        <v>54</v>
      </c>
      <c r="AL564">
        <v>-999</v>
      </c>
      <c r="AM564">
        <v>-999</v>
      </c>
      <c r="AN564">
        <v>-999</v>
      </c>
      <c r="AO564" t="s">
        <v>54</v>
      </c>
      <c r="AP564" t="s">
        <v>54</v>
      </c>
      <c r="AQ564" t="s">
        <v>54</v>
      </c>
      <c r="AR564">
        <v>-999</v>
      </c>
      <c r="AS564">
        <v>-999</v>
      </c>
      <c r="AT564">
        <v>-999</v>
      </c>
      <c r="AU564">
        <v>-999</v>
      </c>
      <c r="AV564">
        <v>1</v>
      </c>
      <c r="AW564">
        <v>9135805399</v>
      </c>
    </row>
    <row r="565" spans="1:49">
      <c r="A565" t="s">
        <v>2264</v>
      </c>
      <c r="B565">
        <v>60000563</v>
      </c>
      <c r="C565" t="s">
        <v>106</v>
      </c>
      <c r="D565" t="s">
        <v>2504</v>
      </c>
      <c r="E565" t="s">
        <v>2505</v>
      </c>
      <c r="F565" t="s">
        <v>2504</v>
      </c>
      <c r="G565" t="s">
        <v>2506</v>
      </c>
      <c r="H565">
        <v>9931161783</v>
      </c>
      <c r="J565" s="3">
        <v>0.31597222222222221</v>
      </c>
      <c r="K565" s="3"/>
      <c r="L565">
        <v>225</v>
      </c>
      <c r="M565">
        <v>80</v>
      </c>
      <c r="N565" t="s">
        <v>53</v>
      </c>
      <c r="O565" t="s">
        <v>53</v>
      </c>
      <c r="P565">
        <v>2</v>
      </c>
      <c r="Q565">
        <v>200</v>
      </c>
      <c r="R565">
        <v>40</v>
      </c>
      <c r="S565" t="s">
        <v>53</v>
      </c>
      <c r="T565" t="s">
        <v>55</v>
      </c>
      <c r="U565" t="s">
        <v>55</v>
      </c>
      <c r="V565" t="s">
        <v>2509</v>
      </c>
      <c r="W565" t="s">
        <v>2510</v>
      </c>
      <c r="X565" t="s">
        <v>55</v>
      </c>
      <c r="Y565">
        <v>-999</v>
      </c>
      <c r="Z565">
        <v>-999</v>
      </c>
      <c r="AA565" t="s">
        <v>53</v>
      </c>
      <c r="AB565" t="s">
        <v>53</v>
      </c>
      <c r="AC565" t="s">
        <v>53</v>
      </c>
      <c r="AD565" t="s">
        <v>54</v>
      </c>
      <c r="AE565" t="s">
        <v>54</v>
      </c>
      <c r="AF565" t="s">
        <v>54</v>
      </c>
      <c r="AG565">
        <v>145</v>
      </c>
      <c r="AH565">
        <v>15</v>
      </c>
      <c r="AI565" t="s">
        <v>54</v>
      </c>
      <c r="AJ565" t="s">
        <v>54</v>
      </c>
      <c r="AK565" t="s">
        <v>54</v>
      </c>
      <c r="AL565">
        <v>-999</v>
      </c>
      <c r="AM565">
        <v>-999</v>
      </c>
      <c r="AN565">
        <v>-999</v>
      </c>
      <c r="AO565" t="s">
        <v>54</v>
      </c>
      <c r="AP565" t="s">
        <v>54</v>
      </c>
      <c r="AQ565" t="s">
        <v>54</v>
      </c>
      <c r="AR565">
        <v>-999</v>
      </c>
      <c r="AS565">
        <v>-999</v>
      </c>
      <c r="AT565">
        <v>-999</v>
      </c>
      <c r="AU565">
        <v>-999</v>
      </c>
      <c r="AV565">
        <v>1</v>
      </c>
      <c r="AW565">
        <v>9973892215</v>
      </c>
    </row>
    <row r="566" spans="1:49">
      <c r="A566" t="s">
        <v>2264</v>
      </c>
      <c r="B566">
        <v>60000564</v>
      </c>
      <c r="C566" t="s">
        <v>106</v>
      </c>
      <c r="D566" t="s">
        <v>2504</v>
      </c>
      <c r="E566" t="s">
        <v>2511</v>
      </c>
      <c r="F566" t="s">
        <v>2504</v>
      </c>
      <c r="G566" t="s">
        <v>2506</v>
      </c>
      <c r="H566">
        <v>9931161783</v>
      </c>
      <c r="I566" s="1">
        <v>40644</v>
      </c>
      <c r="J566" s="3">
        <v>0.3611111111111111</v>
      </c>
      <c r="K566" s="3"/>
      <c r="L566">
        <v>200</v>
      </c>
      <c r="M566">
        <v>35</v>
      </c>
      <c r="N566" t="s">
        <v>53</v>
      </c>
      <c r="O566" t="s">
        <v>53</v>
      </c>
      <c r="P566">
        <v>2</v>
      </c>
      <c r="Q566">
        <v>200</v>
      </c>
      <c r="R566">
        <v>40</v>
      </c>
      <c r="S566" t="s">
        <v>53</v>
      </c>
      <c r="T566" t="s">
        <v>55</v>
      </c>
      <c r="U566" t="s">
        <v>55</v>
      </c>
      <c r="V566" t="s">
        <v>2512</v>
      </c>
      <c r="W566" t="s">
        <v>2513</v>
      </c>
      <c r="X566" t="s">
        <v>53</v>
      </c>
      <c r="Y566">
        <v>-999</v>
      </c>
      <c r="Z566">
        <v>-999</v>
      </c>
      <c r="AA566" t="s">
        <v>53</v>
      </c>
      <c r="AB566" t="s">
        <v>53</v>
      </c>
      <c r="AC566" t="s">
        <v>53</v>
      </c>
      <c r="AD566" t="s">
        <v>54</v>
      </c>
      <c r="AE566" t="s">
        <v>54</v>
      </c>
      <c r="AF566" t="s">
        <v>54</v>
      </c>
      <c r="AG566">
        <v>150</v>
      </c>
      <c r="AH566">
        <v>10</v>
      </c>
      <c r="AI566" t="s">
        <v>54</v>
      </c>
      <c r="AJ566" t="s">
        <v>54</v>
      </c>
      <c r="AK566" t="s">
        <v>54</v>
      </c>
      <c r="AL566">
        <v>-999</v>
      </c>
      <c r="AM566">
        <v>-999</v>
      </c>
      <c r="AN566">
        <v>-999</v>
      </c>
      <c r="AO566" t="s">
        <v>54</v>
      </c>
      <c r="AP566" t="s">
        <v>54</v>
      </c>
      <c r="AQ566" t="s">
        <v>54</v>
      </c>
      <c r="AR566">
        <v>-999</v>
      </c>
      <c r="AS566">
        <v>-999</v>
      </c>
      <c r="AT566">
        <v>-999</v>
      </c>
      <c r="AU566">
        <v>-999</v>
      </c>
      <c r="AV566">
        <v>1</v>
      </c>
      <c r="AW566">
        <v>9934758388</v>
      </c>
    </row>
    <row r="567" spans="1:49">
      <c r="A567" t="s">
        <v>2264</v>
      </c>
      <c r="B567">
        <v>60000565</v>
      </c>
      <c r="C567" t="s">
        <v>106</v>
      </c>
      <c r="D567" t="s">
        <v>2504</v>
      </c>
      <c r="E567" t="s">
        <v>2514</v>
      </c>
      <c r="F567" t="s">
        <v>2515</v>
      </c>
      <c r="G567" t="s">
        <v>2506</v>
      </c>
      <c r="H567">
        <v>9931161783</v>
      </c>
      <c r="I567" s="1">
        <v>40644</v>
      </c>
      <c r="J567" s="3">
        <v>0.47222222222222227</v>
      </c>
      <c r="K567" s="3"/>
      <c r="L567">
        <v>228</v>
      </c>
      <c r="M567">
        <v>55</v>
      </c>
      <c r="N567" t="s">
        <v>53</v>
      </c>
      <c r="O567" t="s">
        <v>53</v>
      </c>
      <c r="P567" t="s">
        <v>55</v>
      </c>
      <c r="Q567">
        <v>180</v>
      </c>
      <c r="R567">
        <v>5</v>
      </c>
      <c r="S567" t="s">
        <v>53</v>
      </c>
      <c r="T567" t="s">
        <v>55</v>
      </c>
      <c r="U567" t="s">
        <v>55</v>
      </c>
      <c r="V567" t="s">
        <v>2516</v>
      </c>
      <c r="W567" t="s">
        <v>2517</v>
      </c>
      <c r="X567" t="s">
        <v>54</v>
      </c>
      <c r="Y567">
        <v>-999</v>
      </c>
      <c r="Z567">
        <v>-999</v>
      </c>
      <c r="AA567" t="s">
        <v>53</v>
      </c>
      <c r="AB567" t="s">
        <v>54</v>
      </c>
      <c r="AC567" t="s">
        <v>54</v>
      </c>
      <c r="AD567" t="s">
        <v>54</v>
      </c>
      <c r="AE567" t="s">
        <v>54</v>
      </c>
      <c r="AF567" t="s">
        <v>54</v>
      </c>
      <c r="AG567">
        <v>175</v>
      </c>
      <c r="AH567">
        <v>0</v>
      </c>
      <c r="AI567" t="s">
        <v>54</v>
      </c>
      <c r="AJ567" t="s">
        <v>54</v>
      </c>
      <c r="AK567" t="s">
        <v>54</v>
      </c>
      <c r="AL567">
        <v>-999</v>
      </c>
      <c r="AM567">
        <v>-999</v>
      </c>
      <c r="AN567">
        <v>-999</v>
      </c>
      <c r="AO567" t="s">
        <v>54</v>
      </c>
      <c r="AP567" t="s">
        <v>54</v>
      </c>
      <c r="AQ567" t="s">
        <v>54</v>
      </c>
      <c r="AR567">
        <v>-999</v>
      </c>
      <c r="AS567">
        <v>-999</v>
      </c>
      <c r="AT567">
        <v>-999</v>
      </c>
      <c r="AU567">
        <v>-999</v>
      </c>
      <c r="AV567">
        <v>1</v>
      </c>
      <c r="AW567">
        <v>90066344006</v>
      </c>
    </row>
    <row r="568" spans="1:49">
      <c r="A568" t="s">
        <v>2264</v>
      </c>
      <c r="B568">
        <v>60000566</v>
      </c>
      <c r="C568" t="s">
        <v>106</v>
      </c>
      <c r="D568" t="s">
        <v>2504</v>
      </c>
      <c r="E568" t="s">
        <v>2518</v>
      </c>
      <c r="F568" t="s">
        <v>2519</v>
      </c>
      <c r="G568" t="s">
        <v>2506</v>
      </c>
      <c r="H568">
        <v>9931161783</v>
      </c>
      <c r="I568" s="1">
        <v>40644</v>
      </c>
      <c r="J568" s="3">
        <v>0.50694444444444442</v>
      </c>
      <c r="K568" s="3"/>
      <c r="L568">
        <v>90</v>
      </c>
      <c r="M568">
        <v>25</v>
      </c>
      <c r="N568" t="s">
        <v>53</v>
      </c>
      <c r="O568" t="s">
        <v>53</v>
      </c>
      <c r="P568" t="s">
        <v>55</v>
      </c>
      <c r="Q568">
        <v>90</v>
      </c>
      <c r="R568">
        <v>20</v>
      </c>
      <c r="S568" t="s">
        <v>54</v>
      </c>
      <c r="T568" t="s">
        <v>55</v>
      </c>
      <c r="U568" t="s">
        <v>55</v>
      </c>
      <c r="V568" t="s">
        <v>2520</v>
      </c>
      <c r="W568" t="s">
        <v>2521</v>
      </c>
      <c r="X568" t="s">
        <v>54</v>
      </c>
      <c r="Y568">
        <v>-999</v>
      </c>
      <c r="Z568">
        <v>-999</v>
      </c>
      <c r="AA568" t="s">
        <v>53</v>
      </c>
      <c r="AB568" t="s">
        <v>53</v>
      </c>
      <c r="AC568" t="s">
        <v>53</v>
      </c>
      <c r="AD568" t="s">
        <v>54</v>
      </c>
      <c r="AE568" t="s">
        <v>54</v>
      </c>
      <c r="AF568" t="s">
        <v>54</v>
      </c>
      <c r="AG568">
        <v>70</v>
      </c>
      <c r="AH568">
        <v>0</v>
      </c>
      <c r="AI568" t="s">
        <v>54</v>
      </c>
      <c r="AJ568" t="s">
        <v>54</v>
      </c>
      <c r="AK568" t="s">
        <v>54</v>
      </c>
      <c r="AL568">
        <v>-999</v>
      </c>
      <c r="AM568">
        <v>-999</v>
      </c>
      <c r="AN568">
        <v>-999</v>
      </c>
      <c r="AO568" t="s">
        <v>54</v>
      </c>
      <c r="AP568" t="s">
        <v>54</v>
      </c>
      <c r="AQ568" t="s">
        <v>54</v>
      </c>
      <c r="AR568">
        <v>-999</v>
      </c>
      <c r="AS568">
        <v>-999</v>
      </c>
      <c r="AT568">
        <v>-999</v>
      </c>
      <c r="AU568">
        <v>-999</v>
      </c>
      <c r="AV568">
        <v>1</v>
      </c>
      <c r="AW568">
        <v>9939870101</v>
      </c>
    </row>
    <row r="569" spans="1:49">
      <c r="A569" t="s">
        <v>2264</v>
      </c>
      <c r="B569">
        <v>60000567</v>
      </c>
      <c r="C569" t="s">
        <v>106</v>
      </c>
      <c r="D569" t="s">
        <v>2522</v>
      </c>
      <c r="E569" t="s">
        <v>2523</v>
      </c>
      <c r="F569" t="s">
        <v>2522</v>
      </c>
      <c r="G569" t="s">
        <v>2483</v>
      </c>
      <c r="H569">
        <v>9470014553</v>
      </c>
      <c r="I569" s="1">
        <v>40644</v>
      </c>
      <c r="J569" s="3">
        <v>0.31736111111111115</v>
      </c>
      <c r="K569" s="3"/>
      <c r="L569">
        <v>1124</v>
      </c>
      <c r="M569">
        <v>-999</v>
      </c>
      <c r="N569" t="s">
        <v>53</v>
      </c>
      <c r="O569" t="s">
        <v>53</v>
      </c>
      <c r="P569">
        <v>2</v>
      </c>
      <c r="Q569">
        <v>2000</v>
      </c>
      <c r="R569">
        <v>787</v>
      </c>
      <c r="S569" t="s">
        <v>54</v>
      </c>
      <c r="T569" t="s">
        <v>55</v>
      </c>
      <c r="U569" t="s">
        <v>55</v>
      </c>
      <c r="V569" t="s">
        <v>2524</v>
      </c>
      <c r="W569">
        <v>-999</v>
      </c>
      <c r="X569" t="s">
        <v>53</v>
      </c>
      <c r="Y569">
        <v>-999</v>
      </c>
      <c r="Z569" t="s">
        <v>2524</v>
      </c>
      <c r="AA569" t="s">
        <v>53</v>
      </c>
      <c r="AB569" t="s">
        <v>53</v>
      </c>
      <c r="AC569" t="s">
        <v>53</v>
      </c>
      <c r="AD569" t="s">
        <v>54</v>
      </c>
      <c r="AE569" t="s">
        <v>54</v>
      </c>
      <c r="AF569" t="s">
        <v>54</v>
      </c>
      <c r="AG569">
        <v>413</v>
      </c>
      <c r="AH569">
        <v>37</v>
      </c>
      <c r="AI569" t="s">
        <v>53</v>
      </c>
      <c r="AJ569" t="s">
        <v>53</v>
      </c>
      <c r="AK569" t="s">
        <v>53</v>
      </c>
      <c r="AL569" t="s">
        <v>1521</v>
      </c>
      <c r="AM569" t="s">
        <v>1521</v>
      </c>
      <c r="AN569" t="s">
        <v>1521</v>
      </c>
      <c r="AO569" t="s">
        <v>53</v>
      </c>
      <c r="AP569" t="s">
        <v>53</v>
      </c>
      <c r="AQ569" t="s">
        <v>53</v>
      </c>
      <c r="AR569" t="s">
        <v>985</v>
      </c>
      <c r="AS569">
        <v>1</v>
      </c>
      <c r="AT569" t="s">
        <v>251</v>
      </c>
      <c r="AU569" t="s">
        <v>1375</v>
      </c>
      <c r="AV569">
        <v>1</v>
      </c>
      <c r="AW569">
        <v>9572844960</v>
      </c>
    </row>
    <row r="570" spans="1:49">
      <c r="A570" t="s">
        <v>2264</v>
      </c>
      <c r="B570">
        <v>60000568</v>
      </c>
      <c r="C570" t="s">
        <v>106</v>
      </c>
      <c r="D570" t="s">
        <v>2522</v>
      </c>
      <c r="E570" t="s">
        <v>2525</v>
      </c>
      <c r="F570" t="s">
        <v>2526</v>
      </c>
      <c r="G570" t="s">
        <v>2483</v>
      </c>
      <c r="I570" s="1">
        <v>40644</v>
      </c>
      <c r="J570" s="3">
        <v>0.39027777777777778</v>
      </c>
      <c r="K570" s="3"/>
      <c r="L570">
        <v>220</v>
      </c>
      <c r="M570">
        <v>-999</v>
      </c>
      <c r="N570" t="s">
        <v>53</v>
      </c>
      <c r="O570" t="s">
        <v>53</v>
      </c>
      <c r="P570">
        <v>2</v>
      </c>
      <c r="Q570">
        <v>150</v>
      </c>
      <c r="R570">
        <v>0</v>
      </c>
      <c r="S570" t="s">
        <v>54</v>
      </c>
      <c r="T570" t="s">
        <v>55</v>
      </c>
      <c r="U570" t="s">
        <v>55</v>
      </c>
      <c r="V570" t="s">
        <v>2527</v>
      </c>
      <c r="W570" t="s">
        <v>2528</v>
      </c>
      <c r="X570" t="s">
        <v>53</v>
      </c>
      <c r="Y570" t="s">
        <v>2527</v>
      </c>
      <c r="Z570" t="s">
        <v>2528</v>
      </c>
      <c r="AA570" t="s">
        <v>53</v>
      </c>
      <c r="AB570" t="s">
        <v>53</v>
      </c>
      <c r="AC570" t="s">
        <v>53</v>
      </c>
      <c r="AD570" t="s">
        <v>54</v>
      </c>
      <c r="AE570" t="s">
        <v>54</v>
      </c>
      <c r="AF570" t="s">
        <v>54</v>
      </c>
      <c r="AG570">
        <v>150</v>
      </c>
      <c r="AH570">
        <v>0</v>
      </c>
      <c r="AI570" t="s">
        <v>53</v>
      </c>
      <c r="AJ570" t="s">
        <v>53</v>
      </c>
      <c r="AK570" t="s">
        <v>53</v>
      </c>
      <c r="AL570" t="s">
        <v>1521</v>
      </c>
      <c r="AM570" t="s">
        <v>1521</v>
      </c>
      <c r="AN570" t="s">
        <v>1521</v>
      </c>
      <c r="AO570" t="s">
        <v>53</v>
      </c>
      <c r="AP570" t="s">
        <v>54</v>
      </c>
      <c r="AQ570" t="s">
        <v>53</v>
      </c>
      <c r="AR570">
        <v>3</v>
      </c>
      <c r="AS570">
        <v>-999</v>
      </c>
      <c r="AT570">
        <v>1</v>
      </c>
      <c r="AU570" t="s">
        <v>2529</v>
      </c>
      <c r="AV570">
        <v>1</v>
      </c>
      <c r="AW570">
        <v>9955717025</v>
      </c>
    </row>
    <row r="571" spans="1:49">
      <c r="A571" t="s">
        <v>2264</v>
      </c>
      <c r="B571">
        <v>60000569</v>
      </c>
      <c r="C571" t="s">
        <v>106</v>
      </c>
      <c r="D571" t="s">
        <v>2522</v>
      </c>
      <c r="E571" t="s">
        <v>2530</v>
      </c>
      <c r="F571" t="s">
        <v>2531</v>
      </c>
      <c r="G571" t="s">
        <v>2483</v>
      </c>
      <c r="I571" s="1">
        <v>40644</v>
      </c>
      <c r="J571" s="3">
        <v>0.37986111111111115</v>
      </c>
      <c r="K571" s="3"/>
      <c r="L571">
        <v>167</v>
      </c>
      <c r="M571">
        <v>-999</v>
      </c>
      <c r="N571" t="s">
        <v>53</v>
      </c>
      <c r="O571" t="s">
        <v>53</v>
      </c>
      <c r="P571">
        <v>2</v>
      </c>
      <c r="Q571">
        <v>200</v>
      </c>
      <c r="R571">
        <v>9</v>
      </c>
      <c r="S571" t="s">
        <v>54</v>
      </c>
      <c r="T571" t="s">
        <v>55</v>
      </c>
      <c r="U571" t="s">
        <v>55</v>
      </c>
      <c r="V571" t="s">
        <v>2532</v>
      </c>
      <c r="W571" t="s">
        <v>2533</v>
      </c>
      <c r="X571" t="s">
        <v>53</v>
      </c>
      <c r="Y571" t="s">
        <v>2532</v>
      </c>
      <c r="Z571" t="s">
        <v>2533</v>
      </c>
      <c r="AA571" t="s">
        <v>53</v>
      </c>
      <c r="AB571" t="s">
        <v>53</v>
      </c>
      <c r="AC571" t="s">
        <v>53</v>
      </c>
      <c r="AD571" t="s">
        <v>54</v>
      </c>
      <c r="AE571" t="s">
        <v>54</v>
      </c>
      <c r="AF571" t="s">
        <v>54</v>
      </c>
      <c r="AG571">
        <v>191</v>
      </c>
      <c r="AH571">
        <v>9</v>
      </c>
      <c r="AI571" t="s">
        <v>53</v>
      </c>
      <c r="AJ571" t="s">
        <v>53</v>
      </c>
      <c r="AK571" t="s">
        <v>53</v>
      </c>
      <c r="AL571" t="s">
        <v>985</v>
      </c>
      <c r="AM571" t="s">
        <v>985</v>
      </c>
      <c r="AN571" t="s">
        <v>985</v>
      </c>
      <c r="AO571" t="s">
        <v>54</v>
      </c>
      <c r="AP571" t="s">
        <v>53</v>
      </c>
      <c r="AQ571" t="s">
        <v>53</v>
      </c>
      <c r="AR571">
        <v>-999</v>
      </c>
      <c r="AS571">
        <v>1</v>
      </c>
      <c r="AT571">
        <v>1</v>
      </c>
      <c r="AU571" t="s">
        <v>926</v>
      </c>
      <c r="AV571">
        <v>1</v>
      </c>
      <c r="AW571">
        <v>9931761788</v>
      </c>
    </row>
    <row r="572" spans="1:49">
      <c r="A572" t="s">
        <v>2264</v>
      </c>
      <c r="B572">
        <v>60000570</v>
      </c>
      <c r="C572" t="s">
        <v>106</v>
      </c>
      <c r="D572" t="s">
        <v>2417</v>
      </c>
      <c r="E572" t="s">
        <v>2534</v>
      </c>
      <c r="F572" t="s">
        <v>2535</v>
      </c>
      <c r="G572" t="s">
        <v>2420</v>
      </c>
      <c r="H572">
        <v>9234226751</v>
      </c>
      <c r="I572" s="1">
        <v>40644</v>
      </c>
      <c r="J572" s="3">
        <v>0.30208333333333331</v>
      </c>
      <c r="K572" s="3"/>
      <c r="L572">
        <v>404</v>
      </c>
      <c r="M572">
        <v>-999</v>
      </c>
      <c r="N572" t="s">
        <v>53</v>
      </c>
      <c r="O572" t="s">
        <v>53</v>
      </c>
      <c r="P572">
        <v>2</v>
      </c>
      <c r="Q572">
        <v>400</v>
      </c>
      <c r="R572">
        <v>182</v>
      </c>
      <c r="S572" t="s">
        <v>53</v>
      </c>
      <c r="T572" t="s">
        <v>55</v>
      </c>
      <c r="U572" t="s">
        <v>55</v>
      </c>
      <c r="V572" t="s">
        <v>2536</v>
      </c>
      <c r="W572" t="s">
        <v>2537</v>
      </c>
      <c r="X572" t="s">
        <v>53</v>
      </c>
      <c r="Y572" t="s">
        <v>2536</v>
      </c>
      <c r="Z572" t="s">
        <v>2537</v>
      </c>
      <c r="AA572" t="s">
        <v>53</v>
      </c>
      <c r="AB572" t="s">
        <v>54</v>
      </c>
      <c r="AC572" t="s">
        <v>53</v>
      </c>
      <c r="AD572" t="s">
        <v>54</v>
      </c>
      <c r="AE572" t="s">
        <v>54</v>
      </c>
      <c r="AF572" t="s">
        <v>54</v>
      </c>
      <c r="AG572">
        <v>218</v>
      </c>
      <c r="AH572">
        <v>45</v>
      </c>
      <c r="AI572" t="s">
        <v>53</v>
      </c>
      <c r="AJ572" t="s">
        <v>53</v>
      </c>
      <c r="AK572" t="s">
        <v>53</v>
      </c>
      <c r="AL572">
        <v>1</v>
      </c>
      <c r="AM572">
        <v>1</v>
      </c>
      <c r="AN572">
        <v>1</v>
      </c>
      <c r="AO572" t="s">
        <v>53</v>
      </c>
      <c r="AP572" t="s">
        <v>53</v>
      </c>
      <c r="AQ572" t="s">
        <v>53</v>
      </c>
      <c r="AR572">
        <v>1</v>
      </c>
      <c r="AS572">
        <v>1</v>
      </c>
      <c r="AT572">
        <v>1</v>
      </c>
      <c r="AU572" t="s">
        <v>2538</v>
      </c>
      <c r="AV572">
        <v>1</v>
      </c>
      <c r="AW572">
        <v>9204642874</v>
      </c>
    </row>
    <row r="573" spans="1:49">
      <c r="A573" t="s">
        <v>2264</v>
      </c>
      <c r="B573">
        <v>60000571</v>
      </c>
      <c r="C573" t="s">
        <v>128</v>
      </c>
      <c r="D573" t="s">
        <v>2539</v>
      </c>
      <c r="E573" t="s">
        <v>2540</v>
      </c>
      <c r="F573" t="s">
        <v>2541</v>
      </c>
      <c r="G573" t="s">
        <v>2542</v>
      </c>
      <c r="H573">
        <v>9708383111</v>
      </c>
      <c r="J573" s="3">
        <v>0.36458333333333331</v>
      </c>
      <c r="K573" s="3"/>
      <c r="L573">
        <v>350</v>
      </c>
      <c r="M573">
        <v>150</v>
      </c>
      <c r="N573" t="s">
        <v>53</v>
      </c>
      <c r="O573" t="s">
        <v>53</v>
      </c>
      <c r="P573" t="s">
        <v>55</v>
      </c>
      <c r="Q573">
        <v>360</v>
      </c>
      <c r="R573">
        <v>210</v>
      </c>
      <c r="S573" t="s">
        <v>54</v>
      </c>
      <c r="T573" t="s">
        <v>55</v>
      </c>
      <c r="U573" t="s">
        <v>55</v>
      </c>
      <c r="V573" t="s">
        <v>2543</v>
      </c>
      <c r="W573" t="s">
        <v>2544</v>
      </c>
      <c r="X573" t="s">
        <v>53</v>
      </c>
      <c r="Y573" t="s">
        <v>2543</v>
      </c>
      <c r="Z573" t="s">
        <v>2545</v>
      </c>
      <c r="AA573" t="s">
        <v>53</v>
      </c>
      <c r="AB573" t="s">
        <v>53</v>
      </c>
      <c r="AC573" t="s">
        <v>55</v>
      </c>
      <c r="AD573" t="s">
        <v>55</v>
      </c>
      <c r="AE573" t="s">
        <v>54</v>
      </c>
      <c r="AF573" t="s">
        <v>54</v>
      </c>
      <c r="AG573">
        <v>150</v>
      </c>
      <c r="AH573">
        <v>-999</v>
      </c>
      <c r="AI573" t="s">
        <v>55</v>
      </c>
      <c r="AJ573" t="s">
        <v>55</v>
      </c>
      <c r="AK573" t="s">
        <v>55</v>
      </c>
      <c r="AL573">
        <v>1</v>
      </c>
      <c r="AM573">
        <v>1</v>
      </c>
      <c r="AN573">
        <v>1</v>
      </c>
      <c r="AO573" t="s">
        <v>54</v>
      </c>
      <c r="AP573" t="s">
        <v>54</v>
      </c>
      <c r="AQ573" t="s">
        <v>54</v>
      </c>
      <c r="AR573">
        <v>-999</v>
      </c>
      <c r="AS573">
        <v>-999</v>
      </c>
      <c r="AT573">
        <v>-999</v>
      </c>
      <c r="AU573" t="s">
        <v>2546</v>
      </c>
      <c r="AV573" t="s">
        <v>55</v>
      </c>
      <c r="AW573">
        <v>9693151583</v>
      </c>
    </row>
    <row r="574" spans="1:49">
      <c r="A574" t="s">
        <v>2264</v>
      </c>
      <c r="B574">
        <v>60000572</v>
      </c>
      <c r="C574" t="s">
        <v>128</v>
      </c>
      <c r="D574" t="s">
        <v>2539</v>
      </c>
      <c r="E574" t="s">
        <v>2547</v>
      </c>
      <c r="F574" t="s">
        <v>2548</v>
      </c>
      <c r="G574" t="s">
        <v>2542</v>
      </c>
      <c r="H574">
        <v>9708383111</v>
      </c>
      <c r="I574" s="1">
        <v>40640</v>
      </c>
      <c r="J574" s="3">
        <v>0.38541666666666669</v>
      </c>
      <c r="K574" s="3"/>
      <c r="L574">
        <v>600</v>
      </c>
      <c r="M574">
        <v>60</v>
      </c>
      <c r="N574" t="s">
        <v>53</v>
      </c>
      <c r="O574" t="s">
        <v>53</v>
      </c>
      <c r="P574">
        <v>2</v>
      </c>
      <c r="Q574">
        <v>500</v>
      </c>
      <c r="R574">
        <v>440</v>
      </c>
      <c r="S574" t="s">
        <v>53</v>
      </c>
      <c r="T574" t="s">
        <v>55</v>
      </c>
      <c r="U574" t="s">
        <v>55</v>
      </c>
      <c r="V574" t="s">
        <v>2549</v>
      </c>
      <c r="W574" t="s">
        <v>241</v>
      </c>
      <c r="X574" t="s">
        <v>53</v>
      </c>
      <c r="Y574" t="s">
        <v>2550</v>
      </c>
      <c r="Z574" t="s">
        <v>2551</v>
      </c>
      <c r="AA574" t="s">
        <v>53</v>
      </c>
      <c r="AB574" t="s">
        <v>53</v>
      </c>
      <c r="AC574" t="s">
        <v>55</v>
      </c>
      <c r="AD574" t="s">
        <v>54</v>
      </c>
      <c r="AE574" t="s">
        <v>54</v>
      </c>
      <c r="AF574" t="s">
        <v>54</v>
      </c>
      <c r="AG574">
        <v>60</v>
      </c>
      <c r="AH574">
        <v>-999</v>
      </c>
      <c r="AI574" t="s">
        <v>53</v>
      </c>
      <c r="AJ574" t="s">
        <v>53</v>
      </c>
      <c r="AK574" t="s">
        <v>53</v>
      </c>
      <c r="AL574">
        <v>1</v>
      </c>
      <c r="AM574">
        <v>1</v>
      </c>
      <c r="AN574">
        <v>1</v>
      </c>
      <c r="AO574" t="s">
        <v>54</v>
      </c>
      <c r="AP574" t="s">
        <v>54</v>
      </c>
      <c r="AQ574" t="s">
        <v>54</v>
      </c>
      <c r="AR574">
        <v>-999</v>
      </c>
      <c r="AS574">
        <v>-999</v>
      </c>
      <c r="AT574">
        <v>-999</v>
      </c>
      <c r="AU574">
        <v>-999</v>
      </c>
      <c r="AV574">
        <v>1</v>
      </c>
      <c r="AW574">
        <v>9801459805</v>
      </c>
    </row>
    <row r="575" spans="1:49">
      <c r="A575" t="s">
        <v>2264</v>
      </c>
      <c r="B575">
        <v>60000573</v>
      </c>
      <c r="C575" t="s">
        <v>128</v>
      </c>
      <c r="D575" t="s">
        <v>2539</v>
      </c>
      <c r="E575" t="s">
        <v>2552</v>
      </c>
      <c r="F575" t="s">
        <v>2553</v>
      </c>
      <c r="G575" t="s">
        <v>2542</v>
      </c>
      <c r="H575">
        <v>9708383111</v>
      </c>
      <c r="I575" s="1">
        <v>40640</v>
      </c>
      <c r="J575" s="3">
        <v>0.41666666666666669</v>
      </c>
      <c r="K575" s="3"/>
      <c r="L575">
        <v>440</v>
      </c>
      <c r="M575">
        <v>158</v>
      </c>
      <c r="N575" t="s">
        <v>53</v>
      </c>
      <c r="O575" t="s">
        <v>53</v>
      </c>
      <c r="P575">
        <v>2</v>
      </c>
      <c r="Q575">
        <v>550</v>
      </c>
      <c r="R575">
        <v>392</v>
      </c>
      <c r="S575" t="s">
        <v>54</v>
      </c>
      <c r="T575" t="s">
        <v>55</v>
      </c>
      <c r="U575" t="s">
        <v>55</v>
      </c>
      <c r="V575" t="s">
        <v>2554</v>
      </c>
      <c r="W575" t="s">
        <v>2555</v>
      </c>
      <c r="X575" t="s">
        <v>53</v>
      </c>
      <c r="Y575" t="s">
        <v>2554</v>
      </c>
      <c r="Z575" t="s">
        <v>2555</v>
      </c>
      <c r="AA575" t="s">
        <v>53</v>
      </c>
      <c r="AB575" t="s">
        <v>53</v>
      </c>
      <c r="AC575" t="s">
        <v>55</v>
      </c>
      <c r="AD575" t="s">
        <v>54</v>
      </c>
      <c r="AE575" t="s">
        <v>54</v>
      </c>
      <c r="AF575" t="s">
        <v>54</v>
      </c>
      <c r="AG575">
        <v>158</v>
      </c>
      <c r="AH575">
        <v>-999</v>
      </c>
      <c r="AI575" t="s">
        <v>54</v>
      </c>
      <c r="AJ575" t="s">
        <v>54</v>
      </c>
      <c r="AK575" t="s">
        <v>54</v>
      </c>
      <c r="AL575">
        <v>-999</v>
      </c>
      <c r="AM575">
        <v>-999</v>
      </c>
      <c r="AN575">
        <v>-999</v>
      </c>
      <c r="AO575" t="s">
        <v>54</v>
      </c>
      <c r="AP575" t="s">
        <v>54</v>
      </c>
      <c r="AQ575" t="s">
        <v>54</v>
      </c>
      <c r="AR575">
        <v>-999</v>
      </c>
      <c r="AS575">
        <v>-999</v>
      </c>
      <c r="AT575">
        <v>-999</v>
      </c>
      <c r="AU575">
        <v>-999</v>
      </c>
      <c r="AV575">
        <v>1</v>
      </c>
      <c r="AW575">
        <v>9431445014</v>
      </c>
    </row>
    <row r="576" spans="1:49">
      <c r="A576" t="s">
        <v>2264</v>
      </c>
      <c r="B576">
        <v>60000574</v>
      </c>
      <c r="C576" t="s">
        <v>128</v>
      </c>
      <c r="D576" t="s">
        <v>2539</v>
      </c>
      <c r="E576" t="s">
        <v>2556</v>
      </c>
      <c r="F576" t="s">
        <v>2557</v>
      </c>
      <c r="G576" t="s">
        <v>2542</v>
      </c>
      <c r="H576">
        <v>9708383111</v>
      </c>
      <c r="I576" s="1">
        <v>40640</v>
      </c>
      <c r="J576" s="3">
        <v>0.43055555555555558</v>
      </c>
      <c r="K576" s="3"/>
      <c r="L576">
        <v>190</v>
      </c>
      <c r="M576">
        <v>53</v>
      </c>
      <c r="N576" t="s">
        <v>53</v>
      </c>
      <c r="O576" t="s">
        <v>53</v>
      </c>
      <c r="P576">
        <v>2</v>
      </c>
      <c r="Q576">
        <v>190</v>
      </c>
      <c r="R576">
        <v>137</v>
      </c>
      <c r="S576" t="s">
        <v>54</v>
      </c>
      <c r="T576" t="s">
        <v>55</v>
      </c>
      <c r="U576" t="s">
        <v>55</v>
      </c>
      <c r="V576" t="s">
        <v>353</v>
      </c>
      <c r="W576" t="s">
        <v>1077</v>
      </c>
      <c r="X576" t="s">
        <v>53</v>
      </c>
      <c r="Y576" t="s">
        <v>353</v>
      </c>
      <c r="Z576" t="s">
        <v>1077</v>
      </c>
      <c r="AA576" t="s">
        <v>53</v>
      </c>
      <c r="AB576" t="s">
        <v>53</v>
      </c>
      <c r="AC576" t="s">
        <v>55</v>
      </c>
      <c r="AD576" t="s">
        <v>54</v>
      </c>
      <c r="AE576" t="s">
        <v>54</v>
      </c>
      <c r="AF576" t="s">
        <v>54</v>
      </c>
      <c r="AG576">
        <v>53</v>
      </c>
      <c r="AH576">
        <v>-999</v>
      </c>
      <c r="AI576" t="s">
        <v>54</v>
      </c>
      <c r="AJ576" t="s">
        <v>54</v>
      </c>
      <c r="AK576" t="s">
        <v>54</v>
      </c>
      <c r="AL576">
        <v>-999</v>
      </c>
      <c r="AM576">
        <v>-999</v>
      </c>
      <c r="AN576">
        <v>-999</v>
      </c>
      <c r="AO576" t="s">
        <v>54</v>
      </c>
      <c r="AP576" t="s">
        <v>54</v>
      </c>
      <c r="AQ576" t="s">
        <v>54</v>
      </c>
      <c r="AR576">
        <v>-999</v>
      </c>
      <c r="AS576">
        <v>-999</v>
      </c>
      <c r="AT576">
        <v>-999</v>
      </c>
      <c r="AU576" t="s">
        <v>2558</v>
      </c>
      <c r="AV576" t="s">
        <v>55</v>
      </c>
      <c r="AW576">
        <v>9334538617</v>
      </c>
    </row>
    <row r="577" spans="1:49">
      <c r="A577" t="s">
        <v>2264</v>
      </c>
      <c r="B577">
        <v>60000575</v>
      </c>
      <c r="C577" t="s">
        <v>128</v>
      </c>
      <c r="D577" t="s">
        <v>2539</v>
      </c>
      <c r="E577" t="s">
        <v>2559</v>
      </c>
      <c r="F577" t="s">
        <v>2560</v>
      </c>
      <c r="G577" t="s">
        <v>2542</v>
      </c>
      <c r="H577">
        <v>9708383111</v>
      </c>
      <c r="I577" s="1">
        <v>40640</v>
      </c>
      <c r="J577" s="3">
        <v>0.4513888888888889</v>
      </c>
      <c r="K577" s="3"/>
      <c r="L577">
        <v>165</v>
      </c>
      <c r="M577">
        <v>56</v>
      </c>
      <c r="N577" t="s">
        <v>53</v>
      </c>
      <c r="O577" t="s">
        <v>53</v>
      </c>
      <c r="P577">
        <v>2</v>
      </c>
      <c r="Q577">
        <v>160</v>
      </c>
      <c r="R577">
        <v>104</v>
      </c>
      <c r="S577" t="s">
        <v>54</v>
      </c>
      <c r="T577" t="s">
        <v>55</v>
      </c>
      <c r="U577" t="s">
        <v>55</v>
      </c>
      <c r="V577" t="s">
        <v>1494</v>
      </c>
      <c r="W577" t="s">
        <v>2561</v>
      </c>
      <c r="X577" t="s">
        <v>53</v>
      </c>
      <c r="Y577" t="s">
        <v>1494</v>
      </c>
      <c r="Z577" t="s">
        <v>2561</v>
      </c>
      <c r="AA577" t="s">
        <v>53</v>
      </c>
      <c r="AB577" t="s">
        <v>53</v>
      </c>
      <c r="AC577" t="s">
        <v>55</v>
      </c>
      <c r="AD577" t="s">
        <v>54</v>
      </c>
      <c r="AE577" t="s">
        <v>54</v>
      </c>
      <c r="AF577" t="s">
        <v>54</v>
      </c>
      <c r="AG577">
        <v>56</v>
      </c>
      <c r="AH577">
        <v>-999</v>
      </c>
      <c r="AI577" t="s">
        <v>54</v>
      </c>
      <c r="AJ577" t="s">
        <v>54</v>
      </c>
      <c r="AK577" t="s">
        <v>54</v>
      </c>
      <c r="AL577">
        <v>-999</v>
      </c>
      <c r="AM577">
        <v>-999</v>
      </c>
      <c r="AN577">
        <v>-999</v>
      </c>
      <c r="AO577" t="s">
        <v>54</v>
      </c>
      <c r="AP577" t="s">
        <v>54</v>
      </c>
      <c r="AQ577" t="s">
        <v>54</v>
      </c>
      <c r="AR577">
        <v>-999</v>
      </c>
      <c r="AS577">
        <v>-999</v>
      </c>
      <c r="AT577">
        <v>-999</v>
      </c>
      <c r="AU577" t="s">
        <v>1494</v>
      </c>
      <c r="AV577" t="s">
        <v>55</v>
      </c>
      <c r="AW577">
        <v>9905295825</v>
      </c>
    </row>
    <row r="578" spans="1:49">
      <c r="A578" t="s">
        <v>2264</v>
      </c>
      <c r="B578">
        <v>60000576</v>
      </c>
      <c r="C578" t="s">
        <v>106</v>
      </c>
      <c r="D578" t="s">
        <v>106</v>
      </c>
      <c r="E578" t="s">
        <v>2562</v>
      </c>
      <c r="F578" t="s">
        <v>106</v>
      </c>
      <c r="G578" t="s">
        <v>2563</v>
      </c>
      <c r="H578">
        <v>9430841541</v>
      </c>
      <c r="I578" s="1">
        <v>40644</v>
      </c>
      <c r="J578" s="2">
        <v>0.375</v>
      </c>
      <c r="K578" s="2"/>
      <c r="L578">
        <v>353</v>
      </c>
      <c r="M578">
        <v>-999</v>
      </c>
      <c r="N578" t="s">
        <v>53</v>
      </c>
      <c r="O578" t="s">
        <v>53</v>
      </c>
      <c r="P578">
        <v>2</v>
      </c>
      <c r="Q578">
        <v>343</v>
      </c>
      <c r="R578">
        <v>193</v>
      </c>
      <c r="S578" t="s">
        <v>54</v>
      </c>
      <c r="T578" t="s">
        <v>55</v>
      </c>
      <c r="U578" t="s">
        <v>55</v>
      </c>
      <c r="V578" t="s">
        <v>2564</v>
      </c>
      <c r="W578" t="s">
        <v>2565</v>
      </c>
      <c r="X578" t="s">
        <v>55</v>
      </c>
      <c r="Y578">
        <v>-999</v>
      </c>
      <c r="Z578">
        <v>-999</v>
      </c>
      <c r="AA578" t="s">
        <v>55</v>
      </c>
      <c r="AB578" t="s">
        <v>55</v>
      </c>
      <c r="AC578" t="s">
        <v>55</v>
      </c>
      <c r="AD578" t="s">
        <v>55</v>
      </c>
      <c r="AE578" t="s">
        <v>55</v>
      </c>
      <c r="AF578" t="s">
        <v>55</v>
      </c>
      <c r="AG578">
        <v>150</v>
      </c>
      <c r="AH578">
        <v>-999</v>
      </c>
      <c r="AI578" t="s">
        <v>55</v>
      </c>
      <c r="AJ578" t="s">
        <v>55</v>
      </c>
      <c r="AK578" t="s">
        <v>55</v>
      </c>
      <c r="AL578">
        <v>-999</v>
      </c>
      <c r="AM578">
        <v>-999</v>
      </c>
      <c r="AN578">
        <v>-999</v>
      </c>
      <c r="AO578" t="s">
        <v>55</v>
      </c>
      <c r="AP578" t="s">
        <v>55</v>
      </c>
      <c r="AQ578" t="s">
        <v>55</v>
      </c>
      <c r="AR578">
        <v>-999</v>
      </c>
      <c r="AS578">
        <v>-999</v>
      </c>
      <c r="AT578">
        <v>-999</v>
      </c>
      <c r="AU578">
        <v>-999</v>
      </c>
      <c r="AV578">
        <v>1</v>
      </c>
      <c r="AW578">
        <v>9801705538</v>
      </c>
    </row>
    <row r="579" spans="1:49">
      <c r="A579" t="s">
        <v>2264</v>
      </c>
      <c r="B579">
        <v>60000577</v>
      </c>
      <c r="C579" t="s">
        <v>106</v>
      </c>
      <c r="D579" t="s">
        <v>106</v>
      </c>
      <c r="E579" t="s">
        <v>2566</v>
      </c>
      <c r="F579" t="s">
        <v>2567</v>
      </c>
      <c r="G579" t="s">
        <v>2563</v>
      </c>
      <c r="H579">
        <v>9430841541</v>
      </c>
      <c r="I579" s="1">
        <v>40644</v>
      </c>
      <c r="J579" s="3">
        <v>0.33333333333333331</v>
      </c>
      <c r="K579" s="3"/>
      <c r="L579">
        <v>458</v>
      </c>
      <c r="M579">
        <v>-999</v>
      </c>
      <c r="N579" t="s">
        <v>53</v>
      </c>
      <c r="O579" t="s">
        <v>53</v>
      </c>
      <c r="P579">
        <v>2</v>
      </c>
      <c r="Q579">
        <v>450</v>
      </c>
      <c r="R579">
        <v>50</v>
      </c>
      <c r="S579" t="s">
        <v>54</v>
      </c>
      <c r="T579" t="s">
        <v>55</v>
      </c>
      <c r="U579" t="s">
        <v>55</v>
      </c>
      <c r="V579" t="s">
        <v>2568</v>
      </c>
      <c r="W579" t="s">
        <v>1120</v>
      </c>
      <c r="X579" t="s">
        <v>53</v>
      </c>
      <c r="Y579" t="s">
        <v>2569</v>
      </c>
      <c r="Z579" t="s">
        <v>2568</v>
      </c>
      <c r="AA579" t="s">
        <v>55</v>
      </c>
      <c r="AB579" t="s">
        <v>55</v>
      </c>
      <c r="AC579" t="s">
        <v>55</v>
      </c>
      <c r="AD579" t="s">
        <v>54</v>
      </c>
      <c r="AE579" t="s">
        <v>54</v>
      </c>
      <c r="AF579" t="s">
        <v>54</v>
      </c>
      <c r="AG579">
        <v>400</v>
      </c>
      <c r="AH579">
        <v>13</v>
      </c>
      <c r="AI579" t="s">
        <v>55</v>
      </c>
      <c r="AJ579" t="s">
        <v>55</v>
      </c>
      <c r="AK579" t="s">
        <v>55</v>
      </c>
      <c r="AL579">
        <v>-999</v>
      </c>
      <c r="AM579">
        <v>-999</v>
      </c>
      <c r="AN579">
        <v>-999</v>
      </c>
      <c r="AO579" t="s">
        <v>55</v>
      </c>
      <c r="AP579" t="s">
        <v>55</v>
      </c>
      <c r="AQ579" t="s">
        <v>55</v>
      </c>
      <c r="AR579">
        <v>-999</v>
      </c>
      <c r="AS579">
        <v>-999</v>
      </c>
      <c r="AT579">
        <v>-999</v>
      </c>
      <c r="AU579" t="s">
        <v>2570</v>
      </c>
      <c r="AV579" t="s">
        <v>55</v>
      </c>
      <c r="AW579">
        <v>9973054271</v>
      </c>
    </row>
    <row r="580" spans="1:49">
      <c r="A580" t="s">
        <v>2264</v>
      </c>
      <c r="B580">
        <v>60000578</v>
      </c>
      <c r="C580" t="s">
        <v>106</v>
      </c>
      <c r="D580" t="s">
        <v>106</v>
      </c>
      <c r="E580" t="s">
        <v>2571</v>
      </c>
      <c r="F580" t="s">
        <v>2572</v>
      </c>
      <c r="G580" t="s">
        <v>2563</v>
      </c>
      <c r="H580">
        <v>9430841541</v>
      </c>
      <c r="I580" s="1">
        <v>40644</v>
      </c>
      <c r="J580" s="3">
        <v>0.39583333333333331</v>
      </c>
      <c r="K580" s="3"/>
      <c r="L580">
        <v>400</v>
      </c>
      <c r="M580">
        <v>-999</v>
      </c>
      <c r="N580" t="s">
        <v>55</v>
      </c>
      <c r="O580" t="s">
        <v>55</v>
      </c>
      <c r="P580">
        <v>2</v>
      </c>
      <c r="Q580">
        <v>400</v>
      </c>
      <c r="R580">
        <v>112</v>
      </c>
      <c r="S580" t="s">
        <v>54</v>
      </c>
      <c r="T580" t="s">
        <v>55</v>
      </c>
      <c r="U580" t="s">
        <v>55</v>
      </c>
      <c r="V580" t="s">
        <v>484</v>
      </c>
      <c r="W580" t="s">
        <v>2573</v>
      </c>
      <c r="X580" t="s">
        <v>53</v>
      </c>
      <c r="Y580" t="s">
        <v>484</v>
      </c>
      <c r="Z580" t="s">
        <v>2573</v>
      </c>
      <c r="AA580" t="s">
        <v>53</v>
      </c>
      <c r="AB580" t="s">
        <v>53</v>
      </c>
      <c r="AC580" t="s">
        <v>53</v>
      </c>
      <c r="AD580" t="s">
        <v>54</v>
      </c>
      <c r="AE580" t="s">
        <v>54</v>
      </c>
      <c r="AF580" t="s">
        <v>54</v>
      </c>
      <c r="AG580">
        <v>288</v>
      </c>
      <c r="AH580">
        <v>109</v>
      </c>
      <c r="AI580" t="s">
        <v>55</v>
      </c>
      <c r="AJ580" t="s">
        <v>55</v>
      </c>
      <c r="AK580" t="s">
        <v>55</v>
      </c>
      <c r="AL580">
        <v>-999</v>
      </c>
      <c r="AM580">
        <v>-999</v>
      </c>
      <c r="AN580">
        <v>-999</v>
      </c>
      <c r="AO580" t="s">
        <v>55</v>
      </c>
      <c r="AP580" t="s">
        <v>55</v>
      </c>
      <c r="AQ580" t="s">
        <v>55</v>
      </c>
      <c r="AR580">
        <v>-999</v>
      </c>
      <c r="AS580">
        <v>-999</v>
      </c>
      <c r="AT580">
        <v>-999</v>
      </c>
      <c r="AU580" t="s">
        <v>2574</v>
      </c>
      <c r="AV580" t="s">
        <v>55</v>
      </c>
      <c r="AW580">
        <v>9973954532</v>
      </c>
    </row>
    <row r="581" spans="1:49">
      <c r="A581" t="s">
        <v>2264</v>
      </c>
      <c r="B581">
        <v>60000579</v>
      </c>
      <c r="C581" t="s">
        <v>106</v>
      </c>
      <c r="D581" t="s">
        <v>106</v>
      </c>
      <c r="E581" t="s">
        <v>2575</v>
      </c>
      <c r="F581" t="s">
        <v>2576</v>
      </c>
      <c r="G581" t="s">
        <v>2563</v>
      </c>
      <c r="H581">
        <v>9430841541</v>
      </c>
      <c r="I581" s="1">
        <v>40644</v>
      </c>
      <c r="J581" s="3">
        <v>0.44444444444444442</v>
      </c>
      <c r="K581" s="3"/>
      <c r="L581">
        <v>288</v>
      </c>
      <c r="M581">
        <v>-999</v>
      </c>
      <c r="N581" t="s">
        <v>53</v>
      </c>
      <c r="O581" t="s">
        <v>53</v>
      </c>
      <c r="P581">
        <v>2</v>
      </c>
      <c r="Q581">
        <v>300</v>
      </c>
      <c r="R581">
        <v>45</v>
      </c>
      <c r="S581" t="s">
        <v>54</v>
      </c>
      <c r="T581" t="s">
        <v>55</v>
      </c>
      <c r="U581" t="s">
        <v>55</v>
      </c>
      <c r="V581" t="s">
        <v>2577</v>
      </c>
      <c r="W581" t="s">
        <v>2578</v>
      </c>
      <c r="X581" t="s">
        <v>53</v>
      </c>
      <c r="Y581" t="s">
        <v>2577</v>
      </c>
      <c r="Z581" t="s">
        <v>2578</v>
      </c>
      <c r="AA581" t="s">
        <v>53</v>
      </c>
      <c r="AB581" t="s">
        <v>53</v>
      </c>
      <c r="AC581" t="s">
        <v>55</v>
      </c>
      <c r="AD581" t="s">
        <v>54</v>
      </c>
      <c r="AE581" t="s">
        <v>54</v>
      </c>
      <c r="AF581" t="s">
        <v>54</v>
      </c>
      <c r="AG581">
        <v>255</v>
      </c>
      <c r="AH581">
        <v>45</v>
      </c>
      <c r="AI581" t="s">
        <v>55</v>
      </c>
      <c r="AJ581" t="s">
        <v>55</v>
      </c>
      <c r="AK581" t="s">
        <v>55</v>
      </c>
      <c r="AL581" t="s">
        <v>1338</v>
      </c>
      <c r="AM581" t="s">
        <v>771</v>
      </c>
      <c r="AN581" t="s">
        <v>1338</v>
      </c>
      <c r="AO581" t="s">
        <v>55</v>
      </c>
      <c r="AP581" t="s">
        <v>55</v>
      </c>
      <c r="AQ581" t="s">
        <v>55</v>
      </c>
      <c r="AR581">
        <v>2</v>
      </c>
      <c r="AS581" t="s">
        <v>771</v>
      </c>
      <c r="AT581">
        <v>1</v>
      </c>
      <c r="AU581" t="s">
        <v>2579</v>
      </c>
      <c r="AV581" t="s">
        <v>55</v>
      </c>
      <c r="AW581">
        <v>9472990205</v>
      </c>
    </row>
    <row r="582" spans="1:49">
      <c r="A582" t="s">
        <v>2264</v>
      </c>
      <c r="B582">
        <v>60000580</v>
      </c>
      <c r="C582" t="s">
        <v>106</v>
      </c>
      <c r="D582" t="s">
        <v>106</v>
      </c>
      <c r="E582" t="s">
        <v>2580</v>
      </c>
      <c r="F582" t="s">
        <v>2581</v>
      </c>
      <c r="G582" t="s">
        <v>2563</v>
      </c>
      <c r="H582">
        <v>9430841541</v>
      </c>
      <c r="I582" s="1">
        <v>40644</v>
      </c>
      <c r="J582" s="3">
        <v>0.35416666666666669</v>
      </c>
      <c r="K582" s="3"/>
      <c r="L582">
        <v>552</v>
      </c>
      <c r="M582">
        <v>-999</v>
      </c>
      <c r="N582" t="s">
        <v>53</v>
      </c>
      <c r="O582" t="s">
        <v>53</v>
      </c>
      <c r="P582" t="s">
        <v>55</v>
      </c>
      <c r="Q582">
        <v>552</v>
      </c>
      <c r="R582">
        <v>431</v>
      </c>
      <c r="S582" t="s">
        <v>54</v>
      </c>
      <c r="T582" t="s">
        <v>55</v>
      </c>
      <c r="U582" t="s">
        <v>55</v>
      </c>
      <c r="V582" t="s">
        <v>2582</v>
      </c>
      <c r="W582" t="s">
        <v>2583</v>
      </c>
      <c r="X582" t="s">
        <v>55</v>
      </c>
      <c r="Y582" t="s">
        <v>2582</v>
      </c>
      <c r="Z582" t="s">
        <v>2583</v>
      </c>
      <c r="AA582" t="s">
        <v>53</v>
      </c>
      <c r="AB582" t="s">
        <v>55</v>
      </c>
      <c r="AC582" t="s">
        <v>53</v>
      </c>
      <c r="AD582" t="s">
        <v>54</v>
      </c>
      <c r="AE582" t="s">
        <v>54</v>
      </c>
      <c r="AF582" t="s">
        <v>53</v>
      </c>
      <c r="AG582">
        <v>-999</v>
      </c>
      <c r="AH582">
        <v>-999</v>
      </c>
      <c r="AI582" t="s">
        <v>55</v>
      </c>
      <c r="AJ582" t="s">
        <v>55</v>
      </c>
      <c r="AK582" t="s">
        <v>55</v>
      </c>
      <c r="AL582" t="s">
        <v>771</v>
      </c>
      <c r="AM582" t="s">
        <v>1338</v>
      </c>
      <c r="AN582" t="s">
        <v>771</v>
      </c>
      <c r="AO582" t="s">
        <v>55</v>
      </c>
      <c r="AP582" t="s">
        <v>55</v>
      </c>
      <c r="AQ582" t="s">
        <v>55</v>
      </c>
      <c r="AR582" t="s">
        <v>1338</v>
      </c>
      <c r="AS582">
        <v>1</v>
      </c>
      <c r="AT582">
        <v>1</v>
      </c>
      <c r="AU582" t="s">
        <v>2584</v>
      </c>
      <c r="AV582" t="s">
        <v>55</v>
      </c>
      <c r="AW582">
        <v>9534626992</v>
      </c>
    </row>
    <row r="583" spans="1:49">
      <c r="A583" t="s">
        <v>2264</v>
      </c>
      <c r="B583">
        <v>60000581</v>
      </c>
      <c r="C583" t="s">
        <v>106</v>
      </c>
      <c r="D583" t="s">
        <v>2585</v>
      </c>
      <c r="E583" t="s">
        <v>2586</v>
      </c>
      <c r="F583" t="s">
        <v>2587</v>
      </c>
      <c r="G583" t="s">
        <v>2588</v>
      </c>
      <c r="H583">
        <v>9661660463</v>
      </c>
      <c r="I583" s="1">
        <v>40644</v>
      </c>
      <c r="J583" s="3">
        <v>0.4375</v>
      </c>
      <c r="K583" s="3"/>
      <c r="L583">
        <v>620</v>
      </c>
      <c r="M583">
        <v>318</v>
      </c>
      <c r="N583" t="s">
        <v>53</v>
      </c>
      <c r="O583" t="s">
        <v>53</v>
      </c>
      <c r="P583">
        <v>2</v>
      </c>
      <c r="Q583">
        <v>650</v>
      </c>
      <c r="R583">
        <v>200</v>
      </c>
      <c r="S583" t="s">
        <v>55</v>
      </c>
      <c r="T583" t="s">
        <v>55</v>
      </c>
      <c r="U583" t="s">
        <v>55</v>
      </c>
      <c r="V583" t="s">
        <v>2589</v>
      </c>
      <c r="W583">
        <v>-999</v>
      </c>
      <c r="X583" t="s">
        <v>54</v>
      </c>
      <c r="Y583" t="s">
        <v>2589</v>
      </c>
      <c r="Z583">
        <v>-999</v>
      </c>
      <c r="AA583" t="s">
        <v>53</v>
      </c>
      <c r="AB583" t="s">
        <v>53</v>
      </c>
      <c r="AC583" t="s">
        <v>54</v>
      </c>
      <c r="AD583" t="s">
        <v>54</v>
      </c>
      <c r="AE583" t="s">
        <v>54</v>
      </c>
      <c r="AF583" t="s">
        <v>54</v>
      </c>
      <c r="AG583">
        <v>469</v>
      </c>
      <c r="AH583">
        <v>5</v>
      </c>
      <c r="AI583" t="s">
        <v>53</v>
      </c>
      <c r="AJ583" t="s">
        <v>53</v>
      </c>
      <c r="AK583" t="s">
        <v>53</v>
      </c>
      <c r="AL583">
        <v>1</v>
      </c>
      <c r="AM583">
        <v>1</v>
      </c>
      <c r="AN583">
        <v>1</v>
      </c>
      <c r="AO583" t="s">
        <v>53</v>
      </c>
      <c r="AP583" t="s">
        <v>53</v>
      </c>
      <c r="AQ583" t="s">
        <v>53</v>
      </c>
      <c r="AR583">
        <v>-999</v>
      </c>
      <c r="AS583">
        <v>-999</v>
      </c>
      <c r="AT583">
        <v>-999</v>
      </c>
      <c r="AU583" t="s">
        <v>2590</v>
      </c>
      <c r="AV583" t="s">
        <v>55</v>
      </c>
      <c r="AW583">
        <v>9631485968</v>
      </c>
    </row>
    <row r="584" spans="1:49">
      <c r="A584" t="s">
        <v>2264</v>
      </c>
      <c r="B584">
        <v>60000582</v>
      </c>
      <c r="C584" t="s">
        <v>106</v>
      </c>
      <c r="D584" t="s">
        <v>2585</v>
      </c>
      <c r="E584" t="s">
        <v>2591</v>
      </c>
      <c r="F584" t="s">
        <v>2592</v>
      </c>
      <c r="G584" t="s">
        <v>2588</v>
      </c>
      <c r="H584">
        <v>9661660463</v>
      </c>
      <c r="I584" s="1">
        <v>40644</v>
      </c>
      <c r="J584" s="3">
        <v>0.3125</v>
      </c>
      <c r="K584" s="3"/>
      <c r="L584">
        <v>1057</v>
      </c>
      <c r="M584">
        <v>-999</v>
      </c>
      <c r="N584" t="s">
        <v>53</v>
      </c>
      <c r="O584" t="s">
        <v>54</v>
      </c>
      <c r="P584" t="s">
        <v>55</v>
      </c>
      <c r="Q584">
        <v>1050</v>
      </c>
      <c r="R584">
        <v>483</v>
      </c>
      <c r="S584" t="s">
        <v>55</v>
      </c>
      <c r="T584" t="s">
        <v>55</v>
      </c>
      <c r="U584" t="s">
        <v>55</v>
      </c>
      <c r="V584">
        <v>-999</v>
      </c>
      <c r="W584">
        <v>-999</v>
      </c>
      <c r="X584" t="s">
        <v>54</v>
      </c>
      <c r="Y584">
        <v>-999</v>
      </c>
      <c r="Z584">
        <v>-999</v>
      </c>
      <c r="AA584" t="s">
        <v>55</v>
      </c>
      <c r="AB584" t="s">
        <v>55</v>
      </c>
      <c r="AC584" t="s">
        <v>55</v>
      </c>
      <c r="AD584" t="s">
        <v>55</v>
      </c>
      <c r="AE584" t="s">
        <v>55</v>
      </c>
      <c r="AF584" t="s">
        <v>55</v>
      </c>
      <c r="AG584">
        <v>567</v>
      </c>
      <c r="AH584">
        <v>-999</v>
      </c>
      <c r="AI584" t="s">
        <v>55</v>
      </c>
      <c r="AJ584" t="s">
        <v>55</v>
      </c>
      <c r="AK584" t="s">
        <v>55</v>
      </c>
      <c r="AL584">
        <v>-999</v>
      </c>
      <c r="AM584">
        <v>-999</v>
      </c>
      <c r="AN584">
        <v>-999</v>
      </c>
      <c r="AO584" t="s">
        <v>55</v>
      </c>
      <c r="AP584" t="s">
        <v>55</v>
      </c>
      <c r="AQ584" t="s">
        <v>55</v>
      </c>
      <c r="AR584">
        <v>-999</v>
      </c>
      <c r="AS584">
        <v>-999</v>
      </c>
      <c r="AT584">
        <v>-999</v>
      </c>
      <c r="AU584" t="s">
        <v>2593</v>
      </c>
      <c r="AV584">
        <v>1</v>
      </c>
      <c r="AW584" t="s">
        <v>2594</v>
      </c>
    </row>
    <row r="585" spans="1:49">
      <c r="A585" t="s">
        <v>2264</v>
      </c>
      <c r="B585">
        <v>60000583</v>
      </c>
      <c r="C585" t="s">
        <v>106</v>
      </c>
      <c r="D585" t="s">
        <v>2585</v>
      </c>
      <c r="E585" t="s">
        <v>2409</v>
      </c>
      <c r="F585" t="s">
        <v>2410</v>
      </c>
      <c r="G585" t="s">
        <v>2588</v>
      </c>
      <c r="H585">
        <v>9661660463</v>
      </c>
      <c r="I585" s="1">
        <v>40644</v>
      </c>
      <c r="J585" s="3">
        <v>0.34027777777777773</v>
      </c>
      <c r="K585" s="3"/>
      <c r="L585">
        <v>832</v>
      </c>
      <c r="M585">
        <v>292</v>
      </c>
      <c r="N585" t="s">
        <v>53</v>
      </c>
      <c r="O585" t="s">
        <v>53</v>
      </c>
      <c r="P585">
        <v>2</v>
      </c>
      <c r="Q585">
        <v>800</v>
      </c>
      <c r="R585">
        <v>300</v>
      </c>
      <c r="S585" t="s">
        <v>55</v>
      </c>
      <c r="T585" t="s">
        <v>55</v>
      </c>
      <c r="U585" t="s">
        <v>55</v>
      </c>
      <c r="V585" t="s">
        <v>2595</v>
      </c>
      <c r="W585" t="s">
        <v>2596</v>
      </c>
      <c r="X585" t="s">
        <v>54</v>
      </c>
      <c r="Y585" t="s">
        <v>2597</v>
      </c>
      <c r="Z585">
        <v>-999</v>
      </c>
      <c r="AA585" t="s">
        <v>53</v>
      </c>
      <c r="AB585" t="s">
        <v>53</v>
      </c>
      <c r="AC585" t="s">
        <v>53</v>
      </c>
      <c r="AD585" t="s">
        <v>54</v>
      </c>
      <c r="AE585" t="s">
        <v>54</v>
      </c>
      <c r="AF585" t="s">
        <v>54</v>
      </c>
      <c r="AG585">
        <v>500</v>
      </c>
      <c r="AH585">
        <v>13</v>
      </c>
      <c r="AI585" t="s">
        <v>53</v>
      </c>
      <c r="AJ585" t="s">
        <v>53</v>
      </c>
      <c r="AK585" t="s">
        <v>53</v>
      </c>
      <c r="AL585">
        <v>1</v>
      </c>
      <c r="AM585">
        <v>1</v>
      </c>
      <c r="AN585">
        <v>1</v>
      </c>
      <c r="AO585" t="s">
        <v>53</v>
      </c>
      <c r="AP585" t="s">
        <v>53</v>
      </c>
      <c r="AQ585" t="s">
        <v>53</v>
      </c>
      <c r="AR585">
        <v>1</v>
      </c>
      <c r="AS585">
        <v>1</v>
      </c>
      <c r="AT585">
        <v>1</v>
      </c>
      <c r="AU585" t="s">
        <v>2598</v>
      </c>
      <c r="AV585">
        <v>1</v>
      </c>
      <c r="AW585">
        <v>9006041023</v>
      </c>
    </row>
    <row r="586" spans="1:49">
      <c r="A586" t="s">
        <v>2264</v>
      </c>
      <c r="B586">
        <v>60000584</v>
      </c>
      <c r="C586" t="s">
        <v>106</v>
      </c>
      <c r="D586" t="s">
        <v>2585</v>
      </c>
      <c r="E586" t="s">
        <v>2599</v>
      </c>
      <c r="F586" t="s">
        <v>2600</v>
      </c>
      <c r="G586" t="s">
        <v>2588</v>
      </c>
      <c r="H586">
        <v>9661660463</v>
      </c>
      <c r="I586" s="1">
        <v>40644</v>
      </c>
      <c r="J586" s="3">
        <v>0.37847222222222227</v>
      </c>
      <c r="K586" s="3"/>
      <c r="L586">
        <v>537</v>
      </c>
      <c r="M586">
        <v>-999</v>
      </c>
      <c r="N586" t="s">
        <v>53</v>
      </c>
      <c r="O586" t="s">
        <v>54</v>
      </c>
      <c r="P586" t="s">
        <v>55</v>
      </c>
      <c r="Q586">
        <v>540</v>
      </c>
      <c r="R586">
        <v>440</v>
      </c>
      <c r="S586" t="s">
        <v>55</v>
      </c>
      <c r="T586" t="s">
        <v>55</v>
      </c>
      <c r="U586" t="s">
        <v>55</v>
      </c>
      <c r="V586">
        <v>-999</v>
      </c>
      <c r="W586">
        <v>-999</v>
      </c>
      <c r="X586" t="s">
        <v>54</v>
      </c>
      <c r="Y586">
        <v>-999</v>
      </c>
      <c r="Z586">
        <v>-999</v>
      </c>
      <c r="AA586" t="s">
        <v>55</v>
      </c>
      <c r="AB586" t="s">
        <v>55</v>
      </c>
      <c r="AC586" t="s">
        <v>55</v>
      </c>
      <c r="AD586" t="s">
        <v>55</v>
      </c>
      <c r="AE586" t="s">
        <v>55</v>
      </c>
      <c r="AF586" t="s">
        <v>55</v>
      </c>
      <c r="AG586">
        <v>100</v>
      </c>
      <c r="AH586">
        <v>0</v>
      </c>
      <c r="AI586" t="s">
        <v>55</v>
      </c>
      <c r="AJ586" t="s">
        <v>55</v>
      </c>
      <c r="AK586" t="s">
        <v>55</v>
      </c>
      <c r="AL586">
        <v>-999</v>
      </c>
      <c r="AM586">
        <v>-999</v>
      </c>
      <c r="AN586">
        <v>-999</v>
      </c>
      <c r="AO586" t="s">
        <v>55</v>
      </c>
      <c r="AP586" t="s">
        <v>55</v>
      </c>
      <c r="AQ586" t="s">
        <v>55</v>
      </c>
      <c r="AR586">
        <v>-999</v>
      </c>
      <c r="AS586">
        <v>-999</v>
      </c>
      <c r="AT586">
        <v>-999</v>
      </c>
      <c r="AU586" t="s">
        <v>2601</v>
      </c>
      <c r="AV586">
        <v>1</v>
      </c>
      <c r="AW586">
        <v>8051004184</v>
      </c>
    </row>
    <row r="587" spans="1:49">
      <c r="A587" t="s">
        <v>2264</v>
      </c>
      <c r="B587">
        <v>60000585</v>
      </c>
      <c r="C587" t="s">
        <v>106</v>
      </c>
      <c r="D587" t="s">
        <v>2585</v>
      </c>
      <c r="E587" t="s">
        <v>2602</v>
      </c>
      <c r="F587" t="s">
        <v>2603</v>
      </c>
      <c r="G587" t="s">
        <v>2588</v>
      </c>
      <c r="H587">
        <v>9661660463</v>
      </c>
      <c r="I587" s="1">
        <v>40644</v>
      </c>
      <c r="J587" s="3">
        <v>0.45833333333333331</v>
      </c>
      <c r="K587" s="3"/>
      <c r="L587">
        <v>599</v>
      </c>
      <c r="M587">
        <v>385</v>
      </c>
      <c r="N587" t="s">
        <v>53</v>
      </c>
      <c r="O587" t="s">
        <v>53</v>
      </c>
      <c r="P587" t="s">
        <v>55</v>
      </c>
      <c r="Q587">
        <v>590</v>
      </c>
      <c r="R587">
        <v>90</v>
      </c>
      <c r="S587" t="s">
        <v>55</v>
      </c>
      <c r="T587" t="s">
        <v>55</v>
      </c>
      <c r="U587" t="s">
        <v>55</v>
      </c>
      <c r="V587" t="s">
        <v>2604</v>
      </c>
      <c r="W587" t="s">
        <v>2605</v>
      </c>
      <c r="X587" t="s">
        <v>55</v>
      </c>
      <c r="Y587" t="s">
        <v>2605</v>
      </c>
      <c r="Z587">
        <v>-999</v>
      </c>
      <c r="AA587" t="s">
        <v>55</v>
      </c>
      <c r="AB587" t="s">
        <v>55</v>
      </c>
      <c r="AC587" t="s">
        <v>55</v>
      </c>
      <c r="AD587" t="s">
        <v>55</v>
      </c>
      <c r="AE587" t="s">
        <v>55</v>
      </c>
      <c r="AF587" t="s">
        <v>55</v>
      </c>
      <c r="AG587">
        <v>500</v>
      </c>
      <c r="AH587">
        <v>19</v>
      </c>
      <c r="AI587" t="s">
        <v>55</v>
      </c>
      <c r="AJ587" t="s">
        <v>55</v>
      </c>
      <c r="AK587" t="s">
        <v>55</v>
      </c>
      <c r="AL587">
        <v>-999</v>
      </c>
      <c r="AM587">
        <v>-999</v>
      </c>
      <c r="AN587">
        <v>-999</v>
      </c>
      <c r="AO587" t="s">
        <v>55</v>
      </c>
      <c r="AP587" t="s">
        <v>55</v>
      </c>
      <c r="AQ587" t="s">
        <v>55</v>
      </c>
      <c r="AR587">
        <v>-999</v>
      </c>
      <c r="AS587">
        <v>-999</v>
      </c>
      <c r="AT587">
        <v>-999</v>
      </c>
      <c r="AU587" t="s">
        <v>2606</v>
      </c>
      <c r="AV587" t="s">
        <v>55</v>
      </c>
      <c r="AW587">
        <v>9801603580</v>
      </c>
    </row>
    <row r="588" spans="1:49">
      <c r="A588" t="s">
        <v>2264</v>
      </c>
      <c r="B588">
        <v>60000586</v>
      </c>
      <c r="C588" t="s">
        <v>106</v>
      </c>
      <c r="D588" t="s">
        <v>2585</v>
      </c>
      <c r="E588" t="s">
        <v>2607</v>
      </c>
      <c r="F588" t="s">
        <v>2608</v>
      </c>
      <c r="G588" t="s">
        <v>2588</v>
      </c>
      <c r="H588">
        <v>9661660463</v>
      </c>
      <c r="I588" s="1">
        <v>40644</v>
      </c>
      <c r="J588" s="3">
        <v>0.41666666666666669</v>
      </c>
      <c r="K588" s="3"/>
      <c r="L588">
        <v>431</v>
      </c>
      <c r="M588">
        <v>66</v>
      </c>
      <c r="N588" t="s">
        <v>53</v>
      </c>
      <c r="O588" t="s">
        <v>53</v>
      </c>
      <c r="P588">
        <v>2</v>
      </c>
      <c r="Q588">
        <v>430</v>
      </c>
      <c r="R588">
        <v>200</v>
      </c>
      <c r="S588" t="s">
        <v>55</v>
      </c>
      <c r="T588" t="s">
        <v>55</v>
      </c>
      <c r="U588" t="s">
        <v>55</v>
      </c>
      <c r="V588" t="s">
        <v>2609</v>
      </c>
      <c r="W588" t="s">
        <v>2610</v>
      </c>
      <c r="X588" t="s">
        <v>54</v>
      </c>
      <c r="Y588" t="s">
        <v>2611</v>
      </c>
      <c r="Z588">
        <v>-999</v>
      </c>
      <c r="AA588" t="s">
        <v>53</v>
      </c>
      <c r="AB588" t="s">
        <v>53</v>
      </c>
      <c r="AC588" t="s">
        <v>54</v>
      </c>
      <c r="AD588" t="s">
        <v>54</v>
      </c>
      <c r="AE588" t="s">
        <v>54</v>
      </c>
      <c r="AF588" t="s">
        <v>54</v>
      </c>
      <c r="AG588">
        <v>230</v>
      </c>
      <c r="AH588">
        <v>12</v>
      </c>
      <c r="AI588" t="s">
        <v>53</v>
      </c>
      <c r="AJ588" t="s">
        <v>53</v>
      </c>
      <c r="AK588" t="s">
        <v>53</v>
      </c>
      <c r="AL588">
        <v>1</v>
      </c>
      <c r="AM588">
        <v>1</v>
      </c>
      <c r="AN588">
        <v>1</v>
      </c>
      <c r="AO588" t="s">
        <v>53</v>
      </c>
      <c r="AP588" t="s">
        <v>53</v>
      </c>
      <c r="AQ588" t="s">
        <v>53</v>
      </c>
      <c r="AR588">
        <v>1</v>
      </c>
      <c r="AS588">
        <v>1</v>
      </c>
      <c r="AT588">
        <v>1</v>
      </c>
      <c r="AU588" t="s">
        <v>2609</v>
      </c>
      <c r="AV588" t="s">
        <v>55</v>
      </c>
      <c r="AW588">
        <v>8002791014</v>
      </c>
    </row>
    <row r="589" spans="1:49">
      <c r="A589" t="s">
        <v>2264</v>
      </c>
      <c r="B589">
        <v>60000587</v>
      </c>
      <c r="C589" t="s">
        <v>106</v>
      </c>
      <c r="D589" t="s">
        <v>2492</v>
      </c>
      <c r="E589" t="s">
        <v>2612</v>
      </c>
      <c r="F589" t="s">
        <v>2613</v>
      </c>
      <c r="G589" t="s">
        <v>1494</v>
      </c>
      <c r="H589">
        <v>8002174116</v>
      </c>
      <c r="I589" s="1">
        <v>40644</v>
      </c>
      <c r="J589" s="3">
        <v>0.38541666666666669</v>
      </c>
      <c r="K589" s="3"/>
      <c r="L589">
        <v>776</v>
      </c>
      <c r="M589">
        <v>265</v>
      </c>
      <c r="N589" t="s">
        <v>53</v>
      </c>
      <c r="O589" t="s">
        <v>53</v>
      </c>
      <c r="P589">
        <v>2</v>
      </c>
      <c r="Q589">
        <v>335</v>
      </c>
      <c r="R589">
        <v>242</v>
      </c>
      <c r="S589" t="s">
        <v>53</v>
      </c>
      <c r="T589" t="s">
        <v>55</v>
      </c>
      <c r="U589" t="s">
        <v>55</v>
      </c>
      <c r="V589" t="s">
        <v>2614</v>
      </c>
      <c r="W589" t="s">
        <v>2615</v>
      </c>
      <c r="X589" t="s">
        <v>54</v>
      </c>
      <c r="Y589">
        <v>-999</v>
      </c>
      <c r="Z589">
        <v>-999</v>
      </c>
      <c r="AA589" t="s">
        <v>53</v>
      </c>
      <c r="AB589" t="s">
        <v>53</v>
      </c>
      <c r="AC589" t="s">
        <v>53</v>
      </c>
      <c r="AD589" t="s">
        <v>54</v>
      </c>
      <c r="AE589" t="s">
        <v>54</v>
      </c>
      <c r="AF589" t="s">
        <v>54</v>
      </c>
      <c r="AG589">
        <v>93</v>
      </c>
      <c r="AH589">
        <v>0</v>
      </c>
      <c r="AI589" t="s">
        <v>54</v>
      </c>
      <c r="AJ589" t="s">
        <v>54</v>
      </c>
      <c r="AK589" t="s">
        <v>54</v>
      </c>
      <c r="AL589">
        <v>-999</v>
      </c>
      <c r="AM589">
        <v>-999</v>
      </c>
      <c r="AN589">
        <v>-999</v>
      </c>
      <c r="AO589" t="s">
        <v>54</v>
      </c>
      <c r="AP589" t="s">
        <v>54</v>
      </c>
      <c r="AQ589" t="s">
        <v>54</v>
      </c>
      <c r="AR589">
        <v>-999</v>
      </c>
      <c r="AS589">
        <v>-999</v>
      </c>
      <c r="AT589">
        <v>-999</v>
      </c>
      <c r="AU589" t="s">
        <v>2616</v>
      </c>
      <c r="AV589">
        <v>1</v>
      </c>
      <c r="AW589">
        <v>9939018211</v>
      </c>
    </row>
    <row r="590" spans="1:49">
      <c r="A590" t="s">
        <v>2264</v>
      </c>
      <c r="B590">
        <v>60000588</v>
      </c>
      <c r="C590" t="s">
        <v>106</v>
      </c>
      <c r="D590" t="s">
        <v>2492</v>
      </c>
      <c r="E590" t="s">
        <v>2617</v>
      </c>
      <c r="F590" t="s">
        <v>2618</v>
      </c>
      <c r="G590" t="s">
        <v>1494</v>
      </c>
      <c r="H590">
        <v>8002174116</v>
      </c>
      <c r="I590" s="1">
        <v>40644</v>
      </c>
      <c r="J590" t="s">
        <v>2619</v>
      </c>
      <c r="L590">
        <v>443</v>
      </c>
      <c r="M590">
        <v>138</v>
      </c>
      <c r="N590" t="s">
        <v>53</v>
      </c>
      <c r="O590" t="s">
        <v>53</v>
      </c>
      <c r="P590">
        <v>2</v>
      </c>
      <c r="Q590">
        <v>240</v>
      </c>
      <c r="R590">
        <v>200</v>
      </c>
      <c r="S590" t="s">
        <v>53</v>
      </c>
      <c r="T590" t="s">
        <v>55</v>
      </c>
      <c r="U590" t="s">
        <v>55</v>
      </c>
      <c r="V590" t="s">
        <v>2620</v>
      </c>
      <c r="W590" t="s">
        <v>1494</v>
      </c>
      <c r="X590" t="s">
        <v>54</v>
      </c>
      <c r="Y590" t="s">
        <v>1494</v>
      </c>
      <c r="Z590" t="s">
        <v>2620</v>
      </c>
      <c r="AA590" t="s">
        <v>53</v>
      </c>
      <c r="AB590" t="s">
        <v>53</v>
      </c>
      <c r="AC590" t="s">
        <v>53</v>
      </c>
      <c r="AD590" t="s">
        <v>54</v>
      </c>
      <c r="AE590" t="s">
        <v>54</v>
      </c>
      <c r="AF590" t="s">
        <v>54</v>
      </c>
      <c r="AG590">
        <v>40</v>
      </c>
      <c r="AH590">
        <v>0</v>
      </c>
      <c r="AI590" t="s">
        <v>53</v>
      </c>
      <c r="AJ590" t="s">
        <v>53</v>
      </c>
      <c r="AK590" t="s">
        <v>53</v>
      </c>
      <c r="AL590">
        <v>1</v>
      </c>
      <c r="AM590">
        <v>1</v>
      </c>
      <c r="AN590">
        <v>1</v>
      </c>
      <c r="AO590" t="s">
        <v>53</v>
      </c>
      <c r="AP590" t="s">
        <v>53</v>
      </c>
      <c r="AQ590" t="s">
        <v>53</v>
      </c>
      <c r="AR590">
        <v>1</v>
      </c>
      <c r="AS590">
        <v>1</v>
      </c>
      <c r="AT590">
        <v>1</v>
      </c>
      <c r="AU590" t="s">
        <v>1494</v>
      </c>
      <c r="AV590">
        <v>1</v>
      </c>
      <c r="AW590">
        <v>9709969832</v>
      </c>
    </row>
    <row r="591" spans="1:49">
      <c r="A591" t="s">
        <v>2264</v>
      </c>
      <c r="B591">
        <v>60000589</v>
      </c>
      <c r="C591" t="s">
        <v>128</v>
      </c>
      <c r="D591" t="s">
        <v>2539</v>
      </c>
      <c r="E591" t="s">
        <v>2621</v>
      </c>
      <c r="F591" t="s">
        <v>2622</v>
      </c>
      <c r="G591" t="s">
        <v>2542</v>
      </c>
      <c r="H591">
        <v>9708383111</v>
      </c>
      <c r="I591" s="1">
        <v>40644</v>
      </c>
      <c r="J591" s="3">
        <v>0.35416666666666669</v>
      </c>
      <c r="K591" s="3"/>
      <c r="L591">
        <v>-999</v>
      </c>
      <c r="M591">
        <v>110</v>
      </c>
      <c r="N591" t="s">
        <v>53</v>
      </c>
      <c r="O591" t="s">
        <v>53</v>
      </c>
      <c r="P591">
        <v>2</v>
      </c>
      <c r="Q591">
        <v>342</v>
      </c>
      <c r="R591">
        <v>242</v>
      </c>
      <c r="S591" t="s">
        <v>54</v>
      </c>
      <c r="T591" t="s">
        <v>55</v>
      </c>
      <c r="U591" t="s">
        <v>55</v>
      </c>
      <c r="V591" t="s">
        <v>2623</v>
      </c>
      <c r="W591" t="s">
        <v>2624</v>
      </c>
      <c r="X591" t="s">
        <v>53</v>
      </c>
      <c r="Y591" t="s">
        <v>2623</v>
      </c>
      <c r="Z591" t="s">
        <v>2624</v>
      </c>
      <c r="AA591" t="s">
        <v>53</v>
      </c>
      <c r="AB591" t="s">
        <v>53</v>
      </c>
      <c r="AC591" t="s">
        <v>55</v>
      </c>
      <c r="AD591" t="s">
        <v>54</v>
      </c>
      <c r="AE591" t="s">
        <v>54</v>
      </c>
      <c r="AF591" t="s">
        <v>54</v>
      </c>
      <c r="AG591">
        <v>90</v>
      </c>
      <c r="AH591">
        <v>-999</v>
      </c>
      <c r="AI591" t="s">
        <v>53</v>
      </c>
      <c r="AJ591" t="s">
        <v>53</v>
      </c>
      <c r="AK591" t="s">
        <v>53</v>
      </c>
      <c r="AL591">
        <v>1</v>
      </c>
      <c r="AM591">
        <v>1</v>
      </c>
      <c r="AN591">
        <v>1</v>
      </c>
      <c r="AO591" t="s">
        <v>54</v>
      </c>
      <c r="AP591" t="s">
        <v>54</v>
      </c>
      <c r="AQ591" t="s">
        <v>54</v>
      </c>
      <c r="AR591">
        <v>-999</v>
      </c>
      <c r="AS591">
        <v>-999</v>
      </c>
      <c r="AT591">
        <v>-999</v>
      </c>
      <c r="AU591">
        <v>-999</v>
      </c>
      <c r="AV591">
        <v>1</v>
      </c>
      <c r="AW591">
        <v>9431445014</v>
      </c>
    </row>
    <row r="592" spans="1:49">
      <c r="A592" t="s">
        <v>2264</v>
      </c>
      <c r="B592">
        <v>60000590</v>
      </c>
      <c r="C592" t="s">
        <v>128</v>
      </c>
      <c r="D592" t="s">
        <v>2539</v>
      </c>
      <c r="E592" t="s">
        <v>2625</v>
      </c>
      <c r="F592" t="s">
        <v>2626</v>
      </c>
      <c r="G592" t="s">
        <v>2542</v>
      </c>
      <c r="H592">
        <v>9708383111</v>
      </c>
      <c r="I592" s="1">
        <v>40644</v>
      </c>
      <c r="J592" s="3">
        <v>0.375</v>
      </c>
      <c r="K592" s="3"/>
      <c r="L592">
        <v>662</v>
      </c>
      <c r="M592">
        <v>230</v>
      </c>
      <c r="N592" t="s">
        <v>53</v>
      </c>
      <c r="O592" t="s">
        <v>53</v>
      </c>
      <c r="P592">
        <v>2</v>
      </c>
      <c r="Q592">
        <v>500</v>
      </c>
      <c r="R592">
        <v>270</v>
      </c>
      <c r="S592" t="s">
        <v>54</v>
      </c>
      <c r="T592" t="s">
        <v>55</v>
      </c>
      <c r="U592" t="s">
        <v>55</v>
      </c>
      <c r="V592" t="s">
        <v>480</v>
      </c>
      <c r="W592" t="s">
        <v>2627</v>
      </c>
      <c r="X592" t="s">
        <v>53</v>
      </c>
      <c r="Y592" t="s">
        <v>480</v>
      </c>
      <c r="Z592" t="s">
        <v>2627</v>
      </c>
      <c r="AA592" t="s">
        <v>53</v>
      </c>
      <c r="AB592" t="s">
        <v>53</v>
      </c>
      <c r="AC592" t="s">
        <v>55</v>
      </c>
      <c r="AD592" t="s">
        <v>54</v>
      </c>
      <c r="AE592" t="s">
        <v>54</v>
      </c>
      <c r="AF592" t="s">
        <v>54</v>
      </c>
      <c r="AG592">
        <v>230</v>
      </c>
      <c r="AH592">
        <v>-999</v>
      </c>
      <c r="AI592" t="s">
        <v>53</v>
      </c>
      <c r="AJ592" t="s">
        <v>53</v>
      </c>
      <c r="AK592" t="s">
        <v>53</v>
      </c>
      <c r="AL592">
        <v>1</v>
      </c>
      <c r="AM592">
        <v>1</v>
      </c>
      <c r="AN592">
        <v>1</v>
      </c>
      <c r="AO592" t="s">
        <v>54</v>
      </c>
      <c r="AP592" t="s">
        <v>54</v>
      </c>
      <c r="AQ592" t="s">
        <v>54</v>
      </c>
      <c r="AR592">
        <v>-999</v>
      </c>
      <c r="AS592">
        <v>-999</v>
      </c>
      <c r="AT592">
        <v>-999</v>
      </c>
      <c r="AU592" t="s">
        <v>2628</v>
      </c>
      <c r="AV592" t="s">
        <v>55</v>
      </c>
      <c r="AW592">
        <v>9852444316</v>
      </c>
    </row>
    <row r="593" spans="1:49">
      <c r="A593" t="s">
        <v>2264</v>
      </c>
      <c r="B593">
        <v>60000591</v>
      </c>
      <c r="C593" t="s">
        <v>128</v>
      </c>
      <c r="D593" t="s">
        <v>2539</v>
      </c>
      <c r="E593" t="s">
        <v>2629</v>
      </c>
      <c r="F593" t="s">
        <v>2626</v>
      </c>
      <c r="G593" t="s">
        <v>2542</v>
      </c>
      <c r="H593">
        <v>9708383111</v>
      </c>
      <c r="I593" s="1">
        <v>40644</v>
      </c>
      <c r="J593" s="3">
        <v>0.40277777777777773</v>
      </c>
      <c r="K593" s="3"/>
      <c r="L593">
        <v>185</v>
      </c>
      <c r="M593">
        <v>125</v>
      </c>
      <c r="N593" t="s">
        <v>53</v>
      </c>
      <c r="O593" t="s">
        <v>53</v>
      </c>
      <c r="P593">
        <v>2</v>
      </c>
      <c r="Q593">
        <v>170</v>
      </c>
      <c r="R593">
        <v>50</v>
      </c>
      <c r="S593" t="s">
        <v>53</v>
      </c>
      <c r="T593" t="s">
        <v>55</v>
      </c>
      <c r="U593" t="s">
        <v>55</v>
      </c>
      <c r="V593" t="s">
        <v>2630</v>
      </c>
      <c r="W593" t="s">
        <v>2631</v>
      </c>
      <c r="X593" t="s">
        <v>53</v>
      </c>
      <c r="Y593" t="s">
        <v>2630</v>
      </c>
      <c r="Z593" t="s">
        <v>2631</v>
      </c>
      <c r="AA593" t="s">
        <v>53</v>
      </c>
      <c r="AB593" t="s">
        <v>53</v>
      </c>
      <c r="AC593" t="s">
        <v>55</v>
      </c>
      <c r="AD593" t="s">
        <v>54</v>
      </c>
      <c r="AE593" t="s">
        <v>54</v>
      </c>
      <c r="AF593" t="s">
        <v>54</v>
      </c>
      <c r="AG593">
        <v>120</v>
      </c>
      <c r="AH593">
        <v>-999</v>
      </c>
      <c r="AI593" t="s">
        <v>53</v>
      </c>
      <c r="AJ593" t="s">
        <v>53</v>
      </c>
      <c r="AK593" t="s">
        <v>53</v>
      </c>
      <c r="AL593">
        <v>1</v>
      </c>
      <c r="AM593">
        <v>1</v>
      </c>
      <c r="AN593">
        <v>1</v>
      </c>
      <c r="AO593" t="s">
        <v>53</v>
      </c>
      <c r="AP593" t="s">
        <v>54</v>
      </c>
      <c r="AQ593" t="s">
        <v>54</v>
      </c>
      <c r="AR593">
        <v>3</v>
      </c>
      <c r="AS593">
        <v>-999</v>
      </c>
      <c r="AT593">
        <v>-999</v>
      </c>
      <c r="AU593" t="s">
        <v>2632</v>
      </c>
      <c r="AV593" t="s">
        <v>55</v>
      </c>
      <c r="AW593">
        <v>9905882250</v>
      </c>
    </row>
    <row r="594" spans="1:49">
      <c r="A594" t="s">
        <v>2264</v>
      </c>
      <c r="B594">
        <v>60000592</v>
      </c>
      <c r="C594" t="s">
        <v>128</v>
      </c>
      <c r="D594" t="s">
        <v>2539</v>
      </c>
      <c r="E594" t="s">
        <v>2633</v>
      </c>
      <c r="F594" t="s">
        <v>2634</v>
      </c>
      <c r="G594" t="s">
        <v>2542</v>
      </c>
      <c r="H594">
        <v>9708383111</v>
      </c>
      <c r="I594" s="1">
        <v>40644</v>
      </c>
      <c r="J594" s="3">
        <v>0.43055555555555558</v>
      </c>
      <c r="K594" s="3"/>
      <c r="L594">
        <v>550</v>
      </c>
      <c r="M594">
        <v>300</v>
      </c>
      <c r="N594" t="s">
        <v>53</v>
      </c>
      <c r="O594" t="s">
        <v>53</v>
      </c>
      <c r="P594">
        <v>2</v>
      </c>
      <c r="Q594">
        <v>440</v>
      </c>
      <c r="R594">
        <v>150</v>
      </c>
      <c r="S594" t="s">
        <v>54</v>
      </c>
      <c r="T594" t="s">
        <v>55</v>
      </c>
      <c r="U594" t="s">
        <v>55</v>
      </c>
      <c r="V594" t="s">
        <v>2635</v>
      </c>
      <c r="W594" t="s">
        <v>480</v>
      </c>
      <c r="X594" t="s">
        <v>53</v>
      </c>
      <c r="Y594" t="s">
        <v>2636</v>
      </c>
      <c r="Z594" t="s">
        <v>480</v>
      </c>
      <c r="AA594" t="s">
        <v>53</v>
      </c>
      <c r="AB594" t="s">
        <v>53</v>
      </c>
      <c r="AC594" t="s">
        <v>54</v>
      </c>
      <c r="AD594" t="s">
        <v>54</v>
      </c>
      <c r="AE594" t="s">
        <v>54</v>
      </c>
      <c r="AF594" t="s">
        <v>54</v>
      </c>
      <c r="AG594">
        <v>290</v>
      </c>
      <c r="AH594">
        <v>-999</v>
      </c>
      <c r="AI594" t="s">
        <v>53</v>
      </c>
      <c r="AJ594" t="s">
        <v>53</v>
      </c>
      <c r="AK594" t="s">
        <v>53</v>
      </c>
      <c r="AL594">
        <v>1</v>
      </c>
      <c r="AM594">
        <v>1</v>
      </c>
      <c r="AN594">
        <v>1</v>
      </c>
      <c r="AO594" t="s">
        <v>54</v>
      </c>
      <c r="AP594" t="s">
        <v>53</v>
      </c>
      <c r="AQ594" t="s">
        <v>54</v>
      </c>
      <c r="AR594">
        <v>-999</v>
      </c>
      <c r="AS594">
        <v>3</v>
      </c>
      <c r="AT594">
        <v>-999</v>
      </c>
      <c r="AU594">
        <v>-999</v>
      </c>
      <c r="AV594">
        <v>1</v>
      </c>
      <c r="AW594">
        <v>9801459805</v>
      </c>
    </row>
    <row r="595" spans="1:49">
      <c r="A595" t="s">
        <v>2264</v>
      </c>
      <c r="B595">
        <v>60000593</v>
      </c>
      <c r="C595" t="s">
        <v>128</v>
      </c>
      <c r="D595" t="s">
        <v>2539</v>
      </c>
      <c r="E595" t="s">
        <v>2637</v>
      </c>
      <c r="F595" t="s">
        <v>2638</v>
      </c>
      <c r="G595" t="s">
        <v>2542</v>
      </c>
      <c r="H595">
        <v>9708383111</v>
      </c>
      <c r="I595" s="1">
        <v>40644</v>
      </c>
      <c r="J595" s="3">
        <v>0.44444444444444442</v>
      </c>
      <c r="K595" s="3"/>
      <c r="L595">
        <v>350</v>
      </c>
      <c r="M595">
        <v>80</v>
      </c>
      <c r="N595" t="s">
        <v>53</v>
      </c>
      <c r="O595" t="s">
        <v>53</v>
      </c>
      <c r="P595">
        <v>2</v>
      </c>
      <c r="Q595">
        <v>210</v>
      </c>
      <c r="R595">
        <v>130</v>
      </c>
      <c r="S595" t="s">
        <v>54</v>
      </c>
      <c r="T595" t="s">
        <v>55</v>
      </c>
      <c r="U595" t="s">
        <v>55</v>
      </c>
      <c r="V595" t="s">
        <v>2543</v>
      </c>
      <c r="W595">
        <v>-999</v>
      </c>
      <c r="X595" t="s">
        <v>55</v>
      </c>
      <c r="Y595" t="s">
        <v>2543</v>
      </c>
      <c r="Z595">
        <v>-999</v>
      </c>
      <c r="AA595" t="s">
        <v>53</v>
      </c>
      <c r="AB595" t="s">
        <v>53</v>
      </c>
      <c r="AC595" t="s">
        <v>54</v>
      </c>
      <c r="AD595" t="s">
        <v>54</v>
      </c>
      <c r="AE595" t="s">
        <v>54</v>
      </c>
      <c r="AF595" t="s">
        <v>54</v>
      </c>
      <c r="AG595">
        <v>80</v>
      </c>
      <c r="AH595">
        <v>-999</v>
      </c>
      <c r="AI595" t="s">
        <v>54</v>
      </c>
      <c r="AJ595" t="s">
        <v>53</v>
      </c>
      <c r="AK595" t="s">
        <v>53</v>
      </c>
      <c r="AL595">
        <v>-999</v>
      </c>
      <c r="AM595">
        <v>1</v>
      </c>
      <c r="AN595">
        <v>1</v>
      </c>
      <c r="AO595" t="s">
        <v>53</v>
      </c>
      <c r="AP595" t="s">
        <v>54</v>
      </c>
      <c r="AQ595" t="s">
        <v>53</v>
      </c>
      <c r="AR595">
        <v>1</v>
      </c>
      <c r="AS595">
        <v>-999</v>
      </c>
      <c r="AT595">
        <v>3</v>
      </c>
      <c r="AU595" t="s">
        <v>2546</v>
      </c>
      <c r="AV595" t="s">
        <v>55</v>
      </c>
      <c r="AW595">
        <v>9693151583</v>
      </c>
    </row>
    <row r="596" spans="1:49">
      <c r="A596" t="s">
        <v>2264</v>
      </c>
      <c r="B596">
        <v>60000594</v>
      </c>
      <c r="C596" t="s">
        <v>128</v>
      </c>
      <c r="D596" t="s">
        <v>2539</v>
      </c>
      <c r="E596" t="s">
        <v>2639</v>
      </c>
      <c r="F596" t="s">
        <v>2557</v>
      </c>
      <c r="G596" t="s">
        <v>2542</v>
      </c>
      <c r="H596">
        <v>9708383111</v>
      </c>
      <c r="I596" s="1">
        <v>40644</v>
      </c>
      <c r="J596" s="3">
        <v>0.4513888888888889</v>
      </c>
      <c r="K596" s="3"/>
      <c r="L596">
        <v>190</v>
      </c>
      <c r="M596">
        <v>50</v>
      </c>
      <c r="N596" t="s">
        <v>55</v>
      </c>
      <c r="O596" t="s">
        <v>55</v>
      </c>
      <c r="P596" t="s">
        <v>55</v>
      </c>
      <c r="Q596">
        <v>137</v>
      </c>
      <c r="R596">
        <v>122</v>
      </c>
      <c r="S596" t="s">
        <v>54</v>
      </c>
      <c r="T596" t="s">
        <v>55</v>
      </c>
      <c r="U596" t="s">
        <v>55</v>
      </c>
      <c r="V596" t="s">
        <v>2640</v>
      </c>
      <c r="W596" t="s">
        <v>2641</v>
      </c>
      <c r="X596" t="s">
        <v>54</v>
      </c>
      <c r="Y596" t="s">
        <v>2640</v>
      </c>
      <c r="Z596" t="s">
        <v>2641</v>
      </c>
      <c r="AA596" t="s">
        <v>53</v>
      </c>
      <c r="AB596" t="s">
        <v>53</v>
      </c>
      <c r="AC596" t="s">
        <v>54</v>
      </c>
      <c r="AD596" t="s">
        <v>54</v>
      </c>
      <c r="AE596" t="s">
        <v>54</v>
      </c>
      <c r="AF596" t="s">
        <v>54</v>
      </c>
      <c r="AG596">
        <v>15</v>
      </c>
      <c r="AH596">
        <v>-999</v>
      </c>
      <c r="AI596" t="s">
        <v>53</v>
      </c>
      <c r="AJ596" t="s">
        <v>53</v>
      </c>
      <c r="AK596" t="s">
        <v>53</v>
      </c>
      <c r="AL596">
        <v>1</v>
      </c>
      <c r="AM596">
        <v>1</v>
      </c>
      <c r="AN596">
        <v>1</v>
      </c>
      <c r="AO596" t="s">
        <v>54</v>
      </c>
      <c r="AP596" t="s">
        <v>54</v>
      </c>
      <c r="AQ596" t="s">
        <v>53</v>
      </c>
      <c r="AR596">
        <v>-999</v>
      </c>
      <c r="AS596">
        <v>-999</v>
      </c>
      <c r="AT596">
        <v>3</v>
      </c>
      <c r="AU596">
        <v>-999</v>
      </c>
      <c r="AV596">
        <v>1</v>
      </c>
      <c r="AW596">
        <v>9334838617</v>
      </c>
    </row>
    <row r="597" spans="1:49">
      <c r="A597" t="s">
        <v>2264</v>
      </c>
      <c r="B597">
        <v>60000595</v>
      </c>
      <c r="C597" t="s">
        <v>128</v>
      </c>
      <c r="D597" t="s">
        <v>2539</v>
      </c>
      <c r="E597" t="s">
        <v>2642</v>
      </c>
      <c r="F597" t="s">
        <v>2539</v>
      </c>
      <c r="G597" t="s">
        <v>2542</v>
      </c>
      <c r="H597">
        <v>9708383111</v>
      </c>
      <c r="I597" s="1">
        <v>40640</v>
      </c>
      <c r="J597" s="3">
        <v>0.33333333333333331</v>
      </c>
      <c r="K597" s="3"/>
      <c r="L597">
        <v>434</v>
      </c>
      <c r="M597">
        <v>200</v>
      </c>
      <c r="N597" t="s">
        <v>53</v>
      </c>
      <c r="O597" t="s">
        <v>54</v>
      </c>
      <c r="P597" t="s">
        <v>55</v>
      </c>
      <c r="Q597">
        <v>400</v>
      </c>
      <c r="R597" t="s">
        <v>55</v>
      </c>
      <c r="S597" t="s">
        <v>55</v>
      </c>
      <c r="T597" t="s">
        <v>55</v>
      </c>
      <c r="U597" t="s">
        <v>55</v>
      </c>
      <c r="V597">
        <v>-999</v>
      </c>
      <c r="W597">
        <v>-999</v>
      </c>
      <c r="X597" t="s">
        <v>55</v>
      </c>
      <c r="Y597">
        <v>-999</v>
      </c>
      <c r="Z597">
        <v>-999</v>
      </c>
      <c r="AA597" t="s">
        <v>55</v>
      </c>
      <c r="AB597" t="s">
        <v>55</v>
      </c>
      <c r="AC597" t="s">
        <v>55</v>
      </c>
      <c r="AD597" t="s">
        <v>55</v>
      </c>
      <c r="AE597" t="s">
        <v>55</v>
      </c>
      <c r="AF597" t="s">
        <v>55</v>
      </c>
      <c r="AG597">
        <v>0</v>
      </c>
      <c r="AH597">
        <v>-999</v>
      </c>
      <c r="AI597" t="s">
        <v>55</v>
      </c>
      <c r="AJ597" t="s">
        <v>55</v>
      </c>
      <c r="AK597" t="s">
        <v>55</v>
      </c>
      <c r="AL597">
        <v>-999</v>
      </c>
      <c r="AM597">
        <v>-999</v>
      </c>
      <c r="AN597">
        <v>-999</v>
      </c>
      <c r="AO597" t="s">
        <v>55</v>
      </c>
      <c r="AP597" t="s">
        <v>55</v>
      </c>
      <c r="AQ597" t="s">
        <v>55</v>
      </c>
      <c r="AR597">
        <v>-999</v>
      </c>
      <c r="AS597">
        <v>-999</v>
      </c>
      <c r="AT597">
        <v>-999</v>
      </c>
      <c r="AU597" t="s">
        <v>2643</v>
      </c>
      <c r="AV597" t="s">
        <v>55</v>
      </c>
      <c r="AW597">
        <v>9304361934</v>
      </c>
    </row>
    <row r="598" spans="1:49">
      <c r="A598" t="s">
        <v>2264</v>
      </c>
      <c r="B598">
        <v>60000596</v>
      </c>
      <c r="C598" t="s">
        <v>128</v>
      </c>
      <c r="D598" t="s">
        <v>128</v>
      </c>
      <c r="E598" t="s">
        <v>2644</v>
      </c>
      <c r="G598" t="s">
        <v>878</v>
      </c>
      <c r="H598">
        <v>9334257788</v>
      </c>
      <c r="I598" s="1">
        <v>40644</v>
      </c>
      <c r="J598" s="2">
        <v>0.35416666666666669</v>
      </c>
      <c r="K598" s="2"/>
      <c r="L598">
        <v>254</v>
      </c>
      <c r="M598">
        <v>-999</v>
      </c>
      <c r="N598" t="s">
        <v>53</v>
      </c>
      <c r="O598" t="s">
        <v>53</v>
      </c>
      <c r="P598" t="s">
        <v>55</v>
      </c>
      <c r="Q598">
        <v>500</v>
      </c>
      <c r="R598" t="s">
        <v>55</v>
      </c>
      <c r="S598" t="s">
        <v>55</v>
      </c>
      <c r="T598" t="s">
        <v>55</v>
      </c>
      <c r="U598" t="s">
        <v>55</v>
      </c>
      <c r="V598" t="s">
        <v>2645</v>
      </c>
      <c r="W598" t="s">
        <v>2646</v>
      </c>
      <c r="X598" t="s">
        <v>55</v>
      </c>
      <c r="Y598">
        <v>-999</v>
      </c>
      <c r="Z598">
        <v>-999</v>
      </c>
      <c r="AA598" t="s">
        <v>55</v>
      </c>
      <c r="AB598" t="s">
        <v>55</v>
      </c>
      <c r="AC598" t="s">
        <v>55</v>
      </c>
      <c r="AD598" t="s">
        <v>55</v>
      </c>
      <c r="AE598" t="s">
        <v>55</v>
      </c>
      <c r="AF598" t="s">
        <v>55</v>
      </c>
      <c r="AG598">
        <v>-999</v>
      </c>
      <c r="AH598">
        <v>-999</v>
      </c>
      <c r="AI598" t="s">
        <v>55</v>
      </c>
      <c r="AJ598" t="s">
        <v>55</v>
      </c>
      <c r="AK598" t="s">
        <v>55</v>
      </c>
      <c r="AL598">
        <v>-999</v>
      </c>
      <c r="AM598">
        <v>-999</v>
      </c>
      <c r="AN598">
        <v>-999</v>
      </c>
      <c r="AO598" t="s">
        <v>55</v>
      </c>
      <c r="AP598" t="s">
        <v>55</v>
      </c>
      <c r="AQ598" t="s">
        <v>55</v>
      </c>
      <c r="AR598">
        <v>-999</v>
      </c>
      <c r="AS598">
        <v>-999</v>
      </c>
      <c r="AT598">
        <v>-999</v>
      </c>
      <c r="AU598" t="s">
        <v>2647</v>
      </c>
      <c r="AV598" t="s">
        <v>55</v>
      </c>
      <c r="AW598">
        <v>9263567105</v>
      </c>
    </row>
    <row r="599" spans="1:49">
      <c r="A599" t="s">
        <v>2264</v>
      </c>
      <c r="B599">
        <v>60000597</v>
      </c>
      <c r="C599" t="s">
        <v>128</v>
      </c>
      <c r="D599" t="s">
        <v>2648</v>
      </c>
      <c r="E599" t="s">
        <v>2649</v>
      </c>
      <c r="F599" t="s">
        <v>2650</v>
      </c>
      <c r="G599" t="s">
        <v>878</v>
      </c>
      <c r="H599">
        <v>9334257788</v>
      </c>
      <c r="I599" s="1">
        <v>40644</v>
      </c>
      <c r="J599" s="2">
        <v>0.3611111111111111</v>
      </c>
      <c r="K599" s="2"/>
      <c r="L599">
        <v>1200</v>
      </c>
      <c r="M599">
        <v>-999</v>
      </c>
      <c r="N599" t="s">
        <v>53</v>
      </c>
      <c r="O599" t="s">
        <v>53</v>
      </c>
      <c r="P599">
        <v>2</v>
      </c>
      <c r="Q599" t="s">
        <v>55</v>
      </c>
      <c r="R599" t="s">
        <v>55</v>
      </c>
      <c r="S599" t="s">
        <v>55</v>
      </c>
      <c r="T599" t="s">
        <v>55</v>
      </c>
      <c r="U599" t="s">
        <v>55</v>
      </c>
      <c r="V599">
        <v>-999</v>
      </c>
      <c r="W599">
        <v>-999</v>
      </c>
      <c r="X599" t="s">
        <v>55</v>
      </c>
      <c r="Y599">
        <v>-999</v>
      </c>
      <c r="Z599">
        <v>-999</v>
      </c>
      <c r="AA599" t="s">
        <v>55</v>
      </c>
      <c r="AB599" t="s">
        <v>55</v>
      </c>
      <c r="AC599" t="s">
        <v>55</v>
      </c>
      <c r="AD599" t="s">
        <v>55</v>
      </c>
      <c r="AE599" t="s">
        <v>55</v>
      </c>
      <c r="AF599" t="s">
        <v>55</v>
      </c>
      <c r="AG599">
        <v>-999</v>
      </c>
      <c r="AH599">
        <v>-999</v>
      </c>
      <c r="AI599" t="s">
        <v>55</v>
      </c>
      <c r="AJ599" t="s">
        <v>55</v>
      </c>
      <c r="AK599" t="s">
        <v>55</v>
      </c>
      <c r="AL599">
        <v>-999</v>
      </c>
      <c r="AM599">
        <v>-999</v>
      </c>
      <c r="AN599">
        <v>-999</v>
      </c>
      <c r="AO599" t="s">
        <v>55</v>
      </c>
      <c r="AP599" t="s">
        <v>55</v>
      </c>
      <c r="AQ599" t="s">
        <v>55</v>
      </c>
      <c r="AR599">
        <v>-999</v>
      </c>
      <c r="AS599">
        <v>-999</v>
      </c>
      <c r="AT599">
        <v>-999</v>
      </c>
      <c r="AU599" t="s">
        <v>2651</v>
      </c>
      <c r="AV599">
        <v>1</v>
      </c>
      <c r="AW599">
        <v>9431683469</v>
      </c>
    </row>
    <row r="600" spans="1:49">
      <c r="A600" t="s">
        <v>2264</v>
      </c>
      <c r="B600">
        <v>60000598</v>
      </c>
      <c r="C600" t="s">
        <v>128</v>
      </c>
      <c r="D600" t="s">
        <v>2648</v>
      </c>
      <c r="E600" t="s">
        <v>2652</v>
      </c>
      <c r="F600" t="s">
        <v>2653</v>
      </c>
      <c r="G600" t="s">
        <v>878</v>
      </c>
      <c r="H600">
        <v>9334257788</v>
      </c>
      <c r="I600" s="1">
        <v>40644</v>
      </c>
      <c r="J600" s="2">
        <v>0.38541666666666669</v>
      </c>
      <c r="K600" s="2"/>
      <c r="L600">
        <v>1398</v>
      </c>
      <c r="M600">
        <v>-999</v>
      </c>
      <c r="N600" t="s">
        <v>53</v>
      </c>
      <c r="O600" t="s">
        <v>53</v>
      </c>
      <c r="P600">
        <v>2</v>
      </c>
      <c r="Q600" t="s">
        <v>55</v>
      </c>
      <c r="R600" t="s">
        <v>55</v>
      </c>
      <c r="S600" t="s">
        <v>55</v>
      </c>
      <c r="T600" t="s">
        <v>55</v>
      </c>
      <c r="U600" t="s">
        <v>55</v>
      </c>
      <c r="V600">
        <v>-999</v>
      </c>
      <c r="W600">
        <v>-999</v>
      </c>
      <c r="X600" t="s">
        <v>55</v>
      </c>
      <c r="Y600">
        <v>-999</v>
      </c>
      <c r="Z600">
        <v>-999</v>
      </c>
      <c r="AA600" t="s">
        <v>55</v>
      </c>
      <c r="AB600" t="s">
        <v>55</v>
      </c>
      <c r="AC600" t="s">
        <v>55</v>
      </c>
      <c r="AD600" t="s">
        <v>55</v>
      </c>
      <c r="AE600" t="s">
        <v>55</v>
      </c>
      <c r="AF600" t="s">
        <v>55</v>
      </c>
      <c r="AG600">
        <v>-999</v>
      </c>
      <c r="AH600">
        <v>-999</v>
      </c>
      <c r="AI600" t="s">
        <v>55</v>
      </c>
      <c r="AJ600" t="s">
        <v>55</v>
      </c>
      <c r="AK600" t="s">
        <v>55</v>
      </c>
      <c r="AL600">
        <v>-999</v>
      </c>
      <c r="AM600">
        <v>-999</v>
      </c>
      <c r="AN600">
        <v>-999</v>
      </c>
      <c r="AO600" t="s">
        <v>55</v>
      </c>
      <c r="AP600" t="s">
        <v>55</v>
      </c>
      <c r="AQ600" t="s">
        <v>55</v>
      </c>
      <c r="AR600">
        <v>-999</v>
      </c>
      <c r="AS600">
        <v>-999</v>
      </c>
      <c r="AT600">
        <v>-999</v>
      </c>
      <c r="AU600">
        <v>-999</v>
      </c>
      <c r="AV600">
        <v>1</v>
      </c>
      <c r="AW600">
        <v>9905684292</v>
      </c>
    </row>
    <row r="601" spans="1:49">
      <c r="A601" t="s">
        <v>2264</v>
      </c>
      <c r="B601">
        <v>60000599</v>
      </c>
      <c r="C601" t="s">
        <v>128</v>
      </c>
      <c r="D601" t="s">
        <v>2648</v>
      </c>
      <c r="E601" t="s">
        <v>2654</v>
      </c>
      <c r="G601" t="s">
        <v>878</v>
      </c>
      <c r="H601">
        <v>9334257788</v>
      </c>
      <c r="I601" s="1">
        <v>40644</v>
      </c>
      <c r="L601">
        <v>404</v>
      </c>
      <c r="M601">
        <v>-999</v>
      </c>
      <c r="N601" t="s">
        <v>53</v>
      </c>
      <c r="O601" t="s">
        <v>53</v>
      </c>
      <c r="P601">
        <v>2</v>
      </c>
      <c r="Q601">
        <v>500</v>
      </c>
      <c r="R601">
        <v>0</v>
      </c>
      <c r="S601" t="s">
        <v>55</v>
      </c>
      <c r="T601" t="s">
        <v>55</v>
      </c>
      <c r="U601" t="s">
        <v>55</v>
      </c>
      <c r="V601" t="s">
        <v>377</v>
      </c>
      <c r="W601" t="s">
        <v>390</v>
      </c>
      <c r="X601" t="s">
        <v>54</v>
      </c>
      <c r="Y601">
        <v>-999</v>
      </c>
      <c r="Z601">
        <v>-999</v>
      </c>
      <c r="AA601" t="s">
        <v>53</v>
      </c>
      <c r="AB601" t="s">
        <v>55</v>
      </c>
      <c r="AC601" t="s">
        <v>53</v>
      </c>
      <c r="AD601" t="s">
        <v>54</v>
      </c>
      <c r="AE601" t="s">
        <v>55</v>
      </c>
      <c r="AF601" t="s">
        <v>55</v>
      </c>
      <c r="AG601">
        <v>-999</v>
      </c>
      <c r="AH601">
        <v>-999</v>
      </c>
      <c r="AI601" t="s">
        <v>55</v>
      </c>
      <c r="AJ601" t="s">
        <v>55</v>
      </c>
      <c r="AK601" t="s">
        <v>55</v>
      </c>
      <c r="AL601">
        <v>-999</v>
      </c>
      <c r="AM601">
        <v>-999</v>
      </c>
      <c r="AN601">
        <v>-999</v>
      </c>
      <c r="AO601" t="s">
        <v>55</v>
      </c>
      <c r="AP601" t="s">
        <v>55</v>
      </c>
      <c r="AQ601" t="s">
        <v>55</v>
      </c>
      <c r="AR601">
        <v>-999</v>
      </c>
      <c r="AS601">
        <v>-999</v>
      </c>
      <c r="AT601">
        <v>-999</v>
      </c>
      <c r="AU601">
        <v>-999</v>
      </c>
      <c r="AV601">
        <v>1</v>
      </c>
      <c r="AW601">
        <v>9905362837</v>
      </c>
    </row>
    <row r="602" spans="1:49">
      <c r="A602" t="s">
        <v>1845</v>
      </c>
      <c r="B602">
        <v>60000600</v>
      </c>
      <c r="C602" t="s">
        <v>128</v>
      </c>
      <c r="D602" t="s">
        <v>2655</v>
      </c>
      <c r="E602" t="s">
        <v>2656</v>
      </c>
      <c r="F602" t="s">
        <v>2657</v>
      </c>
      <c r="G602" t="s">
        <v>2658</v>
      </c>
      <c r="H602">
        <v>9608993853</v>
      </c>
      <c r="I602" s="1">
        <v>40644</v>
      </c>
      <c r="J602" s="3">
        <v>0.36805555555555558</v>
      </c>
      <c r="K602" s="3"/>
      <c r="L602">
        <v>680</v>
      </c>
      <c r="M602">
        <v>130</v>
      </c>
      <c r="N602" t="s">
        <v>53</v>
      </c>
      <c r="O602" t="s">
        <v>53</v>
      </c>
      <c r="P602">
        <v>2</v>
      </c>
      <c r="Q602">
        <v>650</v>
      </c>
      <c r="R602">
        <v>520</v>
      </c>
      <c r="S602" t="s">
        <v>53</v>
      </c>
      <c r="T602" t="s">
        <v>55</v>
      </c>
      <c r="U602" t="s">
        <v>55</v>
      </c>
      <c r="V602" t="s">
        <v>2659</v>
      </c>
      <c r="W602" t="s">
        <v>430</v>
      </c>
      <c r="X602" t="s">
        <v>54</v>
      </c>
      <c r="Y602">
        <v>-999</v>
      </c>
      <c r="Z602">
        <v>-999</v>
      </c>
      <c r="AA602" t="s">
        <v>53</v>
      </c>
      <c r="AB602" t="s">
        <v>53</v>
      </c>
      <c r="AC602" t="s">
        <v>54</v>
      </c>
      <c r="AD602" t="s">
        <v>54</v>
      </c>
      <c r="AE602" t="s">
        <v>54</v>
      </c>
      <c r="AF602" t="s">
        <v>54</v>
      </c>
      <c r="AG602">
        <v>0</v>
      </c>
      <c r="AH602">
        <v>130</v>
      </c>
      <c r="AI602" t="s">
        <v>54</v>
      </c>
      <c r="AJ602" t="s">
        <v>54</v>
      </c>
      <c r="AK602" t="s">
        <v>54</v>
      </c>
      <c r="AL602">
        <v>-999</v>
      </c>
      <c r="AM602">
        <v>-999</v>
      </c>
      <c r="AN602">
        <v>-999</v>
      </c>
      <c r="AO602" t="s">
        <v>54</v>
      </c>
      <c r="AP602" t="s">
        <v>54</v>
      </c>
      <c r="AQ602" t="s">
        <v>54</v>
      </c>
      <c r="AR602">
        <v>-999</v>
      </c>
      <c r="AS602">
        <v>-999</v>
      </c>
      <c r="AT602">
        <v>-999</v>
      </c>
      <c r="AU602" t="s">
        <v>2660</v>
      </c>
      <c r="AV602" t="s">
        <v>55</v>
      </c>
      <c r="AW602">
        <v>9546644832</v>
      </c>
    </row>
    <row r="603" spans="1:49">
      <c r="A603" t="s">
        <v>1845</v>
      </c>
      <c r="B603">
        <v>60000601</v>
      </c>
      <c r="C603" t="s">
        <v>128</v>
      </c>
      <c r="D603" t="s">
        <v>2655</v>
      </c>
      <c r="E603" t="s">
        <v>2661</v>
      </c>
      <c r="F603" t="s">
        <v>2662</v>
      </c>
      <c r="G603" t="s">
        <v>2658</v>
      </c>
      <c r="H603">
        <v>9608993853</v>
      </c>
      <c r="I603" s="1">
        <v>40644</v>
      </c>
      <c r="J603" s="3">
        <v>0.39583333333333331</v>
      </c>
      <c r="K603" s="3"/>
      <c r="L603">
        <v>340</v>
      </c>
      <c r="M603">
        <v>100</v>
      </c>
      <c r="N603" t="s">
        <v>53</v>
      </c>
      <c r="O603" t="s">
        <v>53</v>
      </c>
      <c r="P603">
        <v>2</v>
      </c>
      <c r="Q603">
        <v>500</v>
      </c>
      <c r="R603">
        <v>400</v>
      </c>
      <c r="S603" t="s">
        <v>54</v>
      </c>
      <c r="T603" t="s">
        <v>55</v>
      </c>
      <c r="U603" t="s">
        <v>55</v>
      </c>
      <c r="V603" t="s">
        <v>2663</v>
      </c>
      <c r="W603" t="s">
        <v>2664</v>
      </c>
      <c r="X603" t="s">
        <v>54</v>
      </c>
      <c r="Y603">
        <v>-999</v>
      </c>
      <c r="Z603">
        <v>-999</v>
      </c>
      <c r="AA603" t="s">
        <v>53</v>
      </c>
      <c r="AB603" t="s">
        <v>53</v>
      </c>
      <c r="AC603" t="s">
        <v>53</v>
      </c>
      <c r="AD603" t="s">
        <v>54</v>
      </c>
      <c r="AE603" t="s">
        <v>54</v>
      </c>
      <c r="AF603" t="s">
        <v>54</v>
      </c>
      <c r="AG603">
        <v>0</v>
      </c>
      <c r="AH603">
        <v>100</v>
      </c>
      <c r="AI603" t="s">
        <v>54</v>
      </c>
      <c r="AJ603" t="s">
        <v>54</v>
      </c>
      <c r="AK603" t="s">
        <v>54</v>
      </c>
      <c r="AL603">
        <v>-999</v>
      </c>
      <c r="AM603">
        <v>-999</v>
      </c>
      <c r="AN603">
        <v>-999</v>
      </c>
      <c r="AO603" t="s">
        <v>54</v>
      </c>
      <c r="AP603" t="s">
        <v>54</v>
      </c>
      <c r="AQ603" t="s">
        <v>54</v>
      </c>
      <c r="AR603">
        <v>-999</v>
      </c>
      <c r="AS603">
        <v>-999</v>
      </c>
      <c r="AT603">
        <v>-999</v>
      </c>
      <c r="AU603" t="s">
        <v>2663</v>
      </c>
      <c r="AV603" t="s">
        <v>55</v>
      </c>
      <c r="AW603">
        <v>9708333958</v>
      </c>
    </row>
    <row r="604" spans="1:49">
      <c r="A604" t="s">
        <v>1845</v>
      </c>
      <c r="B604">
        <v>60000602</v>
      </c>
      <c r="C604" t="s">
        <v>128</v>
      </c>
      <c r="D604" t="s">
        <v>2665</v>
      </c>
      <c r="E604" t="s">
        <v>2666</v>
      </c>
      <c r="F604" t="s">
        <v>2665</v>
      </c>
      <c r="G604" t="s">
        <v>132</v>
      </c>
      <c r="H604">
        <v>9473285339</v>
      </c>
      <c r="I604" s="1">
        <v>40644</v>
      </c>
      <c r="J604" s="3">
        <v>0.3125</v>
      </c>
      <c r="K604" s="3"/>
      <c r="L604">
        <v>606</v>
      </c>
      <c r="M604">
        <v>325</v>
      </c>
      <c r="N604" t="s">
        <v>53</v>
      </c>
      <c r="O604" t="s">
        <v>53</v>
      </c>
      <c r="P604">
        <v>2</v>
      </c>
      <c r="Q604">
        <v>500</v>
      </c>
      <c r="R604">
        <v>175</v>
      </c>
      <c r="S604" t="s">
        <v>53</v>
      </c>
      <c r="T604" t="s">
        <v>55</v>
      </c>
      <c r="U604" t="s">
        <v>55</v>
      </c>
      <c r="V604" t="s">
        <v>2277</v>
      </c>
      <c r="W604">
        <v>-999</v>
      </c>
      <c r="X604" t="s">
        <v>54</v>
      </c>
      <c r="Y604">
        <v>-999</v>
      </c>
      <c r="Z604">
        <v>-999</v>
      </c>
      <c r="AA604" t="s">
        <v>53</v>
      </c>
      <c r="AB604" t="s">
        <v>53</v>
      </c>
      <c r="AC604" t="s">
        <v>53</v>
      </c>
      <c r="AD604" t="s">
        <v>54</v>
      </c>
      <c r="AE604" t="s">
        <v>54</v>
      </c>
      <c r="AF604" t="s">
        <v>54</v>
      </c>
      <c r="AG604">
        <v>0</v>
      </c>
      <c r="AH604">
        <v>325</v>
      </c>
      <c r="AI604" t="s">
        <v>53</v>
      </c>
      <c r="AJ604" t="s">
        <v>53</v>
      </c>
      <c r="AK604" t="s">
        <v>53</v>
      </c>
      <c r="AL604">
        <v>1</v>
      </c>
      <c r="AM604">
        <v>1</v>
      </c>
      <c r="AN604">
        <v>1</v>
      </c>
      <c r="AO604" t="s">
        <v>53</v>
      </c>
      <c r="AP604" t="s">
        <v>53</v>
      </c>
      <c r="AQ604" t="s">
        <v>53</v>
      </c>
      <c r="AR604">
        <v>1</v>
      </c>
      <c r="AS604">
        <v>1</v>
      </c>
      <c r="AT604">
        <v>1</v>
      </c>
      <c r="AU604">
        <v>-999</v>
      </c>
      <c r="AV604" t="s">
        <v>55</v>
      </c>
      <c r="AW604">
        <v>9939396546</v>
      </c>
    </row>
    <row r="605" spans="1:49">
      <c r="A605" t="s">
        <v>1845</v>
      </c>
      <c r="B605">
        <v>60000603</v>
      </c>
      <c r="C605" t="s">
        <v>128</v>
      </c>
      <c r="D605" t="s">
        <v>2665</v>
      </c>
      <c r="E605" t="s">
        <v>2667</v>
      </c>
      <c r="F605" t="s">
        <v>2665</v>
      </c>
      <c r="G605" t="s">
        <v>132</v>
      </c>
      <c r="H605">
        <v>9473285339</v>
      </c>
      <c r="I605" s="1">
        <v>40644</v>
      </c>
      <c r="J605" s="3">
        <v>0.32291666666666669</v>
      </c>
      <c r="K605" s="3"/>
      <c r="L605">
        <v>481</v>
      </c>
      <c r="M605">
        <v>185</v>
      </c>
      <c r="N605" t="s">
        <v>53</v>
      </c>
      <c r="O605" t="s">
        <v>53</v>
      </c>
      <c r="P605">
        <v>2</v>
      </c>
      <c r="Q605">
        <v>500</v>
      </c>
      <c r="R605">
        <v>315</v>
      </c>
      <c r="S605" t="s">
        <v>54</v>
      </c>
      <c r="T605" t="s">
        <v>55</v>
      </c>
      <c r="U605" t="s">
        <v>55</v>
      </c>
      <c r="V605" t="s">
        <v>2668</v>
      </c>
      <c r="W605" t="s">
        <v>2669</v>
      </c>
      <c r="X605" t="s">
        <v>54</v>
      </c>
      <c r="Y605">
        <v>-999</v>
      </c>
      <c r="Z605">
        <v>-999</v>
      </c>
      <c r="AA605" t="s">
        <v>53</v>
      </c>
      <c r="AB605" t="s">
        <v>53</v>
      </c>
      <c r="AC605" t="s">
        <v>53</v>
      </c>
      <c r="AD605" t="s">
        <v>54</v>
      </c>
      <c r="AE605" t="s">
        <v>54</v>
      </c>
      <c r="AF605" t="s">
        <v>54</v>
      </c>
      <c r="AG605">
        <v>0</v>
      </c>
      <c r="AH605">
        <v>185</v>
      </c>
      <c r="AI605" t="s">
        <v>53</v>
      </c>
      <c r="AJ605" t="s">
        <v>53</v>
      </c>
      <c r="AK605" t="s">
        <v>53</v>
      </c>
      <c r="AL605">
        <v>1</v>
      </c>
      <c r="AM605">
        <v>1</v>
      </c>
      <c r="AN605">
        <v>1</v>
      </c>
      <c r="AO605" t="s">
        <v>53</v>
      </c>
      <c r="AP605" t="s">
        <v>53</v>
      </c>
      <c r="AQ605" t="s">
        <v>53</v>
      </c>
      <c r="AR605">
        <v>1</v>
      </c>
      <c r="AS605">
        <v>1</v>
      </c>
      <c r="AT605">
        <v>1</v>
      </c>
      <c r="AU605" t="s">
        <v>2670</v>
      </c>
      <c r="AV605" t="s">
        <v>55</v>
      </c>
      <c r="AW605">
        <v>9771122954</v>
      </c>
    </row>
    <row r="606" spans="1:49">
      <c r="A606" t="s">
        <v>1845</v>
      </c>
      <c r="B606">
        <v>60000604</v>
      </c>
      <c r="C606" t="s">
        <v>128</v>
      </c>
      <c r="D606" t="s">
        <v>2665</v>
      </c>
      <c r="E606" t="s">
        <v>2671</v>
      </c>
      <c r="F606" t="s">
        <v>2672</v>
      </c>
      <c r="G606" t="s">
        <v>132</v>
      </c>
      <c r="H606">
        <v>9473285339</v>
      </c>
      <c r="I606" s="1">
        <v>40644</v>
      </c>
      <c r="J606" s="3">
        <v>0.34027777777777773</v>
      </c>
      <c r="K606" s="3"/>
      <c r="L606">
        <v>550</v>
      </c>
      <c r="M606">
        <v>286</v>
      </c>
      <c r="N606" t="s">
        <v>53</v>
      </c>
      <c r="O606" t="s">
        <v>53</v>
      </c>
      <c r="P606">
        <v>2</v>
      </c>
      <c r="Q606">
        <v>600</v>
      </c>
      <c r="R606">
        <v>314</v>
      </c>
      <c r="S606" t="s">
        <v>54</v>
      </c>
      <c r="T606" t="s">
        <v>55</v>
      </c>
      <c r="U606" t="s">
        <v>55</v>
      </c>
      <c r="V606" t="s">
        <v>2673</v>
      </c>
      <c r="W606">
        <v>-999</v>
      </c>
      <c r="X606" t="s">
        <v>54</v>
      </c>
      <c r="Y606">
        <v>-999</v>
      </c>
      <c r="Z606">
        <v>-999</v>
      </c>
      <c r="AA606" t="s">
        <v>53</v>
      </c>
      <c r="AB606" t="s">
        <v>53</v>
      </c>
      <c r="AC606" t="s">
        <v>53</v>
      </c>
      <c r="AD606" t="s">
        <v>54</v>
      </c>
      <c r="AE606" t="s">
        <v>54</v>
      </c>
      <c r="AF606" t="s">
        <v>54</v>
      </c>
      <c r="AG606">
        <v>0</v>
      </c>
      <c r="AH606">
        <v>286</v>
      </c>
      <c r="AI606" t="s">
        <v>54</v>
      </c>
      <c r="AJ606" t="s">
        <v>54</v>
      </c>
      <c r="AK606" t="s">
        <v>54</v>
      </c>
      <c r="AL606">
        <v>-999</v>
      </c>
      <c r="AM606">
        <v>-999</v>
      </c>
      <c r="AN606">
        <v>-999</v>
      </c>
      <c r="AO606" t="s">
        <v>54</v>
      </c>
      <c r="AP606" t="s">
        <v>54</v>
      </c>
      <c r="AQ606" t="s">
        <v>54</v>
      </c>
      <c r="AR606">
        <v>-999</v>
      </c>
      <c r="AS606">
        <v>-999</v>
      </c>
      <c r="AT606">
        <v>-999</v>
      </c>
      <c r="AU606" t="s">
        <v>2674</v>
      </c>
      <c r="AV606" t="s">
        <v>55</v>
      </c>
      <c r="AW606">
        <v>9801554697</v>
      </c>
    </row>
    <row r="607" spans="1:49">
      <c r="A607" t="s">
        <v>1845</v>
      </c>
      <c r="B607">
        <v>60000605</v>
      </c>
      <c r="C607" t="s">
        <v>128</v>
      </c>
      <c r="D607" t="s">
        <v>2665</v>
      </c>
      <c r="E607" t="s">
        <v>2675</v>
      </c>
      <c r="F607" t="s">
        <v>2676</v>
      </c>
      <c r="G607" t="s">
        <v>132</v>
      </c>
      <c r="H607">
        <v>9473285339</v>
      </c>
      <c r="I607" s="1">
        <v>40644</v>
      </c>
      <c r="J607" s="3">
        <v>0.35416666666666669</v>
      </c>
      <c r="K607" s="3"/>
      <c r="L607">
        <v>185</v>
      </c>
      <c r="M607">
        <v>68</v>
      </c>
      <c r="N607" t="s">
        <v>53</v>
      </c>
      <c r="O607" t="s">
        <v>53</v>
      </c>
      <c r="P607">
        <v>2</v>
      </c>
      <c r="Q607">
        <v>230</v>
      </c>
      <c r="R607">
        <v>162</v>
      </c>
      <c r="S607" t="s">
        <v>54</v>
      </c>
      <c r="T607" t="s">
        <v>55</v>
      </c>
      <c r="U607" t="s">
        <v>55</v>
      </c>
      <c r="V607" t="s">
        <v>2677</v>
      </c>
      <c r="W607">
        <v>-999</v>
      </c>
      <c r="X607" t="s">
        <v>54</v>
      </c>
      <c r="Y607">
        <v>-999</v>
      </c>
      <c r="Z607">
        <v>-999</v>
      </c>
      <c r="AA607" t="s">
        <v>53</v>
      </c>
      <c r="AB607" t="s">
        <v>53</v>
      </c>
      <c r="AC607" t="s">
        <v>53</v>
      </c>
      <c r="AD607" t="s">
        <v>54</v>
      </c>
      <c r="AE607" t="s">
        <v>54</v>
      </c>
      <c r="AF607" t="s">
        <v>54</v>
      </c>
      <c r="AG607">
        <v>0</v>
      </c>
      <c r="AH607">
        <v>68</v>
      </c>
      <c r="AI607" t="s">
        <v>53</v>
      </c>
      <c r="AJ607" t="s">
        <v>53</v>
      </c>
      <c r="AK607" t="s">
        <v>53</v>
      </c>
      <c r="AL607">
        <v>1</v>
      </c>
      <c r="AM607">
        <v>1</v>
      </c>
      <c r="AN607">
        <v>1</v>
      </c>
      <c r="AO607" t="s">
        <v>53</v>
      </c>
      <c r="AP607" t="s">
        <v>53</v>
      </c>
      <c r="AQ607" t="s">
        <v>53</v>
      </c>
      <c r="AR607">
        <v>1</v>
      </c>
      <c r="AS607">
        <v>1</v>
      </c>
      <c r="AT607">
        <v>1</v>
      </c>
      <c r="AU607" t="s">
        <v>2678</v>
      </c>
      <c r="AV607" t="s">
        <v>55</v>
      </c>
      <c r="AW607">
        <v>9661552360</v>
      </c>
    </row>
    <row r="608" spans="1:49">
      <c r="A608" t="s">
        <v>1845</v>
      </c>
      <c r="B608">
        <v>60000606</v>
      </c>
      <c r="C608" t="s">
        <v>128</v>
      </c>
      <c r="D608" t="s">
        <v>2665</v>
      </c>
      <c r="E608" t="s">
        <v>2679</v>
      </c>
      <c r="F608" t="s">
        <v>2680</v>
      </c>
      <c r="G608" t="s">
        <v>132</v>
      </c>
      <c r="H608">
        <v>9473285339</v>
      </c>
      <c r="I608" s="1">
        <v>40644</v>
      </c>
      <c r="J608" s="3">
        <v>0.36458333333333331</v>
      </c>
      <c r="K608" s="3"/>
      <c r="L608">
        <v>310</v>
      </c>
      <c r="M608">
        <v>205</v>
      </c>
      <c r="N608" t="s">
        <v>53</v>
      </c>
      <c r="O608" t="s">
        <v>53</v>
      </c>
      <c r="P608">
        <v>2</v>
      </c>
      <c r="Q608">
        <v>350</v>
      </c>
      <c r="R608">
        <v>145</v>
      </c>
      <c r="S608" t="s">
        <v>54</v>
      </c>
      <c r="T608" t="s">
        <v>55</v>
      </c>
      <c r="U608" t="s">
        <v>55</v>
      </c>
      <c r="V608" t="s">
        <v>2681</v>
      </c>
      <c r="W608" t="s">
        <v>2682</v>
      </c>
      <c r="X608" t="s">
        <v>54</v>
      </c>
      <c r="Y608">
        <v>-999</v>
      </c>
      <c r="Z608">
        <v>-999</v>
      </c>
      <c r="AA608" t="s">
        <v>53</v>
      </c>
      <c r="AB608" t="s">
        <v>53</v>
      </c>
      <c r="AC608" t="s">
        <v>53</v>
      </c>
      <c r="AD608" t="s">
        <v>54</v>
      </c>
      <c r="AE608" t="s">
        <v>54</v>
      </c>
      <c r="AF608" t="s">
        <v>54</v>
      </c>
      <c r="AG608">
        <v>0</v>
      </c>
      <c r="AH608">
        <v>205</v>
      </c>
      <c r="AI608" t="s">
        <v>53</v>
      </c>
      <c r="AJ608" t="s">
        <v>53</v>
      </c>
      <c r="AK608" t="s">
        <v>53</v>
      </c>
      <c r="AL608">
        <v>1</v>
      </c>
      <c r="AM608">
        <v>1</v>
      </c>
      <c r="AN608">
        <v>1</v>
      </c>
      <c r="AO608" t="s">
        <v>53</v>
      </c>
      <c r="AP608" t="s">
        <v>53</v>
      </c>
      <c r="AQ608" t="s">
        <v>53</v>
      </c>
      <c r="AR608">
        <v>1</v>
      </c>
      <c r="AS608">
        <v>1</v>
      </c>
      <c r="AT608">
        <v>1</v>
      </c>
      <c r="AU608" t="s">
        <v>2683</v>
      </c>
      <c r="AV608" t="s">
        <v>55</v>
      </c>
      <c r="AW608">
        <v>9801197322</v>
      </c>
    </row>
    <row r="609" spans="1:49">
      <c r="A609" t="s">
        <v>1845</v>
      </c>
      <c r="B609">
        <v>60000607</v>
      </c>
      <c r="C609" t="s">
        <v>128</v>
      </c>
      <c r="D609" t="s">
        <v>2665</v>
      </c>
      <c r="E609" t="s">
        <v>2684</v>
      </c>
      <c r="F609" t="s">
        <v>2685</v>
      </c>
      <c r="G609" t="s">
        <v>132</v>
      </c>
      <c r="H609">
        <v>9473285339</v>
      </c>
      <c r="I609" s="1">
        <v>40644</v>
      </c>
      <c r="J609" s="3">
        <v>0.375</v>
      </c>
      <c r="K609" s="3"/>
      <c r="L609">
        <v>355</v>
      </c>
      <c r="M609">
        <v>270</v>
      </c>
      <c r="N609" t="s">
        <v>53</v>
      </c>
      <c r="O609" t="s">
        <v>53</v>
      </c>
      <c r="P609">
        <v>2</v>
      </c>
      <c r="Q609">
        <v>400</v>
      </c>
      <c r="R609">
        <v>130</v>
      </c>
      <c r="S609" t="s">
        <v>54</v>
      </c>
      <c r="T609" t="s">
        <v>55</v>
      </c>
      <c r="U609" t="s">
        <v>55</v>
      </c>
      <c r="V609" t="s">
        <v>2686</v>
      </c>
      <c r="W609" t="s">
        <v>2687</v>
      </c>
      <c r="X609" t="s">
        <v>54</v>
      </c>
      <c r="Y609">
        <v>-999</v>
      </c>
      <c r="Z609">
        <v>-999</v>
      </c>
      <c r="AA609" t="s">
        <v>53</v>
      </c>
      <c r="AB609" t="s">
        <v>53</v>
      </c>
      <c r="AC609" t="s">
        <v>53</v>
      </c>
      <c r="AD609" t="s">
        <v>54</v>
      </c>
      <c r="AE609" t="s">
        <v>54</v>
      </c>
      <c r="AF609" t="s">
        <v>54</v>
      </c>
      <c r="AG609">
        <v>0</v>
      </c>
      <c r="AH609">
        <v>270</v>
      </c>
      <c r="AI609" t="s">
        <v>54</v>
      </c>
      <c r="AJ609" t="s">
        <v>54</v>
      </c>
      <c r="AK609" t="s">
        <v>54</v>
      </c>
      <c r="AL609">
        <v>-999</v>
      </c>
      <c r="AM609">
        <v>-999</v>
      </c>
      <c r="AN609">
        <v>-999</v>
      </c>
      <c r="AO609" t="s">
        <v>54</v>
      </c>
      <c r="AP609" t="s">
        <v>54</v>
      </c>
      <c r="AQ609" t="s">
        <v>54</v>
      </c>
      <c r="AR609">
        <v>-999</v>
      </c>
      <c r="AS609">
        <v>-999</v>
      </c>
      <c r="AT609">
        <v>-999</v>
      </c>
      <c r="AU609" t="s">
        <v>2688</v>
      </c>
      <c r="AV609">
        <v>1</v>
      </c>
      <c r="AW609">
        <v>8084870850</v>
      </c>
    </row>
    <row r="610" spans="1:49">
      <c r="A610" t="s">
        <v>1845</v>
      </c>
      <c r="B610">
        <v>60000608</v>
      </c>
      <c r="C610" t="s">
        <v>128</v>
      </c>
      <c r="D610" t="s">
        <v>2689</v>
      </c>
      <c r="E610" t="s">
        <v>2690</v>
      </c>
      <c r="F610" t="s">
        <v>2691</v>
      </c>
      <c r="G610" t="s">
        <v>878</v>
      </c>
      <c r="H610">
        <v>9334257788</v>
      </c>
      <c r="I610" s="1">
        <v>40644</v>
      </c>
      <c r="J610" s="3">
        <v>0.4201388888888889</v>
      </c>
      <c r="K610" s="3"/>
      <c r="L610">
        <v>135</v>
      </c>
      <c r="M610">
        <v>105</v>
      </c>
      <c r="N610" t="s">
        <v>53</v>
      </c>
      <c r="O610" t="s">
        <v>53</v>
      </c>
      <c r="P610">
        <v>2</v>
      </c>
      <c r="Q610">
        <v>150</v>
      </c>
      <c r="R610">
        <v>150</v>
      </c>
      <c r="S610" t="s">
        <v>54</v>
      </c>
      <c r="T610" t="s">
        <v>55</v>
      </c>
      <c r="U610" t="s">
        <v>55</v>
      </c>
      <c r="V610" t="s">
        <v>2692</v>
      </c>
      <c r="W610" t="s">
        <v>2693</v>
      </c>
      <c r="X610" t="s">
        <v>53</v>
      </c>
      <c r="Y610">
        <v>-999</v>
      </c>
      <c r="Z610">
        <v>-999</v>
      </c>
      <c r="AA610" t="s">
        <v>53</v>
      </c>
      <c r="AB610" t="s">
        <v>53</v>
      </c>
      <c r="AC610" t="s">
        <v>53</v>
      </c>
      <c r="AD610" t="s">
        <v>54</v>
      </c>
      <c r="AE610" t="s">
        <v>54</v>
      </c>
      <c r="AF610" t="s">
        <v>54</v>
      </c>
      <c r="AG610">
        <v>0</v>
      </c>
      <c r="AH610">
        <v>104</v>
      </c>
      <c r="AI610" t="s">
        <v>53</v>
      </c>
      <c r="AJ610" t="s">
        <v>55</v>
      </c>
      <c r="AK610" t="s">
        <v>55</v>
      </c>
      <c r="AL610">
        <v>1</v>
      </c>
      <c r="AM610">
        <v>-999</v>
      </c>
      <c r="AN610">
        <v>-999</v>
      </c>
      <c r="AO610" t="s">
        <v>53</v>
      </c>
      <c r="AP610" t="s">
        <v>55</v>
      </c>
      <c r="AQ610" t="s">
        <v>55</v>
      </c>
      <c r="AR610">
        <v>1</v>
      </c>
      <c r="AS610">
        <v>-999</v>
      </c>
      <c r="AT610">
        <v>-999</v>
      </c>
      <c r="AU610" t="s">
        <v>2694</v>
      </c>
      <c r="AV610">
        <v>1</v>
      </c>
      <c r="AW610">
        <v>9661844236</v>
      </c>
    </row>
    <row r="611" spans="1:49">
      <c r="A611" t="s">
        <v>1845</v>
      </c>
      <c r="B611">
        <v>60000609</v>
      </c>
      <c r="C611" t="s">
        <v>128</v>
      </c>
      <c r="D611" t="s">
        <v>2689</v>
      </c>
      <c r="E611" t="s">
        <v>2695</v>
      </c>
      <c r="F611" t="s">
        <v>2696</v>
      </c>
      <c r="G611" t="s">
        <v>878</v>
      </c>
      <c r="H611">
        <v>9334257788</v>
      </c>
      <c r="I611" s="1">
        <v>40644</v>
      </c>
      <c r="J611" s="3">
        <v>0.30555555555555552</v>
      </c>
      <c r="K611" s="3"/>
      <c r="L611">
        <v>300</v>
      </c>
      <c r="M611">
        <v>75</v>
      </c>
      <c r="N611" t="s">
        <v>53</v>
      </c>
      <c r="O611" t="s">
        <v>54</v>
      </c>
      <c r="P611">
        <v>2</v>
      </c>
      <c r="Q611">
        <v>290</v>
      </c>
      <c r="R611" t="s">
        <v>55</v>
      </c>
      <c r="S611" t="s">
        <v>55</v>
      </c>
      <c r="T611" t="s">
        <v>55</v>
      </c>
      <c r="U611" t="s">
        <v>55</v>
      </c>
      <c r="V611" t="s">
        <v>2697</v>
      </c>
      <c r="W611" t="s">
        <v>2698</v>
      </c>
      <c r="X611" t="s">
        <v>53</v>
      </c>
      <c r="Y611">
        <v>-999</v>
      </c>
      <c r="Z611">
        <v>-999</v>
      </c>
      <c r="AA611" t="s">
        <v>53</v>
      </c>
      <c r="AB611" t="s">
        <v>53</v>
      </c>
      <c r="AC611" t="s">
        <v>53</v>
      </c>
      <c r="AD611" t="s">
        <v>54</v>
      </c>
      <c r="AE611" t="s">
        <v>54</v>
      </c>
      <c r="AF611" t="s">
        <v>54</v>
      </c>
      <c r="AG611">
        <v>-999</v>
      </c>
      <c r="AH611">
        <v>65</v>
      </c>
      <c r="AI611" t="s">
        <v>53</v>
      </c>
      <c r="AJ611" t="s">
        <v>54</v>
      </c>
      <c r="AK611" t="s">
        <v>54</v>
      </c>
      <c r="AL611">
        <v>1</v>
      </c>
      <c r="AM611">
        <v>-999</v>
      </c>
      <c r="AN611">
        <v>-999</v>
      </c>
      <c r="AO611" t="s">
        <v>54</v>
      </c>
      <c r="AP611" t="s">
        <v>54</v>
      </c>
      <c r="AQ611" t="s">
        <v>54</v>
      </c>
      <c r="AR611">
        <v>1</v>
      </c>
      <c r="AS611">
        <v>-999</v>
      </c>
      <c r="AT611">
        <v>-999</v>
      </c>
      <c r="AU611">
        <v>-999</v>
      </c>
      <c r="AV611">
        <v>1</v>
      </c>
      <c r="AW611" t="s">
        <v>2699</v>
      </c>
    </row>
    <row r="612" spans="1:49">
      <c r="A612" t="s">
        <v>1845</v>
      </c>
      <c r="B612">
        <v>60000610</v>
      </c>
      <c r="C612" t="s">
        <v>128</v>
      </c>
      <c r="D612" t="s">
        <v>2689</v>
      </c>
      <c r="E612" t="s">
        <v>2700</v>
      </c>
      <c r="F612" t="s">
        <v>2701</v>
      </c>
      <c r="G612" t="s">
        <v>878</v>
      </c>
      <c r="H612">
        <v>9334257788</v>
      </c>
      <c r="I612" s="1">
        <v>40644</v>
      </c>
      <c r="J612" s="3">
        <v>0.375</v>
      </c>
      <c r="K612" s="3"/>
      <c r="L612">
        <v>296</v>
      </c>
      <c r="M612">
        <v>50</v>
      </c>
      <c r="N612" t="s">
        <v>53</v>
      </c>
      <c r="O612" t="s">
        <v>53</v>
      </c>
      <c r="P612" t="s">
        <v>55</v>
      </c>
      <c r="Q612">
        <v>250</v>
      </c>
      <c r="R612">
        <v>203</v>
      </c>
      <c r="S612" t="s">
        <v>53</v>
      </c>
      <c r="T612" t="s">
        <v>55</v>
      </c>
      <c r="U612" t="s">
        <v>55</v>
      </c>
      <c r="V612" t="s">
        <v>2702</v>
      </c>
      <c r="W612" t="s">
        <v>2703</v>
      </c>
      <c r="X612" t="s">
        <v>53</v>
      </c>
      <c r="Y612">
        <v>-999</v>
      </c>
      <c r="Z612">
        <v>-999</v>
      </c>
      <c r="AA612" t="s">
        <v>53</v>
      </c>
      <c r="AB612" t="s">
        <v>53</v>
      </c>
      <c r="AC612" t="s">
        <v>53</v>
      </c>
      <c r="AD612" t="s">
        <v>54</v>
      </c>
      <c r="AE612" t="s">
        <v>54</v>
      </c>
      <c r="AF612" t="s">
        <v>54</v>
      </c>
      <c r="AG612">
        <v>47</v>
      </c>
      <c r="AH612">
        <v>31</v>
      </c>
      <c r="AI612" t="s">
        <v>53</v>
      </c>
      <c r="AJ612" t="s">
        <v>53</v>
      </c>
      <c r="AK612" t="s">
        <v>53</v>
      </c>
      <c r="AL612">
        <v>1</v>
      </c>
      <c r="AM612">
        <v>1</v>
      </c>
      <c r="AN612">
        <v>-999</v>
      </c>
      <c r="AO612" t="s">
        <v>53</v>
      </c>
      <c r="AP612" t="s">
        <v>53</v>
      </c>
      <c r="AQ612" t="s">
        <v>53</v>
      </c>
      <c r="AR612">
        <v>1</v>
      </c>
      <c r="AS612">
        <v>1</v>
      </c>
      <c r="AT612">
        <v>1</v>
      </c>
      <c r="AU612" t="s">
        <v>335</v>
      </c>
      <c r="AV612" t="s">
        <v>55</v>
      </c>
      <c r="AW612">
        <v>9525385285</v>
      </c>
    </row>
    <row r="613" spans="1:49">
      <c r="A613" t="s">
        <v>1845</v>
      </c>
      <c r="B613">
        <v>60000611</v>
      </c>
      <c r="C613" t="s">
        <v>128</v>
      </c>
      <c r="D613" t="s">
        <v>2689</v>
      </c>
      <c r="E613" t="s">
        <v>2704</v>
      </c>
      <c r="F613" t="s">
        <v>2705</v>
      </c>
      <c r="G613" t="s">
        <v>878</v>
      </c>
      <c r="H613">
        <v>9334257788</v>
      </c>
      <c r="I613" s="1">
        <v>40644</v>
      </c>
      <c r="J613" s="3">
        <v>0.29166666666666669</v>
      </c>
      <c r="K613" s="3"/>
      <c r="L613">
        <v>256</v>
      </c>
      <c r="M613">
        <v>62</v>
      </c>
      <c r="N613" t="s">
        <v>53</v>
      </c>
      <c r="O613" t="s">
        <v>53</v>
      </c>
      <c r="P613">
        <v>2</v>
      </c>
      <c r="Q613">
        <v>250</v>
      </c>
      <c r="R613">
        <v>230</v>
      </c>
      <c r="S613" t="s">
        <v>53</v>
      </c>
      <c r="T613" t="s">
        <v>55</v>
      </c>
      <c r="U613" t="s">
        <v>55</v>
      </c>
      <c r="V613" t="s">
        <v>2706</v>
      </c>
      <c r="W613" t="s">
        <v>2707</v>
      </c>
      <c r="X613" t="s">
        <v>54</v>
      </c>
      <c r="Y613">
        <v>-999</v>
      </c>
      <c r="Z613">
        <v>-999</v>
      </c>
      <c r="AA613" t="s">
        <v>53</v>
      </c>
      <c r="AB613" t="s">
        <v>53</v>
      </c>
      <c r="AC613" t="s">
        <v>53</v>
      </c>
      <c r="AD613" t="s">
        <v>54</v>
      </c>
      <c r="AE613" t="s">
        <v>54</v>
      </c>
      <c r="AF613" t="s">
        <v>54</v>
      </c>
      <c r="AG613">
        <v>20</v>
      </c>
      <c r="AH613">
        <v>61</v>
      </c>
      <c r="AI613" t="s">
        <v>53</v>
      </c>
      <c r="AJ613" t="s">
        <v>53</v>
      </c>
      <c r="AK613" t="s">
        <v>53</v>
      </c>
      <c r="AL613">
        <v>1</v>
      </c>
      <c r="AM613">
        <v>1</v>
      </c>
      <c r="AN613">
        <v>1</v>
      </c>
      <c r="AO613" t="s">
        <v>53</v>
      </c>
      <c r="AP613" t="s">
        <v>53</v>
      </c>
      <c r="AQ613" t="s">
        <v>53</v>
      </c>
      <c r="AR613">
        <v>1</v>
      </c>
      <c r="AS613">
        <v>1</v>
      </c>
      <c r="AT613">
        <v>1</v>
      </c>
      <c r="AU613" t="s">
        <v>2708</v>
      </c>
      <c r="AV613">
        <v>1</v>
      </c>
      <c r="AW613">
        <v>9525567438</v>
      </c>
    </row>
    <row r="614" spans="1:49">
      <c r="A614" t="s">
        <v>1845</v>
      </c>
      <c r="B614">
        <v>60000612</v>
      </c>
      <c r="C614" t="s">
        <v>128</v>
      </c>
      <c r="D614" t="s">
        <v>2709</v>
      </c>
      <c r="E614" t="s">
        <v>2710</v>
      </c>
      <c r="F614" t="s">
        <v>2711</v>
      </c>
      <c r="G614" t="s">
        <v>878</v>
      </c>
      <c r="H614">
        <v>9334257788</v>
      </c>
      <c r="I614" s="1">
        <v>40644</v>
      </c>
      <c r="J614" s="2">
        <v>0.33333333333333331</v>
      </c>
      <c r="K614" s="2"/>
      <c r="L614">
        <v>-999</v>
      </c>
      <c r="M614">
        <v>35</v>
      </c>
      <c r="N614" t="s">
        <v>53</v>
      </c>
      <c r="O614" t="s">
        <v>53</v>
      </c>
      <c r="P614" t="s">
        <v>55</v>
      </c>
      <c r="Q614">
        <v>100</v>
      </c>
      <c r="R614" t="s">
        <v>55</v>
      </c>
      <c r="S614" t="s">
        <v>55</v>
      </c>
      <c r="T614" t="s">
        <v>55</v>
      </c>
      <c r="U614" t="s">
        <v>55</v>
      </c>
      <c r="V614" t="s">
        <v>2712</v>
      </c>
      <c r="W614" t="s">
        <v>2713</v>
      </c>
      <c r="X614" t="s">
        <v>55</v>
      </c>
      <c r="Y614">
        <v>-999</v>
      </c>
      <c r="Z614">
        <v>-999</v>
      </c>
      <c r="AA614" t="s">
        <v>53</v>
      </c>
      <c r="AB614" t="s">
        <v>53</v>
      </c>
      <c r="AC614" t="s">
        <v>55</v>
      </c>
      <c r="AD614" t="s">
        <v>54</v>
      </c>
      <c r="AE614" t="s">
        <v>54</v>
      </c>
      <c r="AF614" t="s">
        <v>54</v>
      </c>
      <c r="AG614">
        <v>-999</v>
      </c>
      <c r="AH614">
        <v>-999</v>
      </c>
      <c r="AI614" t="s">
        <v>55</v>
      </c>
      <c r="AJ614" t="s">
        <v>55</v>
      </c>
      <c r="AK614" t="s">
        <v>55</v>
      </c>
      <c r="AL614" t="s">
        <v>2714</v>
      </c>
      <c r="AM614">
        <v>-999</v>
      </c>
      <c r="AN614">
        <v>-999</v>
      </c>
      <c r="AO614" t="s">
        <v>55</v>
      </c>
      <c r="AP614" t="s">
        <v>55</v>
      </c>
      <c r="AQ614" t="s">
        <v>55</v>
      </c>
      <c r="AR614">
        <v>3</v>
      </c>
      <c r="AS614">
        <v>-999</v>
      </c>
      <c r="AT614">
        <v>-999</v>
      </c>
      <c r="AU614" t="s">
        <v>2715</v>
      </c>
      <c r="AV614" t="s">
        <v>55</v>
      </c>
      <c r="AW614">
        <v>9279216506</v>
      </c>
    </row>
    <row r="615" spans="1:49">
      <c r="A615" t="s">
        <v>1845</v>
      </c>
      <c r="B615">
        <v>60000613</v>
      </c>
      <c r="C615" t="s">
        <v>128</v>
      </c>
      <c r="D615" t="s">
        <v>2716</v>
      </c>
      <c r="E615" t="s">
        <v>2717</v>
      </c>
      <c r="F615" t="s">
        <v>2716</v>
      </c>
      <c r="G615" t="s">
        <v>2718</v>
      </c>
      <c r="H615">
        <v>9334012901</v>
      </c>
      <c r="I615" s="1">
        <v>40644</v>
      </c>
      <c r="J615" s="2">
        <v>0.4375</v>
      </c>
      <c r="K615" s="2"/>
      <c r="L615">
        <v>210</v>
      </c>
      <c r="M615">
        <v>121</v>
      </c>
      <c r="N615" t="s">
        <v>53</v>
      </c>
      <c r="O615" t="s">
        <v>53</v>
      </c>
      <c r="P615">
        <v>2</v>
      </c>
      <c r="Q615">
        <v>350</v>
      </c>
      <c r="R615">
        <v>240</v>
      </c>
      <c r="T615" t="s">
        <v>55</v>
      </c>
      <c r="U615" t="s">
        <v>55</v>
      </c>
      <c r="V615" t="s">
        <v>2719</v>
      </c>
      <c r="W615" t="s">
        <v>2720</v>
      </c>
      <c r="X615" t="s">
        <v>54</v>
      </c>
      <c r="Y615">
        <v>-999</v>
      </c>
      <c r="Z615">
        <v>-999</v>
      </c>
      <c r="AA615" t="s">
        <v>53</v>
      </c>
      <c r="AB615" t="s">
        <v>53</v>
      </c>
      <c r="AC615" t="s">
        <v>53</v>
      </c>
      <c r="AD615" t="s">
        <v>54</v>
      </c>
      <c r="AE615" t="s">
        <v>54</v>
      </c>
      <c r="AF615" t="s">
        <v>54</v>
      </c>
      <c r="AG615">
        <v>110</v>
      </c>
      <c r="AH615">
        <v>20</v>
      </c>
      <c r="AI615" t="s">
        <v>54</v>
      </c>
      <c r="AJ615" t="s">
        <v>54</v>
      </c>
      <c r="AK615" t="s">
        <v>54</v>
      </c>
      <c r="AL615">
        <v>-999</v>
      </c>
      <c r="AM615">
        <v>-999</v>
      </c>
      <c r="AN615">
        <v>-999</v>
      </c>
      <c r="AO615" t="s">
        <v>54</v>
      </c>
      <c r="AP615" t="s">
        <v>54</v>
      </c>
      <c r="AQ615" t="s">
        <v>54</v>
      </c>
      <c r="AR615">
        <v>-999</v>
      </c>
      <c r="AS615">
        <v>-999</v>
      </c>
      <c r="AT615">
        <v>-999</v>
      </c>
      <c r="AU615" t="s">
        <v>2721</v>
      </c>
      <c r="AV615">
        <v>1</v>
      </c>
      <c r="AW615">
        <v>8651100528</v>
      </c>
    </row>
    <row r="616" spans="1:49">
      <c r="A616" t="s">
        <v>1845</v>
      </c>
      <c r="B616">
        <v>60000614</v>
      </c>
      <c r="C616" t="s">
        <v>128</v>
      </c>
      <c r="D616" t="s">
        <v>2716</v>
      </c>
      <c r="E616" t="s">
        <v>2717</v>
      </c>
      <c r="F616" t="s">
        <v>2722</v>
      </c>
      <c r="G616" t="s">
        <v>2718</v>
      </c>
      <c r="H616">
        <v>9334012901</v>
      </c>
      <c r="I616" s="1">
        <v>40644</v>
      </c>
      <c r="J616" s="2">
        <v>0.375</v>
      </c>
      <c r="K616" s="2"/>
      <c r="L616">
        <v>317</v>
      </c>
      <c r="M616">
        <v>180</v>
      </c>
      <c r="N616" t="s">
        <v>53</v>
      </c>
      <c r="O616" t="s">
        <v>53</v>
      </c>
      <c r="P616">
        <v>2</v>
      </c>
      <c r="Q616">
        <v>500</v>
      </c>
      <c r="R616">
        <v>282</v>
      </c>
      <c r="S616" t="s">
        <v>54</v>
      </c>
      <c r="T616" t="s">
        <v>55</v>
      </c>
      <c r="U616" t="s">
        <v>55</v>
      </c>
      <c r="V616" t="s">
        <v>2723</v>
      </c>
      <c r="W616" t="s">
        <v>2724</v>
      </c>
      <c r="X616" t="s">
        <v>54</v>
      </c>
      <c r="Y616">
        <v>-999</v>
      </c>
      <c r="Z616">
        <v>-999</v>
      </c>
      <c r="AA616" t="s">
        <v>53</v>
      </c>
      <c r="AB616" t="s">
        <v>53</v>
      </c>
      <c r="AC616" t="s">
        <v>53</v>
      </c>
      <c r="AD616" t="s">
        <v>54</v>
      </c>
      <c r="AE616" t="s">
        <v>54</v>
      </c>
      <c r="AF616" t="s">
        <v>54</v>
      </c>
      <c r="AG616">
        <v>218</v>
      </c>
      <c r="AH616">
        <v>20</v>
      </c>
      <c r="AI616" t="s">
        <v>54</v>
      </c>
      <c r="AJ616" t="s">
        <v>54</v>
      </c>
      <c r="AK616" t="s">
        <v>54</v>
      </c>
      <c r="AL616">
        <v>-999</v>
      </c>
      <c r="AM616">
        <v>-999</v>
      </c>
      <c r="AN616">
        <v>-999</v>
      </c>
      <c r="AO616" t="s">
        <v>54</v>
      </c>
      <c r="AP616" t="s">
        <v>54</v>
      </c>
      <c r="AQ616" t="s">
        <v>54</v>
      </c>
      <c r="AR616">
        <v>-999</v>
      </c>
      <c r="AS616">
        <v>-999</v>
      </c>
      <c r="AT616">
        <v>-999</v>
      </c>
      <c r="AU616">
        <v>-999</v>
      </c>
      <c r="AV616">
        <v>1</v>
      </c>
      <c r="AW616">
        <v>9852615175</v>
      </c>
    </row>
    <row r="617" spans="1:49">
      <c r="A617" t="s">
        <v>1845</v>
      </c>
      <c r="B617">
        <v>60000615</v>
      </c>
      <c r="C617" t="s">
        <v>128</v>
      </c>
      <c r="D617" t="s">
        <v>2716</v>
      </c>
      <c r="E617" t="s">
        <v>51</v>
      </c>
      <c r="F617" t="s">
        <v>2725</v>
      </c>
      <c r="G617" t="s">
        <v>2718</v>
      </c>
      <c r="H617">
        <v>9334012901</v>
      </c>
      <c r="I617" s="1">
        <v>40644</v>
      </c>
      <c r="J617" s="2">
        <v>0.41666666666666669</v>
      </c>
      <c r="K617" s="2"/>
      <c r="L617">
        <v>1060</v>
      </c>
      <c r="M617">
        <v>450</v>
      </c>
      <c r="N617" t="s">
        <v>53</v>
      </c>
      <c r="O617" t="s">
        <v>53</v>
      </c>
      <c r="P617">
        <v>2</v>
      </c>
      <c r="Q617">
        <v>1000</v>
      </c>
      <c r="R617">
        <v>550</v>
      </c>
      <c r="S617" t="s">
        <v>53</v>
      </c>
      <c r="T617" t="s">
        <v>55</v>
      </c>
      <c r="U617" t="s">
        <v>55</v>
      </c>
      <c r="V617" t="s">
        <v>2726</v>
      </c>
      <c r="W617" t="s">
        <v>2727</v>
      </c>
      <c r="X617" t="s">
        <v>54</v>
      </c>
      <c r="Y617">
        <v>-999</v>
      </c>
      <c r="Z617">
        <v>-999</v>
      </c>
      <c r="AA617" t="s">
        <v>53</v>
      </c>
      <c r="AB617" t="s">
        <v>53</v>
      </c>
      <c r="AC617" t="s">
        <v>53</v>
      </c>
      <c r="AD617" t="s">
        <v>54</v>
      </c>
      <c r="AE617" t="s">
        <v>54</v>
      </c>
      <c r="AF617" t="s">
        <v>54</v>
      </c>
      <c r="AG617">
        <v>450</v>
      </c>
      <c r="AH617">
        <v>160</v>
      </c>
      <c r="AI617" t="s">
        <v>54</v>
      </c>
      <c r="AJ617" t="s">
        <v>54</v>
      </c>
      <c r="AK617" t="s">
        <v>54</v>
      </c>
      <c r="AL617">
        <v>-999</v>
      </c>
      <c r="AM617">
        <v>-999</v>
      </c>
      <c r="AN617">
        <v>-999</v>
      </c>
      <c r="AO617" t="s">
        <v>54</v>
      </c>
      <c r="AP617" t="s">
        <v>54</v>
      </c>
      <c r="AQ617" t="s">
        <v>54</v>
      </c>
      <c r="AR617">
        <v>-999</v>
      </c>
      <c r="AS617">
        <v>-999</v>
      </c>
      <c r="AT617">
        <v>-999</v>
      </c>
      <c r="AU617" t="s">
        <v>2728</v>
      </c>
      <c r="AV617" t="s">
        <v>55</v>
      </c>
      <c r="AW617">
        <v>9546510260</v>
      </c>
    </row>
    <row r="618" spans="1:49">
      <c r="A618" t="s">
        <v>1845</v>
      </c>
      <c r="B618">
        <v>60000616</v>
      </c>
      <c r="C618" t="s">
        <v>128</v>
      </c>
      <c r="D618" t="s">
        <v>2716</v>
      </c>
      <c r="E618" t="s">
        <v>2729</v>
      </c>
      <c r="F618" t="s">
        <v>2730</v>
      </c>
      <c r="G618" t="s">
        <v>2718</v>
      </c>
      <c r="H618">
        <v>9334012901</v>
      </c>
      <c r="I618" s="1">
        <v>40644</v>
      </c>
      <c r="J618" s="2">
        <v>0.34027777777777773</v>
      </c>
      <c r="K618" s="2"/>
      <c r="L618">
        <v>147</v>
      </c>
      <c r="M618">
        <v>90</v>
      </c>
      <c r="N618" t="s">
        <v>53</v>
      </c>
      <c r="O618" t="s">
        <v>53</v>
      </c>
      <c r="P618">
        <v>2</v>
      </c>
      <c r="Q618">
        <v>200</v>
      </c>
      <c r="R618">
        <v>110</v>
      </c>
      <c r="S618" t="s">
        <v>55</v>
      </c>
      <c r="T618" t="s">
        <v>55</v>
      </c>
      <c r="U618" t="s">
        <v>55</v>
      </c>
      <c r="V618" t="s">
        <v>2731</v>
      </c>
      <c r="W618" t="s">
        <v>2732</v>
      </c>
      <c r="X618" t="s">
        <v>53</v>
      </c>
      <c r="Y618">
        <v>-999</v>
      </c>
      <c r="Z618">
        <v>-999</v>
      </c>
      <c r="AA618" t="s">
        <v>53</v>
      </c>
      <c r="AB618" t="s">
        <v>53</v>
      </c>
      <c r="AC618" t="s">
        <v>53</v>
      </c>
      <c r="AD618" t="s">
        <v>54</v>
      </c>
      <c r="AE618" t="s">
        <v>54</v>
      </c>
      <c r="AF618" t="s">
        <v>54</v>
      </c>
      <c r="AG618">
        <v>90</v>
      </c>
      <c r="AH618">
        <v>22</v>
      </c>
      <c r="AI618" t="s">
        <v>54</v>
      </c>
      <c r="AJ618" t="s">
        <v>54</v>
      </c>
      <c r="AK618" t="s">
        <v>54</v>
      </c>
      <c r="AL618">
        <v>-999</v>
      </c>
      <c r="AM618">
        <v>-999</v>
      </c>
      <c r="AN618">
        <v>-999</v>
      </c>
      <c r="AO618" t="s">
        <v>54</v>
      </c>
      <c r="AP618" t="s">
        <v>54</v>
      </c>
      <c r="AQ618" t="s">
        <v>54</v>
      </c>
      <c r="AR618">
        <v>-999</v>
      </c>
      <c r="AS618">
        <v>-999</v>
      </c>
      <c r="AT618">
        <v>-999</v>
      </c>
      <c r="AU618" t="s">
        <v>2733</v>
      </c>
      <c r="AV618">
        <v>1</v>
      </c>
      <c r="AW618">
        <v>9263413517</v>
      </c>
    </row>
    <row r="619" spans="1:49">
      <c r="A619" t="s">
        <v>1845</v>
      </c>
      <c r="B619">
        <v>60000617</v>
      </c>
      <c r="C619" t="s">
        <v>128</v>
      </c>
      <c r="D619" t="s">
        <v>2716</v>
      </c>
      <c r="E619" t="s">
        <v>2734</v>
      </c>
      <c r="F619" t="s">
        <v>2735</v>
      </c>
      <c r="G619" t="s">
        <v>2718</v>
      </c>
      <c r="H619">
        <v>9334012901</v>
      </c>
      <c r="I619" s="1">
        <v>40644</v>
      </c>
      <c r="J619" s="2">
        <v>0.32291666666666669</v>
      </c>
      <c r="K619" s="2"/>
      <c r="L619">
        <v>654</v>
      </c>
      <c r="M619">
        <v>90</v>
      </c>
      <c r="N619" t="s">
        <v>53</v>
      </c>
      <c r="O619" t="s">
        <v>53</v>
      </c>
      <c r="P619">
        <v>2</v>
      </c>
      <c r="Q619">
        <v>500</v>
      </c>
      <c r="R619">
        <v>430</v>
      </c>
      <c r="S619" t="s">
        <v>55</v>
      </c>
      <c r="T619" t="s">
        <v>55</v>
      </c>
      <c r="U619" t="s">
        <v>55</v>
      </c>
      <c r="V619" t="s">
        <v>2736</v>
      </c>
      <c r="W619" t="s">
        <v>2737</v>
      </c>
      <c r="X619" t="s">
        <v>53</v>
      </c>
      <c r="Y619">
        <v>-999</v>
      </c>
      <c r="Z619">
        <v>-999</v>
      </c>
      <c r="AA619" t="s">
        <v>53</v>
      </c>
      <c r="AB619" t="s">
        <v>53</v>
      </c>
      <c r="AC619" t="s">
        <v>54</v>
      </c>
      <c r="AD619" t="s">
        <v>54</v>
      </c>
      <c r="AE619" t="s">
        <v>54</v>
      </c>
      <c r="AF619" t="s">
        <v>54</v>
      </c>
      <c r="AG619">
        <v>70</v>
      </c>
      <c r="AH619">
        <v>12</v>
      </c>
      <c r="AI619" t="s">
        <v>54</v>
      </c>
      <c r="AJ619" t="s">
        <v>54</v>
      </c>
      <c r="AK619" t="s">
        <v>54</v>
      </c>
      <c r="AL619">
        <v>-999</v>
      </c>
      <c r="AM619">
        <v>-999</v>
      </c>
      <c r="AN619">
        <v>-999</v>
      </c>
      <c r="AO619" t="s">
        <v>54</v>
      </c>
      <c r="AP619" t="s">
        <v>54</v>
      </c>
      <c r="AQ619" t="s">
        <v>54</v>
      </c>
      <c r="AR619">
        <v>-999</v>
      </c>
      <c r="AS619">
        <v>-999</v>
      </c>
      <c r="AT619">
        <v>-999</v>
      </c>
      <c r="AU619" t="s">
        <v>2738</v>
      </c>
      <c r="AV619" t="s">
        <v>55</v>
      </c>
      <c r="AW619">
        <v>9204964385</v>
      </c>
    </row>
    <row r="620" spans="1:49">
      <c r="A620" t="s">
        <v>1845</v>
      </c>
      <c r="B620">
        <v>60000618</v>
      </c>
      <c r="C620" t="s">
        <v>128</v>
      </c>
      <c r="D620" t="s">
        <v>2739</v>
      </c>
      <c r="E620" t="s">
        <v>2740</v>
      </c>
      <c r="F620" t="s">
        <v>895</v>
      </c>
      <c r="G620" t="s">
        <v>2741</v>
      </c>
      <c r="H620">
        <v>9472456243</v>
      </c>
      <c r="I620" s="1">
        <v>40644</v>
      </c>
      <c r="J620" s="3">
        <v>0.41666666666666669</v>
      </c>
      <c r="K620" s="3"/>
      <c r="L620">
        <v>948</v>
      </c>
      <c r="M620">
        <v>675</v>
      </c>
      <c r="N620" t="s">
        <v>53</v>
      </c>
      <c r="O620" t="s">
        <v>53</v>
      </c>
      <c r="P620">
        <v>2</v>
      </c>
      <c r="Q620">
        <v>1105</v>
      </c>
      <c r="R620">
        <v>351</v>
      </c>
      <c r="S620" t="s">
        <v>54</v>
      </c>
      <c r="T620" t="s">
        <v>55</v>
      </c>
      <c r="U620" t="s">
        <v>55</v>
      </c>
      <c r="V620" t="s">
        <v>2742</v>
      </c>
      <c r="W620" t="s">
        <v>2743</v>
      </c>
      <c r="X620" t="s">
        <v>54</v>
      </c>
      <c r="Y620">
        <v>-999</v>
      </c>
      <c r="Z620">
        <v>-999</v>
      </c>
      <c r="AA620" t="s">
        <v>53</v>
      </c>
      <c r="AB620" t="s">
        <v>53</v>
      </c>
      <c r="AC620" t="s">
        <v>53</v>
      </c>
      <c r="AD620" t="s">
        <v>54</v>
      </c>
      <c r="AE620" t="s">
        <v>55</v>
      </c>
      <c r="AF620" t="s">
        <v>54</v>
      </c>
      <c r="AG620">
        <v>0</v>
      </c>
      <c r="AH620">
        <v>754</v>
      </c>
      <c r="AI620" t="s">
        <v>54</v>
      </c>
      <c r="AJ620" t="s">
        <v>53</v>
      </c>
      <c r="AK620" t="s">
        <v>54</v>
      </c>
      <c r="AL620">
        <v>-999</v>
      </c>
      <c r="AM620">
        <v>3</v>
      </c>
      <c r="AN620">
        <v>-999</v>
      </c>
      <c r="AO620" t="s">
        <v>54</v>
      </c>
      <c r="AP620" t="s">
        <v>53</v>
      </c>
      <c r="AQ620" t="s">
        <v>54</v>
      </c>
      <c r="AR620">
        <v>-999</v>
      </c>
      <c r="AS620">
        <v>3</v>
      </c>
      <c r="AT620">
        <v>-999</v>
      </c>
      <c r="AU620">
        <v>-999</v>
      </c>
      <c r="AV620" t="s">
        <v>55</v>
      </c>
      <c r="AW620">
        <v>9263269689</v>
      </c>
    </row>
    <row r="621" spans="1:49">
      <c r="A621" t="s">
        <v>1845</v>
      </c>
      <c r="B621">
        <v>60000619</v>
      </c>
      <c r="C621" t="s">
        <v>128</v>
      </c>
      <c r="D621" t="s">
        <v>2739</v>
      </c>
      <c r="E621" t="s">
        <v>2744</v>
      </c>
      <c r="F621" t="s">
        <v>2745</v>
      </c>
      <c r="G621" t="s">
        <v>2741</v>
      </c>
      <c r="H621">
        <v>9472456243</v>
      </c>
      <c r="I621" s="1">
        <v>40644</v>
      </c>
      <c r="J621" s="3">
        <v>0.4375</v>
      </c>
      <c r="K621" s="3"/>
      <c r="L621">
        <v>660</v>
      </c>
      <c r="M621">
        <v>630</v>
      </c>
      <c r="N621" t="s">
        <v>53</v>
      </c>
      <c r="O621" t="s">
        <v>53</v>
      </c>
      <c r="P621">
        <v>2</v>
      </c>
      <c r="Q621">
        <v>750</v>
      </c>
      <c r="R621">
        <v>25</v>
      </c>
      <c r="S621" t="s">
        <v>54</v>
      </c>
      <c r="T621" t="s">
        <v>55</v>
      </c>
      <c r="U621" t="s">
        <v>55</v>
      </c>
      <c r="V621" t="s">
        <v>2746</v>
      </c>
      <c r="W621" t="s">
        <v>2747</v>
      </c>
      <c r="X621" t="s">
        <v>55</v>
      </c>
      <c r="Y621" t="s">
        <v>2746</v>
      </c>
      <c r="Z621" t="s">
        <v>2747</v>
      </c>
      <c r="AA621" t="s">
        <v>53</v>
      </c>
      <c r="AB621" t="s">
        <v>53</v>
      </c>
      <c r="AC621" t="s">
        <v>53</v>
      </c>
      <c r="AD621" t="s">
        <v>54</v>
      </c>
      <c r="AE621" t="s">
        <v>54</v>
      </c>
      <c r="AF621" t="s">
        <v>54</v>
      </c>
      <c r="AG621">
        <v>0</v>
      </c>
      <c r="AH621">
        <v>725</v>
      </c>
      <c r="AI621" t="s">
        <v>54</v>
      </c>
      <c r="AJ621" t="s">
        <v>54</v>
      </c>
      <c r="AK621" t="s">
        <v>54</v>
      </c>
      <c r="AL621">
        <v>-999</v>
      </c>
      <c r="AM621">
        <v>-999</v>
      </c>
      <c r="AN621">
        <v>-999</v>
      </c>
      <c r="AO621" t="s">
        <v>54</v>
      </c>
      <c r="AP621" t="s">
        <v>54</v>
      </c>
      <c r="AQ621" t="s">
        <v>54</v>
      </c>
      <c r="AR621">
        <v>-999</v>
      </c>
      <c r="AS621">
        <v>-999</v>
      </c>
      <c r="AT621">
        <v>-999</v>
      </c>
      <c r="AU621">
        <v>-999</v>
      </c>
      <c r="AV621">
        <v>1</v>
      </c>
      <c r="AW621">
        <v>9507779763</v>
      </c>
    </row>
    <row r="622" spans="1:49">
      <c r="A622" t="s">
        <v>1845</v>
      </c>
      <c r="B622">
        <v>60000620</v>
      </c>
      <c r="C622" t="s">
        <v>128</v>
      </c>
      <c r="D622" t="s">
        <v>2739</v>
      </c>
      <c r="E622" t="s">
        <v>2748</v>
      </c>
      <c r="F622" t="s">
        <v>2749</v>
      </c>
      <c r="G622" t="s">
        <v>2741</v>
      </c>
      <c r="H622">
        <v>9472456243</v>
      </c>
      <c r="I622" s="1">
        <v>40644</v>
      </c>
      <c r="J622" s="3">
        <v>0.46875</v>
      </c>
      <c r="K622" s="3"/>
      <c r="L622">
        <v>252</v>
      </c>
      <c r="M622">
        <v>206</v>
      </c>
      <c r="N622" t="s">
        <v>53</v>
      </c>
      <c r="O622" t="s">
        <v>53</v>
      </c>
      <c r="P622">
        <v>2</v>
      </c>
      <c r="Q622">
        <v>300</v>
      </c>
      <c r="R622">
        <v>92</v>
      </c>
      <c r="S622" t="s">
        <v>54</v>
      </c>
      <c r="T622" t="s">
        <v>55</v>
      </c>
      <c r="U622" t="s">
        <v>55</v>
      </c>
      <c r="V622" t="s">
        <v>1337</v>
      </c>
      <c r="W622" t="s">
        <v>2750</v>
      </c>
      <c r="X622" t="s">
        <v>54</v>
      </c>
      <c r="Y622" t="s">
        <v>1337</v>
      </c>
      <c r="Z622" t="s">
        <v>2750</v>
      </c>
      <c r="AA622" t="s">
        <v>53</v>
      </c>
      <c r="AB622" t="s">
        <v>53</v>
      </c>
      <c r="AC622" t="s">
        <v>53</v>
      </c>
      <c r="AD622" t="s">
        <v>54</v>
      </c>
      <c r="AE622" t="s">
        <v>54</v>
      </c>
      <c r="AF622" t="s">
        <v>54</v>
      </c>
      <c r="AG622">
        <v>0</v>
      </c>
      <c r="AH622">
        <v>208</v>
      </c>
      <c r="AI622" t="s">
        <v>54</v>
      </c>
      <c r="AJ622" t="s">
        <v>54</v>
      </c>
      <c r="AK622" t="s">
        <v>54</v>
      </c>
      <c r="AL622">
        <v>-999</v>
      </c>
      <c r="AM622">
        <v>-999</v>
      </c>
      <c r="AN622">
        <v>-999</v>
      </c>
      <c r="AO622" t="s">
        <v>54</v>
      </c>
      <c r="AP622" t="s">
        <v>54</v>
      </c>
      <c r="AQ622" t="s">
        <v>54</v>
      </c>
      <c r="AR622">
        <v>-999</v>
      </c>
      <c r="AS622">
        <v>-999</v>
      </c>
      <c r="AT622">
        <v>-999</v>
      </c>
      <c r="AU622">
        <v>-999</v>
      </c>
      <c r="AV622" t="s">
        <v>55</v>
      </c>
      <c r="AW622">
        <v>9204693256</v>
      </c>
    </row>
    <row r="623" spans="1:49">
      <c r="A623" t="s">
        <v>1845</v>
      </c>
      <c r="B623">
        <v>60000621</v>
      </c>
      <c r="C623" t="s">
        <v>128</v>
      </c>
      <c r="D623" t="s">
        <v>2739</v>
      </c>
      <c r="E623" t="s">
        <v>2751</v>
      </c>
      <c r="F623" t="s">
        <v>2752</v>
      </c>
      <c r="G623" t="s">
        <v>2741</v>
      </c>
      <c r="H623">
        <v>9472456243</v>
      </c>
      <c r="I623" s="1">
        <v>40644</v>
      </c>
      <c r="J623" s="3">
        <v>0.39583333333333331</v>
      </c>
      <c r="K623" s="3"/>
      <c r="L623">
        <v>182</v>
      </c>
      <c r="M623">
        <v>91</v>
      </c>
      <c r="N623" t="s">
        <v>53</v>
      </c>
      <c r="O623" t="s">
        <v>53</v>
      </c>
      <c r="P623">
        <v>2</v>
      </c>
      <c r="Q623">
        <v>190</v>
      </c>
      <c r="R623">
        <v>89</v>
      </c>
      <c r="S623" t="s">
        <v>54</v>
      </c>
      <c r="T623" t="s">
        <v>55</v>
      </c>
      <c r="U623" t="s">
        <v>55</v>
      </c>
      <c r="V623" t="s">
        <v>2753</v>
      </c>
      <c r="W623">
        <v>-999</v>
      </c>
      <c r="X623" t="s">
        <v>54</v>
      </c>
      <c r="Y623" t="s">
        <v>2753</v>
      </c>
      <c r="Z623">
        <v>-999</v>
      </c>
      <c r="AA623" t="s">
        <v>53</v>
      </c>
      <c r="AB623" t="s">
        <v>53</v>
      </c>
      <c r="AC623" t="s">
        <v>53</v>
      </c>
      <c r="AD623" t="s">
        <v>54</v>
      </c>
      <c r="AE623" t="s">
        <v>54</v>
      </c>
      <c r="AF623" t="s">
        <v>54</v>
      </c>
      <c r="AG623">
        <v>0</v>
      </c>
      <c r="AH623">
        <v>101</v>
      </c>
      <c r="AI623" t="s">
        <v>54</v>
      </c>
      <c r="AJ623" t="s">
        <v>54</v>
      </c>
      <c r="AK623" t="s">
        <v>54</v>
      </c>
      <c r="AL623">
        <v>-999</v>
      </c>
      <c r="AM623">
        <v>-999</v>
      </c>
      <c r="AN623">
        <v>-999</v>
      </c>
      <c r="AO623" t="s">
        <v>54</v>
      </c>
      <c r="AP623" t="s">
        <v>54</v>
      </c>
      <c r="AQ623" t="s">
        <v>53</v>
      </c>
      <c r="AR623">
        <v>-999</v>
      </c>
      <c r="AS623">
        <v>-999</v>
      </c>
      <c r="AT623">
        <v>3</v>
      </c>
      <c r="AU623">
        <v>-999</v>
      </c>
      <c r="AV623" t="s">
        <v>55</v>
      </c>
      <c r="AW623">
        <v>9308573538</v>
      </c>
    </row>
    <row r="624" spans="1:49">
      <c r="A624" t="s">
        <v>1845</v>
      </c>
      <c r="B624">
        <v>60000622</v>
      </c>
      <c r="C624" t="s">
        <v>128</v>
      </c>
      <c r="D624" t="s">
        <v>2739</v>
      </c>
      <c r="E624" t="s">
        <v>2754</v>
      </c>
      <c r="F624" t="s">
        <v>2755</v>
      </c>
      <c r="G624" t="s">
        <v>2741</v>
      </c>
      <c r="H624">
        <v>9472456243</v>
      </c>
      <c r="I624" s="1">
        <v>40644</v>
      </c>
      <c r="J624" s="3">
        <v>0.35416666666666669</v>
      </c>
      <c r="K624" s="3"/>
      <c r="L624">
        <v>174</v>
      </c>
      <c r="M624">
        <v>140</v>
      </c>
      <c r="N624" t="s">
        <v>53</v>
      </c>
      <c r="O624" t="s">
        <v>53</v>
      </c>
      <c r="P624">
        <v>2</v>
      </c>
      <c r="Q624">
        <v>200</v>
      </c>
      <c r="R624">
        <v>30</v>
      </c>
      <c r="S624" t="s">
        <v>55</v>
      </c>
      <c r="T624" t="s">
        <v>55</v>
      </c>
      <c r="U624" t="s">
        <v>55</v>
      </c>
      <c r="V624" t="s">
        <v>2756</v>
      </c>
      <c r="W624" t="s">
        <v>2757</v>
      </c>
      <c r="X624" t="s">
        <v>54</v>
      </c>
      <c r="Y624" t="s">
        <v>2756</v>
      </c>
      <c r="Z624" t="s">
        <v>2757</v>
      </c>
      <c r="AA624" t="s">
        <v>53</v>
      </c>
      <c r="AB624" t="s">
        <v>53</v>
      </c>
      <c r="AC624" t="s">
        <v>53</v>
      </c>
      <c r="AD624" t="s">
        <v>54</v>
      </c>
      <c r="AE624" t="s">
        <v>54</v>
      </c>
      <c r="AF624" t="s">
        <v>54</v>
      </c>
      <c r="AG624">
        <v>0</v>
      </c>
      <c r="AH624">
        <v>170</v>
      </c>
      <c r="AI624" t="s">
        <v>53</v>
      </c>
      <c r="AJ624" t="s">
        <v>54</v>
      </c>
      <c r="AK624" t="s">
        <v>54</v>
      </c>
      <c r="AL624">
        <v>3</v>
      </c>
      <c r="AM624">
        <v>-999</v>
      </c>
      <c r="AN624">
        <v>-999</v>
      </c>
      <c r="AO624" t="s">
        <v>53</v>
      </c>
      <c r="AP624" t="s">
        <v>54</v>
      </c>
      <c r="AQ624" t="s">
        <v>54</v>
      </c>
      <c r="AR624">
        <v>3</v>
      </c>
      <c r="AS624">
        <v>-999</v>
      </c>
      <c r="AT624">
        <v>-999</v>
      </c>
      <c r="AU624">
        <v>-999</v>
      </c>
      <c r="AV624">
        <v>1</v>
      </c>
      <c r="AW624">
        <v>9430221235</v>
      </c>
    </row>
    <row r="625" spans="1:49">
      <c r="A625" t="s">
        <v>1845</v>
      </c>
      <c r="B625">
        <v>60000623</v>
      </c>
      <c r="C625" t="s">
        <v>128</v>
      </c>
      <c r="D625" t="s">
        <v>2758</v>
      </c>
      <c r="E625" t="s">
        <v>2759</v>
      </c>
      <c r="F625" t="s">
        <v>2760</v>
      </c>
      <c r="G625" t="s">
        <v>2761</v>
      </c>
      <c r="H625">
        <v>9934043005</v>
      </c>
      <c r="I625" s="1">
        <v>40644</v>
      </c>
      <c r="J625" s="3">
        <v>0.33333333333333331</v>
      </c>
      <c r="K625" s="3"/>
      <c r="L625">
        <v>120</v>
      </c>
      <c r="M625">
        <v>83</v>
      </c>
      <c r="N625" t="s">
        <v>53</v>
      </c>
      <c r="O625" t="s">
        <v>53</v>
      </c>
      <c r="P625">
        <v>2</v>
      </c>
      <c r="Q625">
        <v>127</v>
      </c>
      <c r="R625">
        <v>72</v>
      </c>
      <c r="S625" t="s">
        <v>54</v>
      </c>
      <c r="T625" t="s">
        <v>55</v>
      </c>
      <c r="U625" t="s">
        <v>55</v>
      </c>
      <c r="V625" t="s">
        <v>2762</v>
      </c>
      <c r="W625" t="s">
        <v>2763</v>
      </c>
      <c r="X625" t="s">
        <v>54</v>
      </c>
      <c r="Y625" t="s">
        <v>2762</v>
      </c>
      <c r="Z625" t="s">
        <v>2763</v>
      </c>
      <c r="AA625" t="s">
        <v>53</v>
      </c>
      <c r="AB625" t="s">
        <v>53</v>
      </c>
      <c r="AC625" t="s">
        <v>53</v>
      </c>
      <c r="AD625" t="s">
        <v>54</v>
      </c>
      <c r="AE625" t="s">
        <v>54</v>
      </c>
      <c r="AF625" t="s">
        <v>54</v>
      </c>
      <c r="AG625">
        <v>55</v>
      </c>
      <c r="AH625">
        <v>1</v>
      </c>
      <c r="AI625" t="s">
        <v>53</v>
      </c>
      <c r="AJ625" t="s">
        <v>53</v>
      </c>
      <c r="AK625" t="s">
        <v>53</v>
      </c>
      <c r="AL625">
        <v>1</v>
      </c>
      <c r="AM625">
        <v>1</v>
      </c>
      <c r="AN625">
        <v>1</v>
      </c>
      <c r="AO625" t="s">
        <v>53</v>
      </c>
      <c r="AP625" t="s">
        <v>53</v>
      </c>
      <c r="AQ625" t="s">
        <v>53</v>
      </c>
      <c r="AR625">
        <v>1</v>
      </c>
      <c r="AS625">
        <v>1</v>
      </c>
      <c r="AT625">
        <v>1</v>
      </c>
      <c r="AU625">
        <v>-999</v>
      </c>
      <c r="AV625">
        <v>1</v>
      </c>
      <c r="AW625">
        <v>9334548106</v>
      </c>
    </row>
    <row r="626" spans="1:49">
      <c r="A626" t="s">
        <v>1845</v>
      </c>
      <c r="B626">
        <v>60000624</v>
      </c>
      <c r="C626" t="s">
        <v>128</v>
      </c>
      <c r="D626" t="s">
        <v>2758</v>
      </c>
      <c r="E626" t="s">
        <v>2764</v>
      </c>
      <c r="F626" t="s">
        <v>2765</v>
      </c>
      <c r="G626" t="s">
        <v>2761</v>
      </c>
      <c r="H626">
        <v>9934043005</v>
      </c>
      <c r="I626" s="1">
        <v>40644</v>
      </c>
      <c r="J626" s="3">
        <v>0.35416666666666669</v>
      </c>
      <c r="K626" s="3"/>
      <c r="L626">
        <v>435</v>
      </c>
      <c r="M626">
        <v>312</v>
      </c>
      <c r="N626" t="s">
        <v>53</v>
      </c>
      <c r="O626" t="s">
        <v>53</v>
      </c>
      <c r="P626">
        <v>2</v>
      </c>
      <c r="Q626">
        <v>370</v>
      </c>
      <c r="R626">
        <v>8</v>
      </c>
      <c r="S626" t="s">
        <v>54</v>
      </c>
      <c r="T626" t="s">
        <v>55</v>
      </c>
      <c r="U626" t="s">
        <v>55</v>
      </c>
      <c r="V626" t="s">
        <v>999</v>
      </c>
      <c r="W626" t="s">
        <v>2766</v>
      </c>
      <c r="X626" t="s">
        <v>54</v>
      </c>
      <c r="Y626" t="s">
        <v>999</v>
      </c>
      <c r="Z626" t="s">
        <v>2766</v>
      </c>
      <c r="AA626" t="s">
        <v>53</v>
      </c>
      <c r="AB626" t="s">
        <v>53</v>
      </c>
      <c r="AC626" t="s">
        <v>53</v>
      </c>
      <c r="AD626" t="s">
        <v>54</v>
      </c>
      <c r="AE626" t="s">
        <v>54</v>
      </c>
      <c r="AF626" t="s">
        <v>54</v>
      </c>
      <c r="AG626">
        <v>350</v>
      </c>
      <c r="AH626">
        <v>12</v>
      </c>
      <c r="AI626" t="s">
        <v>53</v>
      </c>
      <c r="AJ626" t="s">
        <v>53</v>
      </c>
      <c r="AK626" t="s">
        <v>53</v>
      </c>
      <c r="AL626">
        <v>1</v>
      </c>
      <c r="AM626">
        <v>1</v>
      </c>
      <c r="AN626">
        <v>1</v>
      </c>
      <c r="AO626" t="s">
        <v>53</v>
      </c>
      <c r="AP626" t="s">
        <v>53</v>
      </c>
      <c r="AQ626" t="s">
        <v>53</v>
      </c>
      <c r="AR626">
        <v>1</v>
      </c>
      <c r="AS626">
        <v>1</v>
      </c>
      <c r="AT626">
        <v>1</v>
      </c>
      <c r="AU626" t="s">
        <v>2767</v>
      </c>
      <c r="AV626">
        <v>1</v>
      </c>
      <c r="AW626">
        <v>9570332409</v>
      </c>
    </row>
    <row r="627" spans="1:49">
      <c r="A627" t="s">
        <v>1845</v>
      </c>
      <c r="B627">
        <v>60000625</v>
      </c>
      <c r="C627" t="s">
        <v>128</v>
      </c>
      <c r="D627" t="s">
        <v>2758</v>
      </c>
      <c r="E627" t="s">
        <v>2768</v>
      </c>
      <c r="F627" t="s">
        <v>2769</v>
      </c>
      <c r="G627" t="s">
        <v>2761</v>
      </c>
      <c r="H627">
        <v>9934043005</v>
      </c>
      <c r="I627" s="1">
        <v>40644</v>
      </c>
      <c r="J627" s="3">
        <v>0.38541666666666669</v>
      </c>
      <c r="K627" s="3"/>
      <c r="L627">
        <v>140</v>
      </c>
      <c r="M627">
        <v>29</v>
      </c>
      <c r="N627" t="s">
        <v>53</v>
      </c>
      <c r="O627" t="s">
        <v>53</v>
      </c>
      <c r="P627">
        <v>2</v>
      </c>
      <c r="Q627">
        <v>150</v>
      </c>
      <c r="R627">
        <v>80</v>
      </c>
      <c r="S627" t="s">
        <v>53</v>
      </c>
      <c r="T627" t="s">
        <v>55</v>
      </c>
      <c r="U627" t="s">
        <v>55</v>
      </c>
      <c r="V627" t="s">
        <v>1252</v>
      </c>
      <c r="W627" t="s">
        <v>798</v>
      </c>
      <c r="X627" t="s">
        <v>54</v>
      </c>
      <c r="Y627" t="s">
        <v>1252</v>
      </c>
      <c r="Z627" t="s">
        <v>798</v>
      </c>
      <c r="AA627" t="s">
        <v>53</v>
      </c>
      <c r="AB627" t="s">
        <v>53</v>
      </c>
      <c r="AC627" t="s">
        <v>53</v>
      </c>
      <c r="AD627" t="s">
        <v>54</v>
      </c>
      <c r="AE627" t="s">
        <v>54</v>
      </c>
      <c r="AF627" t="s">
        <v>54</v>
      </c>
      <c r="AG627">
        <v>70</v>
      </c>
      <c r="AH627">
        <v>6</v>
      </c>
      <c r="AI627" t="s">
        <v>53</v>
      </c>
      <c r="AJ627" t="s">
        <v>53</v>
      </c>
      <c r="AK627" t="s">
        <v>53</v>
      </c>
      <c r="AL627">
        <v>1</v>
      </c>
      <c r="AM627">
        <v>1</v>
      </c>
      <c r="AN627">
        <v>1</v>
      </c>
      <c r="AO627" t="s">
        <v>53</v>
      </c>
      <c r="AP627" t="s">
        <v>53</v>
      </c>
      <c r="AQ627" t="s">
        <v>53</v>
      </c>
      <c r="AR627">
        <v>1</v>
      </c>
      <c r="AS627">
        <v>1</v>
      </c>
      <c r="AT627">
        <v>1</v>
      </c>
      <c r="AU627" t="s">
        <v>2770</v>
      </c>
      <c r="AV627">
        <v>1</v>
      </c>
      <c r="AW627">
        <v>-999</v>
      </c>
    </row>
    <row r="628" spans="1:49">
      <c r="A628" t="s">
        <v>1845</v>
      </c>
      <c r="B628">
        <v>60000626</v>
      </c>
      <c r="C628" t="s">
        <v>128</v>
      </c>
      <c r="D628" t="s">
        <v>2758</v>
      </c>
      <c r="E628" t="s">
        <v>2771</v>
      </c>
      <c r="F628" t="s">
        <v>2772</v>
      </c>
      <c r="G628" t="s">
        <v>2761</v>
      </c>
      <c r="H628">
        <v>9934043005</v>
      </c>
      <c r="I628" s="1">
        <v>40644</v>
      </c>
      <c r="J628" s="3">
        <v>0.41666666666666669</v>
      </c>
      <c r="K628" s="3"/>
      <c r="L628">
        <v>300</v>
      </c>
      <c r="M628">
        <v>176</v>
      </c>
      <c r="N628" t="s">
        <v>53</v>
      </c>
      <c r="O628" t="s">
        <v>53</v>
      </c>
      <c r="P628">
        <v>2</v>
      </c>
      <c r="Q628">
        <v>500</v>
      </c>
      <c r="R628">
        <v>48</v>
      </c>
      <c r="S628" t="s">
        <v>54</v>
      </c>
      <c r="T628" t="s">
        <v>55</v>
      </c>
      <c r="U628" t="s">
        <v>55</v>
      </c>
      <c r="V628" t="s">
        <v>2773</v>
      </c>
      <c r="W628">
        <v>-999</v>
      </c>
      <c r="X628" t="s">
        <v>54</v>
      </c>
      <c r="Y628">
        <v>-999</v>
      </c>
      <c r="Z628">
        <v>-999</v>
      </c>
      <c r="AA628" t="s">
        <v>53</v>
      </c>
      <c r="AB628" t="s">
        <v>53</v>
      </c>
      <c r="AC628" t="s">
        <v>53</v>
      </c>
      <c r="AD628" t="s">
        <v>54</v>
      </c>
      <c r="AE628" t="s">
        <v>54</v>
      </c>
      <c r="AF628" t="s">
        <v>54</v>
      </c>
      <c r="AG628">
        <v>250</v>
      </c>
      <c r="AH628">
        <v>102</v>
      </c>
      <c r="AI628" t="s">
        <v>53</v>
      </c>
      <c r="AJ628" t="s">
        <v>53</v>
      </c>
      <c r="AK628" t="s">
        <v>53</v>
      </c>
      <c r="AL628">
        <v>1</v>
      </c>
      <c r="AM628">
        <v>1</v>
      </c>
      <c r="AN628">
        <v>1</v>
      </c>
      <c r="AO628" t="s">
        <v>53</v>
      </c>
      <c r="AP628" t="s">
        <v>53</v>
      </c>
      <c r="AQ628" t="s">
        <v>53</v>
      </c>
      <c r="AR628">
        <v>1</v>
      </c>
      <c r="AS628">
        <v>1</v>
      </c>
      <c r="AT628">
        <v>1</v>
      </c>
      <c r="AU628" t="s">
        <v>2773</v>
      </c>
      <c r="AV628">
        <v>1</v>
      </c>
      <c r="AW628">
        <v>9431419364</v>
      </c>
    </row>
    <row r="629" spans="1:49">
      <c r="A629" t="s">
        <v>1845</v>
      </c>
      <c r="B629">
        <v>60000627</v>
      </c>
      <c r="C629" t="s">
        <v>128</v>
      </c>
      <c r="D629" t="s">
        <v>2758</v>
      </c>
      <c r="E629" t="s">
        <v>2774</v>
      </c>
      <c r="F629" t="s">
        <v>2775</v>
      </c>
      <c r="G629" t="s">
        <v>2761</v>
      </c>
      <c r="H629">
        <v>9934043005</v>
      </c>
      <c r="I629" s="1">
        <v>40644</v>
      </c>
      <c r="J629" s="3">
        <v>0.4375</v>
      </c>
      <c r="K629" s="3"/>
      <c r="L629">
        <v>285</v>
      </c>
      <c r="M629">
        <v>162</v>
      </c>
      <c r="N629" t="s">
        <v>53</v>
      </c>
      <c r="O629" t="s">
        <v>53</v>
      </c>
      <c r="P629">
        <v>2</v>
      </c>
      <c r="Q629">
        <v>300</v>
      </c>
      <c r="R629">
        <v>38</v>
      </c>
      <c r="S629" t="s">
        <v>54</v>
      </c>
      <c r="T629" t="s">
        <v>55</v>
      </c>
      <c r="U629" t="s">
        <v>55</v>
      </c>
      <c r="V629" t="s">
        <v>2776</v>
      </c>
      <c r="W629">
        <v>-999</v>
      </c>
      <c r="X629" t="s">
        <v>54</v>
      </c>
      <c r="Y629">
        <v>-999</v>
      </c>
      <c r="Z629">
        <v>-999</v>
      </c>
      <c r="AA629" t="s">
        <v>53</v>
      </c>
      <c r="AB629" t="s">
        <v>53</v>
      </c>
      <c r="AC629" t="s">
        <v>53</v>
      </c>
      <c r="AD629" t="s">
        <v>54</v>
      </c>
      <c r="AE629" t="s">
        <v>54</v>
      </c>
      <c r="AF629" t="s">
        <v>54</v>
      </c>
      <c r="AG629">
        <v>223</v>
      </c>
      <c r="AH629">
        <v>40</v>
      </c>
      <c r="AI629" t="s">
        <v>53</v>
      </c>
      <c r="AJ629" t="s">
        <v>53</v>
      </c>
      <c r="AK629" t="s">
        <v>53</v>
      </c>
      <c r="AL629">
        <v>1</v>
      </c>
      <c r="AM629">
        <v>1</v>
      </c>
      <c r="AN629">
        <v>1</v>
      </c>
      <c r="AO629" t="s">
        <v>53</v>
      </c>
      <c r="AP629" t="s">
        <v>53</v>
      </c>
      <c r="AQ629" t="s">
        <v>53</v>
      </c>
      <c r="AR629">
        <v>1</v>
      </c>
      <c r="AS629">
        <v>1</v>
      </c>
      <c r="AT629">
        <v>1</v>
      </c>
      <c r="AU629" t="s">
        <v>2777</v>
      </c>
      <c r="AV629">
        <v>1</v>
      </c>
      <c r="AW629">
        <v>9470232389</v>
      </c>
    </row>
    <row r="630" spans="1:49">
      <c r="A630" t="s">
        <v>1845</v>
      </c>
      <c r="B630">
        <v>60000628</v>
      </c>
      <c r="C630" t="s">
        <v>128</v>
      </c>
      <c r="D630" t="s">
        <v>2758</v>
      </c>
      <c r="E630" t="s">
        <v>2778</v>
      </c>
      <c r="F630" t="s">
        <v>2779</v>
      </c>
      <c r="G630" t="s">
        <v>2761</v>
      </c>
      <c r="H630">
        <v>9934043005</v>
      </c>
      <c r="I630" s="1">
        <v>40644</v>
      </c>
      <c r="J630" s="3">
        <v>0.45833333333333331</v>
      </c>
      <c r="K630" s="3"/>
      <c r="L630">
        <v>770</v>
      </c>
      <c r="M630">
        <v>342</v>
      </c>
      <c r="N630" t="s">
        <v>53</v>
      </c>
      <c r="O630" t="s">
        <v>53</v>
      </c>
      <c r="P630">
        <v>2</v>
      </c>
      <c r="Q630">
        <v>800</v>
      </c>
      <c r="R630">
        <v>358</v>
      </c>
      <c r="S630" t="s">
        <v>54</v>
      </c>
      <c r="T630" t="s">
        <v>55</v>
      </c>
      <c r="U630" t="s">
        <v>55</v>
      </c>
      <c r="V630" t="s">
        <v>241</v>
      </c>
      <c r="W630" t="s">
        <v>2780</v>
      </c>
      <c r="X630" t="s">
        <v>54</v>
      </c>
      <c r="Y630" t="s">
        <v>241</v>
      </c>
      <c r="Z630" t="s">
        <v>2780</v>
      </c>
      <c r="AA630" t="s">
        <v>53</v>
      </c>
      <c r="AB630" t="s">
        <v>53</v>
      </c>
      <c r="AC630" t="s">
        <v>53</v>
      </c>
      <c r="AD630" t="s">
        <v>54</v>
      </c>
      <c r="AE630" t="s">
        <v>54</v>
      </c>
      <c r="AF630" t="s">
        <v>54</v>
      </c>
      <c r="AG630">
        <v>442</v>
      </c>
      <c r="AH630">
        <v>59</v>
      </c>
      <c r="AI630" t="s">
        <v>53</v>
      </c>
      <c r="AJ630" t="s">
        <v>53</v>
      </c>
      <c r="AK630" t="s">
        <v>53</v>
      </c>
      <c r="AL630">
        <v>1</v>
      </c>
      <c r="AM630">
        <v>1</v>
      </c>
      <c r="AN630">
        <v>1</v>
      </c>
      <c r="AO630" t="s">
        <v>53</v>
      </c>
      <c r="AP630" t="s">
        <v>53</v>
      </c>
      <c r="AQ630" t="s">
        <v>53</v>
      </c>
      <c r="AR630">
        <v>1</v>
      </c>
      <c r="AS630">
        <v>1</v>
      </c>
      <c r="AT630">
        <v>1</v>
      </c>
      <c r="AU630" t="s">
        <v>2781</v>
      </c>
      <c r="AV630">
        <v>1</v>
      </c>
      <c r="AW630">
        <v>-999</v>
      </c>
    </row>
    <row r="631" spans="1:49">
      <c r="A631" t="s">
        <v>1845</v>
      </c>
      <c r="B631">
        <v>60000629</v>
      </c>
      <c r="C631" t="s">
        <v>128</v>
      </c>
      <c r="D631" t="s">
        <v>2782</v>
      </c>
      <c r="E631" t="s">
        <v>2783</v>
      </c>
      <c r="F631" t="s">
        <v>2782</v>
      </c>
      <c r="G631" t="s">
        <v>1813</v>
      </c>
      <c r="H631">
        <v>9162527891</v>
      </c>
      <c r="I631" s="1">
        <v>40644</v>
      </c>
      <c r="J631" s="3">
        <v>0.32291666666666669</v>
      </c>
      <c r="K631" s="3"/>
      <c r="L631">
        <v>1658</v>
      </c>
      <c r="M631">
        <v>610</v>
      </c>
      <c r="N631" t="s">
        <v>53</v>
      </c>
      <c r="O631" t="s">
        <v>53</v>
      </c>
      <c r="P631">
        <v>2</v>
      </c>
      <c r="Q631">
        <v>650</v>
      </c>
      <c r="R631">
        <v>610</v>
      </c>
      <c r="S631" t="s">
        <v>53</v>
      </c>
      <c r="T631" t="s">
        <v>55</v>
      </c>
      <c r="U631" t="s">
        <v>55</v>
      </c>
      <c r="V631" t="s">
        <v>2784</v>
      </c>
      <c r="W631" t="s">
        <v>2785</v>
      </c>
      <c r="X631" t="s">
        <v>54</v>
      </c>
      <c r="Y631">
        <v>-999</v>
      </c>
      <c r="Z631">
        <v>-999</v>
      </c>
      <c r="AA631" t="s">
        <v>55</v>
      </c>
      <c r="AB631" t="s">
        <v>55</v>
      </c>
      <c r="AC631" t="s">
        <v>55</v>
      </c>
      <c r="AD631" t="s">
        <v>55</v>
      </c>
      <c r="AE631" t="s">
        <v>55</v>
      </c>
      <c r="AF631" t="s">
        <v>55</v>
      </c>
      <c r="AG631">
        <v>40</v>
      </c>
      <c r="AH631">
        <v>-999</v>
      </c>
      <c r="AI631" t="s">
        <v>55</v>
      </c>
      <c r="AJ631" t="s">
        <v>55</v>
      </c>
      <c r="AK631" t="s">
        <v>55</v>
      </c>
      <c r="AL631">
        <v>-999</v>
      </c>
      <c r="AM631">
        <v>-999</v>
      </c>
      <c r="AN631">
        <v>-999</v>
      </c>
      <c r="AO631" t="s">
        <v>55</v>
      </c>
      <c r="AP631" t="s">
        <v>55</v>
      </c>
      <c r="AQ631" t="s">
        <v>55</v>
      </c>
      <c r="AR631">
        <v>-999</v>
      </c>
      <c r="AS631">
        <v>-999</v>
      </c>
      <c r="AT631">
        <v>-999</v>
      </c>
      <c r="AU631">
        <v>-999</v>
      </c>
      <c r="AV631">
        <v>1</v>
      </c>
      <c r="AW631">
        <v>-999</v>
      </c>
    </row>
    <row r="632" spans="1:49">
      <c r="A632" t="s">
        <v>1845</v>
      </c>
      <c r="B632">
        <v>60000630</v>
      </c>
      <c r="C632" t="s">
        <v>128</v>
      </c>
      <c r="D632" t="s">
        <v>2782</v>
      </c>
      <c r="E632" t="s">
        <v>2786</v>
      </c>
      <c r="F632" t="s">
        <v>2787</v>
      </c>
      <c r="G632" t="s">
        <v>1813</v>
      </c>
      <c r="H632">
        <v>9162527891</v>
      </c>
      <c r="I632" s="1">
        <v>40644</v>
      </c>
      <c r="J632" s="3">
        <v>0.39652777777777781</v>
      </c>
      <c r="K632" s="3"/>
      <c r="L632">
        <v>299</v>
      </c>
      <c r="M632">
        <v>280</v>
      </c>
      <c r="N632" t="s">
        <v>53</v>
      </c>
      <c r="O632" t="s">
        <v>53</v>
      </c>
      <c r="P632">
        <v>2</v>
      </c>
      <c r="Q632">
        <v>300</v>
      </c>
      <c r="R632">
        <v>260</v>
      </c>
      <c r="S632" t="s">
        <v>53</v>
      </c>
      <c r="T632" t="s">
        <v>55</v>
      </c>
      <c r="U632" t="s">
        <v>55</v>
      </c>
      <c r="V632" t="s">
        <v>2788</v>
      </c>
      <c r="W632" t="s">
        <v>338</v>
      </c>
      <c r="X632" t="s">
        <v>54</v>
      </c>
      <c r="Y632" t="s">
        <v>2789</v>
      </c>
      <c r="Z632">
        <v>-999</v>
      </c>
      <c r="AA632" t="s">
        <v>53</v>
      </c>
      <c r="AB632" t="s">
        <v>53</v>
      </c>
      <c r="AC632" t="s">
        <v>54</v>
      </c>
      <c r="AD632" t="s">
        <v>54</v>
      </c>
      <c r="AE632" t="s">
        <v>54</v>
      </c>
      <c r="AF632" t="s">
        <v>54</v>
      </c>
      <c r="AG632">
        <v>40</v>
      </c>
      <c r="AH632">
        <v>190</v>
      </c>
      <c r="AI632" t="s">
        <v>53</v>
      </c>
      <c r="AJ632" t="s">
        <v>53</v>
      </c>
      <c r="AK632" t="s">
        <v>53</v>
      </c>
      <c r="AL632">
        <v>-999</v>
      </c>
      <c r="AM632">
        <v>-999</v>
      </c>
      <c r="AN632">
        <v>-999</v>
      </c>
      <c r="AO632" t="s">
        <v>54</v>
      </c>
      <c r="AP632" t="s">
        <v>54</v>
      </c>
      <c r="AQ632" t="s">
        <v>53</v>
      </c>
      <c r="AR632">
        <v>-999</v>
      </c>
      <c r="AS632">
        <v>-999</v>
      </c>
      <c r="AT632">
        <v>-999</v>
      </c>
      <c r="AU632" t="s">
        <v>2790</v>
      </c>
      <c r="AV632">
        <v>1</v>
      </c>
      <c r="AW632">
        <v>9973952701</v>
      </c>
    </row>
    <row r="633" spans="1:49">
      <c r="A633" t="s">
        <v>1845</v>
      </c>
      <c r="B633">
        <v>60000631</v>
      </c>
      <c r="C633" t="s">
        <v>128</v>
      </c>
      <c r="D633" t="s">
        <v>2782</v>
      </c>
      <c r="E633" t="s">
        <v>2791</v>
      </c>
      <c r="F633" t="s">
        <v>2792</v>
      </c>
      <c r="G633" t="s">
        <v>1813</v>
      </c>
      <c r="H633">
        <v>9162527891</v>
      </c>
      <c r="I633" s="1">
        <v>40644</v>
      </c>
      <c r="J633" s="3">
        <v>0.44791666666666669</v>
      </c>
      <c r="K633" s="3"/>
      <c r="L633">
        <v>496</v>
      </c>
      <c r="M633">
        <v>225</v>
      </c>
      <c r="N633" t="s">
        <v>53</v>
      </c>
      <c r="O633" t="s">
        <v>53</v>
      </c>
      <c r="P633">
        <v>2</v>
      </c>
      <c r="Q633">
        <v>500</v>
      </c>
      <c r="R633">
        <v>285</v>
      </c>
      <c r="T633" t="s">
        <v>55</v>
      </c>
      <c r="U633" t="s">
        <v>55</v>
      </c>
      <c r="V633" t="s">
        <v>2793</v>
      </c>
      <c r="W633">
        <v>-999</v>
      </c>
      <c r="X633" t="s">
        <v>55</v>
      </c>
      <c r="Y633">
        <v>-999</v>
      </c>
      <c r="Z633">
        <v>-999</v>
      </c>
      <c r="AA633" t="s">
        <v>53</v>
      </c>
      <c r="AB633" t="s">
        <v>53</v>
      </c>
      <c r="AC633" t="s">
        <v>54</v>
      </c>
      <c r="AD633" t="s">
        <v>54</v>
      </c>
      <c r="AE633" t="s">
        <v>54</v>
      </c>
      <c r="AF633" t="s">
        <v>54</v>
      </c>
      <c r="AG633">
        <v>215</v>
      </c>
      <c r="AH633">
        <v>150</v>
      </c>
      <c r="AI633" t="s">
        <v>53</v>
      </c>
      <c r="AJ633" t="s">
        <v>53</v>
      </c>
      <c r="AK633" t="s">
        <v>53</v>
      </c>
      <c r="AL633">
        <v>1</v>
      </c>
      <c r="AM633">
        <v>1</v>
      </c>
      <c r="AN633">
        <v>1</v>
      </c>
      <c r="AO633" t="s">
        <v>53</v>
      </c>
      <c r="AP633" t="s">
        <v>53</v>
      </c>
      <c r="AQ633" t="s">
        <v>53</v>
      </c>
      <c r="AR633">
        <v>1</v>
      </c>
      <c r="AS633">
        <v>1</v>
      </c>
      <c r="AT633">
        <v>1</v>
      </c>
      <c r="AU633">
        <v>-999</v>
      </c>
      <c r="AV633">
        <v>1</v>
      </c>
      <c r="AW633">
        <v>-999</v>
      </c>
    </row>
    <row r="634" spans="1:49">
      <c r="A634" t="s">
        <v>1845</v>
      </c>
      <c r="B634">
        <v>60000632</v>
      </c>
      <c r="C634" t="s">
        <v>128</v>
      </c>
      <c r="D634" t="s">
        <v>2782</v>
      </c>
      <c r="E634" t="s">
        <v>2794</v>
      </c>
      <c r="F634" t="s">
        <v>2795</v>
      </c>
      <c r="G634" t="s">
        <v>1813</v>
      </c>
      <c r="H634">
        <v>9162527891</v>
      </c>
      <c r="I634" s="1">
        <v>40644</v>
      </c>
      <c r="J634" s="3">
        <v>0.38194444444444442</v>
      </c>
      <c r="K634" s="3"/>
      <c r="L634">
        <v>1017</v>
      </c>
      <c r="M634">
        <v>635</v>
      </c>
      <c r="N634" t="s">
        <v>53</v>
      </c>
      <c r="O634" t="s">
        <v>53</v>
      </c>
      <c r="P634">
        <v>2</v>
      </c>
      <c r="Q634">
        <v>1000</v>
      </c>
      <c r="R634">
        <v>500</v>
      </c>
      <c r="T634" t="s">
        <v>55</v>
      </c>
      <c r="U634" t="s">
        <v>55</v>
      </c>
      <c r="V634" t="s">
        <v>2796</v>
      </c>
      <c r="W634" t="s">
        <v>2797</v>
      </c>
      <c r="X634" t="s">
        <v>54</v>
      </c>
      <c r="Y634">
        <v>-999</v>
      </c>
      <c r="Z634">
        <v>-999</v>
      </c>
      <c r="AA634" t="s">
        <v>53</v>
      </c>
      <c r="AB634" t="s">
        <v>53</v>
      </c>
      <c r="AC634" t="s">
        <v>54</v>
      </c>
      <c r="AD634" t="s">
        <v>54</v>
      </c>
      <c r="AE634" t="s">
        <v>54</v>
      </c>
      <c r="AF634" t="s">
        <v>54</v>
      </c>
      <c r="AG634">
        <v>500</v>
      </c>
      <c r="AH634">
        <v>200</v>
      </c>
      <c r="AI634" t="s">
        <v>54</v>
      </c>
      <c r="AJ634" t="s">
        <v>54</v>
      </c>
      <c r="AK634" t="s">
        <v>54</v>
      </c>
      <c r="AL634">
        <v>-999</v>
      </c>
      <c r="AM634">
        <v>-999</v>
      </c>
      <c r="AN634">
        <v>-999</v>
      </c>
      <c r="AO634" t="s">
        <v>54</v>
      </c>
      <c r="AP634" t="s">
        <v>54</v>
      </c>
      <c r="AQ634" t="s">
        <v>54</v>
      </c>
      <c r="AR634">
        <v>-999</v>
      </c>
      <c r="AS634">
        <v>-999</v>
      </c>
      <c r="AT634">
        <v>-999</v>
      </c>
      <c r="AU634" t="s">
        <v>2798</v>
      </c>
      <c r="AV634" t="s">
        <v>55</v>
      </c>
      <c r="AW634">
        <v>9234586728</v>
      </c>
    </row>
    <row r="635" spans="1:49">
      <c r="A635" t="s">
        <v>1845</v>
      </c>
      <c r="B635">
        <v>60000633</v>
      </c>
      <c r="C635" t="s">
        <v>128</v>
      </c>
      <c r="D635" t="s">
        <v>2782</v>
      </c>
      <c r="E635" t="s">
        <v>2799</v>
      </c>
      <c r="F635" t="s">
        <v>2800</v>
      </c>
      <c r="G635" t="s">
        <v>1813</v>
      </c>
      <c r="H635">
        <v>9162527891</v>
      </c>
      <c r="I635" s="1">
        <v>40644</v>
      </c>
      <c r="J635" s="3">
        <v>0.4236111111111111</v>
      </c>
      <c r="K635" s="3"/>
      <c r="L635">
        <v>299</v>
      </c>
      <c r="M635">
        <v>36</v>
      </c>
      <c r="N635" t="s">
        <v>53</v>
      </c>
      <c r="O635" t="s">
        <v>53</v>
      </c>
      <c r="P635">
        <v>2</v>
      </c>
      <c r="Q635">
        <v>500</v>
      </c>
      <c r="R635">
        <v>236</v>
      </c>
      <c r="S635" t="s">
        <v>54</v>
      </c>
      <c r="T635" t="s">
        <v>55</v>
      </c>
      <c r="U635" t="s">
        <v>55</v>
      </c>
      <c r="V635" t="s">
        <v>2801</v>
      </c>
      <c r="W635" t="s">
        <v>2802</v>
      </c>
      <c r="X635" t="s">
        <v>54</v>
      </c>
      <c r="Y635">
        <v>-999</v>
      </c>
      <c r="Z635">
        <v>-999</v>
      </c>
      <c r="AA635" t="s">
        <v>53</v>
      </c>
      <c r="AB635" t="s">
        <v>53</v>
      </c>
      <c r="AC635" t="s">
        <v>54</v>
      </c>
      <c r="AD635" t="s">
        <v>54</v>
      </c>
      <c r="AE635" t="s">
        <v>54</v>
      </c>
      <c r="AF635" t="s">
        <v>54</v>
      </c>
      <c r="AG635">
        <v>264</v>
      </c>
      <c r="AH635">
        <v>86</v>
      </c>
      <c r="AI635" t="s">
        <v>53</v>
      </c>
      <c r="AJ635" t="s">
        <v>53</v>
      </c>
      <c r="AK635" t="s">
        <v>53</v>
      </c>
      <c r="AL635">
        <v>1</v>
      </c>
      <c r="AM635">
        <v>1</v>
      </c>
      <c r="AN635">
        <v>1</v>
      </c>
      <c r="AO635" t="s">
        <v>53</v>
      </c>
      <c r="AP635" t="s">
        <v>54</v>
      </c>
      <c r="AQ635" t="s">
        <v>53</v>
      </c>
      <c r="AR635">
        <v>1</v>
      </c>
      <c r="AS635">
        <v>-999</v>
      </c>
      <c r="AT635">
        <v>1</v>
      </c>
      <c r="AU635">
        <v>-999</v>
      </c>
      <c r="AV635">
        <v>1</v>
      </c>
      <c r="AW635">
        <v>-999</v>
      </c>
    </row>
    <row r="636" spans="1:49">
      <c r="A636" t="s">
        <v>1845</v>
      </c>
      <c r="B636">
        <v>60000634</v>
      </c>
      <c r="C636" t="s">
        <v>128</v>
      </c>
      <c r="D636" t="s">
        <v>2782</v>
      </c>
      <c r="E636" t="s">
        <v>2803</v>
      </c>
      <c r="F636" t="s">
        <v>2804</v>
      </c>
      <c r="G636" t="s">
        <v>1813</v>
      </c>
      <c r="H636">
        <v>9162527891</v>
      </c>
      <c r="I636" s="1">
        <v>40644</v>
      </c>
      <c r="J636" s="3">
        <v>0.41319444444444442</v>
      </c>
      <c r="K636" s="3"/>
      <c r="L636">
        <v>495</v>
      </c>
      <c r="M636">
        <v>350</v>
      </c>
      <c r="N636" t="s">
        <v>53</v>
      </c>
      <c r="O636" t="s">
        <v>53</v>
      </c>
      <c r="P636">
        <v>2</v>
      </c>
      <c r="Q636">
        <v>500</v>
      </c>
      <c r="R636">
        <v>200</v>
      </c>
      <c r="S636" t="s">
        <v>53</v>
      </c>
      <c r="T636" t="s">
        <v>55</v>
      </c>
      <c r="U636" t="s">
        <v>55</v>
      </c>
      <c r="V636" t="s">
        <v>2805</v>
      </c>
      <c r="W636">
        <v>-999</v>
      </c>
      <c r="X636" t="s">
        <v>53</v>
      </c>
      <c r="Y636">
        <v>-999</v>
      </c>
      <c r="Z636">
        <v>-999</v>
      </c>
      <c r="AA636" t="s">
        <v>53</v>
      </c>
      <c r="AB636" t="s">
        <v>53</v>
      </c>
      <c r="AC636" t="s">
        <v>54</v>
      </c>
      <c r="AD636" t="s">
        <v>54</v>
      </c>
      <c r="AE636" t="s">
        <v>54</v>
      </c>
      <c r="AF636" t="s">
        <v>54</v>
      </c>
      <c r="AG636">
        <v>0</v>
      </c>
      <c r="AH636">
        <v>350</v>
      </c>
      <c r="AI636" t="s">
        <v>54</v>
      </c>
      <c r="AJ636" t="s">
        <v>54</v>
      </c>
      <c r="AK636" t="s">
        <v>54</v>
      </c>
      <c r="AL636">
        <v>-999</v>
      </c>
      <c r="AM636">
        <v>-999</v>
      </c>
      <c r="AN636">
        <v>-999</v>
      </c>
      <c r="AO636" t="s">
        <v>54</v>
      </c>
      <c r="AP636" t="s">
        <v>54</v>
      </c>
      <c r="AQ636" t="s">
        <v>54</v>
      </c>
      <c r="AR636">
        <v>-999</v>
      </c>
      <c r="AS636">
        <v>-999</v>
      </c>
      <c r="AT636">
        <v>-999</v>
      </c>
      <c r="AU636">
        <v>-999</v>
      </c>
      <c r="AV636">
        <v>1</v>
      </c>
      <c r="AW636">
        <v>9473079055</v>
      </c>
    </row>
    <row r="637" spans="1:49">
      <c r="A637" t="s">
        <v>1845</v>
      </c>
      <c r="B637">
        <v>60000635</v>
      </c>
      <c r="C637" t="s">
        <v>128</v>
      </c>
      <c r="D637" t="s">
        <v>2782</v>
      </c>
      <c r="E637" t="s">
        <v>2806</v>
      </c>
      <c r="F637" t="s">
        <v>2807</v>
      </c>
      <c r="G637" t="s">
        <v>1813</v>
      </c>
      <c r="H637">
        <v>9162527891</v>
      </c>
      <c r="I637" s="1">
        <v>40644</v>
      </c>
      <c r="J637" s="3">
        <v>0.43888888888888888</v>
      </c>
      <c r="K637" s="3"/>
      <c r="L637">
        <v>554</v>
      </c>
      <c r="M637">
        <v>-999</v>
      </c>
      <c r="N637" t="s">
        <v>54</v>
      </c>
      <c r="O637" t="s">
        <v>54</v>
      </c>
      <c r="P637" t="s">
        <v>55</v>
      </c>
      <c r="Q637" t="s">
        <v>55</v>
      </c>
      <c r="R637" t="s">
        <v>55</v>
      </c>
      <c r="S637" t="s">
        <v>55</v>
      </c>
      <c r="T637" t="s">
        <v>55</v>
      </c>
      <c r="U637" t="s">
        <v>55</v>
      </c>
      <c r="V637">
        <v>-999</v>
      </c>
      <c r="W637">
        <v>-999</v>
      </c>
      <c r="X637" t="s">
        <v>55</v>
      </c>
      <c r="Y637">
        <v>-999</v>
      </c>
      <c r="Z637">
        <v>-999</v>
      </c>
      <c r="AA637" t="s">
        <v>55</v>
      </c>
      <c r="AB637" t="s">
        <v>55</v>
      </c>
      <c r="AC637" t="s">
        <v>55</v>
      </c>
      <c r="AD637" t="s">
        <v>55</v>
      </c>
      <c r="AE637" t="s">
        <v>55</v>
      </c>
      <c r="AF637" t="s">
        <v>55</v>
      </c>
      <c r="AG637">
        <v>-999</v>
      </c>
      <c r="AH637">
        <v>-999</v>
      </c>
      <c r="AI637" t="s">
        <v>55</v>
      </c>
      <c r="AJ637" t="s">
        <v>55</v>
      </c>
      <c r="AK637" t="s">
        <v>55</v>
      </c>
      <c r="AL637">
        <v>-999</v>
      </c>
      <c r="AM637">
        <v>-999</v>
      </c>
      <c r="AN637">
        <v>-999</v>
      </c>
      <c r="AO637" t="s">
        <v>55</v>
      </c>
      <c r="AP637" t="s">
        <v>55</v>
      </c>
      <c r="AQ637" t="s">
        <v>55</v>
      </c>
      <c r="AR637">
        <v>-999</v>
      </c>
      <c r="AS637">
        <v>-999</v>
      </c>
      <c r="AT637">
        <v>-999</v>
      </c>
      <c r="AU637">
        <v>-999</v>
      </c>
      <c r="AV637">
        <v>1</v>
      </c>
      <c r="AW637">
        <v>9631491464</v>
      </c>
    </row>
    <row r="638" spans="1:49">
      <c r="A638" t="s">
        <v>1845</v>
      </c>
      <c r="B638">
        <v>60000636</v>
      </c>
      <c r="C638" t="s">
        <v>128</v>
      </c>
      <c r="D638" t="s">
        <v>2808</v>
      </c>
      <c r="E638" t="s">
        <v>2809</v>
      </c>
      <c r="F638" t="s">
        <v>2810</v>
      </c>
      <c r="G638" t="s">
        <v>2811</v>
      </c>
      <c r="H638">
        <v>8986188638</v>
      </c>
      <c r="I638" s="1">
        <v>40644</v>
      </c>
      <c r="J638" s="3">
        <v>0.3125</v>
      </c>
      <c r="K638" s="3"/>
      <c r="L638">
        <v>495</v>
      </c>
      <c r="M638">
        <v>-999</v>
      </c>
      <c r="N638" t="s">
        <v>53</v>
      </c>
      <c r="O638" t="s">
        <v>53</v>
      </c>
      <c r="P638">
        <v>2</v>
      </c>
      <c r="Q638">
        <v>550</v>
      </c>
      <c r="R638">
        <v>0</v>
      </c>
      <c r="S638" t="s">
        <v>53</v>
      </c>
      <c r="T638" t="s">
        <v>55</v>
      </c>
      <c r="U638" t="s">
        <v>55</v>
      </c>
      <c r="V638" t="s">
        <v>536</v>
      </c>
      <c r="W638" t="s">
        <v>2378</v>
      </c>
      <c r="X638" t="s">
        <v>55</v>
      </c>
      <c r="Y638">
        <v>-999</v>
      </c>
      <c r="Z638">
        <v>-999</v>
      </c>
      <c r="AA638" t="s">
        <v>53</v>
      </c>
      <c r="AB638" t="s">
        <v>53</v>
      </c>
      <c r="AC638" t="s">
        <v>53</v>
      </c>
      <c r="AD638" t="s">
        <v>54</v>
      </c>
      <c r="AE638" t="s">
        <v>54</v>
      </c>
      <c r="AF638" t="s">
        <v>54</v>
      </c>
      <c r="AG638">
        <v>135</v>
      </c>
      <c r="AH638">
        <v>0</v>
      </c>
      <c r="AI638" t="s">
        <v>54</v>
      </c>
      <c r="AJ638" t="s">
        <v>54</v>
      </c>
      <c r="AK638" t="s">
        <v>54</v>
      </c>
      <c r="AL638">
        <v>-999</v>
      </c>
      <c r="AM638">
        <v>-999</v>
      </c>
      <c r="AN638">
        <v>-999</v>
      </c>
      <c r="AO638" t="s">
        <v>54</v>
      </c>
      <c r="AP638" t="s">
        <v>54</v>
      </c>
      <c r="AQ638" t="s">
        <v>54</v>
      </c>
      <c r="AR638">
        <v>-999</v>
      </c>
      <c r="AS638">
        <v>-999</v>
      </c>
      <c r="AT638">
        <v>-999</v>
      </c>
      <c r="AU638">
        <v>-999</v>
      </c>
      <c r="AV638">
        <v>1</v>
      </c>
      <c r="AW638">
        <v>9525137297</v>
      </c>
    </row>
    <row r="639" spans="1:49">
      <c r="A639" t="s">
        <v>1845</v>
      </c>
      <c r="B639">
        <v>60000637</v>
      </c>
      <c r="C639" t="s">
        <v>128</v>
      </c>
      <c r="D639" t="s">
        <v>2808</v>
      </c>
      <c r="E639" t="s">
        <v>2812</v>
      </c>
      <c r="F639" t="s">
        <v>2813</v>
      </c>
      <c r="G639" t="s">
        <v>2811</v>
      </c>
      <c r="H639">
        <v>8986188638</v>
      </c>
      <c r="I639" s="1">
        <v>40644</v>
      </c>
      <c r="J639" s="3">
        <v>0.33680555555555558</v>
      </c>
      <c r="K639" s="3"/>
      <c r="L639">
        <v>96</v>
      </c>
      <c r="M639">
        <v>96</v>
      </c>
      <c r="N639" t="s">
        <v>53</v>
      </c>
      <c r="O639" t="s">
        <v>53</v>
      </c>
      <c r="P639">
        <v>2</v>
      </c>
      <c r="Q639">
        <v>120</v>
      </c>
      <c r="R639">
        <v>0</v>
      </c>
      <c r="S639" t="s">
        <v>53</v>
      </c>
      <c r="T639" t="s">
        <v>55</v>
      </c>
      <c r="U639" t="s">
        <v>55</v>
      </c>
      <c r="V639" t="s">
        <v>2814</v>
      </c>
      <c r="W639" t="s">
        <v>438</v>
      </c>
      <c r="X639" t="s">
        <v>54</v>
      </c>
      <c r="Y639">
        <v>-999</v>
      </c>
      <c r="Z639" t="s">
        <v>438</v>
      </c>
      <c r="AA639" t="s">
        <v>53</v>
      </c>
      <c r="AB639" t="s">
        <v>53</v>
      </c>
      <c r="AC639" t="s">
        <v>53</v>
      </c>
      <c r="AD639" t="s">
        <v>54</v>
      </c>
      <c r="AE639" t="s">
        <v>54</v>
      </c>
      <c r="AF639" t="s">
        <v>54</v>
      </c>
      <c r="AG639">
        <v>96</v>
      </c>
      <c r="AH639">
        <v>4</v>
      </c>
      <c r="AI639" t="s">
        <v>53</v>
      </c>
      <c r="AJ639" t="s">
        <v>53</v>
      </c>
      <c r="AK639" t="s">
        <v>53</v>
      </c>
      <c r="AL639">
        <v>1</v>
      </c>
      <c r="AM639">
        <v>1</v>
      </c>
      <c r="AN639">
        <v>1</v>
      </c>
      <c r="AO639" t="s">
        <v>53</v>
      </c>
      <c r="AP639" t="s">
        <v>53</v>
      </c>
      <c r="AQ639" t="s">
        <v>53</v>
      </c>
      <c r="AR639">
        <v>1</v>
      </c>
      <c r="AS639">
        <v>1</v>
      </c>
      <c r="AT639">
        <v>1</v>
      </c>
      <c r="AU639" t="s">
        <v>2815</v>
      </c>
      <c r="AV639">
        <v>1</v>
      </c>
      <c r="AW639">
        <v>9801957332</v>
      </c>
    </row>
    <row r="640" spans="1:49">
      <c r="A640" t="s">
        <v>1845</v>
      </c>
      <c r="B640">
        <v>60000638</v>
      </c>
      <c r="C640" t="s">
        <v>128</v>
      </c>
      <c r="D640" t="s">
        <v>2808</v>
      </c>
      <c r="E640" t="s">
        <v>2816</v>
      </c>
      <c r="F640" t="s">
        <v>2817</v>
      </c>
      <c r="G640" t="s">
        <v>2811</v>
      </c>
      <c r="H640">
        <v>8986188638</v>
      </c>
      <c r="I640" s="1">
        <v>40644</v>
      </c>
      <c r="J640" s="3">
        <v>0.36805555555555558</v>
      </c>
      <c r="K640" s="3"/>
      <c r="L640">
        <v>208</v>
      </c>
      <c r="M640">
        <v>100</v>
      </c>
      <c r="N640" t="s">
        <v>53</v>
      </c>
      <c r="O640" t="s">
        <v>53</v>
      </c>
      <c r="P640">
        <v>2</v>
      </c>
      <c r="Q640">
        <v>150</v>
      </c>
      <c r="R640">
        <v>0</v>
      </c>
      <c r="S640" t="s">
        <v>53</v>
      </c>
      <c r="T640" t="s">
        <v>55</v>
      </c>
      <c r="U640" t="s">
        <v>55</v>
      </c>
      <c r="V640" t="s">
        <v>2818</v>
      </c>
      <c r="W640" t="s">
        <v>2819</v>
      </c>
      <c r="X640" t="s">
        <v>54</v>
      </c>
      <c r="Y640">
        <v>-999</v>
      </c>
      <c r="Z640">
        <v>-999</v>
      </c>
      <c r="AA640" t="s">
        <v>53</v>
      </c>
      <c r="AB640" t="s">
        <v>53</v>
      </c>
      <c r="AC640" t="s">
        <v>53</v>
      </c>
      <c r="AD640" t="s">
        <v>54</v>
      </c>
      <c r="AE640" t="s">
        <v>54</v>
      </c>
      <c r="AF640" t="s">
        <v>54</v>
      </c>
      <c r="AG640">
        <v>80</v>
      </c>
      <c r="AH640">
        <v>0</v>
      </c>
      <c r="AI640" t="s">
        <v>53</v>
      </c>
      <c r="AJ640" t="s">
        <v>53</v>
      </c>
      <c r="AK640" t="s">
        <v>53</v>
      </c>
      <c r="AL640">
        <v>1</v>
      </c>
      <c r="AM640">
        <v>1</v>
      </c>
      <c r="AN640">
        <v>1</v>
      </c>
      <c r="AO640" t="s">
        <v>55</v>
      </c>
      <c r="AP640" t="s">
        <v>55</v>
      </c>
      <c r="AQ640" t="s">
        <v>55</v>
      </c>
      <c r="AR640">
        <v>1</v>
      </c>
      <c r="AS640">
        <v>1</v>
      </c>
      <c r="AT640">
        <v>1</v>
      </c>
      <c r="AU640" t="s">
        <v>2820</v>
      </c>
      <c r="AV640">
        <v>1</v>
      </c>
      <c r="AW640">
        <v>9570515068</v>
      </c>
    </row>
    <row r="641" spans="1:49">
      <c r="A641" t="s">
        <v>1845</v>
      </c>
      <c r="B641">
        <v>60000639</v>
      </c>
      <c r="C641" t="s">
        <v>128</v>
      </c>
      <c r="D641" t="s">
        <v>2808</v>
      </c>
      <c r="E641" t="s">
        <v>2821</v>
      </c>
      <c r="F641" t="s">
        <v>2822</v>
      </c>
      <c r="G641" t="s">
        <v>2811</v>
      </c>
      <c r="H641">
        <v>8986188638</v>
      </c>
      <c r="I641" s="1">
        <v>40644</v>
      </c>
      <c r="J641" s="3">
        <v>0.4201388888888889</v>
      </c>
      <c r="K641" s="3"/>
      <c r="L641">
        <v>226</v>
      </c>
      <c r="M641">
        <v>80</v>
      </c>
      <c r="N641" t="s">
        <v>53</v>
      </c>
      <c r="O641" t="s">
        <v>53</v>
      </c>
      <c r="P641" t="s">
        <v>55</v>
      </c>
      <c r="Q641">
        <v>130</v>
      </c>
      <c r="R641">
        <v>0</v>
      </c>
      <c r="S641" t="s">
        <v>53</v>
      </c>
      <c r="T641" t="s">
        <v>55</v>
      </c>
      <c r="U641" t="s">
        <v>55</v>
      </c>
      <c r="V641" t="s">
        <v>2823</v>
      </c>
      <c r="W641" t="s">
        <v>2824</v>
      </c>
      <c r="X641" t="s">
        <v>54</v>
      </c>
      <c r="Y641">
        <v>-999</v>
      </c>
      <c r="Z641">
        <v>-999</v>
      </c>
      <c r="AA641" t="s">
        <v>53</v>
      </c>
      <c r="AB641" t="s">
        <v>53</v>
      </c>
      <c r="AC641" t="s">
        <v>53</v>
      </c>
      <c r="AD641" t="s">
        <v>54</v>
      </c>
      <c r="AE641" t="s">
        <v>54</v>
      </c>
      <c r="AF641" t="s">
        <v>54</v>
      </c>
      <c r="AG641">
        <v>80</v>
      </c>
      <c r="AH641">
        <v>0</v>
      </c>
      <c r="AI641" t="s">
        <v>53</v>
      </c>
      <c r="AJ641" t="s">
        <v>53</v>
      </c>
      <c r="AK641" t="s">
        <v>53</v>
      </c>
      <c r="AL641">
        <v>1</v>
      </c>
      <c r="AM641">
        <v>1</v>
      </c>
      <c r="AN641">
        <v>1</v>
      </c>
      <c r="AO641" t="s">
        <v>53</v>
      </c>
      <c r="AP641" t="s">
        <v>53</v>
      </c>
      <c r="AQ641" t="s">
        <v>53</v>
      </c>
      <c r="AR641">
        <v>1</v>
      </c>
      <c r="AS641">
        <v>1</v>
      </c>
      <c r="AT641">
        <v>1</v>
      </c>
      <c r="AU641" t="s">
        <v>2825</v>
      </c>
      <c r="AV641" t="s">
        <v>55</v>
      </c>
      <c r="AW641">
        <v>7631868675</v>
      </c>
    </row>
    <row r="642" spans="1:49">
      <c r="A642" t="s">
        <v>1845</v>
      </c>
      <c r="B642">
        <v>60000640</v>
      </c>
      <c r="C642" t="s">
        <v>128</v>
      </c>
      <c r="D642" t="s">
        <v>2808</v>
      </c>
      <c r="E642" t="s">
        <v>2826</v>
      </c>
      <c r="F642" t="s">
        <v>2827</v>
      </c>
      <c r="G642" t="s">
        <v>2811</v>
      </c>
      <c r="H642">
        <v>8986188638</v>
      </c>
      <c r="I642" s="1">
        <v>40644</v>
      </c>
      <c r="J642" s="3">
        <v>0.47222222222222227</v>
      </c>
      <c r="K642" s="3"/>
      <c r="L642">
        <v>345</v>
      </c>
      <c r="M642">
        <v>190</v>
      </c>
      <c r="N642" t="s">
        <v>53</v>
      </c>
      <c r="O642" t="s">
        <v>53</v>
      </c>
      <c r="P642">
        <v>2</v>
      </c>
      <c r="Q642">
        <v>350</v>
      </c>
      <c r="R642">
        <v>0</v>
      </c>
      <c r="S642" t="s">
        <v>54</v>
      </c>
      <c r="T642" t="s">
        <v>55</v>
      </c>
      <c r="U642" t="s">
        <v>55</v>
      </c>
      <c r="V642" t="s">
        <v>911</v>
      </c>
      <c r="W642" t="s">
        <v>988</v>
      </c>
      <c r="X642" t="s">
        <v>54</v>
      </c>
      <c r="Y642">
        <v>-999</v>
      </c>
      <c r="Z642">
        <v>-999</v>
      </c>
      <c r="AA642" t="s">
        <v>53</v>
      </c>
      <c r="AB642" t="s">
        <v>53</v>
      </c>
      <c r="AC642" t="s">
        <v>53</v>
      </c>
      <c r="AD642" t="s">
        <v>54</v>
      </c>
      <c r="AE642" t="s">
        <v>54</v>
      </c>
      <c r="AF642" t="s">
        <v>54</v>
      </c>
      <c r="AG642">
        <v>198</v>
      </c>
      <c r="AH642">
        <v>0</v>
      </c>
      <c r="AI642" t="s">
        <v>54</v>
      </c>
      <c r="AJ642" t="s">
        <v>54</v>
      </c>
      <c r="AK642" t="s">
        <v>54</v>
      </c>
      <c r="AL642">
        <v>-999</v>
      </c>
      <c r="AM642">
        <v>-999</v>
      </c>
      <c r="AN642">
        <v>-999</v>
      </c>
      <c r="AO642" t="s">
        <v>54</v>
      </c>
      <c r="AP642" t="s">
        <v>54</v>
      </c>
      <c r="AQ642" t="s">
        <v>54</v>
      </c>
      <c r="AR642">
        <v>-999</v>
      </c>
      <c r="AS642">
        <v>-999</v>
      </c>
      <c r="AT642">
        <v>-999</v>
      </c>
      <c r="AU642" t="s">
        <v>911</v>
      </c>
      <c r="AV642">
        <v>1</v>
      </c>
      <c r="AW642">
        <v>9525986329</v>
      </c>
    </row>
    <row r="643" spans="1:49">
      <c r="A643" t="s">
        <v>1845</v>
      </c>
      <c r="B643">
        <v>60000641</v>
      </c>
      <c r="C643" t="s">
        <v>128</v>
      </c>
      <c r="D643" t="s">
        <v>2567</v>
      </c>
      <c r="E643" t="s">
        <v>2828</v>
      </c>
      <c r="F643" t="s">
        <v>2829</v>
      </c>
      <c r="G643" t="s">
        <v>2378</v>
      </c>
      <c r="H643">
        <v>8986529929</v>
      </c>
      <c r="I643" s="1">
        <v>40644</v>
      </c>
      <c r="J643" s="3">
        <v>0.35416666666666669</v>
      </c>
      <c r="K643" s="3"/>
      <c r="L643">
        <v>947</v>
      </c>
      <c r="M643">
        <v>120</v>
      </c>
      <c r="N643" t="s">
        <v>53</v>
      </c>
      <c r="O643" t="s">
        <v>53</v>
      </c>
      <c r="P643">
        <v>2</v>
      </c>
      <c r="Q643">
        <v>347</v>
      </c>
      <c r="R643">
        <v>347</v>
      </c>
      <c r="S643" t="s">
        <v>54</v>
      </c>
      <c r="T643" t="s">
        <v>55</v>
      </c>
      <c r="U643" t="s">
        <v>55</v>
      </c>
      <c r="V643" t="s">
        <v>2830</v>
      </c>
      <c r="W643" t="s">
        <v>2831</v>
      </c>
      <c r="X643" t="s">
        <v>55</v>
      </c>
      <c r="Y643">
        <v>-999</v>
      </c>
      <c r="Z643">
        <v>-999</v>
      </c>
      <c r="AA643" t="s">
        <v>53</v>
      </c>
      <c r="AB643" t="s">
        <v>53</v>
      </c>
      <c r="AC643" t="s">
        <v>53</v>
      </c>
      <c r="AD643" t="s">
        <v>54</v>
      </c>
      <c r="AE643" t="s">
        <v>54</v>
      </c>
      <c r="AF643" t="s">
        <v>54</v>
      </c>
      <c r="AG643">
        <v>0</v>
      </c>
      <c r="AH643">
        <v>0</v>
      </c>
      <c r="AI643" t="s">
        <v>53</v>
      </c>
      <c r="AJ643" t="s">
        <v>53</v>
      </c>
      <c r="AK643" t="s">
        <v>53</v>
      </c>
      <c r="AL643">
        <v>1</v>
      </c>
      <c r="AM643">
        <v>1</v>
      </c>
      <c r="AN643">
        <v>1</v>
      </c>
      <c r="AO643" t="s">
        <v>55</v>
      </c>
      <c r="AP643" t="s">
        <v>55</v>
      </c>
      <c r="AQ643" t="s">
        <v>55</v>
      </c>
      <c r="AR643">
        <v>1</v>
      </c>
      <c r="AS643">
        <v>1</v>
      </c>
      <c r="AT643">
        <v>1</v>
      </c>
      <c r="AU643" t="s">
        <v>2832</v>
      </c>
      <c r="AV643" t="s">
        <v>55</v>
      </c>
      <c r="AW643">
        <v>9939848877</v>
      </c>
    </row>
    <row r="644" spans="1:49">
      <c r="A644" t="s">
        <v>1845</v>
      </c>
      <c r="B644">
        <v>60000642</v>
      </c>
      <c r="C644" t="s">
        <v>128</v>
      </c>
      <c r="D644" t="s">
        <v>2567</v>
      </c>
      <c r="E644" t="s">
        <v>2833</v>
      </c>
      <c r="F644" t="s">
        <v>2834</v>
      </c>
      <c r="G644" t="s">
        <v>2378</v>
      </c>
      <c r="H644">
        <v>8986529929</v>
      </c>
      <c r="I644" s="1">
        <v>40644</v>
      </c>
      <c r="J644" s="3">
        <v>0.2986111111111111</v>
      </c>
      <c r="K644" s="3"/>
      <c r="L644">
        <v>830</v>
      </c>
      <c r="M644">
        <v>800</v>
      </c>
      <c r="N644" t="s">
        <v>53</v>
      </c>
      <c r="O644" t="s">
        <v>53</v>
      </c>
      <c r="P644">
        <v>2</v>
      </c>
      <c r="Q644">
        <v>763</v>
      </c>
      <c r="R644">
        <v>13</v>
      </c>
      <c r="S644" t="s">
        <v>54</v>
      </c>
      <c r="T644" t="s">
        <v>55</v>
      </c>
      <c r="U644" t="s">
        <v>55</v>
      </c>
      <c r="V644" t="s">
        <v>2835</v>
      </c>
      <c r="W644">
        <v>-999</v>
      </c>
      <c r="X644" t="s">
        <v>54</v>
      </c>
      <c r="Y644">
        <v>-999</v>
      </c>
      <c r="Z644">
        <v>-999</v>
      </c>
      <c r="AA644" t="s">
        <v>53</v>
      </c>
      <c r="AB644" t="s">
        <v>53</v>
      </c>
      <c r="AC644" t="s">
        <v>53</v>
      </c>
      <c r="AD644" t="s">
        <v>54</v>
      </c>
      <c r="AE644" t="s">
        <v>54</v>
      </c>
      <c r="AF644" t="s">
        <v>54</v>
      </c>
      <c r="AG644">
        <v>750</v>
      </c>
      <c r="AH644">
        <v>20</v>
      </c>
      <c r="AI644" t="s">
        <v>53</v>
      </c>
      <c r="AJ644" t="s">
        <v>53</v>
      </c>
      <c r="AK644" t="s">
        <v>53</v>
      </c>
      <c r="AL644">
        <v>1</v>
      </c>
      <c r="AM644">
        <v>1</v>
      </c>
      <c r="AN644">
        <v>1</v>
      </c>
      <c r="AO644" t="s">
        <v>53</v>
      </c>
      <c r="AP644" t="s">
        <v>55</v>
      </c>
      <c r="AQ644" t="s">
        <v>55</v>
      </c>
      <c r="AR644">
        <v>1</v>
      </c>
      <c r="AS644">
        <v>-999</v>
      </c>
      <c r="AT644">
        <v>-999</v>
      </c>
      <c r="AU644" t="s">
        <v>2835</v>
      </c>
      <c r="AV644" t="s">
        <v>55</v>
      </c>
      <c r="AW644">
        <v>-999</v>
      </c>
    </row>
    <row r="645" spans="1:49">
      <c r="A645" t="s">
        <v>1845</v>
      </c>
      <c r="B645">
        <v>60000643</v>
      </c>
      <c r="C645" t="s">
        <v>128</v>
      </c>
      <c r="D645" t="s">
        <v>2836</v>
      </c>
      <c r="E645" t="s">
        <v>2837</v>
      </c>
      <c r="F645" t="s">
        <v>2838</v>
      </c>
      <c r="G645" t="s">
        <v>2378</v>
      </c>
      <c r="I645" s="1">
        <v>40644</v>
      </c>
      <c r="L645">
        <v>-999</v>
      </c>
      <c r="M645">
        <v>-999</v>
      </c>
      <c r="N645" t="s">
        <v>55</v>
      </c>
      <c r="O645" t="s">
        <v>55</v>
      </c>
      <c r="P645" t="s">
        <v>55</v>
      </c>
      <c r="Q645" t="s">
        <v>55</v>
      </c>
      <c r="R645" t="s">
        <v>55</v>
      </c>
      <c r="S645" t="s">
        <v>55</v>
      </c>
      <c r="T645" t="s">
        <v>55</v>
      </c>
      <c r="U645" t="s">
        <v>55</v>
      </c>
      <c r="V645">
        <v>-999</v>
      </c>
      <c r="W645">
        <v>-999</v>
      </c>
      <c r="X645" t="s">
        <v>55</v>
      </c>
      <c r="Y645">
        <v>-999</v>
      </c>
      <c r="Z645">
        <v>-999</v>
      </c>
      <c r="AA645" t="s">
        <v>55</v>
      </c>
      <c r="AB645" t="s">
        <v>55</v>
      </c>
      <c r="AC645" t="s">
        <v>55</v>
      </c>
      <c r="AD645" t="s">
        <v>55</v>
      </c>
      <c r="AE645" t="s">
        <v>55</v>
      </c>
      <c r="AF645" t="s">
        <v>55</v>
      </c>
      <c r="AG645">
        <v>-999</v>
      </c>
      <c r="AH645">
        <v>-999</v>
      </c>
      <c r="AI645" t="s">
        <v>55</v>
      </c>
      <c r="AJ645" t="s">
        <v>55</v>
      </c>
      <c r="AK645" t="s">
        <v>55</v>
      </c>
      <c r="AL645">
        <v>-999</v>
      </c>
      <c r="AM645">
        <v>-999</v>
      </c>
      <c r="AN645">
        <v>-999</v>
      </c>
      <c r="AO645" t="s">
        <v>55</v>
      </c>
      <c r="AP645" t="s">
        <v>55</v>
      </c>
      <c r="AQ645" t="s">
        <v>55</v>
      </c>
      <c r="AR645">
        <v>-999</v>
      </c>
      <c r="AS645">
        <v>-999</v>
      </c>
      <c r="AT645">
        <v>-999</v>
      </c>
      <c r="AU645">
        <v>-999</v>
      </c>
      <c r="AV645" t="s">
        <v>55</v>
      </c>
      <c r="AW645">
        <v>-999</v>
      </c>
    </row>
    <row r="646" spans="1:49">
      <c r="A646" t="s">
        <v>1845</v>
      </c>
      <c r="B646">
        <v>60000644</v>
      </c>
      <c r="C646" t="s">
        <v>128</v>
      </c>
      <c r="D646" t="s">
        <v>2567</v>
      </c>
      <c r="E646" t="s">
        <v>51</v>
      </c>
      <c r="F646" t="s">
        <v>2839</v>
      </c>
      <c r="G646" t="s">
        <v>2378</v>
      </c>
      <c r="H646">
        <v>8986529929</v>
      </c>
      <c r="I646" s="1">
        <v>40644</v>
      </c>
      <c r="J646" s="3">
        <v>0.33333333333333331</v>
      </c>
      <c r="K646" s="3"/>
      <c r="L646">
        <v>650</v>
      </c>
      <c r="M646">
        <v>150</v>
      </c>
      <c r="N646" t="s">
        <v>53</v>
      </c>
      <c r="O646" t="s">
        <v>53</v>
      </c>
      <c r="P646">
        <v>2</v>
      </c>
      <c r="Q646">
        <v>250</v>
      </c>
      <c r="R646">
        <v>250</v>
      </c>
      <c r="S646" t="s">
        <v>53</v>
      </c>
      <c r="T646" t="s">
        <v>55</v>
      </c>
      <c r="U646" t="s">
        <v>55</v>
      </c>
      <c r="V646" t="s">
        <v>2840</v>
      </c>
      <c r="W646" t="s">
        <v>2841</v>
      </c>
      <c r="X646" t="s">
        <v>54</v>
      </c>
      <c r="Y646">
        <v>-999</v>
      </c>
      <c r="Z646">
        <v>-999</v>
      </c>
      <c r="AA646" t="s">
        <v>53</v>
      </c>
      <c r="AB646" t="s">
        <v>53</v>
      </c>
      <c r="AC646" t="s">
        <v>53</v>
      </c>
      <c r="AD646" t="s">
        <v>54</v>
      </c>
      <c r="AE646" t="s">
        <v>54</v>
      </c>
      <c r="AF646" t="s">
        <v>54</v>
      </c>
      <c r="AG646">
        <v>250</v>
      </c>
      <c r="AH646">
        <v>250</v>
      </c>
      <c r="AI646" t="s">
        <v>53</v>
      </c>
      <c r="AJ646" t="s">
        <v>55</v>
      </c>
      <c r="AK646" t="s">
        <v>55</v>
      </c>
      <c r="AL646">
        <v>1</v>
      </c>
      <c r="AM646">
        <v>-999</v>
      </c>
      <c r="AN646">
        <v>-999</v>
      </c>
      <c r="AO646" t="s">
        <v>53</v>
      </c>
      <c r="AP646" t="s">
        <v>55</v>
      </c>
      <c r="AQ646" t="s">
        <v>55</v>
      </c>
      <c r="AR646">
        <v>1</v>
      </c>
      <c r="AS646">
        <v>-999</v>
      </c>
      <c r="AT646">
        <v>-999</v>
      </c>
      <c r="AU646">
        <v>-999</v>
      </c>
      <c r="AV646">
        <v>1</v>
      </c>
      <c r="AW646">
        <v>9934987855</v>
      </c>
    </row>
    <row r="647" spans="1:49">
      <c r="A647" t="s">
        <v>1845</v>
      </c>
      <c r="B647">
        <v>60000645</v>
      </c>
      <c r="C647" t="s">
        <v>128</v>
      </c>
      <c r="D647" t="s">
        <v>2567</v>
      </c>
      <c r="E647" t="s">
        <v>2842</v>
      </c>
      <c r="F647" t="s">
        <v>2843</v>
      </c>
      <c r="G647" t="s">
        <v>2378</v>
      </c>
      <c r="H647">
        <v>8986529929</v>
      </c>
      <c r="I647" s="1">
        <v>40644</v>
      </c>
      <c r="J647" s="3">
        <v>0.32291666666666669</v>
      </c>
      <c r="K647" s="3"/>
      <c r="L647">
        <v>997</v>
      </c>
      <c r="M647">
        <v>250</v>
      </c>
      <c r="N647" t="s">
        <v>53</v>
      </c>
      <c r="O647" t="s">
        <v>53</v>
      </c>
      <c r="P647">
        <v>2</v>
      </c>
      <c r="Q647">
        <v>805</v>
      </c>
      <c r="R647">
        <v>480</v>
      </c>
      <c r="S647" t="s">
        <v>54</v>
      </c>
      <c r="T647" t="s">
        <v>55</v>
      </c>
      <c r="U647" t="s">
        <v>55</v>
      </c>
      <c r="V647" t="s">
        <v>2844</v>
      </c>
      <c r="W647" t="s">
        <v>2845</v>
      </c>
      <c r="X647" t="s">
        <v>54</v>
      </c>
      <c r="Y647">
        <v>-999</v>
      </c>
      <c r="Z647">
        <v>-999</v>
      </c>
      <c r="AA647" t="s">
        <v>53</v>
      </c>
      <c r="AB647" t="s">
        <v>53</v>
      </c>
      <c r="AC647" t="s">
        <v>53</v>
      </c>
      <c r="AD647" t="s">
        <v>53</v>
      </c>
      <c r="AE647" t="s">
        <v>53</v>
      </c>
      <c r="AF647" t="s">
        <v>53</v>
      </c>
      <c r="AG647">
        <v>200</v>
      </c>
      <c r="AH647">
        <v>400</v>
      </c>
      <c r="AI647" t="s">
        <v>53</v>
      </c>
      <c r="AJ647" t="s">
        <v>53</v>
      </c>
      <c r="AK647" t="s">
        <v>53</v>
      </c>
      <c r="AL647">
        <v>1</v>
      </c>
      <c r="AM647">
        <v>1</v>
      </c>
      <c r="AN647">
        <v>1</v>
      </c>
      <c r="AO647" t="s">
        <v>53</v>
      </c>
      <c r="AP647" t="s">
        <v>53</v>
      </c>
      <c r="AQ647" t="s">
        <v>53</v>
      </c>
      <c r="AR647">
        <v>1</v>
      </c>
      <c r="AS647">
        <v>1</v>
      </c>
      <c r="AT647">
        <v>1</v>
      </c>
      <c r="AU647" t="s">
        <v>2846</v>
      </c>
      <c r="AV647" t="s">
        <v>55</v>
      </c>
      <c r="AW647">
        <v>-999</v>
      </c>
    </row>
    <row r="648" spans="1:49">
      <c r="A648" t="s">
        <v>1845</v>
      </c>
      <c r="B648">
        <v>60000646</v>
      </c>
      <c r="C648" t="s">
        <v>128</v>
      </c>
      <c r="D648" t="s">
        <v>2847</v>
      </c>
      <c r="E648" t="s">
        <v>2848</v>
      </c>
      <c r="F648" t="s">
        <v>2849</v>
      </c>
      <c r="G648" t="s">
        <v>2658</v>
      </c>
      <c r="H648">
        <v>9608993853</v>
      </c>
      <c r="I648" s="1">
        <v>40644</v>
      </c>
      <c r="J648" s="3">
        <v>0.29166666666666669</v>
      </c>
      <c r="K648" s="3"/>
      <c r="L648">
        <v>306</v>
      </c>
      <c r="M648">
        <v>160</v>
      </c>
      <c r="N648" t="s">
        <v>53</v>
      </c>
      <c r="O648" t="s">
        <v>53</v>
      </c>
      <c r="P648">
        <v>2</v>
      </c>
      <c r="Q648">
        <v>310</v>
      </c>
      <c r="R648">
        <v>160</v>
      </c>
      <c r="S648" t="s">
        <v>53</v>
      </c>
      <c r="T648" t="s">
        <v>55</v>
      </c>
      <c r="U648" t="s">
        <v>55</v>
      </c>
      <c r="V648" t="s">
        <v>2850</v>
      </c>
      <c r="W648" t="s">
        <v>2851</v>
      </c>
      <c r="X648" t="s">
        <v>54</v>
      </c>
      <c r="Y648" t="s">
        <v>2851</v>
      </c>
      <c r="Z648">
        <v>-999</v>
      </c>
      <c r="AA648" t="s">
        <v>53</v>
      </c>
      <c r="AB648" t="s">
        <v>53</v>
      </c>
      <c r="AC648" t="s">
        <v>53</v>
      </c>
      <c r="AD648" t="s">
        <v>54</v>
      </c>
      <c r="AE648" t="s">
        <v>54</v>
      </c>
      <c r="AF648" t="s">
        <v>54</v>
      </c>
      <c r="AG648">
        <v>100</v>
      </c>
      <c r="AH648">
        <v>50</v>
      </c>
      <c r="AI648" t="s">
        <v>54</v>
      </c>
      <c r="AJ648" t="s">
        <v>53</v>
      </c>
      <c r="AK648" t="s">
        <v>54</v>
      </c>
      <c r="AL648">
        <v>-999</v>
      </c>
      <c r="AM648">
        <v>1</v>
      </c>
      <c r="AN648">
        <v>-999</v>
      </c>
      <c r="AO648" t="s">
        <v>54</v>
      </c>
      <c r="AP648" t="s">
        <v>55</v>
      </c>
      <c r="AQ648" t="s">
        <v>54</v>
      </c>
      <c r="AR648">
        <v>-999</v>
      </c>
      <c r="AS648">
        <v>1</v>
      </c>
      <c r="AT648">
        <v>-999</v>
      </c>
      <c r="AU648">
        <v>-999</v>
      </c>
      <c r="AV648" t="s">
        <v>55</v>
      </c>
      <c r="AW648">
        <v>9934970971</v>
      </c>
    </row>
    <row r="649" spans="1:49">
      <c r="A649" t="s">
        <v>1845</v>
      </c>
      <c r="B649">
        <v>60000647</v>
      </c>
      <c r="C649" t="s">
        <v>128</v>
      </c>
      <c r="D649" t="s">
        <v>2847</v>
      </c>
      <c r="E649" t="s">
        <v>2852</v>
      </c>
      <c r="F649" t="s">
        <v>2853</v>
      </c>
      <c r="G649" t="s">
        <v>2658</v>
      </c>
      <c r="H649">
        <v>9608993853</v>
      </c>
      <c r="I649" s="1">
        <v>40644</v>
      </c>
      <c r="J649" s="3">
        <v>0.32291666666666669</v>
      </c>
      <c r="K649" s="3"/>
      <c r="L649">
        <v>722</v>
      </c>
      <c r="M649">
        <v>130</v>
      </c>
      <c r="N649" t="s">
        <v>53</v>
      </c>
      <c r="O649" t="s">
        <v>53</v>
      </c>
      <c r="P649">
        <v>2</v>
      </c>
      <c r="Q649">
        <v>310</v>
      </c>
      <c r="R649">
        <v>80</v>
      </c>
      <c r="S649" t="s">
        <v>53</v>
      </c>
      <c r="T649" t="s">
        <v>55</v>
      </c>
      <c r="U649" t="s">
        <v>55</v>
      </c>
      <c r="V649" t="s">
        <v>2854</v>
      </c>
      <c r="W649">
        <v>-999</v>
      </c>
      <c r="X649" t="s">
        <v>54</v>
      </c>
      <c r="Y649">
        <v>-999</v>
      </c>
      <c r="Z649">
        <v>-999</v>
      </c>
      <c r="AA649" t="s">
        <v>53</v>
      </c>
      <c r="AB649" t="s">
        <v>53</v>
      </c>
      <c r="AC649" t="s">
        <v>54</v>
      </c>
      <c r="AD649" t="s">
        <v>54</v>
      </c>
      <c r="AE649" t="s">
        <v>54</v>
      </c>
      <c r="AF649" t="s">
        <v>54</v>
      </c>
      <c r="AG649">
        <v>100</v>
      </c>
      <c r="AH649">
        <v>30</v>
      </c>
      <c r="AI649" t="s">
        <v>54</v>
      </c>
      <c r="AJ649" t="s">
        <v>54</v>
      </c>
      <c r="AK649" t="s">
        <v>54</v>
      </c>
      <c r="AL649">
        <v>-999</v>
      </c>
      <c r="AM649">
        <v>-999</v>
      </c>
      <c r="AN649">
        <v>-999</v>
      </c>
      <c r="AO649" t="s">
        <v>54</v>
      </c>
      <c r="AP649" t="s">
        <v>54</v>
      </c>
      <c r="AQ649" t="s">
        <v>54</v>
      </c>
      <c r="AR649">
        <v>-999</v>
      </c>
      <c r="AS649">
        <v>-999</v>
      </c>
      <c r="AT649">
        <v>-999</v>
      </c>
      <c r="AU649" t="s">
        <v>2855</v>
      </c>
      <c r="AV649" t="s">
        <v>55</v>
      </c>
      <c r="AW649">
        <v>9431848446</v>
      </c>
    </row>
    <row r="650" spans="1:49">
      <c r="A650" t="s">
        <v>1845</v>
      </c>
      <c r="B650">
        <v>60000648</v>
      </c>
      <c r="C650" t="s">
        <v>128</v>
      </c>
      <c r="D650" t="s">
        <v>2847</v>
      </c>
      <c r="E650" t="s">
        <v>2856</v>
      </c>
      <c r="F650" t="s">
        <v>2857</v>
      </c>
      <c r="G650" t="s">
        <v>2658</v>
      </c>
      <c r="H650">
        <v>9608993853</v>
      </c>
      <c r="I650" s="1">
        <v>40644</v>
      </c>
      <c r="J650" s="3">
        <v>0.4375</v>
      </c>
      <c r="K650" s="3"/>
      <c r="L650">
        <v>169</v>
      </c>
      <c r="M650">
        <v>162</v>
      </c>
      <c r="N650" t="s">
        <v>53</v>
      </c>
      <c r="O650" t="s">
        <v>53</v>
      </c>
      <c r="P650">
        <v>2</v>
      </c>
      <c r="Q650">
        <v>200</v>
      </c>
      <c r="R650">
        <v>38</v>
      </c>
      <c r="S650" t="s">
        <v>54</v>
      </c>
      <c r="T650" t="s">
        <v>55</v>
      </c>
      <c r="U650" t="s">
        <v>55</v>
      </c>
      <c r="V650" t="s">
        <v>2858</v>
      </c>
      <c r="W650" t="s">
        <v>2859</v>
      </c>
      <c r="X650" t="s">
        <v>53</v>
      </c>
      <c r="Y650">
        <v>-999</v>
      </c>
      <c r="Z650">
        <v>-999</v>
      </c>
      <c r="AA650" t="s">
        <v>53</v>
      </c>
      <c r="AB650" t="s">
        <v>53</v>
      </c>
      <c r="AC650" t="s">
        <v>54</v>
      </c>
      <c r="AD650" t="s">
        <v>54</v>
      </c>
      <c r="AE650" t="s">
        <v>54</v>
      </c>
      <c r="AF650" t="s">
        <v>54</v>
      </c>
      <c r="AG650">
        <v>55</v>
      </c>
      <c r="AH650">
        <v>162</v>
      </c>
      <c r="AI650" t="s">
        <v>54</v>
      </c>
      <c r="AJ650" t="s">
        <v>54</v>
      </c>
      <c r="AK650" t="s">
        <v>54</v>
      </c>
      <c r="AL650">
        <v>-999</v>
      </c>
      <c r="AM650">
        <v>-999</v>
      </c>
      <c r="AN650">
        <v>-999</v>
      </c>
      <c r="AO650" t="s">
        <v>54</v>
      </c>
      <c r="AP650" t="s">
        <v>54</v>
      </c>
      <c r="AQ650" t="s">
        <v>54</v>
      </c>
      <c r="AR650">
        <v>-999</v>
      </c>
      <c r="AS650">
        <v>-999</v>
      </c>
      <c r="AT650">
        <v>-999</v>
      </c>
      <c r="AU650" t="s">
        <v>2860</v>
      </c>
      <c r="AV650" t="s">
        <v>55</v>
      </c>
      <c r="AW650">
        <v>7654213544</v>
      </c>
    </row>
    <row r="651" spans="1:49">
      <c r="A651" t="s">
        <v>1845</v>
      </c>
      <c r="B651">
        <v>60000649</v>
      </c>
      <c r="C651" t="s">
        <v>128</v>
      </c>
      <c r="D651" t="s">
        <v>2847</v>
      </c>
      <c r="E651" t="s">
        <v>2861</v>
      </c>
      <c r="F651" t="s">
        <v>2862</v>
      </c>
      <c r="G651" t="s">
        <v>2658</v>
      </c>
      <c r="H651">
        <v>9608993853</v>
      </c>
      <c r="I651" s="1">
        <v>40644</v>
      </c>
      <c r="J651" s="3">
        <v>0.48958333333333331</v>
      </c>
      <c r="K651" s="3"/>
      <c r="L651">
        <v>1000</v>
      </c>
      <c r="M651">
        <v>400</v>
      </c>
      <c r="N651" t="s">
        <v>53</v>
      </c>
      <c r="O651" t="s">
        <v>53</v>
      </c>
      <c r="P651">
        <v>2</v>
      </c>
      <c r="Q651">
        <v>1275</v>
      </c>
      <c r="R651">
        <v>200</v>
      </c>
      <c r="S651" t="s">
        <v>54</v>
      </c>
      <c r="T651" t="s">
        <v>55</v>
      </c>
      <c r="U651" t="s">
        <v>55</v>
      </c>
      <c r="V651" t="s">
        <v>2863</v>
      </c>
      <c r="W651" t="s">
        <v>1723</v>
      </c>
      <c r="X651" t="s">
        <v>54</v>
      </c>
      <c r="Y651">
        <v>-999</v>
      </c>
      <c r="Z651">
        <v>-999</v>
      </c>
      <c r="AA651" t="s">
        <v>53</v>
      </c>
      <c r="AB651" t="s">
        <v>53</v>
      </c>
      <c r="AC651" t="s">
        <v>53</v>
      </c>
      <c r="AD651" t="s">
        <v>54</v>
      </c>
      <c r="AE651" t="s">
        <v>54</v>
      </c>
      <c r="AF651" t="s">
        <v>54</v>
      </c>
      <c r="AG651">
        <v>600</v>
      </c>
      <c r="AH651">
        <v>400</v>
      </c>
      <c r="AI651" t="s">
        <v>53</v>
      </c>
      <c r="AJ651" t="s">
        <v>54</v>
      </c>
      <c r="AK651" t="s">
        <v>54</v>
      </c>
      <c r="AL651">
        <v>1</v>
      </c>
      <c r="AM651">
        <v>-999</v>
      </c>
      <c r="AN651">
        <v>-999</v>
      </c>
      <c r="AO651" t="s">
        <v>53</v>
      </c>
      <c r="AP651" t="s">
        <v>54</v>
      </c>
      <c r="AQ651" t="s">
        <v>54</v>
      </c>
      <c r="AR651">
        <v>-999</v>
      </c>
      <c r="AS651">
        <v>-999</v>
      </c>
      <c r="AT651">
        <v>-999</v>
      </c>
      <c r="AU651">
        <v>-999</v>
      </c>
      <c r="AV651">
        <v>1</v>
      </c>
      <c r="AW651">
        <v>9431479829</v>
      </c>
    </row>
    <row r="652" spans="1:49">
      <c r="A652" t="s">
        <v>1845</v>
      </c>
      <c r="B652">
        <v>60000650</v>
      </c>
      <c r="C652" t="s">
        <v>128</v>
      </c>
      <c r="D652" t="s">
        <v>2739</v>
      </c>
      <c r="F652" t="s">
        <v>2864</v>
      </c>
      <c r="G652" t="s">
        <v>2865</v>
      </c>
      <c r="I652" s="1">
        <v>40644</v>
      </c>
      <c r="J652" s="2">
        <v>0.41666666666666669</v>
      </c>
      <c r="K652" s="2"/>
      <c r="L652">
        <v>-999</v>
      </c>
      <c r="M652">
        <v>-999</v>
      </c>
      <c r="N652" t="s">
        <v>53</v>
      </c>
      <c r="O652" t="s">
        <v>55</v>
      </c>
      <c r="P652" t="s">
        <v>55</v>
      </c>
      <c r="Q652">
        <v>380</v>
      </c>
      <c r="R652" t="s">
        <v>55</v>
      </c>
      <c r="S652" t="s">
        <v>55</v>
      </c>
      <c r="T652" t="s">
        <v>55</v>
      </c>
      <c r="U652" t="s">
        <v>55</v>
      </c>
      <c r="V652">
        <v>-999</v>
      </c>
      <c r="W652">
        <v>-999</v>
      </c>
      <c r="X652" t="s">
        <v>55</v>
      </c>
      <c r="Y652">
        <v>-999</v>
      </c>
      <c r="Z652">
        <v>-999</v>
      </c>
      <c r="AA652" t="s">
        <v>55</v>
      </c>
      <c r="AB652" t="s">
        <v>55</v>
      </c>
      <c r="AC652" t="s">
        <v>55</v>
      </c>
      <c r="AD652" t="s">
        <v>55</v>
      </c>
      <c r="AE652" t="s">
        <v>55</v>
      </c>
      <c r="AF652" t="s">
        <v>55</v>
      </c>
      <c r="AG652">
        <v>-999</v>
      </c>
      <c r="AH652">
        <v>-999</v>
      </c>
      <c r="AI652" t="s">
        <v>55</v>
      </c>
      <c r="AJ652" t="s">
        <v>55</v>
      </c>
      <c r="AK652" t="s">
        <v>55</v>
      </c>
      <c r="AL652">
        <v>-999</v>
      </c>
      <c r="AM652">
        <v>-999</v>
      </c>
      <c r="AN652">
        <v>-999</v>
      </c>
      <c r="AO652" t="s">
        <v>55</v>
      </c>
      <c r="AP652" t="s">
        <v>55</v>
      </c>
      <c r="AQ652" t="s">
        <v>55</v>
      </c>
      <c r="AR652">
        <v>-999</v>
      </c>
      <c r="AS652">
        <v>-999</v>
      </c>
      <c r="AT652">
        <v>-999</v>
      </c>
      <c r="AU652" t="s">
        <v>1734</v>
      </c>
      <c r="AV652">
        <v>1</v>
      </c>
      <c r="AW652">
        <v>-999</v>
      </c>
    </row>
    <row r="653" spans="1:49">
      <c r="A653" t="s">
        <v>1845</v>
      </c>
      <c r="B653">
        <v>60000651</v>
      </c>
      <c r="C653" t="s">
        <v>128</v>
      </c>
      <c r="D653" t="s">
        <v>2739</v>
      </c>
      <c r="E653" t="s">
        <v>2866</v>
      </c>
      <c r="F653" t="s">
        <v>2867</v>
      </c>
      <c r="G653" t="s">
        <v>2865</v>
      </c>
      <c r="H653">
        <v>9472456243</v>
      </c>
      <c r="I653" s="1">
        <v>40644</v>
      </c>
      <c r="J653" s="3">
        <v>0.3125</v>
      </c>
      <c r="K653" s="3"/>
      <c r="L653">
        <v>268</v>
      </c>
      <c r="M653">
        <v>160</v>
      </c>
      <c r="N653" t="s">
        <v>53</v>
      </c>
      <c r="O653" t="s">
        <v>53</v>
      </c>
      <c r="P653">
        <v>2</v>
      </c>
      <c r="Q653">
        <v>340</v>
      </c>
      <c r="R653">
        <v>130</v>
      </c>
      <c r="S653" t="s">
        <v>54</v>
      </c>
      <c r="T653" t="s">
        <v>55</v>
      </c>
      <c r="U653" t="s">
        <v>55</v>
      </c>
      <c r="V653" t="s">
        <v>2868</v>
      </c>
      <c r="W653" t="s">
        <v>2869</v>
      </c>
      <c r="X653" t="s">
        <v>54</v>
      </c>
      <c r="Y653">
        <v>-999</v>
      </c>
      <c r="Z653">
        <v>-999</v>
      </c>
      <c r="AA653" t="s">
        <v>53</v>
      </c>
      <c r="AB653" t="s">
        <v>53</v>
      </c>
      <c r="AC653" t="s">
        <v>53</v>
      </c>
      <c r="AD653" t="s">
        <v>54</v>
      </c>
      <c r="AE653" t="s">
        <v>54</v>
      </c>
      <c r="AF653" t="s">
        <v>54</v>
      </c>
      <c r="AG653">
        <v>0</v>
      </c>
      <c r="AH653">
        <v>210</v>
      </c>
      <c r="AI653" t="s">
        <v>54</v>
      </c>
      <c r="AJ653" t="s">
        <v>54</v>
      </c>
      <c r="AK653" t="s">
        <v>54</v>
      </c>
      <c r="AL653">
        <v>-999</v>
      </c>
      <c r="AM653">
        <v>-999</v>
      </c>
      <c r="AN653">
        <v>-999</v>
      </c>
      <c r="AO653" t="s">
        <v>54</v>
      </c>
      <c r="AP653" t="s">
        <v>54</v>
      </c>
      <c r="AQ653" t="s">
        <v>54</v>
      </c>
      <c r="AR653">
        <v>-999</v>
      </c>
      <c r="AS653">
        <v>-999</v>
      </c>
      <c r="AT653">
        <v>-999</v>
      </c>
      <c r="AU653">
        <v>-999</v>
      </c>
      <c r="AV653">
        <v>1</v>
      </c>
      <c r="AW653">
        <v>9576595003</v>
      </c>
    </row>
    <row r="654" spans="1:49">
      <c r="A654" t="s">
        <v>1845</v>
      </c>
      <c r="B654">
        <v>60000652</v>
      </c>
      <c r="C654" t="s">
        <v>2870</v>
      </c>
      <c r="D654" t="s">
        <v>2871</v>
      </c>
      <c r="E654" t="s">
        <v>2791</v>
      </c>
      <c r="F654" t="s">
        <v>2872</v>
      </c>
      <c r="G654" t="s">
        <v>2873</v>
      </c>
      <c r="H654">
        <v>9955704959</v>
      </c>
      <c r="I654" s="1">
        <v>40644</v>
      </c>
      <c r="J654" s="3">
        <v>0.31944444444444448</v>
      </c>
      <c r="K654" s="3"/>
      <c r="L654">
        <v>302</v>
      </c>
      <c r="M654">
        <v>64</v>
      </c>
      <c r="N654" t="s">
        <v>53</v>
      </c>
      <c r="O654" t="s">
        <v>53</v>
      </c>
      <c r="P654">
        <v>2</v>
      </c>
      <c r="Q654">
        <v>300</v>
      </c>
      <c r="R654">
        <v>50</v>
      </c>
      <c r="S654" t="s">
        <v>55</v>
      </c>
      <c r="T654" t="s">
        <v>55</v>
      </c>
      <c r="U654" t="s">
        <v>55</v>
      </c>
      <c r="V654" t="s">
        <v>2874</v>
      </c>
      <c r="W654" t="s">
        <v>2875</v>
      </c>
      <c r="X654" t="s">
        <v>54</v>
      </c>
      <c r="Y654" t="s">
        <v>2876</v>
      </c>
      <c r="Z654" t="s">
        <v>2877</v>
      </c>
      <c r="AA654" t="s">
        <v>53</v>
      </c>
      <c r="AB654" t="s">
        <v>53</v>
      </c>
      <c r="AC654" t="s">
        <v>53</v>
      </c>
      <c r="AD654" t="s">
        <v>54</v>
      </c>
      <c r="AE654" t="s">
        <v>54</v>
      </c>
      <c r="AF654" t="s">
        <v>54</v>
      </c>
      <c r="AG654">
        <v>250</v>
      </c>
      <c r="AH654">
        <v>46</v>
      </c>
      <c r="AI654" t="s">
        <v>53</v>
      </c>
      <c r="AJ654" t="s">
        <v>53</v>
      </c>
      <c r="AK654" t="s">
        <v>53</v>
      </c>
      <c r="AL654">
        <v>1</v>
      </c>
      <c r="AM654">
        <v>1</v>
      </c>
      <c r="AN654">
        <v>1</v>
      </c>
      <c r="AO654" t="s">
        <v>53</v>
      </c>
      <c r="AP654" t="s">
        <v>53</v>
      </c>
      <c r="AQ654" t="s">
        <v>53</v>
      </c>
      <c r="AR654">
        <v>1</v>
      </c>
      <c r="AS654">
        <v>1</v>
      </c>
      <c r="AT654">
        <v>1</v>
      </c>
      <c r="AU654" t="s">
        <v>2878</v>
      </c>
      <c r="AV654" t="s">
        <v>55</v>
      </c>
      <c r="AW654">
        <v>-999</v>
      </c>
    </row>
    <row r="655" spans="1:49">
      <c r="A655" t="s">
        <v>1845</v>
      </c>
      <c r="B655">
        <v>60000653</v>
      </c>
      <c r="C655" t="s">
        <v>2870</v>
      </c>
      <c r="D655" t="s">
        <v>2871</v>
      </c>
      <c r="E655" t="s">
        <v>1690</v>
      </c>
      <c r="F655" t="s">
        <v>2879</v>
      </c>
      <c r="G655" t="s">
        <v>2873</v>
      </c>
      <c r="H655">
        <v>9955704959</v>
      </c>
      <c r="I655" s="1">
        <v>40644</v>
      </c>
      <c r="J655" s="3">
        <v>0.35416666666666669</v>
      </c>
      <c r="K655" s="3"/>
      <c r="L655">
        <v>271</v>
      </c>
      <c r="M655">
        <v>145</v>
      </c>
      <c r="N655" t="s">
        <v>53</v>
      </c>
      <c r="O655" t="s">
        <v>53</v>
      </c>
      <c r="P655">
        <v>2</v>
      </c>
      <c r="Q655">
        <v>300</v>
      </c>
      <c r="R655">
        <v>40</v>
      </c>
      <c r="S655" t="s">
        <v>55</v>
      </c>
      <c r="T655" t="s">
        <v>55</v>
      </c>
      <c r="U655" t="s">
        <v>55</v>
      </c>
      <c r="V655" t="s">
        <v>2880</v>
      </c>
      <c r="W655">
        <v>-999</v>
      </c>
      <c r="X655" t="s">
        <v>54</v>
      </c>
      <c r="Y655" t="s">
        <v>2880</v>
      </c>
      <c r="Z655">
        <v>-999</v>
      </c>
      <c r="AA655" t="s">
        <v>53</v>
      </c>
      <c r="AB655" t="s">
        <v>53</v>
      </c>
      <c r="AC655" t="s">
        <v>53</v>
      </c>
      <c r="AD655" t="s">
        <v>54</v>
      </c>
      <c r="AE655" t="s">
        <v>54</v>
      </c>
      <c r="AF655" t="s">
        <v>54</v>
      </c>
      <c r="AG655">
        <v>260</v>
      </c>
      <c r="AH655">
        <v>32</v>
      </c>
      <c r="AI655" t="s">
        <v>53</v>
      </c>
      <c r="AJ655" t="s">
        <v>53</v>
      </c>
      <c r="AK655" t="s">
        <v>53</v>
      </c>
      <c r="AL655">
        <v>1</v>
      </c>
      <c r="AM655">
        <v>1</v>
      </c>
      <c r="AN655">
        <v>1</v>
      </c>
      <c r="AO655" t="s">
        <v>53</v>
      </c>
      <c r="AP655" t="s">
        <v>53</v>
      </c>
      <c r="AQ655" t="s">
        <v>53</v>
      </c>
      <c r="AR655">
        <v>1</v>
      </c>
      <c r="AS655">
        <v>1</v>
      </c>
      <c r="AT655">
        <v>1</v>
      </c>
      <c r="AU655" t="s">
        <v>2880</v>
      </c>
      <c r="AV655" t="s">
        <v>55</v>
      </c>
      <c r="AW655">
        <v>9955472532</v>
      </c>
    </row>
    <row r="656" spans="1:49">
      <c r="A656" t="s">
        <v>1845</v>
      </c>
      <c r="B656">
        <v>60000654</v>
      </c>
      <c r="C656" t="s">
        <v>2870</v>
      </c>
      <c r="D656" t="s">
        <v>2871</v>
      </c>
      <c r="E656" t="s">
        <v>1678</v>
      </c>
      <c r="F656" t="s">
        <v>2881</v>
      </c>
      <c r="G656" t="s">
        <v>2873</v>
      </c>
      <c r="H656">
        <v>9955704959</v>
      </c>
      <c r="I656" s="1">
        <v>40644</v>
      </c>
      <c r="J656" s="3">
        <v>0.38541666666666669</v>
      </c>
      <c r="K656" s="3"/>
      <c r="L656">
        <v>251</v>
      </c>
      <c r="M656">
        <v>169</v>
      </c>
      <c r="N656" t="s">
        <v>53</v>
      </c>
      <c r="O656" t="s">
        <v>53</v>
      </c>
      <c r="P656">
        <v>2</v>
      </c>
      <c r="Q656">
        <v>370</v>
      </c>
      <c r="R656">
        <v>65</v>
      </c>
      <c r="S656" t="s">
        <v>55</v>
      </c>
      <c r="T656" t="s">
        <v>55</v>
      </c>
      <c r="U656" t="s">
        <v>55</v>
      </c>
      <c r="V656" t="s">
        <v>2882</v>
      </c>
      <c r="W656" t="s">
        <v>2883</v>
      </c>
      <c r="X656" t="s">
        <v>54</v>
      </c>
      <c r="Y656" t="s">
        <v>2882</v>
      </c>
      <c r="Z656">
        <v>-999</v>
      </c>
      <c r="AA656" t="s">
        <v>53</v>
      </c>
      <c r="AB656" t="s">
        <v>53</v>
      </c>
      <c r="AC656" t="s">
        <v>53</v>
      </c>
      <c r="AD656" t="s">
        <v>54</v>
      </c>
      <c r="AE656" t="s">
        <v>54</v>
      </c>
      <c r="AF656" t="s">
        <v>54</v>
      </c>
      <c r="AG656">
        <v>305</v>
      </c>
      <c r="AH656">
        <v>58</v>
      </c>
      <c r="AI656" t="s">
        <v>53</v>
      </c>
      <c r="AJ656" t="s">
        <v>53</v>
      </c>
      <c r="AK656" t="s">
        <v>53</v>
      </c>
      <c r="AL656">
        <v>1</v>
      </c>
      <c r="AM656">
        <v>1</v>
      </c>
      <c r="AN656">
        <v>1</v>
      </c>
      <c r="AO656" t="s">
        <v>53</v>
      </c>
      <c r="AP656" t="s">
        <v>53</v>
      </c>
      <c r="AQ656" t="s">
        <v>53</v>
      </c>
      <c r="AR656">
        <v>1</v>
      </c>
      <c r="AS656">
        <v>1</v>
      </c>
      <c r="AT656">
        <v>1</v>
      </c>
      <c r="AU656" t="s">
        <v>2884</v>
      </c>
      <c r="AV656" t="s">
        <v>55</v>
      </c>
      <c r="AW656">
        <v>-999</v>
      </c>
    </row>
    <row r="657" spans="1:49">
      <c r="A657" t="s">
        <v>1845</v>
      </c>
      <c r="B657">
        <v>60000655</v>
      </c>
      <c r="C657" t="s">
        <v>2870</v>
      </c>
      <c r="D657" t="s">
        <v>2871</v>
      </c>
      <c r="E657" t="s">
        <v>1690</v>
      </c>
      <c r="F657" t="s">
        <v>2885</v>
      </c>
      <c r="G657" t="s">
        <v>2873</v>
      </c>
      <c r="H657">
        <v>9955704959</v>
      </c>
      <c r="I657" s="1">
        <v>40644</v>
      </c>
      <c r="J657" s="3">
        <v>0.41666666666666669</v>
      </c>
      <c r="K657" s="3"/>
      <c r="L657">
        <v>158</v>
      </c>
      <c r="M657">
        <v>124</v>
      </c>
      <c r="N657" t="s">
        <v>53</v>
      </c>
      <c r="O657" t="s">
        <v>53</v>
      </c>
      <c r="P657">
        <v>2</v>
      </c>
      <c r="Q657">
        <v>160</v>
      </c>
      <c r="R657">
        <v>149</v>
      </c>
      <c r="S657" t="s">
        <v>55</v>
      </c>
      <c r="T657" t="s">
        <v>55</v>
      </c>
      <c r="U657" t="s">
        <v>55</v>
      </c>
      <c r="V657" t="s">
        <v>686</v>
      </c>
      <c r="W657">
        <v>-999</v>
      </c>
      <c r="X657" t="s">
        <v>54</v>
      </c>
      <c r="Y657" t="s">
        <v>686</v>
      </c>
      <c r="Z657">
        <v>-999</v>
      </c>
      <c r="AA657" t="s">
        <v>53</v>
      </c>
      <c r="AB657" t="s">
        <v>53</v>
      </c>
      <c r="AC657" t="s">
        <v>53</v>
      </c>
      <c r="AD657" t="s">
        <v>54</v>
      </c>
      <c r="AE657" t="s">
        <v>54</v>
      </c>
      <c r="AF657" t="s">
        <v>54</v>
      </c>
      <c r="AG657">
        <v>111</v>
      </c>
      <c r="AH657">
        <v>18</v>
      </c>
      <c r="AI657" t="s">
        <v>53</v>
      </c>
      <c r="AJ657" t="s">
        <v>53</v>
      </c>
      <c r="AK657" t="s">
        <v>53</v>
      </c>
      <c r="AL657">
        <v>1</v>
      </c>
      <c r="AM657">
        <v>1</v>
      </c>
      <c r="AN657">
        <v>1</v>
      </c>
      <c r="AO657" t="s">
        <v>53</v>
      </c>
      <c r="AP657" t="s">
        <v>53</v>
      </c>
      <c r="AQ657" t="s">
        <v>53</v>
      </c>
      <c r="AR657">
        <v>1</v>
      </c>
      <c r="AS657">
        <v>1</v>
      </c>
      <c r="AT657">
        <v>1</v>
      </c>
      <c r="AU657" t="s">
        <v>686</v>
      </c>
      <c r="AV657" t="s">
        <v>55</v>
      </c>
      <c r="AW657">
        <v>8051454369</v>
      </c>
    </row>
    <row r="658" spans="1:49">
      <c r="A658" t="s">
        <v>1845</v>
      </c>
      <c r="B658">
        <v>60000656</v>
      </c>
      <c r="C658" t="s">
        <v>2870</v>
      </c>
      <c r="D658" t="s">
        <v>2871</v>
      </c>
      <c r="E658" t="s">
        <v>1690</v>
      </c>
      <c r="F658" t="s">
        <v>2886</v>
      </c>
      <c r="G658" t="s">
        <v>2873</v>
      </c>
      <c r="H658">
        <v>9955704959</v>
      </c>
      <c r="I658" s="1">
        <v>40644</v>
      </c>
      <c r="J658" s="3">
        <v>0.44791666666666669</v>
      </c>
      <c r="K658" s="3"/>
      <c r="L658">
        <v>338</v>
      </c>
      <c r="M658">
        <v>93</v>
      </c>
      <c r="N658" t="s">
        <v>53</v>
      </c>
      <c r="O658" t="s">
        <v>53</v>
      </c>
      <c r="P658">
        <v>2</v>
      </c>
      <c r="Q658">
        <v>200</v>
      </c>
      <c r="R658">
        <v>78</v>
      </c>
      <c r="S658" t="s">
        <v>53</v>
      </c>
      <c r="T658" t="s">
        <v>55</v>
      </c>
      <c r="U658" t="s">
        <v>55</v>
      </c>
      <c r="V658" t="s">
        <v>2887</v>
      </c>
      <c r="W658">
        <v>-999</v>
      </c>
      <c r="X658" t="s">
        <v>54</v>
      </c>
      <c r="Y658">
        <v>-999</v>
      </c>
      <c r="Z658">
        <v>-999</v>
      </c>
      <c r="AA658" t="s">
        <v>53</v>
      </c>
      <c r="AB658" t="s">
        <v>53</v>
      </c>
      <c r="AC658" t="s">
        <v>53</v>
      </c>
      <c r="AD658" t="s">
        <v>54</v>
      </c>
      <c r="AE658" t="s">
        <v>54</v>
      </c>
      <c r="AF658" t="s">
        <v>54</v>
      </c>
      <c r="AG658">
        <v>122</v>
      </c>
      <c r="AH658">
        <v>74</v>
      </c>
      <c r="AI658" t="s">
        <v>53</v>
      </c>
      <c r="AJ658" t="s">
        <v>53</v>
      </c>
      <c r="AK658" t="s">
        <v>53</v>
      </c>
      <c r="AL658">
        <v>1</v>
      </c>
      <c r="AM658">
        <v>1</v>
      </c>
      <c r="AN658">
        <v>1</v>
      </c>
      <c r="AO658" t="s">
        <v>53</v>
      </c>
      <c r="AP658" t="s">
        <v>53</v>
      </c>
      <c r="AQ658" t="s">
        <v>53</v>
      </c>
      <c r="AR658">
        <v>1</v>
      </c>
      <c r="AS658">
        <v>1</v>
      </c>
      <c r="AT658">
        <v>1</v>
      </c>
      <c r="AU658" t="s">
        <v>2136</v>
      </c>
      <c r="AV658" t="s">
        <v>55</v>
      </c>
      <c r="AW658">
        <v>9852125265</v>
      </c>
    </row>
    <row r="659" spans="1:49">
      <c r="A659" t="s">
        <v>1845</v>
      </c>
      <c r="B659">
        <v>60000657</v>
      </c>
      <c r="C659" t="s">
        <v>2870</v>
      </c>
      <c r="D659" t="s">
        <v>2871</v>
      </c>
      <c r="E659" t="s">
        <v>2888</v>
      </c>
      <c r="G659" t="s">
        <v>2873</v>
      </c>
      <c r="H659">
        <v>9955704959</v>
      </c>
      <c r="I659" s="1">
        <v>40644</v>
      </c>
      <c r="J659" s="2">
        <v>7.2916666666666671E-2</v>
      </c>
      <c r="K659" s="2"/>
      <c r="L659">
        <v>1200</v>
      </c>
      <c r="M659">
        <v>836</v>
      </c>
      <c r="N659" t="s">
        <v>53</v>
      </c>
      <c r="O659" t="s">
        <v>53</v>
      </c>
      <c r="P659">
        <v>2</v>
      </c>
      <c r="Q659">
        <v>1071</v>
      </c>
      <c r="R659">
        <v>619</v>
      </c>
      <c r="S659" t="s">
        <v>55</v>
      </c>
      <c r="T659" t="s">
        <v>55</v>
      </c>
      <c r="U659" t="s">
        <v>55</v>
      </c>
      <c r="V659" t="s">
        <v>872</v>
      </c>
      <c r="W659" t="s">
        <v>2056</v>
      </c>
      <c r="X659" t="s">
        <v>54</v>
      </c>
      <c r="Y659" t="s">
        <v>872</v>
      </c>
      <c r="Z659" t="s">
        <v>2056</v>
      </c>
      <c r="AA659" t="s">
        <v>53</v>
      </c>
      <c r="AB659" t="s">
        <v>53</v>
      </c>
      <c r="AC659" t="s">
        <v>53</v>
      </c>
      <c r="AD659" t="s">
        <v>54</v>
      </c>
      <c r="AE659" t="s">
        <v>54</v>
      </c>
      <c r="AF659" t="s">
        <v>54</v>
      </c>
      <c r="AG659">
        <v>179</v>
      </c>
      <c r="AH659">
        <v>440</v>
      </c>
      <c r="AI659" t="s">
        <v>53</v>
      </c>
      <c r="AJ659" t="s">
        <v>53</v>
      </c>
      <c r="AK659" t="s">
        <v>53</v>
      </c>
      <c r="AL659">
        <v>1</v>
      </c>
      <c r="AM659">
        <v>1</v>
      </c>
      <c r="AN659">
        <v>1</v>
      </c>
      <c r="AO659" t="s">
        <v>53</v>
      </c>
      <c r="AP659" t="s">
        <v>53</v>
      </c>
      <c r="AQ659" t="s">
        <v>53</v>
      </c>
      <c r="AR659">
        <v>1</v>
      </c>
      <c r="AS659">
        <v>1</v>
      </c>
      <c r="AT659">
        <v>1</v>
      </c>
      <c r="AU659" t="s">
        <v>2889</v>
      </c>
      <c r="AV659" t="s">
        <v>55</v>
      </c>
      <c r="AW659">
        <v>9470747536</v>
      </c>
    </row>
    <row r="660" spans="1:49">
      <c r="A660" t="s">
        <v>1845</v>
      </c>
      <c r="B660">
        <v>60000658</v>
      </c>
      <c r="C660" t="s">
        <v>2870</v>
      </c>
      <c r="D660" t="s">
        <v>2890</v>
      </c>
      <c r="E660" t="s">
        <v>2891</v>
      </c>
      <c r="F660" t="s">
        <v>2892</v>
      </c>
      <c r="G660" t="s">
        <v>2893</v>
      </c>
      <c r="H660">
        <v>9199776530</v>
      </c>
      <c r="I660" s="1">
        <v>40644</v>
      </c>
      <c r="J660" s="3">
        <v>0.2986111111111111</v>
      </c>
      <c r="K660" s="3"/>
      <c r="L660">
        <v>618</v>
      </c>
      <c r="M660">
        <v>165</v>
      </c>
      <c r="N660" t="s">
        <v>53</v>
      </c>
      <c r="O660" t="s">
        <v>53</v>
      </c>
      <c r="P660">
        <v>2</v>
      </c>
      <c r="Q660">
        <v>600</v>
      </c>
      <c r="R660">
        <v>171</v>
      </c>
      <c r="S660" t="s">
        <v>54</v>
      </c>
      <c r="T660" t="s">
        <v>55</v>
      </c>
      <c r="U660" t="s">
        <v>55</v>
      </c>
      <c r="V660" t="s">
        <v>2894</v>
      </c>
      <c r="W660" t="s">
        <v>2895</v>
      </c>
      <c r="X660" t="s">
        <v>54</v>
      </c>
      <c r="Y660" t="s">
        <v>2896</v>
      </c>
      <c r="Z660" t="s">
        <v>334</v>
      </c>
      <c r="AA660" t="s">
        <v>53</v>
      </c>
      <c r="AB660" t="s">
        <v>53</v>
      </c>
      <c r="AC660" t="s">
        <v>53</v>
      </c>
      <c r="AD660" t="s">
        <v>54</v>
      </c>
      <c r="AE660" t="s">
        <v>54</v>
      </c>
      <c r="AF660" t="s">
        <v>54</v>
      </c>
      <c r="AG660">
        <v>429</v>
      </c>
      <c r="AH660">
        <v>160</v>
      </c>
      <c r="AI660" t="s">
        <v>53</v>
      </c>
      <c r="AJ660" t="s">
        <v>53</v>
      </c>
      <c r="AK660" t="s">
        <v>53</v>
      </c>
      <c r="AL660">
        <v>1</v>
      </c>
      <c r="AM660">
        <v>1</v>
      </c>
      <c r="AN660">
        <v>1</v>
      </c>
      <c r="AO660" t="s">
        <v>53</v>
      </c>
      <c r="AP660" t="s">
        <v>53</v>
      </c>
      <c r="AQ660" t="s">
        <v>53</v>
      </c>
      <c r="AR660">
        <v>1</v>
      </c>
      <c r="AS660">
        <v>1</v>
      </c>
      <c r="AT660">
        <v>1</v>
      </c>
      <c r="AU660" t="s">
        <v>2897</v>
      </c>
      <c r="AV660" t="s">
        <v>55</v>
      </c>
      <c r="AW660">
        <v>9973020828</v>
      </c>
    </row>
    <row r="661" spans="1:49">
      <c r="A661" t="s">
        <v>1845</v>
      </c>
      <c r="B661">
        <v>60000659</v>
      </c>
      <c r="C661" t="s">
        <v>2870</v>
      </c>
      <c r="D661" t="s">
        <v>2890</v>
      </c>
      <c r="E661" t="s">
        <v>2898</v>
      </c>
      <c r="F661" t="s">
        <v>2899</v>
      </c>
      <c r="G661" t="s">
        <v>2893</v>
      </c>
      <c r="H661">
        <v>9199776530</v>
      </c>
      <c r="I661" s="1">
        <v>40644</v>
      </c>
      <c r="J661" s="3">
        <v>0.34375</v>
      </c>
      <c r="K661" s="3"/>
      <c r="L661">
        <v>520</v>
      </c>
      <c r="M661">
        <v>152</v>
      </c>
      <c r="N661" t="s">
        <v>53</v>
      </c>
      <c r="O661" t="s">
        <v>53</v>
      </c>
      <c r="P661">
        <v>2</v>
      </c>
      <c r="Q661">
        <v>500</v>
      </c>
      <c r="R661">
        <v>70</v>
      </c>
      <c r="S661" t="s">
        <v>54</v>
      </c>
      <c r="T661" t="s">
        <v>55</v>
      </c>
      <c r="U661" t="s">
        <v>55</v>
      </c>
      <c r="V661" t="s">
        <v>2900</v>
      </c>
      <c r="W661" t="s">
        <v>973</v>
      </c>
      <c r="X661" t="s">
        <v>53</v>
      </c>
      <c r="Y661" t="s">
        <v>2901</v>
      </c>
      <c r="Z661" t="s">
        <v>2902</v>
      </c>
      <c r="AA661" t="s">
        <v>53</v>
      </c>
      <c r="AB661" t="s">
        <v>53</v>
      </c>
      <c r="AC661" t="s">
        <v>53</v>
      </c>
      <c r="AD661" t="s">
        <v>54</v>
      </c>
      <c r="AE661" t="s">
        <v>54</v>
      </c>
      <c r="AF661" t="s">
        <v>54</v>
      </c>
      <c r="AG661">
        <v>430</v>
      </c>
      <c r="AH661">
        <v>50</v>
      </c>
      <c r="AI661" t="s">
        <v>53</v>
      </c>
      <c r="AJ661" t="s">
        <v>53</v>
      </c>
      <c r="AK661" t="s">
        <v>53</v>
      </c>
      <c r="AL661">
        <v>1</v>
      </c>
      <c r="AM661">
        <v>1</v>
      </c>
      <c r="AN661">
        <v>1</v>
      </c>
      <c r="AO661" t="s">
        <v>54</v>
      </c>
      <c r="AP661" t="s">
        <v>54</v>
      </c>
      <c r="AQ661" t="s">
        <v>54</v>
      </c>
      <c r="AR661">
        <v>-999</v>
      </c>
      <c r="AS661">
        <v>-999</v>
      </c>
      <c r="AT661">
        <v>-999</v>
      </c>
      <c r="AU661" t="s">
        <v>368</v>
      </c>
      <c r="AV661" t="s">
        <v>55</v>
      </c>
      <c r="AW661">
        <v>9973612925</v>
      </c>
    </row>
    <row r="662" spans="1:49">
      <c r="A662" t="s">
        <v>1845</v>
      </c>
      <c r="B662">
        <v>60000660</v>
      </c>
      <c r="C662" t="s">
        <v>2870</v>
      </c>
      <c r="D662" t="s">
        <v>2890</v>
      </c>
      <c r="E662" t="s">
        <v>2903</v>
      </c>
      <c r="F662" t="s">
        <v>2904</v>
      </c>
      <c r="G662" t="s">
        <v>2893</v>
      </c>
      <c r="H662">
        <v>9199776530</v>
      </c>
      <c r="I662" s="1">
        <v>40644</v>
      </c>
      <c r="J662" s="3">
        <v>0.3888888888888889</v>
      </c>
      <c r="K662" s="3"/>
      <c r="L662">
        <v>295</v>
      </c>
      <c r="M662">
        <v>100</v>
      </c>
      <c r="N662" t="s">
        <v>53</v>
      </c>
      <c r="O662" t="s">
        <v>53</v>
      </c>
      <c r="P662">
        <v>2</v>
      </c>
      <c r="Q662">
        <v>200</v>
      </c>
      <c r="R662">
        <v>104</v>
      </c>
      <c r="S662" t="s">
        <v>54</v>
      </c>
      <c r="T662" t="s">
        <v>55</v>
      </c>
      <c r="U662" t="s">
        <v>55</v>
      </c>
      <c r="V662" t="s">
        <v>2905</v>
      </c>
      <c r="W662" t="s">
        <v>2906</v>
      </c>
      <c r="X662" t="s">
        <v>54</v>
      </c>
      <c r="Y662" t="s">
        <v>2905</v>
      </c>
      <c r="Z662" t="s">
        <v>2906</v>
      </c>
      <c r="AA662" t="s">
        <v>53</v>
      </c>
      <c r="AB662" t="s">
        <v>53</v>
      </c>
      <c r="AC662" t="s">
        <v>53</v>
      </c>
      <c r="AD662" t="s">
        <v>54</v>
      </c>
      <c r="AE662" t="s">
        <v>54</v>
      </c>
      <c r="AF662" t="s">
        <v>54</v>
      </c>
      <c r="AG662">
        <v>96</v>
      </c>
      <c r="AH662">
        <v>95</v>
      </c>
      <c r="AI662" t="s">
        <v>53</v>
      </c>
      <c r="AJ662" t="s">
        <v>53</v>
      </c>
      <c r="AK662" t="s">
        <v>53</v>
      </c>
      <c r="AL662">
        <v>1</v>
      </c>
      <c r="AM662">
        <v>1</v>
      </c>
      <c r="AN662">
        <v>1</v>
      </c>
      <c r="AO662" t="s">
        <v>53</v>
      </c>
      <c r="AP662" t="s">
        <v>53</v>
      </c>
      <c r="AQ662" t="s">
        <v>54</v>
      </c>
      <c r="AR662">
        <v>1</v>
      </c>
      <c r="AS662">
        <v>1</v>
      </c>
      <c r="AT662">
        <v>-999</v>
      </c>
      <c r="AU662" t="s">
        <v>2907</v>
      </c>
      <c r="AV662" t="s">
        <v>55</v>
      </c>
      <c r="AW662">
        <v>9199776530</v>
      </c>
    </row>
    <row r="663" spans="1:49">
      <c r="A663" t="s">
        <v>1845</v>
      </c>
      <c r="B663">
        <v>60000661</v>
      </c>
      <c r="C663" t="s">
        <v>2870</v>
      </c>
      <c r="D663" t="s">
        <v>2890</v>
      </c>
      <c r="E663" t="s">
        <v>2908</v>
      </c>
      <c r="G663" t="s">
        <v>2893</v>
      </c>
      <c r="H663">
        <v>9199776530</v>
      </c>
      <c r="I663" s="1">
        <v>40644</v>
      </c>
      <c r="J663" s="3">
        <v>0.4513888888888889</v>
      </c>
      <c r="K663" s="3"/>
      <c r="L663">
        <v>153</v>
      </c>
      <c r="M663">
        <v>55</v>
      </c>
      <c r="N663" t="s">
        <v>53</v>
      </c>
      <c r="O663" t="s">
        <v>53</v>
      </c>
      <c r="P663">
        <v>2</v>
      </c>
      <c r="Q663">
        <v>153</v>
      </c>
      <c r="R663">
        <v>54</v>
      </c>
      <c r="S663" t="s">
        <v>54</v>
      </c>
      <c r="T663" t="s">
        <v>55</v>
      </c>
      <c r="U663" t="s">
        <v>55</v>
      </c>
      <c r="V663" t="s">
        <v>2909</v>
      </c>
      <c r="W663" t="s">
        <v>2910</v>
      </c>
      <c r="X663" t="s">
        <v>54</v>
      </c>
      <c r="Y663" t="s">
        <v>2909</v>
      </c>
      <c r="Z663" t="s">
        <v>2910</v>
      </c>
      <c r="AA663" t="s">
        <v>53</v>
      </c>
      <c r="AB663" t="s">
        <v>53</v>
      </c>
      <c r="AC663" t="s">
        <v>53</v>
      </c>
      <c r="AD663" t="s">
        <v>54</v>
      </c>
      <c r="AE663" t="s">
        <v>54</v>
      </c>
      <c r="AF663" t="s">
        <v>54</v>
      </c>
      <c r="AG663">
        <v>99</v>
      </c>
      <c r="AH663">
        <v>52</v>
      </c>
      <c r="AI663" t="s">
        <v>53</v>
      </c>
      <c r="AJ663" t="s">
        <v>53</v>
      </c>
      <c r="AK663" t="s">
        <v>53</v>
      </c>
      <c r="AL663">
        <v>1</v>
      </c>
      <c r="AM663">
        <v>1</v>
      </c>
      <c r="AN663">
        <v>1</v>
      </c>
      <c r="AO663" t="s">
        <v>54</v>
      </c>
      <c r="AP663" t="s">
        <v>54</v>
      </c>
      <c r="AQ663" t="s">
        <v>54</v>
      </c>
      <c r="AR663">
        <v>-999</v>
      </c>
      <c r="AS663">
        <v>-999</v>
      </c>
      <c r="AT663">
        <v>-999</v>
      </c>
      <c r="AU663" t="s">
        <v>2910</v>
      </c>
      <c r="AV663" t="s">
        <v>55</v>
      </c>
      <c r="AW663">
        <v>-999</v>
      </c>
    </row>
    <row r="664" spans="1:49">
      <c r="A664" t="s">
        <v>1845</v>
      </c>
      <c r="B664">
        <v>60000662</v>
      </c>
      <c r="C664" t="s">
        <v>2870</v>
      </c>
      <c r="D664" t="s">
        <v>2911</v>
      </c>
      <c r="E664" t="s">
        <v>2912</v>
      </c>
      <c r="F664" t="s">
        <v>2913</v>
      </c>
      <c r="G664" t="s">
        <v>2914</v>
      </c>
      <c r="H664">
        <v>8051307256</v>
      </c>
      <c r="I664" s="1">
        <v>40644</v>
      </c>
      <c r="J664" s="2">
        <v>0.35416666666666669</v>
      </c>
      <c r="K664" s="2"/>
      <c r="L664">
        <v>480</v>
      </c>
      <c r="M664">
        <v>300</v>
      </c>
      <c r="N664" t="s">
        <v>53</v>
      </c>
      <c r="O664" t="s">
        <v>53</v>
      </c>
      <c r="P664">
        <v>2</v>
      </c>
      <c r="Q664">
        <v>120</v>
      </c>
      <c r="R664" t="s">
        <v>55</v>
      </c>
      <c r="S664" t="s">
        <v>53</v>
      </c>
      <c r="T664" t="s">
        <v>55</v>
      </c>
      <c r="U664" t="s">
        <v>55</v>
      </c>
      <c r="V664" t="s">
        <v>2915</v>
      </c>
      <c r="W664" t="s">
        <v>2916</v>
      </c>
      <c r="X664" t="s">
        <v>54</v>
      </c>
      <c r="Y664" t="s">
        <v>2915</v>
      </c>
      <c r="Z664" t="s">
        <v>2916</v>
      </c>
      <c r="AA664" t="s">
        <v>53</v>
      </c>
      <c r="AB664" t="s">
        <v>53</v>
      </c>
      <c r="AC664" t="s">
        <v>53</v>
      </c>
      <c r="AD664" t="s">
        <v>54</v>
      </c>
      <c r="AE664" t="s">
        <v>54</v>
      </c>
      <c r="AF664" t="s">
        <v>54</v>
      </c>
      <c r="AG664">
        <v>40</v>
      </c>
      <c r="AH664">
        <v>80</v>
      </c>
      <c r="AI664" t="s">
        <v>53</v>
      </c>
      <c r="AJ664" t="s">
        <v>53</v>
      </c>
      <c r="AK664" t="s">
        <v>53</v>
      </c>
      <c r="AL664">
        <v>1</v>
      </c>
      <c r="AM664">
        <v>1</v>
      </c>
      <c r="AN664">
        <v>1</v>
      </c>
      <c r="AO664" t="s">
        <v>54</v>
      </c>
      <c r="AP664" t="s">
        <v>54</v>
      </c>
      <c r="AQ664" t="s">
        <v>54</v>
      </c>
      <c r="AR664">
        <v>-999</v>
      </c>
      <c r="AS664">
        <v>-999</v>
      </c>
      <c r="AT664">
        <v>-999</v>
      </c>
      <c r="AU664" t="s">
        <v>2917</v>
      </c>
      <c r="AV664" t="s">
        <v>55</v>
      </c>
      <c r="AW664">
        <v>9939732730</v>
      </c>
    </row>
    <row r="665" spans="1:49">
      <c r="A665" t="s">
        <v>1845</v>
      </c>
      <c r="B665">
        <v>60000663</v>
      </c>
      <c r="C665" t="s">
        <v>2911</v>
      </c>
      <c r="D665" t="s">
        <v>2911</v>
      </c>
      <c r="E665" t="s">
        <v>2918</v>
      </c>
      <c r="F665" t="s">
        <v>2919</v>
      </c>
      <c r="G665" t="s">
        <v>2914</v>
      </c>
      <c r="H665">
        <v>8051307256</v>
      </c>
      <c r="I665" s="1">
        <v>40644</v>
      </c>
      <c r="J665" s="3">
        <v>0.375</v>
      </c>
      <c r="K665" s="3"/>
      <c r="L665">
        <v>621</v>
      </c>
      <c r="M665">
        <v>500</v>
      </c>
      <c r="N665" t="s">
        <v>53</v>
      </c>
      <c r="O665" t="s">
        <v>53</v>
      </c>
      <c r="P665">
        <v>2</v>
      </c>
      <c r="Q665">
        <v>720</v>
      </c>
      <c r="R665">
        <v>480</v>
      </c>
      <c r="S665" t="s">
        <v>54</v>
      </c>
      <c r="T665" t="s">
        <v>55</v>
      </c>
      <c r="U665" t="s">
        <v>55</v>
      </c>
      <c r="V665" t="s">
        <v>911</v>
      </c>
      <c r="W665" t="s">
        <v>2920</v>
      </c>
      <c r="X665" t="s">
        <v>54</v>
      </c>
      <c r="Y665">
        <v>-999</v>
      </c>
      <c r="Z665">
        <v>-999</v>
      </c>
      <c r="AA665" t="s">
        <v>53</v>
      </c>
      <c r="AB665" t="s">
        <v>53</v>
      </c>
      <c r="AC665" t="s">
        <v>53</v>
      </c>
      <c r="AD665" t="s">
        <v>55</v>
      </c>
      <c r="AE665" t="s">
        <v>55</v>
      </c>
      <c r="AF665" t="s">
        <v>55</v>
      </c>
      <c r="AG665">
        <v>260</v>
      </c>
      <c r="AH665">
        <v>448</v>
      </c>
      <c r="AI665" t="s">
        <v>53</v>
      </c>
      <c r="AJ665" t="s">
        <v>53</v>
      </c>
      <c r="AK665" t="s">
        <v>53</v>
      </c>
      <c r="AL665">
        <v>1</v>
      </c>
      <c r="AM665">
        <v>1</v>
      </c>
      <c r="AN665">
        <v>1</v>
      </c>
      <c r="AO665" t="s">
        <v>54</v>
      </c>
      <c r="AP665" t="s">
        <v>54</v>
      </c>
      <c r="AQ665" t="s">
        <v>54</v>
      </c>
      <c r="AR665">
        <v>-999</v>
      </c>
      <c r="AS665">
        <v>-999</v>
      </c>
      <c r="AT665">
        <v>-999</v>
      </c>
      <c r="AU665" t="s">
        <v>2921</v>
      </c>
      <c r="AV665" t="s">
        <v>55</v>
      </c>
      <c r="AW665">
        <v>9430062334</v>
      </c>
    </row>
    <row r="666" spans="1:49">
      <c r="A666" t="s">
        <v>1845</v>
      </c>
      <c r="B666">
        <v>60000664</v>
      </c>
      <c r="C666" t="s">
        <v>2870</v>
      </c>
      <c r="D666" t="s">
        <v>2911</v>
      </c>
      <c r="E666" t="s">
        <v>2922</v>
      </c>
      <c r="F666" t="s">
        <v>2923</v>
      </c>
      <c r="G666" t="s">
        <v>2924</v>
      </c>
      <c r="H666">
        <v>8051307256</v>
      </c>
      <c r="I666" s="1">
        <v>40644</v>
      </c>
      <c r="J666" s="3">
        <v>0.39583333333333331</v>
      </c>
      <c r="K666" s="3"/>
      <c r="L666">
        <v>178</v>
      </c>
      <c r="M666">
        <v>125</v>
      </c>
      <c r="N666" t="s">
        <v>53</v>
      </c>
      <c r="O666" t="s">
        <v>53</v>
      </c>
      <c r="P666">
        <v>2</v>
      </c>
      <c r="Q666">
        <v>200</v>
      </c>
      <c r="R666">
        <v>60</v>
      </c>
      <c r="S666" t="s">
        <v>54</v>
      </c>
      <c r="T666" t="s">
        <v>55</v>
      </c>
      <c r="U666" t="s">
        <v>55</v>
      </c>
      <c r="V666" t="s">
        <v>2925</v>
      </c>
      <c r="W666" t="s">
        <v>2926</v>
      </c>
      <c r="X666" t="s">
        <v>54</v>
      </c>
      <c r="Y666" t="s">
        <v>2925</v>
      </c>
      <c r="Z666" t="s">
        <v>2926</v>
      </c>
      <c r="AA666" t="s">
        <v>53</v>
      </c>
      <c r="AB666" t="s">
        <v>53</v>
      </c>
      <c r="AC666" t="s">
        <v>53</v>
      </c>
      <c r="AD666" t="s">
        <v>54</v>
      </c>
      <c r="AE666" t="s">
        <v>54</v>
      </c>
      <c r="AF666" t="s">
        <v>54</v>
      </c>
      <c r="AG666">
        <v>140</v>
      </c>
      <c r="AH666">
        <v>55</v>
      </c>
      <c r="AI666" t="s">
        <v>53</v>
      </c>
      <c r="AJ666" t="s">
        <v>53</v>
      </c>
      <c r="AK666" t="s">
        <v>53</v>
      </c>
      <c r="AL666">
        <v>1</v>
      </c>
      <c r="AM666">
        <v>1</v>
      </c>
      <c r="AN666">
        <v>1</v>
      </c>
      <c r="AO666" t="s">
        <v>54</v>
      </c>
      <c r="AP666" t="s">
        <v>54</v>
      </c>
      <c r="AQ666" t="s">
        <v>54</v>
      </c>
      <c r="AR666">
        <v>-999</v>
      </c>
      <c r="AS666">
        <v>-999</v>
      </c>
      <c r="AT666">
        <v>-999</v>
      </c>
      <c r="AU666" t="s">
        <v>2927</v>
      </c>
      <c r="AV666" t="s">
        <v>55</v>
      </c>
      <c r="AW666">
        <v>9431607913</v>
      </c>
    </row>
    <row r="667" spans="1:49">
      <c r="A667" t="s">
        <v>1845</v>
      </c>
      <c r="B667">
        <v>60000665</v>
      </c>
      <c r="C667" t="s">
        <v>2870</v>
      </c>
      <c r="D667" t="s">
        <v>2911</v>
      </c>
      <c r="E667" t="s">
        <v>2928</v>
      </c>
      <c r="F667" t="s">
        <v>2929</v>
      </c>
      <c r="G667" t="s">
        <v>2914</v>
      </c>
      <c r="H667">
        <v>8051307256</v>
      </c>
      <c r="I667" s="1">
        <v>40644</v>
      </c>
      <c r="J667" s="2">
        <v>0.4375</v>
      </c>
      <c r="K667" s="2"/>
      <c r="L667">
        <v>1035</v>
      </c>
      <c r="M667">
        <v>700</v>
      </c>
      <c r="N667" t="s">
        <v>53</v>
      </c>
      <c r="O667" t="s">
        <v>53</v>
      </c>
      <c r="P667">
        <v>2</v>
      </c>
      <c r="Q667">
        <v>1170</v>
      </c>
      <c r="R667">
        <v>172</v>
      </c>
      <c r="S667" t="s">
        <v>55</v>
      </c>
      <c r="T667" t="s">
        <v>55</v>
      </c>
      <c r="U667" t="s">
        <v>55</v>
      </c>
      <c r="V667" t="s">
        <v>2930</v>
      </c>
      <c r="W667" t="s">
        <v>2931</v>
      </c>
      <c r="X667" t="s">
        <v>54</v>
      </c>
      <c r="Y667">
        <v>-999</v>
      </c>
      <c r="Z667">
        <v>-999</v>
      </c>
      <c r="AA667" t="s">
        <v>53</v>
      </c>
      <c r="AB667" t="s">
        <v>53</v>
      </c>
      <c r="AC667" t="s">
        <v>53</v>
      </c>
      <c r="AD667" t="s">
        <v>54</v>
      </c>
      <c r="AE667" t="s">
        <v>54</v>
      </c>
      <c r="AF667" t="s">
        <v>54</v>
      </c>
      <c r="AG667">
        <v>998</v>
      </c>
      <c r="AH667">
        <v>160</v>
      </c>
      <c r="AI667" t="s">
        <v>53</v>
      </c>
      <c r="AJ667" t="s">
        <v>53</v>
      </c>
      <c r="AK667" t="s">
        <v>55</v>
      </c>
      <c r="AL667">
        <v>1</v>
      </c>
      <c r="AM667">
        <v>1</v>
      </c>
      <c r="AN667">
        <v>-999</v>
      </c>
      <c r="AO667" t="s">
        <v>54</v>
      </c>
      <c r="AP667" t="s">
        <v>54</v>
      </c>
      <c r="AQ667" t="s">
        <v>54</v>
      </c>
      <c r="AR667">
        <v>-999</v>
      </c>
      <c r="AS667">
        <v>-999</v>
      </c>
      <c r="AT667">
        <v>-999</v>
      </c>
      <c r="AU667" t="s">
        <v>2932</v>
      </c>
      <c r="AV667" t="s">
        <v>55</v>
      </c>
      <c r="AW667">
        <v>9572177804</v>
      </c>
    </row>
    <row r="668" spans="1:49">
      <c r="A668" t="s">
        <v>1845</v>
      </c>
      <c r="B668">
        <v>60000666</v>
      </c>
      <c r="C668" t="s">
        <v>2870</v>
      </c>
      <c r="D668" t="s">
        <v>2911</v>
      </c>
      <c r="E668" t="s">
        <v>2933</v>
      </c>
      <c r="F668" t="s">
        <v>2934</v>
      </c>
      <c r="G668" t="s">
        <v>2924</v>
      </c>
      <c r="H668">
        <v>8051307256</v>
      </c>
      <c r="I668" s="1">
        <v>40644</v>
      </c>
      <c r="J668" s="2">
        <v>0.45833333333333331</v>
      </c>
      <c r="K668" s="2"/>
      <c r="L668">
        <v>1200</v>
      </c>
      <c r="M668">
        <v>500</v>
      </c>
      <c r="N668" t="s">
        <v>53</v>
      </c>
      <c r="O668" t="s">
        <v>53</v>
      </c>
      <c r="P668">
        <v>2</v>
      </c>
      <c r="Q668">
        <v>1180</v>
      </c>
      <c r="R668">
        <v>300</v>
      </c>
      <c r="S668" t="s">
        <v>54</v>
      </c>
      <c r="T668" t="s">
        <v>55</v>
      </c>
      <c r="U668" t="s">
        <v>55</v>
      </c>
      <c r="V668" t="s">
        <v>1120</v>
      </c>
      <c r="W668" t="s">
        <v>2935</v>
      </c>
      <c r="X668" t="s">
        <v>54</v>
      </c>
      <c r="Y668" t="s">
        <v>1120</v>
      </c>
      <c r="Z668" t="s">
        <v>2935</v>
      </c>
      <c r="AA668" t="s">
        <v>53</v>
      </c>
      <c r="AB668" t="s">
        <v>53</v>
      </c>
      <c r="AC668" t="s">
        <v>53</v>
      </c>
      <c r="AD668" t="s">
        <v>54</v>
      </c>
      <c r="AE668" t="s">
        <v>54</v>
      </c>
      <c r="AF668" t="s">
        <v>54</v>
      </c>
      <c r="AG668">
        <v>300</v>
      </c>
      <c r="AH668">
        <v>871</v>
      </c>
      <c r="AI668" t="s">
        <v>53</v>
      </c>
      <c r="AJ668" t="s">
        <v>53</v>
      </c>
      <c r="AK668" t="s">
        <v>54</v>
      </c>
      <c r="AL668">
        <v>1</v>
      </c>
      <c r="AM668">
        <v>1</v>
      </c>
      <c r="AN668">
        <v>1</v>
      </c>
      <c r="AO668" t="s">
        <v>54</v>
      </c>
      <c r="AP668" t="s">
        <v>54</v>
      </c>
      <c r="AQ668" t="s">
        <v>54</v>
      </c>
      <c r="AR668">
        <v>-999</v>
      </c>
      <c r="AS668">
        <v>-999</v>
      </c>
      <c r="AT668">
        <v>-999</v>
      </c>
      <c r="AU668" t="s">
        <v>2138</v>
      </c>
      <c r="AV668" t="s">
        <v>55</v>
      </c>
      <c r="AW668">
        <v>9431269599</v>
      </c>
    </row>
    <row r="669" spans="1:49">
      <c r="A669" t="s">
        <v>1845</v>
      </c>
      <c r="B669">
        <v>60000667</v>
      </c>
      <c r="C669" t="s">
        <v>2870</v>
      </c>
      <c r="D669" t="s">
        <v>2936</v>
      </c>
      <c r="E669" t="s">
        <v>92</v>
      </c>
      <c r="F669" t="s">
        <v>2937</v>
      </c>
      <c r="G669" t="s">
        <v>2938</v>
      </c>
      <c r="H669">
        <v>9006334410</v>
      </c>
      <c r="I669" s="1">
        <v>40644</v>
      </c>
      <c r="J669" s="3">
        <v>0.40972222222222227</v>
      </c>
      <c r="K669" s="3"/>
      <c r="L669">
        <v>520</v>
      </c>
      <c r="M669">
        <v>-999</v>
      </c>
      <c r="N669" t="s">
        <v>53</v>
      </c>
      <c r="O669" t="s">
        <v>53</v>
      </c>
      <c r="P669">
        <v>2</v>
      </c>
      <c r="Q669">
        <v>520</v>
      </c>
      <c r="R669">
        <v>200</v>
      </c>
      <c r="S669" t="s">
        <v>54</v>
      </c>
      <c r="T669" t="s">
        <v>55</v>
      </c>
      <c r="U669" t="s">
        <v>55</v>
      </c>
      <c r="V669" t="s">
        <v>2939</v>
      </c>
      <c r="W669" t="s">
        <v>2940</v>
      </c>
      <c r="X669" t="s">
        <v>54</v>
      </c>
      <c r="Y669">
        <v>-999</v>
      </c>
      <c r="Z669">
        <v>-999</v>
      </c>
      <c r="AA669" t="s">
        <v>53</v>
      </c>
      <c r="AB669" t="s">
        <v>53</v>
      </c>
      <c r="AC669" t="s">
        <v>53</v>
      </c>
      <c r="AD669" t="s">
        <v>54</v>
      </c>
      <c r="AE669" t="s">
        <v>54</v>
      </c>
      <c r="AF669" t="s">
        <v>54</v>
      </c>
      <c r="AG669">
        <v>320</v>
      </c>
      <c r="AH669">
        <v>196</v>
      </c>
      <c r="AI669" t="s">
        <v>53</v>
      </c>
      <c r="AJ669" t="s">
        <v>53</v>
      </c>
      <c r="AK669" t="s">
        <v>53</v>
      </c>
      <c r="AL669">
        <v>1</v>
      </c>
      <c r="AM669">
        <v>1</v>
      </c>
      <c r="AN669">
        <v>1</v>
      </c>
      <c r="AO669" t="s">
        <v>53</v>
      </c>
      <c r="AP669" t="s">
        <v>53</v>
      </c>
      <c r="AQ669" t="s">
        <v>53</v>
      </c>
      <c r="AR669">
        <v>1</v>
      </c>
      <c r="AS669">
        <v>1</v>
      </c>
      <c r="AT669">
        <v>1</v>
      </c>
      <c r="AU669">
        <v>-999</v>
      </c>
      <c r="AV669" t="s">
        <v>55</v>
      </c>
      <c r="AW669">
        <v>-999</v>
      </c>
    </row>
    <row r="670" spans="1:49">
      <c r="A670" t="s">
        <v>1845</v>
      </c>
      <c r="B670">
        <v>60000668</v>
      </c>
      <c r="C670" t="s">
        <v>2870</v>
      </c>
      <c r="D670" t="s">
        <v>2936</v>
      </c>
      <c r="E670" t="s">
        <v>2941</v>
      </c>
      <c r="F670" t="s">
        <v>2942</v>
      </c>
      <c r="G670" t="s">
        <v>2938</v>
      </c>
      <c r="H670">
        <v>9006334410</v>
      </c>
      <c r="I670" s="1">
        <v>40644</v>
      </c>
      <c r="J670" s="2">
        <v>0.4236111111111111</v>
      </c>
      <c r="K670" s="2"/>
      <c r="L670">
        <v>298</v>
      </c>
      <c r="M670">
        <v>180</v>
      </c>
      <c r="N670" t="s">
        <v>53</v>
      </c>
      <c r="O670" t="s">
        <v>53</v>
      </c>
      <c r="P670" t="s">
        <v>55</v>
      </c>
      <c r="Q670">
        <v>300</v>
      </c>
      <c r="R670" t="s">
        <v>55</v>
      </c>
      <c r="S670" t="s">
        <v>54</v>
      </c>
      <c r="T670" t="s">
        <v>55</v>
      </c>
      <c r="U670" t="s">
        <v>55</v>
      </c>
      <c r="V670" t="s">
        <v>2943</v>
      </c>
      <c r="W670" t="s">
        <v>2944</v>
      </c>
      <c r="X670" t="s">
        <v>54</v>
      </c>
      <c r="Y670">
        <v>-999</v>
      </c>
      <c r="Z670">
        <v>-999</v>
      </c>
      <c r="AA670" t="s">
        <v>53</v>
      </c>
      <c r="AB670" t="s">
        <v>53</v>
      </c>
      <c r="AC670" t="s">
        <v>53</v>
      </c>
      <c r="AD670" t="s">
        <v>54</v>
      </c>
      <c r="AE670" t="s">
        <v>54</v>
      </c>
      <c r="AF670" t="s">
        <v>54</v>
      </c>
      <c r="AG670">
        <v>262</v>
      </c>
      <c r="AH670">
        <v>44</v>
      </c>
      <c r="AI670" t="s">
        <v>53</v>
      </c>
      <c r="AJ670" t="s">
        <v>53</v>
      </c>
      <c r="AK670" t="s">
        <v>53</v>
      </c>
      <c r="AL670">
        <v>1</v>
      </c>
      <c r="AM670">
        <v>1</v>
      </c>
      <c r="AN670">
        <v>1</v>
      </c>
      <c r="AO670" t="s">
        <v>53</v>
      </c>
      <c r="AP670" t="s">
        <v>53</v>
      </c>
      <c r="AQ670" t="s">
        <v>53</v>
      </c>
      <c r="AR670">
        <v>1</v>
      </c>
      <c r="AS670">
        <v>1</v>
      </c>
      <c r="AT670">
        <v>1</v>
      </c>
      <c r="AU670" t="s">
        <v>2944</v>
      </c>
      <c r="AV670" t="s">
        <v>55</v>
      </c>
      <c r="AW670">
        <v>8603617741</v>
      </c>
    </row>
    <row r="671" spans="1:49">
      <c r="A671" t="s">
        <v>1845</v>
      </c>
      <c r="B671">
        <v>60000669</v>
      </c>
      <c r="C671" t="s">
        <v>2870</v>
      </c>
      <c r="D671" t="s">
        <v>2936</v>
      </c>
      <c r="E671" t="s">
        <v>2945</v>
      </c>
      <c r="F671" t="s">
        <v>2946</v>
      </c>
      <c r="G671" t="s">
        <v>2938</v>
      </c>
      <c r="H671">
        <v>9006334410</v>
      </c>
      <c r="I671" s="1">
        <v>40644</v>
      </c>
      <c r="J671" s="2">
        <v>0.44791666666666669</v>
      </c>
      <c r="K671" s="2"/>
      <c r="L671">
        <v>799</v>
      </c>
      <c r="M671">
        <v>179</v>
      </c>
      <c r="N671" t="s">
        <v>53</v>
      </c>
      <c r="O671" t="s">
        <v>53</v>
      </c>
      <c r="P671">
        <v>2</v>
      </c>
      <c r="Q671">
        <v>1050</v>
      </c>
      <c r="R671">
        <v>60</v>
      </c>
      <c r="S671" t="s">
        <v>54</v>
      </c>
      <c r="T671" t="s">
        <v>55</v>
      </c>
      <c r="U671" t="s">
        <v>55</v>
      </c>
      <c r="V671" t="s">
        <v>206</v>
      </c>
      <c r="W671" t="s">
        <v>1801</v>
      </c>
      <c r="X671" t="s">
        <v>54</v>
      </c>
      <c r="Y671">
        <v>-999</v>
      </c>
      <c r="Z671">
        <v>-999</v>
      </c>
      <c r="AA671" t="s">
        <v>53</v>
      </c>
      <c r="AB671" t="s">
        <v>53</v>
      </c>
      <c r="AC671" t="s">
        <v>53</v>
      </c>
      <c r="AD671" t="s">
        <v>54</v>
      </c>
      <c r="AE671" t="s">
        <v>54</v>
      </c>
      <c r="AF671" t="s">
        <v>54</v>
      </c>
      <c r="AG671">
        <v>990</v>
      </c>
      <c r="AH671">
        <v>25</v>
      </c>
      <c r="AI671" t="s">
        <v>53</v>
      </c>
      <c r="AJ671" t="s">
        <v>53</v>
      </c>
      <c r="AK671" t="s">
        <v>53</v>
      </c>
      <c r="AL671">
        <v>1</v>
      </c>
      <c r="AM671">
        <v>1</v>
      </c>
      <c r="AN671">
        <v>1</v>
      </c>
      <c r="AO671" t="s">
        <v>53</v>
      </c>
      <c r="AP671" t="s">
        <v>53</v>
      </c>
      <c r="AQ671" t="s">
        <v>53</v>
      </c>
      <c r="AR671">
        <v>2</v>
      </c>
      <c r="AS671">
        <v>2</v>
      </c>
      <c r="AT671">
        <v>2</v>
      </c>
      <c r="AU671">
        <v>-999</v>
      </c>
      <c r="AV671">
        <v>1</v>
      </c>
      <c r="AW671">
        <v>9631128370</v>
      </c>
    </row>
    <row r="672" spans="1:49">
      <c r="A672" t="s">
        <v>1845</v>
      </c>
      <c r="B672">
        <v>60000670</v>
      </c>
      <c r="C672" t="s">
        <v>2870</v>
      </c>
      <c r="D672" t="s">
        <v>2936</v>
      </c>
      <c r="E672" t="s">
        <v>2947</v>
      </c>
      <c r="F672" t="s">
        <v>2937</v>
      </c>
      <c r="G672" t="s">
        <v>2938</v>
      </c>
      <c r="H672">
        <v>9006334410</v>
      </c>
      <c r="I672" s="1">
        <v>40644</v>
      </c>
      <c r="J672" s="2">
        <v>0.52083333333333337</v>
      </c>
      <c r="K672" s="2"/>
      <c r="L672">
        <v>442</v>
      </c>
      <c r="M672">
        <v>50</v>
      </c>
      <c r="N672" t="s">
        <v>53</v>
      </c>
      <c r="O672" t="s">
        <v>53</v>
      </c>
      <c r="P672">
        <v>2</v>
      </c>
      <c r="Q672">
        <v>440</v>
      </c>
      <c r="R672">
        <v>125</v>
      </c>
      <c r="S672" t="s">
        <v>55</v>
      </c>
      <c r="T672" t="s">
        <v>55</v>
      </c>
      <c r="U672" t="s">
        <v>55</v>
      </c>
      <c r="V672" t="s">
        <v>2948</v>
      </c>
      <c r="W672" t="s">
        <v>2949</v>
      </c>
      <c r="X672" t="s">
        <v>54</v>
      </c>
      <c r="Y672">
        <v>-999</v>
      </c>
      <c r="Z672">
        <v>-999</v>
      </c>
      <c r="AA672" t="s">
        <v>53</v>
      </c>
      <c r="AB672" t="s">
        <v>53</v>
      </c>
      <c r="AC672" t="s">
        <v>53</v>
      </c>
      <c r="AD672" t="s">
        <v>54</v>
      </c>
      <c r="AE672" t="s">
        <v>54</v>
      </c>
      <c r="AF672" t="s">
        <v>54</v>
      </c>
      <c r="AG672">
        <v>315</v>
      </c>
      <c r="AH672">
        <v>104</v>
      </c>
      <c r="AI672" t="s">
        <v>53</v>
      </c>
      <c r="AJ672" t="s">
        <v>53</v>
      </c>
      <c r="AK672" t="s">
        <v>53</v>
      </c>
      <c r="AL672">
        <v>1</v>
      </c>
      <c r="AM672">
        <v>1</v>
      </c>
      <c r="AN672">
        <v>1</v>
      </c>
      <c r="AO672" t="s">
        <v>53</v>
      </c>
      <c r="AP672" t="s">
        <v>53</v>
      </c>
      <c r="AQ672" t="s">
        <v>53</v>
      </c>
      <c r="AR672">
        <v>1</v>
      </c>
      <c r="AS672">
        <v>1</v>
      </c>
      <c r="AT672">
        <v>1</v>
      </c>
      <c r="AU672" t="s">
        <v>2948</v>
      </c>
      <c r="AV672" t="s">
        <v>55</v>
      </c>
      <c r="AW672">
        <v>9430946561</v>
      </c>
    </row>
    <row r="673" spans="1:49">
      <c r="A673" t="s">
        <v>1845</v>
      </c>
      <c r="B673">
        <v>60000671</v>
      </c>
      <c r="C673" t="s">
        <v>2870</v>
      </c>
      <c r="D673" t="s">
        <v>2950</v>
      </c>
      <c r="E673" t="s">
        <v>2951</v>
      </c>
      <c r="F673" t="s">
        <v>2952</v>
      </c>
      <c r="G673" t="s">
        <v>1897</v>
      </c>
      <c r="H673">
        <v>9470207774</v>
      </c>
      <c r="I673" s="1">
        <v>40644</v>
      </c>
      <c r="J673" s="3">
        <v>0.2986111111111111</v>
      </c>
      <c r="K673" s="3"/>
      <c r="L673">
        <v>798</v>
      </c>
      <c r="M673">
        <v>303</v>
      </c>
      <c r="N673" t="s">
        <v>53</v>
      </c>
      <c r="O673" t="s">
        <v>53</v>
      </c>
      <c r="P673">
        <v>2</v>
      </c>
      <c r="Q673">
        <v>800</v>
      </c>
      <c r="R673">
        <v>35</v>
      </c>
      <c r="S673" t="s">
        <v>55</v>
      </c>
      <c r="T673" t="s">
        <v>55</v>
      </c>
      <c r="U673" t="s">
        <v>55</v>
      </c>
      <c r="V673" t="s">
        <v>2953</v>
      </c>
      <c r="W673" t="s">
        <v>2954</v>
      </c>
      <c r="X673" t="s">
        <v>54</v>
      </c>
      <c r="Y673">
        <v>-999</v>
      </c>
      <c r="Z673">
        <v>-999</v>
      </c>
      <c r="AA673" t="s">
        <v>53</v>
      </c>
      <c r="AB673" t="s">
        <v>53</v>
      </c>
      <c r="AC673" t="s">
        <v>53</v>
      </c>
      <c r="AD673" t="s">
        <v>54</v>
      </c>
      <c r="AE673" t="s">
        <v>54</v>
      </c>
      <c r="AF673" t="s">
        <v>54</v>
      </c>
      <c r="AG673">
        <v>765</v>
      </c>
      <c r="AH673">
        <v>30</v>
      </c>
      <c r="AI673" t="s">
        <v>53</v>
      </c>
      <c r="AJ673" t="s">
        <v>53</v>
      </c>
      <c r="AK673" t="s">
        <v>53</v>
      </c>
      <c r="AL673">
        <v>1</v>
      </c>
      <c r="AM673">
        <v>1</v>
      </c>
      <c r="AN673">
        <v>1</v>
      </c>
      <c r="AO673" t="s">
        <v>53</v>
      </c>
      <c r="AP673" t="s">
        <v>53</v>
      </c>
      <c r="AQ673" t="s">
        <v>53</v>
      </c>
      <c r="AR673">
        <v>1</v>
      </c>
      <c r="AS673">
        <v>1</v>
      </c>
      <c r="AT673">
        <v>1</v>
      </c>
      <c r="AU673" t="s">
        <v>2955</v>
      </c>
      <c r="AV673" t="s">
        <v>55</v>
      </c>
      <c r="AW673">
        <v>9934274900</v>
      </c>
    </row>
    <row r="674" spans="1:49">
      <c r="A674" t="s">
        <v>1845</v>
      </c>
      <c r="B674">
        <v>60000672</v>
      </c>
      <c r="C674" t="s">
        <v>2870</v>
      </c>
      <c r="D674" t="s">
        <v>2950</v>
      </c>
      <c r="E674" t="s">
        <v>2956</v>
      </c>
      <c r="F674" t="s">
        <v>2957</v>
      </c>
      <c r="G674" t="s">
        <v>1897</v>
      </c>
      <c r="H674">
        <v>9470207774</v>
      </c>
      <c r="I674" s="1">
        <v>40644</v>
      </c>
      <c r="J674" s="2">
        <v>0.36458333333333331</v>
      </c>
      <c r="K674" s="2"/>
      <c r="L674">
        <v>89</v>
      </c>
      <c r="M674">
        <v>45</v>
      </c>
      <c r="N674" t="s">
        <v>53</v>
      </c>
      <c r="O674" t="s">
        <v>53</v>
      </c>
      <c r="P674">
        <v>2</v>
      </c>
      <c r="Q674">
        <v>200</v>
      </c>
      <c r="R674">
        <v>8</v>
      </c>
      <c r="S674" t="s">
        <v>55</v>
      </c>
      <c r="T674" t="s">
        <v>55</v>
      </c>
      <c r="U674" t="s">
        <v>55</v>
      </c>
      <c r="V674" t="s">
        <v>2958</v>
      </c>
      <c r="W674" t="s">
        <v>1715</v>
      </c>
      <c r="X674" t="s">
        <v>54</v>
      </c>
      <c r="Y674">
        <v>-999</v>
      </c>
      <c r="Z674">
        <v>-999</v>
      </c>
      <c r="AA674" t="s">
        <v>53</v>
      </c>
      <c r="AB674" t="s">
        <v>53</v>
      </c>
      <c r="AC674" t="s">
        <v>53</v>
      </c>
      <c r="AD674" t="s">
        <v>54</v>
      </c>
      <c r="AE674" t="s">
        <v>54</v>
      </c>
      <c r="AF674" t="s">
        <v>54</v>
      </c>
      <c r="AG674">
        <v>992</v>
      </c>
      <c r="AH674">
        <v>3</v>
      </c>
      <c r="AI674" t="s">
        <v>53</v>
      </c>
      <c r="AJ674" t="s">
        <v>53</v>
      </c>
      <c r="AK674" t="s">
        <v>53</v>
      </c>
      <c r="AL674">
        <v>1</v>
      </c>
      <c r="AM674">
        <v>1</v>
      </c>
      <c r="AN674">
        <v>1</v>
      </c>
      <c r="AO674" t="s">
        <v>53</v>
      </c>
      <c r="AP674" t="s">
        <v>53</v>
      </c>
      <c r="AQ674" t="s">
        <v>53</v>
      </c>
      <c r="AR674">
        <v>1</v>
      </c>
      <c r="AS674">
        <v>1</v>
      </c>
      <c r="AT674">
        <v>1</v>
      </c>
      <c r="AU674" t="s">
        <v>2958</v>
      </c>
      <c r="AV674" t="s">
        <v>55</v>
      </c>
      <c r="AW674">
        <v>9934658520</v>
      </c>
    </row>
    <row r="675" spans="1:49">
      <c r="A675" t="s">
        <v>1845</v>
      </c>
      <c r="B675">
        <v>60000673</v>
      </c>
      <c r="C675" t="s">
        <v>2870</v>
      </c>
      <c r="D675" t="s">
        <v>2950</v>
      </c>
      <c r="E675" t="s">
        <v>2959</v>
      </c>
      <c r="G675" t="s">
        <v>1897</v>
      </c>
      <c r="H675">
        <v>9470207774</v>
      </c>
      <c r="I675" s="1">
        <v>40644</v>
      </c>
      <c r="J675" s="2">
        <v>0.39583333333333331</v>
      </c>
      <c r="K675" s="2"/>
      <c r="L675">
        <v>160</v>
      </c>
      <c r="M675">
        <v>80</v>
      </c>
      <c r="N675" t="s">
        <v>53</v>
      </c>
      <c r="O675" t="s">
        <v>53</v>
      </c>
      <c r="P675">
        <v>2</v>
      </c>
      <c r="Q675">
        <v>200</v>
      </c>
      <c r="R675">
        <v>5</v>
      </c>
      <c r="S675" t="s">
        <v>55</v>
      </c>
      <c r="T675" t="s">
        <v>55</v>
      </c>
      <c r="U675" t="s">
        <v>55</v>
      </c>
      <c r="V675" t="s">
        <v>2960</v>
      </c>
      <c r="W675" t="s">
        <v>2961</v>
      </c>
      <c r="X675" t="s">
        <v>54</v>
      </c>
      <c r="Y675">
        <v>-999</v>
      </c>
      <c r="Z675">
        <v>-999</v>
      </c>
      <c r="AA675" t="s">
        <v>53</v>
      </c>
      <c r="AB675" t="s">
        <v>53</v>
      </c>
      <c r="AC675" t="s">
        <v>53</v>
      </c>
      <c r="AD675" t="s">
        <v>54</v>
      </c>
      <c r="AE675" t="s">
        <v>54</v>
      </c>
      <c r="AF675" t="s">
        <v>54</v>
      </c>
      <c r="AG675">
        <v>195</v>
      </c>
      <c r="AH675">
        <v>4</v>
      </c>
      <c r="AI675" t="s">
        <v>53</v>
      </c>
      <c r="AJ675" t="s">
        <v>53</v>
      </c>
      <c r="AK675" t="s">
        <v>54</v>
      </c>
      <c r="AL675">
        <v>1</v>
      </c>
      <c r="AM675">
        <v>1</v>
      </c>
      <c r="AN675">
        <v>1</v>
      </c>
      <c r="AO675" t="s">
        <v>53</v>
      </c>
      <c r="AP675" t="s">
        <v>53</v>
      </c>
      <c r="AQ675" t="s">
        <v>53</v>
      </c>
      <c r="AR675">
        <v>1</v>
      </c>
      <c r="AS675">
        <v>1</v>
      </c>
      <c r="AT675">
        <v>1</v>
      </c>
      <c r="AU675" t="s">
        <v>2962</v>
      </c>
      <c r="AV675" t="s">
        <v>55</v>
      </c>
      <c r="AW675">
        <v>9199982857</v>
      </c>
    </row>
    <row r="676" spans="1:49">
      <c r="A676" t="s">
        <v>1845</v>
      </c>
      <c r="B676">
        <v>60000674</v>
      </c>
      <c r="C676" t="s">
        <v>2870</v>
      </c>
      <c r="D676" t="s">
        <v>1029</v>
      </c>
      <c r="E676" t="s">
        <v>2963</v>
      </c>
      <c r="F676" t="s">
        <v>2964</v>
      </c>
      <c r="G676" t="s">
        <v>2965</v>
      </c>
      <c r="H676">
        <v>9431221816</v>
      </c>
      <c r="I676" s="1">
        <v>40644</v>
      </c>
      <c r="J676" s="3">
        <v>0.30208333333333331</v>
      </c>
      <c r="K676" s="3"/>
      <c r="L676">
        <v>495</v>
      </c>
      <c r="M676">
        <v>98</v>
      </c>
      <c r="N676" t="s">
        <v>53</v>
      </c>
      <c r="O676" t="s">
        <v>53</v>
      </c>
      <c r="P676">
        <v>2</v>
      </c>
      <c r="Q676">
        <v>500</v>
      </c>
      <c r="R676">
        <v>70</v>
      </c>
      <c r="S676" t="s">
        <v>55</v>
      </c>
      <c r="T676" t="s">
        <v>55</v>
      </c>
      <c r="U676" t="s">
        <v>55</v>
      </c>
      <c r="V676" t="s">
        <v>2136</v>
      </c>
      <c r="W676" t="s">
        <v>2966</v>
      </c>
      <c r="X676" t="s">
        <v>54</v>
      </c>
      <c r="Y676" t="s">
        <v>2136</v>
      </c>
      <c r="Z676" t="s">
        <v>2966</v>
      </c>
      <c r="AA676" t="s">
        <v>53</v>
      </c>
      <c r="AB676" t="s">
        <v>53</v>
      </c>
      <c r="AC676" t="s">
        <v>53</v>
      </c>
      <c r="AD676" t="s">
        <v>54</v>
      </c>
      <c r="AE676" t="s">
        <v>54</v>
      </c>
      <c r="AF676" t="s">
        <v>54</v>
      </c>
      <c r="AG676">
        <v>430</v>
      </c>
      <c r="AH676">
        <v>60</v>
      </c>
      <c r="AI676" t="s">
        <v>53</v>
      </c>
      <c r="AJ676" t="s">
        <v>53</v>
      </c>
      <c r="AK676" t="s">
        <v>53</v>
      </c>
      <c r="AL676">
        <v>1</v>
      </c>
      <c r="AM676">
        <v>1</v>
      </c>
      <c r="AN676">
        <v>1</v>
      </c>
      <c r="AO676" t="s">
        <v>53</v>
      </c>
      <c r="AP676" t="s">
        <v>53</v>
      </c>
      <c r="AQ676" t="s">
        <v>53</v>
      </c>
      <c r="AR676">
        <v>1</v>
      </c>
      <c r="AS676">
        <v>1</v>
      </c>
      <c r="AT676">
        <v>1</v>
      </c>
      <c r="AU676" t="s">
        <v>2967</v>
      </c>
      <c r="AV676" t="s">
        <v>55</v>
      </c>
      <c r="AW676">
        <v>9570943294</v>
      </c>
    </row>
    <row r="677" spans="1:49">
      <c r="A677" t="s">
        <v>1845</v>
      </c>
      <c r="B677">
        <v>60000675</v>
      </c>
      <c r="C677" t="s">
        <v>2870</v>
      </c>
      <c r="D677" t="s">
        <v>1029</v>
      </c>
      <c r="E677" t="s">
        <v>2968</v>
      </c>
      <c r="F677" t="s">
        <v>2969</v>
      </c>
      <c r="G677" t="s">
        <v>2965</v>
      </c>
      <c r="H677">
        <v>9431221816</v>
      </c>
      <c r="I677" s="1">
        <v>40644</v>
      </c>
      <c r="J677" s="3">
        <v>0.375</v>
      </c>
      <c r="K677" s="3"/>
      <c r="L677">
        <v>132</v>
      </c>
      <c r="M677">
        <v>95</v>
      </c>
      <c r="N677" t="s">
        <v>53</v>
      </c>
      <c r="O677" t="s">
        <v>53</v>
      </c>
      <c r="P677">
        <v>2</v>
      </c>
      <c r="Q677">
        <v>200</v>
      </c>
      <c r="R677">
        <v>35</v>
      </c>
      <c r="S677" t="s">
        <v>54</v>
      </c>
      <c r="T677" t="s">
        <v>55</v>
      </c>
      <c r="U677" t="s">
        <v>55</v>
      </c>
      <c r="V677" t="s">
        <v>2970</v>
      </c>
      <c r="W677" t="s">
        <v>1893</v>
      </c>
      <c r="X677" t="s">
        <v>54</v>
      </c>
      <c r="Y677" t="s">
        <v>2970</v>
      </c>
      <c r="Z677">
        <v>-999</v>
      </c>
      <c r="AA677" t="s">
        <v>53</v>
      </c>
      <c r="AB677" t="s">
        <v>53</v>
      </c>
      <c r="AC677" t="s">
        <v>53</v>
      </c>
      <c r="AD677" t="s">
        <v>54</v>
      </c>
      <c r="AE677" t="s">
        <v>54</v>
      </c>
      <c r="AF677" t="s">
        <v>54</v>
      </c>
      <c r="AG677">
        <v>165</v>
      </c>
      <c r="AH677">
        <v>30</v>
      </c>
      <c r="AI677" t="s">
        <v>53</v>
      </c>
      <c r="AJ677" t="s">
        <v>53</v>
      </c>
      <c r="AK677" t="s">
        <v>53</v>
      </c>
      <c r="AL677">
        <v>1</v>
      </c>
      <c r="AM677">
        <v>1</v>
      </c>
      <c r="AN677">
        <v>1</v>
      </c>
      <c r="AO677" t="s">
        <v>53</v>
      </c>
      <c r="AP677" t="s">
        <v>53</v>
      </c>
      <c r="AQ677" t="s">
        <v>53</v>
      </c>
      <c r="AR677">
        <v>-999</v>
      </c>
      <c r="AS677">
        <v>-999</v>
      </c>
      <c r="AT677">
        <v>-999</v>
      </c>
      <c r="AU677" t="s">
        <v>2971</v>
      </c>
      <c r="AV677" t="s">
        <v>55</v>
      </c>
      <c r="AW677">
        <v>9661525293</v>
      </c>
    </row>
    <row r="678" spans="1:49">
      <c r="A678" t="s">
        <v>1845</v>
      </c>
      <c r="B678">
        <v>60000676</v>
      </c>
      <c r="C678" t="s">
        <v>2870</v>
      </c>
      <c r="D678" t="s">
        <v>1029</v>
      </c>
      <c r="E678" t="s">
        <v>2972</v>
      </c>
      <c r="F678" t="s">
        <v>2973</v>
      </c>
      <c r="G678" t="s">
        <v>2974</v>
      </c>
      <c r="H678">
        <v>9431221816</v>
      </c>
      <c r="I678" s="1">
        <v>40644</v>
      </c>
      <c r="J678" s="3">
        <v>0.42708333333333331</v>
      </c>
      <c r="K678" s="3"/>
      <c r="L678">
        <v>608</v>
      </c>
      <c r="M678">
        <v>224</v>
      </c>
      <c r="N678" t="s">
        <v>53</v>
      </c>
      <c r="O678" t="s">
        <v>53</v>
      </c>
      <c r="P678">
        <v>2</v>
      </c>
      <c r="Q678">
        <v>700</v>
      </c>
      <c r="R678">
        <v>240</v>
      </c>
      <c r="S678" t="s">
        <v>55</v>
      </c>
      <c r="T678" t="s">
        <v>55</v>
      </c>
      <c r="U678" t="s">
        <v>55</v>
      </c>
      <c r="V678" t="s">
        <v>2975</v>
      </c>
      <c r="W678" t="s">
        <v>324</v>
      </c>
      <c r="X678" t="s">
        <v>54</v>
      </c>
      <c r="Y678" t="s">
        <v>2975</v>
      </c>
      <c r="Z678" t="s">
        <v>592</v>
      </c>
      <c r="AA678" t="s">
        <v>53</v>
      </c>
      <c r="AB678" t="s">
        <v>53</v>
      </c>
      <c r="AC678" t="s">
        <v>53</v>
      </c>
      <c r="AD678" t="s">
        <v>54</v>
      </c>
      <c r="AE678" t="s">
        <v>54</v>
      </c>
      <c r="AF678" t="s">
        <v>54</v>
      </c>
      <c r="AG678">
        <v>460</v>
      </c>
      <c r="AH678">
        <v>224</v>
      </c>
      <c r="AI678" t="s">
        <v>53</v>
      </c>
      <c r="AJ678" t="s">
        <v>53</v>
      </c>
      <c r="AK678" t="s">
        <v>53</v>
      </c>
      <c r="AL678">
        <v>1</v>
      </c>
      <c r="AM678">
        <v>1</v>
      </c>
      <c r="AN678">
        <v>1</v>
      </c>
      <c r="AO678" t="s">
        <v>53</v>
      </c>
      <c r="AP678" t="s">
        <v>53</v>
      </c>
      <c r="AQ678" t="s">
        <v>53</v>
      </c>
      <c r="AR678">
        <v>1</v>
      </c>
      <c r="AS678">
        <v>1</v>
      </c>
      <c r="AT678">
        <v>1</v>
      </c>
      <c r="AU678" t="s">
        <v>1494</v>
      </c>
      <c r="AV678" t="s">
        <v>55</v>
      </c>
      <c r="AW678">
        <v>9006197993</v>
      </c>
    </row>
    <row r="679" spans="1:49">
      <c r="A679" t="s">
        <v>1845</v>
      </c>
      <c r="B679">
        <v>60000677</v>
      </c>
      <c r="C679" t="s">
        <v>2870</v>
      </c>
      <c r="D679" t="s">
        <v>1029</v>
      </c>
      <c r="E679" t="s">
        <v>2976</v>
      </c>
      <c r="F679" t="s">
        <v>2977</v>
      </c>
      <c r="G679" t="s">
        <v>2965</v>
      </c>
      <c r="H679">
        <v>9431221816</v>
      </c>
      <c r="I679" s="1">
        <v>40644</v>
      </c>
      <c r="J679" s="3">
        <v>0.47222222222222227</v>
      </c>
      <c r="K679" s="3"/>
      <c r="L679">
        <v>260</v>
      </c>
      <c r="M679">
        <v>175</v>
      </c>
      <c r="N679" t="s">
        <v>53</v>
      </c>
      <c r="O679" t="s">
        <v>53</v>
      </c>
      <c r="P679">
        <v>2</v>
      </c>
      <c r="Q679">
        <v>300</v>
      </c>
      <c r="R679">
        <v>162</v>
      </c>
      <c r="S679" t="s">
        <v>55</v>
      </c>
      <c r="T679" t="s">
        <v>55</v>
      </c>
      <c r="U679" t="s">
        <v>55</v>
      </c>
      <c r="V679" t="s">
        <v>2194</v>
      </c>
      <c r="W679" t="s">
        <v>2978</v>
      </c>
      <c r="X679" t="s">
        <v>54</v>
      </c>
      <c r="Y679">
        <v>-999</v>
      </c>
      <c r="Z679">
        <v>-999</v>
      </c>
      <c r="AA679" t="s">
        <v>53</v>
      </c>
      <c r="AB679" t="s">
        <v>53</v>
      </c>
      <c r="AC679" t="s">
        <v>53</v>
      </c>
      <c r="AD679" t="s">
        <v>54</v>
      </c>
      <c r="AE679" t="s">
        <v>54</v>
      </c>
      <c r="AF679" t="s">
        <v>54</v>
      </c>
      <c r="AG679">
        <v>138</v>
      </c>
      <c r="AH679">
        <v>150</v>
      </c>
      <c r="AI679" t="s">
        <v>53</v>
      </c>
      <c r="AJ679" t="s">
        <v>53</v>
      </c>
      <c r="AK679" t="s">
        <v>53</v>
      </c>
      <c r="AL679">
        <v>1</v>
      </c>
      <c r="AM679">
        <v>1</v>
      </c>
      <c r="AN679">
        <v>1</v>
      </c>
      <c r="AO679" t="s">
        <v>53</v>
      </c>
      <c r="AP679" t="s">
        <v>53</v>
      </c>
      <c r="AQ679" t="s">
        <v>53</v>
      </c>
      <c r="AR679">
        <v>1</v>
      </c>
      <c r="AS679">
        <v>1</v>
      </c>
      <c r="AT679">
        <v>1</v>
      </c>
      <c r="AU679" t="s">
        <v>2194</v>
      </c>
      <c r="AV679" t="s">
        <v>55</v>
      </c>
      <c r="AW679">
        <v>8298273659</v>
      </c>
    </row>
    <row r="680" spans="1:49">
      <c r="A680" t="s">
        <v>1845</v>
      </c>
      <c r="B680">
        <v>60000678</v>
      </c>
      <c r="C680" t="s">
        <v>2870</v>
      </c>
      <c r="D680" t="s">
        <v>2979</v>
      </c>
      <c r="E680" t="s">
        <v>2980</v>
      </c>
      <c r="F680" t="s">
        <v>2981</v>
      </c>
      <c r="G680" t="s">
        <v>2982</v>
      </c>
      <c r="H680">
        <v>9955506651</v>
      </c>
      <c r="I680" s="1">
        <v>40644</v>
      </c>
      <c r="J680" s="3">
        <v>0.3125</v>
      </c>
      <c r="K680" s="3"/>
      <c r="L680">
        <v>1024</v>
      </c>
      <c r="M680">
        <v>84</v>
      </c>
      <c r="N680" t="s">
        <v>53</v>
      </c>
      <c r="O680" t="s">
        <v>53</v>
      </c>
      <c r="P680">
        <v>2</v>
      </c>
      <c r="Q680">
        <v>1045</v>
      </c>
      <c r="R680">
        <v>145</v>
      </c>
      <c r="S680" t="s">
        <v>55</v>
      </c>
      <c r="T680" t="s">
        <v>55</v>
      </c>
      <c r="U680" t="s">
        <v>55</v>
      </c>
      <c r="V680" t="s">
        <v>2983</v>
      </c>
      <c r="W680" t="s">
        <v>1327</v>
      </c>
      <c r="X680" t="s">
        <v>54</v>
      </c>
      <c r="Y680">
        <v>-999</v>
      </c>
      <c r="Z680">
        <v>-999</v>
      </c>
      <c r="AA680" t="s">
        <v>53</v>
      </c>
      <c r="AB680" t="s">
        <v>53</v>
      </c>
      <c r="AC680" t="s">
        <v>53</v>
      </c>
      <c r="AD680" t="s">
        <v>54</v>
      </c>
      <c r="AE680" t="s">
        <v>54</v>
      </c>
      <c r="AF680" t="s">
        <v>54</v>
      </c>
      <c r="AG680">
        <v>900</v>
      </c>
      <c r="AH680">
        <v>124</v>
      </c>
      <c r="AI680" t="s">
        <v>53</v>
      </c>
      <c r="AJ680" t="s">
        <v>53</v>
      </c>
      <c r="AK680" t="s">
        <v>53</v>
      </c>
      <c r="AL680">
        <v>1</v>
      </c>
      <c r="AM680">
        <v>1</v>
      </c>
      <c r="AN680">
        <v>1</v>
      </c>
      <c r="AO680" t="s">
        <v>53</v>
      </c>
      <c r="AP680" t="s">
        <v>53</v>
      </c>
      <c r="AQ680" t="s">
        <v>53</v>
      </c>
      <c r="AR680">
        <v>1</v>
      </c>
      <c r="AS680">
        <v>1</v>
      </c>
      <c r="AT680">
        <v>1</v>
      </c>
      <c r="AU680" t="s">
        <v>2984</v>
      </c>
      <c r="AV680" t="s">
        <v>55</v>
      </c>
      <c r="AW680">
        <v>9973276428</v>
      </c>
    </row>
    <row r="681" spans="1:49">
      <c r="A681" t="s">
        <v>1845</v>
      </c>
      <c r="B681">
        <v>60000679</v>
      </c>
      <c r="C681" t="s">
        <v>2870</v>
      </c>
      <c r="D681" t="s">
        <v>2979</v>
      </c>
      <c r="E681" t="s">
        <v>2985</v>
      </c>
      <c r="F681" t="s">
        <v>2986</v>
      </c>
      <c r="G681" t="s">
        <v>2982</v>
      </c>
      <c r="H681">
        <v>9955506651</v>
      </c>
      <c r="I681" s="1">
        <v>40644</v>
      </c>
      <c r="J681" s="3">
        <v>0.375</v>
      </c>
      <c r="K681" s="3"/>
      <c r="L681">
        <v>176</v>
      </c>
      <c r="M681">
        <v>55</v>
      </c>
      <c r="N681" t="s">
        <v>53</v>
      </c>
      <c r="O681" t="s">
        <v>53</v>
      </c>
      <c r="P681">
        <v>2</v>
      </c>
      <c r="Q681">
        <v>170</v>
      </c>
      <c r="R681" t="s">
        <v>55</v>
      </c>
      <c r="S681" t="s">
        <v>55</v>
      </c>
      <c r="T681" t="s">
        <v>55</v>
      </c>
      <c r="U681" t="s">
        <v>55</v>
      </c>
      <c r="V681" t="s">
        <v>2987</v>
      </c>
      <c r="W681" t="s">
        <v>2988</v>
      </c>
      <c r="X681" t="s">
        <v>54</v>
      </c>
      <c r="Y681">
        <v>-999</v>
      </c>
      <c r="Z681">
        <v>-999</v>
      </c>
      <c r="AA681" t="s">
        <v>53</v>
      </c>
      <c r="AB681" t="s">
        <v>53</v>
      </c>
      <c r="AC681" t="s">
        <v>53</v>
      </c>
      <c r="AD681" t="s">
        <v>54</v>
      </c>
      <c r="AE681" t="s">
        <v>54</v>
      </c>
      <c r="AF681" t="s">
        <v>54</v>
      </c>
      <c r="AG681">
        <v>145</v>
      </c>
      <c r="AH681">
        <v>25</v>
      </c>
      <c r="AI681" t="s">
        <v>53</v>
      </c>
      <c r="AJ681" t="s">
        <v>53</v>
      </c>
      <c r="AK681" t="s">
        <v>53</v>
      </c>
      <c r="AL681">
        <v>1</v>
      </c>
      <c r="AM681">
        <v>1</v>
      </c>
      <c r="AN681">
        <v>1</v>
      </c>
      <c r="AO681" t="s">
        <v>53</v>
      </c>
      <c r="AP681" t="s">
        <v>53</v>
      </c>
      <c r="AQ681" t="s">
        <v>53</v>
      </c>
      <c r="AR681">
        <v>1</v>
      </c>
      <c r="AS681">
        <v>1</v>
      </c>
      <c r="AT681">
        <v>1</v>
      </c>
      <c r="AU681" t="s">
        <v>2987</v>
      </c>
      <c r="AV681" t="s">
        <v>55</v>
      </c>
      <c r="AW681">
        <v>9801590083</v>
      </c>
    </row>
    <row r="682" spans="1:49">
      <c r="A682" t="s">
        <v>1845</v>
      </c>
      <c r="B682">
        <v>60000680</v>
      </c>
      <c r="C682" t="s">
        <v>2870</v>
      </c>
      <c r="D682" t="s">
        <v>2979</v>
      </c>
      <c r="E682" t="s">
        <v>2989</v>
      </c>
      <c r="F682" t="s">
        <v>2990</v>
      </c>
      <c r="G682" t="s">
        <v>2982</v>
      </c>
      <c r="H682">
        <v>9955506651</v>
      </c>
      <c r="I682" s="1">
        <v>40644</v>
      </c>
      <c r="J682" s="2">
        <v>0.43055555555555558</v>
      </c>
      <c r="K682" s="2"/>
      <c r="L682">
        <v>240</v>
      </c>
      <c r="M682">
        <v>90</v>
      </c>
      <c r="N682" t="s">
        <v>53</v>
      </c>
      <c r="O682" t="s">
        <v>53</v>
      </c>
      <c r="P682">
        <v>2</v>
      </c>
      <c r="Q682">
        <v>220</v>
      </c>
      <c r="R682">
        <v>60</v>
      </c>
      <c r="S682" t="s">
        <v>55</v>
      </c>
      <c r="T682" t="s">
        <v>55</v>
      </c>
      <c r="U682" t="s">
        <v>55</v>
      </c>
      <c r="V682" t="s">
        <v>2991</v>
      </c>
      <c r="W682" t="s">
        <v>232</v>
      </c>
      <c r="X682" t="s">
        <v>54</v>
      </c>
      <c r="Y682">
        <v>-999</v>
      </c>
      <c r="Z682">
        <v>-999</v>
      </c>
      <c r="AA682" t="s">
        <v>53</v>
      </c>
      <c r="AB682" t="s">
        <v>53</v>
      </c>
      <c r="AC682" t="s">
        <v>53</v>
      </c>
      <c r="AD682" t="s">
        <v>54</v>
      </c>
      <c r="AE682" t="s">
        <v>54</v>
      </c>
      <c r="AF682" t="s">
        <v>54</v>
      </c>
      <c r="AG682">
        <v>160</v>
      </c>
      <c r="AH682">
        <v>55</v>
      </c>
      <c r="AI682" t="s">
        <v>53</v>
      </c>
      <c r="AJ682" t="s">
        <v>53</v>
      </c>
      <c r="AK682" t="s">
        <v>53</v>
      </c>
      <c r="AL682">
        <v>1</v>
      </c>
      <c r="AM682">
        <v>1</v>
      </c>
      <c r="AN682">
        <v>1</v>
      </c>
      <c r="AO682" t="s">
        <v>53</v>
      </c>
      <c r="AP682" t="s">
        <v>53</v>
      </c>
      <c r="AQ682" t="s">
        <v>53</v>
      </c>
      <c r="AR682">
        <v>1</v>
      </c>
      <c r="AS682">
        <v>1</v>
      </c>
      <c r="AT682">
        <v>1</v>
      </c>
      <c r="AU682" t="s">
        <v>2992</v>
      </c>
      <c r="AV682" t="s">
        <v>55</v>
      </c>
      <c r="AW682">
        <v>9661473935</v>
      </c>
    </row>
    <row r="683" spans="1:49">
      <c r="A683" t="s">
        <v>1845</v>
      </c>
      <c r="B683">
        <v>60000681</v>
      </c>
      <c r="C683" t="s">
        <v>2870</v>
      </c>
      <c r="D683" t="s">
        <v>2979</v>
      </c>
      <c r="E683" t="s">
        <v>2993</v>
      </c>
      <c r="F683" t="s">
        <v>2994</v>
      </c>
      <c r="G683" t="s">
        <v>2982</v>
      </c>
      <c r="H683">
        <v>9955506651</v>
      </c>
      <c r="I683" s="1">
        <v>40644</v>
      </c>
      <c r="J683" s="3">
        <v>0.47569444444444442</v>
      </c>
      <c r="K683" s="3"/>
      <c r="L683">
        <v>210</v>
      </c>
      <c r="M683">
        <v>155</v>
      </c>
      <c r="N683" t="s">
        <v>53</v>
      </c>
      <c r="O683" t="s">
        <v>53</v>
      </c>
      <c r="P683">
        <v>2</v>
      </c>
      <c r="Q683">
        <v>210</v>
      </c>
      <c r="R683">
        <v>65</v>
      </c>
      <c r="S683" t="s">
        <v>55</v>
      </c>
      <c r="T683" t="s">
        <v>55</v>
      </c>
      <c r="U683" t="s">
        <v>55</v>
      </c>
      <c r="V683" t="s">
        <v>2995</v>
      </c>
      <c r="W683" t="s">
        <v>1512</v>
      </c>
      <c r="X683" t="s">
        <v>54</v>
      </c>
      <c r="Y683">
        <v>-999</v>
      </c>
      <c r="Z683">
        <v>-999</v>
      </c>
      <c r="AA683" t="s">
        <v>55</v>
      </c>
      <c r="AB683" t="s">
        <v>55</v>
      </c>
      <c r="AC683" t="s">
        <v>55</v>
      </c>
      <c r="AD683" t="s">
        <v>55</v>
      </c>
      <c r="AE683" t="s">
        <v>55</v>
      </c>
      <c r="AF683" t="s">
        <v>55</v>
      </c>
      <c r="AG683">
        <v>145</v>
      </c>
      <c r="AH683">
        <v>50</v>
      </c>
      <c r="AI683" t="s">
        <v>53</v>
      </c>
      <c r="AJ683" t="s">
        <v>53</v>
      </c>
      <c r="AK683" t="s">
        <v>53</v>
      </c>
      <c r="AL683">
        <v>1</v>
      </c>
      <c r="AM683">
        <v>1</v>
      </c>
      <c r="AN683">
        <v>1</v>
      </c>
      <c r="AO683" t="s">
        <v>53</v>
      </c>
      <c r="AP683" t="s">
        <v>55</v>
      </c>
      <c r="AQ683" t="s">
        <v>55</v>
      </c>
      <c r="AR683">
        <v>1</v>
      </c>
      <c r="AS683">
        <v>1</v>
      </c>
      <c r="AT683">
        <v>1</v>
      </c>
      <c r="AU683" t="s">
        <v>2996</v>
      </c>
      <c r="AV683" t="s">
        <v>55</v>
      </c>
      <c r="AW683">
        <v>-999</v>
      </c>
    </row>
    <row r="684" spans="1:49">
      <c r="A684" t="s">
        <v>1845</v>
      </c>
      <c r="B684">
        <v>60000682</v>
      </c>
      <c r="C684" t="s">
        <v>2870</v>
      </c>
      <c r="D684" t="s">
        <v>2997</v>
      </c>
      <c r="E684" t="s">
        <v>2998</v>
      </c>
      <c r="F684" t="s">
        <v>2999</v>
      </c>
      <c r="G684" t="s">
        <v>3000</v>
      </c>
      <c r="H684">
        <v>9430560909</v>
      </c>
      <c r="I684" s="1">
        <v>40644</v>
      </c>
      <c r="J684" s="2">
        <v>0.34722222222222227</v>
      </c>
      <c r="K684" s="2"/>
      <c r="L684">
        <v>325</v>
      </c>
      <c r="M684">
        <v>138</v>
      </c>
      <c r="N684" t="s">
        <v>53</v>
      </c>
      <c r="O684" t="s">
        <v>53</v>
      </c>
      <c r="P684">
        <v>2</v>
      </c>
      <c r="Q684">
        <v>187</v>
      </c>
      <c r="R684">
        <v>45</v>
      </c>
      <c r="S684" t="s">
        <v>55</v>
      </c>
      <c r="T684" t="s">
        <v>55</v>
      </c>
      <c r="U684" t="s">
        <v>55</v>
      </c>
      <c r="V684" t="s">
        <v>3001</v>
      </c>
      <c r="W684" t="s">
        <v>3002</v>
      </c>
      <c r="X684" t="s">
        <v>54</v>
      </c>
      <c r="Y684" t="s">
        <v>3001</v>
      </c>
      <c r="Z684" t="s">
        <v>3002</v>
      </c>
      <c r="AA684" t="s">
        <v>53</v>
      </c>
      <c r="AB684" t="s">
        <v>53</v>
      </c>
      <c r="AC684" t="s">
        <v>53</v>
      </c>
      <c r="AD684" t="s">
        <v>54</v>
      </c>
      <c r="AE684" t="s">
        <v>54</v>
      </c>
      <c r="AF684" t="s">
        <v>54</v>
      </c>
      <c r="AG684">
        <v>142</v>
      </c>
      <c r="AH684">
        <v>41</v>
      </c>
      <c r="AI684" t="s">
        <v>53</v>
      </c>
      <c r="AJ684" t="s">
        <v>53</v>
      </c>
      <c r="AK684" t="s">
        <v>53</v>
      </c>
      <c r="AL684">
        <v>1</v>
      </c>
      <c r="AM684">
        <v>1</v>
      </c>
      <c r="AN684">
        <v>1</v>
      </c>
      <c r="AO684" t="s">
        <v>53</v>
      </c>
      <c r="AP684" t="s">
        <v>53</v>
      </c>
      <c r="AQ684" t="s">
        <v>53</v>
      </c>
      <c r="AR684">
        <v>1</v>
      </c>
      <c r="AS684">
        <v>1</v>
      </c>
      <c r="AT684">
        <v>1</v>
      </c>
      <c r="AU684" t="s">
        <v>3001</v>
      </c>
      <c r="AV684" t="s">
        <v>55</v>
      </c>
      <c r="AW684">
        <v>9801174914</v>
      </c>
    </row>
    <row r="685" spans="1:49">
      <c r="A685" t="s">
        <v>1845</v>
      </c>
      <c r="B685">
        <v>60000683</v>
      </c>
      <c r="C685" t="s">
        <v>2870</v>
      </c>
      <c r="D685" t="s">
        <v>2997</v>
      </c>
      <c r="E685" t="s">
        <v>3003</v>
      </c>
      <c r="F685" t="s">
        <v>3004</v>
      </c>
      <c r="G685" t="s">
        <v>3000</v>
      </c>
      <c r="H685">
        <v>9430560909</v>
      </c>
      <c r="I685" s="1">
        <v>40644</v>
      </c>
      <c r="J685" s="3">
        <v>0.42569444444444443</v>
      </c>
      <c r="K685" s="3"/>
      <c r="L685">
        <v>356</v>
      </c>
      <c r="M685">
        <v>170</v>
      </c>
      <c r="N685" t="s">
        <v>53</v>
      </c>
      <c r="O685" t="s">
        <v>53</v>
      </c>
      <c r="P685">
        <v>2</v>
      </c>
      <c r="Q685">
        <v>140</v>
      </c>
      <c r="R685">
        <v>27</v>
      </c>
      <c r="S685" t="s">
        <v>55</v>
      </c>
      <c r="T685" t="s">
        <v>55</v>
      </c>
      <c r="U685" t="s">
        <v>55</v>
      </c>
      <c r="V685" t="s">
        <v>3005</v>
      </c>
      <c r="W685">
        <v>-999</v>
      </c>
      <c r="X685" t="s">
        <v>54</v>
      </c>
      <c r="Y685">
        <v>-999</v>
      </c>
      <c r="Z685">
        <v>-999</v>
      </c>
      <c r="AA685" t="s">
        <v>53</v>
      </c>
      <c r="AB685" t="s">
        <v>53</v>
      </c>
      <c r="AC685" t="s">
        <v>53</v>
      </c>
      <c r="AD685" t="s">
        <v>54</v>
      </c>
      <c r="AE685" t="s">
        <v>54</v>
      </c>
      <c r="AF685" t="s">
        <v>54</v>
      </c>
      <c r="AG685">
        <v>113</v>
      </c>
      <c r="AH685">
        <v>25</v>
      </c>
      <c r="AI685" t="s">
        <v>53</v>
      </c>
      <c r="AJ685" t="s">
        <v>53</v>
      </c>
      <c r="AK685" t="s">
        <v>53</v>
      </c>
      <c r="AL685">
        <v>1</v>
      </c>
      <c r="AM685">
        <v>1</v>
      </c>
      <c r="AN685">
        <v>1</v>
      </c>
      <c r="AO685" t="s">
        <v>53</v>
      </c>
      <c r="AP685" t="s">
        <v>53</v>
      </c>
      <c r="AQ685" t="s">
        <v>53</v>
      </c>
      <c r="AR685">
        <v>1</v>
      </c>
      <c r="AS685">
        <v>1</v>
      </c>
      <c r="AT685">
        <v>1</v>
      </c>
      <c r="AU685" t="s">
        <v>3006</v>
      </c>
      <c r="AV685" t="s">
        <v>55</v>
      </c>
      <c r="AW685">
        <v>8986504258</v>
      </c>
    </row>
    <row r="686" spans="1:49">
      <c r="A686" t="s">
        <v>1845</v>
      </c>
      <c r="B686">
        <v>60000684</v>
      </c>
      <c r="C686" t="s">
        <v>2870</v>
      </c>
      <c r="D686" t="s">
        <v>2997</v>
      </c>
      <c r="E686" t="s">
        <v>3007</v>
      </c>
      <c r="F686" t="s">
        <v>3008</v>
      </c>
      <c r="G686" t="s">
        <v>3000</v>
      </c>
      <c r="H686">
        <v>9430560909</v>
      </c>
      <c r="I686" s="1">
        <v>40644</v>
      </c>
      <c r="J686" s="3">
        <v>0.45833333333333331</v>
      </c>
      <c r="K686" s="3"/>
      <c r="L686">
        <v>140</v>
      </c>
      <c r="M686">
        <v>97</v>
      </c>
      <c r="N686" t="s">
        <v>53</v>
      </c>
      <c r="O686" t="s">
        <v>53</v>
      </c>
      <c r="P686">
        <v>2</v>
      </c>
      <c r="Q686">
        <v>57</v>
      </c>
      <c r="R686">
        <v>0</v>
      </c>
      <c r="S686" t="s">
        <v>55</v>
      </c>
      <c r="T686" t="s">
        <v>55</v>
      </c>
      <c r="U686" t="s">
        <v>55</v>
      </c>
      <c r="V686" t="s">
        <v>3009</v>
      </c>
      <c r="W686" t="s">
        <v>1353</v>
      </c>
      <c r="X686" t="s">
        <v>54</v>
      </c>
      <c r="Y686" t="s">
        <v>3009</v>
      </c>
      <c r="Z686" t="s">
        <v>1353</v>
      </c>
      <c r="AA686" t="s">
        <v>53</v>
      </c>
      <c r="AB686" t="s">
        <v>53</v>
      </c>
      <c r="AC686" t="s">
        <v>53</v>
      </c>
      <c r="AD686" t="s">
        <v>54</v>
      </c>
      <c r="AE686" t="s">
        <v>54</v>
      </c>
      <c r="AF686" t="s">
        <v>54</v>
      </c>
      <c r="AG686">
        <v>57</v>
      </c>
      <c r="AH686">
        <v>0</v>
      </c>
      <c r="AI686" t="s">
        <v>53</v>
      </c>
      <c r="AJ686" t="s">
        <v>53</v>
      </c>
      <c r="AK686" t="s">
        <v>53</v>
      </c>
      <c r="AL686">
        <v>1</v>
      </c>
      <c r="AM686">
        <v>1</v>
      </c>
      <c r="AN686">
        <v>1</v>
      </c>
      <c r="AO686" t="s">
        <v>53</v>
      </c>
      <c r="AP686" t="s">
        <v>53</v>
      </c>
      <c r="AQ686" t="s">
        <v>53</v>
      </c>
      <c r="AR686">
        <v>1</v>
      </c>
      <c r="AS686">
        <v>1</v>
      </c>
      <c r="AT686">
        <v>1</v>
      </c>
      <c r="AU686" t="s">
        <v>3010</v>
      </c>
      <c r="AV686" t="s">
        <v>55</v>
      </c>
      <c r="AW686">
        <v>8084152317</v>
      </c>
    </row>
    <row r="687" spans="1:49">
      <c r="A687" t="s">
        <v>1845</v>
      </c>
      <c r="B687">
        <v>60000685</v>
      </c>
      <c r="C687" t="s">
        <v>49</v>
      </c>
      <c r="D687" t="s">
        <v>617</v>
      </c>
      <c r="E687" t="s">
        <v>3011</v>
      </c>
      <c r="F687" t="s">
        <v>3012</v>
      </c>
      <c r="G687" t="s">
        <v>999</v>
      </c>
      <c r="H687">
        <v>9801565907</v>
      </c>
      <c r="I687" s="1">
        <v>40644</v>
      </c>
      <c r="J687" s="3">
        <v>0.4375</v>
      </c>
      <c r="K687" s="3"/>
      <c r="L687">
        <v>662</v>
      </c>
      <c r="M687">
        <v>315</v>
      </c>
      <c r="N687" t="s">
        <v>53</v>
      </c>
      <c r="O687" t="s">
        <v>53</v>
      </c>
      <c r="P687">
        <v>2</v>
      </c>
      <c r="Q687">
        <v>700</v>
      </c>
      <c r="R687">
        <v>358</v>
      </c>
      <c r="S687" t="s">
        <v>53</v>
      </c>
      <c r="T687" t="s">
        <v>55</v>
      </c>
      <c r="U687" t="s">
        <v>55</v>
      </c>
      <c r="V687" t="s">
        <v>3013</v>
      </c>
      <c r="W687" t="s">
        <v>3014</v>
      </c>
      <c r="X687" t="s">
        <v>54</v>
      </c>
      <c r="Y687">
        <v>-999</v>
      </c>
      <c r="Z687">
        <v>-999</v>
      </c>
      <c r="AA687" t="s">
        <v>53</v>
      </c>
      <c r="AB687" t="s">
        <v>53</v>
      </c>
      <c r="AC687" t="s">
        <v>53</v>
      </c>
      <c r="AD687" t="s">
        <v>54</v>
      </c>
      <c r="AE687" t="s">
        <v>54</v>
      </c>
      <c r="AF687" t="s">
        <v>54</v>
      </c>
      <c r="AG687">
        <v>342</v>
      </c>
      <c r="AH687">
        <v>322</v>
      </c>
      <c r="AI687" t="s">
        <v>53</v>
      </c>
      <c r="AJ687" t="s">
        <v>54</v>
      </c>
      <c r="AK687" t="s">
        <v>54</v>
      </c>
      <c r="AL687">
        <v>1</v>
      </c>
      <c r="AM687">
        <v>-999</v>
      </c>
      <c r="AN687">
        <v>-999</v>
      </c>
      <c r="AO687" t="s">
        <v>54</v>
      </c>
      <c r="AP687" t="s">
        <v>54</v>
      </c>
      <c r="AQ687" t="s">
        <v>54</v>
      </c>
      <c r="AR687">
        <v>-999</v>
      </c>
      <c r="AS687">
        <v>-999</v>
      </c>
      <c r="AT687">
        <v>-999</v>
      </c>
      <c r="AU687" t="s">
        <v>3015</v>
      </c>
      <c r="AV687">
        <v>1</v>
      </c>
      <c r="AW687">
        <v>9576240499</v>
      </c>
    </row>
    <row r="688" spans="1:49">
      <c r="A688" t="s">
        <v>1845</v>
      </c>
      <c r="B688">
        <v>60000686</v>
      </c>
      <c r="C688" t="s">
        <v>49</v>
      </c>
      <c r="D688" t="s">
        <v>617</v>
      </c>
      <c r="E688" t="s">
        <v>3016</v>
      </c>
      <c r="F688" t="s">
        <v>3017</v>
      </c>
      <c r="G688" t="s">
        <v>999</v>
      </c>
      <c r="H688">
        <v>9801565907</v>
      </c>
      <c r="I688" s="1">
        <v>40644</v>
      </c>
      <c r="J688" s="3">
        <v>0.4548611111111111</v>
      </c>
      <c r="K688" s="3"/>
      <c r="L688">
        <v>382</v>
      </c>
      <c r="M688">
        <v>180</v>
      </c>
      <c r="N688" t="s">
        <v>53</v>
      </c>
      <c r="O688" t="s">
        <v>53</v>
      </c>
      <c r="P688">
        <v>2</v>
      </c>
      <c r="Q688">
        <v>450</v>
      </c>
      <c r="R688">
        <v>303</v>
      </c>
      <c r="S688" t="s">
        <v>54</v>
      </c>
      <c r="T688" t="s">
        <v>55</v>
      </c>
      <c r="U688" t="s">
        <v>55</v>
      </c>
      <c r="V688" t="s">
        <v>3018</v>
      </c>
      <c r="W688" t="s">
        <v>3019</v>
      </c>
      <c r="X688" t="s">
        <v>54</v>
      </c>
      <c r="Y688">
        <v>-999</v>
      </c>
      <c r="Z688">
        <v>-999</v>
      </c>
      <c r="AA688" t="s">
        <v>53</v>
      </c>
      <c r="AB688" t="s">
        <v>53</v>
      </c>
      <c r="AC688" t="s">
        <v>53</v>
      </c>
      <c r="AD688" t="s">
        <v>54</v>
      </c>
      <c r="AE688" t="s">
        <v>54</v>
      </c>
      <c r="AF688" t="s">
        <v>54</v>
      </c>
      <c r="AG688">
        <v>147</v>
      </c>
      <c r="AH688">
        <v>205</v>
      </c>
      <c r="AI688" t="s">
        <v>54</v>
      </c>
      <c r="AJ688" t="s">
        <v>53</v>
      </c>
      <c r="AK688" t="s">
        <v>54</v>
      </c>
      <c r="AL688">
        <v>-999</v>
      </c>
      <c r="AM688">
        <v>1</v>
      </c>
      <c r="AN688">
        <v>-999</v>
      </c>
      <c r="AO688" t="s">
        <v>54</v>
      </c>
      <c r="AP688" t="s">
        <v>54</v>
      </c>
      <c r="AQ688" t="s">
        <v>54</v>
      </c>
      <c r="AR688">
        <v>-999</v>
      </c>
      <c r="AS688">
        <v>-999</v>
      </c>
      <c r="AT688">
        <v>-999</v>
      </c>
      <c r="AU688" t="s">
        <v>3018</v>
      </c>
      <c r="AV688">
        <v>1</v>
      </c>
      <c r="AW688">
        <v>9708808402</v>
      </c>
    </row>
    <row r="689" spans="1:49">
      <c r="A689" t="s">
        <v>1845</v>
      </c>
      <c r="B689">
        <v>60000687</v>
      </c>
      <c r="C689" t="s">
        <v>49</v>
      </c>
      <c r="D689" t="s">
        <v>617</v>
      </c>
      <c r="E689" t="s">
        <v>3020</v>
      </c>
      <c r="F689" t="s">
        <v>1956</v>
      </c>
      <c r="G689" t="s">
        <v>999</v>
      </c>
      <c r="H689">
        <v>9801565907</v>
      </c>
      <c r="I689" s="1">
        <v>40644</v>
      </c>
      <c r="J689" s="3">
        <v>0.46875</v>
      </c>
      <c r="K689" s="3"/>
      <c r="L689">
        <v>653</v>
      </c>
      <c r="M689">
        <v>394</v>
      </c>
      <c r="N689" t="s">
        <v>53</v>
      </c>
      <c r="O689" t="s">
        <v>53</v>
      </c>
      <c r="P689">
        <v>2</v>
      </c>
      <c r="Q689">
        <v>780</v>
      </c>
      <c r="R689">
        <v>300</v>
      </c>
      <c r="S689" t="s">
        <v>54</v>
      </c>
      <c r="T689" t="s">
        <v>55</v>
      </c>
      <c r="U689" t="s">
        <v>55</v>
      </c>
      <c r="V689" t="s">
        <v>3021</v>
      </c>
      <c r="W689">
        <v>-999</v>
      </c>
      <c r="X689" t="s">
        <v>55</v>
      </c>
      <c r="Y689">
        <v>-999</v>
      </c>
      <c r="Z689">
        <v>-999</v>
      </c>
      <c r="AA689" t="s">
        <v>53</v>
      </c>
      <c r="AB689" t="s">
        <v>53</v>
      </c>
      <c r="AC689" t="s">
        <v>53</v>
      </c>
      <c r="AD689" t="s">
        <v>54</v>
      </c>
      <c r="AE689" t="s">
        <v>54</v>
      </c>
      <c r="AF689" t="s">
        <v>54</v>
      </c>
      <c r="AG689">
        <v>480</v>
      </c>
      <c r="AH689">
        <v>173</v>
      </c>
      <c r="AI689" t="s">
        <v>53</v>
      </c>
      <c r="AJ689" t="s">
        <v>53</v>
      </c>
      <c r="AK689" t="s">
        <v>54</v>
      </c>
      <c r="AL689">
        <v>1</v>
      </c>
      <c r="AM689">
        <v>1</v>
      </c>
      <c r="AN689">
        <v>-999</v>
      </c>
      <c r="AO689" t="s">
        <v>54</v>
      </c>
      <c r="AP689" t="s">
        <v>54</v>
      </c>
      <c r="AQ689" t="s">
        <v>54</v>
      </c>
      <c r="AR689">
        <v>-999</v>
      </c>
      <c r="AS689">
        <v>-999</v>
      </c>
      <c r="AT689">
        <v>-999</v>
      </c>
      <c r="AU689" t="s">
        <v>3022</v>
      </c>
      <c r="AV689" t="s">
        <v>55</v>
      </c>
      <c r="AW689">
        <v>9431840019</v>
      </c>
    </row>
    <row r="690" spans="1:49">
      <c r="A690" t="s">
        <v>1845</v>
      </c>
      <c r="B690">
        <v>60000688</v>
      </c>
      <c r="C690" t="s">
        <v>49</v>
      </c>
      <c r="D690" t="s">
        <v>3023</v>
      </c>
      <c r="E690" t="s">
        <v>3024</v>
      </c>
      <c r="F690" t="s">
        <v>3025</v>
      </c>
      <c r="G690" t="s">
        <v>3026</v>
      </c>
      <c r="H690">
        <v>9431833007</v>
      </c>
      <c r="I690" s="1">
        <v>40644</v>
      </c>
      <c r="J690" s="3">
        <v>0.42708333333333331</v>
      </c>
      <c r="K690" s="3"/>
      <c r="L690">
        <v>674</v>
      </c>
      <c r="M690">
        <v>325</v>
      </c>
      <c r="N690" t="s">
        <v>53</v>
      </c>
      <c r="O690" t="s">
        <v>53</v>
      </c>
      <c r="P690">
        <v>2</v>
      </c>
      <c r="Q690">
        <v>750</v>
      </c>
      <c r="R690">
        <v>438</v>
      </c>
      <c r="S690" t="s">
        <v>54</v>
      </c>
      <c r="T690" t="s">
        <v>55</v>
      </c>
      <c r="U690" t="s">
        <v>55</v>
      </c>
      <c r="V690" t="s">
        <v>3027</v>
      </c>
      <c r="W690" t="s">
        <v>3028</v>
      </c>
      <c r="X690" t="s">
        <v>54</v>
      </c>
      <c r="Y690">
        <v>-999</v>
      </c>
      <c r="Z690">
        <v>-999</v>
      </c>
      <c r="AA690" t="s">
        <v>53</v>
      </c>
      <c r="AB690" t="s">
        <v>53</v>
      </c>
      <c r="AC690" t="s">
        <v>53</v>
      </c>
      <c r="AD690" t="s">
        <v>54</v>
      </c>
      <c r="AE690" t="s">
        <v>54</v>
      </c>
      <c r="AF690" t="s">
        <v>54</v>
      </c>
      <c r="AG690">
        <v>48</v>
      </c>
      <c r="AH690">
        <v>23</v>
      </c>
      <c r="AI690" t="s">
        <v>53</v>
      </c>
      <c r="AJ690" t="s">
        <v>53</v>
      </c>
      <c r="AK690" t="s">
        <v>53</v>
      </c>
      <c r="AL690">
        <v>1</v>
      </c>
      <c r="AM690">
        <v>1</v>
      </c>
      <c r="AN690">
        <v>1</v>
      </c>
      <c r="AO690" t="s">
        <v>54</v>
      </c>
      <c r="AP690" t="s">
        <v>54</v>
      </c>
      <c r="AQ690" t="s">
        <v>54</v>
      </c>
      <c r="AR690">
        <v>-999</v>
      </c>
      <c r="AS690">
        <v>-999</v>
      </c>
      <c r="AT690">
        <v>-999</v>
      </c>
      <c r="AU690" t="s">
        <v>3029</v>
      </c>
      <c r="AV690">
        <v>1</v>
      </c>
      <c r="AW690">
        <v>8986106900</v>
      </c>
    </row>
    <row r="691" spans="1:49">
      <c r="A691" t="s">
        <v>1845</v>
      </c>
      <c r="B691">
        <v>60000689</v>
      </c>
      <c r="C691" t="s">
        <v>49</v>
      </c>
      <c r="D691" t="s">
        <v>3023</v>
      </c>
      <c r="E691" t="s">
        <v>3030</v>
      </c>
      <c r="F691" t="s">
        <v>3031</v>
      </c>
      <c r="G691" t="s">
        <v>3026</v>
      </c>
      <c r="H691">
        <v>9431833007</v>
      </c>
      <c r="I691" s="1">
        <v>40644</v>
      </c>
      <c r="J691" s="3">
        <v>0.30555555555555552</v>
      </c>
      <c r="K691" s="3"/>
      <c r="L691">
        <v>204</v>
      </c>
      <c r="M691">
        <v>77</v>
      </c>
      <c r="N691" t="s">
        <v>53</v>
      </c>
      <c r="O691" t="s">
        <v>53</v>
      </c>
      <c r="P691">
        <v>2</v>
      </c>
      <c r="Q691">
        <v>210</v>
      </c>
      <c r="R691">
        <v>66</v>
      </c>
      <c r="S691" t="s">
        <v>53</v>
      </c>
      <c r="T691" t="s">
        <v>55</v>
      </c>
      <c r="U691" t="s">
        <v>55</v>
      </c>
      <c r="V691" t="s">
        <v>3032</v>
      </c>
      <c r="W691" t="s">
        <v>3033</v>
      </c>
      <c r="X691" t="s">
        <v>54</v>
      </c>
      <c r="Y691" t="s">
        <v>3032</v>
      </c>
      <c r="Z691" t="s">
        <v>3033</v>
      </c>
      <c r="AA691" t="s">
        <v>53</v>
      </c>
      <c r="AB691" t="s">
        <v>53</v>
      </c>
      <c r="AC691" t="s">
        <v>53</v>
      </c>
      <c r="AD691" t="s">
        <v>54</v>
      </c>
      <c r="AE691" t="s">
        <v>54</v>
      </c>
      <c r="AF691" t="s">
        <v>54</v>
      </c>
      <c r="AG691">
        <v>12</v>
      </c>
      <c r="AH691">
        <v>-999</v>
      </c>
      <c r="AI691" t="s">
        <v>53</v>
      </c>
      <c r="AJ691" t="s">
        <v>53</v>
      </c>
      <c r="AK691" t="s">
        <v>53</v>
      </c>
      <c r="AL691">
        <v>1</v>
      </c>
      <c r="AM691">
        <v>1</v>
      </c>
      <c r="AN691">
        <v>1</v>
      </c>
      <c r="AO691" t="s">
        <v>54</v>
      </c>
      <c r="AP691" t="s">
        <v>54</v>
      </c>
      <c r="AQ691" t="s">
        <v>54</v>
      </c>
      <c r="AR691">
        <v>-999</v>
      </c>
      <c r="AS691">
        <v>-999</v>
      </c>
      <c r="AT691">
        <v>-999</v>
      </c>
      <c r="AU691" t="s">
        <v>3034</v>
      </c>
      <c r="AV691">
        <v>1</v>
      </c>
      <c r="AW691">
        <v>9204549749</v>
      </c>
    </row>
    <row r="692" spans="1:49">
      <c r="A692" t="s">
        <v>1845</v>
      </c>
      <c r="B692">
        <v>60000690</v>
      </c>
      <c r="C692" t="s">
        <v>49</v>
      </c>
      <c r="D692" t="s">
        <v>3023</v>
      </c>
      <c r="E692" t="s">
        <v>3035</v>
      </c>
      <c r="F692" t="s">
        <v>3036</v>
      </c>
      <c r="G692" t="s">
        <v>3026</v>
      </c>
      <c r="H692">
        <v>9431833007</v>
      </c>
      <c r="I692" s="1">
        <v>40644</v>
      </c>
      <c r="J692" s="3">
        <v>0.35416666666666669</v>
      </c>
      <c r="K692" s="3"/>
      <c r="L692">
        <v>97</v>
      </c>
      <c r="M692">
        <v>67</v>
      </c>
      <c r="N692" t="s">
        <v>53</v>
      </c>
      <c r="O692" t="s">
        <v>53</v>
      </c>
      <c r="P692">
        <v>2</v>
      </c>
      <c r="Q692">
        <v>119</v>
      </c>
      <c r="R692">
        <v>10</v>
      </c>
      <c r="S692" t="s">
        <v>54</v>
      </c>
      <c r="T692" t="s">
        <v>55</v>
      </c>
      <c r="U692" t="s">
        <v>55</v>
      </c>
      <c r="V692" t="s">
        <v>3037</v>
      </c>
      <c r="W692" t="s">
        <v>3038</v>
      </c>
      <c r="X692" t="s">
        <v>54</v>
      </c>
      <c r="Y692">
        <v>-999</v>
      </c>
      <c r="Z692">
        <v>-999</v>
      </c>
      <c r="AA692" t="s">
        <v>53</v>
      </c>
      <c r="AB692" t="s">
        <v>53</v>
      </c>
      <c r="AC692" t="s">
        <v>53</v>
      </c>
      <c r="AD692" t="s">
        <v>54</v>
      </c>
      <c r="AE692" t="s">
        <v>54</v>
      </c>
      <c r="AF692" t="s">
        <v>54</v>
      </c>
      <c r="AG692">
        <v>12</v>
      </c>
      <c r="AH692">
        <v>11</v>
      </c>
      <c r="AI692" t="s">
        <v>53</v>
      </c>
      <c r="AJ692" t="s">
        <v>53</v>
      </c>
      <c r="AK692" t="s">
        <v>53</v>
      </c>
      <c r="AL692">
        <v>1</v>
      </c>
      <c r="AM692">
        <v>1</v>
      </c>
      <c r="AN692">
        <v>1</v>
      </c>
      <c r="AO692" t="s">
        <v>54</v>
      </c>
      <c r="AP692" t="s">
        <v>54</v>
      </c>
      <c r="AQ692" t="s">
        <v>54</v>
      </c>
      <c r="AR692">
        <v>-999</v>
      </c>
      <c r="AS692">
        <v>-999</v>
      </c>
      <c r="AT692">
        <v>-999</v>
      </c>
      <c r="AU692" t="s">
        <v>3039</v>
      </c>
      <c r="AV692">
        <v>1</v>
      </c>
      <c r="AW692">
        <v>9934452269</v>
      </c>
    </row>
    <row r="693" spans="1:49">
      <c r="A693" t="s">
        <v>1845</v>
      </c>
      <c r="B693">
        <v>60000691</v>
      </c>
      <c r="C693" t="s">
        <v>49</v>
      </c>
      <c r="D693" t="s">
        <v>3023</v>
      </c>
      <c r="E693" t="s">
        <v>3040</v>
      </c>
      <c r="F693" t="s">
        <v>3041</v>
      </c>
      <c r="G693" t="s">
        <v>3026</v>
      </c>
      <c r="H693">
        <v>9431833007</v>
      </c>
      <c r="I693" s="1">
        <v>40644</v>
      </c>
      <c r="J693" s="3">
        <v>0.38541666666666669</v>
      </c>
      <c r="K693" s="3"/>
      <c r="L693">
        <v>219</v>
      </c>
      <c r="M693">
        <v>132</v>
      </c>
      <c r="N693" t="s">
        <v>53</v>
      </c>
      <c r="O693" t="s">
        <v>53</v>
      </c>
      <c r="P693">
        <v>2</v>
      </c>
      <c r="Q693">
        <v>220</v>
      </c>
      <c r="R693">
        <v>22</v>
      </c>
      <c r="S693" t="s">
        <v>54</v>
      </c>
      <c r="T693" t="s">
        <v>55</v>
      </c>
      <c r="U693" t="s">
        <v>55</v>
      </c>
      <c r="V693">
        <v>-999</v>
      </c>
      <c r="W693">
        <v>-999</v>
      </c>
      <c r="X693" t="s">
        <v>54</v>
      </c>
      <c r="Y693">
        <v>-999</v>
      </c>
      <c r="Z693">
        <v>-999</v>
      </c>
      <c r="AA693" t="s">
        <v>53</v>
      </c>
      <c r="AB693" t="s">
        <v>53</v>
      </c>
      <c r="AC693" t="s">
        <v>53</v>
      </c>
      <c r="AD693" t="s">
        <v>54</v>
      </c>
      <c r="AE693" t="s">
        <v>54</v>
      </c>
      <c r="AF693" t="s">
        <v>54</v>
      </c>
      <c r="AG693">
        <v>22</v>
      </c>
      <c r="AH693">
        <v>-999</v>
      </c>
      <c r="AI693" t="s">
        <v>53</v>
      </c>
      <c r="AJ693" t="s">
        <v>53</v>
      </c>
      <c r="AK693" t="s">
        <v>55</v>
      </c>
      <c r="AL693">
        <v>1</v>
      </c>
      <c r="AM693">
        <v>1</v>
      </c>
      <c r="AN693">
        <v>1</v>
      </c>
      <c r="AO693" t="s">
        <v>54</v>
      </c>
      <c r="AP693" t="s">
        <v>54</v>
      </c>
      <c r="AQ693" t="s">
        <v>54</v>
      </c>
      <c r="AR693">
        <v>-999</v>
      </c>
      <c r="AS693">
        <v>-999</v>
      </c>
      <c r="AT693">
        <v>-999</v>
      </c>
      <c r="AU693" t="s">
        <v>3042</v>
      </c>
      <c r="AV693">
        <v>1</v>
      </c>
      <c r="AW693">
        <v>9430939942</v>
      </c>
    </row>
    <row r="694" spans="1:49">
      <c r="A694" t="s">
        <v>1845</v>
      </c>
      <c r="B694">
        <v>60000692</v>
      </c>
      <c r="C694" t="s">
        <v>49</v>
      </c>
      <c r="D694" t="s">
        <v>3023</v>
      </c>
      <c r="E694" t="s">
        <v>3043</v>
      </c>
      <c r="G694" t="s">
        <v>3026</v>
      </c>
      <c r="H694">
        <v>9431833007</v>
      </c>
      <c r="I694" s="1">
        <v>40644</v>
      </c>
      <c r="J694" s="2">
        <v>0.40625</v>
      </c>
      <c r="K694" s="2"/>
      <c r="L694">
        <v>176</v>
      </c>
      <c r="M694">
        <v>60</v>
      </c>
      <c r="N694" t="s">
        <v>53</v>
      </c>
      <c r="O694" t="s">
        <v>53</v>
      </c>
      <c r="P694">
        <v>2</v>
      </c>
      <c r="Q694">
        <v>250</v>
      </c>
      <c r="R694">
        <v>60</v>
      </c>
      <c r="S694" t="s">
        <v>53</v>
      </c>
      <c r="T694" t="s">
        <v>55</v>
      </c>
      <c r="U694" t="s">
        <v>55</v>
      </c>
      <c r="V694" t="s">
        <v>3044</v>
      </c>
      <c r="W694" t="s">
        <v>3045</v>
      </c>
      <c r="X694" t="s">
        <v>54</v>
      </c>
      <c r="Y694">
        <v>-999</v>
      </c>
      <c r="Z694">
        <v>-999</v>
      </c>
      <c r="AA694" t="s">
        <v>53</v>
      </c>
      <c r="AB694" t="s">
        <v>53</v>
      </c>
      <c r="AC694" t="s">
        <v>53</v>
      </c>
      <c r="AD694" t="s">
        <v>54</v>
      </c>
      <c r="AE694" t="s">
        <v>54</v>
      </c>
      <c r="AF694" t="s">
        <v>54</v>
      </c>
      <c r="AG694">
        <v>59</v>
      </c>
      <c r="AH694">
        <v>12</v>
      </c>
      <c r="AI694" t="s">
        <v>53</v>
      </c>
      <c r="AJ694" t="s">
        <v>53</v>
      </c>
      <c r="AK694" t="s">
        <v>53</v>
      </c>
      <c r="AL694">
        <v>1</v>
      </c>
      <c r="AM694">
        <v>1</v>
      </c>
      <c r="AN694">
        <v>1</v>
      </c>
      <c r="AO694" t="s">
        <v>54</v>
      </c>
      <c r="AP694" t="s">
        <v>54</v>
      </c>
      <c r="AQ694" t="s">
        <v>54</v>
      </c>
      <c r="AR694">
        <v>-999</v>
      </c>
      <c r="AS694">
        <v>-999</v>
      </c>
      <c r="AT694">
        <v>-999</v>
      </c>
      <c r="AU694" t="s">
        <v>3046</v>
      </c>
      <c r="AV694" t="s">
        <v>55</v>
      </c>
      <c r="AW694">
        <v>9955064506</v>
      </c>
    </row>
    <row r="695" spans="1:49">
      <c r="A695" t="s">
        <v>1845</v>
      </c>
      <c r="B695">
        <v>60000693</v>
      </c>
      <c r="C695" t="s">
        <v>49</v>
      </c>
      <c r="D695" t="s">
        <v>3023</v>
      </c>
      <c r="E695" t="s">
        <v>3047</v>
      </c>
      <c r="F695" t="s">
        <v>3048</v>
      </c>
      <c r="G695" t="s">
        <v>3026</v>
      </c>
      <c r="H695">
        <v>9431833007</v>
      </c>
      <c r="I695" s="1">
        <v>40644</v>
      </c>
      <c r="J695" s="2">
        <v>0.44791666666666669</v>
      </c>
      <c r="K695" s="2"/>
      <c r="L695">
        <v>198</v>
      </c>
      <c r="M695">
        <v>145</v>
      </c>
      <c r="N695" t="s">
        <v>53</v>
      </c>
      <c r="O695" t="s">
        <v>53</v>
      </c>
      <c r="P695">
        <v>2</v>
      </c>
      <c r="Q695">
        <v>200</v>
      </c>
      <c r="R695">
        <v>48</v>
      </c>
      <c r="S695" t="s">
        <v>54</v>
      </c>
      <c r="T695" t="s">
        <v>55</v>
      </c>
      <c r="U695" t="s">
        <v>55</v>
      </c>
      <c r="V695" t="s">
        <v>3049</v>
      </c>
      <c r="W695">
        <v>-999</v>
      </c>
      <c r="X695" t="s">
        <v>54</v>
      </c>
      <c r="Y695" t="s">
        <v>3049</v>
      </c>
      <c r="Z695">
        <v>-999</v>
      </c>
      <c r="AA695" t="s">
        <v>53</v>
      </c>
      <c r="AB695" t="s">
        <v>53</v>
      </c>
      <c r="AC695" t="s">
        <v>53</v>
      </c>
      <c r="AD695" t="s">
        <v>54</v>
      </c>
      <c r="AE695" t="s">
        <v>54</v>
      </c>
      <c r="AF695" t="s">
        <v>54</v>
      </c>
      <c r="AG695">
        <v>28</v>
      </c>
      <c r="AH695">
        <v>6</v>
      </c>
      <c r="AI695" t="s">
        <v>53</v>
      </c>
      <c r="AJ695" t="s">
        <v>53</v>
      </c>
      <c r="AK695" t="s">
        <v>53</v>
      </c>
      <c r="AL695">
        <v>1</v>
      </c>
      <c r="AM695">
        <v>1</v>
      </c>
      <c r="AN695">
        <v>1</v>
      </c>
      <c r="AO695" t="s">
        <v>54</v>
      </c>
      <c r="AP695" t="s">
        <v>54</v>
      </c>
      <c r="AQ695" t="s">
        <v>54</v>
      </c>
      <c r="AR695">
        <v>-999</v>
      </c>
      <c r="AS695">
        <v>-999</v>
      </c>
      <c r="AT695">
        <v>-999</v>
      </c>
      <c r="AU695" t="s">
        <v>3049</v>
      </c>
      <c r="AV695">
        <v>1</v>
      </c>
      <c r="AW695">
        <v>9162177296</v>
      </c>
    </row>
    <row r="696" spans="1:49">
      <c r="A696" t="s">
        <v>1845</v>
      </c>
      <c r="B696">
        <v>60000694</v>
      </c>
      <c r="C696" t="s">
        <v>49</v>
      </c>
      <c r="D696" t="s">
        <v>3023</v>
      </c>
      <c r="E696" t="s">
        <v>3050</v>
      </c>
      <c r="F696" t="s">
        <v>3023</v>
      </c>
      <c r="G696" t="s">
        <v>3026</v>
      </c>
      <c r="H696">
        <v>9431833007</v>
      </c>
      <c r="I696" s="1">
        <v>40644</v>
      </c>
      <c r="J696" s="3">
        <v>0.3298611111111111</v>
      </c>
      <c r="K696" s="3"/>
      <c r="L696">
        <v>1231</v>
      </c>
      <c r="M696">
        <v>289</v>
      </c>
      <c r="N696" t="s">
        <v>53</v>
      </c>
      <c r="O696" t="s">
        <v>53</v>
      </c>
      <c r="P696">
        <v>2</v>
      </c>
      <c r="Q696">
        <v>1250</v>
      </c>
      <c r="R696">
        <v>550</v>
      </c>
      <c r="S696" t="s">
        <v>53</v>
      </c>
      <c r="T696" t="s">
        <v>55</v>
      </c>
      <c r="U696" t="s">
        <v>55</v>
      </c>
      <c r="V696" t="s">
        <v>988</v>
      </c>
      <c r="W696" t="s">
        <v>3051</v>
      </c>
      <c r="X696" t="s">
        <v>54</v>
      </c>
      <c r="Y696" t="s">
        <v>988</v>
      </c>
      <c r="Z696" t="s">
        <v>3051</v>
      </c>
      <c r="AA696" t="s">
        <v>53</v>
      </c>
      <c r="AB696" t="s">
        <v>53</v>
      </c>
      <c r="AC696" t="s">
        <v>53</v>
      </c>
      <c r="AD696" t="s">
        <v>54</v>
      </c>
      <c r="AE696" t="s">
        <v>54</v>
      </c>
      <c r="AF696" t="s">
        <v>54</v>
      </c>
      <c r="AG696">
        <v>97</v>
      </c>
      <c r="AH696">
        <v>6</v>
      </c>
      <c r="AI696" t="s">
        <v>53</v>
      </c>
      <c r="AJ696" t="s">
        <v>53</v>
      </c>
      <c r="AK696" t="s">
        <v>53</v>
      </c>
      <c r="AL696">
        <v>1</v>
      </c>
      <c r="AM696">
        <v>1</v>
      </c>
      <c r="AN696">
        <v>1</v>
      </c>
      <c r="AO696" t="s">
        <v>54</v>
      </c>
      <c r="AP696" t="s">
        <v>53</v>
      </c>
      <c r="AQ696" t="s">
        <v>55</v>
      </c>
      <c r="AR696">
        <v>-999</v>
      </c>
      <c r="AS696">
        <v>3</v>
      </c>
      <c r="AT696">
        <v>-999</v>
      </c>
      <c r="AU696" t="s">
        <v>3052</v>
      </c>
      <c r="AV696">
        <v>1</v>
      </c>
      <c r="AW696">
        <v>9431484398</v>
      </c>
    </row>
    <row r="697" spans="1:49">
      <c r="A697" t="s">
        <v>1845</v>
      </c>
      <c r="B697">
        <v>60000695</v>
      </c>
      <c r="C697" t="s">
        <v>49</v>
      </c>
      <c r="D697" t="s">
        <v>3053</v>
      </c>
      <c r="E697" t="s">
        <v>3054</v>
      </c>
      <c r="F697" t="s">
        <v>3055</v>
      </c>
      <c r="G697" t="s">
        <v>3056</v>
      </c>
      <c r="H697">
        <v>9431833490</v>
      </c>
      <c r="I697" s="1">
        <v>40644</v>
      </c>
      <c r="J697" s="3">
        <v>0.30208333333333331</v>
      </c>
      <c r="K697" s="3"/>
      <c r="L697">
        <v>161</v>
      </c>
      <c r="M697">
        <v>100</v>
      </c>
      <c r="N697" t="s">
        <v>53</v>
      </c>
      <c r="O697" t="s">
        <v>53</v>
      </c>
      <c r="P697">
        <v>2</v>
      </c>
      <c r="Q697">
        <v>200</v>
      </c>
      <c r="R697">
        <v>25</v>
      </c>
      <c r="S697" t="s">
        <v>53</v>
      </c>
      <c r="T697" t="s">
        <v>55</v>
      </c>
      <c r="U697" t="s">
        <v>55</v>
      </c>
      <c r="V697" t="s">
        <v>3057</v>
      </c>
      <c r="W697" t="s">
        <v>3058</v>
      </c>
      <c r="X697" t="s">
        <v>53</v>
      </c>
      <c r="Y697" t="s">
        <v>3057</v>
      </c>
      <c r="Z697" t="s">
        <v>3058</v>
      </c>
      <c r="AA697" t="s">
        <v>53</v>
      </c>
      <c r="AB697" t="s">
        <v>53</v>
      </c>
      <c r="AC697" t="s">
        <v>53</v>
      </c>
      <c r="AD697" t="s">
        <v>54</v>
      </c>
      <c r="AE697" t="s">
        <v>54</v>
      </c>
      <c r="AF697" t="s">
        <v>54</v>
      </c>
      <c r="AG697">
        <v>165</v>
      </c>
      <c r="AH697">
        <v>60</v>
      </c>
      <c r="AI697" t="s">
        <v>54</v>
      </c>
      <c r="AJ697" t="s">
        <v>54</v>
      </c>
      <c r="AK697" t="s">
        <v>53</v>
      </c>
      <c r="AL697">
        <v>-999</v>
      </c>
      <c r="AM697">
        <v>-999</v>
      </c>
      <c r="AN697">
        <v>3</v>
      </c>
      <c r="AO697" t="s">
        <v>53</v>
      </c>
      <c r="AP697" t="s">
        <v>53</v>
      </c>
      <c r="AQ697" t="s">
        <v>54</v>
      </c>
      <c r="AR697">
        <v>3</v>
      </c>
      <c r="AS697">
        <v>1</v>
      </c>
      <c r="AT697">
        <v>-999</v>
      </c>
      <c r="AU697" t="s">
        <v>3059</v>
      </c>
      <c r="AV697" t="s">
        <v>55</v>
      </c>
      <c r="AW697">
        <v>9931791492</v>
      </c>
    </row>
    <row r="698" spans="1:49">
      <c r="A698" t="s">
        <v>1845</v>
      </c>
      <c r="B698">
        <v>60000696</v>
      </c>
      <c r="C698" t="s">
        <v>49</v>
      </c>
      <c r="D698" t="s">
        <v>3053</v>
      </c>
      <c r="E698" t="s">
        <v>3060</v>
      </c>
      <c r="F698" t="s">
        <v>3061</v>
      </c>
      <c r="G698" t="s">
        <v>3056</v>
      </c>
      <c r="H698">
        <v>9431833490</v>
      </c>
      <c r="I698" s="1">
        <v>40644</v>
      </c>
      <c r="J698" s="3">
        <v>0.32291666666666669</v>
      </c>
      <c r="K698" s="3"/>
      <c r="L698">
        <v>402</v>
      </c>
      <c r="M698">
        <v>150</v>
      </c>
      <c r="N698" t="s">
        <v>53</v>
      </c>
      <c r="P698" t="s">
        <v>55</v>
      </c>
      <c r="Q698">
        <v>500</v>
      </c>
      <c r="R698">
        <v>350</v>
      </c>
      <c r="S698" t="s">
        <v>54</v>
      </c>
      <c r="T698" t="s">
        <v>55</v>
      </c>
      <c r="U698" t="s">
        <v>55</v>
      </c>
      <c r="V698" t="s">
        <v>3062</v>
      </c>
      <c r="W698" t="s">
        <v>241</v>
      </c>
      <c r="X698" t="s">
        <v>53</v>
      </c>
      <c r="Y698" t="s">
        <v>3062</v>
      </c>
      <c r="Z698" t="s">
        <v>241</v>
      </c>
      <c r="AA698" t="s">
        <v>54</v>
      </c>
      <c r="AB698" t="s">
        <v>54</v>
      </c>
      <c r="AC698" t="s">
        <v>54</v>
      </c>
      <c r="AD698" t="s">
        <v>54</v>
      </c>
      <c r="AE698" t="s">
        <v>54</v>
      </c>
      <c r="AF698" t="s">
        <v>54</v>
      </c>
      <c r="AG698">
        <v>150</v>
      </c>
      <c r="AH698">
        <v>0</v>
      </c>
      <c r="AI698" t="s">
        <v>53</v>
      </c>
      <c r="AJ698" t="s">
        <v>54</v>
      </c>
      <c r="AK698" t="s">
        <v>53</v>
      </c>
      <c r="AL698">
        <v>1</v>
      </c>
      <c r="AM698">
        <v>-999</v>
      </c>
      <c r="AN698">
        <v>1</v>
      </c>
      <c r="AO698" t="s">
        <v>53</v>
      </c>
      <c r="AP698" t="s">
        <v>53</v>
      </c>
      <c r="AQ698" t="s">
        <v>54</v>
      </c>
      <c r="AR698">
        <v>1</v>
      </c>
      <c r="AS698">
        <v>1</v>
      </c>
      <c r="AT698">
        <v>-999</v>
      </c>
      <c r="AU698" t="s">
        <v>3063</v>
      </c>
      <c r="AV698" t="s">
        <v>55</v>
      </c>
      <c r="AW698">
        <v>9473307920</v>
      </c>
    </row>
    <row r="699" spans="1:49">
      <c r="A699" t="s">
        <v>1845</v>
      </c>
      <c r="B699">
        <v>60000697</v>
      </c>
      <c r="C699" t="s">
        <v>49</v>
      </c>
      <c r="D699" t="s">
        <v>3053</v>
      </c>
      <c r="E699" t="s">
        <v>3064</v>
      </c>
      <c r="F699" t="s">
        <v>3065</v>
      </c>
      <c r="G699" t="s">
        <v>3056</v>
      </c>
      <c r="H699">
        <v>9431833490</v>
      </c>
      <c r="I699" s="1">
        <v>40644</v>
      </c>
      <c r="J699" s="3">
        <v>0.36805555555555558</v>
      </c>
      <c r="K699" s="3"/>
      <c r="L699">
        <v>605</v>
      </c>
      <c r="M699">
        <v>435</v>
      </c>
      <c r="N699" t="s">
        <v>53</v>
      </c>
      <c r="O699" t="s">
        <v>53</v>
      </c>
      <c r="P699">
        <v>2</v>
      </c>
      <c r="Q699">
        <v>605</v>
      </c>
      <c r="R699">
        <v>0</v>
      </c>
      <c r="S699" t="s">
        <v>54</v>
      </c>
      <c r="T699" t="s">
        <v>55</v>
      </c>
      <c r="U699" t="s">
        <v>55</v>
      </c>
      <c r="V699" t="s">
        <v>3066</v>
      </c>
      <c r="W699" t="s">
        <v>3067</v>
      </c>
      <c r="X699" t="s">
        <v>54</v>
      </c>
      <c r="Y699" t="s">
        <v>3066</v>
      </c>
      <c r="Z699" t="s">
        <v>3067</v>
      </c>
      <c r="AA699" t="s">
        <v>53</v>
      </c>
      <c r="AB699" t="s">
        <v>53</v>
      </c>
      <c r="AC699" t="s">
        <v>53</v>
      </c>
      <c r="AD699" t="s">
        <v>54</v>
      </c>
      <c r="AE699" t="s">
        <v>54</v>
      </c>
      <c r="AF699" t="s">
        <v>54</v>
      </c>
      <c r="AG699">
        <v>605</v>
      </c>
      <c r="AH699">
        <v>0</v>
      </c>
      <c r="AI699" t="s">
        <v>53</v>
      </c>
      <c r="AJ699" t="s">
        <v>53</v>
      </c>
      <c r="AK699" t="s">
        <v>54</v>
      </c>
      <c r="AL699">
        <v>1</v>
      </c>
      <c r="AM699">
        <v>1</v>
      </c>
      <c r="AN699">
        <v>-999</v>
      </c>
      <c r="AO699" t="s">
        <v>54</v>
      </c>
      <c r="AP699" t="s">
        <v>54</v>
      </c>
      <c r="AQ699" t="s">
        <v>53</v>
      </c>
      <c r="AR699">
        <v>-999</v>
      </c>
      <c r="AS699">
        <v>-999</v>
      </c>
      <c r="AT699">
        <v>1</v>
      </c>
      <c r="AU699" t="s">
        <v>3066</v>
      </c>
      <c r="AV699" t="s">
        <v>55</v>
      </c>
      <c r="AW699">
        <v>9471949464</v>
      </c>
    </row>
    <row r="700" spans="1:49">
      <c r="A700" t="s">
        <v>1845</v>
      </c>
      <c r="B700">
        <v>60000698</v>
      </c>
      <c r="C700" t="s">
        <v>49</v>
      </c>
      <c r="D700" t="s">
        <v>3053</v>
      </c>
      <c r="E700" t="s">
        <v>3068</v>
      </c>
      <c r="F700" t="s">
        <v>3069</v>
      </c>
      <c r="G700" t="s">
        <v>3056</v>
      </c>
      <c r="H700">
        <v>9431833490</v>
      </c>
      <c r="I700" s="1">
        <v>40644</v>
      </c>
      <c r="J700" s="3">
        <v>0.33333333333333331</v>
      </c>
      <c r="K700" s="3"/>
      <c r="L700">
        <v>683</v>
      </c>
      <c r="M700">
        <v>400</v>
      </c>
      <c r="N700" t="s">
        <v>53</v>
      </c>
      <c r="O700" t="s">
        <v>53</v>
      </c>
      <c r="P700">
        <v>2</v>
      </c>
      <c r="Q700">
        <v>683</v>
      </c>
      <c r="R700">
        <v>0</v>
      </c>
      <c r="S700" t="s">
        <v>54</v>
      </c>
      <c r="T700" t="s">
        <v>55</v>
      </c>
      <c r="U700" t="s">
        <v>55</v>
      </c>
      <c r="V700" t="s">
        <v>3070</v>
      </c>
      <c r="W700" t="s">
        <v>3071</v>
      </c>
      <c r="X700" t="s">
        <v>53</v>
      </c>
      <c r="Y700" t="s">
        <v>3070</v>
      </c>
      <c r="Z700" t="s">
        <v>3071</v>
      </c>
      <c r="AA700" t="s">
        <v>53</v>
      </c>
      <c r="AB700" t="s">
        <v>53</v>
      </c>
      <c r="AC700" t="s">
        <v>53</v>
      </c>
      <c r="AD700" t="s">
        <v>54</v>
      </c>
      <c r="AE700" t="s">
        <v>54</v>
      </c>
      <c r="AF700" t="s">
        <v>54</v>
      </c>
      <c r="AG700">
        <v>683</v>
      </c>
      <c r="AH700">
        <v>0</v>
      </c>
      <c r="AI700" t="s">
        <v>53</v>
      </c>
      <c r="AJ700" t="s">
        <v>54</v>
      </c>
      <c r="AK700" t="s">
        <v>53</v>
      </c>
      <c r="AL700">
        <v>1</v>
      </c>
      <c r="AM700">
        <v>-999</v>
      </c>
      <c r="AN700">
        <v>1</v>
      </c>
      <c r="AO700" t="s">
        <v>53</v>
      </c>
      <c r="AP700" t="s">
        <v>53</v>
      </c>
      <c r="AQ700" t="s">
        <v>54</v>
      </c>
      <c r="AR700">
        <v>1</v>
      </c>
      <c r="AS700">
        <v>1</v>
      </c>
      <c r="AT700">
        <v>-999</v>
      </c>
      <c r="AU700">
        <v>-999</v>
      </c>
      <c r="AV700">
        <v>1</v>
      </c>
      <c r="AW700">
        <v>9031446731</v>
      </c>
    </row>
    <row r="701" spans="1:49">
      <c r="A701" t="s">
        <v>1845</v>
      </c>
      <c r="B701">
        <v>60000699</v>
      </c>
      <c r="C701" t="s">
        <v>49</v>
      </c>
      <c r="D701" t="s">
        <v>3053</v>
      </c>
      <c r="E701" t="s">
        <v>3072</v>
      </c>
      <c r="F701" t="s">
        <v>3073</v>
      </c>
      <c r="G701" t="s">
        <v>3056</v>
      </c>
      <c r="H701">
        <v>9431833490</v>
      </c>
      <c r="I701" s="1">
        <v>40644</v>
      </c>
      <c r="J701" s="3">
        <v>0.28125</v>
      </c>
      <c r="K701" s="3"/>
      <c r="L701">
        <v>1370</v>
      </c>
      <c r="M701">
        <v>800</v>
      </c>
      <c r="N701" t="s">
        <v>53</v>
      </c>
      <c r="O701" t="s">
        <v>53</v>
      </c>
      <c r="P701">
        <v>2</v>
      </c>
      <c r="Q701">
        <v>476</v>
      </c>
      <c r="R701">
        <v>276</v>
      </c>
      <c r="S701" t="s">
        <v>54</v>
      </c>
      <c r="T701" t="s">
        <v>55</v>
      </c>
      <c r="U701" t="s">
        <v>55</v>
      </c>
      <c r="V701" t="s">
        <v>3074</v>
      </c>
      <c r="W701" t="s">
        <v>2731</v>
      </c>
      <c r="X701" t="s">
        <v>53</v>
      </c>
      <c r="Y701" t="s">
        <v>334</v>
      </c>
      <c r="Z701" t="s">
        <v>2731</v>
      </c>
      <c r="AA701" t="s">
        <v>53</v>
      </c>
      <c r="AB701" t="s">
        <v>53</v>
      </c>
      <c r="AC701" t="s">
        <v>53</v>
      </c>
      <c r="AD701" t="s">
        <v>54</v>
      </c>
      <c r="AE701" t="s">
        <v>54</v>
      </c>
      <c r="AF701" t="s">
        <v>54</v>
      </c>
      <c r="AG701">
        <v>817</v>
      </c>
      <c r="AH701">
        <v>50</v>
      </c>
      <c r="AI701" t="s">
        <v>53</v>
      </c>
      <c r="AJ701" t="s">
        <v>54</v>
      </c>
      <c r="AK701" t="s">
        <v>53</v>
      </c>
      <c r="AL701">
        <v>1</v>
      </c>
      <c r="AM701">
        <v>-999</v>
      </c>
      <c r="AN701">
        <v>1</v>
      </c>
      <c r="AO701" t="s">
        <v>53</v>
      </c>
      <c r="AP701" t="s">
        <v>54</v>
      </c>
      <c r="AQ701" t="s">
        <v>54</v>
      </c>
      <c r="AR701">
        <v>1</v>
      </c>
      <c r="AS701">
        <v>-999</v>
      </c>
      <c r="AT701">
        <v>-999</v>
      </c>
      <c r="AU701">
        <v>-999</v>
      </c>
      <c r="AV701">
        <v>1</v>
      </c>
      <c r="AW701">
        <v>9934739995</v>
      </c>
    </row>
    <row r="702" spans="1:49">
      <c r="A702" t="s">
        <v>3075</v>
      </c>
      <c r="B702">
        <v>60000700</v>
      </c>
      <c r="C702" t="s">
        <v>49</v>
      </c>
      <c r="E702" t="s">
        <v>3076</v>
      </c>
      <c r="F702" t="s">
        <v>3077</v>
      </c>
      <c r="G702" t="s">
        <v>3078</v>
      </c>
      <c r="H702">
        <v>8986191037</v>
      </c>
      <c r="I702" s="1">
        <v>40644</v>
      </c>
      <c r="J702" s="3">
        <v>0.33333333333333331</v>
      </c>
      <c r="K702" s="3"/>
      <c r="L702">
        <v>382</v>
      </c>
      <c r="M702">
        <v>145</v>
      </c>
      <c r="N702" t="s">
        <v>53</v>
      </c>
      <c r="P702">
        <v>2</v>
      </c>
      <c r="Q702">
        <v>382</v>
      </c>
      <c r="R702">
        <v>0</v>
      </c>
      <c r="S702" t="s">
        <v>53</v>
      </c>
      <c r="T702" t="s">
        <v>55</v>
      </c>
      <c r="U702" t="s">
        <v>55</v>
      </c>
      <c r="V702">
        <v>-999</v>
      </c>
      <c r="W702">
        <v>-999</v>
      </c>
      <c r="X702" t="s">
        <v>54</v>
      </c>
      <c r="Y702">
        <v>-999</v>
      </c>
      <c r="Z702">
        <v>-999</v>
      </c>
      <c r="AA702" t="s">
        <v>53</v>
      </c>
      <c r="AB702" t="s">
        <v>53</v>
      </c>
      <c r="AC702" t="s">
        <v>53</v>
      </c>
      <c r="AD702" t="s">
        <v>54</v>
      </c>
      <c r="AE702" t="s">
        <v>54</v>
      </c>
      <c r="AF702" t="s">
        <v>54</v>
      </c>
      <c r="AG702">
        <v>0</v>
      </c>
      <c r="AH702">
        <v>0</v>
      </c>
      <c r="AI702" t="s">
        <v>54</v>
      </c>
      <c r="AJ702" t="s">
        <v>53</v>
      </c>
      <c r="AK702" t="s">
        <v>53</v>
      </c>
      <c r="AL702">
        <v>-999</v>
      </c>
      <c r="AM702">
        <v>1</v>
      </c>
      <c r="AN702">
        <v>1</v>
      </c>
      <c r="AO702" t="s">
        <v>54</v>
      </c>
      <c r="AP702" t="s">
        <v>54</v>
      </c>
      <c r="AQ702" t="s">
        <v>54</v>
      </c>
      <c r="AR702">
        <v>-999</v>
      </c>
      <c r="AS702">
        <v>-999</v>
      </c>
      <c r="AT702">
        <v>-999</v>
      </c>
      <c r="AU702">
        <v>-999</v>
      </c>
      <c r="AV702">
        <v>1</v>
      </c>
      <c r="AW702">
        <v>9525897709</v>
      </c>
    </row>
    <row r="703" spans="1:49">
      <c r="A703" t="s">
        <v>3075</v>
      </c>
      <c r="B703">
        <v>60000701</v>
      </c>
      <c r="C703" t="s">
        <v>49</v>
      </c>
      <c r="D703" t="s">
        <v>3079</v>
      </c>
      <c r="E703" t="s">
        <v>3080</v>
      </c>
      <c r="F703" t="s">
        <v>3081</v>
      </c>
      <c r="G703" t="s">
        <v>3078</v>
      </c>
      <c r="H703">
        <v>8986191037</v>
      </c>
      <c r="I703" s="1">
        <v>40644</v>
      </c>
      <c r="J703" s="3">
        <v>0.4375</v>
      </c>
      <c r="K703" s="3"/>
      <c r="L703">
        <v>800</v>
      </c>
      <c r="M703">
        <v>10</v>
      </c>
      <c r="N703" t="s">
        <v>53</v>
      </c>
      <c r="O703" t="s">
        <v>53</v>
      </c>
      <c r="P703">
        <v>2</v>
      </c>
      <c r="Q703">
        <v>0</v>
      </c>
      <c r="R703">
        <v>0</v>
      </c>
      <c r="S703" t="s">
        <v>53</v>
      </c>
      <c r="T703" t="s">
        <v>55</v>
      </c>
      <c r="U703" t="s">
        <v>55</v>
      </c>
      <c r="V703" t="s">
        <v>1077</v>
      </c>
      <c r="W703" t="s">
        <v>3082</v>
      </c>
      <c r="X703" t="s">
        <v>54</v>
      </c>
      <c r="Y703">
        <v>-999</v>
      </c>
      <c r="Z703">
        <v>-999</v>
      </c>
      <c r="AA703" t="s">
        <v>53</v>
      </c>
      <c r="AB703" t="s">
        <v>53</v>
      </c>
      <c r="AC703" t="s">
        <v>53</v>
      </c>
      <c r="AD703" t="s">
        <v>54</v>
      </c>
      <c r="AE703" t="s">
        <v>54</v>
      </c>
      <c r="AF703" t="s">
        <v>54</v>
      </c>
      <c r="AG703">
        <v>0</v>
      </c>
      <c r="AH703">
        <v>0</v>
      </c>
      <c r="AI703" t="s">
        <v>53</v>
      </c>
      <c r="AJ703" t="s">
        <v>53</v>
      </c>
      <c r="AK703" t="s">
        <v>53</v>
      </c>
      <c r="AL703">
        <v>1</v>
      </c>
      <c r="AM703">
        <v>1</v>
      </c>
      <c r="AN703">
        <v>1</v>
      </c>
      <c r="AO703" t="s">
        <v>54</v>
      </c>
      <c r="AP703" t="s">
        <v>54</v>
      </c>
      <c r="AQ703" t="s">
        <v>54</v>
      </c>
      <c r="AR703">
        <v>-999</v>
      </c>
      <c r="AS703">
        <v>-999</v>
      </c>
      <c r="AT703">
        <v>-999</v>
      </c>
      <c r="AU703" t="s">
        <v>3083</v>
      </c>
      <c r="AV703" t="s">
        <v>55</v>
      </c>
      <c r="AW703">
        <v>7739537531</v>
      </c>
    </row>
    <row r="704" spans="1:49">
      <c r="A704" t="s">
        <v>3075</v>
      </c>
      <c r="B704">
        <v>60000702</v>
      </c>
      <c r="C704" t="s">
        <v>49</v>
      </c>
      <c r="D704" t="s">
        <v>3079</v>
      </c>
      <c r="E704" t="s">
        <v>3080</v>
      </c>
      <c r="F704" t="s">
        <v>3084</v>
      </c>
      <c r="H704">
        <v>8986191037</v>
      </c>
      <c r="I704" s="1">
        <v>40644</v>
      </c>
      <c r="J704" s="3">
        <v>0.375</v>
      </c>
      <c r="K704" s="3"/>
      <c r="L704">
        <v>170</v>
      </c>
      <c r="M704">
        <v>20</v>
      </c>
      <c r="N704" t="s">
        <v>53</v>
      </c>
      <c r="O704" t="s">
        <v>53</v>
      </c>
      <c r="P704">
        <v>2</v>
      </c>
      <c r="Q704">
        <v>180</v>
      </c>
      <c r="R704">
        <v>0</v>
      </c>
      <c r="S704" t="s">
        <v>53</v>
      </c>
      <c r="T704" t="s">
        <v>55</v>
      </c>
      <c r="U704" t="s">
        <v>55</v>
      </c>
      <c r="V704">
        <v>-999</v>
      </c>
      <c r="W704">
        <v>-999</v>
      </c>
      <c r="X704" t="s">
        <v>54</v>
      </c>
      <c r="Y704">
        <v>-999</v>
      </c>
      <c r="Z704">
        <v>-999</v>
      </c>
      <c r="AA704" t="s">
        <v>53</v>
      </c>
      <c r="AB704" t="s">
        <v>53</v>
      </c>
      <c r="AC704" t="s">
        <v>53</v>
      </c>
      <c r="AD704" t="s">
        <v>54</v>
      </c>
      <c r="AE704" t="s">
        <v>54</v>
      </c>
      <c r="AF704" t="s">
        <v>54</v>
      </c>
      <c r="AG704">
        <v>10</v>
      </c>
      <c r="AH704">
        <v>0</v>
      </c>
      <c r="AI704" t="s">
        <v>53</v>
      </c>
      <c r="AJ704" t="s">
        <v>53</v>
      </c>
      <c r="AK704" t="s">
        <v>53</v>
      </c>
      <c r="AL704">
        <v>1</v>
      </c>
      <c r="AM704">
        <v>1</v>
      </c>
      <c r="AN704">
        <v>1</v>
      </c>
      <c r="AO704" t="s">
        <v>54</v>
      </c>
      <c r="AP704" t="s">
        <v>54</v>
      </c>
      <c r="AQ704" t="s">
        <v>54</v>
      </c>
      <c r="AR704">
        <v>-999</v>
      </c>
      <c r="AS704">
        <v>-999</v>
      </c>
      <c r="AT704">
        <v>-999</v>
      </c>
      <c r="AU704">
        <v>-999</v>
      </c>
      <c r="AV704">
        <v>1</v>
      </c>
      <c r="AW704">
        <v>9470005871</v>
      </c>
    </row>
    <row r="705" spans="1:49">
      <c r="A705" t="s">
        <v>3075</v>
      </c>
      <c r="B705">
        <v>60000703</v>
      </c>
      <c r="C705" t="s">
        <v>49</v>
      </c>
      <c r="D705" t="s">
        <v>3079</v>
      </c>
      <c r="E705" t="s">
        <v>3085</v>
      </c>
      <c r="F705" t="s">
        <v>3086</v>
      </c>
      <c r="G705" t="s">
        <v>3078</v>
      </c>
      <c r="H705">
        <v>8986191037</v>
      </c>
      <c r="I705" s="1">
        <v>40644</v>
      </c>
      <c r="J705" s="3">
        <v>0.29166666666666669</v>
      </c>
      <c r="K705" s="3"/>
      <c r="L705">
        <v>-999</v>
      </c>
      <c r="M705">
        <v>-999</v>
      </c>
      <c r="N705" t="s">
        <v>55</v>
      </c>
      <c r="O705" t="s">
        <v>55</v>
      </c>
      <c r="P705" t="s">
        <v>55</v>
      </c>
      <c r="Q705" t="s">
        <v>55</v>
      </c>
      <c r="R705" t="s">
        <v>55</v>
      </c>
      <c r="S705" t="s">
        <v>55</v>
      </c>
      <c r="T705" t="s">
        <v>55</v>
      </c>
      <c r="U705" t="s">
        <v>55</v>
      </c>
      <c r="V705">
        <v>-999</v>
      </c>
      <c r="W705">
        <v>-999</v>
      </c>
      <c r="X705" t="s">
        <v>55</v>
      </c>
      <c r="Y705">
        <v>-999</v>
      </c>
      <c r="Z705">
        <v>-999</v>
      </c>
      <c r="AA705" t="s">
        <v>55</v>
      </c>
      <c r="AB705" t="s">
        <v>55</v>
      </c>
      <c r="AC705" t="s">
        <v>55</v>
      </c>
      <c r="AD705" t="s">
        <v>55</v>
      </c>
      <c r="AE705" t="s">
        <v>55</v>
      </c>
      <c r="AF705" t="s">
        <v>55</v>
      </c>
      <c r="AG705">
        <v>-999</v>
      </c>
      <c r="AH705">
        <v>-999</v>
      </c>
      <c r="AI705" t="s">
        <v>55</v>
      </c>
      <c r="AJ705" t="s">
        <v>55</v>
      </c>
      <c r="AK705" t="s">
        <v>55</v>
      </c>
      <c r="AL705">
        <v>-999</v>
      </c>
      <c r="AM705">
        <v>-999</v>
      </c>
      <c r="AN705">
        <v>-999</v>
      </c>
      <c r="AO705" t="s">
        <v>55</v>
      </c>
      <c r="AP705" t="s">
        <v>55</v>
      </c>
      <c r="AQ705" t="s">
        <v>55</v>
      </c>
      <c r="AR705">
        <v>-999</v>
      </c>
      <c r="AS705">
        <v>-999</v>
      </c>
      <c r="AT705">
        <v>-999</v>
      </c>
      <c r="AU705">
        <v>-999</v>
      </c>
      <c r="AV705" t="s">
        <v>55</v>
      </c>
      <c r="AW705">
        <v>-999</v>
      </c>
    </row>
    <row r="706" spans="1:49">
      <c r="A706" t="s">
        <v>3075</v>
      </c>
      <c r="B706">
        <v>60000704</v>
      </c>
      <c r="C706" t="s">
        <v>49</v>
      </c>
      <c r="D706" t="s">
        <v>3079</v>
      </c>
      <c r="E706" t="s">
        <v>177</v>
      </c>
      <c r="F706" t="s">
        <v>49</v>
      </c>
      <c r="G706" t="s">
        <v>3078</v>
      </c>
      <c r="H706">
        <v>8986191037</v>
      </c>
      <c r="I706" s="1">
        <v>40644</v>
      </c>
      <c r="J706" s="3">
        <v>0.31597222222222221</v>
      </c>
      <c r="K706" s="3"/>
      <c r="L706">
        <v>-999</v>
      </c>
      <c r="M706">
        <v>-999</v>
      </c>
      <c r="N706" t="s">
        <v>55</v>
      </c>
      <c r="O706" t="s">
        <v>55</v>
      </c>
      <c r="P706" t="s">
        <v>55</v>
      </c>
      <c r="Q706" t="s">
        <v>55</v>
      </c>
      <c r="R706" t="s">
        <v>55</v>
      </c>
      <c r="S706" t="s">
        <v>55</v>
      </c>
      <c r="T706" t="s">
        <v>55</v>
      </c>
      <c r="U706" t="s">
        <v>55</v>
      </c>
      <c r="V706">
        <v>-999</v>
      </c>
      <c r="W706">
        <v>-999</v>
      </c>
      <c r="X706" t="s">
        <v>55</v>
      </c>
      <c r="Y706">
        <v>-999</v>
      </c>
      <c r="Z706">
        <v>-999</v>
      </c>
      <c r="AA706" t="s">
        <v>55</v>
      </c>
      <c r="AB706" t="s">
        <v>55</v>
      </c>
      <c r="AC706" t="s">
        <v>55</v>
      </c>
      <c r="AD706" t="s">
        <v>55</v>
      </c>
      <c r="AE706" t="s">
        <v>55</v>
      </c>
      <c r="AF706" t="s">
        <v>55</v>
      </c>
      <c r="AG706">
        <v>-999</v>
      </c>
      <c r="AH706">
        <v>-999</v>
      </c>
      <c r="AI706" t="s">
        <v>55</v>
      </c>
      <c r="AJ706" t="s">
        <v>55</v>
      </c>
      <c r="AK706" t="s">
        <v>55</v>
      </c>
      <c r="AL706">
        <v>-999</v>
      </c>
      <c r="AM706">
        <v>-999</v>
      </c>
      <c r="AN706">
        <v>-999</v>
      </c>
      <c r="AO706" t="s">
        <v>55</v>
      </c>
      <c r="AP706" t="s">
        <v>55</v>
      </c>
      <c r="AQ706" t="s">
        <v>55</v>
      </c>
      <c r="AR706">
        <v>-999</v>
      </c>
      <c r="AS706">
        <v>-999</v>
      </c>
      <c r="AT706">
        <v>-999</v>
      </c>
      <c r="AU706">
        <v>-999</v>
      </c>
      <c r="AV706" t="s">
        <v>55</v>
      </c>
      <c r="AW706">
        <v>-999</v>
      </c>
    </row>
    <row r="707" spans="1:49">
      <c r="A707" t="s">
        <v>3075</v>
      </c>
      <c r="B707">
        <v>60000705</v>
      </c>
      <c r="C707" t="s">
        <v>3087</v>
      </c>
      <c r="D707" t="s">
        <v>3088</v>
      </c>
      <c r="E707" t="s">
        <v>3089</v>
      </c>
      <c r="F707" t="s">
        <v>3090</v>
      </c>
      <c r="G707" t="s">
        <v>1727</v>
      </c>
      <c r="H707">
        <v>9801790809</v>
      </c>
      <c r="I707" s="1">
        <v>40644</v>
      </c>
      <c r="J707" s="3">
        <v>0.47916666666666669</v>
      </c>
      <c r="K707" s="3"/>
      <c r="L707">
        <v>129</v>
      </c>
      <c r="M707">
        <v>80</v>
      </c>
      <c r="N707" t="s">
        <v>53</v>
      </c>
      <c r="O707" t="s">
        <v>53</v>
      </c>
      <c r="P707" t="s">
        <v>55</v>
      </c>
      <c r="Q707">
        <v>128</v>
      </c>
      <c r="R707">
        <v>50</v>
      </c>
      <c r="S707" t="s">
        <v>53</v>
      </c>
      <c r="T707" t="s">
        <v>55</v>
      </c>
      <c r="U707" t="s">
        <v>55</v>
      </c>
      <c r="V707" t="s">
        <v>592</v>
      </c>
      <c r="W707" t="s">
        <v>3091</v>
      </c>
      <c r="X707" t="s">
        <v>54</v>
      </c>
      <c r="Y707" t="s">
        <v>592</v>
      </c>
      <c r="Z707" t="s">
        <v>3091</v>
      </c>
      <c r="AA707" t="s">
        <v>53</v>
      </c>
      <c r="AB707" t="s">
        <v>53</v>
      </c>
      <c r="AC707" t="s">
        <v>53</v>
      </c>
      <c r="AD707" t="s">
        <v>54</v>
      </c>
      <c r="AE707" t="s">
        <v>54</v>
      </c>
      <c r="AF707" t="s">
        <v>54</v>
      </c>
      <c r="AG707">
        <v>78</v>
      </c>
      <c r="AH707">
        <v>50</v>
      </c>
      <c r="AI707" t="s">
        <v>53</v>
      </c>
      <c r="AJ707" t="s">
        <v>53</v>
      </c>
      <c r="AK707" t="s">
        <v>53</v>
      </c>
      <c r="AL707">
        <v>1</v>
      </c>
      <c r="AM707">
        <v>1</v>
      </c>
      <c r="AN707">
        <v>1</v>
      </c>
      <c r="AO707" t="s">
        <v>53</v>
      </c>
      <c r="AP707" t="s">
        <v>53</v>
      </c>
      <c r="AQ707" t="s">
        <v>53</v>
      </c>
      <c r="AR707">
        <v>3</v>
      </c>
      <c r="AS707">
        <v>3</v>
      </c>
      <c r="AT707">
        <v>3</v>
      </c>
      <c r="AU707" t="s">
        <v>3092</v>
      </c>
      <c r="AV707" t="s">
        <v>55</v>
      </c>
      <c r="AW707">
        <v>9473365071</v>
      </c>
    </row>
    <row r="708" spans="1:49">
      <c r="A708" t="s">
        <v>3075</v>
      </c>
      <c r="B708">
        <v>60000706</v>
      </c>
      <c r="C708" t="s">
        <v>3087</v>
      </c>
      <c r="D708" t="s">
        <v>3088</v>
      </c>
      <c r="E708" t="s">
        <v>3093</v>
      </c>
      <c r="F708" t="s">
        <v>3090</v>
      </c>
      <c r="G708" t="s">
        <v>1727</v>
      </c>
      <c r="H708">
        <v>9801790809</v>
      </c>
      <c r="I708" s="1">
        <v>40644</v>
      </c>
      <c r="J708" s="3">
        <v>0.45833333333333331</v>
      </c>
      <c r="K708" s="3"/>
      <c r="L708">
        <v>141</v>
      </c>
      <c r="M708">
        <v>59</v>
      </c>
      <c r="N708" t="s">
        <v>53</v>
      </c>
      <c r="O708" t="s">
        <v>53</v>
      </c>
      <c r="P708" t="s">
        <v>55</v>
      </c>
      <c r="Q708">
        <v>100</v>
      </c>
      <c r="R708">
        <v>40</v>
      </c>
      <c r="S708" t="s">
        <v>54</v>
      </c>
      <c r="T708" t="s">
        <v>55</v>
      </c>
      <c r="U708" t="s">
        <v>55</v>
      </c>
      <c r="V708" t="s">
        <v>2267</v>
      </c>
      <c r="W708">
        <v>-999</v>
      </c>
      <c r="X708" t="s">
        <v>54</v>
      </c>
      <c r="Y708">
        <v>-999</v>
      </c>
      <c r="Z708">
        <v>-999</v>
      </c>
      <c r="AA708" t="s">
        <v>53</v>
      </c>
      <c r="AB708" t="s">
        <v>55</v>
      </c>
      <c r="AC708" t="s">
        <v>53</v>
      </c>
      <c r="AD708" t="s">
        <v>54</v>
      </c>
      <c r="AE708" t="s">
        <v>54</v>
      </c>
      <c r="AF708" t="s">
        <v>54</v>
      </c>
      <c r="AG708">
        <v>60</v>
      </c>
      <c r="AH708">
        <v>40</v>
      </c>
      <c r="AI708" t="s">
        <v>53</v>
      </c>
      <c r="AJ708" t="s">
        <v>53</v>
      </c>
      <c r="AK708" t="s">
        <v>53</v>
      </c>
      <c r="AL708">
        <v>1</v>
      </c>
      <c r="AM708">
        <v>1</v>
      </c>
      <c r="AN708">
        <v>1</v>
      </c>
      <c r="AO708" t="s">
        <v>53</v>
      </c>
      <c r="AP708" t="s">
        <v>53</v>
      </c>
      <c r="AQ708" t="s">
        <v>53</v>
      </c>
      <c r="AR708">
        <v>3</v>
      </c>
      <c r="AS708">
        <v>3</v>
      </c>
      <c r="AT708">
        <v>3</v>
      </c>
      <c r="AU708" t="s">
        <v>3094</v>
      </c>
      <c r="AV708" t="s">
        <v>55</v>
      </c>
      <c r="AW708">
        <v>8797836134</v>
      </c>
    </row>
    <row r="709" spans="1:49">
      <c r="A709" t="s">
        <v>3075</v>
      </c>
      <c r="B709">
        <v>60000707</v>
      </c>
      <c r="C709" t="s">
        <v>3087</v>
      </c>
      <c r="D709" t="s">
        <v>3088</v>
      </c>
      <c r="E709" t="s">
        <v>3095</v>
      </c>
      <c r="F709" t="s">
        <v>3096</v>
      </c>
      <c r="G709" t="s">
        <v>1727</v>
      </c>
      <c r="H709">
        <v>9801790809</v>
      </c>
      <c r="I709" s="1">
        <v>40644</v>
      </c>
      <c r="J709" s="3">
        <v>0.41666666666666669</v>
      </c>
      <c r="K709" s="3"/>
      <c r="L709">
        <v>758</v>
      </c>
      <c r="M709">
        <v>223</v>
      </c>
      <c r="N709" t="s">
        <v>53</v>
      </c>
      <c r="O709" t="s">
        <v>54</v>
      </c>
      <c r="P709" t="s">
        <v>55</v>
      </c>
      <c r="Q709">
        <v>950</v>
      </c>
      <c r="R709">
        <v>381</v>
      </c>
      <c r="S709" t="s">
        <v>54</v>
      </c>
      <c r="T709" t="s">
        <v>55</v>
      </c>
      <c r="U709" t="s">
        <v>55</v>
      </c>
      <c r="V709" t="s">
        <v>3097</v>
      </c>
      <c r="W709" t="s">
        <v>334</v>
      </c>
      <c r="X709" t="s">
        <v>54</v>
      </c>
      <c r="Y709" t="s">
        <v>3097</v>
      </c>
      <c r="Z709" t="s">
        <v>334</v>
      </c>
      <c r="AA709" t="s">
        <v>54</v>
      </c>
      <c r="AB709" t="s">
        <v>54</v>
      </c>
      <c r="AC709" t="s">
        <v>54</v>
      </c>
      <c r="AD709" t="s">
        <v>54</v>
      </c>
      <c r="AE709" t="s">
        <v>54</v>
      </c>
      <c r="AF709" t="s">
        <v>55</v>
      </c>
      <c r="AG709">
        <v>544</v>
      </c>
      <c r="AH709">
        <v>25</v>
      </c>
      <c r="AI709" t="s">
        <v>53</v>
      </c>
      <c r="AJ709" t="s">
        <v>53</v>
      </c>
      <c r="AK709" t="s">
        <v>53</v>
      </c>
      <c r="AL709">
        <v>1</v>
      </c>
      <c r="AM709">
        <v>1</v>
      </c>
      <c r="AN709">
        <v>1</v>
      </c>
      <c r="AO709" t="s">
        <v>53</v>
      </c>
      <c r="AP709" t="s">
        <v>53</v>
      </c>
      <c r="AQ709" t="s">
        <v>53</v>
      </c>
      <c r="AR709">
        <v>3</v>
      </c>
      <c r="AS709">
        <v>3</v>
      </c>
      <c r="AT709">
        <v>3</v>
      </c>
      <c r="AU709" t="s">
        <v>3097</v>
      </c>
      <c r="AV709" t="s">
        <v>55</v>
      </c>
      <c r="AW709">
        <v>9199023094</v>
      </c>
    </row>
    <row r="710" spans="1:49">
      <c r="A710" t="s">
        <v>3075</v>
      </c>
      <c r="B710">
        <v>60000708</v>
      </c>
      <c r="C710" t="s">
        <v>3087</v>
      </c>
      <c r="D710" t="s">
        <v>3088</v>
      </c>
      <c r="E710" t="s">
        <v>3098</v>
      </c>
      <c r="F710" t="s">
        <v>3099</v>
      </c>
      <c r="G710" t="s">
        <v>1727</v>
      </c>
      <c r="H710">
        <v>9801790809</v>
      </c>
      <c r="I710" s="1">
        <v>40644</v>
      </c>
      <c r="J710" s="3">
        <v>0.375</v>
      </c>
      <c r="K710" s="3"/>
      <c r="L710">
        <v>204</v>
      </c>
      <c r="M710">
        <v>167</v>
      </c>
      <c r="N710" t="s">
        <v>53</v>
      </c>
      <c r="O710" t="s">
        <v>53</v>
      </c>
      <c r="P710" t="s">
        <v>55</v>
      </c>
      <c r="Q710">
        <v>500</v>
      </c>
      <c r="R710">
        <v>338</v>
      </c>
      <c r="S710" t="s">
        <v>54</v>
      </c>
      <c r="T710" t="s">
        <v>55</v>
      </c>
      <c r="U710" t="s">
        <v>55</v>
      </c>
      <c r="V710">
        <v>-999</v>
      </c>
      <c r="W710" t="s">
        <v>3100</v>
      </c>
      <c r="X710" t="s">
        <v>54</v>
      </c>
      <c r="Y710">
        <v>-999</v>
      </c>
      <c r="Z710" t="s">
        <v>3100</v>
      </c>
      <c r="AA710" t="s">
        <v>53</v>
      </c>
      <c r="AB710" t="s">
        <v>55</v>
      </c>
      <c r="AC710" t="s">
        <v>53</v>
      </c>
      <c r="AD710" t="s">
        <v>54</v>
      </c>
      <c r="AE710" t="s">
        <v>54</v>
      </c>
      <c r="AF710" t="s">
        <v>54</v>
      </c>
      <c r="AG710">
        <v>162</v>
      </c>
      <c r="AH710">
        <v>20</v>
      </c>
      <c r="AI710" t="s">
        <v>53</v>
      </c>
      <c r="AJ710" t="s">
        <v>53</v>
      </c>
      <c r="AK710" t="s">
        <v>53</v>
      </c>
      <c r="AL710">
        <v>1</v>
      </c>
      <c r="AM710">
        <v>1</v>
      </c>
      <c r="AN710">
        <v>1</v>
      </c>
      <c r="AO710" t="s">
        <v>53</v>
      </c>
      <c r="AP710" t="s">
        <v>53</v>
      </c>
      <c r="AQ710" t="s">
        <v>53</v>
      </c>
      <c r="AR710" t="s">
        <v>251</v>
      </c>
      <c r="AS710" t="s">
        <v>251</v>
      </c>
      <c r="AT710" t="s">
        <v>251</v>
      </c>
      <c r="AU710">
        <v>-999</v>
      </c>
      <c r="AV710">
        <v>1</v>
      </c>
      <c r="AW710">
        <v>9430842248</v>
      </c>
    </row>
    <row r="711" spans="1:49">
      <c r="A711" t="s">
        <v>3075</v>
      </c>
      <c r="B711">
        <v>60000709</v>
      </c>
      <c r="C711" t="s">
        <v>49</v>
      </c>
      <c r="D711" t="s">
        <v>49</v>
      </c>
      <c r="E711" t="s">
        <v>3101</v>
      </c>
      <c r="G711" t="s">
        <v>1727</v>
      </c>
      <c r="H711">
        <v>9801790809</v>
      </c>
      <c r="I711" s="1">
        <v>40644</v>
      </c>
      <c r="J711" s="3">
        <v>0.33333333333333331</v>
      </c>
      <c r="K711" s="3"/>
      <c r="L711">
        <v>1250</v>
      </c>
      <c r="M711">
        <v>546</v>
      </c>
      <c r="N711" t="s">
        <v>53</v>
      </c>
      <c r="O711" t="s">
        <v>53</v>
      </c>
      <c r="P711" t="s">
        <v>55</v>
      </c>
      <c r="Q711">
        <v>1000</v>
      </c>
      <c r="R711">
        <v>860</v>
      </c>
      <c r="S711" t="s">
        <v>53</v>
      </c>
      <c r="T711" t="s">
        <v>55</v>
      </c>
      <c r="U711" t="s">
        <v>55</v>
      </c>
      <c r="V711" t="s">
        <v>3102</v>
      </c>
      <c r="W711" t="s">
        <v>3103</v>
      </c>
      <c r="X711" t="s">
        <v>54</v>
      </c>
      <c r="Y711" t="s">
        <v>3102</v>
      </c>
      <c r="Z711" t="s">
        <v>3103</v>
      </c>
      <c r="AA711" t="s">
        <v>53</v>
      </c>
      <c r="AB711" t="s">
        <v>55</v>
      </c>
      <c r="AC711" t="s">
        <v>53</v>
      </c>
      <c r="AD711" t="s">
        <v>54</v>
      </c>
      <c r="AE711" t="s">
        <v>54</v>
      </c>
      <c r="AF711" t="s">
        <v>54</v>
      </c>
      <c r="AG711">
        <v>140</v>
      </c>
      <c r="AH711">
        <v>697</v>
      </c>
      <c r="AI711" t="s">
        <v>53</v>
      </c>
      <c r="AJ711" t="s">
        <v>53</v>
      </c>
      <c r="AK711" t="s">
        <v>53</v>
      </c>
      <c r="AL711" t="s">
        <v>251</v>
      </c>
      <c r="AM711">
        <v>1</v>
      </c>
      <c r="AN711" t="s">
        <v>251</v>
      </c>
      <c r="AO711" t="s">
        <v>55</v>
      </c>
      <c r="AP711" t="s">
        <v>55</v>
      </c>
      <c r="AQ711" t="s">
        <v>55</v>
      </c>
      <c r="AR711">
        <v>-999</v>
      </c>
      <c r="AS711">
        <v>-999</v>
      </c>
      <c r="AT711">
        <v>-999</v>
      </c>
      <c r="AU711">
        <v>-999</v>
      </c>
      <c r="AV711">
        <v>1</v>
      </c>
      <c r="AW711">
        <v>-999</v>
      </c>
    </row>
    <row r="712" spans="1:49">
      <c r="A712" t="s">
        <v>3075</v>
      </c>
      <c r="B712">
        <v>60000710</v>
      </c>
      <c r="C712" t="s">
        <v>49</v>
      </c>
      <c r="D712" t="s">
        <v>3104</v>
      </c>
      <c r="E712" t="s">
        <v>3105</v>
      </c>
      <c r="F712" t="s">
        <v>3106</v>
      </c>
      <c r="G712" t="s">
        <v>1886</v>
      </c>
      <c r="H712">
        <v>9431044739</v>
      </c>
      <c r="I712" s="1">
        <v>40644</v>
      </c>
      <c r="M712">
        <v>465</v>
      </c>
      <c r="N712" t="s">
        <v>53</v>
      </c>
      <c r="O712" t="s">
        <v>53</v>
      </c>
      <c r="P712">
        <v>2</v>
      </c>
      <c r="Q712">
        <v>1200</v>
      </c>
      <c r="R712">
        <v>433</v>
      </c>
      <c r="S712" t="s">
        <v>54</v>
      </c>
      <c r="T712" t="s">
        <v>55</v>
      </c>
      <c r="U712" t="s">
        <v>55</v>
      </c>
      <c r="V712" t="s">
        <v>3107</v>
      </c>
      <c r="W712" t="s">
        <v>3108</v>
      </c>
      <c r="X712" t="s">
        <v>53</v>
      </c>
      <c r="Y712" t="s">
        <v>3108</v>
      </c>
      <c r="Z712" t="s">
        <v>3062</v>
      </c>
      <c r="AA712" t="s">
        <v>53</v>
      </c>
      <c r="AB712" t="s">
        <v>53</v>
      </c>
      <c r="AC712" t="s">
        <v>53</v>
      </c>
      <c r="AD712" t="s">
        <v>54</v>
      </c>
      <c r="AE712" t="s">
        <v>54</v>
      </c>
      <c r="AF712" t="s">
        <v>54</v>
      </c>
      <c r="AG712">
        <v>302</v>
      </c>
      <c r="AH712">
        <v>0</v>
      </c>
      <c r="AI712" t="s">
        <v>53</v>
      </c>
      <c r="AJ712" t="s">
        <v>53</v>
      </c>
      <c r="AK712" t="s">
        <v>53</v>
      </c>
      <c r="AL712">
        <v>1</v>
      </c>
      <c r="AM712">
        <v>1</v>
      </c>
      <c r="AN712">
        <v>1</v>
      </c>
      <c r="AO712" t="s">
        <v>53</v>
      </c>
      <c r="AP712" t="s">
        <v>53</v>
      </c>
      <c r="AQ712" t="s">
        <v>53</v>
      </c>
      <c r="AR712">
        <v>1</v>
      </c>
      <c r="AS712">
        <v>1</v>
      </c>
      <c r="AT712">
        <v>1</v>
      </c>
      <c r="AU712">
        <v>-999</v>
      </c>
      <c r="AV712">
        <v>1</v>
      </c>
      <c r="AW712">
        <v>9771003295</v>
      </c>
    </row>
    <row r="713" spans="1:49">
      <c r="A713" t="s">
        <v>3075</v>
      </c>
      <c r="B713">
        <v>60000711</v>
      </c>
      <c r="C713" t="s">
        <v>49</v>
      </c>
      <c r="D713" t="s">
        <v>3104</v>
      </c>
      <c r="E713" t="s">
        <v>3109</v>
      </c>
      <c r="F713" t="s">
        <v>3110</v>
      </c>
      <c r="G713" t="s">
        <v>1886</v>
      </c>
      <c r="H713">
        <v>9431044739</v>
      </c>
      <c r="I713" s="1">
        <v>40644</v>
      </c>
      <c r="L713">
        <v>255</v>
      </c>
      <c r="M713">
        <v>86</v>
      </c>
      <c r="N713" t="s">
        <v>53</v>
      </c>
      <c r="O713" t="s">
        <v>53</v>
      </c>
      <c r="P713">
        <v>2</v>
      </c>
      <c r="Q713">
        <v>280</v>
      </c>
      <c r="R713">
        <v>69</v>
      </c>
      <c r="S713" t="s">
        <v>54</v>
      </c>
      <c r="T713" t="s">
        <v>55</v>
      </c>
      <c r="U713" t="s">
        <v>55</v>
      </c>
      <c r="V713" t="s">
        <v>3111</v>
      </c>
      <c r="W713" t="s">
        <v>1107</v>
      </c>
      <c r="X713" t="s">
        <v>54</v>
      </c>
      <c r="Y713" t="s">
        <v>3111</v>
      </c>
      <c r="Z713" t="s">
        <v>1107</v>
      </c>
      <c r="AA713" t="s">
        <v>53</v>
      </c>
      <c r="AB713" t="s">
        <v>53</v>
      </c>
      <c r="AC713" t="s">
        <v>53</v>
      </c>
      <c r="AD713" t="s">
        <v>54</v>
      </c>
      <c r="AE713" t="s">
        <v>54</v>
      </c>
      <c r="AF713" t="s">
        <v>54</v>
      </c>
      <c r="AG713">
        <v>116</v>
      </c>
      <c r="AH713">
        <v>35</v>
      </c>
      <c r="AI713" t="s">
        <v>53</v>
      </c>
      <c r="AJ713" t="s">
        <v>53</v>
      </c>
      <c r="AK713" t="s">
        <v>53</v>
      </c>
      <c r="AL713">
        <v>1</v>
      </c>
      <c r="AM713">
        <v>1</v>
      </c>
      <c r="AN713">
        <v>1</v>
      </c>
      <c r="AO713" t="s">
        <v>53</v>
      </c>
      <c r="AP713" t="s">
        <v>53</v>
      </c>
      <c r="AQ713" t="s">
        <v>53</v>
      </c>
      <c r="AR713">
        <v>6</v>
      </c>
      <c r="AS713">
        <v>4</v>
      </c>
      <c r="AT713">
        <v>4</v>
      </c>
      <c r="AU713" t="s">
        <v>3112</v>
      </c>
      <c r="AV713" t="s">
        <v>55</v>
      </c>
      <c r="AW713">
        <v>9934985728</v>
      </c>
    </row>
    <row r="714" spans="1:49">
      <c r="A714" t="s">
        <v>3075</v>
      </c>
      <c r="B714">
        <v>60000712</v>
      </c>
      <c r="C714" t="s">
        <v>49</v>
      </c>
      <c r="D714" t="s">
        <v>3104</v>
      </c>
      <c r="E714" t="s">
        <v>3113</v>
      </c>
      <c r="F714" t="s">
        <v>3114</v>
      </c>
      <c r="G714" t="s">
        <v>1886</v>
      </c>
      <c r="H714">
        <v>9431044739</v>
      </c>
      <c r="I714" s="1">
        <v>40644</v>
      </c>
      <c r="L714">
        <v>179</v>
      </c>
      <c r="M714">
        <v>65</v>
      </c>
      <c r="N714" t="s">
        <v>53</v>
      </c>
      <c r="O714" t="s">
        <v>53</v>
      </c>
      <c r="P714">
        <v>2</v>
      </c>
      <c r="Q714">
        <v>250</v>
      </c>
      <c r="R714">
        <v>50</v>
      </c>
      <c r="S714" t="s">
        <v>54</v>
      </c>
      <c r="T714" t="s">
        <v>55</v>
      </c>
      <c r="U714" t="s">
        <v>55</v>
      </c>
      <c r="V714" t="s">
        <v>3115</v>
      </c>
      <c r="W714" t="s">
        <v>324</v>
      </c>
      <c r="X714" t="s">
        <v>54</v>
      </c>
      <c r="Y714" t="s">
        <v>3115</v>
      </c>
      <c r="Z714" t="s">
        <v>324</v>
      </c>
      <c r="AA714" t="s">
        <v>53</v>
      </c>
      <c r="AB714" t="s">
        <v>54</v>
      </c>
      <c r="AC714" t="s">
        <v>54</v>
      </c>
      <c r="AD714" t="s">
        <v>54</v>
      </c>
      <c r="AE714" t="s">
        <v>54</v>
      </c>
      <c r="AF714" t="s">
        <v>54</v>
      </c>
      <c r="AG714">
        <v>106</v>
      </c>
      <c r="AH714">
        <v>0</v>
      </c>
      <c r="AI714" t="s">
        <v>53</v>
      </c>
      <c r="AJ714" t="s">
        <v>53</v>
      </c>
      <c r="AK714" t="s">
        <v>53</v>
      </c>
      <c r="AL714">
        <v>1</v>
      </c>
      <c r="AM714">
        <v>1</v>
      </c>
      <c r="AN714">
        <v>1</v>
      </c>
      <c r="AO714" t="s">
        <v>53</v>
      </c>
      <c r="AP714" t="s">
        <v>53</v>
      </c>
      <c r="AQ714" t="s">
        <v>53</v>
      </c>
      <c r="AR714">
        <v>1</v>
      </c>
      <c r="AS714">
        <v>4</v>
      </c>
      <c r="AT714">
        <v>6</v>
      </c>
      <c r="AU714">
        <v>-999</v>
      </c>
      <c r="AV714">
        <v>1</v>
      </c>
      <c r="AW714">
        <v>9006262918</v>
      </c>
    </row>
    <row r="715" spans="1:49">
      <c r="A715" t="s">
        <v>3075</v>
      </c>
      <c r="B715">
        <v>60000713</v>
      </c>
      <c r="C715" t="s">
        <v>49</v>
      </c>
      <c r="D715" t="s">
        <v>3104</v>
      </c>
      <c r="E715" t="s">
        <v>3116</v>
      </c>
      <c r="F715" t="s">
        <v>3114</v>
      </c>
      <c r="G715" t="s">
        <v>1886</v>
      </c>
      <c r="H715">
        <v>9431044739</v>
      </c>
      <c r="I715" s="1">
        <v>40644</v>
      </c>
      <c r="L715">
        <v>235</v>
      </c>
      <c r="M715">
        <v>50</v>
      </c>
      <c r="N715" t="s">
        <v>53</v>
      </c>
      <c r="O715" t="s">
        <v>53</v>
      </c>
      <c r="P715">
        <v>2</v>
      </c>
      <c r="Q715">
        <v>240</v>
      </c>
      <c r="R715">
        <v>40</v>
      </c>
      <c r="S715" t="s">
        <v>54</v>
      </c>
      <c r="T715" t="s">
        <v>55</v>
      </c>
      <c r="U715" t="s">
        <v>55</v>
      </c>
      <c r="V715" t="s">
        <v>648</v>
      </c>
      <c r="W715" t="s">
        <v>3117</v>
      </c>
      <c r="X715" t="s">
        <v>54</v>
      </c>
      <c r="Y715" t="s">
        <v>3118</v>
      </c>
      <c r="Z715" t="s">
        <v>648</v>
      </c>
      <c r="AA715" t="s">
        <v>53</v>
      </c>
      <c r="AB715" t="s">
        <v>54</v>
      </c>
      <c r="AC715" t="s">
        <v>54</v>
      </c>
      <c r="AD715" t="s">
        <v>54</v>
      </c>
      <c r="AE715" t="s">
        <v>54</v>
      </c>
      <c r="AF715" t="s">
        <v>54</v>
      </c>
      <c r="AG715">
        <v>153</v>
      </c>
      <c r="AH715">
        <v>0</v>
      </c>
      <c r="AI715" t="s">
        <v>53</v>
      </c>
      <c r="AJ715" t="s">
        <v>53</v>
      </c>
      <c r="AK715" t="s">
        <v>53</v>
      </c>
      <c r="AL715">
        <v>1</v>
      </c>
      <c r="AM715">
        <v>1</v>
      </c>
      <c r="AN715">
        <v>1</v>
      </c>
      <c r="AO715" t="s">
        <v>53</v>
      </c>
      <c r="AP715" t="s">
        <v>53</v>
      </c>
      <c r="AQ715" t="s">
        <v>54</v>
      </c>
      <c r="AR715">
        <v>1</v>
      </c>
      <c r="AS715">
        <v>1</v>
      </c>
      <c r="AT715">
        <v>-999</v>
      </c>
      <c r="AU715" t="s">
        <v>3074</v>
      </c>
      <c r="AV715" t="s">
        <v>55</v>
      </c>
      <c r="AW715">
        <v>-999</v>
      </c>
    </row>
    <row r="716" spans="1:49">
      <c r="A716" t="s">
        <v>3075</v>
      </c>
      <c r="B716">
        <v>60000714</v>
      </c>
      <c r="C716" t="s">
        <v>49</v>
      </c>
      <c r="D716" t="s">
        <v>3104</v>
      </c>
      <c r="E716" t="s">
        <v>3119</v>
      </c>
      <c r="F716" t="s">
        <v>3120</v>
      </c>
      <c r="G716" t="s">
        <v>1886</v>
      </c>
      <c r="H716">
        <v>9431044739</v>
      </c>
      <c r="I716" s="1">
        <v>40644</v>
      </c>
      <c r="J716" s="2">
        <v>0.3298611111111111</v>
      </c>
      <c r="K716" s="2"/>
      <c r="L716">
        <v>227</v>
      </c>
      <c r="M716">
        <v>115</v>
      </c>
      <c r="N716" t="s">
        <v>53</v>
      </c>
      <c r="O716" t="s">
        <v>53</v>
      </c>
      <c r="P716">
        <v>2</v>
      </c>
      <c r="Q716">
        <v>220</v>
      </c>
      <c r="R716">
        <v>47</v>
      </c>
      <c r="S716" t="s">
        <v>54</v>
      </c>
      <c r="T716" t="s">
        <v>55</v>
      </c>
      <c r="U716" t="s">
        <v>55</v>
      </c>
      <c r="V716" t="s">
        <v>3121</v>
      </c>
      <c r="W716" t="s">
        <v>3122</v>
      </c>
      <c r="X716" t="s">
        <v>54</v>
      </c>
      <c r="Y716" t="s">
        <v>3121</v>
      </c>
      <c r="Z716" t="s">
        <v>3122</v>
      </c>
      <c r="AA716" t="s">
        <v>53</v>
      </c>
      <c r="AB716" t="s">
        <v>53</v>
      </c>
      <c r="AC716" t="s">
        <v>53</v>
      </c>
      <c r="AD716" t="s">
        <v>54</v>
      </c>
      <c r="AE716" t="s">
        <v>54</v>
      </c>
      <c r="AF716" t="s">
        <v>54</v>
      </c>
      <c r="AG716">
        <v>32</v>
      </c>
      <c r="AH716">
        <v>18</v>
      </c>
      <c r="AI716" t="s">
        <v>53</v>
      </c>
      <c r="AJ716" t="s">
        <v>53</v>
      </c>
      <c r="AK716" t="s">
        <v>53</v>
      </c>
      <c r="AL716">
        <v>1</v>
      </c>
      <c r="AM716">
        <v>1</v>
      </c>
      <c r="AN716">
        <v>1</v>
      </c>
      <c r="AO716" t="s">
        <v>53</v>
      </c>
      <c r="AP716" t="s">
        <v>53</v>
      </c>
      <c r="AQ716" t="s">
        <v>53</v>
      </c>
      <c r="AR716">
        <v>6</v>
      </c>
      <c r="AS716">
        <v>3</v>
      </c>
      <c r="AT716">
        <v>6</v>
      </c>
      <c r="AU716" t="s">
        <v>3123</v>
      </c>
      <c r="AV716" t="s">
        <v>55</v>
      </c>
      <c r="AW716">
        <v>9572949341</v>
      </c>
    </row>
    <row r="717" spans="1:49">
      <c r="A717" t="s">
        <v>3075</v>
      </c>
      <c r="B717">
        <v>60000715</v>
      </c>
      <c r="C717" t="s">
        <v>49</v>
      </c>
      <c r="D717" t="s">
        <v>617</v>
      </c>
      <c r="E717" t="s">
        <v>3124</v>
      </c>
      <c r="F717" t="s">
        <v>323</v>
      </c>
      <c r="G717" t="s">
        <v>999</v>
      </c>
      <c r="H717">
        <v>9801565907</v>
      </c>
      <c r="I717" s="1">
        <v>40644</v>
      </c>
      <c r="J717" s="3">
        <v>0.39583333333333331</v>
      </c>
      <c r="K717" s="3"/>
      <c r="L717">
        <v>242</v>
      </c>
      <c r="M717">
        <v>194</v>
      </c>
      <c r="N717" t="s">
        <v>53</v>
      </c>
      <c r="O717" t="s">
        <v>53</v>
      </c>
      <c r="P717">
        <v>2</v>
      </c>
      <c r="Q717">
        <v>260</v>
      </c>
      <c r="R717">
        <v>122</v>
      </c>
      <c r="S717" t="s">
        <v>53</v>
      </c>
      <c r="T717" t="s">
        <v>55</v>
      </c>
      <c r="U717" t="s">
        <v>55</v>
      </c>
      <c r="V717" t="s">
        <v>3125</v>
      </c>
      <c r="W717" t="s">
        <v>3126</v>
      </c>
      <c r="X717" t="s">
        <v>55</v>
      </c>
      <c r="Y717">
        <v>-999</v>
      </c>
      <c r="Z717">
        <v>-999</v>
      </c>
      <c r="AA717" t="s">
        <v>53</v>
      </c>
      <c r="AB717" t="s">
        <v>53</v>
      </c>
      <c r="AC717" t="s">
        <v>53</v>
      </c>
      <c r="AD717" t="s">
        <v>54</v>
      </c>
      <c r="AE717" t="s">
        <v>54</v>
      </c>
      <c r="AF717" t="s">
        <v>54</v>
      </c>
      <c r="AG717">
        <v>138</v>
      </c>
      <c r="AH717">
        <v>104</v>
      </c>
      <c r="AI717" t="s">
        <v>54</v>
      </c>
      <c r="AJ717" t="s">
        <v>54</v>
      </c>
      <c r="AK717" t="s">
        <v>54</v>
      </c>
      <c r="AL717">
        <v>-999</v>
      </c>
      <c r="AM717">
        <v>-999</v>
      </c>
      <c r="AN717">
        <v>-999</v>
      </c>
      <c r="AO717" t="s">
        <v>54</v>
      </c>
      <c r="AP717" t="s">
        <v>54</v>
      </c>
      <c r="AQ717" t="s">
        <v>54</v>
      </c>
      <c r="AR717">
        <v>-999</v>
      </c>
      <c r="AS717">
        <v>-999</v>
      </c>
      <c r="AT717">
        <v>-999</v>
      </c>
      <c r="AU717" t="s">
        <v>3125</v>
      </c>
      <c r="AV717">
        <v>1</v>
      </c>
      <c r="AW717">
        <v>9631875308</v>
      </c>
    </row>
    <row r="718" spans="1:49">
      <c r="A718" t="s">
        <v>3075</v>
      </c>
      <c r="B718">
        <v>60000716</v>
      </c>
      <c r="C718" t="s">
        <v>49</v>
      </c>
      <c r="D718" t="s">
        <v>617</v>
      </c>
      <c r="E718" t="s">
        <v>3127</v>
      </c>
      <c r="F718" t="s">
        <v>3128</v>
      </c>
      <c r="G718" t="s">
        <v>999</v>
      </c>
      <c r="H718">
        <v>9801565907</v>
      </c>
      <c r="I718" s="1">
        <v>40644</v>
      </c>
      <c r="J718" s="3">
        <v>0.41666666666666669</v>
      </c>
      <c r="K718" s="3"/>
      <c r="L718">
        <v>338</v>
      </c>
      <c r="M718">
        <v>172</v>
      </c>
      <c r="N718" t="s">
        <v>53</v>
      </c>
      <c r="O718" t="s">
        <v>53</v>
      </c>
      <c r="P718">
        <v>2</v>
      </c>
      <c r="Q718">
        <v>300</v>
      </c>
      <c r="R718">
        <v>117</v>
      </c>
      <c r="S718" t="s">
        <v>53</v>
      </c>
      <c r="T718" t="s">
        <v>55</v>
      </c>
      <c r="U718" t="s">
        <v>55</v>
      </c>
      <c r="V718" t="s">
        <v>3129</v>
      </c>
      <c r="W718" t="s">
        <v>3130</v>
      </c>
      <c r="X718" t="s">
        <v>54</v>
      </c>
      <c r="Y718">
        <v>-999</v>
      </c>
      <c r="Z718">
        <v>-999</v>
      </c>
      <c r="AA718" t="s">
        <v>53</v>
      </c>
      <c r="AB718" t="s">
        <v>53</v>
      </c>
      <c r="AC718" t="s">
        <v>53</v>
      </c>
      <c r="AD718" t="s">
        <v>54</v>
      </c>
      <c r="AE718" t="s">
        <v>54</v>
      </c>
      <c r="AF718" t="s">
        <v>54</v>
      </c>
      <c r="AG718">
        <v>183</v>
      </c>
      <c r="AH718">
        <v>42</v>
      </c>
      <c r="AI718" t="s">
        <v>53</v>
      </c>
      <c r="AJ718" t="s">
        <v>53</v>
      </c>
      <c r="AK718" t="s">
        <v>53</v>
      </c>
      <c r="AL718">
        <v>1</v>
      </c>
      <c r="AM718">
        <v>1</v>
      </c>
      <c r="AN718">
        <v>1</v>
      </c>
      <c r="AO718" t="s">
        <v>54</v>
      </c>
      <c r="AP718" t="s">
        <v>54</v>
      </c>
      <c r="AQ718" t="s">
        <v>54</v>
      </c>
      <c r="AR718">
        <v>-999</v>
      </c>
      <c r="AS718">
        <v>-999</v>
      </c>
      <c r="AT718">
        <v>-999</v>
      </c>
      <c r="AU718" t="s">
        <v>3131</v>
      </c>
      <c r="AV718">
        <v>1</v>
      </c>
      <c r="AW718">
        <v>9473263034</v>
      </c>
    </row>
    <row r="719" spans="1:49">
      <c r="A719" t="s">
        <v>3075</v>
      </c>
      <c r="B719">
        <v>60000717</v>
      </c>
      <c r="C719" t="s">
        <v>186</v>
      </c>
      <c r="D719" t="s">
        <v>3132</v>
      </c>
      <c r="E719" t="s">
        <v>3133</v>
      </c>
      <c r="G719" t="s">
        <v>878</v>
      </c>
      <c r="H719">
        <v>8051442081</v>
      </c>
      <c r="I719" s="1">
        <v>40644</v>
      </c>
      <c r="J719" s="3">
        <v>0.33402777777777781</v>
      </c>
      <c r="K719" s="3"/>
      <c r="L719">
        <v>381</v>
      </c>
      <c r="M719">
        <v>360</v>
      </c>
      <c r="N719" t="s">
        <v>53</v>
      </c>
      <c r="O719" t="s">
        <v>53</v>
      </c>
      <c r="P719">
        <v>2</v>
      </c>
      <c r="Q719">
        <v>226</v>
      </c>
      <c r="R719">
        <v>176</v>
      </c>
      <c r="S719" t="s">
        <v>54</v>
      </c>
      <c r="T719" t="s">
        <v>55</v>
      </c>
      <c r="U719" t="s">
        <v>55</v>
      </c>
      <c r="V719" t="s">
        <v>3134</v>
      </c>
      <c r="W719" t="s">
        <v>3135</v>
      </c>
      <c r="X719" t="s">
        <v>54</v>
      </c>
      <c r="Y719" t="s">
        <v>3134</v>
      </c>
      <c r="Z719" t="s">
        <v>3135</v>
      </c>
      <c r="AA719" t="s">
        <v>53</v>
      </c>
      <c r="AB719" t="s">
        <v>53</v>
      </c>
      <c r="AC719" t="s">
        <v>53</v>
      </c>
      <c r="AD719" t="s">
        <v>54</v>
      </c>
      <c r="AE719" t="s">
        <v>54</v>
      </c>
      <c r="AF719" t="s">
        <v>54</v>
      </c>
      <c r="AG719">
        <v>250</v>
      </c>
      <c r="AH719">
        <v>135</v>
      </c>
      <c r="AI719" t="s">
        <v>55</v>
      </c>
      <c r="AJ719" t="s">
        <v>55</v>
      </c>
      <c r="AK719" t="s">
        <v>55</v>
      </c>
      <c r="AL719">
        <v>1</v>
      </c>
      <c r="AM719">
        <v>1</v>
      </c>
      <c r="AN719">
        <v>1</v>
      </c>
      <c r="AO719" t="s">
        <v>55</v>
      </c>
      <c r="AP719" t="s">
        <v>55</v>
      </c>
      <c r="AQ719" t="s">
        <v>55</v>
      </c>
      <c r="AR719">
        <v>1</v>
      </c>
      <c r="AS719">
        <v>1</v>
      </c>
      <c r="AT719">
        <v>1</v>
      </c>
      <c r="AU719" t="s">
        <v>3136</v>
      </c>
      <c r="AV719">
        <v>1</v>
      </c>
      <c r="AW719">
        <v>9939809839</v>
      </c>
    </row>
    <row r="720" spans="1:49">
      <c r="A720" t="s">
        <v>3075</v>
      </c>
      <c r="B720">
        <v>60000718</v>
      </c>
      <c r="C720" t="s">
        <v>186</v>
      </c>
      <c r="D720" t="s">
        <v>3137</v>
      </c>
      <c r="E720" t="s">
        <v>3138</v>
      </c>
      <c r="F720" t="s">
        <v>3139</v>
      </c>
      <c r="G720" t="s">
        <v>878</v>
      </c>
      <c r="H720">
        <v>8051442081</v>
      </c>
      <c r="I720" s="1">
        <v>40644</v>
      </c>
      <c r="J720" s="3">
        <v>0.37708333333333338</v>
      </c>
      <c r="K720" s="3"/>
      <c r="L720">
        <v>1015</v>
      </c>
      <c r="M720">
        <v>975</v>
      </c>
      <c r="N720" t="s">
        <v>53</v>
      </c>
      <c r="O720" t="s">
        <v>53</v>
      </c>
      <c r="P720">
        <v>2</v>
      </c>
      <c r="Q720">
        <v>680</v>
      </c>
      <c r="R720">
        <v>106</v>
      </c>
      <c r="S720" t="s">
        <v>54</v>
      </c>
      <c r="T720" t="s">
        <v>55</v>
      </c>
      <c r="U720" t="s">
        <v>55</v>
      </c>
      <c r="V720" t="s">
        <v>3140</v>
      </c>
      <c r="W720" t="s">
        <v>3141</v>
      </c>
      <c r="X720" t="s">
        <v>54</v>
      </c>
      <c r="Y720" t="s">
        <v>3140</v>
      </c>
      <c r="Z720" t="s">
        <v>3141</v>
      </c>
      <c r="AA720" t="s">
        <v>55</v>
      </c>
      <c r="AB720" t="s">
        <v>53</v>
      </c>
      <c r="AC720" t="s">
        <v>53</v>
      </c>
      <c r="AD720" t="s">
        <v>54</v>
      </c>
      <c r="AE720" t="s">
        <v>54</v>
      </c>
      <c r="AF720" t="s">
        <v>54</v>
      </c>
      <c r="AG720">
        <v>315</v>
      </c>
      <c r="AH720">
        <v>574</v>
      </c>
      <c r="AI720" t="s">
        <v>53</v>
      </c>
      <c r="AJ720" t="s">
        <v>53</v>
      </c>
      <c r="AK720" t="s">
        <v>53</v>
      </c>
      <c r="AL720">
        <v>1</v>
      </c>
      <c r="AM720">
        <v>1</v>
      </c>
      <c r="AN720">
        <v>1</v>
      </c>
      <c r="AO720" t="s">
        <v>55</v>
      </c>
      <c r="AP720" t="s">
        <v>55</v>
      </c>
      <c r="AQ720" t="s">
        <v>55</v>
      </c>
      <c r="AR720">
        <v>1</v>
      </c>
      <c r="AS720">
        <v>1</v>
      </c>
      <c r="AT720">
        <v>1</v>
      </c>
      <c r="AU720">
        <v>-999</v>
      </c>
      <c r="AV720">
        <v>1</v>
      </c>
      <c r="AW720">
        <v>9801277713</v>
      </c>
    </row>
    <row r="721" spans="1:49">
      <c r="A721" t="s">
        <v>3075</v>
      </c>
      <c r="B721">
        <v>60000719</v>
      </c>
      <c r="C721" t="s">
        <v>186</v>
      </c>
      <c r="D721" t="s">
        <v>3137</v>
      </c>
      <c r="E721" t="s">
        <v>3142</v>
      </c>
      <c r="F721" t="s">
        <v>3143</v>
      </c>
      <c r="G721" t="s">
        <v>878</v>
      </c>
      <c r="H721">
        <v>8051442081</v>
      </c>
      <c r="I721" s="1">
        <v>40644</v>
      </c>
      <c r="J721" s="3">
        <v>0.42430555555555555</v>
      </c>
      <c r="K721" s="3"/>
      <c r="L721">
        <v>373</v>
      </c>
      <c r="M721">
        <v>325</v>
      </c>
      <c r="N721" t="s">
        <v>53</v>
      </c>
      <c r="O721" t="s">
        <v>53</v>
      </c>
      <c r="P721">
        <v>2</v>
      </c>
      <c r="Q721">
        <v>316</v>
      </c>
      <c r="R721" t="s">
        <v>55</v>
      </c>
      <c r="S721" t="s">
        <v>54</v>
      </c>
      <c r="T721" t="s">
        <v>55</v>
      </c>
      <c r="U721" t="s">
        <v>55</v>
      </c>
      <c r="V721" t="s">
        <v>3144</v>
      </c>
      <c r="W721">
        <v>-999</v>
      </c>
      <c r="X721" t="s">
        <v>55</v>
      </c>
      <c r="Y721">
        <v>-999</v>
      </c>
      <c r="Z721">
        <v>-999</v>
      </c>
      <c r="AA721" t="s">
        <v>55</v>
      </c>
      <c r="AB721" t="s">
        <v>53</v>
      </c>
      <c r="AC721" t="s">
        <v>53</v>
      </c>
      <c r="AD721" t="s">
        <v>54</v>
      </c>
      <c r="AE721" t="s">
        <v>54</v>
      </c>
      <c r="AF721" t="s">
        <v>54</v>
      </c>
      <c r="AG721">
        <v>84</v>
      </c>
      <c r="AH721">
        <v>-999</v>
      </c>
      <c r="AI721" t="s">
        <v>53</v>
      </c>
      <c r="AJ721" t="s">
        <v>53</v>
      </c>
      <c r="AK721" t="s">
        <v>53</v>
      </c>
      <c r="AL721">
        <v>1</v>
      </c>
      <c r="AM721">
        <v>1</v>
      </c>
      <c r="AN721">
        <v>1</v>
      </c>
      <c r="AO721" t="s">
        <v>53</v>
      </c>
      <c r="AP721" t="s">
        <v>53</v>
      </c>
      <c r="AQ721" t="s">
        <v>53</v>
      </c>
      <c r="AR721">
        <v>1</v>
      </c>
      <c r="AS721">
        <v>1</v>
      </c>
      <c r="AT721">
        <v>1</v>
      </c>
      <c r="AU721" t="s">
        <v>3145</v>
      </c>
      <c r="AV721" t="s">
        <v>55</v>
      </c>
      <c r="AW721">
        <v>8967422175</v>
      </c>
    </row>
    <row r="722" spans="1:49">
      <c r="A722" t="s">
        <v>3075</v>
      </c>
      <c r="B722">
        <v>60000720</v>
      </c>
      <c r="C722" t="s">
        <v>186</v>
      </c>
      <c r="D722" t="s">
        <v>3137</v>
      </c>
      <c r="E722" t="s">
        <v>3146</v>
      </c>
      <c r="F722" t="s">
        <v>3147</v>
      </c>
      <c r="G722" t="s">
        <v>878</v>
      </c>
      <c r="H722">
        <v>8051442081</v>
      </c>
      <c r="I722" s="1">
        <v>40644</v>
      </c>
      <c r="J722" s="3">
        <v>0.45902777777777781</v>
      </c>
      <c r="K722" s="3"/>
      <c r="L722">
        <v>318</v>
      </c>
      <c r="M722">
        <v>271</v>
      </c>
      <c r="N722" t="s">
        <v>53</v>
      </c>
      <c r="O722" t="s">
        <v>53</v>
      </c>
      <c r="P722" t="s">
        <v>55</v>
      </c>
      <c r="Q722">
        <v>139</v>
      </c>
      <c r="R722" t="s">
        <v>55</v>
      </c>
      <c r="S722" t="s">
        <v>55</v>
      </c>
      <c r="T722" t="s">
        <v>55</v>
      </c>
      <c r="U722" t="s">
        <v>55</v>
      </c>
      <c r="V722">
        <v>-999</v>
      </c>
      <c r="W722">
        <v>-999</v>
      </c>
      <c r="X722" t="s">
        <v>55</v>
      </c>
      <c r="Y722">
        <v>-999</v>
      </c>
      <c r="Z722">
        <v>-999</v>
      </c>
      <c r="AA722" t="s">
        <v>55</v>
      </c>
      <c r="AB722" t="s">
        <v>53</v>
      </c>
      <c r="AC722" t="s">
        <v>53</v>
      </c>
      <c r="AD722" t="s">
        <v>54</v>
      </c>
      <c r="AE722" t="s">
        <v>54</v>
      </c>
      <c r="AF722" t="s">
        <v>54</v>
      </c>
      <c r="AG722">
        <v>179</v>
      </c>
      <c r="AH722">
        <v>30</v>
      </c>
      <c r="AI722" t="s">
        <v>55</v>
      </c>
      <c r="AJ722" t="s">
        <v>55</v>
      </c>
      <c r="AK722" t="s">
        <v>55</v>
      </c>
      <c r="AL722">
        <v>-999</v>
      </c>
      <c r="AM722">
        <v>-999</v>
      </c>
      <c r="AN722">
        <v>-999</v>
      </c>
      <c r="AO722" t="s">
        <v>55</v>
      </c>
      <c r="AP722" t="s">
        <v>55</v>
      </c>
      <c r="AQ722" t="s">
        <v>55</v>
      </c>
      <c r="AR722">
        <v>-999</v>
      </c>
      <c r="AS722">
        <v>-999</v>
      </c>
      <c r="AT722">
        <v>-999</v>
      </c>
      <c r="AU722">
        <v>-999</v>
      </c>
      <c r="AV722">
        <v>1</v>
      </c>
      <c r="AW722">
        <v>9934212023</v>
      </c>
    </row>
    <row r="723" spans="1:49">
      <c r="A723" t="s">
        <v>3075</v>
      </c>
      <c r="B723">
        <v>60000721</v>
      </c>
      <c r="C723" t="s">
        <v>186</v>
      </c>
      <c r="D723" t="s">
        <v>3137</v>
      </c>
      <c r="E723" t="s">
        <v>1774</v>
      </c>
      <c r="F723" t="s">
        <v>3148</v>
      </c>
      <c r="G723" t="s">
        <v>878</v>
      </c>
      <c r="H723">
        <v>8051442081</v>
      </c>
      <c r="I723" s="1">
        <v>40644</v>
      </c>
      <c r="J723" s="3">
        <v>2.1527777777777781E-2</v>
      </c>
      <c r="K723" s="3"/>
      <c r="L723">
        <v>-999</v>
      </c>
      <c r="M723">
        <v>-999</v>
      </c>
      <c r="N723" t="s">
        <v>53</v>
      </c>
      <c r="O723" t="s">
        <v>53</v>
      </c>
      <c r="P723">
        <v>2</v>
      </c>
      <c r="Q723">
        <v>290</v>
      </c>
      <c r="R723">
        <v>100</v>
      </c>
      <c r="S723" t="s">
        <v>54</v>
      </c>
      <c r="T723" t="s">
        <v>55</v>
      </c>
      <c r="U723" t="s">
        <v>55</v>
      </c>
      <c r="V723">
        <v>-999</v>
      </c>
      <c r="W723">
        <v>-999</v>
      </c>
      <c r="X723" t="s">
        <v>55</v>
      </c>
      <c r="Y723">
        <v>-999</v>
      </c>
      <c r="Z723">
        <v>-999</v>
      </c>
      <c r="AA723" t="s">
        <v>55</v>
      </c>
      <c r="AB723" t="s">
        <v>53</v>
      </c>
      <c r="AC723" t="s">
        <v>53</v>
      </c>
      <c r="AD723" t="s">
        <v>54</v>
      </c>
      <c r="AE723" t="s">
        <v>54</v>
      </c>
      <c r="AF723" t="s">
        <v>54</v>
      </c>
      <c r="AG723">
        <v>-999</v>
      </c>
      <c r="AH723">
        <v>-999</v>
      </c>
      <c r="AI723" t="s">
        <v>53</v>
      </c>
      <c r="AJ723" t="s">
        <v>53</v>
      </c>
      <c r="AK723" t="s">
        <v>53</v>
      </c>
      <c r="AL723">
        <v>1</v>
      </c>
      <c r="AM723">
        <v>1</v>
      </c>
      <c r="AN723">
        <v>1</v>
      </c>
      <c r="AO723" t="s">
        <v>53</v>
      </c>
      <c r="AP723" t="s">
        <v>53</v>
      </c>
      <c r="AQ723" t="s">
        <v>53</v>
      </c>
      <c r="AR723">
        <v>-999</v>
      </c>
      <c r="AS723">
        <v>-999</v>
      </c>
      <c r="AT723">
        <v>-999</v>
      </c>
      <c r="AU723" t="s">
        <v>3149</v>
      </c>
      <c r="AV723" t="s">
        <v>55</v>
      </c>
      <c r="AW723">
        <v>993072032</v>
      </c>
    </row>
    <row r="724" spans="1:49">
      <c r="A724" t="s">
        <v>3075</v>
      </c>
      <c r="B724">
        <v>60000722</v>
      </c>
      <c r="C724" t="s">
        <v>186</v>
      </c>
      <c r="D724" t="s">
        <v>3137</v>
      </c>
      <c r="E724" t="s">
        <v>3150</v>
      </c>
      <c r="F724" t="s">
        <v>3151</v>
      </c>
      <c r="G724" t="s">
        <v>878</v>
      </c>
      <c r="H724">
        <v>8051442081</v>
      </c>
      <c r="I724" s="1">
        <v>40644</v>
      </c>
      <c r="J724" s="3">
        <v>6.458333333333334E-2</v>
      </c>
      <c r="K724" s="3"/>
      <c r="L724">
        <v>-999</v>
      </c>
      <c r="M724">
        <v>-999</v>
      </c>
      <c r="N724" t="s">
        <v>53</v>
      </c>
      <c r="O724" t="s">
        <v>53</v>
      </c>
      <c r="P724">
        <v>2</v>
      </c>
      <c r="Q724">
        <v>100</v>
      </c>
      <c r="R724" t="s">
        <v>55</v>
      </c>
      <c r="S724" t="s">
        <v>54</v>
      </c>
      <c r="T724" t="s">
        <v>55</v>
      </c>
      <c r="U724" t="s">
        <v>55</v>
      </c>
      <c r="V724">
        <v>-999</v>
      </c>
      <c r="W724">
        <v>-999</v>
      </c>
      <c r="X724" t="s">
        <v>55</v>
      </c>
      <c r="Y724">
        <v>-999</v>
      </c>
      <c r="Z724">
        <v>-999</v>
      </c>
      <c r="AA724" t="s">
        <v>55</v>
      </c>
      <c r="AB724" t="s">
        <v>53</v>
      </c>
      <c r="AC724" t="s">
        <v>53</v>
      </c>
      <c r="AD724" t="s">
        <v>54</v>
      </c>
      <c r="AE724" t="s">
        <v>54</v>
      </c>
      <c r="AF724" t="s">
        <v>54</v>
      </c>
      <c r="AG724">
        <v>500</v>
      </c>
      <c r="AH724">
        <v>100</v>
      </c>
      <c r="AI724" t="s">
        <v>53</v>
      </c>
      <c r="AJ724" t="s">
        <v>53</v>
      </c>
      <c r="AK724" t="s">
        <v>53</v>
      </c>
      <c r="AL724">
        <v>1</v>
      </c>
      <c r="AM724">
        <v>1</v>
      </c>
      <c r="AN724">
        <v>1</v>
      </c>
      <c r="AO724" t="s">
        <v>53</v>
      </c>
      <c r="AP724" t="s">
        <v>53</v>
      </c>
      <c r="AQ724" t="s">
        <v>53</v>
      </c>
      <c r="AR724">
        <v>1</v>
      </c>
      <c r="AS724">
        <v>1</v>
      </c>
      <c r="AT724">
        <v>1</v>
      </c>
      <c r="AU724" t="s">
        <v>3152</v>
      </c>
      <c r="AV724" t="s">
        <v>55</v>
      </c>
      <c r="AW724">
        <v>9608765388</v>
      </c>
    </row>
    <row r="725" spans="1:49">
      <c r="A725" t="s">
        <v>3075</v>
      </c>
      <c r="B725">
        <v>60000723</v>
      </c>
      <c r="C725" t="s">
        <v>186</v>
      </c>
      <c r="D725" t="s">
        <v>186</v>
      </c>
      <c r="E725" t="s">
        <v>3153</v>
      </c>
      <c r="F725" t="s">
        <v>186</v>
      </c>
      <c r="G725" t="s">
        <v>244</v>
      </c>
      <c r="H725">
        <v>8409290210</v>
      </c>
      <c r="I725" s="1">
        <v>40644</v>
      </c>
      <c r="J725" s="3">
        <v>0.44097222222222227</v>
      </c>
      <c r="K725" s="3"/>
      <c r="L725">
        <v>1076</v>
      </c>
      <c r="M725">
        <v>300</v>
      </c>
      <c r="N725" t="s">
        <v>53</v>
      </c>
      <c r="O725" t="s">
        <v>53</v>
      </c>
      <c r="P725">
        <v>2</v>
      </c>
      <c r="Q725">
        <v>750</v>
      </c>
      <c r="R725">
        <v>80</v>
      </c>
      <c r="S725" t="s">
        <v>54</v>
      </c>
      <c r="T725" t="s">
        <v>55</v>
      </c>
      <c r="U725" t="s">
        <v>55</v>
      </c>
      <c r="V725" t="s">
        <v>3154</v>
      </c>
      <c r="W725" t="s">
        <v>3155</v>
      </c>
      <c r="X725" t="s">
        <v>54</v>
      </c>
      <c r="Y725" t="s">
        <v>3154</v>
      </c>
      <c r="Z725" t="s">
        <v>3155</v>
      </c>
      <c r="AA725" t="s">
        <v>53</v>
      </c>
      <c r="AB725" t="s">
        <v>53</v>
      </c>
      <c r="AC725" t="s">
        <v>53</v>
      </c>
      <c r="AD725" t="s">
        <v>54</v>
      </c>
      <c r="AE725" t="s">
        <v>54</v>
      </c>
      <c r="AF725" t="s">
        <v>54</v>
      </c>
      <c r="AG725">
        <v>100</v>
      </c>
      <c r="AH725">
        <v>100</v>
      </c>
      <c r="AI725" t="s">
        <v>54</v>
      </c>
      <c r="AJ725" t="s">
        <v>54</v>
      </c>
      <c r="AK725" t="s">
        <v>53</v>
      </c>
      <c r="AL725">
        <v>-999</v>
      </c>
      <c r="AM725">
        <v>-999</v>
      </c>
      <c r="AN725">
        <v>1</v>
      </c>
      <c r="AO725" t="s">
        <v>55</v>
      </c>
      <c r="AP725" t="s">
        <v>55</v>
      </c>
      <c r="AQ725" t="s">
        <v>54</v>
      </c>
      <c r="AR725">
        <v>-999</v>
      </c>
      <c r="AS725">
        <v>-999</v>
      </c>
      <c r="AT725">
        <v>-999</v>
      </c>
      <c r="AU725">
        <v>-999</v>
      </c>
      <c r="AV725">
        <v>1</v>
      </c>
      <c r="AW725">
        <v>8092286165</v>
      </c>
    </row>
    <row r="726" spans="1:49">
      <c r="A726" t="s">
        <v>3075</v>
      </c>
      <c r="B726">
        <v>60000724</v>
      </c>
      <c r="C726" t="s">
        <v>186</v>
      </c>
      <c r="D726" t="s">
        <v>186</v>
      </c>
      <c r="E726" t="s">
        <v>3156</v>
      </c>
      <c r="G726" t="s">
        <v>244</v>
      </c>
      <c r="H726">
        <v>8409290210</v>
      </c>
      <c r="I726" s="1">
        <v>40644</v>
      </c>
      <c r="J726" s="3">
        <v>0.3125</v>
      </c>
      <c r="K726" s="3"/>
      <c r="L726">
        <v>720</v>
      </c>
      <c r="M726">
        <v>350</v>
      </c>
      <c r="N726" t="s">
        <v>53</v>
      </c>
      <c r="O726" t="s">
        <v>53</v>
      </c>
      <c r="P726">
        <v>2</v>
      </c>
      <c r="Q726">
        <v>800</v>
      </c>
      <c r="R726">
        <v>60</v>
      </c>
      <c r="S726" t="s">
        <v>54</v>
      </c>
      <c r="T726" t="s">
        <v>55</v>
      </c>
      <c r="U726" t="s">
        <v>55</v>
      </c>
      <c r="V726" t="s">
        <v>3157</v>
      </c>
      <c r="W726" t="s">
        <v>3158</v>
      </c>
      <c r="X726" t="s">
        <v>54</v>
      </c>
      <c r="Y726" t="s">
        <v>3157</v>
      </c>
      <c r="Z726" t="s">
        <v>3158</v>
      </c>
      <c r="AA726" t="s">
        <v>55</v>
      </c>
      <c r="AB726" t="s">
        <v>55</v>
      </c>
      <c r="AC726" t="s">
        <v>55</v>
      </c>
      <c r="AD726" t="s">
        <v>55</v>
      </c>
      <c r="AE726" t="s">
        <v>55</v>
      </c>
      <c r="AF726" t="s">
        <v>55</v>
      </c>
      <c r="AG726">
        <v>-999</v>
      </c>
      <c r="AH726">
        <v>-999</v>
      </c>
      <c r="AI726" t="s">
        <v>54</v>
      </c>
      <c r="AJ726" t="s">
        <v>54</v>
      </c>
      <c r="AK726" t="s">
        <v>53</v>
      </c>
      <c r="AL726">
        <v>-999</v>
      </c>
      <c r="AM726">
        <v>-999</v>
      </c>
      <c r="AN726">
        <v>1</v>
      </c>
      <c r="AO726" t="s">
        <v>55</v>
      </c>
      <c r="AP726" t="s">
        <v>55</v>
      </c>
      <c r="AQ726" t="s">
        <v>53</v>
      </c>
      <c r="AR726">
        <v>-999</v>
      </c>
      <c r="AS726">
        <v>-999</v>
      </c>
      <c r="AT726" t="s">
        <v>985</v>
      </c>
      <c r="AU726">
        <v>-999</v>
      </c>
      <c r="AV726">
        <v>1</v>
      </c>
      <c r="AW726">
        <v>8298512550</v>
      </c>
    </row>
    <row r="727" spans="1:49">
      <c r="A727" t="s">
        <v>3075</v>
      </c>
      <c r="B727">
        <v>60000725</v>
      </c>
      <c r="C727" t="s">
        <v>186</v>
      </c>
      <c r="D727" t="s">
        <v>3159</v>
      </c>
      <c r="E727" t="s">
        <v>3160</v>
      </c>
      <c r="F727" t="s">
        <v>3161</v>
      </c>
      <c r="G727" t="s">
        <v>244</v>
      </c>
      <c r="H727">
        <v>8409290210</v>
      </c>
      <c r="I727" s="1">
        <v>40644</v>
      </c>
      <c r="J727" s="3">
        <v>0.28125</v>
      </c>
      <c r="K727" s="3"/>
      <c r="L727">
        <v>415</v>
      </c>
      <c r="M727">
        <v>175</v>
      </c>
      <c r="N727" t="s">
        <v>53</v>
      </c>
      <c r="O727" t="s">
        <v>53</v>
      </c>
      <c r="P727">
        <v>2</v>
      </c>
      <c r="Q727">
        <v>615</v>
      </c>
      <c r="R727">
        <v>75</v>
      </c>
      <c r="S727" t="s">
        <v>54</v>
      </c>
      <c r="T727" t="s">
        <v>55</v>
      </c>
      <c r="U727" t="s">
        <v>55</v>
      </c>
      <c r="V727" t="s">
        <v>3162</v>
      </c>
      <c r="W727" t="s">
        <v>3163</v>
      </c>
      <c r="X727" t="s">
        <v>54</v>
      </c>
      <c r="Y727" t="s">
        <v>3162</v>
      </c>
      <c r="Z727" t="s">
        <v>3163</v>
      </c>
      <c r="AA727" t="s">
        <v>55</v>
      </c>
      <c r="AB727" t="s">
        <v>55</v>
      </c>
      <c r="AC727" t="s">
        <v>55</v>
      </c>
      <c r="AD727" t="s">
        <v>55</v>
      </c>
      <c r="AE727" t="s">
        <v>55</v>
      </c>
      <c r="AF727" t="s">
        <v>55</v>
      </c>
      <c r="AG727">
        <v>-999</v>
      </c>
      <c r="AH727">
        <v>-999</v>
      </c>
      <c r="AI727" t="s">
        <v>53</v>
      </c>
      <c r="AJ727" t="s">
        <v>53</v>
      </c>
      <c r="AK727" t="s">
        <v>53</v>
      </c>
      <c r="AL727">
        <v>1</v>
      </c>
      <c r="AM727">
        <v>1</v>
      </c>
      <c r="AN727">
        <v>1</v>
      </c>
      <c r="AO727" t="s">
        <v>53</v>
      </c>
      <c r="AP727" t="s">
        <v>53</v>
      </c>
      <c r="AQ727" t="s">
        <v>54</v>
      </c>
      <c r="AR727">
        <v>1</v>
      </c>
      <c r="AS727">
        <v>1</v>
      </c>
      <c r="AT727">
        <v>-999</v>
      </c>
      <c r="AU727" t="s">
        <v>3162</v>
      </c>
      <c r="AV727" t="s">
        <v>55</v>
      </c>
      <c r="AW727">
        <v>9131426288</v>
      </c>
    </row>
    <row r="728" spans="1:49">
      <c r="A728" t="s">
        <v>3075</v>
      </c>
      <c r="B728">
        <v>60000726</v>
      </c>
      <c r="C728" t="s">
        <v>186</v>
      </c>
      <c r="D728" t="s">
        <v>3164</v>
      </c>
      <c r="E728" t="s">
        <v>3165</v>
      </c>
      <c r="F728" t="s">
        <v>3166</v>
      </c>
      <c r="G728" t="s">
        <v>3167</v>
      </c>
      <c r="H728">
        <v>9386273421</v>
      </c>
      <c r="I728" s="1">
        <v>40644</v>
      </c>
      <c r="L728">
        <v>450</v>
      </c>
      <c r="M728">
        <v>-999</v>
      </c>
      <c r="N728" t="s">
        <v>53</v>
      </c>
      <c r="O728" t="s">
        <v>53</v>
      </c>
      <c r="P728" t="s">
        <v>55</v>
      </c>
      <c r="Q728">
        <v>450</v>
      </c>
      <c r="R728" t="s">
        <v>55</v>
      </c>
      <c r="S728" t="s">
        <v>55</v>
      </c>
      <c r="T728" t="s">
        <v>55</v>
      </c>
      <c r="U728" t="s">
        <v>55</v>
      </c>
      <c r="V728" t="s">
        <v>493</v>
      </c>
      <c r="W728" t="s">
        <v>438</v>
      </c>
      <c r="X728" t="s">
        <v>54</v>
      </c>
      <c r="Y728" t="s">
        <v>493</v>
      </c>
      <c r="Z728" t="s">
        <v>438</v>
      </c>
      <c r="AA728" t="s">
        <v>53</v>
      </c>
      <c r="AB728" t="s">
        <v>53</v>
      </c>
      <c r="AC728" t="s">
        <v>53</v>
      </c>
      <c r="AD728" t="s">
        <v>54</v>
      </c>
      <c r="AE728" t="s">
        <v>54</v>
      </c>
      <c r="AF728" t="s">
        <v>54</v>
      </c>
      <c r="AG728">
        <v>350</v>
      </c>
      <c r="AH728">
        <v>350</v>
      </c>
      <c r="AI728" t="s">
        <v>55</v>
      </c>
      <c r="AJ728" t="s">
        <v>55</v>
      </c>
      <c r="AK728" t="s">
        <v>55</v>
      </c>
      <c r="AL728">
        <v>1</v>
      </c>
      <c r="AM728">
        <v>1</v>
      </c>
      <c r="AN728">
        <v>1</v>
      </c>
      <c r="AO728" t="s">
        <v>53</v>
      </c>
      <c r="AP728" t="s">
        <v>53</v>
      </c>
      <c r="AQ728" t="s">
        <v>53</v>
      </c>
      <c r="AR728">
        <v>1</v>
      </c>
      <c r="AS728">
        <v>1</v>
      </c>
      <c r="AT728">
        <v>1</v>
      </c>
      <c r="AU728" t="s">
        <v>3167</v>
      </c>
      <c r="AV728" t="s">
        <v>55</v>
      </c>
      <c r="AW728" t="s">
        <v>3168</v>
      </c>
    </row>
    <row r="729" spans="1:49">
      <c r="A729" t="s">
        <v>3075</v>
      </c>
      <c r="B729">
        <v>60000727</v>
      </c>
      <c r="C729" t="s">
        <v>186</v>
      </c>
      <c r="E729" t="s">
        <v>3169</v>
      </c>
      <c r="I729" s="1">
        <v>40644</v>
      </c>
      <c r="L729">
        <v>300</v>
      </c>
      <c r="M729">
        <v>-999</v>
      </c>
      <c r="N729" t="s">
        <v>53</v>
      </c>
      <c r="O729" t="s">
        <v>53</v>
      </c>
      <c r="P729" t="s">
        <v>55</v>
      </c>
      <c r="Q729">
        <v>300</v>
      </c>
      <c r="R729">
        <v>117</v>
      </c>
      <c r="S729" t="s">
        <v>55</v>
      </c>
      <c r="T729" t="s">
        <v>55</v>
      </c>
      <c r="U729" t="s">
        <v>55</v>
      </c>
      <c r="V729" t="s">
        <v>3170</v>
      </c>
      <c r="W729" t="s">
        <v>975</v>
      </c>
      <c r="X729" t="s">
        <v>55</v>
      </c>
      <c r="Y729" t="s">
        <v>3170</v>
      </c>
      <c r="Z729" t="s">
        <v>975</v>
      </c>
      <c r="AA729" t="s">
        <v>53</v>
      </c>
      <c r="AB729" t="s">
        <v>53</v>
      </c>
      <c r="AC729" t="s">
        <v>53</v>
      </c>
      <c r="AD729" t="s">
        <v>54</v>
      </c>
      <c r="AE729" t="s">
        <v>54</v>
      </c>
      <c r="AF729" t="s">
        <v>54</v>
      </c>
      <c r="AG729">
        <v>183</v>
      </c>
      <c r="AH729">
        <v>48</v>
      </c>
      <c r="AI729" t="s">
        <v>55</v>
      </c>
      <c r="AJ729" t="s">
        <v>55</v>
      </c>
      <c r="AK729" t="s">
        <v>55</v>
      </c>
      <c r="AL729">
        <v>1</v>
      </c>
      <c r="AM729">
        <v>1</v>
      </c>
      <c r="AN729">
        <v>1</v>
      </c>
      <c r="AO729" t="s">
        <v>55</v>
      </c>
      <c r="AP729" t="s">
        <v>55</v>
      </c>
      <c r="AQ729" t="s">
        <v>55</v>
      </c>
      <c r="AR729">
        <v>1</v>
      </c>
      <c r="AS729">
        <v>1</v>
      </c>
      <c r="AT729">
        <v>1</v>
      </c>
      <c r="AU729" t="s">
        <v>1188</v>
      </c>
      <c r="AV729" t="s">
        <v>55</v>
      </c>
      <c r="AW729" t="s">
        <v>3171</v>
      </c>
    </row>
    <row r="730" spans="1:49">
      <c r="A730" t="s">
        <v>3075</v>
      </c>
      <c r="B730">
        <v>60000728</v>
      </c>
      <c r="C730" t="s">
        <v>186</v>
      </c>
      <c r="D730" t="s">
        <v>3164</v>
      </c>
      <c r="E730" t="s">
        <v>3172</v>
      </c>
      <c r="F730" t="s">
        <v>3173</v>
      </c>
      <c r="H730">
        <v>9661568718</v>
      </c>
      <c r="I730" s="1">
        <v>40644</v>
      </c>
      <c r="L730">
        <v>591</v>
      </c>
      <c r="M730">
        <v>-999</v>
      </c>
      <c r="N730" t="s">
        <v>53</v>
      </c>
      <c r="O730" t="s">
        <v>53</v>
      </c>
      <c r="P730" t="s">
        <v>55</v>
      </c>
      <c r="Q730">
        <v>591</v>
      </c>
      <c r="R730">
        <v>20</v>
      </c>
      <c r="S730" t="s">
        <v>55</v>
      </c>
      <c r="T730" t="s">
        <v>55</v>
      </c>
      <c r="U730" t="s">
        <v>55</v>
      </c>
      <c r="V730" t="s">
        <v>1670</v>
      </c>
      <c r="W730">
        <v>-999</v>
      </c>
      <c r="X730" t="s">
        <v>55</v>
      </c>
      <c r="Y730">
        <v>-999</v>
      </c>
      <c r="Z730">
        <v>-999</v>
      </c>
      <c r="AA730" t="s">
        <v>53</v>
      </c>
      <c r="AB730" t="s">
        <v>53</v>
      </c>
      <c r="AC730" t="s">
        <v>53</v>
      </c>
      <c r="AD730" t="s">
        <v>54</v>
      </c>
      <c r="AE730" t="s">
        <v>54</v>
      </c>
      <c r="AF730" t="s">
        <v>54</v>
      </c>
      <c r="AG730">
        <v>217</v>
      </c>
      <c r="AH730">
        <v>217</v>
      </c>
      <c r="AI730" t="s">
        <v>53</v>
      </c>
      <c r="AJ730" t="s">
        <v>53</v>
      </c>
      <c r="AK730" t="s">
        <v>53</v>
      </c>
      <c r="AL730">
        <v>1</v>
      </c>
      <c r="AM730">
        <v>1</v>
      </c>
      <c r="AN730">
        <v>1</v>
      </c>
      <c r="AO730" t="s">
        <v>55</v>
      </c>
      <c r="AP730" t="s">
        <v>55</v>
      </c>
      <c r="AQ730" t="s">
        <v>55</v>
      </c>
      <c r="AR730">
        <v>1</v>
      </c>
      <c r="AS730">
        <v>1</v>
      </c>
      <c r="AT730">
        <v>1</v>
      </c>
      <c r="AU730" t="s">
        <v>878</v>
      </c>
      <c r="AV730" t="s">
        <v>55</v>
      </c>
      <c r="AW730" t="s">
        <v>3174</v>
      </c>
    </row>
    <row r="731" spans="1:49">
      <c r="A731" t="s">
        <v>3075</v>
      </c>
      <c r="B731">
        <v>60000729</v>
      </c>
      <c r="C731" t="s">
        <v>186</v>
      </c>
      <c r="D731" t="s">
        <v>3164</v>
      </c>
      <c r="E731" t="s">
        <v>3175</v>
      </c>
      <c r="F731" t="s">
        <v>3176</v>
      </c>
      <c r="H731">
        <v>8877383309</v>
      </c>
      <c r="I731" s="1">
        <v>40644</v>
      </c>
      <c r="L731">
        <v>181</v>
      </c>
      <c r="M731">
        <v>-999</v>
      </c>
      <c r="N731" t="s">
        <v>55</v>
      </c>
      <c r="O731" t="s">
        <v>55</v>
      </c>
      <c r="P731" t="s">
        <v>55</v>
      </c>
      <c r="Q731">
        <v>230</v>
      </c>
      <c r="R731">
        <v>85</v>
      </c>
      <c r="S731" t="s">
        <v>55</v>
      </c>
      <c r="T731" t="s">
        <v>55</v>
      </c>
      <c r="U731" t="s">
        <v>55</v>
      </c>
      <c r="V731">
        <v>-999</v>
      </c>
      <c r="W731" t="s">
        <v>3177</v>
      </c>
      <c r="X731" t="s">
        <v>55</v>
      </c>
      <c r="Y731">
        <v>-999</v>
      </c>
      <c r="Z731" t="s">
        <v>3177</v>
      </c>
      <c r="AA731" t="s">
        <v>55</v>
      </c>
      <c r="AB731" t="s">
        <v>55</v>
      </c>
      <c r="AC731" t="s">
        <v>55</v>
      </c>
      <c r="AD731" t="s">
        <v>55</v>
      </c>
      <c r="AE731" t="s">
        <v>55</v>
      </c>
      <c r="AF731" t="s">
        <v>55</v>
      </c>
      <c r="AG731">
        <v>-999</v>
      </c>
      <c r="AH731">
        <v>21</v>
      </c>
      <c r="AI731" t="s">
        <v>55</v>
      </c>
      <c r="AJ731" t="s">
        <v>55</v>
      </c>
      <c r="AK731" t="s">
        <v>55</v>
      </c>
      <c r="AL731">
        <v>-999</v>
      </c>
      <c r="AM731">
        <v>-999</v>
      </c>
      <c r="AN731">
        <v>-999</v>
      </c>
      <c r="AO731" t="s">
        <v>55</v>
      </c>
      <c r="AP731" t="s">
        <v>55</v>
      </c>
      <c r="AQ731" t="s">
        <v>55</v>
      </c>
      <c r="AR731">
        <v>-999</v>
      </c>
      <c r="AS731">
        <v>-999</v>
      </c>
      <c r="AT731">
        <v>-999</v>
      </c>
      <c r="AU731">
        <v>-999</v>
      </c>
      <c r="AV731">
        <v>1</v>
      </c>
      <c r="AW731" t="s">
        <v>3178</v>
      </c>
    </row>
    <row r="732" spans="1:49">
      <c r="A732" t="s">
        <v>3075</v>
      </c>
      <c r="B732">
        <v>60000730</v>
      </c>
      <c r="C732" t="s">
        <v>186</v>
      </c>
      <c r="D732" t="s">
        <v>3164</v>
      </c>
      <c r="E732" t="s">
        <v>3179</v>
      </c>
      <c r="F732" t="s">
        <v>3166</v>
      </c>
      <c r="G732" t="s">
        <v>335</v>
      </c>
      <c r="H732">
        <v>9430868549</v>
      </c>
      <c r="I732" s="1">
        <v>40644</v>
      </c>
      <c r="J732" s="2">
        <v>0.27083333333333331</v>
      </c>
      <c r="K732" s="2"/>
      <c r="L732">
        <v>431</v>
      </c>
      <c r="M732">
        <v>-999</v>
      </c>
      <c r="N732" t="s">
        <v>55</v>
      </c>
      <c r="O732" t="s">
        <v>55</v>
      </c>
      <c r="P732" t="s">
        <v>55</v>
      </c>
      <c r="Q732">
        <v>450</v>
      </c>
      <c r="R732">
        <v>62</v>
      </c>
      <c r="S732" t="s">
        <v>55</v>
      </c>
      <c r="T732" t="s">
        <v>55</v>
      </c>
      <c r="U732" t="s">
        <v>55</v>
      </c>
      <c r="V732" t="s">
        <v>3180</v>
      </c>
      <c r="W732" t="s">
        <v>3181</v>
      </c>
      <c r="X732" t="s">
        <v>55</v>
      </c>
      <c r="Y732" t="s">
        <v>3180</v>
      </c>
      <c r="Z732" t="s">
        <v>3181</v>
      </c>
      <c r="AA732" t="s">
        <v>53</v>
      </c>
      <c r="AB732" t="s">
        <v>53</v>
      </c>
      <c r="AC732" t="s">
        <v>53</v>
      </c>
      <c r="AD732" t="s">
        <v>54</v>
      </c>
      <c r="AE732" t="s">
        <v>54</v>
      </c>
      <c r="AF732" t="s">
        <v>54</v>
      </c>
      <c r="AG732">
        <v>-999</v>
      </c>
      <c r="AH732">
        <v>-999</v>
      </c>
      <c r="AI732" t="s">
        <v>55</v>
      </c>
      <c r="AJ732" t="s">
        <v>55</v>
      </c>
      <c r="AK732" t="s">
        <v>55</v>
      </c>
      <c r="AL732">
        <v>-999</v>
      </c>
      <c r="AM732">
        <v>-999</v>
      </c>
      <c r="AN732">
        <v>-999</v>
      </c>
      <c r="AO732" t="s">
        <v>55</v>
      </c>
      <c r="AP732" t="s">
        <v>55</v>
      </c>
      <c r="AQ732" t="s">
        <v>55</v>
      </c>
      <c r="AR732">
        <v>-999</v>
      </c>
      <c r="AS732">
        <v>-999</v>
      </c>
      <c r="AT732">
        <v>-999</v>
      </c>
      <c r="AU732">
        <v>-999</v>
      </c>
      <c r="AV732">
        <v>1</v>
      </c>
      <c r="AW732" t="s">
        <v>3182</v>
      </c>
    </row>
    <row r="733" spans="1:49">
      <c r="A733" t="s">
        <v>3075</v>
      </c>
      <c r="B733">
        <v>60000731</v>
      </c>
      <c r="C733" t="s">
        <v>186</v>
      </c>
      <c r="D733" t="s">
        <v>3164</v>
      </c>
      <c r="E733" t="s">
        <v>3183</v>
      </c>
      <c r="F733" t="s">
        <v>3183</v>
      </c>
      <c r="H733">
        <v>9234208567</v>
      </c>
      <c r="I733" s="1">
        <v>40644</v>
      </c>
      <c r="L733">
        <v>550</v>
      </c>
      <c r="M733">
        <v>-999</v>
      </c>
      <c r="N733" t="s">
        <v>55</v>
      </c>
      <c r="O733" t="s">
        <v>55</v>
      </c>
      <c r="P733" t="s">
        <v>55</v>
      </c>
      <c r="Q733">
        <v>550</v>
      </c>
      <c r="R733">
        <v>160</v>
      </c>
      <c r="S733" t="s">
        <v>55</v>
      </c>
      <c r="T733" t="s">
        <v>55</v>
      </c>
      <c r="U733" t="s">
        <v>55</v>
      </c>
      <c r="V733">
        <v>-999</v>
      </c>
      <c r="W733">
        <v>-999</v>
      </c>
      <c r="X733" t="s">
        <v>55</v>
      </c>
      <c r="Y733">
        <v>-999</v>
      </c>
      <c r="Z733">
        <v>-999</v>
      </c>
      <c r="AA733" t="s">
        <v>53</v>
      </c>
      <c r="AB733" t="s">
        <v>53</v>
      </c>
      <c r="AC733" t="s">
        <v>53</v>
      </c>
      <c r="AD733" t="s">
        <v>54</v>
      </c>
      <c r="AE733" t="s">
        <v>54</v>
      </c>
      <c r="AF733" t="s">
        <v>54</v>
      </c>
      <c r="AG733">
        <v>390</v>
      </c>
      <c r="AH733">
        <v>390</v>
      </c>
      <c r="AI733" t="s">
        <v>55</v>
      </c>
      <c r="AJ733" t="s">
        <v>55</v>
      </c>
      <c r="AK733" t="s">
        <v>55</v>
      </c>
      <c r="AL733">
        <v>1</v>
      </c>
      <c r="AM733">
        <v>1</v>
      </c>
      <c r="AN733">
        <v>1</v>
      </c>
      <c r="AO733" t="s">
        <v>55</v>
      </c>
      <c r="AP733" t="s">
        <v>55</v>
      </c>
      <c r="AQ733" t="s">
        <v>55</v>
      </c>
      <c r="AR733">
        <v>1</v>
      </c>
      <c r="AS733">
        <v>1</v>
      </c>
      <c r="AT733">
        <v>1</v>
      </c>
      <c r="AU733" t="s">
        <v>3184</v>
      </c>
      <c r="AV733" t="s">
        <v>55</v>
      </c>
      <c r="AW733" t="s">
        <v>3185</v>
      </c>
    </row>
    <row r="734" spans="1:49">
      <c r="A734" t="s">
        <v>3075</v>
      </c>
      <c r="B734">
        <v>60000732</v>
      </c>
      <c r="C734" t="s">
        <v>186</v>
      </c>
      <c r="D734" t="s">
        <v>3164</v>
      </c>
      <c r="E734" t="s">
        <v>3186</v>
      </c>
      <c r="H734">
        <v>9430601069</v>
      </c>
      <c r="I734" s="1">
        <v>40644</v>
      </c>
      <c r="L734">
        <v>500</v>
      </c>
      <c r="M734">
        <v>-999</v>
      </c>
      <c r="N734" t="s">
        <v>55</v>
      </c>
      <c r="O734" t="s">
        <v>55</v>
      </c>
      <c r="P734" t="s">
        <v>55</v>
      </c>
      <c r="Q734">
        <v>500</v>
      </c>
      <c r="R734">
        <v>79</v>
      </c>
      <c r="S734" t="s">
        <v>55</v>
      </c>
      <c r="T734" t="s">
        <v>55</v>
      </c>
      <c r="U734" t="s">
        <v>55</v>
      </c>
      <c r="V734">
        <v>-999</v>
      </c>
      <c r="W734">
        <v>-999</v>
      </c>
      <c r="X734" t="s">
        <v>55</v>
      </c>
      <c r="Y734">
        <v>-999</v>
      </c>
      <c r="Z734">
        <v>-999</v>
      </c>
      <c r="AA734" t="s">
        <v>55</v>
      </c>
      <c r="AB734" t="s">
        <v>55</v>
      </c>
      <c r="AC734" t="s">
        <v>55</v>
      </c>
      <c r="AD734" t="s">
        <v>55</v>
      </c>
      <c r="AE734" t="s">
        <v>55</v>
      </c>
      <c r="AF734" t="s">
        <v>55</v>
      </c>
      <c r="AG734">
        <v>-999</v>
      </c>
      <c r="AH734">
        <v>-999</v>
      </c>
      <c r="AI734" t="s">
        <v>55</v>
      </c>
      <c r="AJ734" t="s">
        <v>55</v>
      </c>
      <c r="AK734" t="s">
        <v>55</v>
      </c>
      <c r="AL734">
        <v>-999</v>
      </c>
      <c r="AM734">
        <v>-999</v>
      </c>
      <c r="AN734">
        <v>-999</v>
      </c>
      <c r="AO734" t="s">
        <v>55</v>
      </c>
      <c r="AP734" t="s">
        <v>55</v>
      </c>
      <c r="AQ734" t="s">
        <v>55</v>
      </c>
      <c r="AR734">
        <v>-999</v>
      </c>
      <c r="AS734">
        <v>-999</v>
      </c>
      <c r="AT734">
        <v>-999</v>
      </c>
      <c r="AU734" t="s">
        <v>3187</v>
      </c>
      <c r="AV734" t="s">
        <v>55</v>
      </c>
      <c r="AW734">
        <v>9430601069</v>
      </c>
    </row>
    <row r="735" spans="1:49">
      <c r="A735" t="s">
        <v>3075</v>
      </c>
      <c r="B735">
        <v>60000733</v>
      </c>
      <c r="C735" t="s">
        <v>3188</v>
      </c>
      <c r="D735" t="s">
        <v>3189</v>
      </c>
      <c r="E735" t="s">
        <v>3190</v>
      </c>
      <c r="F735" t="s">
        <v>3191</v>
      </c>
      <c r="G735" t="s">
        <v>3192</v>
      </c>
      <c r="H735">
        <v>9334834022</v>
      </c>
      <c r="I735" s="1">
        <v>40644</v>
      </c>
      <c r="L735">
        <v>480</v>
      </c>
      <c r="M735">
        <v>-999</v>
      </c>
      <c r="N735" t="s">
        <v>53</v>
      </c>
      <c r="O735" t="s">
        <v>53</v>
      </c>
      <c r="P735" t="s">
        <v>55</v>
      </c>
      <c r="Q735">
        <v>160</v>
      </c>
      <c r="R735">
        <v>60</v>
      </c>
      <c r="S735" t="s">
        <v>55</v>
      </c>
      <c r="T735" t="s">
        <v>55</v>
      </c>
      <c r="U735" t="s">
        <v>55</v>
      </c>
      <c r="V735" t="s">
        <v>335</v>
      </c>
      <c r="W735" t="s">
        <v>3193</v>
      </c>
      <c r="X735" t="s">
        <v>54</v>
      </c>
      <c r="Y735">
        <v>-999</v>
      </c>
      <c r="Z735">
        <v>-999</v>
      </c>
      <c r="AA735" t="s">
        <v>53</v>
      </c>
      <c r="AB735" t="s">
        <v>53</v>
      </c>
      <c r="AC735" t="s">
        <v>53</v>
      </c>
      <c r="AD735" t="s">
        <v>54</v>
      </c>
      <c r="AE735" t="s">
        <v>54</v>
      </c>
      <c r="AF735" t="s">
        <v>54</v>
      </c>
      <c r="AG735">
        <v>100</v>
      </c>
      <c r="AH735">
        <v>0</v>
      </c>
      <c r="AI735" t="s">
        <v>53</v>
      </c>
      <c r="AJ735" t="s">
        <v>53</v>
      </c>
      <c r="AK735" t="s">
        <v>54</v>
      </c>
      <c r="AL735">
        <v>1</v>
      </c>
      <c r="AM735">
        <v>1</v>
      </c>
      <c r="AN735">
        <v>-999</v>
      </c>
      <c r="AO735" t="s">
        <v>53</v>
      </c>
      <c r="AP735" t="s">
        <v>53</v>
      </c>
      <c r="AQ735" t="s">
        <v>54</v>
      </c>
      <c r="AR735">
        <v>6</v>
      </c>
      <c r="AS735">
        <v>6</v>
      </c>
      <c r="AT735">
        <v>-999</v>
      </c>
      <c r="AU735">
        <v>-999</v>
      </c>
      <c r="AV735">
        <v>1</v>
      </c>
      <c r="AW735">
        <v>9939481278</v>
      </c>
    </row>
    <row r="736" spans="1:49">
      <c r="A736" t="s">
        <v>3075</v>
      </c>
      <c r="B736">
        <v>60000734</v>
      </c>
      <c r="C736" t="s">
        <v>3188</v>
      </c>
      <c r="D736" t="s">
        <v>3189</v>
      </c>
      <c r="E736" t="s">
        <v>3194</v>
      </c>
      <c r="G736" t="s">
        <v>3195</v>
      </c>
      <c r="H736">
        <v>9334834022</v>
      </c>
      <c r="I736" s="1">
        <v>40644</v>
      </c>
      <c r="L736">
        <v>983</v>
      </c>
      <c r="M736">
        <v>-999</v>
      </c>
      <c r="N736" t="s">
        <v>53</v>
      </c>
      <c r="O736" t="s">
        <v>53</v>
      </c>
      <c r="P736">
        <v>2</v>
      </c>
      <c r="Q736">
        <v>445</v>
      </c>
      <c r="R736">
        <v>50</v>
      </c>
      <c r="S736" t="s">
        <v>53</v>
      </c>
      <c r="T736" t="s">
        <v>55</v>
      </c>
      <c r="U736" t="s">
        <v>55</v>
      </c>
      <c r="V736" t="s">
        <v>3196</v>
      </c>
      <c r="W736" t="s">
        <v>3197</v>
      </c>
      <c r="X736" t="s">
        <v>54</v>
      </c>
      <c r="Y736" t="s">
        <v>3196</v>
      </c>
      <c r="Z736" t="s">
        <v>3197</v>
      </c>
      <c r="AA736" t="s">
        <v>53</v>
      </c>
      <c r="AB736" t="s">
        <v>53</v>
      </c>
      <c r="AC736" t="s">
        <v>53</v>
      </c>
      <c r="AD736" t="s">
        <v>54</v>
      </c>
      <c r="AE736" t="s">
        <v>54</v>
      </c>
      <c r="AF736" t="s">
        <v>54</v>
      </c>
      <c r="AG736">
        <v>395</v>
      </c>
      <c r="AH736">
        <v>0</v>
      </c>
      <c r="AI736" t="s">
        <v>54</v>
      </c>
      <c r="AJ736" t="s">
        <v>53</v>
      </c>
      <c r="AK736" t="s">
        <v>53</v>
      </c>
      <c r="AL736">
        <v>-999</v>
      </c>
      <c r="AM736">
        <v>6</v>
      </c>
      <c r="AN736">
        <v>6</v>
      </c>
      <c r="AO736" t="s">
        <v>55</v>
      </c>
      <c r="AP736" t="s">
        <v>53</v>
      </c>
      <c r="AQ736" t="s">
        <v>53</v>
      </c>
      <c r="AR736">
        <v>-999</v>
      </c>
      <c r="AS736">
        <v>6</v>
      </c>
      <c r="AT736">
        <v>6</v>
      </c>
      <c r="AU736" t="s">
        <v>975</v>
      </c>
      <c r="AV736" t="s">
        <v>55</v>
      </c>
      <c r="AW736">
        <v>9431843003</v>
      </c>
    </row>
    <row r="737" spans="1:49">
      <c r="A737" t="s">
        <v>3075</v>
      </c>
      <c r="B737">
        <v>60000735</v>
      </c>
      <c r="C737" t="s">
        <v>3188</v>
      </c>
      <c r="D737" t="s">
        <v>3189</v>
      </c>
      <c r="E737" t="s">
        <v>1771</v>
      </c>
      <c r="F737" t="s">
        <v>3198</v>
      </c>
      <c r="G737" t="s">
        <v>3195</v>
      </c>
      <c r="H737">
        <v>9334834022</v>
      </c>
      <c r="I737" s="1">
        <v>40644</v>
      </c>
      <c r="L737">
        <v>658</v>
      </c>
      <c r="M737">
        <v>-999</v>
      </c>
      <c r="N737" t="s">
        <v>53</v>
      </c>
      <c r="O737" t="s">
        <v>53</v>
      </c>
      <c r="P737">
        <v>2</v>
      </c>
      <c r="Q737">
        <v>678</v>
      </c>
      <c r="R737">
        <v>0</v>
      </c>
      <c r="S737" t="s">
        <v>54</v>
      </c>
      <c r="T737" t="s">
        <v>55</v>
      </c>
      <c r="U737" t="s">
        <v>55</v>
      </c>
      <c r="V737" t="s">
        <v>747</v>
      </c>
      <c r="W737" t="s">
        <v>3199</v>
      </c>
      <c r="X737" t="s">
        <v>54</v>
      </c>
      <c r="Y737" t="s">
        <v>3199</v>
      </c>
      <c r="Z737" t="s">
        <v>292</v>
      </c>
      <c r="AA737" t="s">
        <v>53</v>
      </c>
      <c r="AB737" t="s">
        <v>53</v>
      </c>
      <c r="AC737" t="s">
        <v>53</v>
      </c>
      <c r="AD737" t="s">
        <v>54</v>
      </c>
      <c r="AE737" t="s">
        <v>54</v>
      </c>
      <c r="AF737" t="s">
        <v>54</v>
      </c>
      <c r="AG737">
        <v>578</v>
      </c>
      <c r="AH737">
        <v>0</v>
      </c>
      <c r="AI737" t="s">
        <v>53</v>
      </c>
      <c r="AJ737" t="s">
        <v>54</v>
      </c>
      <c r="AK737" t="s">
        <v>53</v>
      </c>
      <c r="AL737">
        <v>1</v>
      </c>
      <c r="AM737">
        <v>-999</v>
      </c>
      <c r="AN737">
        <v>1</v>
      </c>
      <c r="AO737" t="s">
        <v>53</v>
      </c>
      <c r="AP737" t="s">
        <v>55</v>
      </c>
      <c r="AQ737" t="s">
        <v>53</v>
      </c>
      <c r="AR737">
        <v>6</v>
      </c>
      <c r="AS737">
        <v>-999</v>
      </c>
      <c r="AT737">
        <v>6</v>
      </c>
      <c r="AU737" t="s">
        <v>3200</v>
      </c>
      <c r="AV737" t="s">
        <v>55</v>
      </c>
      <c r="AW737">
        <v>8083129051</v>
      </c>
    </row>
    <row r="738" spans="1:49">
      <c r="A738" t="s">
        <v>3075</v>
      </c>
      <c r="B738">
        <v>60000736</v>
      </c>
      <c r="C738" t="s">
        <v>3188</v>
      </c>
      <c r="D738" t="s">
        <v>3189</v>
      </c>
      <c r="E738" t="s">
        <v>3201</v>
      </c>
      <c r="F738" t="s">
        <v>3202</v>
      </c>
      <c r="G738" t="s">
        <v>3195</v>
      </c>
      <c r="H738">
        <v>9334834022</v>
      </c>
      <c r="I738" s="1">
        <v>40644</v>
      </c>
      <c r="J738" s="3">
        <v>0.375</v>
      </c>
      <c r="K738" s="3"/>
      <c r="L738">
        <v>366</v>
      </c>
      <c r="M738">
        <v>-999</v>
      </c>
      <c r="N738" t="s">
        <v>54</v>
      </c>
      <c r="O738" t="s">
        <v>54</v>
      </c>
      <c r="P738">
        <v>2</v>
      </c>
      <c r="Q738" t="s">
        <v>55</v>
      </c>
      <c r="R738" t="s">
        <v>55</v>
      </c>
      <c r="S738" t="s">
        <v>55</v>
      </c>
      <c r="T738" t="s">
        <v>55</v>
      </c>
      <c r="U738" t="s">
        <v>55</v>
      </c>
      <c r="V738">
        <v>-999</v>
      </c>
      <c r="W738">
        <v>-999</v>
      </c>
      <c r="X738" t="s">
        <v>55</v>
      </c>
      <c r="Y738">
        <v>-999</v>
      </c>
      <c r="Z738">
        <v>-999</v>
      </c>
      <c r="AA738" t="s">
        <v>55</v>
      </c>
      <c r="AB738" t="s">
        <v>55</v>
      </c>
      <c r="AC738" t="s">
        <v>55</v>
      </c>
      <c r="AD738" t="s">
        <v>55</v>
      </c>
      <c r="AE738" t="s">
        <v>55</v>
      </c>
      <c r="AF738" t="s">
        <v>55</v>
      </c>
      <c r="AG738">
        <v>-999</v>
      </c>
      <c r="AH738">
        <v>-999</v>
      </c>
      <c r="AI738" t="s">
        <v>53</v>
      </c>
      <c r="AJ738" t="s">
        <v>53</v>
      </c>
      <c r="AK738" t="s">
        <v>53</v>
      </c>
      <c r="AL738">
        <v>1</v>
      </c>
      <c r="AM738">
        <v>1</v>
      </c>
      <c r="AN738">
        <v>1</v>
      </c>
      <c r="AO738" t="s">
        <v>53</v>
      </c>
      <c r="AP738" t="s">
        <v>53</v>
      </c>
      <c r="AQ738" t="s">
        <v>53</v>
      </c>
      <c r="AR738">
        <v>1</v>
      </c>
      <c r="AS738">
        <v>6</v>
      </c>
      <c r="AT738">
        <v>6</v>
      </c>
      <c r="AU738" t="s">
        <v>3203</v>
      </c>
      <c r="AV738">
        <v>1</v>
      </c>
      <c r="AW738">
        <v>7739036045</v>
      </c>
    </row>
    <row r="739" spans="1:49">
      <c r="A739" t="s">
        <v>3075</v>
      </c>
      <c r="B739">
        <v>60000737</v>
      </c>
      <c r="C739" t="s">
        <v>3188</v>
      </c>
      <c r="D739" t="s">
        <v>3189</v>
      </c>
      <c r="E739" t="s">
        <v>3204</v>
      </c>
      <c r="F739" t="s">
        <v>3189</v>
      </c>
      <c r="G739" t="s">
        <v>3195</v>
      </c>
      <c r="H739">
        <v>9334834022</v>
      </c>
      <c r="I739" s="1">
        <v>40644</v>
      </c>
      <c r="L739">
        <v>162</v>
      </c>
      <c r="M739">
        <v>-999</v>
      </c>
      <c r="N739" t="s">
        <v>53</v>
      </c>
      <c r="O739" t="s">
        <v>53</v>
      </c>
      <c r="P739" t="s">
        <v>55</v>
      </c>
      <c r="Q739">
        <v>60</v>
      </c>
      <c r="R739">
        <v>2</v>
      </c>
      <c r="S739" t="s">
        <v>53</v>
      </c>
      <c r="T739" t="s">
        <v>55</v>
      </c>
      <c r="U739" t="s">
        <v>55</v>
      </c>
      <c r="V739" t="s">
        <v>394</v>
      </c>
      <c r="W739">
        <v>-999</v>
      </c>
      <c r="X739" t="s">
        <v>55</v>
      </c>
      <c r="Y739">
        <v>-999</v>
      </c>
      <c r="Z739">
        <v>-999</v>
      </c>
      <c r="AA739" t="s">
        <v>53</v>
      </c>
      <c r="AB739" t="s">
        <v>53</v>
      </c>
      <c r="AC739" t="s">
        <v>53</v>
      </c>
      <c r="AD739" t="s">
        <v>54</v>
      </c>
      <c r="AE739" t="s">
        <v>54</v>
      </c>
      <c r="AF739" t="s">
        <v>54</v>
      </c>
      <c r="AG739">
        <v>80</v>
      </c>
      <c r="AH739">
        <v>0</v>
      </c>
      <c r="AI739" t="s">
        <v>53</v>
      </c>
      <c r="AJ739" t="s">
        <v>54</v>
      </c>
      <c r="AK739" t="s">
        <v>53</v>
      </c>
      <c r="AL739">
        <v>6</v>
      </c>
      <c r="AM739">
        <v>-999</v>
      </c>
      <c r="AN739">
        <v>6</v>
      </c>
      <c r="AO739" t="s">
        <v>54</v>
      </c>
      <c r="AP739" t="s">
        <v>55</v>
      </c>
      <c r="AQ739" t="s">
        <v>55</v>
      </c>
      <c r="AR739">
        <v>-999</v>
      </c>
      <c r="AS739">
        <v>-999</v>
      </c>
      <c r="AT739">
        <v>-999</v>
      </c>
      <c r="AU739" t="s">
        <v>3205</v>
      </c>
      <c r="AV739" t="s">
        <v>55</v>
      </c>
      <c r="AW739">
        <v>9308542772</v>
      </c>
    </row>
    <row r="740" spans="1:49">
      <c r="A740" t="s">
        <v>3075</v>
      </c>
      <c r="B740">
        <v>60000738</v>
      </c>
      <c r="C740" t="s">
        <v>3188</v>
      </c>
      <c r="D740" t="s">
        <v>3206</v>
      </c>
      <c r="E740" t="s">
        <v>3207</v>
      </c>
      <c r="F740" t="s">
        <v>3208</v>
      </c>
      <c r="G740" t="s">
        <v>3209</v>
      </c>
      <c r="H740">
        <v>9472405336</v>
      </c>
      <c r="I740" s="1">
        <v>40644</v>
      </c>
      <c r="J740" s="3">
        <v>0.29166666666666669</v>
      </c>
      <c r="K740" s="3"/>
      <c r="L740">
        <v>1200</v>
      </c>
      <c r="M740">
        <v>600</v>
      </c>
      <c r="N740" t="s">
        <v>53</v>
      </c>
      <c r="O740" t="s">
        <v>53</v>
      </c>
      <c r="P740">
        <v>2</v>
      </c>
      <c r="Q740">
        <v>1200</v>
      </c>
      <c r="R740">
        <v>300</v>
      </c>
      <c r="S740" t="s">
        <v>54</v>
      </c>
      <c r="T740" t="s">
        <v>55</v>
      </c>
      <c r="U740" t="s">
        <v>55</v>
      </c>
      <c r="V740">
        <v>-999</v>
      </c>
      <c r="W740" t="s">
        <v>1400</v>
      </c>
      <c r="X740" t="s">
        <v>54</v>
      </c>
      <c r="Y740">
        <v>-999</v>
      </c>
      <c r="Z740">
        <v>-999</v>
      </c>
      <c r="AA740" t="s">
        <v>53</v>
      </c>
      <c r="AB740" t="s">
        <v>53</v>
      </c>
      <c r="AC740" t="s">
        <v>54</v>
      </c>
      <c r="AD740" t="s">
        <v>54</v>
      </c>
      <c r="AE740" t="s">
        <v>54</v>
      </c>
      <c r="AF740" t="s">
        <v>54</v>
      </c>
      <c r="AG740">
        <v>900</v>
      </c>
      <c r="AH740">
        <v>300</v>
      </c>
      <c r="AI740" t="s">
        <v>53</v>
      </c>
      <c r="AJ740" t="s">
        <v>53</v>
      </c>
      <c r="AK740" t="s">
        <v>53</v>
      </c>
      <c r="AL740">
        <v>1</v>
      </c>
      <c r="AM740">
        <v>1</v>
      </c>
      <c r="AN740">
        <v>1</v>
      </c>
      <c r="AO740" t="s">
        <v>54</v>
      </c>
      <c r="AP740" t="s">
        <v>54</v>
      </c>
      <c r="AQ740" t="s">
        <v>54</v>
      </c>
      <c r="AR740">
        <v>1</v>
      </c>
      <c r="AS740">
        <v>1</v>
      </c>
      <c r="AT740">
        <v>1</v>
      </c>
      <c r="AU740" t="s">
        <v>3210</v>
      </c>
      <c r="AV740">
        <v>1</v>
      </c>
      <c r="AW740">
        <v>9006375446</v>
      </c>
    </row>
    <row r="741" spans="1:49">
      <c r="A741" t="s">
        <v>3075</v>
      </c>
      <c r="B741">
        <v>60000739</v>
      </c>
      <c r="C741" t="s">
        <v>3188</v>
      </c>
      <c r="D741" t="s">
        <v>3206</v>
      </c>
      <c r="E741" t="s">
        <v>3211</v>
      </c>
      <c r="F741" t="s">
        <v>3208</v>
      </c>
      <c r="G741" t="s">
        <v>3209</v>
      </c>
      <c r="H741">
        <v>9472405336</v>
      </c>
      <c r="I741" s="1">
        <v>40644</v>
      </c>
      <c r="J741" s="3">
        <v>0.33333333333333331</v>
      </c>
      <c r="K741" s="3"/>
      <c r="L741">
        <v>200</v>
      </c>
      <c r="M741">
        <v>50</v>
      </c>
      <c r="N741" t="s">
        <v>53</v>
      </c>
      <c r="O741" t="s">
        <v>53</v>
      </c>
      <c r="P741">
        <v>2</v>
      </c>
      <c r="Q741">
        <v>200</v>
      </c>
      <c r="R741">
        <v>0</v>
      </c>
      <c r="S741" t="s">
        <v>53</v>
      </c>
      <c r="T741" t="s">
        <v>55</v>
      </c>
      <c r="U741" t="s">
        <v>55</v>
      </c>
      <c r="V741" t="s">
        <v>3212</v>
      </c>
      <c r="W741" t="s">
        <v>353</v>
      </c>
      <c r="X741" t="s">
        <v>53</v>
      </c>
      <c r="Y741">
        <v>-999</v>
      </c>
      <c r="Z741">
        <v>-999</v>
      </c>
      <c r="AA741" t="s">
        <v>53</v>
      </c>
      <c r="AB741" t="s">
        <v>53</v>
      </c>
      <c r="AC741" t="s">
        <v>53</v>
      </c>
      <c r="AD741" t="s">
        <v>54</v>
      </c>
      <c r="AE741" t="s">
        <v>54</v>
      </c>
      <c r="AF741" t="s">
        <v>54</v>
      </c>
      <c r="AG741">
        <v>150</v>
      </c>
      <c r="AH741">
        <v>17</v>
      </c>
      <c r="AI741" t="s">
        <v>53</v>
      </c>
      <c r="AJ741" t="s">
        <v>53</v>
      </c>
      <c r="AK741" t="s">
        <v>53</v>
      </c>
      <c r="AL741">
        <v>1</v>
      </c>
      <c r="AM741">
        <v>1</v>
      </c>
      <c r="AN741">
        <v>1</v>
      </c>
      <c r="AO741" t="s">
        <v>54</v>
      </c>
      <c r="AP741" t="s">
        <v>54</v>
      </c>
      <c r="AQ741" t="s">
        <v>54</v>
      </c>
      <c r="AR741">
        <v>-999</v>
      </c>
      <c r="AS741">
        <v>-999</v>
      </c>
      <c r="AT741">
        <v>-999</v>
      </c>
      <c r="AU741" t="s">
        <v>3213</v>
      </c>
      <c r="AV741">
        <v>1</v>
      </c>
      <c r="AW741">
        <v>9955811608</v>
      </c>
    </row>
    <row r="742" spans="1:49">
      <c r="A742" t="s">
        <v>3075</v>
      </c>
      <c r="B742">
        <v>60000740</v>
      </c>
      <c r="C742" t="s">
        <v>3188</v>
      </c>
      <c r="D742" t="s">
        <v>3206</v>
      </c>
      <c r="E742" t="s">
        <v>3214</v>
      </c>
      <c r="F742" t="s">
        <v>3215</v>
      </c>
      <c r="G742" t="s">
        <v>3209</v>
      </c>
      <c r="H742">
        <v>9472405336</v>
      </c>
      <c r="I742" s="1">
        <v>40644</v>
      </c>
      <c r="J742" s="3">
        <v>0.3888888888888889</v>
      </c>
      <c r="K742" s="3"/>
      <c r="L742">
        <v>100</v>
      </c>
      <c r="M742">
        <v>95</v>
      </c>
      <c r="N742" t="s">
        <v>53</v>
      </c>
      <c r="O742" t="s">
        <v>53</v>
      </c>
      <c r="P742">
        <v>2</v>
      </c>
      <c r="Q742">
        <v>120</v>
      </c>
      <c r="R742">
        <v>0</v>
      </c>
      <c r="S742" t="s">
        <v>54</v>
      </c>
      <c r="T742" t="s">
        <v>55</v>
      </c>
      <c r="U742" t="s">
        <v>55</v>
      </c>
      <c r="V742" t="s">
        <v>3216</v>
      </c>
      <c r="W742" t="s">
        <v>3217</v>
      </c>
      <c r="X742" t="s">
        <v>54</v>
      </c>
      <c r="Y742">
        <v>-999</v>
      </c>
      <c r="Z742">
        <v>-999</v>
      </c>
      <c r="AA742" t="s">
        <v>53</v>
      </c>
      <c r="AB742" t="s">
        <v>53</v>
      </c>
      <c r="AC742" t="s">
        <v>53</v>
      </c>
      <c r="AD742" t="s">
        <v>54</v>
      </c>
      <c r="AE742" t="s">
        <v>54</v>
      </c>
      <c r="AF742" t="s">
        <v>54</v>
      </c>
      <c r="AG742">
        <v>95</v>
      </c>
      <c r="AH742">
        <v>5100</v>
      </c>
      <c r="AI742" t="s">
        <v>54</v>
      </c>
      <c r="AJ742" t="s">
        <v>54</v>
      </c>
      <c r="AK742" t="s">
        <v>54</v>
      </c>
      <c r="AL742">
        <v>-999</v>
      </c>
      <c r="AM742">
        <v>-999</v>
      </c>
      <c r="AN742">
        <v>-999</v>
      </c>
      <c r="AO742" t="s">
        <v>54</v>
      </c>
      <c r="AP742" t="s">
        <v>54</v>
      </c>
      <c r="AQ742" t="s">
        <v>54</v>
      </c>
      <c r="AR742">
        <v>-999</v>
      </c>
      <c r="AS742">
        <v>-999</v>
      </c>
      <c r="AT742">
        <v>-999</v>
      </c>
      <c r="AU742" t="s">
        <v>3218</v>
      </c>
      <c r="AV742" t="s">
        <v>55</v>
      </c>
      <c r="AW742">
        <v>9955641239</v>
      </c>
    </row>
    <row r="743" spans="1:49">
      <c r="A743" t="s">
        <v>3075</v>
      </c>
      <c r="B743">
        <v>60000741</v>
      </c>
      <c r="C743" t="s">
        <v>3188</v>
      </c>
      <c r="D743" t="s">
        <v>3206</v>
      </c>
      <c r="E743" t="s">
        <v>3219</v>
      </c>
      <c r="F743" t="s">
        <v>3220</v>
      </c>
      <c r="G743" t="s">
        <v>3209</v>
      </c>
      <c r="H743">
        <v>9472405336</v>
      </c>
      <c r="I743" s="1">
        <v>40644</v>
      </c>
      <c r="J743" s="3">
        <v>0.41666666666666669</v>
      </c>
      <c r="K743" s="3"/>
      <c r="L743">
        <v>214</v>
      </c>
      <c r="M743">
        <v>140</v>
      </c>
      <c r="N743" t="s">
        <v>53</v>
      </c>
      <c r="O743" t="s">
        <v>53</v>
      </c>
      <c r="P743">
        <v>2</v>
      </c>
      <c r="Q743">
        <v>200</v>
      </c>
      <c r="R743">
        <v>0</v>
      </c>
      <c r="S743" t="s">
        <v>53</v>
      </c>
      <c r="T743" t="s">
        <v>55</v>
      </c>
      <c r="U743" t="s">
        <v>55</v>
      </c>
      <c r="V743" t="s">
        <v>3221</v>
      </c>
      <c r="W743">
        <v>-999</v>
      </c>
      <c r="X743" t="s">
        <v>54</v>
      </c>
      <c r="Y743">
        <v>-999</v>
      </c>
      <c r="Z743">
        <v>-999</v>
      </c>
      <c r="AA743" t="s">
        <v>53</v>
      </c>
      <c r="AB743" t="s">
        <v>53</v>
      </c>
      <c r="AC743" t="s">
        <v>53</v>
      </c>
      <c r="AD743" t="s">
        <v>54</v>
      </c>
      <c r="AE743" t="s">
        <v>54</v>
      </c>
      <c r="AF743" t="s">
        <v>54</v>
      </c>
      <c r="AG743">
        <v>200</v>
      </c>
      <c r="AH743">
        <v>14</v>
      </c>
      <c r="AI743" t="s">
        <v>53</v>
      </c>
      <c r="AJ743" t="s">
        <v>53</v>
      </c>
      <c r="AK743" t="s">
        <v>53</v>
      </c>
      <c r="AL743">
        <v>1</v>
      </c>
      <c r="AM743">
        <v>1</v>
      </c>
      <c r="AN743">
        <v>1</v>
      </c>
      <c r="AO743" t="s">
        <v>54</v>
      </c>
      <c r="AP743" t="s">
        <v>54</v>
      </c>
      <c r="AQ743" t="s">
        <v>53</v>
      </c>
      <c r="AR743">
        <v>-999</v>
      </c>
      <c r="AS743">
        <v>-999</v>
      </c>
      <c r="AT743">
        <v>1</v>
      </c>
      <c r="AU743" t="s">
        <v>3222</v>
      </c>
      <c r="AV743" t="s">
        <v>55</v>
      </c>
      <c r="AW743">
        <v>9939612680</v>
      </c>
    </row>
    <row r="744" spans="1:49">
      <c r="A744" t="s">
        <v>3075</v>
      </c>
      <c r="B744">
        <v>60000742</v>
      </c>
      <c r="C744" t="s">
        <v>3188</v>
      </c>
      <c r="D744" t="s">
        <v>3206</v>
      </c>
      <c r="E744" t="s">
        <v>3223</v>
      </c>
      <c r="F744" t="s">
        <v>3224</v>
      </c>
      <c r="G744" t="s">
        <v>3209</v>
      </c>
      <c r="H744">
        <v>9472405336</v>
      </c>
      <c r="I744" s="1">
        <v>40644</v>
      </c>
      <c r="J744" s="3">
        <v>0.45833333333333331</v>
      </c>
      <c r="K744" s="3"/>
      <c r="L744">
        <v>80</v>
      </c>
      <c r="M744">
        <v>60</v>
      </c>
      <c r="N744" t="s">
        <v>53</v>
      </c>
      <c r="O744" t="s">
        <v>53</v>
      </c>
      <c r="P744">
        <v>2</v>
      </c>
      <c r="Q744">
        <v>80</v>
      </c>
      <c r="R744">
        <v>0</v>
      </c>
      <c r="S744" t="s">
        <v>53</v>
      </c>
      <c r="T744" t="s">
        <v>55</v>
      </c>
      <c r="U744" t="s">
        <v>55</v>
      </c>
      <c r="V744" t="s">
        <v>3225</v>
      </c>
      <c r="W744">
        <v>-999</v>
      </c>
      <c r="X744" t="s">
        <v>54</v>
      </c>
      <c r="Y744">
        <v>-999</v>
      </c>
      <c r="Z744">
        <v>-999</v>
      </c>
      <c r="AA744" t="s">
        <v>53</v>
      </c>
      <c r="AB744" t="s">
        <v>53</v>
      </c>
      <c r="AC744" t="s">
        <v>55</v>
      </c>
      <c r="AD744" t="s">
        <v>54</v>
      </c>
      <c r="AE744" t="s">
        <v>54</v>
      </c>
      <c r="AF744" t="s">
        <v>54</v>
      </c>
      <c r="AG744">
        <v>70</v>
      </c>
      <c r="AH744">
        <v>10</v>
      </c>
      <c r="AI744" t="s">
        <v>53</v>
      </c>
      <c r="AJ744" t="s">
        <v>53</v>
      </c>
      <c r="AK744" t="s">
        <v>53</v>
      </c>
      <c r="AL744">
        <v>1</v>
      </c>
      <c r="AM744">
        <v>1</v>
      </c>
      <c r="AN744">
        <v>1</v>
      </c>
      <c r="AO744" t="s">
        <v>54</v>
      </c>
      <c r="AP744" t="s">
        <v>54</v>
      </c>
      <c r="AQ744" t="s">
        <v>54</v>
      </c>
      <c r="AR744">
        <v>-999</v>
      </c>
      <c r="AS744">
        <v>-999</v>
      </c>
      <c r="AT744">
        <v>-999</v>
      </c>
      <c r="AU744" t="s">
        <v>3226</v>
      </c>
      <c r="AV744" t="s">
        <v>55</v>
      </c>
      <c r="AW744">
        <v>-999</v>
      </c>
    </row>
    <row r="745" spans="1:49">
      <c r="A745" t="s">
        <v>3075</v>
      </c>
      <c r="B745">
        <v>60000743</v>
      </c>
      <c r="C745" t="s">
        <v>3188</v>
      </c>
      <c r="D745" t="s">
        <v>3227</v>
      </c>
      <c r="E745" t="s">
        <v>1777</v>
      </c>
      <c r="F745" t="s">
        <v>3228</v>
      </c>
      <c r="G745" t="s">
        <v>3229</v>
      </c>
      <c r="H745">
        <v>9308594931</v>
      </c>
      <c r="I745" s="1">
        <v>40644</v>
      </c>
      <c r="J745" s="2">
        <v>0.4513888888888889</v>
      </c>
      <c r="K745" s="2"/>
      <c r="L745">
        <v>385</v>
      </c>
      <c r="M745" t="s">
        <v>3230</v>
      </c>
      <c r="N745" t="s">
        <v>53</v>
      </c>
      <c r="O745" t="s">
        <v>53</v>
      </c>
      <c r="P745">
        <v>2</v>
      </c>
      <c r="Q745">
        <v>227</v>
      </c>
      <c r="R745">
        <v>20</v>
      </c>
      <c r="S745" t="s">
        <v>54</v>
      </c>
      <c r="T745" t="s">
        <v>55</v>
      </c>
      <c r="U745" t="s">
        <v>55</v>
      </c>
      <c r="V745">
        <v>-999</v>
      </c>
      <c r="W745" t="s">
        <v>3231</v>
      </c>
      <c r="X745" t="s">
        <v>55</v>
      </c>
      <c r="Y745">
        <v>-999</v>
      </c>
      <c r="Z745">
        <v>-999</v>
      </c>
      <c r="AA745" t="s">
        <v>53</v>
      </c>
      <c r="AB745" t="s">
        <v>53</v>
      </c>
      <c r="AC745" t="s">
        <v>53</v>
      </c>
      <c r="AD745" t="s">
        <v>54</v>
      </c>
      <c r="AE745" t="s">
        <v>54</v>
      </c>
      <c r="AF745" t="s">
        <v>54</v>
      </c>
      <c r="AG745">
        <v>212</v>
      </c>
      <c r="AH745">
        <v>15</v>
      </c>
      <c r="AI745" t="s">
        <v>53</v>
      </c>
      <c r="AJ745" t="s">
        <v>53</v>
      </c>
      <c r="AK745" t="s">
        <v>53</v>
      </c>
      <c r="AL745">
        <v>1</v>
      </c>
      <c r="AM745">
        <v>1</v>
      </c>
      <c r="AN745">
        <v>1</v>
      </c>
      <c r="AO745" t="s">
        <v>55</v>
      </c>
      <c r="AP745" t="s">
        <v>55</v>
      </c>
      <c r="AQ745" t="s">
        <v>55</v>
      </c>
      <c r="AR745">
        <v>3</v>
      </c>
      <c r="AS745">
        <v>3</v>
      </c>
      <c r="AT745">
        <v>1</v>
      </c>
      <c r="AU745">
        <v>-999</v>
      </c>
      <c r="AV745">
        <v>1</v>
      </c>
      <c r="AW745">
        <v>8002784178</v>
      </c>
    </row>
    <row r="746" spans="1:49">
      <c r="A746" t="s">
        <v>3075</v>
      </c>
      <c r="B746">
        <v>60000744</v>
      </c>
      <c r="C746" t="s">
        <v>3188</v>
      </c>
      <c r="D746" t="s">
        <v>3227</v>
      </c>
      <c r="E746" t="s">
        <v>3232</v>
      </c>
      <c r="G746" t="s">
        <v>3229</v>
      </c>
      <c r="H746">
        <v>9308594931</v>
      </c>
      <c r="I746" s="1">
        <v>40644</v>
      </c>
      <c r="J746" s="2">
        <v>0.43055555555555558</v>
      </c>
      <c r="K746" s="2"/>
      <c r="L746">
        <v>507</v>
      </c>
      <c r="M746">
        <v>220</v>
      </c>
      <c r="N746" t="s">
        <v>55</v>
      </c>
      <c r="O746" t="s">
        <v>55</v>
      </c>
      <c r="P746" t="s">
        <v>55</v>
      </c>
      <c r="Q746">
        <v>357</v>
      </c>
      <c r="R746">
        <v>137</v>
      </c>
      <c r="S746" t="s">
        <v>54</v>
      </c>
      <c r="T746" t="s">
        <v>55</v>
      </c>
      <c r="U746" t="s">
        <v>55</v>
      </c>
      <c r="V746" t="s">
        <v>3233</v>
      </c>
      <c r="W746" t="s">
        <v>1484</v>
      </c>
      <c r="X746" t="s">
        <v>54</v>
      </c>
      <c r="Y746" t="s">
        <v>3233</v>
      </c>
      <c r="Z746">
        <v>-999</v>
      </c>
      <c r="AA746" t="s">
        <v>53</v>
      </c>
      <c r="AB746" t="s">
        <v>53</v>
      </c>
      <c r="AC746" t="s">
        <v>53</v>
      </c>
      <c r="AD746" t="s">
        <v>54</v>
      </c>
      <c r="AE746" t="s">
        <v>54</v>
      </c>
      <c r="AF746" t="s">
        <v>54</v>
      </c>
      <c r="AG746">
        <v>220</v>
      </c>
      <c r="AH746">
        <v>0</v>
      </c>
      <c r="AI746" t="s">
        <v>53</v>
      </c>
      <c r="AJ746" t="s">
        <v>53</v>
      </c>
      <c r="AK746" t="s">
        <v>53</v>
      </c>
      <c r="AL746">
        <v>1</v>
      </c>
      <c r="AM746">
        <v>1</v>
      </c>
      <c r="AN746">
        <v>1</v>
      </c>
      <c r="AO746" t="s">
        <v>55</v>
      </c>
      <c r="AP746" t="s">
        <v>55</v>
      </c>
      <c r="AQ746" t="s">
        <v>55</v>
      </c>
      <c r="AR746">
        <v>3</v>
      </c>
      <c r="AS746">
        <v>3</v>
      </c>
      <c r="AT746">
        <v>3</v>
      </c>
      <c r="AU746">
        <v>-999</v>
      </c>
      <c r="AV746">
        <v>1</v>
      </c>
      <c r="AW746">
        <v>9546381024</v>
      </c>
    </row>
    <row r="747" spans="1:49">
      <c r="A747" t="s">
        <v>3075</v>
      </c>
      <c r="B747">
        <v>60000745</v>
      </c>
      <c r="C747" t="s">
        <v>3188</v>
      </c>
      <c r="D747" t="s">
        <v>3227</v>
      </c>
      <c r="E747" t="s">
        <v>2292</v>
      </c>
      <c r="F747" t="s">
        <v>3234</v>
      </c>
      <c r="G747" t="s">
        <v>3229</v>
      </c>
      <c r="H747">
        <v>9308594931</v>
      </c>
      <c r="I747" s="1">
        <v>40644</v>
      </c>
      <c r="J747" s="2">
        <v>0.52777777777777779</v>
      </c>
      <c r="K747" s="2"/>
      <c r="L747">
        <v>259</v>
      </c>
      <c r="M747">
        <v>183</v>
      </c>
      <c r="N747" t="s">
        <v>53</v>
      </c>
      <c r="O747" t="s">
        <v>53</v>
      </c>
      <c r="P747">
        <v>2</v>
      </c>
      <c r="Q747">
        <v>183</v>
      </c>
      <c r="R747">
        <v>0</v>
      </c>
      <c r="S747" t="s">
        <v>54</v>
      </c>
      <c r="T747" t="s">
        <v>55</v>
      </c>
      <c r="U747" t="s">
        <v>55</v>
      </c>
      <c r="V747" t="s">
        <v>3235</v>
      </c>
      <c r="W747" t="s">
        <v>1453</v>
      </c>
      <c r="X747" t="s">
        <v>54</v>
      </c>
      <c r="Y747">
        <v>-999</v>
      </c>
      <c r="Z747">
        <v>-999</v>
      </c>
      <c r="AA747" t="s">
        <v>53</v>
      </c>
      <c r="AB747" t="s">
        <v>55</v>
      </c>
      <c r="AC747" t="s">
        <v>53</v>
      </c>
      <c r="AD747" t="s">
        <v>54</v>
      </c>
      <c r="AE747" t="s">
        <v>54</v>
      </c>
      <c r="AF747" t="s">
        <v>54</v>
      </c>
      <c r="AG747">
        <v>183</v>
      </c>
      <c r="AH747">
        <v>0</v>
      </c>
      <c r="AI747" t="s">
        <v>53</v>
      </c>
      <c r="AJ747" t="s">
        <v>53</v>
      </c>
      <c r="AK747" t="s">
        <v>53</v>
      </c>
      <c r="AL747">
        <v>1</v>
      </c>
      <c r="AM747">
        <v>1</v>
      </c>
      <c r="AN747">
        <v>1</v>
      </c>
      <c r="AO747" t="s">
        <v>53</v>
      </c>
      <c r="AP747" t="s">
        <v>53</v>
      </c>
      <c r="AQ747" t="s">
        <v>53</v>
      </c>
      <c r="AR747">
        <v>3</v>
      </c>
      <c r="AS747">
        <v>1</v>
      </c>
      <c r="AT747">
        <v>3</v>
      </c>
      <c r="AU747" t="s">
        <v>3236</v>
      </c>
      <c r="AV747" t="s">
        <v>55</v>
      </c>
      <c r="AW747">
        <v>9304843249</v>
      </c>
    </row>
    <row r="748" spans="1:49">
      <c r="A748" t="s">
        <v>3075</v>
      </c>
      <c r="B748">
        <v>60000746</v>
      </c>
      <c r="C748" t="s">
        <v>3188</v>
      </c>
      <c r="D748" t="s">
        <v>3227</v>
      </c>
      <c r="E748" t="s">
        <v>3085</v>
      </c>
      <c r="F748" t="s">
        <v>3237</v>
      </c>
      <c r="G748" t="s">
        <v>3229</v>
      </c>
      <c r="H748">
        <v>9308594931</v>
      </c>
      <c r="I748" s="1">
        <v>40644</v>
      </c>
      <c r="J748" s="2">
        <v>0.48958333333333331</v>
      </c>
      <c r="K748" s="2"/>
      <c r="L748">
        <v>120</v>
      </c>
      <c r="M748" t="s">
        <v>3238</v>
      </c>
      <c r="N748" t="s">
        <v>53</v>
      </c>
      <c r="O748" t="s">
        <v>53</v>
      </c>
      <c r="P748">
        <v>2</v>
      </c>
      <c r="Q748">
        <v>40</v>
      </c>
      <c r="R748">
        <v>0</v>
      </c>
      <c r="S748" t="s">
        <v>55</v>
      </c>
      <c r="T748" t="s">
        <v>55</v>
      </c>
      <c r="U748" t="s">
        <v>55</v>
      </c>
      <c r="V748" t="s">
        <v>3239</v>
      </c>
      <c r="W748" t="s">
        <v>3240</v>
      </c>
      <c r="X748" t="s">
        <v>55</v>
      </c>
      <c r="Y748" t="s">
        <v>3239</v>
      </c>
      <c r="Z748">
        <v>-999</v>
      </c>
      <c r="AA748" t="s">
        <v>53</v>
      </c>
      <c r="AB748" t="s">
        <v>53</v>
      </c>
      <c r="AC748" t="s">
        <v>53</v>
      </c>
      <c r="AD748" t="s">
        <v>54</v>
      </c>
      <c r="AE748" t="s">
        <v>54</v>
      </c>
      <c r="AF748" t="s">
        <v>54</v>
      </c>
      <c r="AG748">
        <v>40</v>
      </c>
      <c r="AH748">
        <v>0</v>
      </c>
      <c r="AI748" t="s">
        <v>53</v>
      </c>
      <c r="AJ748" t="s">
        <v>55</v>
      </c>
      <c r="AK748" t="s">
        <v>55</v>
      </c>
      <c r="AL748">
        <v>3</v>
      </c>
      <c r="AM748">
        <v>-999</v>
      </c>
      <c r="AN748">
        <v>-999</v>
      </c>
      <c r="AO748" t="s">
        <v>53</v>
      </c>
      <c r="AP748" t="s">
        <v>55</v>
      </c>
      <c r="AQ748" t="s">
        <v>55</v>
      </c>
      <c r="AR748">
        <v>3</v>
      </c>
      <c r="AS748">
        <v>-999</v>
      </c>
      <c r="AT748">
        <v>-999</v>
      </c>
      <c r="AU748">
        <v>-999</v>
      </c>
      <c r="AV748">
        <v>1</v>
      </c>
      <c r="AW748">
        <v>9431838845</v>
      </c>
    </row>
    <row r="749" spans="1:49">
      <c r="A749" t="s">
        <v>3075</v>
      </c>
      <c r="B749">
        <v>60000747</v>
      </c>
      <c r="C749" t="s">
        <v>3188</v>
      </c>
      <c r="D749" t="s">
        <v>3227</v>
      </c>
      <c r="E749" t="s">
        <v>3241</v>
      </c>
      <c r="F749" t="s">
        <v>3242</v>
      </c>
      <c r="G749" t="s">
        <v>3229</v>
      </c>
      <c r="H749">
        <v>9308594931</v>
      </c>
      <c r="I749" s="1">
        <v>40644</v>
      </c>
      <c r="J749" s="2">
        <v>0.47222222222222227</v>
      </c>
      <c r="K749" s="2"/>
      <c r="L749">
        <v>566</v>
      </c>
      <c r="M749" t="s">
        <v>3243</v>
      </c>
      <c r="N749" t="s">
        <v>53</v>
      </c>
      <c r="O749" t="s">
        <v>53</v>
      </c>
      <c r="P749" t="s">
        <v>55</v>
      </c>
      <c r="Q749">
        <v>366</v>
      </c>
      <c r="R749">
        <v>66</v>
      </c>
      <c r="S749" t="s">
        <v>54</v>
      </c>
      <c r="T749" t="s">
        <v>55</v>
      </c>
      <c r="U749" t="s">
        <v>55</v>
      </c>
      <c r="V749">
        <v>-999</v>
      </c>
      <c r="W749">
        <v>-999</v>
      </c>
      <c r="X749" t="s">
        <v>55</v>
      </c>
      <c r="Y749">
        <v>-999</v>
      </c>
      <c r="Z749">
        <v>-999</v>
      </c>
      <c r="AA749" t="s">
        <v>53</v>
      </c>
      <c r="AB749" t="s">
        <v>53</v>
      </c>
      <c r="AC749" t="s">
        <v>53</v>
      </c>
      <c r="AD749" t="s">
        <v>54</v>
      </c>
      <c r="AE749" t="s">
        <v>54</v>
      </c>
      <c r="AF749" t="s">
        <v>54</v>
      </c>
      <c r="AG749">
        <v>-999</v>
      </c>
      <c r="AH749">
        <v>50</v>
      </c>
      <c r="AI749" t="s">
        <v>53</v>
      </c>
      <c r="AJ749" t="s">
        <v>55</v>
      </c>
      <c r="AK749" t="s">
        <v>55</v>
      </c>
      <c r="AL749">
        <v>1</v>
      </c>
      <c r="AM749">
        <v>-999</v>
      </c>
      <c r="AN749">
        <v>-999</v>
      </c>
      <c r="AO749" t="s">
        <v>55</v>
      </c>
      <c r="AP749" t="s">
        <v>55</v>
      </c>
      <c r="AQ749" t="s">
        <v>55</v>
      </c>
      <c r="AR749">
        <v>3</v>
      </c>
      <c r="AS749">
        <v>-999</v>
      </c>
      <c r="AT749">
        <v>-999</v>
      </c>
      <c r="AU749">
        <v>-999</v>
      </c>
      <c r="AV749">
        <v>1</v>
      </c>
      <c r="AW749">
        <v>9576203961</v>
      </c>
    </row>
    <row r="750" spans="1:49">
      <c r="A750" t="s">
        <v>3075</v>
      </c>
      <c r="B750">
        <v>60000748</v>
      </c>
      <c r="C750" t="s">
        <v>3188</v>
      </c>
      <c r="D750" t="s">
        <v>3244</v>
      </c>
      <c r="E750" t="s">
        <v>3245</v>
      </c>
      <c r="F750" t="s">
        <v>3244</v>
      </c>
      <c r="G750" t="s">
        <v>3246</v>
      </c>
      <c r="H750">
        <v>8083288156</v>
      </c>
      <c r="I750" s="1">
        <v>40644</v>
      </c>
      <c r="J750" s="2">
        <v>0.33333333333333331</v>
      </c>
      <c r="K750" s="2"/>
      <c r="L750">
        <v>132</v>
      </c>
      <c r="M750">
        <v>50</v>
      </c>
      <c r="N750" t="s">
        <v>53</v>
      </c>
      <c r="O750" t="s">
        <v>53</v>
      </c>
      <c r="P750" t="s">
        <v>55</v>
      </c>
      <c r="Q750">
        <v>130</v>
      </c>
      <c r="R750">
        <v>40</v>
      </c>
      <c r="S750" t="s">
        <v>54</v>
      </c>
      <c r="T750" t="s">
        <v>55</v>
      </c>
      <c r="U750" t="s">
        <v>55</v>
      </c>
      <c r="V750" t="s">
        <v>3247</v>
      </c>
      <c r="W750" t="s">
        <v>3248</v>
      </c>
      <c r="X750" t="s">
        <v>54</v>
      </c>
      <c r="Y750">
        <v>-999</v>
      </c>
      <c r="Z750">
        <v>-999</v>
      </c>
      <c r="AA750" t="s">
        <v>53</v>
      </c>
      <c r="AB750" t="s">
        <v>53</v>
      </c>
      <c r="AC750" t="s">
        <v>53</v>
      </c>
      <c r="AD750" t="s">
        <v>54</v>
      </c>
      <c r="AE750" t="s">
        <v>54</v>
      </c>
      <c r="AF750" t="s">
        <v>54</v>
      </c>
      <c r="AG750">
        <v>30</v>
      </c>
      <c r="AH750">
        <v>0</v>
      </c>
      <c r="AI750" t="s">
        <v>53</v>
      </c>
      <c r="AJ750" t="s">
        <v>53</v>
      </c>
      <c r="AK750" t="s">
        <v>53</v>
      </c>
      <c r="AL750">
        <v>1</v>
      </c>
      <c r="AM750">
        <v>1</v>
      </c>
      <c r="AN750">
        <v>1</v>
      </c>
      <c r="AO750" t="s">
        <v>53</v>
      </c>
      <c r="AP750" t="s">
        <v>53</v>
      </c>
      <c r="AQ750" t="s">
        <v>53</v>
      </c>
      <c r="AR750">
        <v>1</v>
      </c>
      <c r="AS750">
        <v>1</v>
      </c>
      <c r="AT750">
        <v>1</v>
      </c>
      <c r="AU750" t="s">
        <v>3249</v>
      </c>
      <c r="AV750" t="s">
        <v>55</v>
      </c>
      <c r="AW750">
        <v>7739653032</v>
      </c>
    </row>
    <row r="751" spans="1:49">
      <c r="A751" t="s">
        <v>3075</v>
      </c>
      <c r="B751">
        <v>60000749</v>
      </c>
      <c r="C751" t="s">
        <v>3188</v>
      </c>
      <c r="D751" t="s">
        <v>3244</v>
      </c>
      <c r="E751" t="s">
        <v>1895</v>
      </c>
      <c r="F751" t="s">
        <v>3244</v>
      </c>
      <c r="G751" t="s">
        <v>3246</v>
      </c>
      <c r="H751">
        <v>8083288156</v>
      </c>
      <c r="I751" s="1">
        <v>40644</v>
      </c>
      <c r="J751" s="2">
        <v>0.39583333333333331</v>
      </c>
      <c r="K751" s="2"/>
      <c r="L751">
        <v>280</v>
      </c>
      <c r="M751">
        <v>80</v>
      </c>
      <c r="N751" t="s">
        <v>53</v>
      </c>
      <c r="O751" t="s">
        <v>53</v>
      </c>
      <c r="P751" t="s">
        <v>55</v>
      </c>
      <c r="Q751">
        <v>250</v>
      </c>
      <c r="R751">
        <v>15</v>
      </c>
      <c r="S751" t="s">
        <v>53</v>
      </c>
      <c r="T751" t="s">
        <v>55</v>
      </c>
      <c r="U751" t="s">
        <v>55</v>
      </c>
      <c r="V751" t="s">
        <v>3250</v>
      </c>
      <c r="W751" t="s">
        <v>408</v>
      </c>
      <c r="X751" t="s">
        <v>54</v>
      </c>
      <c r="Y751">
        <v>-999</v>
      </c>
      <c r="Z751">
        <v>-999</v>
      </c>
      <c r="AA751" t="s">
        <v>53</v>
      </c>
      <c r="AB751" t="s">
        <v>53</v>
      </c>
      <c r="AC751" t="s">
        <v>55</v>
      </c>
      <c r="AD751" t="s">
        <v>53</v>
      </c>
      <c r="AE751" t="s">
        <v>54</v>
      </c>
      <c r="AF751" t="s">
        <v>54</v>
      </c>
      <c r="AG751">
        <v>70</v>
      </c>
      <c r="AH751">
        <v>0</v>
      </c>
      <c r="AI751" t="s">
        <v>53</v>
      </c>
      <c r="AJ751" t="s">
        <v>53</v>
      </c>
      <c r="AK751" t="s">
        <v>53</v>
      </c>
      <c r="AL751">
        <v>1</v>
      </c>
      <c r="AM751">
        <v>1</v>
      </c>
      <c r="AN751">
        <v>1</v>
      </c>
      <c r="AO751" t="s">
        <v>53</v>
      </c>
      <c r="AP751" t="s">
        <v>53</v>
      </c>
      <c r="AQ751" t="s">
        <v>53</v>
      </c>
      <c r="AR751">
        <v>1</v>
      </c>
      <c r="AS751">
        <v>1</v>
      </c>
      <c r="AT751">
        <v>1</v>
      </c>
      <c r="AU751" t="s">
        <v>3251</v>
      </c>
      <c r="AV751" t="s">
        <v>55</v>
      </c>
      <c r="AW751">
        <v>9006789119</v>
      </c>
    </row>
    <row r="752" spans="1:49">
      <c r="A752" t="s">
        <v>3075</v>
      </c>
      <c r="B752">
        <v>60000750</v>
      </c>
      <c r="C752" t="s">
        <v>3188</v>
      </c>
      <c r="E752" t="s">
        <v>3252</v>
      </c>
      <c r="F752" t="s">
        <v>3253</v>
      </c>
      <c r="G752" t="s">
        <v>3246</v>
      </c>
      <c r="H752">
        <v>8083288156</v>
      </c>
      <c r="I752" s="1">
        <v>40644</v>
      </c>
      <c r="J752" s="2">
        <v>0.36458333333333331</v>
      </c>
      <c r="K752" s="2"/>
      <c r="L752">
        <v>274</v>
      </c>
      <c r="M752">
        <v>200</v>
      </c>
      <c r="N752" t="s">
        <v>53</v>
      </c>
      <c r="O752" t="s">
        <v>53</v>
      </c>
      <c r="P752" t="s">
        <v>55</v>
      </c>
      <c r="Q752">
        <v>300</v>
      </c>
      <c r="R752" t="s">
        <v>55</v>
      </c>
      <c r="S752" t="s">
        <v>53</v>
      </c>
      <c r="T752" t="s">
        <v>55</v>
      </c>
      <c r="U752" t="s">
        <v>55</v>
      </c>
      <c r="V752" t="s">
        <v>3254</v>
      </c>
      <c r="W752">
        <v>-999</v>
      </c>
      <c r="X752" t="s">
        <v>54</v>
      </c>
      <c r="Y752">
        <v>-999</v>
      </c>
      <c r="Z752">
        <v>-999</v>
      </c>
      <c r="AA752" t="s">
        <v>53</v>
      </c>
      <c r="AB752" t="s">
        <v>53</v>
      </c>
      <c r="AC752" t="s">
        <v>53</v>
      </c>
      <c r="AD752" t="s">
        <v>54</v>
      </c>
      <c r="AE752" t="s">
        <v>54</v>
      </c>
      <c r="AF752" t="s">
        <v>54</v>
      </c>
      <c r="AG752">
        <v>60</v>
      </c>
      <c r="AH752">
        <v>0</v>
      </c>
      <c r="AI752" t="s">
        <v>53</v>
      </c>
      <c r="AJ752" t="s">
        <v>53</v>
      </c>
      <c r="AK752" t="s">
        <v>53</v>
      </c>
      <c r="AL752">
        <v>1</v>
      </c>
      <c r="AM752">
        <v>1</v>
      </c>
      <c r="AN752">
        <v>1</v>
      </c>
      <c r="AO752" t="s">
        <v>53</v>
      </c>
      <c r="AP752" t="s">
        <v>53</v>
      </c>
      <c r="AQ752" t="s">
        <v>53</v>
      </c>
      <c r="AR752">
        <v>1</v>
      </c>
      <c r="AS752">
        <v>1</v>
      </c>
      <c r="AT752">
        <v>1</v>
      </c>
      <c r="AU752" t="s">
        <v>3255</v>
      </c>
      <c r="AV752" t="s">
        <v>55</v>
      </c>
      <c r="AW752">
        <v>9162548066</v>
      </c>
    </row>
    <row r="753" spans="1:49">
      <c r="A753" t="s">
        <v>3075</v>
      </c>
      <c r="B753">
        <v>60000751</v>
      </c>
      <c r="C753" t="s">
        <v>3188</v>
      </c>
      <c r="D753" t="s">
        <v>3244</v>
      </c>
      <c r="E753" t="s">
        <v>3256</v>
      </c>
      <c r="F753" t="s">
        <v>3244</v>
      </c>
      <c r="G753" t="s">
        <v>3246</v>
      </c>
      <c r="H753">
        <v>8083288156</v>
      </c>
      <c r="I753" s="1">
        <v>40644</v>
      </c>
      <c r="J753" s="2">
        <v>0.4375</v>
      </c>
      <c r="K753" s="2"/>
      <c r="L753">
        <v>450</v>
      </c>
      <c r="M753">
        <v>185</v>
      </c>
      <c r="N753" t="s">
        <v>53</v>
      </c>
      <c r="O753" t="s">
        <v>53</v>
      </c>
      <c r="P753">
        <v>2</v>
      </c>
      <c r="Q753">
        <v>500</v>
      </c>
      <c r="R753">
        <v>142</v>
      </c>
      <c r="S753" t="s">
        <v>53</v>
      </c>
      <c r="T753" t="s">
        <v>55</v>
      </c>
      <c r="U753" t="s">
        <v>55</v>
      </c>
      <c r="V753" t="s">
        <v>3257</v>
      </c>
      <c r="W753" t="s">
        <v>3258</v>
      </c>
      <c r="X753" t="s">
        <v>54</v>
      </c>
      <c r="Y753">
        <v>-999</v>
      </c>
      <c r="Z753">
        <v>-999</v>
      </c>
      <c r="AA753" t="s">
        <v>53</v>
      </c>
      <c r="AB753" t="s">
        <v>53</v>
      </c>
      <c r="AC753" t="s">
        <v>53</v>
      </c>
      <c r="AD753" t="s">
        <v>54</v>
      </c>
      <c r="AE753" t="s">
        <v>54</v>
      </c>
      <c r="AF753" t="s">
        <v>54</v>
      </c>
      <c r="AG753">
        <v>108</v>
      </c>
      <c r="AH753">
        <v>2</v>
      </c>
      <c r="AI753" t="s">
        <v>53</v>
      </c>
      <c r="AJ753" t="s">
        <v>53</v>
      </c>
      <c r="AK753" t="s">
        <v>53</v>
      </c>
      <c r="AL753">
        <v>1</v>
      </c>
      <c r="AM753">
        <v>1</v>
      </c>
      <c r="AN753">
        <v>1</v>
      </c>
      <c r="AO753" t="s">
        <v>53</v>
      </c>
      <c r="AP753" t="s">
        <v>53</v>
      </c>
      <c r="AQ753" t="s">
        <v>53</v>
      </c>
      <c r="AR753">
        <v>1</v>
      </c>
      <c r="AS753">
        <v>1</v>
      </c>
      <c r="AT753">
        <v>1</v>
      </c>
      <c r="AU753">
        <v>-999</v>
      </c>
      <c r="AV753">
        <v>1</v>
      </c>
      <c r="AW753">
        <v>9771519096</v>
      </c>
    </row>
    <row r="754" spans="1:49">
      <c r="A754" t="s">
        <v>3075</v>
      </c>
      <c r="B754">
        <v>60000752</v>
      </c>
      <c r="C754" t="s">
        <v>3188</v>
      </c>
      <c r="D754" t="s">
        <v>3244</v>
      </c>
      <c r="E754" t="s">
        <v>3259</v>
      </c>
      <c r="F754" t="s">
        <v>3260</v>
      </c>
      <c r="G754" t="s">
        <v>3246</v>
      </c>
      <c r="H754">
        <v>8083288156</v>
      </c>
      <c r="I754" s="1">
        <v>40644</v>
      </c>
      <c r="J754" s="2">
        <v>0.45833333333333331</v>
      </c>
      <c r="K754" s="2"/>
      <c r="L754">
        <v>250</v>
      </c>
      <c r="M754">
        <v>175</v>
      </c>
      <c r="N754" t="s">
        <v>53</v>
      </c>
      <c r="O754" t="s">
        <v>53</v>
      </c>
      <c r="P754">
        <v>2</v>
      </c>
      <c r="Q754">
        <v>300</v>
      </c>
      <c r="R754">
        <v>121</v>
      </c>
      <c r="S754" t="s">
        <v>54</v>
      </c>
      <c r="T754" t="s">
        <v>55</v>
      </c>
      <c r="U754" t="s">
        <v>55</v>
      </c>
      <c r="V754" t="s">
        <v>3261</v>
      </c>
      <c r="W754" t="s">
        <v>3262</v>
      </c>
      <c r="X754" t="s">
        <v>54</v>
      </c>
      <c r="Y754">
        <v>-999</v>
      </c>
      <c r="Z754">
        <v>-999</v>
      </c>
      <c r="AA754" t="s">
        <v>53</v>
      </c>
      <c r="AB754" t="s">
        <v>53</v>
      </c>
      <c r="AC754" t="s">
        <v>53</v>
      </c>
      <c r="AD754" t="s">
        <v>54</v>
      </c>
      <c r="AE754" t="s">
        <v>54</v>
      </c>
      <c r="AF754" t="s">
        <v>54</v>
      </c>
      <c r="AG754">
        <v>179</v>
      </c>
      <c r="AH754">
        <v>0</v>
      </c>
      <c r="AI754" t="s">
        <v>53</v>
      </c>
      <c r="AJ754" t="s">
        <v>53</v>
      </c>
      <c r="AK754" t="s">
        <v>53</v>
      </c>
      <c r="AL754">
        <v>1</v>
      </c>
      <c r="AM754">
        <v>-999</v>
      </c>
      <c r="AN754">
        <v>-999</v>
      </c>
      <c r="AO754" t="s">
        <v>53</v>
      </c>
      <c r="AP754" t="s">
        <v>53</v>
      </c>
      <c r="AQ754" t="s">
        <v>53</v>
      </c>
      <c r="AR754">
        <v>1</v>
      </c>
      <c r="AS754">
        <v>1</v>
      </c>
      <c r="AT754">
        <v>1</v>
      </c>
      <c r="AU754" t="s">
        <v>3261</v>
      </c>
      <c r="AV754" t="s">
        <v>55</v>
      </c>
      <c r="AW754">
        <v>8809623079</v>
      </c>
    </row>
    <row r="755" spans="1:49">
      <c r="A755" t="s">
        <v>3075</v>
      </c>
      <c r="B755">
        <v>60000753</v>
      </c>
      <c r="C755" t="s">
        <v>3188</v>
      </c>
      <c r="D755" t="s">
        <v>3263</v>
      </c>
      <c r="E755" t="s">
        <v>3264</v>
      </c>
      <c r="F755" t="s">
        <v>3265</v>
      </c>
      <c r="G755" t="s">
        <v>3266</v>
      </c>
      <c r="H755">
        <v>9931216478</v>
      </c>
      <c r="I755" s="1">
        <v>40644</v>
      </c>
      <c r="J755" s="2">
        <v>0.4375</v>
      </c>
      <c r="K755" s="2"/>
      <c r="L755">
        <v>200</v>
      </c>
      <c r="M755">
        <v>-999</v>
      </c>
      <c r="N755" t="s">
        <v>53</v>
      </c>
      <c r="O755" t="s">
        <v>53</v>
      </c>
      <c r="P755">
        <v>2</v>
      </c>
      <c r="Q755">
        <v>99</v>
      </c>
      <c r="R755">
        <v>88</v>
      </c>
      <c r="S755" t="s">
        <v>53</v>
      </c>
      <c r="T755" t="s">
        <v>55</v>
      </c>
      <c r="U755" t="s">
        <v>55</v>
      </c>
      <c r="V755" t="s">
        <v>3267</v>
      </c>
      <c r="W755" t="s">
        <v>3268</v>
      </c>
      <c r="X755" t="s">
        <v>55</v>
      </c>
      <c r="Y755">
        <v>-999</v>
      </c>
      <c r="Z755">
        <v>-999</v>
      </c>
      <c r="AA755" t="s">
        <v>53</v>
      </c>
      <c r="AB755" t="s">
        <v>53</v>
      </c>
      <c r="AC755" t="s">
        <v>55</v>
      </c>
      <c r="AD755" t="s">
        <v>54</v>
      </c>
      <c r="AE755" t="s">
        <v>54</v>
      </c>
      <c r="AF755" t="s">
        <v>54</v>
      </c>
      <c r="AG755">
        <v>200</v>
      </c>
      <c r="AH755">
        <v>11</v>
      </c>
      <c r="AI755" t="s">
        <v>53</v>
      </c>
      <c r="AJ755" t="s">
        <v>55</v>
      </c>
      <c r="AK755" t="s">
        <v>55</v>
      </c>
      <c r="AL755">
        <v>1</v>
      </c>
      <c r="AM755">
        <v>-999</v>
      </c>
      <c r="AN755">
        <v>-999</v>
      </c>
      <c r="AO755" t="s">
        <v>53</v>
      </c>
      <c r="AP755" t="s">
        <v>55</v>
      </c>
      <c r="AQ755" t="s">
        <v>55</v>
      </c>
      <c r="AR755">
        <v>1</v>
      </c>
      <c r="AS755">
        <v>-999</v>
      </c>
      <c r="AT755">
        <v>-999</v>
      </c>
      <c r="AU755">
        <v>-999</v>
      </c>
      <c r="AV755">
        <v>1</v>
      </c>
      <c r="AW755">
        <v>8298710611</v>
      </c>
    </row>
    <row r="756" spans="1:49">
      <c r="A756" t="s">
        <v>3075</v>
      </c>
      <c r="B756">
        <v>60000754</v>
      </c>
      <c r="C756" t="s">
        <v>3188</v>
      </c>
      <c r="D756" t="s">
        <v>3263</v>
      </c>
      <c r="E756" t="s">
        <v>1777</v>
      </c>
      <c r="F756" t="s">
        <v>3269</v>
      </c>
      <c r="G756" t="s">
        <v>3266</v>
      </c>
      <c r="H756">
        <v>9931216478</v>
      </c>
      <c r="I756" s="1">
        <v>40644</v>
      </c>
      <c r="J756" s="2">
        <v>0.47916666666666669</v>
      </c>
      <c r="K756" s="2"/>
      <c r="L756">
        <v>356</v>
      </c>
      <c r="M756">
        <v>-999</v>
      </c>
      <c r="N756" t="s">
        <v>53</v>
      </c>
      <c r="O756" t="s">
        <v>53</v>
      </c>
      <c r="P756">
        <v>2</v>
      </c>
      <c r="Q756">
        <v>248</v>
      </c>
      <c r="R756">
        <v>127</v>
      </c>
      <c r="S756" t="s">
        <v>55</v>
      </c>
      <c r="T756" t="s">
        <v>55</v>
      </c>
      <c r="U756" t="s">
        <v>55</v>
      </c>
      <c r="V756" t="s">
        <v>3270</v>
      </c>
      <c r="W756" t="s">
        <v>3271</v>
      </c>
      <c r="X756" t="s">
        <v>55</v>
      </c>
      <c r="Y756">
        <v>-999</v>
      </c>
      <c r="Z756">
        <v>-999</v>
      </c>
      <c r="AA756" t="s">
        <v>53</v>
      </c>
      <c r="AB756" t="s">
        <v>53</v>
      </c>
      <c r="AC756" t="s">
        <v>53</v>
      </c>
      <c r="AD756" t="s">
        <v>54</v>
      </c>
      <c r="AE756" t="s">
        <v>54</v>
      </c>
      <c r="AF756" t="s">
        <v>54</v>
      </c>
      <c r="AG756">
        <v>375</v>
      </c>
      <c r="AH756">
        <v>25</v>
      </c>
      <c r="AI756" t="s">
        <v>53</v>
      </c>
      <c r="AJ756" t="s">
        <v>55</v>
      </c>
      <c r="AK756" t="s">
        <v>55</v>
      </c>
      <c r="AL756">
        <v>1</v>
      </c>
      <c r="AM756">
        <v>-999</v>
      </c>
      <c r="AN756">
        <v>-999</v>
      </c>
      <c r="AO756" t="s">
        <v>53</v>
      </c>
      <c r="AP756" t="s">
        <v>55</v>
      </c>
      <c r="AQ756" t="s">
        <v>55</v>
      </c>
      <c r="AR756">
        <v>1</v>
      </c>
      <c r="AS756">
        <v>-999</v>
      </c>
      <c r="AT756">
        <v>-999</v>
      </c>
      <c r="AU756" t="s">
        <v>1773</v>
      </c>
      <c r="AV756" t="s">
        <v>55</v>
      </c>
      <c r="AW756">
        <v>5162853964</v>
      </c>
    </row>
    <row r="757" spans="1:49">
      <c r="A757" t="s">
        <v>3075</v>
      </c>
      <c r="B757">
        <v>60000755</v>
      </c>
      <c r="C757" t="s">
        <v>3188</v>
      </c>
      <c r="D757" t="s">
        <v>3263</v>
      </c>
      <c r="E757" t="s">
        <v>1777</v>
      </c>
      <c r="F757" t="s">
        <v>3272</v>
      </c>
      <c r="G757" t="s">
        <v>3266</v>
      </c>
      <c r="H757">
        <v>9931216478</v>
      </c>
      <c r="I757" s="1">
        <v>40644</v>
      </c>
      <c r="J757" s="2">
        <v>0.39583333333333331</v>
      </c>
      <c r="K757" s="2"/>
      <c r="L757">
        <v>800</v>
      </c>
      <c r="M757">
        <v>-999</v>
      </c>
      <c r="N757" t="s">
        <v>53</v>
      </c>
      <c r="O757" t="s">
        <v>53</v>
      </c>
      <c r="P757">
        <v>2</v>
      </c>
      <c r="Q757">
        <v>692</v>
      </c>
      <c r="R757">
        <v>344</v>
      </c>
      <c r="S757" t="s">
        <v>53</v>
      </c>
      <c r="T757" t="s">
        <v>55</v>
      </c>
      <c r="U757" t="s">
        <v>55</v>
      </c>
      <c r="V757">
        <v>-999</v>
      </c>
      <c r="W757">
        <v>-999</v>
      </c>
      <c r="X757" t="s">
        <v>55</v>
      </c>
      <c r="Y757">
        <v>-999</v>
      </c>
      <c r="Z757">
        <v>-999</v>
      </c>
      <c r="AA757" t="s">
        <v>53</v>
      </c>
      <c r="AB757" t="s">
        <v>53</v>
      </c>
      <c r="AC757" t="s">
        <v>53</v>
      </c>
      <c r="AD757" t="s">
        <v>54</v>
      </c>
      <c r="AE757" t="s">
        <v>54</v>
      </c>
      <c r="AF757" t="s">
        <v>54</v>
      </c>
      <c r="AG757">
        <v>800</v>
      </c>
      <c r="AH757">
        <v>344</v>
      </c>
      <c r="AI757" t="s">
        <v>55</v>
      </c>
      <c r="AJ757" t="s">
        <v>55</v>
      </c>
      <c r="AK757" t="s">
        <v>55</v>
      </c>
      <c r="AL757">
        <v>1</v>
      </c>
      <c r="AM757">
        <v>-999</v>
      </c>
      <c r="AN757">
        <v>-999</v>
      </c>
      <c r="AO757" t="s">
        <v>53</v>
      </c>
      <c r="AP757" t="s">
        <v>55</v>
      </c>
      <c r="AQ757" t="s">
        <v>55</v>
      </c>
      <c r="AR757">
        <v>1</v>
      </c>
      <c r="AS757">
        <v>-999</v>
      </c>
      <c r="AT757">
        <v>-999</v>
      </c>
      <c r="AU757" t="s">
        <v>3273</v>
      </c>
      <c r="AV757" t="s">
        <v>55</v>
      </c>
      <c r="AW757">
        <v>9471839807</v>
      </c>
    </row>
    <row r="758" spans="1:49">
      <c r="A758" t="s">
        <v>3075</v>
      </c>
      <c r="B758">
        <v>60000756</v>
      </c>
      <c r="C758" t="s">
        <v>3188</v>
      </c>
      <c r="D758" t="s">
        <v>3263</v>
      </c>
      <c r="E758" t="s">
        <v>1777</v>
      </c>
      <c r="F758" t="s">
        <v>3274</v>
      </c>
      <c r="G758" t="s">
        <v>3266</v>
      </c>
      <c r="H758">
        <v>9931216478</v>
      </c>
      <c r="I758" s="1">
        <v>40644</v>
      </c>
      <c r="J758" s="2">
        <v>0.29166666666666669</v>
      </c>
      <c r="K758" s="2"/>
      <c r="L758">
        <v>668</v>
      </c>
      <c r="M758">
        <v>-999</v>
      </c>
      <c r="N758" t="s">
        <v>53</v>
      </c>
      <c r="O758" t="s">
        <v>53</v>
      </c>
      <c r="P758">
        <v>2</v>
      </c>
      <c r="Q758">
        <v>538</v>
      </c>
      <c r="R758">
        <v>468</v>
      </c>
      <c r="S758" t="s">
        <v>53</v>
      </c>
      <c r="T758" t="s">
        <v>55</v>
      </c>
      <c r="U758" t="s">
        <v>55</v>
      </c>
      <c r="V758" t="s">
        <v>3275</v>
      </c>
      <c r="W758" t="s">
        <v>3276</v>
      </c>
      <c r="X758" t="s">
        <v>54</v>
      </c>
      <c r="Y758">
        <v>-999</v>
      </c>
      <c r="Z758">
        <v>-999</v>
      </c>
      <c r="AA758" t="s">
        <v>53</v>
      </c>
      <c r="AB758" t="s">
        <v>53</v>
      </c>
      <c r="AC758" t="s">
        <v>55</v>
      </c>
      <c r="AD758" t="s">
        <v>54</v>
      </c>
      <c r="AE758" t="s">
        <v>54</v>
      </c>
      <c r="AF758" t="s">
        <v>54</v>
      </c>
      <c r="AG758">
        <v>700</v>
      </c>
      <c r="AH758">
        <v>72</v>
      </c>
      <c r="AI758" t="s">
        <v>53</v>
      </c>
      <c r="AJ758" t="s">
        <v>55</v>
      </c>
      <c r="AK758" t="s">
        <v>55</v>
      </c>
      <c r="AL758">
        <v>1</v>
      </c>
      <c r="AM758">
        <v>-999</v>
      </c>
      <c r="AN758">
        <v>-999</v>
      </c>
      <c r="AO758" t="s">
        <v>55</v>
      </c>
      <c r="AP758" t="s">
        <v>55</v>
      </c>
      <c r="AQ758" t="s">
        <v>55</v>
      </c>
      <c r="AR758">
        <v>1</v>
      </c>
      <c r="AS758">
        <v>-999</v>
      </c>
      <c r="AT758">
        <v>-999</v>
      </c>
      <c r="AU758">
        <v>-999</v>
      </c>
      <c r="AV758">
        <v>1</v>
      </c>
      <c r="AW758">
        <v>9934268423</v>
      </c>
    </row>
    <row r="759" spans="1:49">
      <c r="A759" t="s">
        <v>3075</v>
      </c>
      <c r="B759">
        <v>60000757</v>
      </c>
      <c r="C759" t="s">
        <v>3188</v>
      </c>
      <c r="D759" t="s">
        <v>3263</v>
      </c>
      <c r="E759" t="s">
        <v>1895</v>
      </c>
      <c r="F759" t="s">
        <v>3277</v>
      </c>
      <c r="G759" t="s">
        <v>3266</v>
      </c>
      <c r="H759">
        <v>9931216478</v>
      </c>
      <c r="I759" s="1">
        <v>40644</v>
      </c>
      <c r="J759" s="2">
        <v>0.32291666666666669</v>
      </c>
      <c r="K759" s="2"/>
      <c r="L759">
        <v>148</v>
      </c>
      <c r="M759">
        <v>-999</v>
      </c>
      <c r="N759" t="s">
        <v>53</v>
      </c>
      <c r="O759" t="s">
        <v>53</v>
      </c>
      <c r="P759">
        <v>2</v>
      </c>
      <c r="Q759">
        <v>110</v>
      </c>
      <c r="R759">
        <v>50</v>
      </c>
      <c r="S759" t="s">
        <v>53</v>
      </c>
      <c r="T759" t="s">
        <v>55</v>
      </c>
      <c r="U759" t="s">
        <v>55</v>
      </c>
      <c r="V759" t="s">
        <v>3278</v>
      </c>
      <c r="W759" t="s">
        <v>1188</v>
      </c>
      <c r="X759" t="s">
        <v>55</v>
      </c>
      <c r="Y759">
        <v>-999</v>
      </c>
      <c r="Z759">
        <v>-999</v>
      </c>
      <c r="AA759" t="s">
        <v>53</v>
      </c>
      <c r="AB759" t="s">
        <v>53</v>
      </c>
      <c r="AC759" t="s">
        <v>53</v>
      </c>
      <c r="AD759" t="s">
        <v>54</v>
      </c>
      <c r="AE759" t="s">
        <v>54</v>
      </c>
      <c r="AF759" t="s">
        <v>55</v>
      </c>
      <c r="AG759">
        <v>150</v>
      </c>
      <c r="AH759">
        <v>60</v>
      </c>
      <c r="AI759" t="s">
        <v>55</v>
      </c>
      <c r="AJ759" t="s">
        <v>55</v>
      </c>
      <c r="AK759" t="s">
        <v>55</v>
      </c>
      <c r="AL759">
        <v>1</v>
      </c>
      <c r="AM759">
        <v>-999</v>
      </c>
      <c r="AN759">
        <v>-999</v>
      </c>
      <c r="AO759" t="s">
        <v>55</v>
      </c>
      <c r="AP759" t="s">
        <v>55</v>
      </c>
      <c r="AQ759" t="s">
        <v>55</v>
      </c>
      <c r="AR759">
        <v>1</v>
      </c>
      <c r="AS759">
        <v>-999</v>
      </c>
      <c r="AT759">
        <v>-999</v>
      </c>
      <c r="AU759" t="s">
        <v>3279</v>
      </c>
      <c r="AV759" t="s">
        <v>55</v>
      </c>
      <c r="AW759">
        <v>9006929437</v>
      </c>
    </row>
    <row r="760" spans="1:49">
      <c r="A760" t="s">
        <v>3075</v>
      </c>
      <c r="B760">
        <v>60000758</v>
      </c>
      <c r="C760" t="s">
        <v>3188</v>
      </c>
      <c r="D760" t="s">
        <v>3263</v>
      </c>
      <c r="E760" t="s">
        <v>1777</v>
      </c>
      <c r="F760" t="s">
        <v>3280</v>
      </c>
      <c r="H760">
        <v>9931216478</v>
      </c>
      <c r="I760" s="1">
        <v>40644</v>
      </c>
      <c r="J760" s="2">
        <v>0.35416666666666669</v>
      </c>
      <c r="K760" s="2"/>
      <c r="L760">
        <v>315</v>
      </c>
      <c r="M760">
        <v>-999</v>
      </c>
      <c r="N760" t="s">
        <v>53</v>
      </c>
      <c r="O760" t="s">
        <v>53</v>
      </c>
      <c r="P760">
        <v>2</v>
      </c>
      <c r="Q760">
        <v>315</v>
      </c>
      <c r="R760">
        <v>0</v>
      </c>
      <c r="S760" t="s">
        <v>54</v>
      </c>
      <c r="T760" t="s">
        <v>55</v>
      </c>
      <c r="U760" t="s">
        <v>55</v>
      </c>
      <c r="V760" t="s">
        <v>992</v>
      </c>
      <c r="W760" t="s">
        <v>347</v>
      </c>
      <c r="X760" t="s">
        <v>54</v>
      </c>
      <c r="Y760">
        <v>-999</v>
      </c>
      <c r="Z760">
        <v>-999</v>
      </c>
      <c r="AA760" t="s">
        <v>53</v>
      </c>
      <c r="AB760" t="s">
        <v>53</v>
      </c>
      <c r="AC760" t="s">
        <v>55</v>
      </c>
      <c r="AD760" t="s">
        <v>54</v>
      </c>
      <c r="AE760" t="s">
        <v>54</v>
      </c>
      <c r="AF760" t="s">
        <v>54</v>
      </c>
      <c r="AG760">
        <v>315</v>
      </c>
      <c r="AH760">
        <v>100</v>
      </c>
      <c r="AI760" t="s">
        <v>53</v>
      </c>
      <c r="AJ760" t="s">
        <v>55</v>
      </c>
      <c r="AK760" t="s">
        <v>55</v>
      </c>
      <c r="AL760">
        <v>1</v>
      </c>
      <c r="AM760">
        <v>-999</v>
      </c>
      <c r="AN760">
        <v>-999</v>
      </c>
      <c r="AO760" t="s">
        <v>55</v>
      </c>
      <c r="AP760" t="s">
        <v>55</v>
      </c>
      <c r="AQ760" t="s">
        <v>55</v>
      </c>
      <c r="AR760">
        <v>1</v>
      </c>
      <c r="AS760">
        <v>-999</v>
      </c>
      <c r="AT760">
        <v>-999</v>
      </c>
      <c r="AU760" t="s">
        <v>3281</v>
      </c>
      <c r="AV760" t="s">
        <v>55</v>
      </c>
      <c r="AW760">
        <v>9955084796</v>
      </c>
    </row>
    <row r="761" spans="1:49">
      <c r="A761" t="s">
        <v>3075</v>
      </c>
      <c r="B761">
        <v>60000759</v>
      </c>
      <c r="C761" t="s">
        <v>3188</v>
      </c>
      <c r="D761" t="s">
        <v>3282</v>
      </c>
      <c r="E761" t="s">
        <v>51</v>
      </c>
      <c r="F761" t="s">
        <v>3282</v>
      </c>
      <c r="G761" t="s">
        <v>3283</v>
      </c>
      <c r="H761">
        <v>9204732275</v>
      </c>
      <c r="I761" s="1">
        <v>40644</v>
      </c>
      <c r="J761" s="2">
        <v>0.5</v>
      </c>
      <c r="K761" s="2"/>
      <c r="L761">
        <v>521</v>
      </c>
      <c r="M761">
        <v>141</v>
      </c>
      <c r="N761" t="s">
        <v>53</v>
      </c>
      <c r="O761" t="s">
        <v>53</v>
      </c>
      <c r="P761">
        <v>2</v>
      </c>
      <c r="Q761">
        <v>521</v>
      </c>
      <c r="R761">
        <v>0</v>
      </c>
      <c r="S761" t="s">
        <v>53</v>
      </c>
      <c r="T761" t="s">
        <v>55</v>
      </c>
      <c r="U761" t="s">
        <v>55</v>
      </c>
      <c r="V761" t="s">
        <v>3284</v>
      </c>
      <c r="W761" t="s">
        <v>3285</v>
      </c>
      <c r="X761" t="s">
        <v>54</v>
      </c>
      <c r="Y761">
        <v>-999</v>
      </c>
      <c r="Z761">
        <v>-999</v>
      </c>
      <c r="AA761" t="s">
        <v>53</v>
      </c>
      <c r="AB761" t="s">
        <v>53</v>
      </c>
      <c r="AC761" t="s">
        <v>53</v>
      </c>
      <c r="AD761" t="s">
        <v>54</v>
      </c>
      <c r="AE761" t="s">
        <v>54</v>
      </c>
      <c r="AF761" t="s">
        <v>54</v>
      </c>
      <c r="AG761">
        <v>521</v>
      </c>
      <c r="AH761">
        <v>141</v>
      </c>
      <c r="AI761" t="s">
        <v>53</v>
      </c>
      <c r="AJ761" t="s">
        <v>53</v>
      </c>
      <c r="AK761" t="s">
        <v>53</v>
      </c>
      <c r="AL761">
        <v>1</v>
      </c>
      <c r="AM761">
        <v>1</v>
      </c>
      <c r="AN761">
        <v>1</v>
      </c>
      <c r="AO761" t="s">
        <v>53</v>
      </c>
      <c r="AP761" t="s">
        <v>53</v>
      </c>
      <c r="AQ761" t="s">
        <v>53</v>
      </c>
      <c r="AR761">
        <v>1</v>
      </c>
      <c r="AS761">
        <v>1</v>
      </c>
      <c r="AT761">
        <v>4</v>
      </c>
      <c r="AU761" t="s">
        <v>3284</v>
      </c>
      <c r="AV761">
        <v>1</v>
      </c>
      <c r="AW761" t="s">
        <v>3286</v>
      </c>
    </row>
    <row r="762" spans="1:49">
      <c r="A762" t="s">
        <v>3075</v>
      </c>
      <c r="B762">
        <v>60000760</v>
      </c>
      <c r="C762" t="s">
        <v>3188</v>
      </c>
      <c r="D762" t="s">
        <v>3282</v>
      </c>
      <c r="E762" t="s">
        <v>3287</v>
      </c>
      <c r="F762" t="s">
        <v>3288</v>
      </c>
      <c r="G762" t="s">
        <v>3283</v>
      </c>
      <c r="H762">
        <v>9204732275</v>
      </c>
      <c r="I762" s="1">
        <v>40644</v>
      </c>
      <c r="J762" s="2">
        <v>0.29166666666666669</v>
      </c>
      <c r="K762" s="2"/>
      <c r="L762">
        <v>136</v>
      </c>
      <c r="M762">
        <v>61</v>
      </c>
      <c r="N762" t="s">
        <v>53</v>
      </c>
      <c r="O762" t="s">
        <v>53</v>
      </c>
      <c r="P762">
        <v>2</v>
      </c>
      <c r="Q762">
        <v>136</v>
      </c>
      <c r="R762">
        <v>8</v>
      </c>
      <c r="S762" t="s">
        <v>53</v>
      </c>
      <c r="T762" t="s">
        <v>55</v>
      </c>
      <c r="U762" t="s">
        <v>55</v>
      </c>
      <c r="V762" t="s">
        <v>3289</v>
      </c>
      <c r="W762" t="s">
        <v>255</v>
      </c>
      <c r="X762" t="s">
        <v>54</v>
      </c>
      <c r="Y762">
        <v>-999</v>
      </c>
      <c r="Z762">
        <v>-999</v>
      </c>
      <c r="AA762" t="s">
        <v>53</v>
      </c>
      <c r="AB762" t="s">
        <v>53</v>
      </c>
      <c r="AC762" t="s">
        <v>53</v>
      </c>
      <c r="AD762" t="s">
        <v>54</v>
      </c>
      <c r="AE762" t="s">
        <v>54</v>
      </c>
      <c r="AF762" t="s">
        <v>54</v>
      </c>
      <c r="AG762">
        <v>128</v>
      </c>
      <c r="AH762">
        <v>61</v>
      </c>
      <c r="AI762" t="s">
        <v>53</v>
      </c>
      <c r="AJ762" t="s">
        <v>53</v>
      </c>
      <c r="AK762" t="s">
        <v>53</v>
      </c>
      <c r="AL762">
        <v>1</v>
      </c>
      <c r="AM762">
        <v>1</v>
      </c>
      <c r="AN762">
        <v>1</v>
      </c>
      <c r="AO762" t="s">
        <v>53</v>
      </c>
      <c r="AP762" t="s">
        <v>53</v>
      </c>
      <c r="AQ762" t="s">
        <v>53</v>
      </c>
      <c r="AR762">
        <v>4</v>
      </c>
      <c r="AS762">
        <v>4</v>
      </c>
      <c r="AT762">
        <v>4</v>
      </c>
      <c r="AU762" t="s">
        <v>3290</v>
      </c>
      <c r="AV762">
        <v>1</v>
      </c>
      <c r="AW762">
        <v>9801787347</v>
      </c>
    </row>
    <row r="763" spans="1:49">
      <c r="A763" t="s">
        <v>3075</v>
      </c>
      <c r="B763">
        <v>60000761</v>
      </c>
      <c r="C763" t="s">
        <v>3188</v>
      </c>
      <c r="D763" t="s">
        <v>3282</v>
      </c>
      <c r="E763" t="s">
        <v>3291</v>
      </c>
      <c r="F763" t="s">
        <v>3288</v>
      </c>
      <c r="G763" t="s">
        <v>3283</v>
      </c>
      <c r="H763">
        <v>9204732275</v>
      </c>
      <c r="I763" s="1">
        <v>40644</v>
      </c>
      <c r="J763" s="2">
        <v>0.46875</v>
      </c>
      <c r="K763" s="2"/>
      <c r="L763">
        <v>860</v>
      </c>
      <c r="M763">
        <v>510</v>
      </c>
      <c r="N763" t="s">
        <v>53</v>
      </c>
      <c r="O763" t="s">
        <v>53</v>
      </c>
      <c r="P763">
        <v>2</v>
      </c>
      <c r="Q763">
        <v>960</v>
      </c>
      <c r="R763">
        <v>450</v>
      </c>
      <c r="S763" t="s">
        <v>54</v>
      </c>
      <c r="T763" t="s">
        <v>55</v>
      </c>
      <c r="U763" t="s">
        <v>55</v>
      </c>
      <c r="V763" t="s">
        <v>3292</v>
      </c>
      <c r="W763" t="s">
        <v>3293</v>
      </c>
      <c r="X763" t="s">
        <v>54</v>
      </c>
      <c r="Y763">
        <v>-999</v>
      </c>
      <c r="Z763">
        <v>-999</v>
      </c>
      <c r="AA763" t="s">
        <v>53</v>
      </c>
      <c r="AB763" t="s">
        <v>53</v>
      </c>
      <c r="AC763" t="s">
        <v>53</v>
      </c>
      <c r="AD763" t="s">
        <v>54</v>
      </c>
      <c r="AE763" t="s">
        <v>54</v>
      </c>
      <c r="AF763" t="s">
        <v>54</v>
      </c>
      <c r="AG763">
        <v>510</v>
      </c>
      <c r="AH763">
        <v>510</v>
      </c>
      <c r="AI763" t="s">
        <v>53</v>
      </c>
      <c r="AJ763" t="s">
        <v>53</v>
      </c>
      <c r="AK763" t="s">
        <v>53</v>
      </c>
      <c r="AL763">
        <v>1</v>
      </c>
      <c r="AM763">
        <v>1</v>
      </c>
      <c r="AN763">
        <v>1</v>
      </c>
      <c r="AO763" t="s">
        <v>53</v>
      </c>
      <c r="AP763" t="s">
        <v>54</v>
      </c>
      <c r="AQ763" t="s">
        <v>53</v>
      </c>
      <c r="AR763">
        <v>1</v>
      </c>
      <c r="AS763">
        <v>-999</v>
      </c>
      <c r="AT763">
        <v>-999</v>
      </c>
      <c r="AU763" t="s">
        <v>3294</v>
      </c>
      <c r="AV763">
        <v>1</v>
      </c>
      <c r="AW763">
        <v>9939088256</v>
      </c>
    </row>
    <row r="764" spans="1:49">
      <c r="A764" t="s">
        <v>3075</v>
      </c>
      <c r="B764">
        <v>60000762</v>
      </c>
      <c r="C764" t="s">
        <v>3188</v>
      </c>
      <c r="D764" t="s">
        <v>3282</v>
      </c>
      <c r="E764" t="s">
        <v>3295</v>
      </c>
      <c r="F764" t="s">
        <v>3296</v>
      </c>
      <c r="G764" t="s">
        <v>3283</v>
      </c>
      <c r="H764">
        <v>9204732275</v>
      </c>
      <c r="I764" s="1">
        <v>40644</v>
      </c>
      <c r="J764" s="2">
        <v>0.4375</v>
      </c>
      <c r="K764" s="2"/>
      <c r="L764">
        <v>1530</v>
      </c>
      <c r="M764">
        <v>484</v>
      </c>
      <c r="N764" t="s">
        <v>53</v>
      </c>
      <c r="O764" t="s">
        <v>53</v>
      </c>
      <c r="P764">
        <v>2</v>
      </c>
      <c r="Q764">
        <v>1530</v>
      </c>
      <c r="R764">
        <v>890</v>
      </c>
      <c r="S764" t="s">
        <v>53</v>
      </c>
      <c r="T764" t="s">
        <v>55</v>
      </c>
      <c r="U764" t="s">
        <v>55</v>
      </c>
      <c r="V764" t="s">
        <v>3297</v>
      </c>
      <c r="W764" t="s">
        <v>3028</v>
      </c>
      <c r="X764" t="s">
        <v>54</v>
      </c>
      <c r="Y764">
        <v>-999</v>
      </c>
      <c r="Z764">
        <v>-999</v>
      </c>
      <c r="AA764" t="s">
        <v>53</v>
      </c>
      <c r="AB764" t="s">
        <v>53</v>
      </c>
      <c r="AC764" t="s">
        <v>53</v>
      </c>
      <c r="AD764" t="s">
        <v>54</v>
      </c>
      <c r="AE764" t="s">
        <v>54</v>
      </c>
      <c r="AF764" t="s">
        <v>54</v>
      </c>
      <c r="AG764">
        <v>640</v>
      </c>
      <c r="AH764">
        <v>484</v>
      </c>
      <c r="AI764" t="s">
        <v>53</v>
      </c>
      <c r="AJ764" t="s">
        <v>53</v>
      </c>
      <c r="AK764" t="s">
        <v>53</v>
      </c>
      <c r="AL764">
        <v>1</v>
      </c>
      <c r="AM764">
        <v>1</v>
      </c>
      <c r="AN764">
        <v>1</v>
      </c>
      <c r="AO764" t="s">
        <v>53</v>
      </c>
      <c r="AP764" t="s">
        <v>53</v>
      </c>
      <c r="AQ764" t="s">
        <v>53</v>
      </c>
      <c r="AR764">
        <v>4</v>
      </c>
      <c r="AS764">
        <v>1</v>
      </c>
      <c r="AT764">
        <v>1</v>
      </c>
      <c r="AU764" t="s">
        <v>3298</v>
      </c>
      <c r="AV764">
        <v>1</v>
      </c>
      <c r="AW764">
        <v>9801726344</v>
      </c>
    </row>
    <row r="765" spans="1:49">
      <c r="A765" t="s">
        <v>3075</v>
      </c>
      <c r="B765">
        <v>60000763</v>
      </c>
      <c r="C765" t="s">
        <v>3188</v>
      </c>
      <c r="D765" t="s">
        <v>3282</v>
      </c>
      <c r="E765" t="s">
        <v>3299</v>
      </c>
      <c r="F765" t="s">
        <v>3300</v>
      </c>
      <c r="G765" t="s">
        <v>3283</v>
      </c>
      <c r="H765">
        <v>9204732275</v>
      </c>
      <c r="I765" s="1">
        <v>40644</v>
      </c>
      <c r="J765" s="2">
        <v>0.33333333333333331</v>
      </c>
      <c r="K765" s="2"/>
      <c r="L765">
        <v>294</v>
      </c>
      <c r="M765">
        <v>98</v>
      </c>
      <c r="N765" t="s">
        <v>53</v>
      </c>
      <c r="O765" t="s">
        <v>54</v>
      </c>
      <c r="P765" t="s">
        <v>55</v>
      </c>
      <c r="Q765">
        <v>299</v>
      </c>
      <c r="R765">
        <v>0</v>
      </c>
      <c r="S765" t="s">
        <v>53</v>
      </c>
      <c r="T765" t="s">
        <v>55</v>
      </c>
      <c r="U765" t="s">
        <v>55</v>
      </c>
      <c r="V765" t="s">
        <v>3301</v>
      </c>
      <c r="W765" t="s">
        <v>3302</v>
      </c>
      <c r="X765" t="s">
        <v>54</v>
      </c>
      <c r="Y765">
        <v>-999</v>
      </c>
      <c r="Z765">
        <v>-999</v>
      </c>
      <c r="AA765" t="s">
        <v>55</v>
      </c>
      <c r="AB765" t="s">
        <v>55</v>
      </c>
      <c r="AC765" t="s">
        <v>55</v>
      </c>
      <c r="AD765" t="s">
        <v>55</v>
      </c>
      <c r="AE765" t="s">
        <v>55</v>
      </c>
      <c r="AF765" t="s">
        <v>55</v>
      </c>
      <c r="AG765">
        <v>299</v>
      </c>
      <c r="AH765">
        <v>0</v>
      </c>
      <c r="AI765" t="s">
        <v>53</v>
      </c>
      <c r="AJ765" t="s">
        <v>53</v>
      </c>
      <c r="AK765" t="s">
        <v>53</v>
      </c>
      <c r="AL765">
        <v>1</v>
      </c>
      <c r="AM765">
        <v>1</v>
      </c>
      <c r="AN765">
        <v>1</v>
      </c>
      <c r="AO765" t="s">
        <v>53</v>
      </c>
      <c r="AP765" t="s">
        <v>53</v>
      </c>
      <c r="AQ765" t="s">
        <v>53</v>
      </c>
      <c r="AR765">
        <v>1</v>
      </c>
      <c r="AS765">
        <v>4</v>
      </c>
      <c r="AT765">
        <v>4</v>
      </c>
      <c r="AU765" t="s">
        <v>3303</v>
      </c>
      <c r="AV765">
        <v>1</v>
      </c>
      <c r="AW765">
        <v>9430525198</v>
      </c>
    </row>
    <row r="766" spans="1:49">
      <c r="A766" t="s">
        <v>3075</v>
      </c>
      <c r="B766">
        <v>60000764</v>
      </c>
      <c r="C766" t="s">
        <v>3188</v>
      </c>
      <c r="D766" t="s">
        <v>3282</v>
      </c>
      <c r="E766" t="s">
        <v>3304</v>
      </c>
      <c r="F766" t="s">
        <v>3305</v>
      </c>
      <c r="G766" t="s">
        <v>3283</v>
      </c>
      <c r="H766">
        <v>9204732275</v>
      </c>
      <c r="I766" s="1">
        <v>40644</v>
      </c>
      <c r="J766" s="2">
        <v>0.375</v>
      </c>
      <c r="K766" s="2"/>
      <c r="L766">
        <v>246</v>
      </c>
      <c r="M766">
        <v>38</v>
      </c>
      <c r="N766" t="s">
        <v>53</v>
      </c>
      <c r="O766" t="s">
        <v>53</v>
      </c>
      <c r="P766">
        <v>2</v>
      </c>
      <c r="Q766">
        <v>246</v>
      </c>
      <c r="R766">
        <v>4</v>
      </c>
      <c r="S766" t="s">
        <v>53</v>
      </c>
      <c r="T766" t="s">
        <v>55</v>
      </c>
      <c r="U766" t="s">
        <v>55</v>
      </c>
      <c r="V766" t="s">
        <v>942</v>
      </c>
      <c r="W766" t="s">
        <v>3028</v>
      </c>
      <c r="X766" t="s">
        <v>54</v>
      </c>
      <c r="Y766">
        <v>-999</v>
      </c>
      <c r="Z766">
        <v>-999</v>
      </c>
      <c r="AA766" t="s">
        <v>53</v>
      </c>
      <c r="AB766" t="s">
        <v>53</v>
      </c>
      <c r="AC766" t="s">
        <v>53</v>
      </c>
      <c r="AD766" t="s">
        <v>54</v>
      </c>
      <c r="AE766" t="s">
        <v>54</v>
      </c>
      <c r="AF766" t="s">
        <v>54</v>
      </c>
      <c r="AG766">
        <v>242</v>
      </c>
      <c r="AH766">
        <v>38</v>
      </c>
      <c r="AI766" t="s">
        <v>53</v>
      </c>
      <c r="AJ766" t="s">
        <v>53</v>
      </c>
      <c r="AK766" t="s">
        <v>53</v>
      </c>
      <c r="AL766">
        <v>1</v>
      </c>
      <c r="AM766">
        <v>1</v>
      </c>
      <c r="AN766">
        <v>1</v>
      </c>
      <c r="AO766" t="s">
        <v>54</v>
      </c>
      <c r="AP766" t="s">
        <v>53</v>
      </c>
      <c r="AQ766" t="s">
        <v>53</v>
      </c>
      <c r="AR766">
        <v>-999</v>
      </c>
      <c r="AS766">
        <v>4</v>
      </c>
      <c r="AT766">
        <v>1</v>
      </c>
      <c r="AU766" t="s">
        <v>942</v>
      </c>
      <c r="AV766">
        <v>1</v>
      </c>
      <c r="AW766">
        <v>9931719244</v>
      </c>
    </row>
    <row r="767" spans="1:49">
      <c r="A767" t="s">
        <v>3075</v>
      </c>
      <c r="B767">
        <v>60000765</v>
      </c>
      <c r="C767" t="s">
        <v>3188</v>
      </c>
      <c r="D767" t="s">
        <v>3306</v>
      </c>
      <c r="E767" t="s">
        <v>3307</v>
      </c>
      <c r="F767" t="s">
        <v>3308</v>
      </c>
      <c r="G767" t="s">
        <v>3309</v>
      </c>
      <c r="H767">
        <v>9431465583</v>
      </c>
      <c r="I767" s="1">
        <v>40644</v>
      </c>
      <c r="J767" s="3">
        <v>0.41666666666666669</v>
      </c>
      <c r="K767" s="3"/>
      <c r="L767">
        <v>1178</v>
      </c>
      <c r="M767">
        <v>-999</v>
      </c>
      <c r="N767" t="s">
        <v>53</v>
      </c>
      <c r="O767" t="s">
        <v>53</v>
      </c>
      <c r="P767">
        <v>2</v>
      </c>
      <c r="Q767">
        <v>1200</v>
      </c>
      <c r="R767">
        <v>462</v>
      </c>
      <c r="S767" t="s">
        <v>54</v>
      </c>
      <c r="T767" t="s">
        <v>55</v>
      </c>
      <c r="U767" t="s">
        <v>55</v>
      </c>
      <c r="V767" t="s">
        <v>3310</v>
      </c>
      <c r="W767" t="s">
        <v>3311</v>
      </c>
      <c r="X767" t="s">
        <v>53</v>
      </c>
      <c r="Y767" t="s">
        <v>3310</v>
      </c>
      <c r="Z767" t="s">
        <v>3311</v>
      </c>
      <c r="AA767" t="s">
        <v>53</v>
      </c>
      <c r="AB767" t="s">
        <v>53</v>
      </c>
      <c r="AC767" t="s">
        <v>53</v>
      </c>
      <c r="AD767" t="s">
        <v>54</v>
      </c>
      <c r="AE767" t="s">
        <v>54</v>
      </c>
      <c r="AF767" t="s">
        <v>54</v>
      </c>
      <c r="AG767">
        <v>450</v>
      </c>
      <c r="AH767">
        <v>10</v>
      </c>
      <c r="AI767" t="s">
        <v>53</v>
      </c>
      <c r="AJ767" t="s">
        <v>53</v>
      </c>
      <c r="AK767" t="s">
        <v>53</v>
      </c>
      <c r="AL767" t="s">
        <v>2395</v>
      </c>
      <c r="AM767" t="s">
        <v>2395</v>
      </c>
      <c r="AN767" t="s">
        <v>2395</v>
      </c>
      <c r="AO767" t="s">
        <v>53</v>
      </c>
      <c r="AP767" t="s">
        <v>53</v>
      </c>
      <c r="AQ767" t="s">
        <v>53</v>
      </c>
      <c r="AR767" t="s">
        <v>3312</v>
      </c>
      <c r="AS767" t="s">
        <v>3313</v>
      </c>
      <c r="AT767" t="s">
        <v>3314</v>
      </c>
      <c r="AU767" t="s">
        <v>3315</v>
      </c>
      <c r="AV767">
        <v>1</v>
      </c>
      <c r="AW767">
        <v>9973433376</v>
      </c>
    </row>
    <row r="768" spans="1:49">
      <c r="A768" t="s">
        <v>3075</v>
      </c>
      <c r="B768">
        <v>60000766</v>
      </c>
      <c r="C768" t="s">
        <v>3188</v>
      </c>
      <c r="D768" t="s">
        <v>3306</v>
      </c>
      <c r="E768" t="s">
        <v>3316</v>
      </c>
      <c r="F768" t="s">
        <v>3317</v>
      </c>
      <c r="G768" t="s">
        <v>3309</v>
      </c>
      <c r="H768">
        <v>9431465583</v>
      </c>
      <c r="I768" s="1">
        <v>40644</v>
      </c>
      <c r="J768" s="3">
        <v>0.47916666666666669</v>
      </c>
      <c r="K768" s="3"/>
      <c r="L768">
        <v>240</v>
      </c>
      <c r="M768">
        <v>130</v>
      </c>
      <c r="N768" t="s">
        <v>53</v>
      </c>
      <c r="O768" t="s">
        <v>53</v>
      </c>
      <c r="P768">
        <v>2</v>
      </c>
      <c r="Q768">
        <v>240</v>
      </c>
      <c r="R768">
        <v>0</v>
      </c>
      <c r="S768" t="s">
        <v>54</v>
      </c>
      <c r="T768" t="s">
        <v>55</v>
      </c>
      <c r="U768" t="s">
        <v>55</v>
      </c>
      <c r="V768">
        <v>-999</v>
      </c>
      <c r="W768" t="s">
        <v>261</v>
      </c>
      <c r="X768" t="s">
        <v>53</v>
      </c>
      <c r="Y768">
        <v>-999</v>
      </c>
      <c r="Z768" t="s">
        <v>261</v>
      </c>
      <c r="AA768" t="s">
        <v>53</v>
      </c>
      <c r="AB768" t="s">
        <v>53</v>
      </c>
      <c r="AC768" t="s">
        <v>53</v>
      </c>
      <c r="AD768" t="s">
        <v>54</v>
      </c>
      <c r="AE768" t="s">
        <v>54</v>
      </c>
      <c r="AF768" t="s">
        <v>54</v>
      </c>
      <c r="AG768">
        <v>154</v>
      </c>
      <c r="AH768">
        <v>0</v>
      </c>
      <c r="AI768" t="s">
        <v>53</v>
      </c>
      <c r="AJ768" t="s">
        <v>53</v>
      </c>
      <c r="AK768" t="s">
        <v>53</v>
      </c>
      <c r="AL768" t="s">
        <v>2395</v>
      </c>
      <c r="AM768" t="s">
        <v>2395</v>
      </c>
      <c r="AN768" t="s">
        <v>2395</v>
      </c>
      <c r="AO768" t="s">
        <v>53</v>
      </c>
      <c r="AP768" t="s">
        <v>53</v>
      </c>
      <c r="AQ768" t="s">
        <v>53</v>
      </c>
      <c r="AR768" t="s">
        <v>251</v>
      </c>
      <c r="AS768" t="s">
        <v>2395</v>
      </c>
      <c r="AT768" t="s">
        <v>2395</v>
      </c>
      <c r="AU768">
        <v>-999</v>
      </c>
      <c r="AV768">
        <v>1</v>
      </c>
      <c r="AW768">
        <v>7739459043</v>
      </c>
    </row>
    <row r="769" spans="1:49">
      <c r="A769" t="s">
        <v>3075</v>
      </c>
      <c r="B769">
        <v>60000767</v>
      </c>
      <c r="C769" t="s">
        <v>3188</v>
      </c>
      <c r="D769" t="s">
        <v>3306</v>
      </c>
      <c r="E769" t="s">
        <v>3318</v>
      </c>
      <c r="F769" t="s">
        <v>3319</v>
      </c>
      <c r="G769" t="s">
        <v>3309</v>
      </c>
      <c r="H769">
        <v>9431465583</v>
      </c>
      <c r="I769" s="1">
        <v>40644</v>
      </c>
      <c r="J769" s="3">
        <v>0.45833333333333331</v>
      </c>
      <c r="K769" s="3"/>
      <c r="L769">
        <v>560</v>
      </c>
      <c r="M769">
        <v>500</v>
      </c>
      <c r="N769" t="s">
        <v>53</v>
      </c>
      <c r="O769" t="s">
        <v>53</v>
      </c>
      <c r="P769">
        <v>2</v>
      </c>
      <c r="Q769">
        <v>580</v>
      </c>
      <c r="R769">
        <v>0</v>
      </c>
      <c r="S769" t="s">
        <v>54</v>
      </c>
      <c r="T769" t="s">
        <v>55</v>
      </c>
      <c r="U769" t="s">
        <v>55</v>
      </c>
      <c r="V769" t="s">
        <v>3320</v>
      </c>
      <c r="W769" t="s">
        <v>3321</v>
      </c>
      <c r="X769" t="s">
        <v>53</v>
      </c>
      <c r="Y769" t="s">
        <v>3320</v>
      </c>
      <c r="Z769" t="s">
        <v>3321</v>
      </c>
      <c r="AA769" t="s">
        <v>53</v>
      </c>
      <c r="AB769" t="s">
        <v>53</v>
      </c>
      <c r="AC769" t="s">
        <v>53</v>
      </c>
      <c r="AD769" t="s">
        <v>54</v>
      </c>
      <c r="AE769" t="s">
        <v>54</v>
      </c>
      <c r="AF769" t="s">
        <v>54</v>
      </c>
      <c r="AG769">
        <v>504</v>
      </c>
      <c r="AH769">
        <v>20</v>
      </c>
      <c r="AI769" t="s">
        <v>53</v>
      </c>
      <c r="AJ769" t="s">
        <v>53</v>
      </c>
      <c r="AK769" t="s">
        <v>53</v>
      </c>
      <c r="AL769" t="s">
        <v>2395</v>
      </c>
      <c r="AM769" t="s">
        <v>2395</v>
      </c>
      <c r="AN769" t="s">
        <v>2395</v>
      </c>
      <c r="AO769" t="s">
        <v>53</v>
      </c>
      <c r="AP769" t="s">
        <v>53</v>
      </c>
      <c r="AQ769" t="s">
        <v>54</v>
      </c>
      <c r="AR769" t="s">
        <v>772</v>
      </c>
      <c r="AS769" t="s">
        <v>985</v>
      </c>
      <c r="AT769">
        <v>-999</v>
      </c>
      <c r="AU769" t="s">
        <v>3322</v>
      </c>
      <c r="AV769">
        <v>1</v>
      </c>
      <c r="AW769">
        <v>9973349828</v>
      </c>
    </row>
    <row r="770" spans="1:49">
      <c r="A770" t="s">
        <v>3075</v>
      </c>
      <c r="B770">
        <v>60000768</v>
      </c>
      <c r="C770" t="s">
        <v>3188</v>
      </c>
      <c r="D770" t="s">
        <v>3306</v>
      </c>
      <c r="E770" t="s">
        <v>3323</v>
      </c>
      <c r="F770" t="s">
        <v>3324</v>
      </c>
      <c r="G770" t="s">
        <v>3309</v>
      </c>
      <c r="H770">
        <v>9431465583</v>
      </c>
      <c r="I770" s="1">
        <v>40644</v>
      </c>
      <c r="J770" s="3">
        <v>0.39583333333333331</v>
      </c>
      <c r="K770" s="3"/>
      <c r="L770">
        <v>300</v>
      </c>
      <c r="M770">
        <v>210</v>
      </c>
      <c r="N770" t="s">
        <v>53</v>
      </c>
      <c r="O770" t="s">
        <v>53</v>
      </c>
      <c r="P770">
        <v>2</v>
      </c>
      <c r="Q770">
        <v>50</v>
      </c>
      <c r="R770">
        <v>0</v>
      </c>
      <c r="S770" t="s">
        <v>54</v>
      </c>
      <c r="T770" t="s">
        <v>55</v>
      </c>
      <c r="U770" t="s">
        <v>55</v>
      </c>
      <c r="V770">
        <v>-999</v>
      </c>
      <c r="W770">
        <v>-999</v>
      </c>
      <c r="X770" t="s">
        <v>53</v>
      </c>
      <c r="Y770">
        <v>-999</v>
      </c>
      <c r="Z770">
        <v>-999</v>
      </c>
      <c r="AA770" t="s">
        <v>53</v>
      </c>
      <c r="AB770" t="s">
        <v>53</v>
      </c>
      <c r="AC770" t="s">
        <v>53</v>
      </c>
      <c r="AD770" t="s">
        <v>54</v>
      </c>
      <c r="AE770" t="s">
        <v>54</v>
      </c>
      <c r="AF770" t="s">
        <v>53</v>
      </c>
      <c r="AG770">
        <v>50</v>
      </c>
      <c r="AH770">
        <v>0</v>
      </c>
      <c r="AI770" t="s">
        <v>53</v>
      </c>
      <c r="AJ770" t="s">
        <v>53</v>
      </c>
      <c r="AK770" t="s">
        <v>53</v>
      </c>
      <c r="AL770" t="s">
        <v>985</v>
      </c>
      <c r="AM770" t="s">
        <v>251</v>
      </c>
      <c r="AN770" t="s">
        <v>985</v>
      </c>
      <c r="AO770" t="s">
        <v>53</v>
      </c>
      <c r="AP770" t="s">
        <v>53</v>
      </c>
      <c r="AQ770" t="s">
        <v>53</v>
      </c>
      <c r="AR770" t="s">
        <v>2395</v>
      </c>
      <c r="AS770" t="s">
        <v>2395</v>
      </c>
      <c r="AT770" t="s">
        <v>2395</v>
      </c>
      <c r="AU770" t="s">
        <v>3325</v>
      </c>
      <c r="AV770">
        <v>1</v>
      </c>
      <c r="AW770">
        <v>9431842761</v>
      </c>
    </row>
    <row r="771" spans="1:49">
      <c r="A771" t="s">
        <v>3075</v>
      </c>
      <c r="B771">
        <v>60000769</v>
      </c>
      <c r="C771" t="s">
        <v>3188</v>
      </c>
      <c r="D771" t="s">
        <v>3306</v>
      </c>
      <c r="E771" t="s">
        <v>3326</v>
      </c>
      <c r="F771" t="s">
        <v>3327</v>
      </c>
      <c r="G771" t="s">
        <v>3309</v>
      </c>
      <c r="H771">
        <v>9431465583</v>
      </c>
      <c r="I771" s="1">
        <v>40644</v>
      </c>
      <c r="J771" s="3">
        <v>0.33333333333333331</v>
      </c>
      <c r="K771" s="3"/>
      <c r="L771">
        <v>179</v>
      </c>
      <c r="M771">
        <v>130</v>
      </c>
      <c r="N771" t="s">
        <v>53</v>
      </c>
      <c r="O771" t="s">
        <v>53</v>
      </c>
      <c r="P771">
        <v>2</v>
      </c>
      <c r="Q771">
        <v>180</v>
      </c>
      <c r="R771">
        <v>0</v>
      </c>
      <c r="S771" t="s">
        <v>54</v>
      </c>
      <c r="T771" t="s">
        <v>55</v>
      </c>
      <c r="U771" t="s">
        <v>55</v>
      </c>
      <c r="V771" t="s">
        <v>3328</v>
      </c>
      <c r="W771">
        <v>-999</v>
      </c>
      <c r="X771" t="s">
        <v>53</v>
      </c>
      <c r="Y771" t="s">
        <v>3328</v>
      </c>
      <c r="Z771">
        <v>-999</v>
      </c>
      <c r="AA771" t="s">
        <v>53</v>
      </c>
      <c r="AB771" t="s">
        <v>53</v>
      </c>
      <c r="AC771" t="s">
        <v>53</v>
      </c>
      <c r="AD771" t="s">
        <v>54</v>
      </c>
      <c r="AE771" t="s">
        <v>54</v>
      </c>
      <c r="AF771" t="s">
        <v>54</v>
      </c>
      <c r="AG771">
        <v>90</v>
      </c>
      <c r="AH771">
        <v>0</v>
      </c>
      <c r="AI771" t="s">
        <v>53</v>
      </c>
      <c r="AJ771" t="s">
        <v>53</v>
      </c>
      <c r="AK771" t="s">
        <v>53</v>
      </c>
      <c r="AL771" t="s">
        <v>2395</v>
      </c>
      <c r="AM771" t="s">
        <v>2395</v>
      </c>
      <c r="AN771" t="s">
        <v>2395</v>
      </c>
      <c r="AO771" t="s">
        <v>53</v>
      </c>
      <c r="AP771" t="s">
        <v>53</v>
      </c>
      <c r="AQ771" t="s">
        <v>53</v>
      </c>
      <c r="AR771" t="s">
        <v>2395</v>
      </c>
      <c r="AS771" t="s">
        <v>2395</v>
      </c>
      <c r="AT771" t="s">
        <v>2395</v>
      </c>
      <c r="AU771" t="s">
        <v>3329</v>
      </c>
      <c r="AV771">
        <v>1</v>
      </c>
      <c r="AW771">
        <v>9006737985</v>
      </c>
    </row>
    <row r="772" spans="1:49">
      <c r="A772" t="s">
        <v>3075</v>
      </c>
      <c r="B772">
        <v>60000770</v>
      </c>
      <c r="C772" t="s">
        <v>3188</v>
      </c>
      <c r="D772" t="s">
        <v>3330</v>
      </c>
      <c r="E772" t="s">
        <v>3331</v>
      </c>
      <c r="F772" t="s">
        <v>3330</v>
      </c>
      <c r="G772" t="s">
        <v>3309</v>
      </c>
      <c r="H772">
        <v>9934956659</v>
      </c>
      <c r="I772" s="1">
        <v>40644</v>
      </c>
      <c r="J772" s="3">
        <v>0.33333333333333331</v>
      </c>
      <c r="K772" s="3"/>
      <c r="L772">
        <v>1052</v>
      </c>
      <c r="M772">
        <v>335</v>
      </c>
      <c r="N772" t="s">
        <v>53</v>
      </c>
      <c r="O772" t="s">
        <v>53</v>
      </c>
      <c r="P772">
        <v>2</v>
      </c>
      <c r="Q772">
        <v>1000</v>
      </c>
      <c r="R772">
        <v>459</v>
      </c>
      <c r="S772" t="s">
        <v>53</v>
      </c>
      <c r="T772" t="s">
        <v>55</v>
      </c>
      <c r="U772" t="s">
        <v>55</v>
      </c>
      <c r="V772" t="s">
        <v>3332</v>
      </c>
      <c r="W772" t="s">
        <v>3333</v>
      </c>
      <c r="X772" t="s">
        <v>54</v>
      </c>
      <c r="Y772">
        <v>-999</v>
      </c>
      <c r="Z772">
        <v>-999</v>
      </c>
      <c r="AA772" t="s">
        <v>53</v>
      </c>
      <c r="AB772" t="s">
        <v>53</v>
      </c>
      <c r="AC772" t="s">
        <v>53</v>
      </c>
      <c r="AD772" t="s">
        <v>54</v>
      </c>
      <c r="AE772" t="s">
        <v>54</v>
      </c>
      <c r="AF772" t="s">
        <v>54</v>
      </c>
      <c r="AG772">
        <v>58</v>
      </c>
      <c r="AH772">
        <v>0</v>
      </c>
      <c r="AI772" t="s">
        <v>53</v>
      </c>
      <c r="AJ772" t="s">
        <v>53</v>
      </c>
      <c r="AK772" t="s">
        <v>53</v>
      </c>
      <c r="AL772">
        <v>1</v>
      </c>
      <c r="AM772">
        <v>1</v>
      </c>
      <c r="AN772">
        <v>1</v>
      </c>
      <c r="AO772" t="s">
        <v>53</v>
      </c>
      <c r="AP772" t="s">
        <v>53</v>
      </c>
      <c r="AQ772" t="s">
        <v>53</v>
      </c>
      <c r="AR772">
        <v>1</v>
      </c>
      <c r="AS772">
        <v>1</v>
      </c>
      <c r="AT772">
        <v>1</v>
      </c>
      <c r="AU772" t="s">
        <v>3334</v>
      </c>
      <c r="AV772">
        <v>1</v>
      </c>
      <c r="AW772">
        <v>9939278581</v>
      </c>
    </row>
    <row r="773" spans="1:49">
      <c r="A773" t="s">
        <v>3075</v>
      </c>
      <c r="B773">
        <v>60000771</v>
      </c>
      <c r="E773" t="s">
        <v>3335</v>
      </c>
      <c r="F773" t="s">
        <v>895</v>
      </c>
      <c r="G773" t="s">
        <v>2683</v>
      </c>
      <c r="H773">
        <v>9934956659</v>
      </c>
      <c r="I773" s="1">
        <v>40644</v>
      </c>
      <c r="J773" s="3">
        <v>0.45833333333333331</v>
      </c>
      <c r="K773" s="3"/>
      <c r="L773">
        <v>403</v>
      </c>
      <c r="M773">
        <v>183</v>
      </c>
      <c r="N773" t="s">
        <v>53</v>
      </c>
      <c r="O773" t="s">
        <v>53</v>
      </c>
      <c r="P773">
        <v>2</v>
      </c>
      <c r="Q773">
        <v>400</v>
      </c>
      <c r="R773">
        <v>280</v>
      </c>
      <c r="S773" t="s">
        <v>53</v>
      </c>
      <c r="T773" t="s">
        <v>55</v>
      </c>
      <c r="U773" t="s">
        <v>55</v>
      </c>
      <c r="V773" t="s">
        <v>992</v>
      </c>
      <c r="W773" t="s">
        <v>3336</v>
      </c>
      <c r="X773" t="s">
        <v>54</v>
      </c>
      <c r="Y773">
        <v>-999</v>
      </c>
      <c r="Z773">
        <v>-999</v>
      </c>
      <c r="AA773" t="s">
        <v>53</v>
      </c>
      <c r="AB773" t="s">
        <v>53</v>
      </c>
      <c r="AC773" t="s">
        <v>53</v>
      </c>
      <c r="AD773" t="s">
        <v>54</v>
      </c>
      <c r="AE773" t="s">
        <v>54</v>
      </c>
      <c r="AF773" t="s">
        <v>54</v>
      </c>
      <c r="AG773">
        <v>67</v>
      </c>
      <c r="AH773">
        <v>0</v>
      </c>
      <c r="AI773" t="s">
        <v>53</v>
      </c>
      <c r="AJ773" t="s">
        <v>53</v>
      </c>
      <c r="AK773" t="s">
        <v>53</v>
      </c>
      <c r="AL773">
        <v>1</v>
      </c>
      <c r="AM773">
        <v>1</v>
      </c>
      <c r="AN773">
        <v>1</v>
      </c>
      <c r="AO773" t="s">
        <v>53</v>
      </c>
      <c r="AP773" t="s">
        <v>53</v>
      </c>
      <c r="AQ773" t="s">
        <v>53</v>
      </c>
      <c r="AR773">
        <v>1</v>
      </c>
      <c r="AS773">
        <v>1</v>
      </c>
      <c r="AT773">
        <v>1</v>
      </c>
      <c r="AU773" t="s">
        <v>3337</v>
      </c>
      <c r="AV773" t="s">
        <v>55</v>
      </c>
      <c r="AW773">
        <v>9931405562</v>
      </c>
    </row>
    <row r="774" spans="1:49">
      <c r="A774" t="s">
        <v>3075</v>
      </c>
      <c r="B774">
        <v>60000772</v>
      </c>
      <c r="C774" t="s">
        <v>3188</v>
      </c>
      <c r="D774" t="s">
        <v>3330</v>
      </c>
      <c r="E774" t="s">
        <v>3338</v>
      </c>
      <c r="F774" t="s">
        <v>3339</v>
      </c>
      <c r="G774" t="s">
        <v>2683</v>
      </c>
      <c r="H774">
        <v>9934956659</v>
      </c>
      <c r="I774" s="1">
        <v>40644</v>
      </c>
      <c r="J774" s="3">
        <v>0.375</v>
      </c>
      <c r="K774" s="3"/>
      <c r="L774">
        <v>196</v>
      </c>
      <c r="M774">
        <v>85</v>
      </c>
      <c r="N774" t="s">
        <v>53</v>
      </c>
      <c r="O774" t="s">
        <v>53</v>
      </c>
      <c r="P774">
        <v>2</v>
      </c>
      <c r="Q774">
        <v>234</v>
      </c>
      <c r="R774">
        <v>87</v>
      </c>
      <c r="S774" t="s">
        <v>53</v>
      </c>
      <c r="T774" t="s">
        <v>55</v>
      </c>
      <c r="U774" t="s">
        <v>55</v>
      </c>
      <c r="V774" t="s">
        <v>335</v>
      </c>
      <c r="W774" t="s">
        <v>3340</v>
      </c>
      <c r="X774" t="s">
        <v>54</v>
      </c>
      <c r="Y774">
        <v>-999</v>
      </c>
      <c r="Z774">
        <v>-999</v>
      </c>
      <c r="AA774" t="s">
        <v>53</v>
      </c>
      <c r="AB774" t="s">
        <v>53</v>
      </c>
      <c r="AC774" t="s">
        <v>53</v>
      </c>
      <c r="AD774" t="s">
        <v>54</v>
      </c>
      <c r="AE774" t="s">
        <v>54</v>
      </c>
      <c r="AF774" t="s">
        <v>54</v>
      </c>
      <c r="AG774">
        <v>20</v>
      </c>
      <c r="AH774">
        <v>0</v>
      </c>
      <c r="AI774" t="s">
        <v>53</v>
      </c>
      <c r="AJ774" t="s">
        <v>53</v>
      </c>
      <c r="AK774" t="s">
        <v>53</v>
      </c>
      <c r="AL774">
        <v>1</v>
      </c>
      <c r="AM774">
        <v>1</v>
      </c>
      <c r="AN774">
        <v>1</v>
      </c>
      <c r="AO774" t="s">
        <v>53</v>
      </c>
      <c r="AP774" t="s">
        <v>53</v>
      </c>
      <c r="AQ774" t="s">
        <v>53</v>
      </c>
      <c r="AR774">
        <v>1</v>
      </c>
      <c r="AS774">
        <v>1</v>
      </c>
      <c r="AT774">
        <v>1</v>
      </c>
      <c r="AU774" t="s">
        <v>335</v>
      </c>
      <c r="AV774" t="s">
        <v>55</v>
      </c>
      <c r="AW774">
        <v>-999</v>
      </c>
    </row>
    <row r="775" spans="1:49">
      <c r="A775" t="s">
        <v>3075</v>
      </c>
      <c r="B775">
        <v>60000773</v>
      </c>
      <c r="C775" t="s">
        <v>3188</v>
      </c>
      <c r="D775" t="s">
        <v>3330</v>
      </c>
      <c r="E775" t="s">
        <v>3341</v>
      </c>
      <c r="F775" t="s">
        <v>881</v>
      </c>
      <c r="G775" t="s">
        <v>2683</v>
      </c>
      <c r="H775">
        <v>9984956659</v>
      </c>
      <c r="I775" s="1">
        <v>40644</v>
      </c>
      <c r="J775" s="3">
        <v>0.4375</v>
      </c>
      <c r="K775" s="3"/>
      <c r="L775">
        <v>270</v>
      </c>
      <c r="M775">
        <v>45</v>
      </c>
      <c r="N775" t="s">
        <v>53</v>
      </c>
      <c r="O775" t="s">
        <v>53</v>
      </c>
      <c r="P775">
        <v>2</v>
      </c>
      <c r="Q775">
        <v>270</v>
      </c>
      <c r="R775">
        <v>83</v>
      </c>
      <c r="S775" t="s">
        <v>53</v>
      </c>
      <c r="T775" t="s">
        <v>55</v>
      </c>
      <c r="U775" t="s">
        <v>55</v>
      </c>
      <c r="V775" t="s">
        <v>1675</v>
      </c>
      <c r="W775" t="s">
        <v>3342</v>
      </c>
      <c r="X775" t="s">
        <v>54</v>
      </c>
      <c r="Y775">
        <v>-999</v>
      </c>
      <c r="Z775">
        <v>-999</v>
      </c>
      <c r="AA775" t="s">
        <v>53</v>
      </c>
      <c r="AB775" t="s">
        <v>53</v>
      </c>
      <c r="AC775" t="s">
        <v>53</v>
      </c>
      <c r="AD775" t="s">
        <v>54</v>
      </c>
      <c r="AE775" t="s">
        <v>54</v>
      </c>
      <c r="AF775" t="s">
        <v>54</v>
      </c>
      <c r="AG775">
        <v>20</v>
      </c>
      <c r="AH775">
        <v>0</v>
      </c>
      <c r="AI775" t="s">
        <v>53</v>
      </c>
      <c r="AJ775" t="s">
        <v>53</v>
      </c>
      <c r="AK775" t="s">
        <v>53</v>
      </c>
      <c r="AL775">
        <v>1</v>
      </c>
      <c r="AM775">
        <v>1</v>
      </c>
      <c r="AN775">
        <v>1</v>
      </c>
      <c r="AO775" t="s">
        <v>55</v>
      </c>
      <c r="AP775" t="s">
        <v>55</v>
      </c>
      <c r="AQ775" t="s">
        <v>55</v>
      </c>
      <c r="AR775">
        <v>1</v>
      </c>
      <c r="AS775">
        <v>1</v>
      </c>
      <c r="AT775">
        <v>1</v>
      </c>
      <c r="AU775" t="s">
        <v>1675</v>
      </c>
      <c r="AV775" t="s">
        <v>55</v>
      </c>
      <c r="AW775">
        <v>9430503080</v>
      </c>
    </row>
    <row r="776" spans="1:49">
      <c r="A776" t="s">
        <v>3075</v>
      </c>
      <c r="B776">
        <v>60000774</v>
      </c>
      <c r="C776" t="s">
        <v>3188</v>
      </c>
      <c r="D776" t="s">
        <v>3343</v>
      </c>
      <c r="E776" t="s">
        <v>3344</v>
      </c>
      <c r="F776" t="s">
        <v>3343</v>
      </c>
      <c r="G776" t="s">
        <v>3345</v>
      </c>
      <c r="H776">
        <v>9507838938</v>
      </c>
      <c r="I776" s="1">
        <v>40644</v>
      </c>
      <c r="J776" s="3">
        <v>0.37847222222222227</v>
      </c>
      <c r="K776" s="3"/>
      <c r="L776">
        <v>254</v>
      </c>
      <c r="M776">
        <v>100</v>
      </c>
      <c r="N776" t="s">
        <v>53</v>
      </c>
      <c r="O776" t="s">
        <v>53</v>
      </c>
      <c r="P776">
        <v>2</v>
      </c>
      <c r="Q776">
        <v>254</v>
      </c>
      <c r="R776">
        <v>0</v>
      </c>
      <c r="S776" t="s">
        <v>53</v>
      </c>
      <c r="T776" t="s">
        <v>55</v>
      </c>
      <c r="U776" t="s">
        <v>55</v>
      </c>
      <c r="V776" t="s">
        <v>3346</v>
      </c>
      <c r="W776" t="s">
        <v>3347</v>
      </c>
      <c r="X776" t="s">
        <v>55</v>
      </c>
      <c r="Y776">
        <v>-999</v>
      </c>
      <c r="Z776">
        <v>-999</v>
      </c>
      <c r="AA776" t="s">
        <v>53</v>
      </c>
      <c r="AB776" t="s">
        <v>53</v>
      </c>
      <c r="AC776" t="s">
        <v>53</v>
      </c>
      <c r="AD776" t="s">
        <v>54</v>
      </c>
      <c r="AE776" t="s">
        <v>54</v>
      </c>
      <c r="AF776" t="s">
        <v>54</v>
      </c>
      <c r="AG776">
        <v>100</v>
      </c>
      <c r="AH776">
        <v>0</v>
      </c>
      <c r="AI776" t="s">
        <v>53</v>
      </c>
      <c r="AJ776" t="s">
        <v>53</v>
      </c>
      <c r="AK776" t="s">
        <v>53</v>
      </c>
      <c r="AL776" t="s">
        <v>985</v>
      </c>
      <c r="AM776" t="s">
        <v>985</v>
      </c>
      <c r="AN776" t="s">
        <v>985</v>
      </c>
      <c r="AO776" t="s">
        <v>53</v>
      </c>
      <c r="AP776" t="s">
        <v>53</v>
      </c>
      <c r="AQ776" t="s">
        <v>53</v>
      </c>
      <c r="AR776">
        <v>4</v>
      </c>
      <c r="AS776">
        <v>4</v>
      </c>
      <c r="AT776">
        <v>4</v>
      </c>
      <c r="AU776" t="s">
        <v>3348</v>
      </c>
      <c r="AV776">
        <v>1</v>
      </c>
      <c r="AW776">
        <v>9631882681</v>
      </c>
    </row>
    <row r="777" spans="1:49">
      <c r="A777" t="s">
        <v>3075</v>
      </c>
      <c r="B777">
        <v>60000775</v>
      </c>
      <c r="C777" t="s">
        <v>3188</v>
      </c>
      <c r="D777" t="s">
        <v>3343</v>
      </c>
      <c r="E777" t="s">
        <v>3349</v>
      </c>
      <c r="F777" t="s">
        <v>3350</v>
      </c>
      <c r="G777" t="s">
        <v>3345</v>
      </c>
      <c r="H777">
        <v>9507838938</v>
      </c>
      <c r="I777" s="1">
        <v>40644</v>
      </c>
      <c r="J777" s="3">
        <v>0.27777777777777779</v>
      </c>
      <c r="K777" s="3"/>
      <c r="L777">
        <v>254</v>
      </c>
      <c r="M777">
        <v>67</v>
      </c>
      <c r="N777" t="s">
        <v>53</v>
      </c>
      <c r="O777" t="s">
        <v>53</v>
      </c>
      <c r="P777">
        <v>2</v>
      </c>
      <c r="Q777">
        <v>254</v>
      </c>
      <c r="R777">
        <v>139</v>
      </c>
      <c r="S777" t="s">
        <v>53</v>
      </c>
      <c r="T777" t="s">
        <v>55</v>
      </c>
      <c r="U777" t="s">
        <v>55</v>
      </c>
      <c r="V777">
        <v>-999</v>
      </c>
      <c r="W777">
        <v>-999</v>
      </c>
      <c r="X777" t="s">
        <v>54</v>
      </c>
      <c r="Y777">
        <v>-999</v>
      </c>
      <c r="Z777">
        <v>-999</v>
      </c>
      <c r="AA777" t="s">
        <v>53</v>
      </c>
      <c r="AB777" t="s">
        <v>53</v>
      </c>
      <c r="AC777" t="s">
        <v>53</v>
      </c>
      <c r="AD777" t="s">
        <v>54</v>
      </c>
      <c r="AE777" t="s">
        <v>54</v>
      </c>
      <c r="AF777" t="s">
        <v>54</v>
      </c>
      <c r="AG777">
        <v>67</v>
      </c>
      <c r="AH777">
        <v>0</v>
      </c>
      <c r="AI777" t="s">
        <v>53</v>
      </c>
      <c r="AJ777" t="s">
        <v>53</v>
      </c>
      <c r="AK777" t="s">
        <v>53</v>
      </c>
      <c r="AL777">
        <v>1</v>
      </c>
      <c r="AM777">
        <v>1</v>
      </c>
      <c r="AN777">
        <v>1</v>
      </c>
      <c r="AO777" t="s">
        <v>53</v>
      </c>
      <c r="AP777" t="s">
        <v>53</v>
      </c>
      <c r="AQ777" t="s">
        <v>53</v>
      </c>
      <c r="AR777">
        <v>4</v>
      </c>
      <c r="AS777">
        <v>4</v>
      </c>
      <c r="AT777">
        <v>4</v>
      </c>
      <c r="AU777" t="s">
        <v>3351</v>
      </c>
      <c r="AV777" t="s">
        <v>55</v>
      </c>
      <c r="AW777">
        <v>7250952380</v>
      </c>
    </row>
    <row r="778" spans="1:49">
      <c r="A778" t="s">
        <v>3075</v>
      </c>
      <c r="B778">
        <v>60000776</v>
      </c>
      <c r="C778" t="s">
        <v>3188</v>
      </c>
      <c r="D778" t="s">
        <v>3343</v>
      </c>
      <c r="E778" t="s">
        <v>3352</v>
      </c>
      <c r="F778" t="s">
        <v>3350</v>
      </c>
      <c r="G778" t="s">
        <v>3345</v>
      </c>
      <c r="H778">
        <v>9507838938</v>
      </c>
      <c r="I778" s="1">
        <v>40644</v>
      </c>
      <c r="J778" s="3">
        <v>0.40277777777777773</v>
      </c>
      <c r="K778" s="3"/>
      <c r="L778">
        <v>700</v>
      </c>
      <c r="M778">
        <v>225</v>
      </c>
      <c r="N778" t="s">
        <v>53</v>
      </c>
      <c r="O778" t="s">
        <v>53</v>
      </c>
      <c r="P778">
        <v>2</v>
      </c>
      <c r="Q778">
        <v>700</v>
      </c>
      <c r="R778">
        <v>445</v>
      </c>
      <c r="S778" t="s">
        <v>53</v>
      </c>
      <c r="T778" t="s">
        <v>55</v>
      </c>
      <c r="U778" t="s">
        <v>55</v>
      </c>
      <c r="V778" t="s">
        <v>3353</v>
      </c>
      <c r="W778" t="s">
        <v>3354</v>
      </c>
      <c r="X778" t="s">
        <v>53</v>
      </c>
      <c r="Y778">
        <v>-999</v>
      </c>
      <c r="Z778">
        <v>-999</v>
      </c>
      <c r="AA778" t="s">
        <v>53</v>
      </c>
      <c r="AB778" t="s">
        <v>53</v>
      </c>
      <c r="AC778" t="s">
        <v>53</v>
      </c>
      <c r="AD778" t="s">
        <v>54</v>
      </c>
      <c r="AE778" t="s">
        <v>54</v>
      </c>
      <c r="AF778" t="s">
        <v>54</v>
      </c>
      <c r="AG778">
        <v>225</v>
      </c>
      <c r="AH778">
        <v>0</v>
      </c>
      <c r="AI778" t="s">
        <v>53</v>
      </c>
      <c r="AJ778" t="s">
        <v>53</v>
      </c>
      <c r="AK778" t="s">
        <v>53</v>
      </c>
      <c r="AL778">
        <v>1</v>
      </c>
      <c r="AM778">
        <v>1</v>
      </c>
      <c r="AN778">
        <v>1</v>
      </c>
      <c r="AO778" t="s">
        <v>53</v>
      </c>
      <c r="AP778" t="s">
        <v>53</v>
      </c>
      <c r="AQ778" t="s">
        <v>53</v>
      </c>
      <c r="AR778">
        <v>4</v>
      </c>
      <c r="AS778">
        <v>4</v>
      </c>
      <c r="AT778">
        <v>4</v>
      </c>
      <c r="AU778" t="s">
        <v>3355</v>
      </c>
      <c r="AV778" t="s">
        <v>55</v>
      </c>
      <c r="AW778">
        <v>9470277714</v>
      </c>
    </row>
    <row r="779" spans="1:49">
      <c r="A779" t="s">
        <v>3075</v>
      </c>
      <c r="B779">
        <v>60000777</v>
      </c>
      <c r="C779" t="s">
        <v>3188</v>
      </c>
      <c r="D779" t="s">
        <v>3343</v>
      </c>
      <c r="E779" t="s">
        <v>3356</v>
      </c>
      <c r="F779" t="s">
        <v>3357</v>
      </c>
      <c r="G779" t="s">
        <v>3345</v>
      </c>
      <c r="H779">
        <v>9507838938</v>
      </c>
      <c r="I779" s="1">
        <v>40644</v>
      </c>
      <c r="J779" s="3">
        <v>0.30902777777777779</v>
      </c>
      <c r="K779" s="3"/>
      <c r="L779">
        <v>214</v>
      </c>
      <c r="M779">
        <v>28</v>
      </c>
      <c r="N779" t="s">
        <v>53</v>
      </c>
      <c r="O779" t="s">
        <v>53</v>
      </c>
      <c r="Q779">
        <v>214</v>
      </c>
      <c r="R779">
        <v>14</v>
      </c>
      <c r="S779" t="s">
        <v>54</v>
      </c>
      <c r="T779" t="s">
        <v>55</v>
      </c>
      <c r="U779" t="s">
        <v>55</v>
      </c>
      <c r="V779">
        <v>-999</v>
      </c>
      <c r="W779">
        <v>-999</v>
      </c>
      <c r="X779" t="s">
        <v>54</v>
      </c>
      <c r="Y779">
        <v>-999</v>
      </c>
      <c r="Z779">
        <v>-999</v>
      </c>
      <c r="AA779" t="s">
        <v>53</v>
      </c>
      <c r="AB779" t="s">
        <v>53</v>
      </c>
      <c r="AC779" t="s">
        <v>53</v>
      </c>
      <c r="AD779" t="s">
        <v>54</v>
      </c>
      <c r="AE779" t="s">
        <v>54</v>
      </c>
      <c r="AF779" t="s">
        <v>54</v>
      </c>
      <c r="AG779">
        <v>28</v>
      </c>
      <c r="AH779">
        <v>0</v>
      </c>
      <c r="AI779" t="s">
        <v>53</v>
      </c>
      <c r="AJ779" t="s">
        <v>53</v>
      </c>
      <c r="AK779" t="s">
        <v>53</v>
      </c>
      <c r="AL779">
        <v>1</v>
      </c>
      <c r="AM779">
        <v>1</v>
      </c>
      <c r="AN779">
        <v>1</v>
      </c>
      <c r="AO779" t="s">
        <v>53</v>
      </c>
      <c r="AP779" t="s">
        <v>53</v>
      </c>
      <c r="AQ779" t="s">
        <v>53</v>
      </c>
      <c r="AR779">
        <v>3</v>
      </c>
      <c r="AS779">
        <v>4</v>
      </c>
      <c r="AT779">
        <v>-999</v>
      </c>
      <c r="AU779">
        <v>-999</v>
      </c>
      <c r="AV779">
        <v>1</v>
      </c>
      <c r="AW779">
        <v>9507315799</v>
      </c>
    </row>
    <row r="780" spans="1:49">
      <c r="A780" t="s">
        <v>3075</v>
      </c>
      <c r="B780">
        <v>60000778</v>
      </c>
      <c r="C780" t="s">
        <v>3188</v>
      </c>
      <c r="D780" t="s">
        <v>3343</v>
      </c>
      <c r="E780" t="s">
        <v>3358</v>
      </c>
      <c r="F780" t="s">
        <v>3350</v>
      </c>
      <c r="G780" t="s">
        <v>3345</v>
      </c>
      <c r="H780">
        <v>9507838938</v>
      </c>
      <c r="I780" s="1">
        <v>40644</v>
      </c>
      <c r="J780" s="3">
        <v>0.34027777777777773</v>
      </c>
      <c r="K780" s="3"/>
      <c r="L780">
        <v>119</v>
      </c>
      <c r="M780">
        <v>26</v>
      </c>
      <c r="N780" t="s">
        <v>53</v>
      </c>
      <c r="O780" t="s">
        <v>53</v>
      </c>
      <c r="P780">
        <v>2</v>
      </c>
      <c r="Q780">
        <v>119</v>
      </c>
      <c r="R780">
        <v>74</v>
      </c>
      <c r="S780" t="s">
        <v>53</v>
      </c>
      <c r="T780" t="s">
        <v>55</v>
      </c>
      <c r="U780" t="s">
        <v>55</v>
      </c>
      <c r="V780" t="s">
        <v>2887</v>
      </c>
      <c r="W780" t="s">
        <v>292</v>
      </c>
      <c r="X780" t="s">
        <v>54</v>
      </c>
      <c r="Y780">
        <v>-999</v>
      </c>
      <c r="Z780">
        <v>-999</v>
      </c>
      <c r="AA780" t="s">
        <v>53</v>
      </c>
      <c r="AB780" t="s">
        <v>53</v>
      </c>
      <c r="AC780" t="s">
        <v>53</v>
      </c>
      <c r="AD780" t="s">
        <v>54</v>
      </c>
      <c r="AE780" t="s">
        <v>54</v>
      </c>
      <c r="AF780" t="s">
        <v>54</v>
      </c>
      <c r="AG780">
        <v>26</v>
      </c>
      <c r="AH780">
        <v>0</v>
      </c>
      <c r="AI780" t="s">
        <v>53</v>
      </c>
      <c r="AJ780" t="s">
        <v>53</v>
      </c>
      <c r="AK780" t="s">
        <v>53</v>
      </c>
      <c r="AL780">
        <v>1</v>
      </c>
      <c r="AM780">
        <v>1</v>
      </c>
      <c r="AN780">
        <v>1</v>
      </c>
      <c r="AO780" t="s">
        <v>53</v>
      </c>
      <c r="AP780" t="s">
        <v>53</v>
      </c>
      <c r="AQ780" t="s">
        <v>53</v>
      </c>
      <c r="AR780">
        <v>4</v>
      </c>
      <c r="AS780">
        <v>3</v>
      </c>
      <c r="AT780">
        <v>4</v>
      </c>
      <c r="AU780" t="s">
        <v>3359</v>
      </c>
      <c r="AV780" t="s">
        <v>55</v>
      </c>
      <c r="AW780">
        <v>-999</v>
      </c>
    </row>
    <row r="781" spans="1:49">
      <c r="A781" t="s">
        <v>3075</v>
      </c>
      <c r="B781">
        <v>60000779</v>
      </c>
      <c r="C781" t="s">
        <v>3188</v>
      </c>
      <c r="D781" t="s">
        <v>3343</v>
      </c>
      <c r="E781" t="s">
        <v>3360</v>
      </c>
      <c r="F781" t="s">
        <v>3350</v>
      </c>
      <c r="G781" t="s">
        <v>3345</v>
      </c>
      <c r="H781">
        <v>9507838938</v>
      </c>
      <c r="I781" s="1">
        <v>40644</v>
      </c>
      <c r="J781" s="3">
        <v>0.41666666666666669</v>
      </c>
      <c r="K781" s="3"/>
      <c r="L781">
        <v>100</v>
      </c>
      <c r="M781">
        <v>0</v>
      </c>
      <c r="N781" t="s">
        <v>55</v>
      </c>
      <c r="O781" t="s">
        <v>55</v>
      </c>
      <c r="P781" t="s">
        <v>55</v>
      </c>
      <c r="Q781" t="s">
        <v>55</v>
      </c>
      <c r="R781" t="s">
        <v>55</v>
      </c>
      <c r="S781" t="s">
        <v>55</v>
      </c>
      <c r="T781" t="s">
        <v>55</v>
      </c>
      <c r="U781" t="s">
        <v>55</v>
      </c>
      <c r="V781" t="s">
        <v>3361</v>
      </c>
      <c r="W781" t="s">
        <v>3362</v>
      </c>
      <c r="X781" t="s">
        <v>55</v>
      </c>
      <c r="Y781">
        <v>-999</v>
      </c>
      <c r="Z781">
        <v>-999</v>
      </c>
      <c r="AA781" t="s">
        <v>55</v>
      </c>
      <c r="AB781" t="s">
        <v>55</v>
      </c>
      <c r="AC781" t="s">
        <v>55</v>
      </c>
      <c r="AD781" t="s">
        <v>55</v>
      </c>
      <c r="AE781" t="s">
        <v>55</v>
      </c>
      <c r="AF781" t="s">
        <v>55</v>
      </c>
      <c r="AG781">
        <v>-999</v>
      </c>
      <c r="AH781">
        <v>-999</v>
      </c>
      <c r="AI781" t="s">
        <v>55</v>
      </c>
      <c r="AJ781" t="s">
        <v>55</v>
      </c>
      <c r="AK781" t="s">
        <v>55</v>
      </c>
      <c r="AL781">
        <v>-999</v>
      </c>
      <c r="AM781">
        <v>-999</v>
      </c>
      <c r="AN781">
        <v>-999</v>
      </c>
      <c r="AO781" t="s">
        <v>55</v>
      </c>
      <c r="AP781" t="s">
        <v>55</v>
      </c>
      <c r="AQ781" t="s">
        <v>55</v>
      </c>
      <c r="AR781">
        <v>-999</v>
      </c>
      <c r="AS781">
        <v>-999</v>
      </c>
      <c r="AT781">
        <v>-999</v>
      </c>
      <c r="AU781">
        <v>-999</v>
      </c>
      <c r="AV781" t="s">
        <v>55</v>
      </c>
      <c r="AW781">
        <v>-999</v>
      </c>
    </row>
    <row r="782" spans="1:49">
      <c r="A782" t="s">
        <v>3075</v>
      </c>
      <c r="B782">
        <v>60000780</v>
      </c>
      <c r="C782" t="s">
        <v>3188</v>
      </c>
      <c r="D782" t="s">
        <v>3363</v>
      </c>
      <c r="E782" t="s">
        <v>3364</v>
      </c>
      <c r="F782" t="s">
        <v>3363</v>
      </c>
      <c r="G782" t="s">
        <v>335</v>
      </c>
      <c r="H782">
        <v>9708792681</v>
      </c>
      <c r="I782" s="1">
        <v>40644</v>
      </c>
      <c r="J782" s="2">
        <v>0.45833333333333331</v>
      </c>
      <c r="K782" s="2"/>
      <c r="L782">
        <v>1040</v>
      </c>
      <c r="M782">
        <v>-999</v>
      </c>
      <c r="N782" t="s">
        <v>53</v>
      </c>
      <c r="O782" t="s">
        <v>53</v>
      </c>
      <c r="P782" t="s">
        <v>55</v>
      </c>
      <c r="Q782">
        <v>1100</v>
      </c>
      <c r="R782">
        <v>38</v>
      </c>
      <c r="S782" t="s">
        <v>53</v>
      </c>
      <c r="T782" t="s">
        <v>55</v>
      </c>
      <c r="U782" t="s">
        <v>55</v>
      </c>
      <c r="V782" t="s">
        <v>3365</v>
      </c>
      <c r="W782">
        <v>-999</v>
      </c>
      <c r="X782" t="s">
        <v>53</v>
      </c>
      <c r="Y782">
        <v>-999</v>
      </c>
      <c r="Z782">
        <v>-999</v>
      </c>
      <c r="AA782" t="s">
        <v>53</v>
      </c>
      <c r="AB782" t="s">
        <v>53</v>
      </c>
      <c r="AC782" t="s">
        <v>53</v>
      </c>
      <c r="AD782" t="s">
        <v>54</v>
      </c>
      <c r="AE782" t="s">
        <v>54</v>
      </c>
      <c r="AF782" t="s">
        <v>54</v>
      </c>
      <c r="AG782">
        <v>1048</v>
      </c>
      <c r="AH782">
        <v>10</v>
      </c>
      <c r="AI782" t="s">
        <v>53</v>
      </c>
      <c r="AJ782" t="s">
        <v>53</v>
      </c>
      <c r="AK782" t="s">
        <v>53</v>
      </c>
      <c r="AL782">
        <v>1</v>
      </c>
      <c r="AM782">
        <v>1</v>
      </c>
      <c r="AN782">
        <v>1</v>
      </c>
      <c r="AO782" t="s">
        <v>53</v>
      </c>
      <c r="AP782" t="s">
        <v>53</v>
      </c>
      <c r="AQ782" t="s">
        <v>53</v>
      </c>
      <c r="AR782">
        <v>-999</v>
      </c>
      <c r="AS782">
        <v>-999</v>
      </c>
      <c r="AT782">
        <v>-999</v>
      </c>
      <c r="AU782" t="s">
        <v>3366</v>
      </c>
      <c r="AV782">
        <v>1</v>
      </c>
      <c r="AW782">
        <v>997833912</v>
      </c>
    </row>
    <row r="783" spans="1:49">
      <c r="A783" t="s">
        <v>3075</v>
      </c>
      <c r="B783">
        <v>60000781</v>
      </c>
      <c r="C783" t="s">
        <v>3188</v>
      </c>
      <c r="D783" t="s">
        <v>3363</v>
      </c>
      <c r="E783" t="s">
        <v>3367</v>
      </c>
      <c r="F783" t="s">
        <v>3363</v>
      </c>
      <c r="G783" t="s">
        <v>335</v>
      </c>
      <c r="H783">
        <v>9708792681</v>
      </c>
      <c r="I783" s="1">
        <v>40644</v>
      </c>
      <c r="J783" s="2">
        <v>0.4152777777777778</v>
      </c>
      <c r="K783" s="2"/>
      <c r="L783">
        <v>1022</v>
      </c>
      <c r="M783">
        <v>-999</v>
      </c>
      <c r="N783" t="s">
        <v>53</v>
      </c>
      <c r="O783" t="s">
        <v>53</v>
      </c>
      <c r="P783" t="s">
        <v>55</v>
      </c>
      <c r="Q783">
        <v>1022</v>
      </c>
      <c r="R783">
        <v>0</v>
      </c>
      <c r="S783" t="s">
        <v>54</v>
      </c>
      <c r="T783" t="s">
        <v>55</v>
      </c>
      <c r="U783" t="s">
        <v>55</v>
      </c>
      <c r="V783">
        <v>-999</v>
      </c>
      <c r="W783">
        <v>-999</v>
      </c>
      <c r="X783" t="s">
        <v>54</v>
      </c>
      <c r="Y783" t="s">
        <v>3368</v>
      </c>
      <c r="Z783" t="s">
        <v>1813</v>
      </c>
      <c r="AA783" t="s">
        <v>53</v>
      </c>
      <c r="AB783" t="s">
        <v>54</v>
      </c>
      <c r="AC783" t="s">
        <v>54</v>
      </c>
      <c r="AD783" t="s">
        <v>54</v>
      </c>
      <c r="AE783" t="s">
        <v>54</v>
      </c>
      <c r="AF783" t="s">
        <v>54</v>
      </c>
      <c r="AG783">
        <v>1022</v>
      </c>
      <c r="AH783">
        <v>0</v>
      </c>
      <c r="AI783" t="s">
        <v>53</v>
      </c>
      <c r="AJ783" t="s">
        <v>53</v>
      </c>
      <c r="AK783" t="s">
        <v>53</v>
      </c>
      <c r="AL783">
        <v>1</v>
      </c>
      <c r="AM783">
        <v>1</v>
      </c>
      <c r="AN783">
        <v>1</v>
      </c>
      <c r="AO783" t="s">
        <v>55</v>
      </c>
      <c r="AP783" t="s">
        <v>55</v>
      </c>
      <c r="AQ783" t="s">
        <v>55</v>
      </c>
      <c r="AR783">
        <v>1</v>
      </c>
      <c r="AS783">
        <v>1</v>
      </c>
      <c r="AT783">
        <v>1</v>
      </c>
      <c r="AU783" t="s">
        <v>3369</v>
      </c>
      <c r="AV783">
        <v>1</v>
      </c>
      <c r="AW783">
        <v>9430272296</v>
      </c>
    </row>
    <row r="784" spans="1:49">
      <c r="A784" t="s">
        <v>3075</v>
      </c>
      <c r="B784">
        <v>60000782</v>
      </c>
      <c r="C784" t="s">
        <v>3188</v>
      </c>
      <c r="D784" t="s">
        <v>3363</v>
      </c>
      <c r="E784" t="s">
        <v>3370</v>
      </c>
      <c r="F784" t="s">
        <v>3371</v>
      </c>
      <c r="G784" t="s">
        <v>335</v>
      </c>
      <c r="H784">
        <v>9708792681</v>
      </c>
      <c r="I784" s="1">
        <v>40644</v>
      </c>
      <c r="J784" s="2">
        <v>0.375</v>
      </c>
      <c r="K784" s="2"/>
      <c r="L784">
        <v>95</v>
      </c>
      <c r="M784">
        <v>-999</v>
      </c>
      <c r="N784" t="s">
        <v>53</v>
      </c>
      <c r="O784" t="s">
        <v>53</v>
      </c>
      <c r="P784" t="s">
        <v>55</v>
      </c>
      <c r="Q784">
        <v>94</v>
      </c>
      <c r="R784">
        <v>0</v>
      </c>
      <c r="S784" t="s">
        <v>53</v>
      </c>
      <c r="T784" t="s">
        <v>55</v>
      </c>
      <c r="U784" t="s">
        <v>55</v>
      </c>
      <c r="V784" t="s">
        <v>3372</v>
      </c>
      <c r="W784" t="s">
        <v>3373</v>
      </c>
      <c r="X784" t="s">
        <v>54</v>
      </c>
      <c r="Y784">
        <v>-999</v>
      </c>
      <c r="Z784">
        <v>-999</v>
      </c>
      <c r="AA784" t="s">
        <v>54</v>
      </c>
      <c r="AB784" t="s">
        <v>54</v>
      </c>
      <c r="AC784" t="s">
        <v>53</v>
      </c>
      <c r="AD784" t="s">
        <v>54</v>
      </c>
      <c r="AE784" t="s">
        <v>54</v>
      </c>
      <c r="AF784" t="s">
        <v>54</v>
      </c>
      <c r="AG784">
        <v>95</v>
      </c>
      <c r="AH784">
        <v>0</v>
      </c>
      <c r="AI784" t="s">
        <v>53</v>
      </c>
      <c r="AJ784" t="s">
        <v>53</v>
      </c>
      <c r="AK784" t="s">
        <v>53</v>
      </c>
      <c r="AL784">
        <v>1</v>
      </c>
      <c r="AM784">
        <v>1</v>
      </c>
      <c r="AN784">
        <v>1</v>
      </c>
      <c r="AO784" t="s">
        <v>55</v>
      </c>
      <c r="AP784" t="s">
        <v>55</v>
      </c>
      <c r="AQ784" t="s">
        <v>55</v>
      </c>
      <c r="AR784">
        <v>1</v>
      </c>
      <c r="AS784">
        <v>1</v>
      </c>
      <c r="AT784">
        <v>1</v>
      </c>
      <c r="AU784" t="s">
        <v>3374</v>
      </c>
      <c r="AV784" t="s">
        <v>55</v>
      </c>
      <c r="AW784">
        <v>9934855236</v>
      </c>
    </row>
    <row r="785" spans="1:49">
      <c r="A785" t="s">
        <v>3075</v>
      </c>
      <c r="B785">
        <v>60000783</v>
      </c>
      <c r="C785" t="s">
        <v>3188</v>
      </c>
      <c r="D785" t="s">
        <v>3363</v>
      </c>
      <c r="E785" t="s">
        <v>3375</v>
      </c>
      <c r="F785" t="s">
        <v>3363</v>
      </c>
      <c r="G785" t="s">
        <v>335</v>
      </c>
      <c r="H785">
        <v>9708792681</v>
      </c>
      <c r="I785" s="1">
        <v>40644</v>
      </c>
      <c r="J785" s="2">
        <v>0.48333333333333334</v>
      </c>
      <c r="K785" s="2"/>
      <c r="L785">
        <v>82</v>
      </c>
      <c r="M785">
        <v>-999</v>
      </c>
      <c r="N785" t="s">
        <v>53</v>
      </c>
      <c r="O785" t="s">
        <v>53</v>
      </c>
      <c r="P785" t="s">
        <v>55</v>
      </c>
      <c r="Q785">
        <v>82</v>
      </c>
      <c r="R785">
        <v>12</v>
      </c>
      <c r="S785" t="s">
        <v>54</v>
      </c>
      <c r="T785" t="s">
        <v>55</v>
      </c>
      <c r="U785" t="s">
        <v>55</v>
      </c>
      <c r="V785">
        <v>-999</v>
      </c>
      <c r="W785">
        <v>-999</v>
      </c>
      <c r="X785" t="s">
        <v>54</v>
      </c>
      <c r="Y785">
        <v>-999</v>
      </c>
      <c r="Z785">
        <v>-999</v>
      </c>
      <c r="AA785" t="s">
        <v>54</v>
      </c>
      <c r="AB785" t="s">
        <v>54</v>
      </c>
      <c r="AC785" t="s">
        <v>54</v>
      </c>
      <c r="AD785" t="s">
        <v>54</v>
      </c>
      <c r="AE785" t="s">
        <v>54</v>
      </c>
      <c r="AF785" t="s">
        <v>54</v>
      </c>
      <c r="AG785">
        <v>82</v>
      </c>
      <c r="AH785">
        <v>0</v>
      </c>
      <c r="AI785" t="s">
        <v>53</v>
      </c>
      <c r="AJ785" t="s">
        <v>53</v>
      </c>
      <c r="AK785" t="s">
        <v>53</v>
      </c>
      <c r="AL785">
        <v>1</v>
      </c>
      <c r="AM785">
        <v>1</v>
      </c>
      <c r="AN785">
        <v>1</v>
      </c>
      <c r="AO785" t="s">
        <v>55</v>
      </c>
      <c r="AP785" t="s">
        <v>55</v>
      </c>
      <c r="AQ785" t="s">
        <v>55</v>
      </c>
      <c r="AR785">
        <v>1</v>
      </c>
      <c r="AS785">
        <v>1</v>
      </c>
      <c r="AT785">
        <v>1</v>
      </c>
      <c r="AU785" t="s">
        <v>612</v>
      </c>
      <c r="AV785" t="s">
        <v>55</v>
      </c>
      <c r="AW785">
        <v>9771354245</v>
      </c>
    </row>
    <row r="786" spans="1:49">
      <c r="A786" t="s">
        <v>3075</v>
      </c>
      <c r="B786">
        <v>60000784</v>
      </c>
      <c r="C786" t="s">
        <v>3188</v>
      </c>
      <c r="D786" t="s">
        <v>3376</v>
      </c>
      <c r="E786" t="s">
        <v>3377</v>
      </c>
      <c r="F786" t="s">
        <v>3376</v>
      </c>
      <c r="G786" t="s">
        <v>3378</v>
      </c>
      <c r="H786">
        <v>9473234420</v>
      </c>
      <c r="I786" s="1">
        <v>40644</v>
      </c>
      <c r="J786" s="3">
        <v>0.44097222222222227</v>
      </c>
      <c r="K786" s="3"/>
      <c r="L786">
        <v>811</v>
      </c>
      <c r="M786">
        <v>60</v>
      </c>
      <c r="N786" t="s">
        <v>53</v>
      </c>
      <c r="O786" t="s">
        <v>53</v>
      </c>
      <c r="P786">
        <v>2</v>
      </c>
      <c r="Q786">
        <v>800</v>
      </c>
      <c r="R786">
        <v>585</v>
      </c>
      <c r="S786" t="s">
        <v>54</v>
      </c>
      <c r="T786" t="s">
        <v>55</v>
      </c>
      <c r="U786" t="s">
        <v>55</v>
      </c>
      <c r="V786" t="s">
        <v>3379</v>
      </c>
      <c r="W786" t="s">
        <v>334</v>
      </c>
      <c r="X786" t="s">
        <v>54</v>
      </c>
      <c r="Y786">
        <v>-999</v>
      </c>
      <c r="Z786">
        <v>-999</v>
      </c>
      <c r="AA786" t="s">
        <v>53</v>
      </c>
      <c r="AB786" t="s">
        <v>53</v>
      </c>
      <c r="AC786" t="s">
        <v>53</v>
      </c>
      <c r="AD786" t="s">
        <v>54</v>
      </c>
      <c r="AE786" t="s">
        <v>54</v>
      </c>
      <c r="AF786" t="s">
        <v>54</v>
      </c>
      <c r="AG786">
        <v>211</v>
      </c>
      <c r="AH786">
        <v>60</v>
      </c>
      <c r="AI786" t="s">
        <v>53</v>
      </c>
      <c r="AJ786" t="s">
        <v>53</v>
      </c>
      <c r="AK786" t="s">
        <v>53</v>
      </c>
      <c r="AL786">
        <v>1</v>
      </c>
      <c r="AM786">
        <v>1</v>
      </c>
      <c r="AN786">
        <v>1</v>
      </c>
      <c r="AO786" t="s">
        <v>53</v>
      </c>
      <c r="AP786" t="s">
        <v>53</v>
      </c>
      <c r="AQ786" t="s">
        <v>53</v>
      </c>
      <c r="AR786">
        <v>4</v>
      </c>
      <c r="AS786">
        <v>4</v>
      </c>
      <c r="AT786">
        <v>4</v>
      </c>
      <c r="AU786">
        <v>-999</v>
      </c>
      <c r="AV786">
        <v>1</v>
      </c>
      <c r="AW786">
        <v>9934817848</v>
      </c>
    </row>
    <row r="787" spans="1:49">
      <c r="A787" t="s">
        <v>3075</v>
      </c>
      <c r="B787">
        <v>60000785</v>
      </c>
      <c r="C787" t="s">
        <v>3188</v>
      </c>
      <c r="D787" t="s">
        <v>3376</v>
      </c>
      <c r="E787" t="s">
        <v>3380</v>
      </c>
      <c r="F787" t="s">
        <v>3376</v>
      </c>
      <c r="G787" t="s">
        <v>3378</v>
      </c>
      <c r="H787">
        <v>9473234420</v>
      </c>
      <c r="I787" s="1">
        <v>40644</v>
      </c>
      <c r="J787" s="3">
        <v>0.40972222222222227</v>
      </c>
      <c r="K787" s="3"/>
      <c r="L787">
        <v>2458</v>
      </c>
      <c r="M787">
        <v>307</v>
      </c>
      <c r="N787" t="s">
        <v>53</v>
      </c>
      <c r="O787" t="s">
        <v>53</v>
      </c>
      <c r="P787">
        <v>2</v>
      </c>
      <c r="Q787">
        <v>2250</v>
      </c>
      <c r="R787">
        <v>1845</v>
      </c>
      <c r="S787" t="s">
        <v>53</v>
      </c>
      <c r="T787" t="s">
        <v>55</v>
      </c>
      <c r="U787" t="s">
        <v>55</v>
      </c>
      <c r="V787" t="s">
        <v>3381</v>
      </c>
      <c r="W787" t="s">
        <v>502</v>
      </c>
      <c r="X787" t="s">
        <v>54</v>
      </c>
      <c r="Y787">
        <v>-999</v>
      </c>
      <c r="Z787">
        <v>-999</v>
      </c>
      <c r="AA787" t="s">
        <v>53</v>
      </c>
      <c r="AB787" t="s">
        <v>53</v>
      </c>
      <c r="AC787" t="s">
        <v>53</v>
      </c>
      <c r="AD787" t="s">
        <v>54</v>
      </c>
      <c r="AE787" t="s">
        <v>54</v>
      </c>
      <c r="AF787" t="s">
        <v>54</v>
      </c>
      <c r="AG787">
        <v>403</v>
      </c>
      <c r="AH787">
        <v>307</v>
      </c>
      <c r="AI787" t="s">
        <v>53</v>
      </c>
      <c r="AJ787" t="s">
        <v>53</v>
      </c>
      <c r="AK787" t="s">
        <v>53</v>
      </c>
      <c r="AL787">
        <v>1</v>
      </c>
      <c r="AM787">
        <v>1</v>
      </c>
      <c r="AN787">
        <v>1</v>
      </c>
      <c r="AO787" t="s">
        <v>53</v>
      </c>
      <c r="AP787" t="s">
        <v>53</v>
      </c>
      <c r="AQ787" t="s">
        <v>53</v>
      </c>
      <c r="AR787">
        <v>3</v>
      </c>
      <c r="AS787">
        <v>4</v>
      </c>
      <c r="AT787">
        <v>4</v>
      </c>
      <c r="AU787">
        <v>-999</v>
      </c>
      <c r="AV787">
        <v>1</v>
      </c>
      <c r="AW787">
        <v>8002406002</v>
      </c>
    </row>
    <row r="788" spans="1:49">
      <c r="A788" t="s">
        <v>3075</v>
      </c>
      <c r="B788">
        <v>60000786</v>
      </c>
      <c r="C788" t="s">
        <v>3188</v>
      </c>
      <c r="D788" t="s">
        <v>3376</v>
      </c>
      <c r="E788" t="s">
        <v>3382</v>
      </c>
      <c r="F788" t="s">
        <v>3383</v>
      </c>
      <c r="G788" t="s">
        <v>3378</v>
      </c>
      <c r="H788">
        <v>9473234420</v>
      </c>
      <c r="I788" s="1">
        <v>40644</v>
      </c>
      <c r="J788" s="3">
        <v>0.38194444444444442</v>
      </c>
      <c r="K788" s="3"/>
      <c r="L788">
        <v>534</v>
      </c>
      <c r="M788">
        <v>78</v>
      </c>
      <c r="N788" t="s">
        <v>53</v>
      </c>
      <c r="O788" t="s">
        <v>53</v>
      </c>
      <c r="P788">
        <v>2</v>
      </c>
      <c r="Q788">
        <v>500</v>
      </c>
      <c r="R788">
        <v>285</v>
      </c>
      <c r="S788" t="s">
        <v>54</v>
      </c>
      <c r="T788" t="s">
        <v>55</v>
      </c>
      <c r="U788" t="s">
        <v>55</v>
      </c>
      <c r="V788" t="s">
        <v>3384</v>
      </c>
      <c r="W788" t="s">
        <v>3385</v>
      </c>
      <c r="X788" t="s">
        <v>54</v>
      </c>
      <c r="Y788">
        <v>-999</v>
      </c>
      <c r="Z788">
        <v>-999</v>
      </c>
      <c r="AA788" t="s">
        <v>53</v>
      </c>
      <c r="AB788" t="s">
        <v>53</v>
      </c>
      <c r="AC788" t="s">
        <v>53</v>
      </c>
      <c r="AD788" t="s">
        <v>54</v>
      </c>
      <c r="AE788" t="s">
        <v>54</v>
      </c>
      <c r="AF788" t="s">
        <v>54</v>
      </c>
      <c r="AG788">
        <v>213</v>
      </c>
      <c r="AH788">
        <v>78</v>
      </c>
      <c r="AI788" t="s">
        <v>53</v>
      </c>
      <c r="AJ788" t="s">
        <v>53</v>
      </c>
      <c r="AK788" t="s">
        <v>53</v>
      </c>
      <c r="AL788">
        <v>1</v>
      </c>
      <c r="AM788">
        <v>1</v>
      </c>
      <c r="AN788">
        <v>1</v>
      </c>
      <c r="AO788" t="s">
        <v>53</v>
      </c>
      <c r="AP788" t="s">
        <v>53</v>
      </c>
      <c r="AQ788" t="s">
        <v>53</v>
      </c>
      <c r="AR788">
        <v>3</v>
      </c>
      <c r="AS788">
        <v>3</v>
      </c>
      <c r="AT788">
        <v>3</v>
      </c>
      <c r="AU788">
        <v>-999</v>
      </c>
      <c r="AV788">
        <v>1</v>
      </c>
      <c r="AW788">
        <v>9973773589</v>
      </c>
    </row>
    <row r="789" spans="1:49">
      <c r="A789" t="s">
        <v>3075</v>
      </c>
      <c r="B789">
        <v>60000787</v>
      </c>
      <c r="C789" t="s">
        <v>3188</v>
      </c>
      <c r="D789" t="s">
        <v>3376</v>
      </c>
      <c r="E789" t="s">
        <v>3386</v>
      </c>
      <c r="F789" t="s">
        <v>3387</v>
      </c>
      <c r="G789" t="s">
        <v>3378</v>
      </c>
      <c r="H789">
        <v>9473234420</v>
      </c>
      <c r="I789" s="1">
        <v>40644</v>
      </c>
      <c r="J789" s="3">
        <v>0.33333333333333331</v>
      </c>
      <c r="K789" s="3"/>
      <c r="L789">
        <v>269</v>
      </c>
      <c r="M789">
        <v>52</v>
      </c>
      <c r="N789" t="s">
        <v>53</v>
      </c>
      <c r="O789" t="s">
        <v>53</v>
      </c>
      <c r="P789">
        <v>2</v>
      </c>
      <c r="Q789">
        <v>250</v>
      </c>
      <c r="R789">
        <v>126</v>
      </c>
      <c r="S789" t="s">
        <v>53</v>
      </c>
      <c r="T789" t="s">
        <v>55</v>
      </c>
      <c r="U789" t="s">
        <v>55</v>
      </c>
      <c r="V789" t="s">
        <v>3388</v>
      </c>
      <c r="W789" t="s">
        <v>408</v>
      </c>
      <c r="X789" t="s">
        <v>54</v>
      </c>
      <c r="Y789">
        <v>-999</v>
      </c>
      <c r="Z789">
        <v>-999</v>
      </c>
      <c r="AA789" t="s">
        <v>53</v>
      </c>
      <c r="AB789" t="s">
        <v>53</v>
      </c>
      <c r="AC789" t="s">
        <v>53</v>
      </c>
      <c r="AD789" t="s">
        <v>54</v>
      </c>
      <c r="AE789" t="s">
        <v>54</v>
      </c>
      <c r="AF789" t="s">
        <v>54</v>
      </c>
      <c r="AG789">
        <v>124</v>
      </c>
      <c r="AH789">
        <v>52</v>
      </c>
      <c r="AI789" t="s">
        <v>53</v>
      </c>
      <c r="AJ789" t="s">
        <v>53</v>
      </c>
      <c r="AK789" t="s">
        <v>53</v>
      </c>
      <c r="AL789">
        <v>1</v>
      </c>
      <c r="AM789">
        <v>1</v>
      </c>
      <c r="AN789">
        <v>1</v>
      </c>
      <c r="AO789" t="s">
        <v>53</v>
      </c>
      <c r="AP789" t="s">
        <v>53</v>
      </c>
      <c r="AQ789" t="s">
        <v>53</v>
      </c>
      <c r="AR789">
        <v>3</v>
      </c>
      <c r="AS789">
        <v>3</v>
      </c>
      <c r="AT789">
        <v>3</v>
      </c>
      <c r="AU789" t="s">
        <v>3389</v>
      </c>
      <c r="AV789" t="s">
        <v>55</v>
      </c>
      <c r="AW789">
        <v>9572271139</v>
      </c>
    </row>
    <row r="790" spans="1:49">
      <c r="A790" t="s">
        <v>3075</v>
      </c>
      <c r="B790">
        <v>60000788</v>
      </c>
      <c r="C790" t="s">
        <v>3188</v>
      </c>
      <c r="D790" t="s">
        <v>3376</v>
      </c>
      <c r="E790" t="s">
        <v>3390</v>
      </c>
      <c r="F790" t="s">
        <v>3391</v>
      </c>
      <c r="G790" t="s">
        <v>3378</v>
      </c>
      <c r="H790">
        <v>9473234420</v>
      </c>
      <c r="I790" s="1">
        <v>40644</v>
      </c>
      <c r="J790" s="3">
        <v>0.28472222222222221</v>
      </c>
      <c r="K790" s="3"/>
      <c r="L790">
        <v>507</v>
      </c>
      <c r="M790">
        <v>-999</v>
      </c>
      <c r="N790" t="s">
        <v>53</v>
      </c>
      <c r="O790" t="s">
        <v>53</v>
      </c>
      <c r="P790">
        <v>2</v>
      </c>
      <c r="Q790">
        <v>500</v>
      </c>
      <c r="R790">
        <v>240</v>
      </c>
      <c r="S790" t="s">
        <v>53</v>
      </c>
      <c r="T790" t="s">
        <v>55</v>
      </c>
      <c r="U790" t="s">
        <v>55</v>
      </c>
      <c r="V790" t="s">
        <v>3392</v>
      </c>
      <c r="W790" t="s">
        <v>3393</v>
      </c>
      <c r="X790" t="s">
        <v>54</v>
      </c>
      <c r="Y790">
        <v>-999</v>
      </c>
      <c r="Z790">
        <v>-999</v>
      </c>
      <c r="AA790" t="s">
        <v>53</v>
      </c>
      <c r="AB790" t="s">
        <v>53</v>
      </c>
      <c r="AC790" t="s">
        <v>53</v>
      </c>
      <c r="AD790" t="s">
        <v>54</v>
      </c>
      <c r="AE790" t="s">
        <v>54</v>
      </c>
      <c r="AF790" t="s">
        <v>54</v>
      </c>
      <c r="AG790">
        <v>260</v>
      </c>
      <c r="AH790">
        <v>10</v>
      </c>
      <c r="AI790" t="s">
        <v>53</v>
      </c>
      <c r="AJ790" t="s">
        <v>53</v>
      </c>
      <c r="AK790" t="s">
        <v>53</v>
      </c>
      <c r="AL790">
        <v>1</v>
      </c>
      <c r="AM790">
        <v>1</v>
      </c>
      <c r="AN790">
        <v>1</v>
      </c>
      <c r="AO790" t="s">
        <v>53</v>
      </c>
      <c r="AP790" t="s">
        <v>53</v>
      </c>
      <c r="AQ790" t="s">
        <v>53</v>
      </c>
      <c r="AR790">
        <v>4</v>
      </c>
      <c r="AS790">
        <v>4</v>
      </c>
      <c r="AT790">
        <v>4</v>
      </c>
      <c r="AU790">
        <v>-999</v>
      </c>
      <c r="AV790">
        <v>1</v>
      </c>
      <c r="AW790">
        <v>9162543647</v>
      </c>
    </row>
    <row r="791" spans="1:49">
      <c r="A791" t="s">
        <v>3075</v>
      </c>
      <c r="B791">
        <v>60000789</v>
      </c>
      <c r="C791" t="s">
        <v>3188</v>
      </c>
      <c r="D791" t="s">
        <v>3394</v>
      </c>
      <c r="E791" t="s">
        <v>1771</v>
      </c>
      <c r="F791" t="s">
        <v>3395</v>
      </c>
      <c r="G791" t="s">
        <v>3396</v>
      </c>
      <c r="H791" t="s">
        <v>3397</v>
      </c>
      <c r="I791" s="1">
        <v>40644</v>
      </c>
      <c r="J791" s="3">
        <v>0.28472222222222221</v>
      </c>
      <c r="K791" s="3"/>
      <c r="L791">
        <v>400</v>
      </c>
      <c r="M791">
        <v>225</v>
      </c>
      <c r="N791" t="s">
        <v>53</v>
      </c>
      <c r="O791" t="s">
        <v>53</v>
      </c>
      <c r="P791">
        <v>2</v>
      </c>
      <c r="Q791">
        <v>400</v>
      </c>
      <c r="R791">
        <v>0</v>
      </c>
      <c r="S791" t="s">
        <v>53</v>
      </c>
      <c r="T791" t="s">
        <v>55</v>
      </c>
      <c r="U791" t="s">
        <v>55</v>
      </c>
      <c r="V791" t="s">
        <v>3398</v>
      </c>
      <c r="W791" t="s">
        <v>3399</v>
      </c>
      <c r="X791" t="s">
        <v>54</v>
      </c>
      <c r="Y791">
        <v>-999</v>
      </c>
      <c r="Z791">
        <v>-999</v>
      </c>
      <c r="AA791" t="s">
        <v>54</v>
      </c>
      <c r="AB791" t="s">
        <v>54</v>
      </c>
      <c r="AC791" t="s">
        <v>53</v>
      </c>
      <c r="AD791" t="s">
        <v>54</v>
      </c>
      <c r="AE791" t="s">
        <v>54</v>
      </c>
      <c r="AF791" t="s">
        <v>54</v>
      </c>
      <c r="AG791">
        <v>400</v>
      </c>
      <c r="AH791">
        <v>0</v>
      </c>
      <c r="AI791" t="s">
        <v>53</v>
      </c>
      <c r="AJ791" t="s">
        <v>53</v>
      </c>
      <c r="AK791" t="s">
        <v>53</v>
      </c>
      <c r="AL791">
        <v>1</v>
      </c>
      <c r="AM791">
        <v>1</v>
      </c>
      <c r="AN791">
        <v>1</v>
      </c>
      <c r="AO791" t="s">
        <v>54</v>
      </c>
      <c r="AP791" t="s">
        <v>54</v>
      </c>
      <c r="AQ791" t="s">
        <v>54</v>
      </c>
      <c r="AR791">
        <v>-999</v>
      </c>
      <c r="AS791">
        <v>-999</v>
      </c>
      <c r="AT791">
        <v>-999</v>
      </c>
      <c r="AU791" t="s">
        <v>942</v>
      </c>
      <c r="AV791" t="s">
        <v>55</v>
      </c>
      <c r="AW791">
        <v>8083129762</v>
      </c>
    </row>
    <row r="792" spans="1:49">
      <c r="A792" t="s">
        <v>3075</v>
      </c>
      <c r="B792">
        <v>60000790</v>
      </c>
      <c r="C792" t="s">
        <v>3188</v>
      </c>
      <c r="D792" t="s">
        <v>3394</v>
      </c>
      <c r="E792" t="s">
        <v>3400</v>
      </c>
      <c r="F792" t="s">
        <v>3401</v>
      </c>
      <c r="G792" t="s">
        <v>3396</v>
      </c>
      <c r="H792" t="s">
        <v>3402</v>
      </c>
      <c r="I792" s="1">
        <v>40644</v>
      </c>
      <c r="J792" s="3">
        <v>0.30555555555555552</v>
      </c>
      <c r="K792" s="3"/>
      <c r="L792">
        <v>1157</v>
      </c>
      <c r="M792">
        <v>625</v>
      </c>
      <c r="N792" t="s">
        <v>53</v>
      </c>
      <c r="O792" t="s">
        <v>53</v>
      </c>
      <c r="P792">
        <v>2</v>
      </c>
      <c r="Q792">
        <v>1250</v>
      </c>
      <c r="R792">
        <v>150</v>
      </c>
      <c r="S792" t="s">
        <v>54</v>
      </c>
      <c r="T792" t="s">
        <v>55</v>
      </c>
      <c r="U792" t="s">
        <v>55</v>
      </c>
      <c r="V792" t="s">
        <v>3403</v>
      </c>
      <c r="W792" t="s">
        <v>3404</v>
      </c>
      <c r="X792" t="s">
        <v>53</v>
      </c>
      <c r="Y792">
        <v>-999</v>
      </c>
      <c r="Z792">
        <v>-999</v>
      </c>
      <c r="AA792" t="s">
        <v>53</v>
      </c>
      <c r="AB792" t="s">
        <v>53</v>
      </c>
      <c r="AC792" t="s">
        <v>53</v>
      </c>
      <c r="AD792" t="s">
        <v>54</v>
      </c>
      <c r="AE792" t="s">
        <v>54</v>
      </c>
      <c r="AF792" t="s">
        <v>54</v>
      </c>
      <c r="AG792">
        <v>1100</v>
      </c>
      <c r="AH792">
        <v>73</v>
      </c>
      <c r="AI792" t="s">
        <v>53</v>
      </c>
      <c r="AJ792" t="s">
        <v>53</v>
      </c>
      <c r="AK792" t="s">
        <v>54</v>
      </c>
      <c r="AL792">
        <v>1</v>
      </c>
      <c r="AM792">
        <v>1</v>
      </c>
      <c r="AN792">
        <v>-999</v>
      </c>
      <c r="AO792" t="s">
        <v>54</v>
      </c>
      <c r="AP792" t="s">
        <v>54</v>
      </c>
      <c r="AQ792" t="s">
        <v>54</v>
      </c>
      <c r="AR792">
        <v>-999</v>
      </c>
      <c r="AS792">
        <v>-999</v>
      </c>
      <c r="AT792">
        <v>-999</v>
      </c>
      <c r="AU792" t="s">
        <v>3405</v>
      </c>
      <c r="AV792" t="s">
        <v>55</v>
      </c>
      <c r="AW792">
        <v>8877355333</v>
      </c>
    </row>
    <row r="793" spans="1:49">
      <c r="A793" t="s">
        <v>3075</v>
      </c>
      <c r="B793">
        <v>60000791</v>
      </c>
      <c r="C793" t="s">
        <v>3188</v>
      </c>
      <c r="D793" t="s">
        <v>3394</v>
      </c>
      <c r="E793" t="s">
        <v>3406</v>
      </c>
      <c r="F793" t="s">
        <v>3401</v>
      </c>
      <c r="G793" t="s">
        <v>3396</v>
      </c>
      <c r="H793" t="s">
        <v>3402</v>
      </c>
      <c r="I793" s="1">
        <v>40644</v>
      </c>
      <c r="J793" s="3">
        <v>0.33333333333333331</v>
      </c>
      <c r="K793" s="3"/>
      <c r="L793">
        <v>217</v>
      </c>
      <c r="M793">
        <v>124</v>
      </c>
      <c r="N793" t="s">
        <v>53</v>
      </c>
      <c r="O793" t="s">
        <v>53</v>
      </c>
      <c r="P793" t="s">
        <v>55</v>
      </c>
      <c r="Q793">
        <v>200</v>
      </c>
      <c r="R793">
        <v>0</v>
      </c>
      <c r="S793" t="s">
        <v>53</v>
      </c>
      <c r="T793" t="s">
        <v>55</v>
      </c>
      <c r="U793" t="s">
        <v>55</v>
      </c>
      <c r="V793" t="s">
        <v>3407</v>
      </c>
      <c r="W793" t="s">
        <v>3408</v>
      </c>
      <c r="X793" t="s">
        <v>54</v>
      </c>
      <c r="Y793">
        <v>-999</v>
      </c>
      <c r="Z793">
        <v>-999</v>
      </c>
      <c r="AA793" t="s">
        <v>53</v>
      </c>
      <c r="AB793" t="s">
        <v>53</v>
      </c>
      <c r="AC793" t="s">
        <v>53</v>
      </c>
      <c r="AD793" t="s">
        <v>54</v>
      </c>
      <c r="AE793" t="s">
        <v>54</v>
      </c>
      <c r="AF793" t="s">
        <v>54</v>
      </c>
      <c r="AG793">
        <v>200</v>
      </c>
      <c r="AH793">
        <v>0</v>
      </c>
      <c r="AI793" t="s">
        <v>53</v>
      </c>
      <c r="AJ793" t="s">
        <v>53</v>
      </c>
      <c r="AK793" t="s">
        <v>53</v>
      </c>
      <c r="AL793">
        <v>1</v>
      </c>
      <c r="AM793">
        <v>1</v>
      </c>
      <c r="AN793">
        <v>1</v>
      </c>
      <c r="AO793" t="s">
        <v>53</v>
      </c>
      <c r="AP793" t="s">
        <v>54</v>
      </c>
      <c r="AQ793" t="s">
        <v>53</v>
      </c>
      <c r="AR793">
        <v>1</v>
      </c>
      <c r="AS793">
        <v>1</v>
      </c>
      <c r="AT793">
        <v>3</v>
      </c>
      <c r="AU793" t="s">
        <v>3407</v>
      </c>
      <c r="AV793">
        <v>1</v>
      </c>
      <c r="AW793">
        <v>9973622442</v>
      </c>
    </row>
    <row r="794" spans="1:49">
      <c r="A794" t="s">
        <v>3075</v>
      </c>
      <c r="B794">
        <v>60000792</v>
      </c>
      <c r="C794" t="s">
        <v>3188</v>
      </c>
      <c r="D794" t="s">
        <v>3394</v>
      </c>
      <c r="E794" t="s">
        <v>1771</v>
      </c>
      <c r="F794" t="s">
        <v>3409</v>
      </c>
      <c r="G794" t="s">
        <v>3396</v>
      </c>
      <c r="H794" t="s">
        <v>3402</v>
      </c>
      <c r="I794" s="1">
        <v>40644</v>
      </c>
      <c r="J794" s="3">
        <v>0.36458333333333331</v>
      </c>
      <c r="K794" s="3"/>
      <c r="L794">
        <v>513</v>
      </c>
      <c r="M794">
        <v>277</v>
      </c>
      <c r="N794" t="s">
        <v>53</v>
      </c>
      <c r="O794" t="s">
        <v>53</v>
      </c>
      <c r="P794">
        <v>2</v>
      </c>
      <c r="Q794">
        <v>500</v>
      </c>
      <c r="R794">
        <v>50</v>
      </c>
      <c r="S794" t="s">
        <v>54</v>
      </c>
      <c r="T794" t="s">
        <v>55</v>
      </c>
      <c r="U794" t="s">
        <v>55</v>
      </c>
      <c r="V794" t="s">
        <v>3410</v>
      </c>
      <c r="W794">
        <v>-999</v>
      </c>
      <c r="X794" t="s">
        <v>54</v>
      </c>
      <c r="Y794">
        <v>-999</v>
      </c>
      <c r="Z794">
        <v>-999</v>
      </c>
      <c r="AA794" t="s">
        <v>54</v>
      </c>
      <c r="AB794" t="s">
        <v>54</v>
      </c>
      <c r="AC794" t="s">
        <v>53</v>
      </c>
      <c r="AD794" t="s">
        <v>54</v>
      </c>
      <c r="AE794" t="s">
        <v>54</v>
      </c>
      <c r="AF794" t="s">
        <v>54</v>
      </c>
      <c r="AG794">
        <v>500</v>
      </c>
      <c r="AH794">
        <v>0</v>
      </c>
      <c r="AI794" t="s">
        <v>53</v>
      </c>
      <c r="AJ794" t="s">
        <v>54</v>
      </c>
      <c r="AK794" t="s">
        <v>54</v>
      </c>
      <c r="AL794">
        <v>1</v>
      </c>
      <c r="AM794">
        <v>-999</v>
      </c>
      <c r="AN794">
        <v>-999</v>
      </c>
      <c r="AO794" t="s">
        <v>54</v>
      </c>
      <c r="AP794" t="s">
        <v>54</v>
      </c>
      <c r="AQ794" t="s">
        <v>54</v>
      </c>
      <c r="AR794">
        <v>-999</v>
      </c>
      <c r="AS794">
        <v>-999</v>
      </c>
      <c r="AT794">
        <v>-999</v>
      </c>
      <c r="AU794" t="s">
        <v>3411</v>
      </c>
      <c r="AV794">
        <v>1</v>
      </c>
      <c r="AW794">
        <v>9546837224</v>
      </c>
    </row>
    <row r="795" spans="1:49">
      <c r="A795" t="s">
        <v>3075</v>
      </c>
      <c r="B795">
        <v>60000793</v>
      </c>
      <c r="C795" t="s">
        <v>3188</v>
      </c>
      <c r="D795" t="s">
        <v>3394</v>
      </c>
      <c r="E795" t="s">
        <v>1774</v>
      </c>
      <c r="F795" t="s">
        <v>3412</v>
      </c>
      <c r="G795" t="s">
        <v>3396</v>
      </c>
      <c r="H795" t="s">
        <v>3402</v>
      </c>
      <c r="I795" s="1">
        <v>40644</v>
      </c>
      <c r="J795" s="3">
        <v>0.39583333333333331</v>
      </c>
      <c r="K795" s="3"/>
      <c r="L795">
        <v>635</v>
      </c>
      <c r="M795">
        <v>396</v>
      </c>
      <c r="N795" t="s">
        <v>53</v>
      </c>
      <c r="O795" t="s">
        <v>53</v>
      </c>
      <c r="P795">
        <v>2</v>
      </c>
      <c r="Q795">
        <v>500</v>
      </c>
      <c r="R795">
        <v>150</v>
      </c>
      <c r="S795" t="s">
        <v>53</v>
      </c>
      <c r="T795" t="s">
        <v>55</v>
      </c>
      <c r="U795" t="s">
        <v>55</v>
      </c>
      <c r="V795" t="s">
        <v>3413</v>
      </c>
      <c r="W795" t="s">
        <v>3414</v>
      </c>
      <c r="X795" t="s">
        <v>54</v>
      </c>
      <c r="Y795">
        <v>-999</v>
      </c>
      <c r="Z795">
        <v>-999</v>
      </c>
      <c r="AA795" t="s">
        <v>54</v>
      </c>
      <c r="AB795" t="s">
        <v>54</v>
      </c>
      <c r="AC795" t="s">
        <v>53</v>
      </c>
      <c r="AD795" t="s">
        <v>54</v>
      </c>
      <c r="AE795" t="s">
        <v>54</v>
      </c>
      <c r="AF795" t="s">
        <v>54</v>
      </c>
      <c r="AG795">
        <v>495</v>
      </c>
      <c r="AH795">
        <v>5</v>
      </c>
      <c r="AI795" t="s">
        <v>53</v>
      </c>
      <c r="AJ795" t="s">
        <v>53</v>
      </c>
      <c r="AK795" t="s">
        <v>54</v>
      </c>
      <c r="AL795">
        <v>1</v>
      </c>
      <c r="AM795">
        <v>1</v>
      </c>
      <c r="AN795">
        <v>-999</v>
      </c>
      <c r="AO795" t="s">
        <v>53</v>
      </c>
      <c r="AP795" t="s">
        <v>54</v>
      </c>
      <c r="AQ795" t="s">
        <v>54</v>
      </c>
      <c r="AR795">
        <v>4</v>
      </c>
      <c r="AS795">
        <v>-999</v>
      </c>
      <c r="AT795">
        <v>-999</v>
      </c>
      <c r="AU795" t="s">
        <v>3415</v>
      </c>
      <c r="AV795">
        <v>1</v>
      </c>
      <c r="AW795">
        <v>9931428496</v>
      </c>
    </row>
    <row r="796" spans="1:49">
      <c r="A796" t="s">
        <v>3075</v>
      </c>
      <c r="B796">
        <v>60000794</v>
      </c>
      <c r="C796" t="s">
        <v>3188</v>
      </c>
      <c r="D796" t="s">
        <v>3394</v>
      </c>
      <c r="E796" t="s">
        <v>3416</v>
      </c>
      <c r="F796" t="s">
        <v>3417</v>
      </c>
      <c r="G796" t="s">
        <v>3396</v>
      </c>
      <c r="H796" t="s">
        <v>3418</v>
      </c>
      <c r="I796" s="1">
        <v>40644</v>
      </c>
      <c r="J796" s="3">
        <v>0.45833333333333331</v>
      </c>
      <c r="K796" s="3"/>
      <c r="L796">
        <v>275</v>
      </c>
      <c r="M796">
        <v>200</v>
      </c>
      <c r="N796" t="s">
        <v>53</v>
      </c>
      <c r="O796" t="s">
        <v>53</v>
      </c>
      <c r="P796">
        <v>2</v>
      </c>
      <c r="Q796">
        <v>290</v>
      </c>
      <c r="R796">
        <v>10</v>
      </c>
      <c r="S796" t="s">
        <v>54</v>
      </c>
      <c r="T796" t="s">
        <v>55</v>
      </c>
      <c r="U796" t="s">
        <v>55</v>
      </c>
      <c r="V796" t="s">
        <v>3419</v>
      </c>
      <c r="W796" t="s">
        <v>3420</v>
      </c>
      <c r="X796" t="s">
        <v>55</v>
      </c>
      <c r="Y796">
        <v>-999</v>
      </c>
      <c r="Z796">
        <v>-999</v>
      </c>
      <c r="AA796" t="s">
        <v>54</v>
      </c>
      <c r="AB796" t="s">
        <v>54</v>
      </c>
      <c r="AC796" t="s">
        <v>53</v>
      </c>
      <c r="AD796" t="s">
        <v>54</v>
      </c>
      <c r="AE796" t="s">
        <v>54</v>
      </c>
      <c r="AF796" t="s">
        <v>54</v>
      </c>
      <c r="AG796">
        <v>230</v>
      </c>
      <c r="AH796">
        <v>0</v>
      </c>
      <c r="AI796" t="s">
        <v>53</v>
      </c>
      <c r="AJ796" t="s">
        <v>53</v>
      </c>
      <c r="AK796" t="s">
        <v>53</v>
      </c>
      <c r="AL796">
        <v>1</v>
      </c>
      <c r="AM796">
        <v>1</v>
      </c>
      <c r="AN796">
        <v>1</v>
      </c>
      <c r="AO796" t="s">
        <v>53</v>
      </c>
      <c r="AP796" t="s">
        <v>55</v>
      </c>
      <c r="AQ796" t="s">
        <v>55</v>
      </c>
      <c r="AR796">
        <v>4</v>
      </c>
      <c r="AS796">
        <v>6</v>
      </c>
      <c r="AT796">
        <v>1</v>
      </c>
      <c r="AU796" t="s">
        <v>3421</v>
      </c>
      <c r="AV796">
        <v>1</v>
      </c>
      <c r="AW796">
        <v>9162549084</v>
      </c>
    </row>
    <row r="797" spans="1:49">
      <c r="A797" t="s">
        <v>3075</v>
      </c>
      <c r="B797">
        <v>60000795</v>
      </c>
      <c r="C797" t="s">
        <v>3188</v>
      </c>
      <c r="D797" t="s">
        <v>3188</v>
      </c>
      <c r="E797" t="s">
        <v>3422</v>
      </c>
      <c r="F797" t="s">
        <v>3423</v>
      </c>
      <c r="G797" t="s">
        <v>335</v>
      </c>
      <c r="H797">
        <v>9708792681</v>
      </c>
      <c r="I797" s="1">
        <v>40644</v>
      </c>
      <c r="J797" s="2">
        <v>0.5</v>
      </c>
      <c r="K797" s="2"/>
      <c r="L797">
        <v>131</v>
      </c>
      <c r="M797">
        <v>-999</v>
      </c>
      <c r="N797" t="s">
        <v>53</v>
      </c>
      <c r="O797" t="s">
        <v>53</v>
      </c>
      <c r="P797" t="s">
        <v>55</v>
      </c>
      <c r="Q797">
        <v>160</v>
      </c>
      <c r="R797">
        <v>29</v>
      </c>
      <c r="S797" t="s">
        <v>54</v>
      </c>
      <c r="T797" t="s">
        <v>55</v>
      </c>
      <c r="U797" t="s">
        <v>55</v>
      </c>
      <c r="V797">
        <v>-999</v>
      </c>
      <c r="W797">
        <v>-999</v>
      </c>
      <c r="X797" t="s">
        <v>54</v>
      </c>
      <c r="Y797">
        <v>-999</v>
      </c>
      <c r="Z797">
        <v>-999</v>
      </c>
      <c r="AA797" t="s">
        <v>53</v>
      </c>
      <c r="AB797" t="s">
        <v>54</v>
      </c>
      <c r="AC797" t="s">
        <v>54</v>
      </c>
      <c r="AD797" t="s">
        <v>54</v>
      </c>
      <c r="AE797" t="s">
        <v>54</v>
      </c>
      <c r="AF797" t="s">
        <v>54</v>
      </c>
      <c r="AG797">
        <v>131</v>
      </c>
      <c r="AH797">
        <v>0</v>
      </c>
      <c r="AI797" t="s">
        <v>53</v>
      </c>
      <c r="AJ797" t="s">
        <v>53</v>
      </c>
      <c r="AK797" t="s">
        <v>53</v>
      </c>
      <c r="AL797">
        <v>1</v>
      </c>
      <c r="AM797">
        <v>1</v>
      </c>
      <c r="AN797">
        <v>1</v>
      </c>
      <c r="AO797" t="s">
        <v>55</v>
      </c>
      <c r="AP797" t="s">
        <v>55</v>
      </c>
      <c r="AQ797" t="s">
        <v>55</v>
      </c>
      <c r="AR797">
        <v>1</v>
      </c>
      <c r="AS797">
        <v>1</v>
      </c>
      <c r="AT797">
        <v>1</v>
      </c>
      <c r="AU797" t="s">
        <v>3424</v>
      </c>
      <c r="AV797">
        <v>1</v>
      </c>
      <c r="AW797">
        <v>8051464199</v>
      </c>
    </row>
    <row r="798" spans="1:49">
      <c r="A798" t="s">
        <v>3075</v>
      </c>
      <c r="B798">
        <v>60000796</v>
      </c>
      <c r="C798" t="s">
        <v>3188</v>
      </c>
      <c r="D798" t="s">
        <v>3188</v>
      </c>
      <c r="E798" t="s">
        <v>1774</v>
      </c>
      <c r="F798" t="s">
        <v>3425</v>
      </c>
      <c r="G798" t="s">
        <v>3426</v>
      </c>
      <c r="H798">
        <v>9097400638</v>
      </c>
      <c r="I798" s="1">
        <v>40644</v>
      </c>
      <c r="J798" s="3">
        <v>0.35416666666666669</v>
      </c>
      <c r="K798" s="3"/>
      <c r="L798">
        <v>625</v>
      </c>
      <c r="M798">
        <v>275</v>
      </c>
      <c r="N798" t="s">
        <v>53</v>
      </c>
      <c r="O798" t="s">
        <v>53</v>
      </c>
      <c r="P798">
        <v>2</v>
      </c>
      <c r="Q798">
        <v>500</v>
      </c>
      <c r="R798">
        <v>0</v>
      </c>
      <c r="S798" t="s">
        <v>53</v>
      </c>
      <c r="T798" t="s">
        <v>55</v>
      </c>
      <c r="U798" t="s">
        <v>55</v>
      </c>
      <c r="V798" t="s">
        <v>3427</v>
      </c>
      <c r="W798" t="s">
        <v>1674</v>
      </c>
      <c r="X798" t="s">
        <v>53</v>
      </c>
      <c r="Y798">
        <v>-999</v>
      </c>
      <c r="Z798">
        <v>-999</v>
      </c>
      <c r="AA798" t="s">
        <v>53</v>
      </c>
      <c r="AB798" t="s">
        <v>54</v>
      </c>
      <c r="AC798" t="s">
        <v>53</v>
      </c>
      <c r="AD798" t="s">
        <v>54</v>
      </c>
      <c r="AE798" t="s">
        <v>54</v>
      </c>
      <c r="AF798" t="s">
        <v>54</v>
      </c>
      <c r="AG798">
        <v>500</v>
      </c>
      <c r="AH798">
        <v>0</v>
      </c>
      <c r="AI798" t="s">
        <v>54</v>
      </c>
      <c r="AJ798" t="s">
        <v>54</v>
      </c>
      <c r="AK798" t="s">
        <v>54</v>
      </c>
      <c r="AL798">
        <v>-999</v>
      </c>
      <c r="AM798">
        <v>-999</v>
      </c>
      <c r="AN798">
        <v>-999</v>
      </c>
      <c r="AO798" t="s">
        <v>54</v>
      </c>
      <c r="AP798" t="s">
        <v>54</v>
      </c>
      <c r="AQ798" t="s">
        <v>54</v>
      </c>
      <c r="AR798">
        <v>-999</v>
      </c>
      <c r="AS798">
        <v>-999</v>
      </c>
      <c r="AT798">
        <v>-999</v>
      </c>
      <c r="AU798" t="s">
        <v>3428</v>
      </c>
      <c r="AV798" t="s">
        <v>55</v>
      </c>
      <c r="AW798">
        <v>9934176052</v>
      </c>
    </row>
    <row r="799" spans="1:49">
      <c r="A799" t="s">
        <v>3075</v>
      </c>
      <c r="B799">
        <v>60000797</v>
      </c>
      <c r="C799" t="s">
        <v>3188</v>
      </c>
      <c r="D799" t="s">
        <v>3188</v>
      </c>
      <c r="E799" t="s">
        <v>3429</v>
      </c>
      <c r="F799" t="s">
        <v>3430</v>
      </c>
      <c r="G799" t="s">
        <v>3426</v>
      </c>
      <c r="H799">
        <v>9097400638</v>
      </c>
      <c r="I799" s="1">
        <v>40644</v>
      </c>
      <c r="J799" s="2">
        <v>0.39583333333333331</v>
      </c>
      <c r="K799" s="2"/>
      <c r="L799">
        <v>-999</v>
      </c>
      <c r="M799">
        <v>-999</v>
      </c>
      <c r="N799" t="s">
        <v>53</v>
      </c>
      <c r="O799" t="s">
        <v>53</v>
      </c>
      <c r="P799">
        <v>2</v>
      </c>
      <c r="Q799">
        <v>350</v>
      </c>
      <c r="R799">
        <v>0</v>
      </c>
      <c r="S799" t="s">
        <v>54</v>
      </c>
      <c r="T799" t="s">
        <v>55</v>
      </c>
      <c r="U799" t="s">
        <v>55</v>
      </c>
      <c r="V799" t="s">
        <v>3431</v>
      </c>
      <c r="W799" t="s">
        <v>3432</v>
      </c>
      <c r="X799" t="s">
        <v>53</v>
      </c>
      <c r="Y799">
        <v>-999</v>
      </c>
      <c r="Z799">
        <v>-999</v>
      </c>
      <c r="AA799" t="s">
        <v>53</v>
      </c>
      <c r="AB799" t="s">
        <v>54</v>
      </c>
      <c r="AC799" t="s">
        <v>53</v>
      </c>
      <c r="AD799" t="s">
        <v>54</v>
      </c>
      <c r="AE799" t="s">
        <v>54</v>
      </c>
      <c r="AF799" t="s">
        <v>54</v>
      </c>
      <c r="AG799">
        <v>350</v>
      </c>
      <c r="AH799">
        <v>0</v>
      </c>
      <c r="AI799" t="s">
        <v>55</v>
      </c>
      <c r="AJ799" t="s">
        <v>55</v>
      </c>
      <c r="AK799" t="s">
        <v>55</v>
      </c>
      <c r="AL799">
        <v>-999</v>
      </c>
      <c r="AM799">
        <v>-999</v>
      </c>
      <c r="AN799">
        <v>-999</v>
      </c>
      <c r="AO799" t="s">
        <v>53</v>
      </c>
      <c r="AP799" t="s">
        <v>53</v>
      </c>
      <c r="AQ799" t="s">
        <v>55</v>
      </c>
      <c r="AR799">
        <v>1</v>
      </c>
      <c r="AS799">
        <v>1</v>
      </c>
      <c r="AT799">
        <v>1</v>
      </c>
      <c r="AU799">
        <v>-999</v>
      </c>
      <c r="AV799" t="s">
        <v>55</v>
      </c>
      <c r="AW799">
        <v>-999</v>
      </c>
    </row>
    <row r="800" spans="1:49">
      <c r="A800" t="s">
        <v>3075</v>
      </c>
      <c r="B800">
        <v>60000798</v>
      </c>
      <c r="C800" t="s">
        <v>3188</v>
      </c>
      <c r="D800" t="s">
        <v>3188</v>
      </c>
      <c r="E800" t="s">
        <v>1774</v>
      </c>
      <c r="F800" t="s">
        <v>3433</v>
      </c>
      <c r="G800" t="s">
        <v>3426</v>
      </c>
      <c r="H800">
        <v>9097400638</v>
      </c>
      <c r="I800" s="1">
        <v>40644</v>
      </c>
      <c r="J800" s="2">
        <v>0.42708333333333331</v>
      </c>
      <c r="K800" s="2"/>
      <c r="L800">
        <v>752</v>
      </c>
      <c r="M800">
        <v>241</v>
      </c>
      <c r="N800" t="s">
        <v>53</v>
      </c>
      <c r="O800" t="s">
        <v>53</v>
      </c>
      <c r="P800">
        <v>2</v>
      </c>
      <c r="Q800">
        <v>700</v>
      </c>
      <c r="R800">
        <v>153</v>
      </c>
      <c r="S800" t="s">
        <v>54</v>
      </c>
      <c r="T800" t="s">
        <v>55</v>
      </c>
      <c r="U800" t="s">
        <v>55</v>
      </c>
      <c r="V800" t="s">
        <v>3434</v>
      </c>
      <c r="W800" t="s">
        <v>3435</v>
      </c>
      <c r="X800" t="s">
        <v>53</v>
      </c>
      <c r="Y800">
        <v>-999</v>
      </c>
      <c r="Z800">
        <v>-999</v>
      </c>
      <c r="AA800" t="s">
        <v>53</v>
      </c>
      <c r="AB800" t="s">
        <v>54</v>
      </c>
      <c r="AC800" t="s">
        <v>53</v>
      </c>
      <c r="AD800" t="s">
        <v>54</v>
      </c>
      <c r="AE800" t="s">
        <v>54</v>
      </c>
      <c r="AF800" t="s">
        <v>54</v>
      </c>
      <c r="AG800">
        <v>547</v>
      </c>
      <c r="AH800">
        <v>20</v>
      </c>
      <c r="AI800" t="s">
        <v>53</v>
      </c>
      <c r="AJ800" t="s">
        <v>53</v>
      </c>
      <c r="AK800" t="s">
        <v>55</v>
      </c>
      <c r="AL800">
        <v>1</v>
      </c>
      <c r="AM800">
        <v>1</v>
      </c>
      <c r="AN800">
        <v>-999</v>
      </c>
      <c r="AO800" t="s">
        <v>53</v>
      </c>
      <c r="AP800" t="s">
        <v>55</v>
      </c>
      <c r="AQ800" t="s">
        <v>55</v>
      </c>
      <c r="AR800">
        <v>1</v>
      </c>
      <c r="AS800">
        <v>-999</v>
      </c>
      <c r="AT800">
        <v>-999</v>
      </c>
      <c r="AU800">
        <v>-999</v>
      </c>
      <c r="AV800" t="s">
        <v>55</v>
      </c>
      <c r="AW800">
        <v>-999</v>
      </c>
    </row>
    <row r="801" spans="1:49">
      <c r="A801" t="s">
        <v>3075</v>
      </c>
      <c r="B801">
        <v>60000799</v>
      </c>
      <c r="C801" t="s">
        <v>3188</v>
      </c>
      <c r="D801" t="s">
        <v>3188</v>
      </c>
      <c r="E801" t="s">
        <v>2292</v>
      </c>
      <c r="F801" t="s">
        <v>3188</v>
      </c>
      <c r="G801" t="s">
        <v>3426</v>
      </c>
      <c r="H801">
        <v>9097400638</v>
      </c>
      <c r="I801" s="1">
        <v>40641</v>
      </c>
      <c r="J801" s="3">
        <v>0.44791666666666669</v>
      </c>
      <c r="K801" s="3"/>
      <c r="L801">
        <v>80</v>
      </c>
      <c r="M801">
        <v>3</v>
      </c>
      <c r="N801" t="s">
        <v>53</v>
      </c>
      <c r="O801" t="s">
        <v>53</v>
      </c>
      <c r="P801">
        <v>2</v>
      </c>
      <c r="Q801">
        <v>80</v>
      </c>
      <c r="R801">
        <v>10</v>
      </c>
      <c r="S801" t="s">
        <v>54</v>
      </c>
      <c r="T801" t="s">
        <v>55</v>
      </c>
      <c r="U801" t="s">
        <v>55</v>
      </c>
      <c r="V801" t="s">
        <v>3436</v>
      </c>
      <c r="W801">
        <v>-999</v>
      </c>
      <c r="X801" t="s">
        <v>53</v>
      </c>
      <c r="Y801">
        <v>-999</v>
      </c>
      <c r="Z801">
        <v>-999</v>
      </c>
      <c r="AA801" t="s">
        <v>53</v>
      </c>
      <c r="AB801" t="s">
        <v>53</v>
      </c>
      <c r="AC801" t="s">
        <v>53</v>
      </c>
      <c r="AD801" t="s">
        <v>54</v>
      </c>
      <c r="AE801" t="s">
        <v>54</v>
      </c>
      <c r="AF801" t="s">
        <v>54</v>
      </c>
      <c r="AG801">
        <v>70</v>
      </c>
      <c r="AH801">
        <v>0</v>
      </c>
      <c r="AI801" t="s">
        <v>54</v>
      </c>
      <c r="AJ801" t="s">
        <v>54</v>
      </c>
      <c r="AK801" t="s">
        <v>54</v>
      </c>
      <c r="AL801">
        <v>-999</v>
      </c>
      <c r="AM801">
        <v>-999</v>
      </c>
      <c r="AN801">
        <v>-999</v>
      </c>
      <c r="AO801" t="s">
        <v>54</v>
      </c>
      <c r="AP801" t="s">
        <v>54</v>
      </c>
      <c r="AQ801" t="s">
        <v>54</v>
      </c>
      <c r="AR801">
        <v>-999</v>
      </c>
      <c r="AS801">
        <v>-999</v>
      </c>
      <c r="AT801">
        <v>-999</v>
      </c>
      <c r="AU801" t="s">
        <v>3437</v>
      </c>
      <c r="AV801" t="s">
        <v>55</v>
      </c>
      <c r="AW801">
        <v>9771632086</v>
      </c>
    </row>
    <row r="802" spans="1:49">
      <c r="A802" t="s">
        <v>1845</v>
      </c>
      <c r="B802">
        <v>60000800</v>
      </c>
      <c r="C802" t="s">
        <v>791</v>
      </c>
      <c r="D802" t="s">
        <v>791</v>
      </c>
      <c r="E802" t="s">
        <v>3438</v>
      </c>
      <c r="F802" t="s">
        <v>3439</v>
      </c>
      <c r="G802" t="s">
        <v>1897</v>
      </c>
      <c r="H802">
        <v>9431270615</v>
      </c>
      <c r="I802" s="1">
        <v>40644</v>
      </c>
      <c r="J802" s="3">
        <v>0.4375</v>
      </c>
      <c r="K802" s="3"/>
      <c r="L802">
        <v>283</v>
      </c>
      <c r="M802">
        <v>60</v>
      </c>
      <c r="N802" t="s">
        <v>53</v>
      </c>
      <c r="O802" t="s">
        <v>53</v>
      </c>
      <c r="P802">
        <v>2</v>
      </c>
      <c r="Q802">
        <v>300</v>
      </c>
      <c r="R802">
        <v>100</v>
      </c>
      <c r="S802" t="s">
        <v>54</v>
      </c>
      <c r="T802" t="s">
        <v>55</v>
      </c>
      <c r="U802" t="s">
        <v>55</v>
      </c>
      <c r="V802" t="s">
        <v>1715</v>
      </c>
      <c r="W802" t="s">
        <v>1188</v>
      </c>
      <c r="X802" t="s">
        <v>54</v>
      </c>
      <c r="Y802" t="s">
        <v>1715</v>
      </c>
      <c r="Z802" t="s">
        <v>3440</v>
      </c>
      <c r="AA802" t="s">
        <v>53</v>
      </c>
      <c r="AB802" t="s">
        <v>53</v>
      </c>
      <c r="AC802" t="s">
        <v>53</v>
      </c>
      <c r="AD802" t="s">
        <v>54</v>
      </c>
      <c r="AE802" t="s">
        <v>54</v>
      </c>
      <c r="AF802" t="s">
        <v>54</v>
      </c>
      <c r="AG802">
        <v>55</v>
      </c>
      <c r="AH802">
        <v>6</v>
      </c>
      <c r="AI802" t="s">
        <v>54</v>
      </c>
      <c r="AJ802" t="s">
        <v>54</v>
      </c>
      <c r="AK802" t="s">
        <v>54</v>
      </c>
      <c r="AL802">
        <v>-999</v>
      </c>
      <c r="AM802">
        <v>-999</v>
      </c>
      <c r="AN802">
        <v>-999</v>
      </c>
      <c r="AO802" t="s">
        <v>54</v>
      </c>
      <c r="AP802" t="s">
        <v>54</v>
      </c>
      <c r="AQ802" t="s">
        <v>54</v>
      </c>
      <c r="AR802">
        <v>-999</v>
      </c>
      <c r="AS802">
        <v>-999</v>
      </c>
      <c r="AT802">
        <v>-999</v>
      </c>
      <c r="AU802" t="s">
        <v>3441</v>
      </c>
      <c r="AV802" t="s">
        <v>55</v>
      </c>
      <c r="AW802">
        <v>9939204120</v>
      </c>
    </row>
    <row r="803" spans="1:49">
      <c r="A803" t="s">
        <v>1845</v>
      </c>
      <c r="B803">
        <v>60000801</v>
      </c>
      <c r="C803" t="s">
        <v>791</v>
      </c>
      <c r="D803" t="s">
        <v>791</v>
      </c>
      <c r="E803" t="s">
        <v>3442</v>
      </c>
      <c r="F803" t="s">
        <v>3443</v>
      </c>
      <c r="G803" t="s">
        <v>1897</v>
      </c>
      <c r="H803">
        <v>9431270615</v>
      </c>
      <c r="I803" s="1">
        <v>40644</v>
      </c>
      <c r="J803" s="3">
        <v>0.47222222222222227</v>
      </c>
      <c r="K803" s="3"/>
      <c r="L803">
        <v>1180</v>
      </c>
      <c r="M803">
        <v>300</v>
      </c>
      <c r="N803" t="s">
        <v>53</v>
      </c>
      <c r="O803" t="s">
        <v>53</v>
      </c>
      <c r="P803">
        <v>2</v>
      </c>
      <c r="Q803">
        <v>1200</v>
      </c>
      <c r="R803">
        <v>0</v>
      </c>
      <c r="S803" t="s">
        <v>54</v>
      </c>
      <c r="T803" t="s">
        <v>55</v>
      </c>
      <c r="U803" t="s">
        <v>55</v>
      </c>
      <c r="V803" t="s">
        <v>934</v>
      </c>
      <c r="W803" t="s">
        <v>2063</v>
      </c>
      <c r="X803" t="s">
        <v>54</v>
      </c>
      <c r="Y803" t="s">
        <v>3444</v>
      </c>
      <c r="Z803" t="s">
        <v>3445</v>
      </c>
      <c r="AA803" t="s">
        <v>53</v>
      </c>
      <c r="AB803" t="s">
        <v>53</v>
      </c>
      <c r="AC803" t="s">
        <v>53</v>
      </c>
      <c r="AD803" t="s">
        <v>54</v>
      </c>
      <c r="AE803" t="s">
        <v>54</v>
      </c>
      <c r="AF803" t="s">
        <v>54</v>
      </c>
      <c r="AG803">
        <v>240</v>
      </c>
      <c r="AH803">
        <v>0</v>
      </c>
      <c r="AI803" t="s">
        <v>54</v>
      </c>
      <c r="AJ803" t="s">
        <v>54</v>
      </c>
      <c r="AK803" t="s">
        <v>54</v>
      </c>
      <c r="AL803">
        <v>-999</v>
      </c>
      <c r="AM803">
        <v>-999</v>
      </c>
      <c r="AN803">
        <v>-999</v>
      </c>
      <c r="AO803" t="s">
        <v>54</v>
      </c>
      <c r="AP803" t="s">
        <v>54</v>
      </c>
      <c r="AQ803" t="s">
        <v>54</v>
      </c>
      <c r="AR803">
        <v>-999</v>
      </c>
      <c r="AS803">
        <v>-999</v>
      </c>
      <c r="AT803">
        <v>-999</v>
      </c>
      <c r="AU803" t="s">
        <v>3446</v>
      </c>
      <c r="AV803" t="s">
        <v>55</v>
      </c>
      <c r="AW803">
        <v>7739401349</v>
      </c>
    </row>
    <row r="804" spans="1:49">
      <c r="A804" t="s">
        <v>1845</v>
      </c>
      <c r="B804">
        <v>60000802</v>
      </c>
      <c r="C804" t="s">
        <v>791</v>
      </c>
      <c r="D804" t="s">
        <v>791</v>
      </c>
      <c r="E804" t="s">
        <v>3447</v>
      </c>
      <c r="F804" t="s">
        <v>3448</v>
      </c>
      <c r="G804" t="s">
        <v>1897</v>
      </c>
      <c r="H804">
        <v>9431270615</v>
      </c>
      <c r="I804" s="1">
        <v>40644</v>
      </c>
      <c r="J804" s="2">
        <v>0.5</v>
      </c>
      <c r="K804" s="2"/>
      <c r="L804">
        <v>580</v>
      </c>
      <c r="M804">
        <v>250</v>
      </c>
      <c r="N804" t="s">
        <v>53</v>
      </c>
      <c r="O804" t="s">
        <v>53</v>
      </c>
      <c r="P804">
        <v>2</v>
      </c>
      <c r="Q804">
        <v>580</v>
      </c>
      <c r="R804">
        <v>200</v>
      </c>
      <c r="S804" t="s">
        <v>54</v>
      </c>
      <c r="T804" t="s">
        <v>55</v>
      </c>
      <c r="U804" t="s">
        <v>55</v>
      </c>
      <c r="V804" t="s">
        <v>2063</v>
      </c>
      <c r="W804" t="s">
        <v>3449</v>
      </c>
      <c r="X804" t="s">
        <v>53</v>
      </c>
      <c r="Y804" t="s">
        <v>3449</v>
      </c>
      <c r="Z804" t="s">
        <v>1472</v>
      </c>
      <c r="AA804" t="s">
        <v>53</v>
      </c>
      <c r="AB804" t="s">
        <v>53</v>
      </c>
      <c r="AC804" t="s">
        <v>53</v>
      </c>
      <c r="AD804" t="s">
        <v>54</v>
      </c>
      <c r="AE804" t="s">
        <v>54</v>
      </c>
      <c r="AF804" t="s">
        <v>54</v>
      </c>
      <c r="AG804">
        <v>225</v>
      </c>
      <c r="AH804">
        <v>0</v>
      </c>
      <c r="AI804" t="s">
        <v>54</v>
      </c>
      <c r="AJ804" t="s">
        <v>54</v>
      </c>
      <c r="AK804" t="s">
        <v>54</v>
      </c>
      <c r="AL804">
        <v>-999</v>
      </c>
      <c r="AM804">
        <v>-999</v>
      </c>
      <c r="AN804">
        <v>-999</v>
      </c>
      <c r="AO804" t="s">
        <v>54</v>
      </c>
      <c r="AP804" t="s">
        <v>54</v>
      </c>
      <c r="AQ804" t="s">
        <v>54</v>
      </c>
      <c r="AR804">
        <v>-999</v>
      </c>
      <c r="AS804">
        <v>-999</v>
      </c>
      <c r="AT804">
        <v>-999</v>
      </c>
      <c r="AU804" t="s">
        <v>3450</v>
      </c>
      <c r="AV804" t="s">
        <v>55</v>
      </c>
      <c r="AW804">
        <v>9771644431</v>
      </c>
    </row>
    <row r="805" spans="1:49">
      <c r="A805" t="s">
        <v>1845</v>
      </c>
      <c r="B805">
        <v>60000803</v>
      </c>
      <c r="C805" t="s">
        <v>791</v>
      </c>
      <c r="D805" t="s">
        <v>3451</v>
      </c>
      <c r="E805" t="s">
        <v>3452</v>
      </c>
      <c r="F805" t="s">
        <v>3453</v>
      </c>
      <c r="G805" t="s">
        <v>3454</v>
      </c>
      <c r="H805">
        <v>9162560396</v>
      </c>
      <c r="I805" s="1">
        <v>40644</v>
      </c>
      <c r="J805" s="3">
        <v>0.45833333333333331</v>
      </c>
      <c r="K805" s="3"/>
      <c r="L805">
        <v>916</v>
      </c>
      <c r="M805">
        <v>385</v>
      </c>
      <c r="N805" t="s">
        <v>53</v>
      </c>
      <c r="O805" t="s">
        <v>53</v>
      </c>
      <c r="P805">
        <v>2</v>
      </c>
      <c r="Q805">
        <v>800</v>
      </c>
      <c r="R805">
        <v>495</v>
      </c>
      <c r="S805" t="s">
        <v>53</v>
      </c>
      <c r="T805" t="s">
        <v>55</v>
      </c>
      <c r="U805" t="s">
        <v>55</v>
      </c>
      <c r="V805" t="s">
        <v>3455</v>
      </c>
      <c r="W805" t="s">
        <v>3456</v>
      </c>
      <c r="X805" t="s">
        <v>54</v>
      </c>
      <c r="Y805" t="s">
        <v>3455</v>
      </c>
      <c r="Z805" t="s">
        <v>3456</v>
      </c>
      <c r="AA805" t="s">
        <v>53</v>
      </c>
      <c r="AB805" t="s">
        <v>53</v>
      </c>
      <c r="AC805" t="s">
        <v>53</v>
      </c>
      <c r="AD805" t="s">
        <v>54</v>
      </c>
      <c r="AE805" t="s">
        <v>54</v>
      </c>
      <c r="AF805" t="s">
        <v>54</v>
      </c>
      <c r="AG805">
        <v>385</v>
      </c>
      <c r="AH805">
        <v>30</v>
      </c>
      <c r="AI805" t="s">
        <v>53</v>
      </c>
      <c r="AJ805" t="s">
        <v>55</v>
      </c>
      <c r="AK805" t="s">
        <v>55</v>
      </c>
      <c r="AL805">
        <v>1</v>
      </c>
      <c r="AM805">
        <v>-999</v>
      </c>
      <c r="AN805">
        <v>-999</v>
      </c>
      <c r="AO805" t="s">
        <v>53</v>
      </c>
      <c r="AP805" t="s">
        <v>55</v>
      </c>
      <c r="AQ805" t="s">
        <v>55</v>
      </c>
      <c r="AR805">
        <v>1</v>
      </c>
      <c r="AS805">
        <v>-999</v>
      </c>
      <c r="AT805">
        <v>-999</v>
      </c>
      <c r="AU805">
        <v>-999</v>
      </c>
      <c r="AV805">
        <v>1</v>
      </c>
      <c r="AW805">
        <v>9801163001</v>
      </c>
    </row>
    <row r="806" spans="1:49">
      <c r="A806" t="s">
        <v>1845</v>
      </c>
      <c r="B806">
        <v>60000804</v>
      </c>
      <c r="C806" t="s">
        <v>791</v>
      </c>
      <c r="D806" t="s">
        <v>3451</v>
      </c>
      <c r="E806" t="s">
        <v>3457</v>
      </c>
      <c r="F806" t="s">
        <v>3458</v>
      </c>
      <c r="G806" t="s">
        <v>3454</v>
      </c>
      <c r="H806">
        <v>9162560396</v>
      </c>
      <c r="I806" s="1">
        <v>40644</v>
      </c>
      <c r="J806" s="3">
        <v>0.43055555555555558</v>
      </c>
      <c r="K806" s="3"/>
      <c r="L806">
        <v>220</v>
      </c>
      <c r="M806">
        <v>150</v>
      </c>
      <c r="N806" t="s">
        <v>53</v>
      </c>
      <c r="O806" t="s">
        <v>53</v>
      </c>
      <c r="P806">
        <v>2</v>
      </c>
      <c r="Q806">
        <v>220</v>
      </c>
      <c r="R806">
        <v>70</v>
      </c>
      <c r="S806" t="s">
        <v>53</v>
      </c>
      <c r="T806" t="s">
        <v>55</v>
      </c>
      <c r="U806" t="s">
        <v>55</v>
      </c>
      <c r="V806" t="s">
        <v>3459</v>
      </c>
      <c r="W806" t="s">
        <v>3460</v>
      </c>
      <c r="X806" t="s">
        <v>54</v>
      </c>
      <c r="Y806" t="s">
        <v>3459</v>
      </c>
      <c r="Z806" t="s">
        <v>3460</v>
      </c>
      <c r="AA806" t="s">
        <v>53</v>
      </c>
      <c r="AB806" t="s">
        <v>53</v>
      </c>
      <c r="AC806" t="s">
        <v>53</v>
      </c>
      <c r="AD806" t="s">
        <v>54</v>
      </c>
      <c r="AE806" t="s">
        <v>54</v>
      </c>
      <c r="AF806" t="s">
        <v>54</v>
      </c>
      <c r="AG806">
        <v>50</v>
      </c>
      <c r="AH806">
        <v>0</v>
      </c>
      <c r="AI806" t="s">
        <v>53</v>
      </c>
      <c r="AJ806" t="s">
        <v>55</v>
      </c>
      <c r="AK806" t="s">
        <v>55</v>
      </c>
      <c r="AL806">
        <v>1</v>
      </c>
      <c r="AM806">
        <v>-999</v>
      </c>
      <c r="AN806">
        <v>-999</v>
      </c>
      <c r="AO806" t="s">
        <v>53</v>
      </c>
      <c r="AP806" t="s">
        <v>55</v>
      </c>
      <c r="AQ806" t="s">
        <v>55</v>
      </c>
      <c r="AR806">
        <v>1</v>
      </c>
      <c r="AS806">
        <v>-999</v>
      </c>
      <c r="AT806">
        <v>-999</v>
      </c>
      <c r="AU806" t="s">
        <v>3461</v>
      </c>
      <c r="AV806" t="s">
        <v>55</v>
      </c>
      <c r="AW806">
        <v>-999</v>
      </c>
    </row>
    <row r="807" spans="1:49">
      <c r="A807" t="s">
        <v>1845</v>
      </c>
      <c r="B807">
        <v>60000805</v>
      </c>
      <c r="C807" t="s">
        <v>791</v>
      </c>
      <c r="D807" t="s">
        <v>3451</v>
      </c>
      <c r="E807" t="s">
        <v>3462</v>
      </c>
      <c r="F807" t="s">
        <v>3463</v>
      </c>
      <c r="G807" t="s">
        <v>3454</v>
      </c>
      <c r="H807">
        <v>9162560396</v>
      </c>
      <c r="I807" s="1">
        <v>40644</v>
      </c>
      <c r="J807" s="3">
        <v>0.3576388888888889</v>
      </c>
      <c r="K807" s="3"/>
      <c r="L807">
        <v>138</v>
      </c>
      <c r="M807">
        <v>108</v>
      </c>
      <c r="N807" t="s">
        <v>53</v>
      </c>
      <c r="O807" t="s">
        <v>53</v>
      </c>
      <c r="P807">
        <v>2</v>
      </c>
      <c r="Q807">
        <v>200</v>
      </c>
      <c r="R807">
        <v>92</v>
      </c>
      <c r="S807" t="s">
        <v>53</v>
      </c>
      <c r="T807" t="s">
        <v>55</v>
      </c>
      <c r="U807" t="s">
        <v>55</v>
      </c>
      <c r="V807" t="s">
        <v>3464</v>
      </c>
      <c r="W807">
        <v>-999</v>
      </c>
      <c r="X807" t="s">
        <v>54</v>
      </c>
      <c r="Y807" t="s">
        <v>3464</v>
      </c>
      <c r="Z807">
        <v>-999</v>
      </c>
      <c r="AA807" t="s">
        <v>53</v>
      </c>
      <c r="AB807" t="s">
        <v>53</v>
      </c>
      <c r="AC807" t="s">
        <v>53</v>
      </c>
      <c r="AD807" t="s">
        <v>54</v>
      </c>
      <c r="AE807" t="s">
        <v>54</v>
      </c>
      <c r="AF807" t="s">
        <v>54</v>
      </c>
      <c r="AG807">
        <v>108</v>
      </c>
      <c r="AH807">
        <v>0</v>
      </c>
      <c r="AI807" t="s">
        <v>53</v>
      </c>
      <c r="AJ807" t="s">
        <v>55</v>
      </c>
      <c r="AK807" t="s">
        <v>55</v>
      </c>
      <c r="AL807">
        <v>1</v>
      </c>
      <c r="AM807">
        <v>-999</v>
      </c>
      <c r="AN807">
        <v>-999</v>
      </c>
      <c r="AO807" t="s">
        <v>53</v>
      </c>
      <c r="AP807" t="s">
        <v>55</v>
      </c>
      <c r="AQ807" t="s">
        <v>55</v>
      </c>
      <c r="AR807">
        <v>1</v>
      </c>
      <c r="AS807">
        <v>-999</v>
      </c>
      <c r="AT807">
        <v>-999</v>
      </c>
      <c r="AU807">
        <v>-999</v>
      </c>
      <c r="AV807">
        <v>1</v>
      </c>
      <c r="AW807">
        <v>-999</v>
      </c>
    </row>
    <row r="808" spans="1:49">
      <c r="A808" t="s">
        <v>1845</v>
      </c>
      <c r="B808">
        <v>60000806</v>
      </c>
      <c r="C808" t="s">
        <v>791</v>
      </c>
      <c r="D808" t="s">
        <v>3451</v>
      </c>
      <c r="E808" t="s">
        <v>3465</v>
      </c>
      <c r="F808" t="s">
        <v>3466</v>
      </c>
      <c r="G808" t="s">
        <v>3454</v>
      </c>
      <c r="H808">
        <v>9162560396</v>
      </c>
      <c r="I808" s="1">
        <v>40644</v>
      </c>
      <c r="J808" s="3">
        <v>0.33333333333333331</v>
      </c>
      <c r="K808" s="3"/>
      <c r="L808">
        <v>78</v>
      </c>
      <c r="M808">
        <v>71</v>
      </c>
      <c r="N808" t="s">
        <v>53</v>
      </c>
      <c r="O808" t="s">
        <v>53</v>
      </c>
      <c r="P808">
        <v>2</v>
      </c>
      <c r="Q808">
        <v>75</v>
      </c>
      <c r="R808">
        <v>4</v>
      </c>
      <c r="S808" t="s">
        <v>53</v>
      </c>
      <c r="T808" t="s">
        <v>55</v>
      </c>
      <c r="U808" t="s">
        <v>55</v>
      </c>
      <c r="V808" t="s">
        <v>3467</v>
      </c>
      <c r="W808" t="s">
        <v>1925</v>
      </c>
      <c r="X808" t="s">
        <v>54</v>
      </c>
      <c r="Y808" t="s">
        <v>3467</v>
      </c>
      <c r="Z808" t="s">
        <v>1925</v>
      </c>
      <c r="AA808" t="s">
        <v>53</v>
      </c>
      <c r="AB808" t="s">
        <v>53</v>
      </c>
      <c r="AC808" t="s">
        <v>53</v>
      </c>
      <c r="AD808" t="s">
        <v>54</v>
      </c>
      <c r="AE808" t="s">
        <v>54</v>
      </c>
      <c r="AF808" t="s">
        <v>54</v>
      </c>
      <c r="AG808">
        <v>71</v>
      </c>
      <c r="AH808">
        <v>0</v>
      </c>
      <c r="AI808" t="s">
        <v>53</v>
      </c>
      <c r="AJ808" t="s">
        <v>55</v>
      </c>
      <c r="AK808" t="s">
        <v>55</v>
      </c>
      <c r="AL808">
        <v>1</v>
      </c>
      <c r="AM808">
        <v>-999</v>
      </c>
      <c r="AN808">
        <v>-999</v>
      </c>
      <c r="AO808" t="s">
        <v>53</v>
      </c>
      <c r="AP808" t="s">
        <v>55</v>
      </c>
      <c r="AQ808" t="s">
        <v>55</v>
      </c>
      <c r="AR808">
        <v>1</v>
      </c>
      <c r="AS808">
        <v>-999</v>
      </c>
      <c r="AT808">
        <v>-999</v>
      </c>
      <c r="AU808" t="s">
        <v>3467</v>
      </c>
      <c r="AV808">
        <v>1</v>
      </c>
      <c r="AW808">
        <v>9934821062</v>
      </c>
    </row>
    <row r="809" spans="1:49">
      <c r="A809" t="s">
        <v>1845</v>
      </c>
      <c r="B809">
        <v>60000807</v>
      </c>
      <c r="C809" t="s">
        <v>791</v>
      </c>
      <c r="D809" t="s">
        <v>3451</v>
      </c>
      <c r="E809" t="s">
        <v>3468</v>
      </c>
      <c r="F809" t="s">
        <v>3469</v>
      </c>
      <c r="G809" t="s">
        <v>3454</v>
      </c>
      <c r="H809">
        <v>9162560396</v>
      </c>
      <c r="I809" s="1">
        <v>40644</v>
      </c>
      <c r="J809" s="3">
        <v>0.39583333333333331</v>
      </c>
      <c r="K809" s="3"/>
      <c r="L809">
        <v>295</v>
      </c>
      <c r="M809">
        <v>162</v>
      </c>
      <c r="N809" t="s">
        <v>53</v>
      </c>
      <c r="O809" t="s">
        <v>53</v>
      </c>
      <c r="P809">
        <v>2</v>
      </c>
      <c r="Q809">
        <v>300</v>
      </c>
      <c r="R809">
        <v>138</v>
      </c>
      <c r="S809" t="s">
        <v>53</v>
      </c>
      <c r="T809" t="s">
        <v>55</v>
      </c>
      <c r="U809" t="s">
        <v>55</v>
      </c>
      <c r="V809" t="s">
        <v>3470</v>
      </c>
      <c r="W809">
        <v>-999</v>
      </c>
      <c r="X809" t="s">
        <v>54</v>
      </c>
      <c r="Y809" t="s">
        <v>3470</v>
      </c>
      <c r="Z809">
        <v>-999</v>
      </c>
      <c r="AA809" t="s">
        <v>53</v>
      </c>
      <c r="AB809" t="s">
        <v>53</v>
      </c>
      <c r="AC809" t="s">
        <v>53</v>
      </c>
      <c r="AD809" t="s">
        <v>54</v>
      </c>
      <c r="AE809" t="s">
        <v>54</v>
      </c>
      <c r="AF809" t="s">
        <v>54</v>
      </c>
      <c r="AG809">
        <v>162</v>
      </c>
      <c r="AH809">
        <v>0</v>
      </c>
      <c r="AI809" t="s">
        <v>53</v>
      </c>
      <c r="AJ809" t="s">
        <v>55</v>
      </c>
      <c r="AK809" t="s">
        <v>55</v>
      </c>
      <c r="AL809">
        <v>1</v>
      </c>
      <c r="AM809">
        <v>-999</v>
      </c>
      <c r="AN809">
        <v>-999</v>
      </c>
      <c r="AO809" t="s">
        <v>53</v>
      </c>
      <c r="AP809" t="s">
        <v>55</v>
      </c>
      <c r="AQ809" t="s">
        <v>55</v>
      </c>
      <c r="AR809">
        <v>1</v>
      </c>
      <c r="AS809">
        <v>-999</v>
      </c>
      <c r="AT809">
        <v>-999</v>
      </c>
      <c r="AU809" t="s">
        <v>1107</v>
      </c>
      <c r="AV809" t="s">
        <v>55</v>
      </c>
      <c r="AW809">
        <v>-999</v>
      </c>
    </row>
    <row r="810" spans="1:49">
      <c r="A810" t="s">
        <v>1845</v>
      </c>
      <c r="B810">
        <v>60000808</v>
      </c>
      <c r="C810" t="s">
        <v>791</v>
      </c>
      <c r="D810" t="s">
        <v>3471</v>
      </c>
      <c r="E810" t="s">
        <v>3472</v>
      </c>
      <c r="F810" t="s">
        <v>3473</v>
      </c>
      <c r="G810" t="s">
        <v>3474</v>
      </c>
      <c r="H810">
        <v>9934630911</v>
      </c>
      <c r="I810" s="1">
        <v>40644</v>
      </c>
      <c r="J810" s="3">
        <v>0.31944444444444448</v>
      </c>
      <c r="K810" s="3"/>
      <c r="L810">
        <v>182</v>
      </c>
      <c r="M810">
        <v>81</v>
      </c>
      <c r="N810" t="s">
        <v>53</v>
      </c>
      <c r="O810" t="s">
        <v>53</v>
      </c>
      <c r="P810">
        <v>2</v>
      </c>
      <c r="Q810">
        <v>200</v>
      </c>
      <c r="R810">
        <v>67</v>
      </c>
      <c r="S810" t="s">
        <v>54</v>
      </c>
      <c r="T810" t="s">
        <v>55</v>
      </c>
      <c r="U810" t="s">
        <v>55</v>
      </c>
      <c r="V810" t="s">
        <v>3475</v>
      </c>
      <c r="W810">
        <v>-999</v>
      </c>
      <c r="X810" t="s">
        <v>54</v>
      </c>
      <c r="Y810" t="s">
        <v>3475</v>
      </c>
      <c r="Z810">
        <v>-999</v>
      </c>
      <c r="AA810" t="s">
        <v>53</v>
      </c>
      <c r="AB810" t="s">
        <v>53</v>
      </c>
      <c r="AC810" t="s">
        <v>53</v>
      </c>
      <c r="AD810" t="s">
        <v>54</v>
      </c>
      <c r="AE810" t="s">
        <v>54</v>
      </c>
      <c r="AF810" t="s">
        <v>54</v>
      </c>
      <c r="AG810">
        <v>97</v>
      </c>
      <c r="AH810">
        <v>36</v>
      </c>
      <c r="AI810" t="s">
        <v>53</v>
      </c>
      <c r="AJ810" t="s">
        <v>53</v>
      </c>
      <c r="AK810" t="s">
        <v>53</v>
      </c>
      <c r="AL810">
        <v>1</v>
      </c>
      <c r="AM810">
        <v>1</v>
      </c>
      <c r="AN810">
        <v>1</v>
      </c>
      <c r="AO810" t="s">
        <v>53</v>
      </c>
      <c r="AP810" t="s">
        <v>53</v>
      </c>
      <c r="AQ810" t="s">
        <v>54</v>
      </c>
      <c r="AR810">
        <v>1</v>
      </c>
      <c r="AS810">
        <v>1</v>
      </c>
      <c r="AT810">
        <v>-999</v>
      </c>
      <c r="AU810" t="s">
        <v>3475</v>
      </c>
      <c r="AV810">
        <v>1</v>
      </c>
      <c r="AW810">
        <v>7739116882</v>
      </c>
    </row>
    <row r="811" spans="1:49">
      <c r="A811" t="s">
        <v>1845</v>
      </c>
      <c r="B811">
        <v>60000809</v>
      </c>
      <c r="C811" t="s">
        <v>791</v>
      </c>
      <c r="D811" t="s">
        <v>3471</v>
      </c>
      <c r="E811" t="s">
        <v>3476</v>
      </c>
      <c r="F811" t="s">
        <v>3477</v>
      </c>
      <c r="G811" t="s">
        <v>3474</v>
      </c>
      <c r="H811">
        <v>9934630911</v>
      </c>
      <c r="I811" s="1">
        <v>40644</v>
      </c>
      <c r="J811" s="3">
        <v>0.35416666666666669</v>
      </c>
      <c r="K811" s="3"/>
      <c r="L811">
        <v>540</v>
      </c>
      <c r="M811">
        <v>162</v>
      </c>
      <c r="N811" t="s">
        <v>53</v>
      </c>
      <c r="O811" t="s">
        <v>53</v>
      </c>
      <c r="P811">
        <v>2</v>
      </c>
      <c r="Q811">
        <v>540</v>
      </c>
      <c r="R811">
        <v>256</v>
      </c>
      <c r="S811" t="s">
        <v>53</v>
      </c>
      <c r="T811" t="s">
        <v>55</v>
      </c>
      <c r="U811" t="s">
        <v>55</v>
      </c>
      <c r="V811" t="s">
        <v>3478</v>
      </c>
      <c r="W811" t="s">
        <v>3247</v>
      </c>
      <c r="X811" t="s">
        <v>53</v>
      </c>
      <c r="Y811" t="s">
        <v>3478</v>
      </c>
      <c r="Z811" t="s">
        <v>3247</v>
      </c>
      <c r="AA811" t="s">
        <v>53</v>
      </c>
      <c r="AB811" t="s">
        <v>53</v>
      </c>
      <c r="AC811" t="s">
        <v>53</v>
      </c>
      <c r="AD811" t="s">
        <v>54</v>
      </c>
      <c r="AE811" t="s">
        <v>54</v>
      </c>
      <c r="AF811" t="s">
        <v>54</v>
      </c>
      <c r="AG811">
        <v>254</v>
      </c>
      <c r="AH811">
        <v>30</v>
      </c>
      <c r="AI811" t="s">
        <v>54</v>
      </c>
      <c r="AJ811" t="s">
        <v>53</v>
      </c>
      <c r="AK811" t="s">
        <v>53</v>
      </c>
      <c r="AL811">
        <v>-999</v>
      </c>
      <c r="AM811">
        <v>1</v>
      </c>
      <c r="AN811">
        <v>1</v>
      </c>
      <c r="AO811" t="s">
        <v>54</v>
      </c>
      <c r="AP811" t="s">
        <v>53</v>
      </c>
      <c r="AQ811" t="s">
        <v>54</v>
      </c>
      <c r="AR811">
        <v>-999</v>
      </c>
      <c r="AS811">
        <v>1</v>
      </c>
      <c r="AT811">
        <v>-999</v>
      </c>
      <c r="AU811" t="s">
        <v>3247</v>
      </c>
      <c r="AV811" t="s">
        <v>55</v>
      </c>
      <c r="AW811">
        <v>7739368040</v>
      </c>
    </row>
    <row r="812" spans="1:49">
      <c r="A812" t="s">
        <v>1845</v>
      </c>
      <c r="B812">
        <v>60000810</v>
      </c>
      <c r="C812" t="s">
        <v>791</v>
      </c>
      <c r="D812" t="s">
        <v>3471</v>
      </c>
      <c r="E812" t="s">
        <v>3479</v>
      </c>
      <c r="F812" t="s">
        <v>3480</v>
      </c>
      <c r="G812" t="s">
        <v>3474</v>
      </c>
      <c r="H812">
        <v>9934630911</v>
      </c>
      <c r="I812" s="1">
        <v>40644</v>
      </c>
      <c r="J812" s="3">
        <v>0.38541666666666669</v>
      </c>
      <c r="K812" s="3"/>
      <c r="L812">
        <v>326</v>
      </c>
      <c r="M812">
        <v>220</v>
      </c>
      <c r="N812" t="s">
        <v>53</v>
      </c>
      <c r="O812" t="s">
        <v>53</v>
      </c>
      <c r="P812">
        <v>2</v>
      </c>
      <c r="Q812">
        <v>330</v>
      </c>
      <c r="R812">
        <v>32</v>
      </c>
      <c r="S812" t="s">
        <v>53</v>
      </c>
      <c r="T812" t="s">
        <v>55</v>
      </c>
      <c r="U812" t="s">
        <v>55</v>
      </c>
      <c r="V812" t="s">
        <v>1218</v>
      </c>
      <c r="W812" t="s">
        <v>3310</v>
      </c>
      <c r="X812" t="s">
        <v>53</v>
      </c>
      <c r="Y812" t="s">
        <v>1218</v>
      </c>
      <c r="Z812" t="s">
        <v>3310</v>
      </c>
      <c r="AA812" t="s">
        <v>53</v>
      </c>
      <c r="AB812" t="s">
        <v>53</v>
      </c>
      <c r="AC812" t="s">
        <v>53</v>
      </c>
      <c r="AD812" t="s">
        <v>54</v>
      </c>
      <c r="AE812" t="s">
        <v>54</v>
      </c>
      <c r="AF812" t="s">
        <v>54</v>
      </c>
      <c r="AG812">
        <v>270</v>
      </c>
      <c r="AH812">
        <v>28</v>
      </c>
      <c r="AI812" t="s">
        <v>54</v>
      </c>
      <c r="AJ812" t="s">
        <v>53</v>
      </c>
      <c r="AK812" t="s">
        <v>53</v>
      </c>
      <c r="AL812">
        <v>-999</v>
      </c>
      <c r="AM812">
        <v>1</v>
      </c>
      <c r="AN812">
        <v>1</v>
      </c>
      <c r="AO812" t="s">
        <v>54</v>
      </c>
      <c r="AP812" t="s">
        <v>53</v>
      </c>
      <c r="AQ812" t="s">
        <v>54</v>
      </c>
      <c r="AR812">
        <v>-999</v>
      </c>
      <c r="AS812">
        <v>1</v>
      </c>
      <c r="AT812">
        <v>-999</v>
      </c>
      <c r="AU812" t="s">
        <v>3481</v>
      </c>
      <c r="AV812">
        <v>1</v>
      </c>
      <c r="AW812">
        <v>9939085416</v>
      </c>
    </row>
    <row r="813" spans="1:49">
      <c r="A813" t="s">
        <v>1845</v>
      </c>
      <c r="B813">
        <v>60000811</v>
      </c>
      <c r="C813" t="s">
        <v>791</v>
      </c>
      <c r="D813" t="s">
        <v>3471</v>
      </c>
      <c r="E813" t="s">
        <v>3482</v>
      </c>
      <c r="F813" t="s">
        <v>3483</v>
      </c>
      <c r="G813" t="s">
        <v>3474</v>
      </c>
      <c r="H813">
        <v>9934630911</v>
      </c>
      <c r="I813" s="1">
        <v>40644</v>
      </c>
      <c r="J813" s="3">
        <v>0.46527777777777773</v>
      </c>
      <c r="K813" s="3"/>
      <c r="L813">
        <v>360</v>
      </c>
      <c r="M813">
        <v>156</v>
      </c>
      <c r="N813" t="s">
        <v>53</v>
      </c>
      <c r="O813" t="s">
        <v>53</v>
      </c>
      <c r="P813">
        <v>2</v>
      </c>
      <c r="Q813">
        <v>300</v>
      </c>
      <c r="R813">
        <v>0</v>
      </c>
      <c r="S813" t="s">
        <v>53</v>
      </c>
      <c r="T813" t="s">
        <v>55</v>
      </c>
      <c r="U813" t="s">
        <v>55</v>
      </c>
      <c r="V813" t="s">
        <v>3484</v>
      </c>
      <c r="W813" t="s">
        <v>798</v>
      </c>
      <c r="X813" t="s">
        <v>53</v>
      </c>
      <c r="Y813" t="s">
        <v>3484</v>
      </c>
      <c r="Z813" t="s">
        <v>1293</v>
      </c>
      <c r="AA813" t="s">
        <v>53</v>
      </c>
      <c r="AB813" t="s">
        <v>53</v>
      </c>
      <c r="AC813" t="s">
        <v>53</v>
      </c>
      <c r="AD813" t="s">
        <v>54</v>
      </c>
      <c r="AE813" t="s">
        <v>54</v>
      </c>
      <c r="AF813" t="s">
        <v>54</v>
      </c>
      <c r="AG813">
        <v>251</v>
      </c>
      <c r="AH813">
        <v>49</v>
      </c>
      <c r="AI813" t="s">
        <v>53</v>
      </c>
      <c r="AJ813" t="s">
        <v>53</v>
      </c>
      <c r="AK813" t="s">
        <v>54</v>
      </c>
      <c r="AL813">
        <v>1</v>
      </c>
      <c r="AM813">
        <v>1</v>
      </c>
      <c r="AN813">
        <v>-999</v>
      </c>
      <c r="AO813" t="s">
        <v>55</v>
      </c>
      <c r="AP813" t="s">
        <v>55</v>
      </c>
      <c r="AQ813" t="s">
        <v>55</v>
      </c>
      <c r="AR813">
        <v>1</v>
      </c>
      <c r="AS813">
        <v>1</v>
      </c>
      <c r="AT813">
        <v>-999</v>
      </c>
      <c r="AU813" t="s">
        <v>3485</v>
      </c>
      <c r="AV813" t="s">
        <v>55</v>
      </c>
      <c r="AW813">
        <v>9097465463</v>
      </c>
    </row>
    <row r="814" spans="1:49">
      <c r="A814" t="s">
        <v>1845</v>
      </c>
      <c r="B814">
        <v>60000812</v>
      </c>
      <c r="C814" t="s">
        <v>791</v>
      </c>
      <c r="D814" t="s">
        <v>3471</v>
      </c>
      <c r="E814" t="s">
        <v>3486</v>
      </c>
      <c r="F814" t="s">
        <v>3487</v>
      </c>
      <c r="G814" t="s">
        <v>3474</v>
      </c>
      <c r="H814">
        <v>9934630911</v>
      </c>
      <c r="I814" s="1">
        <v>40644</v>
      </c>
      <c r="J814" s="3">
        <v>0.43055555555555558</v>
      </c>
      <c r="K814" s="3"/>
      <c r="L814">
        <v>566</v>
      </c>
      <c r="M814">
        <v>346</v>
      </c>
      <c r="N814" t="s">
        <v>53</v>
      </c>
      <c r="O814" t="s">
        <v>53</v>
      </c>
      <c r="P814">
        <v>2</v>
      </c>
      <c r="Q814">
        <v>550</v>
      </c>
      <c r="R814">
        <v>221</v>
      </c>
      <c r="S814" t="s">
        <v>53</v>
      </c>
      <c r="T814" t="s">
        <v>55</v>
      </c>
      <c r="U814" t="s">
        <v>55</v>
      </c>
      <c r="V814" t="s">
        <v>3488</v>
      </c>
      <c r="W814" t="s">
        <v>3489</v>
      </c>
      <c r="X814" t="s">
        <v>54</v>
      </c>
      <c r="Y814" t="s">
        <v>3488</v>
      </c>
      <c r="Z814">
        <v>-999</v>
      </c>
      <c r="AA814" t="s">
        <v>53</v>
      </c>
      <c r="AB814" t="s">
        <v>53</v>
      </c>
      <c r="AC814" t="s">
        <v>53</v>
      </c>
      <c r="AD814" t="s">
        <v>54</v>
      </c>
      <c r="AE814" t="s">
        <v>54</v>
      </c>
      <c r="AF814" t="s">
        <v>54</v>
      </c>
      <c r="AG814">
        <v>304</v>
      </c>
      <c r="AH814">
        <v>25</v>
      </c>
      <c r="AI814" t="s">
        <v>53</v>
      </c>
      <c r="AJ814" t="s">
        <v>53</v>
      </c>
      <c r="AK814" t="s">
        <v>53</v>
      </c>
      <c r="AL814">
        <v>1</v>
      </c>
      <c r="AM814">
        <v>1</v>
      </c>
      <c r="AN814">
        <v>1</v>
      </c>
      <c r="AO814" t="s">
        <v>53</v>
      </c>
      <c r="AP814" t="s">
        <v>54</v>
      </c>
      <c r="AQ814" t="s">
        <v>53</v>
      </c>
      <c r="AR814">
        <v>1</v>
      </c>
      <c r="AS814">
        <v>-999</v>
      </c>
      <c r="AT814">
        <v>1</v>
      </c>
      <c r="AU814" t="s">
        <v>3490</v>
      </c>
      <c r="AV814">
        <v>1</v>
      </c>
      <c r="AW814">
        <v>9771737465</v>
      </c>
    </row>
    <row r="815" spans="1:49">
      <c r="A815" t="s">
        <v>1845</v>
      </c>
      <c r="B815">
        <v>60000813</v>
      </c>
      <c r="C815" t="s">
        <v>791</v>
      </c>
      <c r="D815" t="s">
        <v>3491</v>
      </c>
      <c r="E815" t="s">
        <v>3492</v>
      </c>
      <c r="F815" t="s">
        <v>1302</v>
      </c>
      <c r="G815" t="s">
        <v>3493</v>
      </c>
      <c r="H815">
        <v>8521215399</v>
      </c>
      <c r="I815" s="1">
        <v>40644</v>
      </c>
      <c r="J815" s="3">
        <v>0.32291666666666669</v>
      </c>
      <c r="K815" s="3"/>
      <c r="L815">
        <v>123</v>
      </c>
      <c r="M815">
        <v>82</v>
      </c>
      <c r="N815" t="s">
        <v>53</v>
      </c>
      <c r="O815" t="s">
        <v>53</v>
      </c>
      <c r="P815">
        <v>2</v>
      </c>
      <c r="Q815">
        <v>33</v>
      </c>
      <c r="R815">
        <v>23</v>
      </c>
      <c r="S815" t="s">
        <v>53</v>
      </c>
      <c r="T815" t="s">
        <v>55</v>
      </c>
      <c r="U815" t="s">
        <v>55</v>
      </c>
      <c r="V815" t="s">
        <v>324</v>
      </c>
      <c r="W815" t="s">
        <v>3494</v>
      </c>
      <c r="X815" t="s">
        <v>54</v>
      </c>
      <c r="Y815" t="s">
        <v>324</v>
      </c>
      <c r="Z815" t="s">
        <v>3494</v>
      </c>
      <c r="AA815" t="s">
        <v>53</v>
      </c>
      <c r="AB815" t="s">
        <v>53</v>
      </c>
      <c r="AC815" t="s">
        <v>53</v>
      </c>
      <c r="AD815" t="s">
        <v>54</v>
      </c>
      <c r="AE815" t="s">
        <v>54</v>
      </c>
      <c r="AF815" t="s">
        <v>54</v>
      </c>
      <c r="AG815">
        <v>9</v>
      </c>
      <c r="AH815">
        <v>1</v>
      </c>
      <c r="AI815" t="s">
        <v>53</v>
      </c>
      <c r="AJ815" t="s">
        <v>53</v>
      </c>
      <c r="AK815" t="s">
        <v>53</v>
      </c>
      <c r="AL815">
        <v>1</v>
      </c>
      <c r="AM815">
        <v>1</v>
      </c>
      <c r="AN815">
        <v>1</v>
      </c>
      <c r="AO815" t="s">
        <v>54</v>
      </c>
      <c r="AP815" t="s">
        <v>54</v>
      </c>
      <c r="AQ815" t="s">
        <v>53</v>
      </c>
      <c r="AR815">
        <v>-999</v>
      </c>
      <c r="AS815">
        <v>-999</v>
      </c>
      <c r="AT815">
        <v>3</v>
      </c>
      <c r="AU815" t="s">
        <v>3495</v>
      </c>
      <c r="AV815" t="s">
        <v>55</v>
      </c>
      <c r="AW815">
        <v>8292824746</v>
      </c>
    </row>
    <row r="816" spans="1:49">
      <c r="A816" t="s">
        <v>1845</v>
      </c>
      <c r="B816">
        <v>60000814</v>
      </c>
      <c r="C816" t="s">
        <v>791</v>
      </c>
      <c r="D816" t="s">
        <v>3491</v>
      </c>
      <c r="E816" t="s">
        <v>3496</v>
      </c>
      <c r="F816" t="s">
        <v>3497</v>
      </c>
      <c r="G816" t="s">
        <v>3493</v>
      </c>
      <c r="H816">
        <v>8521215399</v>
      </c>
      <c r="I816" s="1">
        <v>40644</v>
      </c>
      <c r="J816" s="3">
        <v>0.375</v>
      </c>
      <c r="K816" s="3"/>
      <c r="L816">
        <v>459</v>
      </c>
      <c r="M816">
        <v>219</v>
      </c>
      <c r="N816" t="s">
        <v>53</v>
      </c>
      <c r="O816" t="s">
        <v>53</v>
      </c>
      <c r="P816">
        <v>2</v>
      </c>
      <c r="Q816">
        <v>250</v>
      </c>
      <c r="R816">
        <v>237</v>
      </c>
      <c r="S816" t="s">
        <v>53</v>
      </c>
      <c r="T816" t="s">
        <v>55</v>
      </c>
      <c r="U816" t="s">
        <v>55</v>
      </c>
      <c r="V816" t="s">
        <v>449</v>
      </c>
      <c r="W816" t="s">
        <v>3498</v>
      </c>
      <c r="X816" t="s">
        <v>54</v>
      </c>
      <c r="Y816" t="s">
        <v>3499</v>
      </c>
      <c r="Z816" t="s">
        <v>449</v>
      </c>
      <c r="AA816" t="s">
        <v>53</v>
      </c>
      <c r="AB816" t="s">
        <v>53</v>
      </c>
      <c r="AC816" t="s">
        <v>53</v>
      </c>
      <c r="AD816" t="s">
        <v>54</v>
      </c>
      <c r="AE816" t="s">
        <v>54</v>
      </c>
      <c r="AF816" t="s">
        <v>54</v>
      </c>
      <c r="AG816">
        <v>13</v>
      </c>
      <c r="AH816">
        <v>0</v>
      </c>
      <c r="AI816" t="s">
        <v>53</v>
      </c>
      <c r="AJ816" t="s">
        <v>53</v>
      </c>
      <c r="AK816" t="s">
        <v>53</v>
      </c>
      <c r="AL816">
        <v>1</v>
      </c>
      <c r="AM816">
        <v>1</v>
      </c>
      <c r="AN816">
        <v>1</v>
      </c>
      <c r="AO816" t="s">
        <v>53</v>
      </c>
      <c r="AP816" t="s">
        <v>53</v>
      </c>
      <c r="AQ816" t="s">
        <v>53</v>
      </c>
      <c r="AR816">
        <v>1</v>
      </c>
      <c r="AS816">
        <v>1</v>
      </c>
      <c r="AT816">
        <v>1</v>
      </c>
      <c r="AU816">
        <v>-999</v>
      </c>
      <c r="AV816">
        <v>1</v>
      </c>
      <c r="AW816">
        <v>9771084046</v>
      </c>
    </row>
    <row r="817" spans="1:49">
      <c r="A817" t="s">
        <v>1845</v>
      </c>
      <c r="B817">
        <v>60000815</v>
      </c>
      <c r="C817" t="s">
        <v>791</v>
      </c>
      <c r="D817" t="s">
        <v>3491</v>
      </c>
      <c r="E817" t="s">
        <v>3500</v>
      </c>
      <c r="F817" t="s">
        <v>3501</v>
      </c>
      <c r="G817" t="s">
        <v>3493</v>
      </c>
      <c r="H817">
        <v>8521215399</v>
      </c>
      <c r="I817" s="1">
        <v>40644</v>
      </c>
      <c r="J817" s="3">
        <v>0.40277777777777773</v>
      </c>
      <c r="K817" s="3"/>
      <c r="L817">
        <v>396</v>
      </c>
      <c r="M817">
        <v>233</v>
      </c>
      <c r="N817" t="s">
        <v>53</v>
      </c>
      <c r="O817" t="s">
        <v>53</v>
      </c>
      <c r="P817">
        <v>2</v>
      </c>
      <c r="Q817">
        <v>150</v>
      </c>
      <c r="R817">
        <v>10</v>
      </c>
      <c r="S817" t="s">
        <v>53</v>
      </c>
      <c r="T817" t="s">
        <v>55</v>
      </c>
      <c r="U817" t="s">
        <v>55</v>
      </c>
      <c r="V817" t="s">
        <v>438</v>
      </c>
      <c r="W817" t="s">
        <v>3502</v>
      </c>
      <c r="X817" t="s">
        <v>54</v>
      </c>
      <c r="Y817" t="s">
        <v>438</v>
      </c>
      <c r="Z817" t="s">
        <v>3502</v>
      </c>
      <c r="AA817" t="s">
        <v>53</v>
      </c>
      <c r="AB817" t="s">
        <v>53</v>
      </c>
      <c r="AC817" t="s">
        <v>53</v>
      </c>
      <c r="AD817" t="s">
        <v>54</v>
      </c>
      <c r="AE817" t="s">
        <v>54</v>
      </c>
      <c r="AF817" t="s">
        <v>54</v>
      </c>
      <c r="AG817">
        <v>140</v>
      </c>
      <c r="AH817">
        <v>0</v>
      </c>
      <c r="AI817" t="s">
        <v>53</v>
      </c>
      <c r="AJ817" t="s">
        <v>53</v>
      </c>
      <c r="AK817" t="s">
        <v>53</v>
      </c>
      <c r="AL817">
        <v>1</v>
      </c>
      <c r="AM817">
        <v>1</v>
      </c>
      <c r="AN817">
        <v>1</v>
      </c>
      <c r="AO817" t="s">
        <v>53</v>
      </c>
      <c r="AP817" t="s">
        <v>53</v>
      </c>
      <c r="AQ817" t="s">
        <v>53</v>
      </c>
      <c r="AR817">
        <v>1</v>
      </c>
      <c r="AS817">
        <v>1</v>
      </c>
      <c r="AT817">
        <v>1</v>
      </c>
      <c r="AU817" t="s">
        <v>438</v>
      </c>
      <c r="AV817">
        <v>1</v>
      </c>
      <c r="AW817">
        <v>9955813085</v>
      </c>
    </row>
    <row r="818" spans="1:49">
      <c r="A818" t="s">
        <v>1845</v>
      </c>
      <c r="B818">
        <v>60000816</v>
      </c>
      <c r="C818" t="s">
        <v>791</v>
      </c>
      <c r="D818" t="s">
        <v>3491</v>
      </c>
      <c r="E818" t="s">
        <v>3503</v>
      </c>
      <c r="F818" t="s">
        <v>3504</v>
      </c>
      <c r="G818" t="s">
        <v>3493</v>
      </c>
      <c r="H818">
        <v>8521215399</v>
      </c>
      <c r="I818" s="1">
        <v>40644</v>
      </c>
      <c r="J818" s="3">
        <v>0.43055555555555558</v>
      </c>
      <c r="K818" s="3"/>
      <c r="L818">
        <v>497</v>
      </c>
      <c r="M818">
        <v>248</v>
      </c>
      <c r="N818" t="s">
        <v>53</v>
      </c>
      <c r="O818" t="s">
        <v>53</v>
      </c>
      <c r="P818">
        <v>2</v>
      </c>
      <c r="Q818">
        <v>297</v>
      </c>
      <c r="R818">
        <v>267</v>
      </c>
      <c r="S818" t="s">
        <v>54</v>
      </c>
      <c r="T818" t="s">
        <v>55</v>
      </c>
      <c r="U818" t="s">
        <v>55</v>
      </c>
      <c r="V818" t="s">
        <v>3505</v>
      </c>
      <c r="W818" t="s">
        <v>3310</v>
      </c>
      <c r="X818" t="s">
        <v>54</v>
      </c>
      <c r="Y818" t="s">
        <v>3506</v>
      </c>
      <c r="Z818" t="s">
        <v>3507</v>
      </c>
      <c r="AA818" t="s">
        <v>53</v>
      </c>
      <c r="AB818" t="s">
        <v>53</v>
      </c>
      <c r="AC818" t="s">
        <v>53</v>
      </c>
      <c r="AD818" t="s">
        <v>54</v>
      </c>
      <c r="AE818" t="s">
        <v>54</v>
      </c>
      <c r="AF818" t="s">
        <v>54</v>
      </c>
      <c r="AG818">
        <v>29</v>
      </c>
      <c r="AH818">
        <v>1</v>
      </c>
      <c r="AI818" t="s">
        <v>53</v>
      </c>
      <c r="AJ818" t="s">
        <v>53</v>
      </c>
      <c r="AK818" t="s">
        <v>53</v>
      </c>
      <c r="AL818">
        <v>1</v>
      </c>
      <c r="AM818">
        <v>1</v>
      </c>
      <c r="AN818">
        <v>1</v>
      </c>
      <c r="AO818" t="s">
        <v>53</v>
      </c>
      <c r="AP818" t="s">
        <v>53</v>
      </c>
      <c r="AQ818" t="s">
        <v>53</v>
      </c>
      <c r="AR818">
        <v>1</v>
      </c>
      <c r="AS818" t="s">
        <v>251</v>
      </c>
      <c r="AT818">
        <v>1</v>
      </c>
      <c r="AU818" t="s">
        <v>3508</v>
      </c>
      <c r="AV818" t="s">
        <v>55</v>
      </c>
      <c r="AW818">
        <v>9771879658</v>
      </c>
    </row>
    <row r="819" spans="1:49">
      <c r="A819" t="s">
        <v>1845</v>
      </c>
      <c r="B819">
        <v>60000817</v>
      </c>
      <c r="C819" t="s">
        <v>791</v>
      </c>
      <c r="D819" t="s">
        <v>3491</v>
      </c>
      <c r="E819" t="s">
        <v>3509</v>
      </c>
      <c r="F819" t="s">
        <v>3510</v>
      </c>
      <c r="G819" t="s">
        <v>3493</v>
      </c>
      <c r="H819">
        <v>8521215399</v>
      </c>
      <c r="I819" s="1">
        <v>40644</v>
      </c>
      <c r="J819" s="3">
        <v>0.47916666666666669</v>
      </c>
      <c r="K819" s="3"/>
      <c r="L819">
        <v>107</v>
      </c>
      <c r="M819">
        <v>65</v>
      </c>
      <c r="N819" t="s">
        <v>53</v>
      </c>
      <c r="O819" t="s">
        <v>53</v>
      </c>
      <c r="P819">
        <v>2</v>
      </c>
      <c r="Q819">
        <v>89</v>
      </c>
      <c r="R819">
        <v>80</v>
      </c>
      <c r="S819" t="s">
        <v>54</v>
      </c>
      <c r="T819" t="s">
        <v>55</v>
      </c>
      <c r="U819" t="s">
        <v>55</v>
      </c>
      <c r="V819" t="s">
        <v>3511</v>
      </c>
      <c r="W819">
        <v>-999</v>
      </c>
      <c r="X819" t="s">
        <v>54</v>
      </c>
      <c r="Y819" t="s">
        <v>3512</v>
      </c>
      <c r="Z819" t="s">
        <v>3511</v>
      </c>
      <c r="AA819" t="s">
        <v>53</v>
      </c>
      <c r="AB819" t="s">
        <v>53</v>
      </c>
      <c r="AC819" t="s">
        <v>53</v>
      </c>
      <c r="AD819" t="s">
        <v>54</v>
      </c>
      <c r="AE819" t="s">
        <v>54</v>
      </c>
      <c r="AF819" t="s">
        <v>54</v>
      </c>
      <c r="AG819">
        <v>9</v>
      </c>
      <c r="AH819">
        <v>0</v>
      </c>
      <c r="AI819" t="s">
        <v>53</v>
      </c>
      <c r="AJ819" t="s">
        <v>53</v>
      </c>
      <c r="AK819" t="s">
        <v>53</v>
      </c>
      <c r="AL819">
        <v>1</v>
      </c>
      <c r="AM819">
        <v>1</v>
      </c>
      <c r="AN819">
        <v>1</v>
      </c>
      <c r="AO819" t="s">
        <v>53</v>
      </c>
      <c r="AP819" t="s">
        <v>53</v>
      </c>
      <c r="AQ819" t="s">
        <v>53</v>
      </c>
      <c r="AR819">
        <v>1</v>
      </c>
      <c r="AS819">
        <v>1</v>
      </c>
      <c r="AT819">
        <v>1</v>
      </c>
      <c r="AU819" t="s">
        <v>3511</v>
      </c>
      <c r="AV819">
        <v>1</v>
      </c>
      <c r="AW819">
        <v>9771752910</v>
      </c>
    </row>
    <row r="820" spans="1:49">
      <c r="A820" t="s">
        <v>1845</v>
      </c>
      <c r="B820">
        <v>60000818</v>
      </c>
      <c r="C820" t="s">
        <v>1388</v>
      </c>
      <c r="D820" t="s">
        <v>1941</v>
      </c>
      <c r="E820" t="s">
        <v>3513</v>
      </c>
      <c r="F820" t="s">
        <v>3514</v>
      </c>
      <c r="G820" t="s">
        <v>1944</v>
      </c>
      <c r="H820">
        <v>9693349957</v>
      </c>
      <c r="I820" s="1">
        <v>40644</v>
      </c>
      <c r="J820" s="2">
        <v>0.4201388888888889</v>
      </c>
      <c r="K820" s="2"/>
      <c r="L820">
        <v>560</v>
      </c>
      <c r="M820">
        <v>325</v>
      </c>
      <c r="N820" t="s">
        <v>53</v>
      </c>
      <c r="O820" t="s">
        <v>53</v>
      </c>
      <c r="P820">
        <v>2</v>
      </c>
      <c r="Q820">
        <v>560</v>
      </c>
      <c r="R820">
        <v>202</v>
      </c>
      <c r="S820" t="s">
        <v>54</v>
      </c>
      <c r="T820" t="s">
        <v>55</v>
      </c>
      <c r="U820" t="s">
        <v>55</v>
      </c>
      <c r="V820" t="s">
        <v>1410</v>
      </c>
      <c r="W820" t="s">
        <v>394</v>
      </c>
      <c r="X820" t="s">
        <v>53</v>
      </c>
      <c r="Y820" t="s">
        <v>1410</v>
      </c>
      <c r="Z820" t="s">
        <v>394</v>
      </c>
      <c r="AA820" t="s">
        <v>53</v>
      </c>
      <c r="AB820" t="s">
        <v>53</v>
      </c>
      <c r="AC820" t="s">
        <v>53</v>
      </c>
      <c r="AD820" t="s">
        <v>54</v>
      </c>
      <c r="AE820" t="s">
        <v>54</v>
      </c>
      <c r="AF820" t="s">
        <v>54</v>
      </c>
      <c r="AG820">
        <v>358</v>
      </c>
      <c r="AH820">
        <v>25</v>
      </c>
      <c r="AI820" t="s">
        <v>53</v>
      </c>
      <c r="AJ820" t="s">
        <v>53</v>
      </c>
      <c r="AK820" t="s">
        <v>53</v>
      </c>
      <c r="AL820">
        <v>1</v>
      </c>
      <c r="AM820">
        <v>1</v>
      </c>
      <c r="AN820">
        <v>1</v>
      </c>
      <c r="AO820" t="s">
        <v>53</v>
      </c>
      <c r="AP820" t="s">
        <v>53</v>
      </c>
      <c r="AQ820" t="s">
        <v>53</v>
      </c>
      <c r="AR820">
        <v>1</v>
      </c>
      <c r="AS820">
        <v>1</v>
      </c>
      <c r="AT820">
        <v>1</v>
      </c>
      <c r="AU820">
        <v>-999</v>
      </c>
      <c r="AV820">
        <v>1</v>
      </c>
      <c r="AW820">
        <v>-999</v>
      </c>
    </row>
    <row r="821" spans="1:49">
      <c r="A821" t="s">
        <v>1845</v>
      </c>
      <c r="B821">
        <v>60000819</v>
      </c>
      <c r="C821" t="s">
        <v>1388</v>
      </c>
      <c r="D821" t="s">
        <v>3515</v>
      </c>
      <c r="E821" t="s">
        <v>3516</v>
      </c>
      <c r="F821" t="s">
        <v>3517</v>
      </c>
      <c r="G821" t="s">
        <v>3518</v>
      </c>
      <c r="H821">
        <v>9709397786</v>
      </c>
      <c r="I821" s="1">
        <v>40644</v>
      </c>
      <c r="J821" s="2">
        <v>0.4375</v>
      </c>
      <c r="K821" s="2"/>
      <c r="L821">
        <v>383</v>
      </c>
      <c r="M821">
        <v>130</v>
      </c>
      <c r="N821" t="s">
        <v>53</v>
      </c>
      <c r="O821" t="s">
        <v>53</v>
      </c>
      <c r="P821">
        <v>2</v>
      </c>
      <c r="Q821">
        <v>377</v>
      </c>
      <c r="R821">
        <v>37</v>
      </c>
      <c r="S821" t="s">
        <v>53</v>
      </c>
      <c r="T821" t="s">
        <v>55</v>
      </c>
      <c r="U821" t="s">
        <v>55</v>
      </c>
      <c r="V821" t="s">
        <v>3519</v>
      </c>
      <c r="W821" t="s">
        <v>3520</v>
      </c>
      <c r="X821" t="s">
        <v>54</v>
      </c>
      <c r="Y821" t="s">
        <v>3519</v>
      </c>
      <c r="Z821" t="s">
        <v>3520</v>
      </c>
      <c r="AA821" t="s">
        <v>53</v>
      </c>
      <c r="AB821" t="s">
        <v>53</v>
      </c>
      <c r="AC821" t="s">
        <v>53</v>
      </c>
      <c r="AD821" t="s">
        <v>54</v>
      </c>
      <c r="AE821" t="s">
        <v>54</v>
      </c>
      <c r="AF821" t="s">
        <v>54</v>
      </c>
      <c r="AG821">
        <v>340</v>
      </c>
      <c r="AH821">
        <v>27</v>
      </c>
      <c r="AI821" t="s">
        <v>53</v>
      </c>
      <c r="AJ821" t="s">
        <v>53</v>
      </c>
      <c r="AK821" t="s">
        <v>53</v>
      </c>
      <c r="AL821">
        <v>1</v>
      </c>
      <c r="AM821">
        <v>1</v>
      </c>
      <c r="AN821">
        <v>1</v>
      </c>
      <c r="AO821" t="s">
        <v>55</v>
      </c>
      <c r="AP821" t="s">
        <v>55</v>
      </c>
      <c r="AQ821" t="s">
        <v>55</v>
      </c>
      <c r="AR821">
        <v>-999</v>
      </c>
      <c r="AS821">
        <v>-999</v>
      </c>
      <c r="AT821">
        <v>-999</v>
      </c>
      <c r="AU821">
        <v>-999</v>
      </c>
      <c r="AV821">
        <v>1</v>
      </c>
      <c r="AW821">
        <v>9006595134</v>
      </c>
    </row>
    <row r="822" spans="1:49">
      <c r="A822" t="s">
        <v>1845</v>
      </c>
      <c r="B822">
        <v>60000820</v>
      </c>
      <c r="C822" t="s">
        <v>1388</v>
      </c>
      <c r="D822" t="s">
        <v>3515</v>
      </c>
      <c r="E822" t="s">
        <v>3521</v>
      </c>
      <c r="F822" t="s">
        <v>3522</v>
      </c>
      <c r="G822" t="s">
        <v>3518</v>
      </c>
      <c r="H822">
        <v>9709397786</v>
      </c>
      <c r="I822" s="1">
        <v>40644</v>
      </c>
      <c r="J822" s="2">
        <v>0.4236111111111111</v>
      </c>
      <c r="K822" s="2"/>
      <c r="L822">
        <v>343</v>
      </c>
      <c r="M822">
        <v>100</v>
      </c>
      <c r="N822" t="s">
        <v>53</v>
      </c>
      <c r="O822" t="s">
        <v>53</v>
      </c>
      <c r="P822">
        <v>2</v>
      </c>
      <c r="Q822">
        <v>300</v>
      </c>
      <c r="R822">
        <v>53</v>
      </c>
      <c r="S822" t="s">
        <v>54</v>
      </c>
      <c r="T822" t="s">
        <v>55</v>
      </c>
      <c r="U822" t="s">
        <v>55</v>
      </c>
      <c r="V822" t="s">
        <v>3523</v>
      </c>
      <c r="W822" t="s">
        <v>3524</v>
      </c>
      <c r="X822" t="s">
        <v>55</v>
      </c>
      <c r="Y822" t="s">
        <v>3523</v>
      </c>
      <c r="Z822">
        <v>-999</v>
      </c>
      <c r="AA822" t="s">
        <v>54</v>
      </c>
      <c r="AB822" t="s">
        <v>53</v>
      </c>
      <c r="AC822" t="s">
        <v>54</v>
      </c>
      <c r="AD822" t="s">
        <v>54</v>
      </c>
      <c r="AE822" t="s">
        <v>54</v>
      </c>
      <c r="AF822" t="s">
        <v>54</v>
      </c>
      <c r="AG822">
        <v>250</v>
      </c>
      <c r="AH822">
        <v>80</v>
      </c>
      <c r="AI822" t="s">
        <v>53</v>
      </c>
      <c r="AJ822" t="s">
        <v>53</v>
      </c>
      <c r="AK822" t="s">
        <v>53</v>
      </c>
      <c r="AL822">
        <v>-999</v>
      </c>
      <c r="AM822">
        <v>-999</v>
      </c>
      <c r="AN822">
        <v>-999</v>
      </c>
      <c r="AO822" t="s">
        <v>53</v>
      </c>
      <c r="AP822" t="s">
        <v>53</v>
      </c>
      <c r="AQ822" t="s">
        <v>53</v>
      </c>
      <c r="AR822">
        <v>-999</v>
      </c>
      <c r="AS822">
        <v>-999</v>
      </c>
      <c r="AT822">
        <v>-999</v>
      </c>
      <c r="AU822">
        <v>-999</v>
      </c>
      <c r="AV822">
        <v>1</v>
      </c>
      <c r="AW822">
        <v>-999</v>
      </c>
    </row>
    <row r="823" spans="1:49">
      <c r="A823" t="s">
        <v>1845</v>
      </c>
      <c r="B823">
        <v>60000821</v>
      </c>
      <c r="C823" t="s">
        <v>1388</v>
      </c>
      <c r="D823" t="s">
        <v>3515</v>
      </c>
      <c r="E823" t="s">
        <v>2414</v>
      </c>
      <c r="F823" t="s">
        <v>279</v>
      </c>
      <c r="G823" t="s">
        <v>3518</v>
      </c>
      <c r="H823">
        <v>9709397786</v>
      </c>
      <c r="I823" s="1">
        <v>40644</v>
      </c>
      <c r="J823" s="2">
        <v>0.46527777777777773</v>
      </c>
      <c r="K823" s="2"/>
      <c r="L823">
        <v>245</v>
      </c>
      <c r="M823">
        <v>50</v>
      </c>
      <c r="N823" t="s">
        <v>53</v>
      </c>
      <c r="O823" t="s">
        <v>53</v>
      </c>
      <c r="P823">
        <v>2</v>
      </c>
      <c r="Q823">
        <v>245</v>
      </c>
      <c r="R823">
        <v>130</v>
      </c>
      <c r="S823" t="s">
        <v>54</v>
      </c>
      <c r="T823" t="s">
        <v>55</v>
      </c>
      <c r="U823" t="s">
        <v>55</v>
      </c>
      <c r="V823" t="s">
        <v>3525</v>
      </c>
      <c r="W823" t="s">
        <v>1346</v>
      </c>
      <c r="X823" t="s">
        <v>54</v>
      </c>
      <c r="Y823" t="s">
        <v>3525</v>
      </c>
      <c r="Z823" t="s">
        <v>1346</v>
      </c>
      <c r="AA823" t="s">
        <v>53</v>
      </c>
      <c r="AB823" t="s">
        <v>53</v>
      </c>
      <c r="AC823" t="s">
        <v>53</v>
      </c>
      <c r="AD823" t="s">
        <v>54</v>
      </c>
      <c r="AE823" t="s">
        <v>54</v>
      </c>
      <c r="AF823" t="s">
        <v>54</v>
      </c>
      <c r="AG823">
        <v>115</v>
      </c>
      <c r="AH823">
        <v>20</v>
      </c>
      <c r="AI823" t="s">
        <v>53</v>
      </c>
      <c r="AJ823" t="s">
        <v>53</v>
      </c>
      <c r="AK823" t="s">
        <v>53</v>
      </c>
      <c r="AL823">
        <v>-999</v>
      </c>
      <c r="AM823">
        <v>-999</v>
      </c>
      <c r="AN823">
        <v>-999</v>
      </c>
      <c r="AO823" t="s">
        <v>53</v>
      </c>
      <c r="AP823" t="s">
        <v>53</v>
      </c>
      <c r="AQ823" t="s">
        <v>53</v>
      </c>
      <c r="AR823">
        <v>-999</v>
      </c>
      <c r="AS823">
        <v>-999</v>
      </c>
      <c r="AT823">
        <v>-999</v>
      </c>
      <c r="AU823">
        <v>-999</v>
      </c>
      <c r="AV823">
        <v>1</v>
      </c>
      <c r="AW823">
        <v>9931521119</v>
      </c>
    </row>
    <row r="824" spans="1:49">
      <c r="A824" t="s">
        <v>1845</v>
      </c>
      <c r="B824">
        <v>60000822</v>
      </c>
      <c r="C824" t="s">
        <v>1388</v>
      </c>
      <c r="D824" t="s">
        <v>3515</v>
      </c>
      <c r="E824" t="s">
        <v>3526</v>
      </c>
      <c r="F824" t="s">
        <v>3527</v>
      </c>
      <c r="G824" t="s">
        <v>3518</v>
      </c>
      <c r="H824">
        <v>9709397786</v>
      </c>
      <c r="I824" s="1">
        <v>40644</v>
      </c>
      <c r="J824" t="s">
        <v>3528</v>
      </c>
      <c r="L824">
        <v>666</v>
      </c>
      <c r="M824">
        <v>65</v>
      </c>
      <c r="N824" t="s">
        <v>53</v>
      </c>
      <c r="O824" t="s">
        <v>54</v>
      </c>
      <c r="P824" t="s">
        <v>55</v>
      </c>
      <c r="Q824">
        <v>500</v>
      </c>
      <c r="R824">
        <v>50</v>
      </c>
      <c r="S824" t="s">
        <v>53</v>
      </c>
      <c r="T824" t="s">
        <v>55</v>
      </c>
      <c r="U824" t="s">
        <v>55</v>
      </c>
      <c r="V824" t="s">
        <v>3529</v>
      </c>
      <c r="W824" t="s">
        <v>3530</v>
      </c>
      <c r="X824" t="s">
        <v>54</v>
      </c>
      <c r="Y824" t="s">
        <v>3529</v>
      </c>
      <c r="Z824" t="s">
        <v>3530</v>
      </c>
      <c r="AA824" t="s">
        <v>54</v>
      </c>
      <c r="AB824" t="s">
        <v>54</v>
      </c>
      <c r="AC824" t="s">
        <v>54</v>
      </c>
      <c r="AD824" t="s">
        <v>54</v>
      </c>
      <c r="AE824" t="s">
        <v>54</v>
      </c>
      <c r="AF824" t="s">
        <v>54</v>
      </c>
      <c r="AG824">
        <v>450</v>
      </c>
      <c r="AH824">
        <v>4</v>
      </c>
      <c r="AI824" t="s">
        <v>54</v>
      </c>
      <c r="AJ824" t="s">
        <v>55</v>
      </c>
      <c r="AK824" t="s">
        <v>55</v>
      </c>
      <c r="AL824">
        <v>-999</v>
      </c>
      <c r="AM824">
        <v>-999</v>
      </c>
      <c r="AN824">
        <v>-999</v>
      </c>
      <c r="AO824" t="s">
        <v>54</v>
      </c>
      <c r="AP824" t="s">
        <v>55</v>
      </c>
      <c r="AQ824" t="s">
        <v>55</v>
      </c>
      <c r="AR824">
        <v>-999</v>
      </c>
      <c r="AS824">
        <v>-999</v>
      </c>
      <c r="AT824">
        <v>-999</v>
      </c>
      <c r="AU824">
        <v>-999</v>
      </c>
      <c r="AV824">
        <v>1</v>
      </c>
      <c r="AW824">
        <v>9955707517</v>
      </c>
    </row>
    <row r="825" spans="1:49">
      <c r="A825" t="s">
        <v>1845</v>
      </c>
      <c r="B825">
        <v>60000823</v>
      </c>
      <c r="C825" t="s">
        <v>1388</v>
      </c>
      <c r="D825" t="s">
        <v>3515</v>
      </c>
      <c r="E825" t="s">
        <v>3531</v>
      </c>
      <c r="F825" t="s">
        <v>3532</v>
      </c>
      <c r="G825" t="s">
        <v>3518</v>
      </c>
      <c r="H825">
        <v>9709397786</v>
      </c>
      <c r="I825" s="1">
        <v>40644</v>
      </c>
      <c r="J825" s="3">
        <v>0.35416666666666669</v>
      </c>
      <c r="K825" s="3"/>
      <c r="L825">
        <v>812</v>
      </c>
      <c r="M825">
        <v>150</v>
      </c>
      <c r="N825" t="s">
        <v>53</v>
      </c>
      <c r="O825" t="s">
        <v>53</v>
      </c>
      <c r="P825">
        <v>2</v>
      </c>
      <c r="Q825">
        <v>500</v>
      </c>
      <c r="R825">
        <v>0</v>
      </c>
      <c r="S825" t="s">
        <v>53</v>
      </c>
      <c r="T825" t="s">
        <v>55</v>
      </c>
      <c r="U825" t="s">
        <v>55</v>
      </c>
      <c r="V825" t="s">
        <v>3533</v>
      </c>
      <c r="W825" t="s">
        <v>1598</v>
      </c>
      <c r="X825" t="s">
        <v>53</v>
      </c>
      <c r="Y825" t="s">
        <v>3533</v>
      </c>
      <c r="Z825" t="s">
        <v>1598</v>
      </c>
      <c r="AA825" t="s">
        <v>53</v>
      </c>
      <c r="AB825" t="s">
        <v>55</v>
      </c>
      <c r="AC825" t="s">
        <v>53</v>
      </c>
      <c r="AD825" t="s">
        <v>54</v>
      </c>
      <c r="AE825" t="s">
        <v>54</v>
      </c>
      <c r="AF825" t="s">
        <v>54</v>
      </c>
      <c r="AG825">
        <v>392</v>
      </c>
      <c r="AH825">
        <v>108</v>
      </c>
      <c r="AI825" t="s">
        <v>53</v>
      </c>
      <c r="AJ825" t="s">
        <v>55</v>
      </c>
      <c r="AK825" t="s">
        <v>55</v>
      </c>
      <c r="AL825">
        <v>1</v>
      </c>
      <c r="AM825">
        <v>-999</v>
      </c>
      <c r="AN825">
        <v>-999</v>
      </c>
      <c r="AO825" t="s">
        <v>53</v>
      </c>
      <c r="AP825" t="s">
        <v>55</v>
      </c>
      <c r="AQ825" t="s">
        <v>55</v>
      </c>
      <c r="AR825">
        <v>-999</v>
      </c>
      <c r="AS825">
        <v>-999</v>
      </c>
      <c r="AT825">
        <v>-999</v>
      </c>
      <c r="AU825">
        <v>-999</v>
      </c>
      <c r="AV825">
        <v>1</v>
      </c>
      <c r="AW825">
        <v>9771674584</v>
      </c>
    </row>
    <row r="826" spans="1:49">
      <c r="A826" t="s">
        <v>1845</v>
      </c>
      <c r="B826">
        <v>60000824</v>
      </c>
      <c r="C826" t="s">
        <v>1388</v>
      </c>
      <c r="D826" t="s">
        <v>3515</v>
      </c>
      <c r="E826" t="s">
        <v>3534</v>
      </c>
      <c r="F826" t="s">
        <v>3535</v>
      </c>
      <c r="G826" t="s">
        <v>3518</v>
      </c>
      <c r="H826">
        <v>9709397786</v>
      </c>
      <c r="I826" s="1">
        <v>40644</v>
      </c>
      <c r="J826" s="3">
        <v>0.81597222222222221</v>
      </c>
      <c r="K826" s="3"/>
      <c r="L826">
        <v>299</v>
      </c>
      <c r="M826">
        <v>-999</v>
      </c>
      <c r="N826" t="s">
        <v>53</v>
      </c>
      <c r="O826" t="s">
        <v>53</v>
      </c>
      <c r="P826">
        <v>2</v>
      </c>
      <c r="Q826">
        <v>300</v>
      </c>
      <c r="R826">
        <v>50</v>
      </c>
      <c r="S826" t="s">
        <v>54</v>
      </c>
      <c r="T826" t="s">
        <v>55</v>
      </c>
      <c r="U826" t="s">
        <v>55</v>
      </c>
      <c r="V826" t="s">
        <v>3022</v>
      </c>
      <c r="W826" t="s">
        <v>3536</v>
      </c>
      <c r="X826" t="s">
        <v>54</v>
      </c>
      <c r="Y826" t="s">
        <v>3022</v>
      </c>
      <c r="Z826" t="s">
        <v>3536</v>
      </c>
      <c r="AA826" t="s">
        <v>54</v>
      </c>
      <c r="AB826" t="s">
        <v>55</v>
      </c>
      <c r="AC826" t="s">
        <v>55</v>
      </c>
      <c r="AD826" t="s">
        <v>55</v>
      </c>
      <c r="AE826" t="s">
        <v>55</v>
      </c>
      <c r="AF826" t="s">
        <v>55</v>
      </c>
      <c r="AG826">
        <v>250</v>
      </c>
      <c r="AH826">
        <v>-999</v>
      </c>
      <c r="AI826" t="s">
        <v>55</v>
      </c>
      <c r="AJ826" t="s">
        <v>55</v>
      </c>
      <c r="AK826" t="s">
        <v>55</v>
      </c>
      <c r="AL826">
        <v>-999</v>
      </c>
      <c r="AM826">
        <v>-999</v>
      </c>
      <c r="AN826">
        <v>-999</v>
      </c>
      <c r="AO826" t="s">
        <v>55</v>
      </c>
      <c r="AP826" t="s">
        <v>55</v>
      </c>
      <c r="AQ826" t="s">
        <v>55</v>
      </c>
      <c r="AR826">
        <v>-999</v>
      </c>
      <c r="AS826">
        <v>-999</v>
      </c>
      <c r="AT826">
        <v>-999</v>
      </c>
      <c r="AU826" t="s">
        <v>2601</v>
      </c>
      <c r="AV826" t="s">
        <v>55</v>
      </c>
      <c r="AW826">
        <v>9835440292</v>
      </c>
    </row>
    <row r="827" spans="1:49">
      <c r="A827" t="s">
        <v>1845</v>
      </c>
      <c r="B827">
        <v>60000825</v>
      </c>
      <c r="C827" t="s">
        <v>1388</v>
      </c>
      <c r="D827" t="s">
        <v>3537</v>
      </c>
      <c r="E827" t="s">
        <v>3538</v>
      </c>
      <c r="F827" t="s">
        <v>3539</v>
      </c>
      <c r="G827" t="s">
        <v>3540</v>
      </c>
      <c r="H827">
        <v>9798919548</v>
      </c>
      <c r="I827" s="1">
        <v>40644</v>
      </c>
      <c r="J827" s="3">
        <v>0.34027777777777773</v>
      </c>
      <c r="K827" s="3"/>
      <c r="L827">
        <v>658</v>
      </c>
      <c r="M827">
        <v>270</v>
      </c>
      <c r="N827" t="s">
        <v>53</v>
      </c>
      <c r="O827" t="s">
        <v>53</v>
      </c>
      <c r="P827">
        <v>2</v>
      </c>
      <c r="Q827">
        <v>500</v>
      </c>
      <c r="R827">
        <v>385</v>
      </c>
      <c r="S827" t="s">
        <v>53</v>
      </c>
      <c r="T827" t="s">
        <v>55</v>
      </c>
      <c r="U827" t="s">
        <v>55</v>
      </c>
      <c r="V827" t="s">
        <v>3541</v>
      </c>
      <c r="W827" t="s">
        <v>3542</v>
      </c>
      <c r="X827" t="s">
        <v>54</v>
      </c>
      <c r="Y827" t="s">
        <v>3543</v>
      </c>
      <c r="Z827" t="s">
        <v>3541</v>
      </c>
      <c r="AA827" t="s">
        <v>53</v>
      </c>
      <c r="AB827" t="s">
        <v>53</v>
      </c>
      <c r="AC827" t="s">
        <v>53</v>
      </c>
      <c r="AD827" t="s">
        <v>54</v>
      </c>
      <c r="AE827" t="s">
        <v>54</v>
      </c>
      <c r="AF827" t="s">
        <v>54</v>
      </c>
      <c r="AG827">
        <v>115</v>
      </c>
      <c r="AH827">
        <v>245</v>
      </c>
      <c r="AI827" t="s">
        <v>53</v>
      </c>
      <c r="AJ827" t="s">
        <v>53</v>
      </c>
      <c r="AK827" t="s">
        <v>53</v>
      </c>
      <c r="AL827">
        <v>1</v>
      </c>
      <c r="AM827">
        <v>1</v>
      </c>
      <c r="AN827">
        <v>1</v>
      </c>
      <c r="AO827" t="s">
        <v>53</v>
      </c>
      <c r="AP827" t="s">
        <v>53</v>
      </c>
      <c r="AQ827" t="s">
        <v>53</v>
      </c>
      <c r="AR827">
        <v>1</v>
      </c>
      <c r="AS827">
        <v>1</v>
      </c>
      <c r="AT827">
        <v>1</v>
      </c>
      <c r="AU827" t="s">
        <v>3543</v>
      </c>
      <c r="AV827">
        <v>1</v>
      </c>
      <c r="AW827">
        <v>9835264481</v>
      </c>
    </row>
    <row r="828" spans="1:49">
      <c r="A828" t="s">
        <v>1845</v>
      </c>
      <c r="B828">
        <v>60000826</v>
      </c>
      <c r="C828" t="s">
        <v>1388</v>
      </c>
      <c r="D828" t="s">
        <v>3537</v>
      </c>
      <c r="E828" t="s">
        <v>3544</v>
      </c>
      <c r="F828" t="s">
        <v>3545</v>
      </c>
      <c r="G828" t="s">
        <v>3540</v>
      </c>
      <c r="H828">
        <v>9798919548</v>
      </c>
      <c r="I828" s="1">
        <v>40640</v>
      </c>
      <c r="J828" s="3">
        <v>0.41666666666666669</v>
      </c>
      <c r="K828" s="3"/>
      <c r="L828">
        <v>696</v>
      </c>
      <c r="M828">
        <v>142</v>
      </c>
      <c r="N828" t="s">
        <v>53</v>
      </c>
      <c r="O828" t="s">
        <v>53</v>
      </c>
      <c r="P828">
        <v>2</v>
      </c>
      <c r="Q828">
        <v>750</v>
      </c>
      <c r="R828">
        <v>678</v>
      </c>
      <c r="S828" t="s">
        <v>54</v>
      </c>
      <c r="T828" t="s">
        <v>55</v>
      </c>
      <c r="U828" t="s">
        <v>55</v>
      </c>
      <c r="V828" t="s">
        <v>3546</v>
      </c>
      <c r="W828" t="s">
        <v>3547</v>
      </c>
      <c r="X828" t="s">
        <v>54</v>
      </c>
      <c r="Y828" t="s">
        <v>3546</v>
      </c>
      <c r="Z828" t="s">
        <v>3547</v>
      </c>
      <c r="AA828" t="s">
        <v>53</v>
      </c>
      <c r="AB828" t="s">
        <v>53</v>
      </c>
      <c r="AC828" t="s">
        <v>53</v>
      </c>
      <c r="AD828" t="s">
        <v>54</v>
      </c>
      <c r="AE828" t="s">
        <v>54</v>
      </c>
      <c r="AF828" t="s">
        <v>54</v>
      </c>
      <c r="AG828">
        <v>72</v>
      </c>
      <c r="AH828">
        <v>142</v>
      </c>
      <c r="AI828" t="s">
        <v>53</v>
      </c>
      <c r="AJ828" t="s">
        <v>53</v>
      </c>
      <c r="AK828" t="s">
        <v>53</v>
      </c>
      <c r="AL828">
        <v>1</v>
      </c>
      <c r="AM828">
        <v>1</v>
      </c>
      <c r="AN828">
        <v>1</v>
      </c>
      <c r="AO828" t="s">
        <v>53</v>
      </c>
      <c r="AP828" t="s">
        <v>53</v>
      </c>
      <c r="AQ828" t="s">
        <v>53</v>
      </c>
      <c r="AR828">
        <v>1</v>
      </c>
      <c r="AS828">
        <v>1</v>
      </c>
      <c r="AT828">
        <v>1</v>
      </c>
      <c r="AU828" t="s">
        <v>3548</v>
      </c>
      <c r="AV828">
        <v>1</v>
      </c>
      <c r="AW828">
        <v>9934964026</v>
      </c>
    </row>
    <row r="829" spans="1:49">
      <c r="A829" t="s">
        <v>1845</v>
      </c>
      <c r="B829">
        <v>60000827</v>
      </c>
      <c r="C829" t="s">
        <v>1388</v>
      </c>
      <c r="D829" t="s">
        <v>3537</v>
      </c>
      <c r="E829" t="s">
        <v>3549</v>
      </c>
      <c r="F829" t="s">
        <v>3550</v>
      </c>
      <c r="G829" t="s">
        <v>3540</v>
      </c>
      <c r="H829">
        <v>9798919548</v>
      </c>
      <c r="I829" s="1">
        <v>40644</v>
      </c>
      <c r="J829" s="3">
        <v>0.41666666666666669</v>
      </c>
      <c r="K829" s="3"/>
      <c r="L829">
        <v>-999</v>
      </c>
      <c r="M829">
        <v>91</v>
      </c>
      <c r="N829" t="s">
        <v>53</v>
      </c>
      <c r="O829" t="s">
        <v>54</v>
      </c>
      <c r="P829">
        <v>2</v>
      </c>
      <c r="Q829">
        <v>250</v>
      </c>
      <c r="R829">
        <v>250</v>
      </c>
      <c r="S829" t="s">
        <v>55</v>
      </c>
      <c r="T829" t="s">
        <v>55</v>
      </c>
      <c r="U829" t="s">
        <v>55</v>
      </c>
      <c r="V829" t="s">
        <v>872</v>
      </c>
      <c r="W829">
        <v>-999</v>
      </c>
      <c r="X829" t="s">
        <v>55</v>
      </c>
      <c r="Y829">
        <v>-999</v>
      </c>
      <c r="Z829">
        <v>-999</v>
      </c>
      <c r="AA829" t="s">
        <v>54</v>
      </c>
      <c r="AB829" t="s">
        <v>55</v>
      </c>
      <c r="AC829" t="s">
        <v>53</v>
      </c>
      <c r="AD829" t="s">
        <v>54</v>
      </c>
      <c r="AE829" t="s">
        <v>54</v>
      </c>
      <c r="AF829" t="s">
        <v>54</v>
      </c>
      <c r="AG829">
        <v>0</v>
      </c>
      <c r="AH829">
        <v>0</v>
      </c>
      <c r="AI829" t="s">
        <v>53</v>
      </c>
      <c r="AJ829" t="s">
        <v>55</v>
      </c>
      <c r="AK829" t="s">
        <v>55</v>
      </c>
      <c r="AL829">
        <v>-999</v>
      </c>
      <c r="AM829">
        <v>-999</v>
      </c>
      <c r="AN829">
        <v>-999</v>
      </c>
      <c r="AO829" t="s">
        <v>55</v>
      </c>
      <c r="AP829" t="s">
        <v>55</v>
      </c>
      <c r="AQ829" t="s">
        <v>55</v>
      </c>
      <c r="AR829">
        <v>-999</v>
      </c>
      <c r="AS829">
        <v>-999</v>
      </c>
      <c r="AT829">
        <v>-999</v>
      </c>
      <c r="AU829">
        <v>-999</v>
      </c>
      <c r="AV829">
        <v>1</v>
      </c>
      <c r="AW829">
        <v>9135234476</v>
      </c>
    </row>
    <row r="830" spans="1:49">
      <c r="A830" t="s">
        <v>1845</v>
      </c>
      <c r="B830">
        <v>60000828</v>
      </c>
      <c r="C830" t="s">
        <v>1388</v>
      </c>
      <c r="D830" t="s">
        <v>3537</v>
      </c>
      <c r="E830" t="s">
        <v>3551</v>
      </c>
      <c r="F830" t="s">
        <v>3552</v>
      </c>
      <c r="G830" t="s">
        <v>3540</v>
      </c>
      <c r="H830">
        <v>9798919548</v>
      </c>
      <c r="I830" s="1">
        <v>40644</v>
      </c>
      <c r="J830" s="3">
        <v>0.3125</v>
      </c>
      <c r="K830" s="3"/>
      <c r="L830">
        <v>640</v>
      </c>
      <c r="M830">
        <v>145</v>
      </c>
      <c r="N830" t="s">
        <v>53</v>
      </c>
      <c r="O830" t="s">
        <v>53</v>
      </c>
      <c r="P830">
        <v>2</v>
      </c>
      <c r="Q830">
        <v>750</v>
      </c>
      <c r="R830">
        <v>668</v>
      </c>
      <c r="S830" t="s">
        <v>54</v>
      </c>
      <c r="T830" t="s">
        <v>55</v>
      </c>
      <c r="U830" t="s">
        <v>55</v>
      </c>
      <c r="V830" t="s">
        <v>3553</v>
      </c>
      <c r="W830">
        <v>-999</v>
      </c>
      <c r="X830" t="s">
        <v>54</v>
      </c>
      <c r="Y830">
        <v>-999</v>
      </c>
      <c r="Z830">
        <v>-999</v>
      </c>
      <c r="AA830" t="s">
        <v>53</v>
      </c>
      <c r="AB830" t="s">
        <v>53</v>
      </c>
      <c r="AC830" t="s">
        <v>53</v>
      </c>
      <c r="AD830" t="s">
        <v>54</v>
      </c>
      <c r="AE830" t="s">
        <v>54</v>
      </c>
      <c r="AF830" t="s">
        <v>54</v>
      </c>
      <c r="AG830">
        <v>82</v>
      </c>
      <c r="AH830">
        <v>60</v>
      </c>
      <c r="AI830" t="s">
        <v>53</v>
      </c>
      <c r="AJ830" t="s">
        <v>54</v>
      </c>
      <c r="AK830" t="s">
        <v>54</v>
      </c>
      <c r="AL830">
        <v>1</v>
      </c>
      <c r="AM830">
        <v>1</v>
      </c>
      <c r="AN830">
        <v>1</v>
      </c>
      <c r="AO830" t="s">
        <v>54</v>
      </c>
      <c r="AP830" t="s">
        <v>54</v>
      </c>
      <c r="AQ830" t="s">
        <v>54</v>
      </c>
      <c r="AR830">
        <v>1</v>
      </c>
      <c r="AS830">
        <v>1</v>
      </c>
      <c r="AT830">
        <v>1</v>
      </c>
      <c r="AU830" t="s">
        <v>3554</v>
      </c>
      <c r="AV830">
        <v>1</v>
      </c>
      <c r="AW830">
        <v>9835862286</v>
      </c>
    </row>
    <row r="831" spans="1:49">
      <c r="A831" t="s">
        <v>1845</v>
      </c>
      <c r="B831">
        <v>60000829</v>
      </c>
      <c r="C831" t="s">
        <v>1388</v>
      </c>
      <c r="D831" t="s">
        <v>3537</v>
      </c>
      <c r="E831" t="s">
        <v>3555</v>
      </c>
      <c r="F831" t="s">
        <v>3556</v>
      </c>
      <c r="G831" t="s">
        <v>3540</v>
      </c>
      <c r="H831">
        <v>9798919548</v>
      </c>
      <c r="I831" s="1">
        <v>40644</v>
      </c>
      <c r="J831" s="3">
        <v>0.27777777777777779</v>
      </c>
      <c r="K831" s="3"/>
      <c r="L831">
        <v>310</v>
      </c>
      <c r="M831">
        <v>56</v>
      </c>
      <c r="N831" t="s">
        <v>53</v>
      </c>
      <c r="O831" t="s">
        <v>53</v>
      </c>
      <c r="P831">
        <v>2</v>
      </c>
      <c r="Q831">
        <v>350</v>
      </c>
      <c r="R831">
        <v>350</v>
      </c>
      <c r="S831" t="s">
        <v>54</v>
      </c>
      <c r="T831" t="s">
        <v>55</v>
      </c>
      <c r="U831" t="s">
        <v>55</v>
      </c>
      <c r="V831" t="s">
        <v>3557</v>
      </c>
      <c r="W831">
        <v>-999</v>
      </c>
      <c r="X831" t="s">
        <v>54</v>
      </c>
      <c r="Y831">
        <v>-999</v>
      </c>
      <c r="Z831">
        <v>-999</v>
      </c>
      <c r="AA831" t="s">
        <v>54</v>
      </c>
      <c r="AB831" t="s">
        <v>53</v>
      </c>
      <c r="AC831" t="s">
        <v>53</v>
      </c>
      <c r="AD831" t="s">
        <v>54</v>
      </c>
      <c r="AE831" t="s">
        <v>54</v>
      </c>
      <c r="AF831" t="s">
        <v>54</v>
      </c>
      <c r="AG831">
        <v>0</v>
      </c>
      <c r="AH831">
        <v>56</v>
      </c>
      <c r="AI831" t="s">
        <v>54</v>
      </c>
      <c r="AJ831" t="s">
        <v>54</v>
      </c>
      <c r="AK831" t="s">
        <v>54</v>
      </c>
      <c r="AL831">
        <v>-999</v>
      </c>
      <c r="AM831">
        <v>-999</v>
      </c>
      <c r="AN831">
        <v>-999</v>
      </c>
      <c r="AO831" t="s">
        <v>55</v>
      </c>
      <c r="AP831" t="s">
        <v>55</v>
      </c>
      <c r="AQ831" t="s">
        <v>55</v>
      </c>
      <c r="AR831">
        <v>-999</v>
      </c>
      <c r="AS831">
        <v>-999</v>
      </c>
      <c r="AT831">
        <v>-999</v>
      </c>
      <c r="AU831">
        <v>-999</v>
      </c>
      <c r="AV831">
        <v>1</v>
      </c>
      <c r="AW831">
        <v>983544783</v>
      </c>
    </row>
    <row r="832" spans="1:49">
      <c r="A832" t="s">
        <v>1845</v>
      </c>
      <c r="B832">
        <v>60000830</v>
      </c>
      <c r="C832" t="s">
        <v>1388</v>
      </c>
      <c r="D832" t="s">
        <v>3537</v>
      </c>
      <c r="E832" t="s">
        <v>51</v>
      </c>
      <c r="F832" t="s">
        <v>3558</v>
      </c>
      <c r="G832" t="s">
        <v>3540</v>
      </c>
      <c r="H832">
        <v>9798919548</v>
      </c>
      <c r="I832" s="1">
        <v>40644</v>
      </c>
      <c r="J832" s="3">
        <v>0.45833333333333331</v>
      </c>
      <c r="K832" s="3"/>
      <c r="L832">
        <v>598</v>
      </c>
      <c r="M832">
        <v>250</v>
      </c>
      <c r="N832" t="s">
        <v>53</v>
      </c>
      <c r="O832" t="s">
        <v>54</v>
      </c>
      <c r="P832">
        <v>2</v>
      </c>
      <c r="Q832">
        <v>250</v>
      </c>
      <c r="R832">
        <v>60</v>
      </c>
      <c r="S832" t="s">
        <v>53</v>
      </c>
      <c r="T832" t="s">
        <v>55</v>
      </c>
      <c r="U832" t="s">
        <v>55</v>
      </c>
      <c r="V832" t="s">
        <v>3559</v>
      </c>
      <c r="W832">
        <v>-999</v>
      </c>
      <c r="X832" t="s">
        <v>55</v>
      </c>
      <c r="Y832">
        <v>-999</v>
      </c>
      <c r="Z832">
        <v>-999</v>
      </c>
      <c r="AA832" t="s">
        <v>53</v>
      </c>
      <c r="AB832" t="s">
        <v>53</v>
      </c>
      <c r="AC832" t="s">
        <v>55</v>
      </c>
      <c r="AD832" t="s">
        <v>54</v>
      </c>
      <c r="AE832" t="s">
        <v>54</v>
      </c>
      <c r="AF832" t="s">
        <v>54</v>
      </c>
      <c r="AG832">
        <v>190</v>
      </c>
      <c r="AH832">
        <v>-999</v>
      </c>
      <c r="AI832" t="s">
        <v>53</v>
      </c>
      <c r="AJ832" t="s">
        <v>53</v>
      </c>
      <c r="AK832" t="s">
        <v>53</v>
      </c>
      <c r="AL832">
        <v>1</v>
      </c>
      <c r="AM832">
        <v>1</v>
      </c>
      <c r="AN832">
        <v>1</v>
      </c>
      <c r="AO832" t="s">
        <v>54</v>
      </c>
      <c r="AP832" t="s">
        <v>54</v>
      </c>
      <c r="AQ832" t="s">
        <v>54</v>
      </c>
      <c r="AR832">
        <v>-999</v>
      </c>
      <c r="AS832">
        <v>-999</v>
      </c>
      <c r="AT832">
        <v>-999</v>
      </c>
      <c r="AU832" t="s">
        <v>3560</v>
      </c>
      <c r="AV832">
        <v>1</v>
      </c>
      <c r="AW832">
        <v>-999</v>
      </c>
    </row>
    <row r="833" spans="1:49">
      <c r="A833" t="s">
        <v>1845</v>
      </c>
      <c r="B833">
        <v>60000831</v>
      </c>
      <c r="C833" t="s">
        <v>1388</v>
      </c>
      <c r="D833" t="s">
        <v>3537</v>
      </c>
      <c r="E833" t="s">
        <v>3561</v>
      </c>
      <c r="F833" t="s">
        <v>3562</v>
      </c>
      <c r="G833" t="s">
        <v>3540</v>
      </c>
      <c r="H833">
        <v>9798919548</v>
      </c>
      <c r="I833" s="1">
        <v>40644</v>
      </c>
      <c r="J833" s="3">
        <v>0.375</v>
      </c>
      <c r="K833" s="3"/>
      <c r="L833">
        <v>2184</v>
      </c>
      <c r="M833">
        <v>1150</v>
      </c>
      <c r="N833" t="s">
        <v>53</v>
      </c>
      <c r="O833" t="s">
        <v>53</v>
      </c>
      <c r="P833">
        <v>2</v>
      </c>
      <c r="Q833">
        <v>1500</v>
      </c>
      <c r="R833">
        <v>1500</v>
      </c>
      <c r="S833" t="s">
        <v>53</v>
      </c>
      <c r="T833" t="s">
        <v>55</v>
      </c>
      <c r="U833" t="s">
        <v>55</v>
      </c>
      <c r="V833" t="s">
        <v>3563</v>
      </c>
      <c r="W833" t="s">
        <v>3564</v>
      </c>
      <c r="X833" t="s">
        <v>54</v>
      </c>
      <c r="Y833">
        <v>-999</v>
      </c>
      <c r="Z833">
        <v>-999</v>
      </c>
      <c r="AA833" t="s">
        <v>53</v>
      </c>
      <c r="AB833" t="s">
        <v>53</v>
      </c>
      <c r="AC833" t="s">
        <v>54</v>
      </c>
      <c r="AD833" t="s">
        <v>54</v>
      </c>
      <c r="AE833" t="s">
        <v>55</v>
      </c>
      <c r="AF833" t="s">
        <v>54</v>
      </c>
      <c r="AG833">
        <v>0</v>
      </c>
      <c r="AH833">
        <v>1100</v>
      </c>
      <c r="AI833" t="s">
        <v>53</v>
      </c>
      <c r="AJ833" t="s">
        <v>53</v>
      </c>
      <c r="AK833" t="s">
        <v>53</v>
      </c>
      <c r="AL833">
        <v>1</v>
      </c>
      <c r="AM833">
        <v>1</v>
      </c>
      <c r="AN833">
        <v>1</v>
      </c>
      <c r="AO833" t="s">
        <v>54</v>
      </c>
      <c r="AP833" t="s">
        <v>54</v>
      </c>
      <c r="AQ833" t="s">
        <v>54</v>
      </c>
      <c r="AR833">
        <v>-999</v>
      </c>
      <c r="AS833">
        <v>-999</v>
      </c>
      <c r="AT833">
        <v>-999</v>
      </c>
      <c r="AU833">
        <v>-999</v>
      </c>
      <c r="AV833">
        <v>1</v>
      </c>
      <c r="AW833">
        <v>232581</v>
      </c>
    </row>
    <row r="834" spans="1:49">
      <c r="A834" t="s">
        <v>1845</v>
      </c>
      <c r="B834">
        <v>60000832</v>
      </c>
      <c r="C834" t="s">
        <v>1388</v>
      </c>
      <c r="D834" t="s">
        <v>3537</v>
      </c>
      <c r="E834" t="s">
        <v>3565</v>
      </c>
      <c r="F834" t="s">
        <v>3566</v>
      </c>
      <c r="G834" t="s">
        <v>3540</v>
      </c>
      <c r="H834">
        <v>9798919548</v>
      </c>
      <c r="I834" s="1">
        <v>40644</v>
      </c>
      <c r="J834" s="3">
        <v>0.39583333333333331</v>
      </c>
      <c r="K834" s="3"/>
      <c r="L834">
        <v>163</v>
      </c>
      <c r="M834">
        <v>50</v>
      </c>
      <c r="N834" t="s">
        <v>53</v>
      </c>
      <c r="O834" t="s">
        <v>53</v>
      </c>
      <c r="P834">
        <v>2</v>
      </c>
      <c r="Q834">
        <v>250</v>
      </c>
      <c r="R834">
        <v>175</v>
      </c>
      <c r="S834" t="s">
        <v>54</v>
      </c>
      <c r="T834" t="s">
        <v>55</v>
      </c>
      <c r="U834" t="s">
        <v>55</v>
      </c>
      <c r="V834" t="s">
        <v>2445</v>
      </c>
      <c r="W834" t="s">
        <v>3567</v>
      </c>
      <c r="X834" t="s">
        <v>54</v>
      </c>
      <c r="Y834" t="s">
        <v>2445</v>
      </c>
      <c r="Z834" t="s">
        <v>3567</v>
      </c>
      <c r="AA834" t="s">
        <v>53</v>
      </c>
      <c r="AB834" t="s">
        <v>53</v>
      </c>
      <c r="AC834" t="s">
        <v>53</v>
      </c>
      <c r="AD834" t="s">
        <v>54</v>
      </c>
      <c r="AE834" t="s">
        <v>54</v>
      </c>
      <c r="AF834" t="s">
        <v>54</v>
      </c>
      <c r="AG834">
        <v>75</v>
      </c>
      <c r="AH834">
        <v>7</v>
      </c>
      <c r="AI834" t="s">
        <v>53</v>
      </c>
      <c r="AJ834" t="s">
        <v>53</v>
      </c>
      <c r="AK834" t="s">
        <v>53</v>
      </c>
      <c r="AL834">
        <v>1</v>
      </c>
      <c r="AM834">
        <v>1</v>
      </c>
      <c r="AN834">
        <v>1</v>
      </c>
      <c r="AO834" t="s">
        <v>54</v>
      </c>
      <c r="AP834" t="s">
        <v>54</v>
      </c>
      <c r="AQ834" t="s">
        <v>54</v>
      </c>
      <c r="AR834">
        <v>-999</v>
      </c>
      <c r="AS834">
        <v>-999</v>
      </c>
      <c r="AT834">
        <v>-999</v>
      </c>
      <c r="AU834">
        <v>-999</v>
      </c>
      <c r="AV834">
        <v>1</v>
      </c>
      <c r="AW834">
        <v>9304477977</v>
      </c>
    </row>
    <row r="835" spans="1:49">
      <c r="A835" t="s">
        <v>1845</v>
      </c>
      <c r="B835">
        <v>60000833</v>
      </c>
      <c r="C835" t="s">
        <v>1388</v>
      </c>
      <c r="D835" t="s">
        <v>3537</v>
      </c>
      <c r="E835" t="s">
        <v>3568</v>
      </c>
      <c r="F835" t="s">
        <v>3569</v>
      </c>
      <c r="G835" t="s">
        <v>3540</v>
      </c>
      <c r="H835">
        <v>9798919548</v>
      </c>
      <c r="I835" s="1">
        <v>40644</v>
      </c>
      <c r="J835" s="3">
        <v>0.4375</v>
      </c>
      <c r="K835" s="3"/>
      <c r="L835">
        <v>355</v>
      </c>
      <c r="M835">
        <v>200</v>
      </c>
      <c r="N835" t="s">
        <v>54</v>
      </c>
      <c r="O835" t="s">
        <v>54</v>
      </c>
      <c r="P835" t="s">
        <v>55</v>
      </c>
      <c r="Q835">
        <v>0</v>
      </c>
      <c r="R835" t="s">
        <v>55</v>
      </c>
      <c r="S835" t="s">
        <v>55</v>
      </c>
      <c r="T835" t="s">
        <v>55</v>
      </c>
      <c r="U835" t="s">
        <v>55</v>
      </c>
      <c r="V835">
        <v>-999</v>
      </c>
      <c r="W835">
        <v>-999</v>
      </c>
      <c r="X835" t="s">
        <v>55</v>
      </c>
      <c r="Y835">
        <v>-999</v>
      </c>
      <c r="Z835">
        <v>-999</v>
      </c>
      <c r="AA835" t="s">
        <v>55</v>
      </c>
      <c r="AB835" t="s">
        <v>55</v>
      </c>
      <c r="AC835" t="s">
        <v>55</v>
      </c>
      <c r="AD835" t="s">
        <v>55</v>
      </c>
      <c r="AE835" t="s">
        <v>55</v>
      </c>
      <c r="AF835" t="s">
        <v>55</v>
      </c>
      <c r="AG835">
        <v>-999</v>
      </c>
      <c r="AH835">
        <v>-999</v>
      </c>
      <c r="AI835" t="s">
        <v>55</v>
      </c>
      <c r="AJ835" t="s">
        <v>55</v>
      </c>
      <c r="AK835" t="s">
        <v>55</v>
      </c>
      <c r="AL835">
        <v>-999</v>
      </c>
      <c r="AM835">
        <v>-999</v>
      </c>
      <c r="AN835">
        <v>-999</v>
      </c>
      <c r="AO835" t="s">
        <v>55</v>
      </c>
      <c r="AP835" t="s">
        <v>55</v>
      </c>
      <c r="AQ835" t="s">
        <v>55</v>
      </c>
      <c r="AR835">
        <v>-999</v>
      </c>
      <c r="AS835">
        <v>-999</v>
      </c>
      <c r="AT835">
        <v>-999</v>
      </c>
      <c r="AU835">
        <v>-999</v>
      </c>
      <c r="AV835">
        <v>1</v>
      </c>
      <c r="AW835">
        <v>-999</v>
      </c>
    </row>
    <row r="836" spans="1:49">
      <c r="A836" t="s">
        <v>1845</v>
      </c>
      <c r="B836">
        <v>60000834</v>
      </c>
      <c r="C836" t="s">
        <v>1388</v>
      </c>
      <c r="D836" t="s">
        <v>3537</v>
      </c>
      <c r="E836" t="s">
        <v>3570</v>
      </c>
      <c r="F836" t="s">
        <v>3569</v>
      </c>
      <c r="G836" t="s">
        <v>3540</v>
      </c>
      <c r="H836">
        <v>9798919548</v>
      </c>
      <c r="I836" s="1">
        <v>40644</v>
      </c>
      <c r="J836" s="3">
        <v>0.4513888888888889</v>
      </c>
      <c r="K836" s="3"/>
      <c r="L836">
        <v>422</v>
      </c>
      <c r="M836">
        <v>250</v>
      </c>
      <c r="N836" t="s">
        <v>54</v>
      </c>
      <c r="O836" t="s">
        <v>55</v>
      </c>
      <c r="P836" t="s">
        <v>55</v>
      </c>
      <c r="Q836">
        <v>0</v>
      </c>
      <c r="R836" t="s">
        <v>55</v>
      </c>
      <c r="S836" t="s">
        <v>55</v>
      </c>
      <c r="T836" t="s">
        <v>55</v>
      </c>
      <c r="U836" t="s">
        <v>55</v>
      </c>
      <c r="V836">
        <v>-999</v>
      </c>
      <c r="W836">
        <v>-999</v>
      </c>
      <c r="X836" t="s">
        <v>55</v>
      </c>
      <c r="Y836">
        <v>-999</v>
      </c>
      <c r="Z836">
        <v>-999</v>
      </c>
      <c r="AA836" t="s">
        <v>55</v>
      </c>
      <c r="AB836" t="s">
        <v>55</v>
      </c>
      <c r="AC836" t="s">
        <v>55</v>
      </c>
      <c r="AD836" t="s">
        <v>55</v>
      </c>
      <c r="AE836" t="s">
        <v>55</v>
      </c>
      <c r="AF836" t="s">
        <v>55</v>
      </c>
      <c r="AG836">
        <v>-999</v>
      </c>
      <c r="AH836">
        <v>-999</v>
      </c>
      <c r="AI836" t="s">
        <v>55</v>
      </c>
      <c r="AJ836" t="s">
        <v>55</v>
      </c>
      <c r="AK836" t="s">
        <v>55</v>
      </c>
      <c r="AL836">
        <v>-999</v>
      </c>
      <c r="AM836">
        <v>-999</v>
      </c>
      <c r="AN836">
        <v>-999</v>
      </c>
      <c r="AO836" t="s">
        <v>55</v>
      </c>
      <c r="AP836" t="s">
        <v>55</v>
      </c>
      <c r="AQ836" t="s">
        <v>55</v>
      </c>
      <c r="AR836">
        <v>-999</v>
      </c>
      <c r="AS836">
        <v>-999</v>
      </c>
      <c r="AT836">
        <v>-999</v>
      </c>
      <c r="AU836" t="s">
        <v>3571</v>
      </c>
      <c r="AV836">
        <v>1</v>
      </c>
      <c r="AW836">
        <v>7488081307</v>
      </c>
    </row>
    <row r="837" spans="1:49">
      <c r="A837" t="s">
        <v>1845</v>
      </c>
      <c r="B837">
        <v>60000835</v>
      </c>
      <c r="C837" t="s">
        <v>614</v>
      </c>
      <c r="D837" t="s">
        <v>1373</v>
      </c>
      <c r="E837" t="s">
        <v>3572</v>
      </c>
      <c r="F837" t="s">
        <v>3573</v>
      </c>
      <c r="G837" t="s">
        <v>612</v>
      </c>
      <c r="H837">
        <v>7739112923</v>
      </c>
      <c r="I837" s="1">
        <v>40644</v>
      </c>
      <c r="J837" s="3">
        <v>0.3888888888888889</v>
      </c>
      <c r="K837" s="3"/>
      <c r="L837">
        <v>240</v>
      </c>
      <c r="M837">
        <v>212</v>
      </c>
      <c r="N837" t="s">
        <v>53</v>
      </c>
      <c r="O837" t="s">
        <v>53</v>
      </c>
      <c r="P837">
        <v>2</v>
      </c>
      <c r="Q837">
        <v>240</v>
      </c>
      <c r="R837">
        <v>28</v>
      </c>
      <c r="S837" t="s">
        <v>53</v>
      </c>
      <c r="T837" t="s">
        <v>55</v>
      </c>
      <c r="U837" t="s">
        <v>55</v>
      </c>
      <c r="V837" t="s">
        <v>3574</v>
      </c>
      <c r="W837" t="s">
        <v>3575</v>
      </c>
      <c r="X837" t="s">
        <v>53</v>
      </c>
      <c r="Y837">
        <v>-999</v>
      </c>
      <c r="Z837">
        <v>-999</v>
      </c>
      <c r="AA837" t="s">
        <v>53</v>
      </c>
      <c r="AB837" t="s">
        <v>53</v>
      </c>
      <c r="AC837" t="s">
        <v>53</v>
      </c>
      <c r="AD837" t="s">
        <v>54</v>
      </c>
      <c r="AE837" t="s">
        <v>54</v>
      </c>
      <c r="AF837" t="s">
        <v>54</v>
      </c>
      <c r="AG837">
        <v>0</v>
      </c>
      <c r="AH837">
        <v>212</v>
      </c>
      <c r="AI837" t="s">
        <v>54</v>
      </c>
      <c r="AJ837" t="s">
        <v>54</v>
      </c>
      <c r="AK837" t="s">
        <v>54</v>
      </c>
      <c r="AL837">
        <v>-999</v>
      </c>
      <c r="AM837">
        <v>-999</v>
      </c>
      <c r="AN837">
        <v>-999</v>
      </c>
      <c r="AO837" t="s">
        <v>53</v>
      </c>
      <c r="AP837" t="s">
        <v>54</v>
      </c>
      <c r="AQ837" t="s">
        <v>54</v>
      </c>
      <c r="AR837">
        <v>1</v>
      </c>
      <c r="AS837">
        <v>-999</v>
      </c>
      <c r="AT837">
        <v>-999</v>
      </c>
      <c r="AU837" t="s">
        <v>3576</v>
      </c>
      <c r="AV837" t="s">
        <v>55</v>
      </c>
      <c r="AW837">
        <v>9006094569</v>
      </c>
    </row>
    <row r="838" spans="1:49">
      <c r="A838" t="s">
        <v>1845</v>
      </c>
      <c r="B838">
        <v>60000836</v>
      </c>
      <c r="C838" t="s">
        <v>614</v>
      </c>
      <c r="D838" t="s">
        <v>3577</v>
      </c>
      <c r="E838" t="s">
        <v>3578</v>
      </c>
      <c r="F838" t="s">
        <v>3579</v>
      </c>
      <c r="G838" t="s">
        <v>878</v>
      </c>
      <c r="H838">
        <v>9955261425</v>
      </c>
      <c r="I838" s="1">
        <v>40644</v>
      </c>
      <c r="J838" s="3">
        <v>0.45833333333333331</v>
      </c>
      <c r="K838" s="3"/>
      <c r="L838">
        <v>356</v>
      </c>
      <c r="M838">
        <v>250</v>
      </c>
      <c r="N838" t="s">
        <v>53</v>
      </c>
      <c r="O838" t="s">
        <v>54</v>
      </c>
      <c r="P838" t="s">
        <v>55</v>
      </c>
      <c r="Q838">
        <v>200</v>
      </c>
      <c r="R838" t="s">
        <v>55</v>
      </c>
      <c r="S838" t="s">
        <v>55</v>
      </c>
      <c r="T838" t="s">
        <v>55</v>
      </c>
      <c r="U838" t="s">
        <v>55</v>
      </c>
      <c r="V838">
        <v>-999</v>
      </c>
      <c r="W838">
        <v>-999</v>
      </c>
      <c r="X838" t="s">
        <v>55</v>
      </c>
      <c r="Y838">
        <v>-999</v>
      </c>
      <c r="Z838">
        <v>-999</v>
      </c>
      <c r="AA838" t="s">
        <v>55</v>
      </c>
      <c r="AB838" t="s">
        <v>55</v>
      </c>
      <c r="AC838" t="s">
        <v>55</v>
      </c>
      <c r="AD838" t="s">
        <v>55</v>
      </c>
      <c r="AE838" t="s">
        <v>55</v>
      </c>
      <c r="AF838" t="s">
        <v>55</v>
      </c>
      <c r="AG838">
        <v>150</v>
      </c>
      <c r="AH838">
        <v>-999</v>
      </c>
      <c r="AI838" t="s">
        <v>55</v>
      </c>
      <c r="AJ838" t="s">
        <v>55</v>
      </c>
      <c r="AK838" t="s">
        <v>55</v>
      </c>
      <c r="AL838">
        <v>-999</v>
      </c>
      <c r="AM838">
        <v>-999</v>
      </c>
      <c r="AN838">
        <v>-999</v>
      </c>
      <c r="AO838" t="s">
        <v>55</v>
      </c>
      <c r="AP838" t="s">
        <v>55</v>
      </c>
      <c r="AQ838" t="s">
        <v>55</v>
      </c>
      <c r="AR838">
        <v>-999</v>
      </c>
      <c r="AS838">
        <v>-999</v>
      </c>
      <c r="AT838">
        <v>-999</v>
      </c>
      <c r="AU838">
        <v>-999</v>
      </c>
      <c r="AV838">
        <v>1</v>
      </c>
      <c r="AW838">
        <v>9973073230</v>
      </c>
    </row>
    <row r="839" spans="1:49">
      <c r="A839" t="s">
        <v>1845</v>
      </c>
      <c r="B839">
        <v>60000837</v>
      </c>
      <c r="C839" t="s">
        <v>614</v>
      </c>
      <c r="D839" t="s">
        <v>3577</v>
      </c>
      <c r="E839" t="s">
        <v>3580</v>
      </c>
      <c r="F839" t="s">
        <v>3581</v>
      </c>
      <c r="G839" t="s">
        <v>878</v>
      </c>
      <c r="H839">
        <v>9955261425</v>
      </c>
      <c r="I839" s="1">
        <v>40644</v>
      </c>
      <c r="J839" s="3">
        <v>0.35416666666666669</v>
      </c>
      <c r="K839" s="3"/>
      <c r="L839">
        <v>-999</v>
      </c>
      <c r="M839">
        <v>-999</v>
      </c>
      <c r="N839" t="s">
        <v>55</v>
      </c>
      <c r="O839" t="s">
        <v>55</v>
      </c>
      <c r="P839" t="s">
        <v>55</v>
      </c>
      <c r="Q839" t="s">
        <v>55</v>
      </c>
      <c r="R839" t="s">
        <v>55</v>
      </c>
      <c r="S839" t="s">
        <v>55</v>
      </c>
      <c r="T839" t="s">
        <v>55</v>
      </c>
      <c r="U839" t="s">
        <v>55</v>
      </c>
      <c r="V839">
        <v>-999</v>
      </c>
      <c r="W839">
        <v>-999</v>
      </c>
      <c r="X839" t="s">
        <v>55</v>
      </c>
      <c r="Y839">
        <v>-999</v>
      </c>
      <c r="Z839">
        <v>-999</v>
      </c>
      <c r="AA839" t="s">
        <v>55</v>
      </c>
      <c r="AB839" t="s">
        <v>55</v>
      </c>
      <c r="AC839" t="s">
        <v>55</v>
      </c>
      <c r="AD839" t="s">
        <v>55</v>
      </c>
      <c r="AE839" t="s">
        <v>55</v>
      </c>
      <c r="AF839" t="s">
        <v>55</v>
      </c>
      <c r="AG839">
        <v>-999</v>
      </c>
      <c r="AH839">
        <v>-999</v>
      </c>
      <c r="AI839" t="s">
        <v>55</v>
      </c>
      <c r="AJ839" t="s">
        <v>55</v>
      </c>
      <c r="AK839" t="s">
        <v>55</v>
      </c>
      <c r="AL839">
        <v>-999</v>
      </c>
      <c r="AM839">
        <v>-999</v>
      </c>
      <c r="AN839">
        <v>-999</v>
      </c>
      <c r="AO839" t="s">
        <v>55</v>
      </c>
      <c r="AP839" t="s">
        <v>55</v>
      </c>
      <c r="AQ839" t="s">
        <v>55</v>
      </c>
      <c r="AR839">
        <v>-999</v>
      </c>
      <c r="AS839">
        <v>-999</v>
      </c>
      <c r="AT839">
        <v>-999</v>
      </c>
      <c r="AU839">
        <v>-999</v>
      </c>
      <c r="AV839" t="s">
        <v>55</v>
      </c>
      <c r="AW839">
        <v>-999</v>
      </c>
    </row>
    <row r="840" spans="1:49">
      <c r="A840" t="s">
        <v>1845</v>
      </c>
      <c r="B840">
        <v>60000838</v>
      </c>
      <c r="C840" t="s">
        <v>614</v>
      </c>
      <c r="D840" t="s">
        <v>3577</v>
      </c>
      <c r="E840" t="s">
        <v>3582</v>
      </c>
      <c r="F840" t="s">
        <v>3583</v>
      </c>
      <c r="G840" t="s">
        <v>878</v>
      </c>
      <c r="H840">
        <v>9955261425</v>
      </c>
      <c r="I840" s="1">
        <v>40644</v>
      </c>
      <c r="J840" s="3">
        <v>0.39583333333333331</v>
      </c>
      <c r="K840" s="3"/>
      <c r="L840">
        <v>498</v>
      </c>
      <c r="M840">
        <v>350</v>
      </c>
      <c r="N840" t="s">
        <v>53</v>
      </c>
      <c r="O840" t="s">
        <v>53</v>
      </c>
      <c r="P840">
        <v>2</v>
      </c>
      <c r="Q840">
        <v>600</v>
      </c>
      <c r="R840">
        <v>220</v>
      </c>
      <c r="S840" t="s">
        <v>54</v>
      </c>
      <c r="T840" t="s">
        <v>55</v>
      </c>
      <c r="U840" t="s">
        <v>55</v>
      </c>
      <c r="V840" t="s">
        <v>872</v>
      </c>
      <c r="W840" t="s">
        <v>3584</v>
      </c>
      <c r="X840" t="s">
        <v>53</v>
      </c>
      <c r="Y840" t="s">
        <v>872</v>
      </c>
      <c r="Z840" t="s">
        <v>3584</v>
      </c>
      <c r="AA840" t="s">
        <v>54</v>
      </c>
      <c r="AB840" t="s">
        <v>53</v>
      </c>
      <c r="AC840" t="s">
        <v>53</v>
      </c>
      <c r="AD840" t="s">
        <v>54</v>
      </c>
      <c r="AE840" t="s">
        <v>54</v>
      </c>
      <c r="AF840" t="s">
        <v>54</v>
      </c>
      <c r="AG840">
        <v>207</v>
      </c>
      <c r="AH840">
        <v>173</v>
      </c>
      <c r="AI840" t="s">
        <v>53</v>
      </c>
      <c r="AJ840" t="s">
        <v>53</v>
      </c>
      <c r="AK840" t="s">
        <v>53</v>
      </c>
      <c r="AL840">
        <v>1</v>
      </c>
      <c r="AM840">
        <v>1</v>
      </c>
      <c r="AN840">
        <v>1</v>
      </c>
      <c r="AO840" t="s">
        <v>54</v>
      </c>
      <c r="AP840" t="s">
        <v>54</v>
      </c>
      <c r="AQ840" t="s">
        <v>54</v>
      </c>
      <c r="AR840">
        <v>-999</v>
      </c>
      <c r="AS840">
        <v>-999</v>
      </c>
      <c r="AT840">
        <v>-999</v>
      </c>
      <c r="AU840" t="s">
        <v>3585</v>
      </c>
      <c r="AV840" t="s">
        <v>55</v>
      </c>
      <c r="AW840">
        <v>9631404259</v>
      </c>
    </row>
    <row r="841" spans="1:49">
      <c r="A841" t="s">
        <v>1845</v>
      </c>
      <c r="B841">
        <v>60000839</v>
      </c>
      <c r="C841" t="s">
        <v>614</v>
      </c>
      <c r="D841" t="s">
        <v>3577</v>
      </c>
      <c r="E841" t="s">
        <v>3586</v>
      </c>
      <c r="F841" t="s">
        <v>3583</v>
      </c>
      <c r="G841" t="s">
        <v>878</v>
      </c>
      <c r="I841" s="1">
        <v>40644</v>
      </c>
      <c r="J841" s="3">
        <v>0.41666666666666669</v>
      </c>
      <c r="K841" s="3"/>
      <c r="L841">
        <v>858</v>
      </c>
      <c r="M841">
        <v>225</v>
      </c>
      <c r="N841" t="s">
        <v>53</v>
      </c>
      <c r="O841" t="s">
        <v>55</v>
      </c>
      <c r="P841" t="s">
        <v>55</v>
      </c>
      <c r="Q841">
        <v>900</v>
      </c>
      <c r="R841">
        <v>498</v>
      </c>
      <c r="S841" t="s">
        <v>55</v>
      </c>
      <c r="T841" t="s">
        <v>55</v>
      </c>
      <c r="U841" t="s">
        <v>55</v>
      </c>
      <c r="V841">
        <v>-999</v>
      </c>
      <c r="W841">
        <v>-999</v>
      </c>
      <c r="X841" t="s">
        <v>55</v>
      </c>
      <c r="Y841" t="s">
        <v>3587</v>
      </c>
      <c r="Z841" t="s">
        <v>3588</v>
      </c>
      <c r="AA841" t="s">
        <v>54</v>
      </c>
      <c r="AB841" t="s">
        <v>54</v>
      </c>
      <c r="AC841" t="s">
        <v>54</v>
      </c>
      <c r="AD841" t="s">
        <v>55</v>
      </c>
      <c r="AE841" t="s">
        <v>55</v>
      </c>
      <c r="AF841" t="s">
        <v>55</v>
      </c>
      <c r="AG841">
        <v>260</v>
      </c>
      <c r="AH841">
        <v>142</v>
      </c>
      <c r="AI841" t="s">
        <v>53</v>
      </c>
      <c r="AJ841" t="s">
        <v>53</v>
      </c>
      <c r="AK841" t="s">
        <v>53</v>
      </c>
      <c r="AL841">
        <v>1</v>
      </c>
      <c r="AM841">
        <v>1</v>
      </c>
      <c r="AN841">
        <v>1</v>
      </c>
      <c r="AO841" t="s">
        <v>54</v>
      </c>
      <c r="AP841" t="s">
        <v>54</v>
      </c>
      <c r="AQ841" t="s">
        <v>54</v>
      </c>
      <c r="AR841">
        <v>-999</v>
      </c>
      <c r="AS841">
        <v>-999</v>
      </c>
      <c r="AT841">
        <v>-999</v>
      </c>
      <c r="AU841">
        <v>-999</v>
      </c>
      <c r="AV841">
        <v>1</v>
      </c>
      <c r="AW841">
        <v>9471244178</v>
      </c>
    </row>
    <row r="842" spans="1:49">
      <c r="A842" t="s">
        <v>1845</v>
      </c>
      <c r="B842">
        <v>60000840</v>
      </c>
      <c r="C842" t="s">
        <v>614</v>
      </c>
      <c r="D842" t="s">
        <v>3577</v>
      </c>
      <c r="E842" t="s">
        <v>3589</v>
      </c>
      <c r="F842" t="s">
        <v>3590</v>
      </c>
      <c r="G842" t="s">
        <v>878</v>
      </c>
      <c r="H842">
        <v>9955261425</v>
      </c>
      <c r="I842" s="1">
        <v>40644</v>
      </c>
      <c r="J842" s="3">
        <v>0.4861111111111111</v>
      </c>
      <c r="K842" s="3"/>
      <c r="L842">
        <v>475</v>
      </c>
      <c r="M842">
        <v>250</v>
      </c>
      <c r="N842" t="s">
        <v>53</v>
      </c>
      <c r="O842" t="s">
        <v>53</v>
      </c>
      <c r="P842">
        <v>2</v>
      </c>
      <c r="Q842">
        <v>750</v>
      </c>
      <c r="R842">
        <v>112</v>
      </c>
      <c r="S842" t="s">
        <v>55</v>
      </c>
      <c r="T842" t="s">
        <v>55</v>
      </c>
      <c r="U842" t="s">
        <v>55</v>
      </c>
      <c r="V842" t="s">
        <v>3591</v>
      </c>
      <c r="W842" t="s">
        <v>3592</v>
      </c>
      <c r="X842" t="s">
        <v>53</v>
      </c>
      <c r="Y842" t="s">
        <v>3591</v>
      </c>
      <c r="Z842" t="s">
        <v>3592</v>
      </c>
      <c r="AA842" t="s">
        <v>53</v>
      </c>
      <c r="AB842" t="s">
        <v>53</v>
      </c>
      <c r="AC842" t="s">
        <v>54</v>
      </c>
      <c r="AD842" t="s">
        <v>54</v>
      </c>
      <c r="AE842" t="s">
        <v>54</v>
      </c>
      <c r="AF842" t="s">
        <v>54</v>
      </c>
      <c r="AG842">
        <v>250</v>
      </c>
      <c r="AH842">
        <v>50</v>
      </c>
      <c r="AI842" t="s">
        <v>53</v>
      </c>
      <c r="AJ842" t="s">
        <v>53</v>
      </c>
      <c r="AK842" t="s">
        <v>53</v>
      </c>
      <c r="AL842">
        <v>1</v>
      </c>
      <c r="AM842">
        <v>1</v>
      </c>
      <c r="AN842">
        <v>1</v>
      </c>
      <c r="AO842" t="s">
        <v>54</v>
      </c>
      <c r="AP842" t="s">
        <v>54</v>
      </c>
      <c r="AQ842" t="s">
        <v>54</v>
      </c>
      <c r="AR842">
        <v>-999</v>
      </c>
      <c r="AS842">
        <v>-999</v>
      </c>
      <c r="AT842">
        <v>-999</v>
      </c>
      <c r="AU842">
        <v>-999</v>
      </c>
      <c r="AV842">
        <v>1</v>
      </c>
      <c r="AW842">
        <v>9934425525</v>
      </c>
    </row>
    <row r="843" spans="1:49">
      <c r="A843" t="s">
        <v>1845</v>
      </c>
      <c r="B843">
        <v>60000841</v>
      </c>
      <c r="C843" t="s">
        <v>614</v>
      </c>
      <c r="D843" t="s">
        <v>3577</v>
      </c>
      <c r="E843" t="s">
        <v>3593</v>
      </c>
      <c r="F843" t="s">
        <v>3594</v>
      </c>
      <c r="G843" t="s">
        <v>878</v>
      </c>
      <c r="H843">
        <v>9955261425</v>
      </c>
      <c r="I843" s="1">
        <v>40644</v>
      </c>
      <c r="J843" s="3">
        <v>0.375</v>
      </c>
      <c r="K843" s="3"/>
      <c r="L843">
        <v>268</v>
      </c>
      <c r="M843">
        <v>50</v>
      </c>
      <c r="N843" t="s">
        <v>53</v>
      </c>
      <c r="O843" t="s">
        <v>54</v>
      </c>
      <c r="P843" t="s">
        <v>55</v>
      </c>
      <c r="Q843">
        <v>500</v>
      </c>
      <c r="R843">
        <v>100</v>
      </c>
      <c r="S843" t="s">
        <v>54</v>
      </c>
      <c r="T843" t="s">
        <v>55</v>
      </c>
      <c r="U843" t="s">
        <v>55</v>
      </c>
      <c r="V843">
        <v>-999</v>
      </c>
      <c r="W843">
        <v>-999</v>
      </c>
      <c r="X843" t="s">
        <v>54</v>
      </c>
      <c r="Y843" t="s">
        <v>502</v>
      </c>
      <c r="Z843" t="s">
        <v>3595</v>
      </c>
      <c r="AA843" t="s">
        <v>54</v>
      </c>
      <c r="AB843" t="s">
        <v>54</v>
      </c>
      <c r="AC843" t="s">
        <v>54</v>
      </c>
      <c r="AD843" t="s">
        <v>54</v>
      </c>
      <c r="AE843" t="s">
        <v>54</v>
      </c>
      <c r="AF843" t="s">
        <v>54</v>
      </c>
      <c r="AG843">
        <v>120</v>
      </c>
      <c r="AH843">
        <v>240</v>
      </c>
      <c r="AI843" t="s">
        <v>53</v>
      </c>
      <c r="AJ843" t="s">
        <v>53</v>
      </c>
      <c r="AK843" t="s">
        <v>53</v>
      </c>
      <c r="AL843">
        <v>1</v>
      </c>
      <c r="AM843">
        <v>1</v>
      </c>
      <c r="AN843">
        <v>1</v>
      </c>
      <c r="AO843" t="s">
        <v>53</v>
      </c>
      <c r="AP843" t="s">
        <v>54</v>
      </c>
      <c r="AQ843" t="s">
        <v>54</v>
      </c>
      <c r="AR843">
        <v>1</v>
      </c>
      <c r="AS843">
        <v>-999</v>
      </c>
      <c r="AT843">
        <v>-999</v>
      </c>
      <c r="AU843" t="s">
        <v>502</v>
      </c>
      <c r="AV843" t="s">
        <v>55</v>
      </c>
      <c r="AW843">
        <v>9801995984</v>
      </c>
    </row>
    <row r="844" spans="1:49">
      <c r="A844" t="s">
        <v>1845</v>
      </c>
      <c r="B844">
        <v>60000842</v>
      </c>
      <c r="C844" t="s">
        <v>614</v>
      </c>
      <c r="D844" t="s">
        <v>3596</v>
      </c>
      <c r="E844" t="s">
        <v>3597</v>
      </c>
      <c r="F844" t="s">
        <v>3598</v>
      </c>
      <c r="G844" t="s">
        <v>840</v>
      </c>
      <c r="H844">
        <v>9135317031</v>
      </c>
      <c r="I844" s="1">
        <v>40644</v>
      </c>
      <c r="J844" s="2">
        <v>0.4548611111111111</v>
      </c>
      <c r="K844" s="2"/>
      <c r="L844">
        <v>146</v>
      </c>
      <c r="M844">
        <v>63</v>
      </c>
      <c r="N844" t="s">
        <v>53</v>
      </c>
      <c r="O844" t="s">
        <v>53</v>
      </c>
      <c r="P844">
        <v>2</v>
      </c>
      <c r="Q844">
        <v>150</v>
      </c>
      <c r="R844">
        <v>63</v>
      </c>
      <c r="S844" t="s">
        <v>54</v>
      </c>
      <c r="T844" t="s">
        <v>55</v>
      </c>
      <c r="U844" t="s">
        <v>55</v>
      </c>
      <c r="V844" t="s">
        <v>3599</v>
      </c>
      <c r="W844" t="s">
        <v>2022</v>
      </c>
      <c r="X844" t="s">
        <v>54</v>
      </c>
      <c r="Y844" t="s">
        <v>3600</v>
      </c>
      <c r="Z844" t="s">
        <v>2022</v>
      </c>
      <c r="AA844" t="s">
        <v>53</v>
      </c>
      <c r="AB844" t="s">
        <v>53</v>
      </c>
      <c r="AC844" t="s">
        <v>53</v>
      </c>
      <c r="AD844" t="s">
        <v>54</v>
      </c>
      <c r="AE844" t="s">
        <v>54</v>
      </c>
      <c r="AF844" t="s">
        <v>54</v>
      </c>
      <c r="AG844">
        <v>140</v>
      </c>
      <c r="AH844">
        <v>63</v>
      </c>
      <c r="AI844" t="s">
        <v>53</v>
      </c>
      <c r="AJ844" t="s">
        <v>53</v>
      </c>
      <c r="AK844" t="s">
        <v>53</v>
      </c>
      <c r="AL844">
        <v>2</v>
      </c>
      <c r="AM844">
        <v>1</v>
      </c>
      <c r="AN844">
        <v>1</v>
      </c>
      <c r="AO844" t="s">
        <v>53</v>
      </c>
      <c r="AP844" t="s">
        <v>53</v>
      </c>
      <c r="AQ844" t="s">
        <v>53</v>
      </c>
      <c r="AR844">
        <v>1</v>
      </c>
      <c r="AS844">
        <v>1</v>
      </c>
      <c r="AT844">
        <v>1</v>
      </c>
      <c r="AU844" t="s">
        <v>3601</v>
      </c>
      <c r="AV844" t="s">
        <v>55</v>
      </c>
      <c r="AW844">
        <v>-999</v>
      </c>
    </row>
    <row r="845" spans="1:49">
      <c r="A845" t="s">
        <v>1845</v>
      </c>
      <c r="B845">
        <v>60000843</v>
      </c>
      <c r="C845" t="s">
        <v>614</v>
      </c>
      <c r="D845" t="s">
        <v>3596</v>
      </c>
      <c r="E845" t="s">
        <v>3602</v>
      </c>
      <c r="F845" t="s">
        <v>3603</v>
      </c>
      <c r="G845" t="s">
        <v>840</v>
      </c>
      <c r="H845">
        <v>9135317031</v>
      </c>
      <c r="I845" s="1">
        <v>40644</v>
      </c>
      <c r="J845" s="2">
        <v>0.47569444444444442</v>
      </c>
      <c r="K845" s="2"/>
      <c r="L845">
        <v>205</v>
      </c>
      <c r="M845">
        <v>36</v>
      </c>
      <c r="N845" t="s">
        <v>53</v>
      </c>
      <c r="O845" t="s">
        <v>53</v>
      </c>
      <c r="P845">
        <v>2</v>
      </c>
      <c r="Q845">
        <v>250</v>
      </c>
      <c r="R845">
        <v>170</v>
      </c>
      <c r="S845" t="s">
        <v>54</v>
      </c>
      <c r="T845" t="s">
        <v>55</v>
      </c>
      <c r="U845" t="s">
        <v>55</v>
      </c>
      <c r="V845" t="s">
        <v>1649</v>
      </c>
      <c r="W845">
        <v>-999</v>
      </c>
      <c r="X845" t="s">
        <v>54</v>
      </c>
      <c r="Y845" t="s">
        <v>1649</v>
      </c>
      <c r="Z845">
        <v>-999</v>
      </c>
      <c r="AA845" t="s">
        <v>53</v>
      </c>
      <c r="AB845" t="s">
        <v>53</v>
      </c>
      <c r="AC845" t="s">
        <v>53</v>
      </c>
      <c r="AD845" t="s">
        <v>54</v>
      </c>
      <c r="AE845" t="s">
        <v>54</v>
      </c>
      <c r="AF845" t="s">
        <v>54</v>
      </c>
      <c r="AG845">
        <v>161</v>
      </c>
      <c r="AH845">
        <v>36</v>
      </c>
      <c r="AI845" t="s">
        <v>53</v>
      </c>
      <c r="AJ845" t="s">
        <v>54</v>
      </c>
      <c r="AK845" t="s">
        <v>53</v>
      </c>
      <c r="AL845">
        <v>1</v>
      </c>
      <c r="AM845">
        <v>-999</v>
      </c>
      <c r="AN845">
        <v>2</v>
      </c>
      <c r="AO845" t="s">
        <v>53</v>
      </c>
      <c r="AP845" t="s">
        <v>54</v>
      </c>
      <c r="AQ845" t="s">
        <v>54</v>
      </c>
      <c r="AR845">
        <v>1</v>
      </c>
      <c r="AS845">
        <v>-999</v>
      </c>
      <c r="AT845">
        <v>-999</v>
      </c>
      <c r="AU845" t="s">
        <v>1592</v>
      </c>
      <c r="AV845">
        <v>1</v>
      </c>
      <c r="AW845">
        <v>9386936448</v>
      </c>
    </row>
    <row r="846" spans="1:49">
      <c r="A846" t="s">
        <v>1845</v>
      </c>
      <c r="B846">
        <v>60000844</v>
      </c>
      <c r="C846" t="s">
        <v>614</v>
      </c>
      <c r="D846" t="s">
        <v>3596</v>
      </c>
      <c r="E846" t="s">
        <v>3604</v>
      </c>
      <c r="F846" t="s">
        <v>3605</v>
      </c>
      <c r="G846" t="s">
        <v>840</v>
      </c>
      <c r="H846">
        <v>9135317031</v>
      </c>
      <c r="I846" s="1">
        <v>40644</v>
      </c>
      <c r="J846" s="2">
        <v>0.44097222222222227</v>
      </c>
      <c r="K846" s="2"/>
      <c r="L846">
        <v>279</v>
      </c>
      <c r="M846">
        <v>130</v>
      </c>
      <c r="N846" t="s">
        <v>53</v>
      </c>
      <c r="O846" t="s">
        <v>53</v>
      </c>
      <c r="P846">
        <v>2</v>
      </c>
      <c r="Q846">
        <v>200</v>
      </c>
      <c r="R846">
        <v>140</v>
      </c>
      <c r="S846" t="s">
        <v>53</v>
      </c>
      <c r="T846" t="s">
        <v>55</v>
      </c>
      <c r="U846" t="s">
        <v>55</v>
      </c>
      <c r="V846" t="s">
        <v>3606</v>
      </c>
      <c r="W846" t="s">
        <v>3607</v>
      </c>
      <c r="X846" t="s">
        <v>54</v>
      </c>
      <c r="Y846" t="s">
        <v>3606</v>
      </c>
      <c r="Z846" t="s">
        <v>3607</v>
      </c>
      <c r="AA846" t="s">
        <v>53</v>
      </c>
      <c r="AB846" t="s">
        <v>53</v>
      </c>
      <c r="AC846" t="s">
        <v>53</v>
      </c>
      <c r="AD846" t="s">
        <v>55</v>
      </c>
      <c r="AE846" t="s">
        <v>55</v>
      </c>
      <c r="AF846" t="s">
        <v>55</v>
      </c>
      <c r="AG846">
        <v>190</v>
      </c>
      <c r="AH846">
        <v>130</v>
      </c>
      <c r="AI846" t="s">
        <v>53</v>
      </c>
      <c r="AJ846" t="s">
        <v>54</v>
      </c>
      <c r="AK846" t="s">
        <v>53</v>
      </c>
      <c r="AL846">
        <v>1</v>
      </c>
      <c r="AM846">
        <v>-999</v>
      </c>
      <c r="AN846">
        <v>3</v>
      </c>
      <c r="AO846" t="s">
        <v>53</v>
      </c>
      <c r="AP846" t="s">
        <v>53</v>
      </c>
      <c r="AQ846" t="s">
        <v>53</v>
      </c>
      <c r="AR846">
        <v>1</v>
      </c>
      <c r="AS846">
        <v>1</v>
      </c>
      <c r="AT846">
        <v>2</v>
      </c>
      <c r="AU846" t="s">
        <v>3608</v>
      </c>
      <c r="AV846">
        <v>1</v>
      </c>
      <c r="AW846">
        <v>7739359112</v>
      </c>
    </row>
    <row r="847" spans="1:49">
      <c r="A847" t="s">
        <v>1845</v>
      </c>
      <c r="B847">
        <v>60000845</v>
      </c>
      <c r="C847" t="s">
        <v>614</v>
      </c>
      <c r="D847" t="s">
        <v>3596</v>
      </c>
      <c r="E847" t="s">
        <v>3609</v>
      </c>
      <c r="F847" t="s">
        <v>3610</v>
      </c>
      <c r="G847" t="s">
        <v>840</v>
      </c>
      <c r="H847">
        <v>9135317031</v>
      </c>
      <c r="I847" s="1">
        <v>40644</v>
      </c>
      <c r="J847" s="3">
        <v>0.4861111111111111</v>
      </c>
      <c r="K847" s="3"/>
      <c r="L847">
        <v>394</v>
      </c>
      <c r="M847">
        <v>220</v>
      </c>
      <c r="N847" t="s">
        <v>53</v>
      </c>
      <c r="O847" t="s">
        <v>53</v>
      </c>
      <c r="P847">
        <v>2</v>
      </c>
      <c r="Q847">
        <v>400</v>
      </c>
      <c r="R847">
        <v>295</v>
      </c>
      <c r="S847" t="s">
        <v>54</v>
      </c>
      <c r="T847" t="s">
        <v>55</v>
      </c>
      <c r="U847" t="s">
        <v>55</v>
      </c>
      <c r="V847" t="s">
        <v>3611</v>
      </c>
      <c r="W847" t="s">
        <v>3612</v>
      </c>
      <c r="X847" t="s">
        <v>54</v>
      </c>
      <c r="Y847" t="s">
        <v>3613</v>
      </c>
      <c r="Z847" t="s">
        <v>3612</v>
      </c>
      <c r="AA847" t="s">
        <v>53</v>
      </c>
      <c r="AB847" t="s">
        <v>53</v>
      </c>
      <c r="AC847" t="s">
        <v>53</v>
      </c>
      <c r="AD847" t="s">
        <v>54</v>
      </c>
      <c r="AE847" t="s">
        <v>54</v>
      </c>
      <c r="AF847" t="s">
        <v>54</v>
      </c>
      <c r="AG847">
        <v>325</v>
      </c>
      <c r="AH847">
        <v>220</v>
      </c>
      <c r="AI847" t="s">
        <v>53</v>
      </c>
      <c r="AJ847" t="s">
        <v>53</v>
      </c>
      <c r="AK847" t="s">
        <v>53</v>
      </c>
      <c r="AL847">
        <v>1</v>
      </c>
      <c r="AM847">
        <v>1</v>
      </c>
      <c r="AN847">
        <v>1</v>
      </c>
      <c r="AO847" t="s">
        <v>53</v>
      </c>
      <c r="AP847" t="s">
        <v>54</v>
      </c>
      <c r="AQ847" t="s">
        <v>53</v>
      </c>
      <c r="AR847">
        <v>2</v>
      </c>
      <c r="AS847">
        <v>-999</v>
      </c>
      <c r="AT847">
        <v>1</v>
      </c>
      <c r="AU847">
        <v>-999</v>
      </c>
      <c r="AV847">
        <v>1</v>
      </c>
      <c r="AW847">
        <v>9934682204</v>
      </c>
    </row>
    <row r="848" spans="1:49">
      <c r="A848" t="s">
        <v>1845</v>
      </c>
      <c r="B848">
        <v>60000846</v>
      </c>
      <c r="C848" t="s">
        <v>614</v>
      </c>
      <c r="D848" t="s">
        <v>3596</v>
      </c>
      <c r="E848" t="s">
        <v>3614</v>
      </c>
      <c r="F848" t="s">
        <v>3615</v>
      </c>
      <c r="G848" t="s">
        <v>3616</v>
      </c>
      <c r="H848">
        <v>9135317031</v>
      </c>
      <c r="I848" s="1">
        <v>40644</v>
      </c>
      <c r="J848" s="2">
        <v>0.46527777777777773</v>
      </c>
      <c r="K848" s="2"/>
      <c r="L848">
        <v>778</v>
      </c>
      <c r="M848">
        <v>320</v>
      </c>
      <c r="N848" t="s">
        <v>53</v>
      </c>
      <c r="O848" t="s">
        <v>53</v>
      </c>
      <c r="P848">
        <v>2</v>
      </c>
      <c r="Q848">
        <v>780</v>
      </c>
      <c r="R848">
        <v>378</v>
      </c>
      <c r="S848" t="s">
        <v>54</v>
      </c>
      <c r="T848" t="s">
        <v>55</v>
      </c>
      <c r="U848" t="s">
        <v>55</v>
      </c>
      <c r="V848" t="s">
        <v>3617</v>
      </c>
      <c r="W848" t="s">
        <v>999</v>
      </c>
      <c r="X848" t="s">
        <v>53</v>
      </c>
      <c r="Y848" t="s">
        <v>3617</v>
      </c>
      <c r="Z848" t="s">
        <v>999</v>
      </c>
      <c r="AA848" t="s">
        <v>53</v>
      </c>
      <c r="AB848" t="s">
        <v>53</v>
      </c>
      <c r="AC848" t="s">
        <v>53</v>
      </c>
      <c r="AD848" t="s">
        <v>54</v>
      </c>
      <c r="AE848" t="s">
        <v>54</v>
      </c>
      <c r="AF848" t="s">
        <v>54</v>
      </c>
      <c r="AG848">
        <v>620</v>
      </c>
      <c r="AH848">
        <v>320</v>
      </c>
      <c r="AI848" t="s">
        <v>53</v>
      </c>
      <c r="AJ848" t="s">
        <v>53</v>
      </c>
      <c r="AK848" t="s">
        <v>53</v>
      </c>
      <c r="AL848">
        <v>1</v>
      </c>
      <c r="AM848">
        <v>1</v>
      </c>
      <c r="AN848">
        <v>2</v>
      </c>
      <c r="AO848" t="s">
        <v>53</v>
      </c>
      <c r="AP848" t="s">
        <v>53</v>
      </c>
      <c r="AQ848" t="s">
        <v>53</v>
      </c>
      <c r="AR848">
        <v>2</v>
      </c>
      <c r="AS848">
        <v>1</v>
      </c>
      <c r="AT848">
        <v>3</v>
      </c>
      <c r="AU848" t="s">
        <v>3618</v>
      </c>
      <c r="AV848">
        <v>1</v>
      </c>
      <c r="AW848">
        <v>9386136381</v>
      </c>
    </row>
    <row r="849" spans="1:49">
      <c r="A849" t="s">
        <v>1845</v>
      </c>
      <c r="B849">
        <v>60000847</v>
      </c>
      <c r="C849" t="s">
        <v>614</v>
      </c>
      <c r="D849" t="s">
        <v>3619</v>
      </c>
      <c r="E849" t="s">
        <v>3620</v>
      </c>
      <c r="F849" t="s">
        <v>3619</v>
      </c>
      <c r="G849" t="s">
        <v>3621</v>
      </c>
      <c r="H849">
        <v>9939553111</v>
      </c>
      <c r="I849" s="1">
        <v>40644</v>
      </c>
      <c r="J849" s="3">
        <v>0.54166666666666663</v>
      </c>
      <c r="K849" s="3"/>
      <c r="L849">
        <v>1120</v>
      </c>
      <c r="M849">
        <v>200</v>
      </c>
      <c r="N849" t="s">
        <v>53</v>
      </c>
      <c r="O849" t="s">
        <v>53</v>
      </c>
      <c r="P849">
        <v>2</v>
      </c>
      <c r="Q849">
        <v>1266</v>
      </c>
      <c r="R849">
        <v>502</v>
      </c>
      <c r="S849" t="s">
        <v>54</v>
      </c>
      <c r="T849" t="s">
        <v>55</v>
      </c>
      <c r="U849" t="s">
        <v>55</v>
      </c>
      <c r="V849" t="s">
        <v>3622</v>
      </c>
      <c r="W849" t="s">
        <v>3623</v>
      </c>
      <c r="X849" t="s">
        <v>54</v>
      </c>
      <c r="Y849">
        <v>-999</v>
      </c>
      <c r="Z849">
        <v>-999</v>
      </c>
      <c r="AA849" t="s">
        <v>53</v>
      </c>
      <c r="AB849" t="s">
        <v>53</v>
      </c>
      <c r="AC849" t="s">
        <v>53</v>
      </c>
      <c r="AD849" t="s">
        <v>54</v>
      </c>
      <c r="AE849" t="s">
        <v>54</v>
      </c>
      <c r="AF849" t="s">
        <v>54</v>
      </c>
      <c r="AG849">
        <v>764</v>
      </c>
      <c r="AH849">
        <v>504</v>
      </c>
      <c r="AI849" t="s">
        <v>53</v>
      </c>
      <c r="AJ849" t="s">
        <v>53</v>
      </c>
      <c r="AK849" t="s">
        <v>53</v>
      </c>
      <c r="AL849">
        <v>1</v>
      </c>
      <c r="AM849">
        <v>1</v>
      </c>
      <c r="AN849">
        <v>1</v>
      </c>
      <c r="AO849" t="s">
        <v>54</v>
      </c>
      <c r="AP849" t="s">
        <v>53</v>
      </c>
      <c r="AQ849" t="s">
        <v>54</v>
      </c>
      <c r="AR849">
        <v>-999</v>
      </c>
      <c r="AS849">
        <v>-999</v>
      </c>
      <c r="AT849">
        <v>-999</v>
      </c>
      <c r="AU849">
        <v>-999</v>
      </c>
      <c r="AV849">
        <v>1</v>
      </c>
      <c r="AW849">
        <v>7739919087</v>
      </c>
    </row>
    <row r="850" spans="1:49">
      <c r="A850" t="s">
        <v>1845</v>
      </c>
      <c r="B850">
        <v>60000848</v>
      </c>
      <c r="C850" t="s">
        <v>614</v>
      </c>
      <c r="D850" t="s">
        <v>3619</v>
      </c>
      <c r="E850" t="s">
        <v>3624</v>
      </c>
      <c r="F850" t="s">
        <v>3625</v>
      </c>
      <c r="G850" t="s">
        <v>3621</v>
      </c>
      <c r="H850">
        <v>9939553111</v>
      </c>
      <c r="I850" s="1">
        <v>40644</v>
      </c>
      <c r="J850" s="3">
        <v>0.48958333333333331</v>
      </c>
      <c r="K850" s="3"/>
      <c r="L850">
        <v>277</v>
      </c>
      <c r="M850">
        <v>50</v>
      </c>
      <c r="N850" t="s">
        <v>53</v>
      </c>
      <c r="O850" t="s">
        <v>53</v>
      </c>
      <c r="P850" t="s">
        <v>55</v>
      </c>
      <c r="Q850">
        <v>270</v>
      </c>
      <c r="R850">
        <v>0</v>
      </c>
      <c r="S850" t="s">
        <v>53</v>
      </c>
      <c r="T850" t="s">
        <v>55</v>
      </c>
      <c r="U850" t="s">
        <v>55</v>
      </c>
      <c r="V850" t="s">
        <v>1993</v>
      </c>
      <c r="W850" t="s">
        <v>975</v>
      </c>
      <c r="X850" t="s">
        <v>54</v>
      </c>
      <c r="Y850" t="s">
        <v>1993</v>
      </c>
      <c r="Z850" t="s">
        <v>975</v>
      </c>
      <c r="AA850" t="s">
        <v>53</v>
      </c>
      <c r="AB850" t="s">
        <v>53</v>
      </c>
      <c r="AC850" t="s">
        <v>53</v>
      </c>
      <c r="AD850" t="s">
        <v>54</v>
      </c>
      <c r="AE850" t="s">
        <v>54</v>
      </c>
      <c r="AF850" t="s">
        <v>54</v>
      </c>
      <c r="AG850">
        <v>222</v>
      </c>
      <c r="AH850">
        <v>0</v>
      </c>
      <c r="AI850" t="s">
        <v>53</v>
      </c>
      <c r="AJ850" t="s">
        <v>54</v>
      </c>
      <c r="AK850" t="s">
        <v>54</v>
      </c>
      <c r="AL850">
        <v>1</v>
      </c>
      <c r="AM850">
        <v>-999</v>
      </c>
      <c r="AN850">
        <v>-999</v>
      </c>
      <c r="AO850" t="s">
        <v>54</v>
      </c>
      <c r="AP850" t="s">
        <v>54</v>
      </c>
      <c r="AQ850" t="s">
        <v>54</v>
      </c>
      <c r="AR850">
        <v>-999</v>
      </c>
      <c r="AS850">
        <v>-999</v>
      </c>
      <c r="AT850">
        <v>-999</v>
      </c>
      <c r="AU850" t="s">
        <v>3626</v>
      </c>
      <c r="AV850" t="s">
        <v>55</v>
      </c>
      <c r="AW850">
        <v>9135815180</v>
      </c>
    </row>
    <row r="851" spans="1:49">
      <c r="A851" t="s">
        <v>1845</v>
      </c>
      <c r="B851">
        <v>60000849</v>
      </c>
      <c r="C851" t="s">
        <v>614</v>
      </c>
      <c r="D851" t="s">
        <v>3619</v>
      </c>
      <c r="E851" t="s">
        <v>3627</v>
      </c>
      <c r="F851" t="s">
        <v>3628</v>
      </c>
      <c r="G851" t="s">
        <v>3621</v>
      </c>
      <c r="H851">
        <v>9939553111</v>
      </c>
      <c r="I851" s="1">
        <v>40644</v>
      </c>
      <c r="J851" s="3">
        <v>0.45833333333333331</v>
      </c>
      <c r="K851" s="3"/>
      <c r="L851">
        <v>172</v>
      </c>
      <c r="M851">
        <v>100</v>
      </c>
      <c r="N851" t="s">
        <v>53</v>
      </c>
      <c r="O851" t="s">
        <v>53</v>
      </c>
      <c r="P851" t="s">
        <v>55</v>
      </c>
      <c r="Q851">
        <v>214</v>
      </c>
      <c r="R851">
        <v>48</v>
      </c>
      <c r="S851" t="s">
        <v>54</v>
      </c>
      <c r="T851" t="s">
        <v>55</v>
      </c>
      <c r="U851" t="s">
        <v>55</v>
      </c>
      <c r="V851" t="s">
        <v>532</v>
      </c>
      <c r="W851" t="s">
        <v>3629</v>
      </c>
      <c r="X851" t="s">
        <v>54</v>
      </c>
      <c r="Y851" t="s">
        <v>532</v>
      </c>
      <c r="Z851" t="s">
        <v>3629</v>
      </c>
      <c r="AA851" t="s">
        <v>53</v>
      </c>
      <c r="AB851" t="s">
        <v>53</v>
      </c>
      <c r="AC851" t="s">
        <v>53</v>
      </c>
      <c r="AD851" t="s">
        <v>54</v>
      </c>
      <c r="AE851" t="s">
        <v>54</v>
      </c>
      <c r="AF851" t="s">
        <v>54</v>
      </c>
      <c r="AG851">
        <v>172</v>
      </c>
      <c r="AH851">
        <v>0</v>
      </c>
      <c r="AI851" t="s">
        <v>54</v>
      </c>
      <c r="AJ851" t="s">
        <v>54</v>
      </c>
      <c r="AK851" t="s">
        <v>54</v>
      </c>
      <c r="AL851">
        <v>-999</v>
      </c>
      <c r="AM851">
        <v>-999</v>
      </c>
      <c r="AN851">
        <v>-999</v>
      </c>
      <c r="AO851" t="s">
        <v>54</v>
      </c>
      <c r="AP851" t="s">
        <v>54</v>
      </c>
      <c r="AQ851" t="s">
        <v>54</v>
      </c>
      <c r="AR851">
        <v>-999</v>
      </c>
      <c r="AS851">
        <v>-999</v>
      </c>
      <c r="AT851">
        <v>-999</v>
      </c>
      <c r="AU851" t="s">
        <v>255</v>
      </c>
      <c r="AV851">
        <v>1</v>
      </c>
      <c r="AW851">
        <v>9934732986</v>
      </c>
    </row>
    <row r="852" spans="1:49">
      <c r="A852" t="s">
        <v>1845</v>
      </c>
      <c r="B852">
        <v>60000850</v>
      </c>
      <c r="C852" t="s">
        <v>3630</v>
      </c>
      <c r="D852" t="s">
        <v>3631</v>
      </c>
      <c r="E852" t="s">
        <v>3632</v>
      </c>
      <c r="F852" t="s">
        <v>3633</v>
      </c>
      <c r="G852" t="s">
        <v>2462</v>
      </c>
      <c r="H852">
        <v>9006270378</v>
      </c>
      <c r="I852" s="1">
        <v>40644</v>
      </c>
      <c r="J852" s="2">
        <v>0.35416666666666669</v>
      </c>
      <c r="K852" s="2"/>
      <c r="L852">
        <v>324</v>
      </c>
      <c r="M852">
        <v>175</v>
      </c>
      <c r="N852" t="s">
        <v>53</v>
      </c>
      <c r="O852" t="s">
        <v>53</v>
      </c>
      <c r="P852">
        <v>2</v>
      </c>
      <c r="Q852">
        <v>300</v>
      </c>
      <c r="R852">
        <v>125</v>
      </c>
      <c r="S852" t="s">
        <v>53</v>
      </c>
      <c r="T852" t="s">
        <v>55</v>
      </c>
      <c r="U852" t="s">
        <v>55</v>
      </c>
      <c r="V852" t="s">
        <v>3634</v>
      </c>
      <c r="W852">
        <v>-999</v>
      </c>
      <c r="X852" t="s">
        <v>54</v>
      </c>
      <c r="Y852" t="s">
        <v>3634</v>
      </c>
      <c r="Z852">
        <v>-999</v>
      </c>
      <c r="AA852" t="s">
        <v>53</v>
      </c>
      <c r="AB852" t="s">
        <v>53</v>
      </c>
      <c r="AC852" t="s">
        <v>53</v>
      </c>
      <c r="AD852" t="s">
        <v>54</v>
      </c>
      <c r="AE852" t="s">
        <v>54</v>
      </c>
      <c r="AF852" t="s">
        <v>54</v>
      </c>
      <c r="AG852">
        <v>175</v>
      </c>
      <c r="AH852">
        <v>0</v>
      </c>
      <c r="AI852" t="s">
        <v>53</v>
      </c>
      <c r="AJ852" t="s">
        <v>53</v>
      </c>
      <c r="AK852" t="s">
        <v>53</v>
      </c>
      <c r="AL852">
        <v>1</v>
      </c>
      <c r="AM852">
        <v>1</v>
      </c>
      <c r="AN852">
        <v>1</v>
      </c>
      <c r="AO852" t="s">
        <v>54</v>
      </c>
      <c r="AP852" t="s">
        <v>54</v>
      </c>
      <c r="AQ852" t="s">
        <v>54</v>
      </c>
      <c r="AR852">
        <v>-999</v>
      </c>
      <c r="AS852">
        <v>-999</v>
      </c>
      <c r="AT852">
        <v>-999</v>
      </c>
      <c r="AU852" t="s">
        <v>3634</v>
      </c>
      <c r="AV852" t="s">
        <v>55</v>
      </c>
      <c r="AW852">
        <v>9934702363</v>
      </c>
    </row>
    <row r="853" spans="1:49">
      <c r="A853" t="s">
        <v>1845</v>
      </c>
      <c r="B853">
        <v>60000851</v>
      </c>
      <c r="C853" t="s">
        <v>3630</v>
      </c>
      <c r="D853" t="s">
        <v>3631</v>
      </c>
      <c r="E853" t="s">
        <v>3635</v>
      </c>
      <c r="F853" t="s">
        <v>3631</v>
      </c>
      <c r="G853" t="s">
        <v>2462</v>
      </c>
      <c r="H853">
        <v>9006270378</v>
      </c>
      <c r="I853" s="1">
        <v>40644</v>
      </c>
      <c r="J853" s="2">
        <v>0.40902777777777777</v>
      </c>
      <c r="K853" s="2"/>
      <c r="L853">
        <v>432</v>
      </c>
      <c r="M853">
        <v>200</v>
      </c>
      <c r="N853" t="s">
        <v>53</v>
      </c>
      <c r="O853" t="s">
        <v>53</v>
      </c>
      <c r="P853">
        <v>2</v>
      </c>
      <c r="Q853">
        <v>200</v>
      </c>
      <c r="R853">
        <v>0</v>
      </c>
      <c r="S853" t="s">
        <v>53</v>
      </c>
      <c r="T853" t="s">
        <v>55</v>
      </c>
      <c r="U853" t="s">
        <v>55</v>
      </c>
      <c r="V853" t="s">
        <v>184</v>
      </c>
      <c r="W853" t="s">
        <v>1519</v>
      </c>
      <c r="X853" t="s">
        <v>54</v>
      </c>
      <c r="Y853" t="s">
        <v>184</v>
      </c>
      <c r="Z853" t="s">
        <v>1519</v>
      </c>
      <c r="AA853" t="s">
        <v>53</v>
      </c>
      <c r="AB853" t="s">
        <v>53</v>
      </c>
      <c r="AC853" t="s">
        <v>53</v>
      </c>
      <c r="AD853" t="s">
        <v>54</v>
      </c>
      <c r="AE853" t="s">
        <v>54</v>
      </c>
      <c r="AF853" t="s">
        <v>54</v>
      </c>
      <c r="AG853">
        <v>200</v>
      </c>
      <c r="AH853">
        <v>4</v>
      </c>
      <c r="AI853" t="s">
        <v>53</v>
      </c>
      <c r="AJ853" t="s">
        <v>53</v>
      </c>
      <c r="AK853" t="s">
        <v>53</v>
      </c>
      <c r="AL853">
        <v>1</v>
      </c>
      <c r="AM853">
        <v>1</v>
      </c>
      <c r="AN853">
        <v>1</v>
      </c>
      <c r="AO853" t="s">
        <v>54</v>
      </c>
      <c r="AP853" t="s">
        <v>54</v>
      </c>
      <c r="AQ853" t="s">
        <v>54</v>
      </c>
      <c r="AR853">
        <v>-999</v>
      </c>
      <c r="AS853">
        <v>-999</v>
      </c>
      <c r="AT853">
        <v>-999</v>
      </c>
      <c r="AU853">
        <v>-999</v>
      </c>
      <c r="AV853" t="s">
        <v>55</v>
      </c>
      <c r="AW853">
        <v>-999</v>
      </c>
    </row>
    <row r="854" spans="1:49">
      <c r="A854" t="s">
        <v>1845</v>
      </c>
      <c r="B854">
        <v>60000852</v>
      </c>
      <c r="C854" t="s">
        <v>3630</v>
      </c>
      <c r="D854" t="s">
        <v>3631</v>
      </c>
      <c r="E854" t="s">
        <v>3636</v>
      </c>
      <c r="F854" t="s">
        <v>3631</v>
      </c>
      <c r="G854" t="s">
        <v>2462</v>
      </c>
      <c r="H854">
        <v>9006270378</v>
      </c>
      <c r="I854" s="1">
        <v>40644</v>
      </c>
      <c r="J854" s="2">
        <v>0.42708333333333331</v>
      </c>
      <c r="K854" s="2"/>
      <c r="L854">
        <v>793</v>
      </c>
      <c r="M854">
        <v>325</v>
      </c>
      <c r="N854" t="s">
        <v>53</v>
      </c>
      <c r="O854" t="s">
        <v>53</v>
      </c>
      <c r="P854">
        <v>2</v>
      </c>
      <c r="Q854">
        <v>525</v>
      </c>
      <c r="R854">
        <v>200</v>
      </c>
      <c r="S854" t="s">
        <v>54</v>
      </c>
      <c r="T854" t="s">
        <v>55</v>
      </c>
      <c r="U854" t="s">
        <v>55</v>
      </c>
      <c r="V854" t="s">
        <v>3637</v>
      </c>
      <c r="W854">
        <v>-999</v>
      </c>
      <c r="X854" t="s">
        <v>54</v>
      </c>
      <c r="Y854" t="s">
        <v>3637</v>
      </c>
      <c r="Z854">
        <v>-999</v>
      </c>
      <c r="AA854" t="s">
        <v>53</v>
      </c>
      <c r="AB854" t="s">
        <v>53</v>
      </c>
      <c r="AC854" t="s">
        <v>53</v>
      </c>
      <c r="AD854" t="s">
        <v>54</v>
      </c>
      <c r="AE854" t="s">
        <v>54</v>
      </c>
      <c r="AF854" t="s">
        <v>54</v>
      </c>
      <c r="AG854">
        <v>325</v>
      </c>
      <c r="AH854">
        <v>0</v>
      </c>
      <c r="AI854" t="s">
        <v>53</v>
      </c>
      <c r="AJ854" t="s">
        <v>53</v>
      </c>
      <c r="AK854" t="s">
        <v>53</v>
      </c>
      <c r="AL854">
        <v>1</v>
      </c>
      <c r="AM854">
        <v>1</v>
      </c>
      <c r="AN854">
        <v>1</v>
      </c>
      <c r="AO854" t="s">
        <v>54</v>
      </c>
      <c r="AP854" t="s">
        <v>54</v>
      </c>
      <c r="AQ854" t="s">
        <v>54</v>
      </c>
      <c r="AR854">
        <v>-999</v>
      </c>
      <c r="AS854">
        <v>-999</v>
      </c>
      <c r="AT854">
        <v>-999</v>
      </c>
      <c r="AU854">
        <v>-999</v>
      </c>
      <c r="AV854">
        <v>1</v>
      </c>
      <c r="AW854">
        <v>-999</v>
      </c>
    </row>
    <row r="855" spans="1:49">
      <c r="A855" t="s">
        <v>1845</v>
      </c>
      <c r="B855">
        <v>60000853</v>
      </c>
      <c r="C855" t="s">
        <v>3630</v>
      </c>
      <c r="D855" t="s">
        <v>3631</v>
      </c>
      <c r="E855" t="s">
        <v>3638</v>
      </c>
      <c r="F855" t="s">
        <v>3631</v>
      </c>
      <c r="G855" t="s">
        <v>2462</v>
      </c>
      <c r="H855">
        <v>9006270378</v>
      </c>
      <c r="I855" s="1">
        <v>40644</v>
      </c>
      <c r="J855" s="2">
        <v>0.4513888888888889</v>
      </c>
      <c r="K855" s="2"/>
      <c r="L855">
        <v>316</v>
      </c>
      <c r="M855">
        <v>235</v>
      </c>
      <c r="N855" t="s">
        <v>53</v>
      </c>
      <c r="O855" t="s">
        <v>53</v>
      </c>
      <c r="P855">
        <v>2</v>
      </c>
      <c r="Q855">
        <v>250</v>
      </c>
      <c r="R855">
        <v>15</v>
      </c>
      <c r="S855" t="s">
        <v>53</v>
      </c>
      <c r="T855" t="s">
        <v>55</v>
      </c>
      <c r="U855" t="s">
        <v>55</v>
      </c>
      <c r="V855" t="s">
        <v>3639</v>
      </c>
      <c r="W855">
        <v>-999</v>
      </c>
      <c r="X855" t="s">
        <v>54</v>
      </c>
      <c r="Y855" t="s">
        <v>3640</v>
      </c>
      <c r="Z855">
        <v>-999</v>
      </c>
      <c r="AA855" t="s">
        <v>53</v>
      </c>
      <c r="AB855" t="s">
        <v>53</v>
      </c>
      <c r="AC855" t="s">
        <v>53</v>
      </c>
      <c r="AD855" t="s">
        <v>54</v>
      </c>
      <c r="AE855" t="s">
        <v>54</v>
      </c>
      <c r="AF855" t="s">
        <v>54</v>
      </c>
      <c r="AG855">
        <v>235</v>
      </c>
      <c r="AH855">
        <v>0</v>
      </c>
      <c r="AI855" t="s">
        <v>53</v>
      </c>
      <c r="AJ855" t="s">
        <v>53</v>
      </c>
      <c r="AK855" t="s">
        <v>53</v>
      </c>
      <c r="AL855">
        <v>1</v>
      </c>
      <c r="AM855">
        <v>1</v>
      </c>
      <c r="AN855">
        <v>1</v>
      </c>
      <c r="AO855" t="s">
        <v>54</v>
      </c>
      <c r="AP855" t="s">
        <v>54</v>
      </c>
      <c r="AQ855" t="s">
        <v>54</v>
      </c>
      <c r="AR855">
        <v>-999</v>
      </c>
      <c r="AS855">
        <v>-999</v>
      </c>
      <c r="AT855">
        <v>-999</v>
      </c>
      <c r="AU855">
        <v>-999</v>
      </c>
      <c r="AV855">
        <v>1</v>
      </c>
      <c r="AW855">
        <v>9939148680</v>
      </c>
    </row>
    <row r="856" spans="1:49">
      <c r="A856" t="s">
        <v>1845</v>
      </c>
      <c r="B856">
        <v>60000854</v>
      </c>
      <c r="C856" t="s">
        <v>3630</v>
      </c>
      <c r="D856" t="s">
        <v>3631</v>
      </c>
      <c r="E856" t="s">
        <v>3641</v>
      </c>
      <c r="F856" t="s">
        <v>3642</v>
      </c>
      <c r="G856" t="s">
        <v>2462</v>
      </c>
      <c r="H856">
        <v>9006270378</v>
      </c>
      <c r="I856" s="1">
        <v>40644</v>
      </c>
      <c r="J856" s="2">
        <v>0.47222222222222227</v>
      </c>
      <c r="K856" s="2"/>
      <c r="L856">
        <v>521</v>
      </c>
      <c r="M856">
        <v>282</v>
      </c>
      <c r="N856" t="s">
        <v>53</v>
      </c>
      <c r="O856" t="s">
        <v>53</v>
      </c>
      <c r="P856">
        <v>2</v>
      </c>
      <c r="Q856">
        <v>500</v>
      </c>
      <c r="R856">
        <v>218</v>
      </c>
      <c r="S856" t="s">
        <v>53</v>
      </c>
      <c r="T856" t="s">
        <v>55</v>
      </c>
      <c r="U856" t="s">
        <v>55</v>
      </c>
      <c r="V856" t="s">
        <v>3643</v>
      </c>
      <c r="W856" t="s">
        <v>1675</v>
      </c>
      <c r="X856" t="s">
        <v>54</v>
      </c>
      <c r="Y856" t="s">
        <v>3643</v>
      </c>
      <c r="Z856" t="s">
        <v>1675</v>
      </c>
      <c r="AA856" t="s">
        <v>53</v>
      </c>
      <c r="AB856" t="s">
        <v>53</v>
      </c>
      <c r="AC856" t="s">
        <v>53</v>
      </c>
      <c r="AD856" t="s">
        <v>54</v>
      </c>
      <c r="AE856" t="s">
        <v>54</v>
      </c>
      <c r="AF856" t="s">
        <v>54</v>
      </c>
      <c r="AG856">
        <v>282</v>
      </c>
      <c r="AH856">
        <v>0</v>
      </c>
      <c r="AI856" t="s">
        <v>53</v>
      </c>
      <c r="AJ856" t="s">
        <v>53</v>
      </c>
      <c r="AK856" t="s">
        <v>53</v>
      </c>
      <c r="AL856">
        <v>1</v>
      </c>
      <c r="AM856">
        <v>1</v>
      </c>
      <c r="AN856">
        <v>1</v>
      </c>
      <c r="AO856" t="s">
        <v>54</v>
      </c>
      <c r="AP856" t="s">
        <v>54</v>
      </c>
      <c r="AQ856" t="s">
        <v>54</v>
      </c>
      <c r="AR856">
        <v>-999</v>
      </c>
      <c r="AS856">
        <v>-999</v>
      </c>
      <c r="AT856">
        <v>-999</v>
      </c>
      <c r="AU856">
        <v>-999</v>
      </c>
      <c r="AV856">
        <v>1</v>
      </c>
      <c r="AW856">
        <v>9931123051</v>
      </c>
    </row>
    <row r="857" spans="1:49">
      <c r="A857" t="s">
        <v>1845</v>
      </c>
      <c r="B857">
        <v>60000855</v>
      </c>
      <c r="C857" t="s">
        <v>3630</v>
      </c>
      <c r="D857" t="s">
        <v>3631</v>
      </c>
      <c r="E857" t="s">
        <v>3644</v>
      </c>
      <c r="F857" t="s">
        <v>3645</v>
      </c>
      <c r="G857" t="s">
        <v>2462</v>
      </c>
      <c r="H857">
        <v>9006270378</v>
      </c>
      <c r="I857" s="1">
        <v>40644</v>
      </c>
      <c r="J857" s="2">
        <v>0.47916666666666669</v>
      </c>
      <c r="K857" s="2"/>
      <c r="L857">
        <v>616</v>
      </c>
      <c r="M857">
        <v>70</v>
      </c>
      <c r="N857" t="s">
        <v>53</v>
      </c>
      <c r="O857" t="s">
        <v>54</v>
      </c>
      <c r="P857" t="s">
        <v>55</v>
      </c>
      <c r="Q857">
        <v>540</v>
      </c>
      <c r="R857">
        <v>470</v>
      </c>
      <c r="S857" t="s">
        <v>53</v>
      </c>
      <c r="T857" t="s">
        <v>55</v>
      </c>
      <c r="U857" t="s">
        <v>55</v>
      </c>
      <c r="V857" t="s">
        <v>353</v>
      </c>
      <c r="W857">
        <v>-999</v>
      </c>
      <c r="X857" t="s">
        <v>54</v>
      </c>
      <c r="Y857" t="s">
        <v>353</v>
      </c>
      <c r="Z857" t="s">
        <v>3646</v>
      </c>
      <c r="AA857" t="s">
        <v>55</v>
      </c>
      <c r="AB857" t="s">
        <v>55</v>
      </c>
      <c r="AC857" t="s">
        <v>55</v>
      </c>
      <c r="AD857" t="s">
        <v>55</v>
      </c>
      <c r="AE857" t="s">
        <v>55</v>
      </c>
      <c r="AF857" t="s">
        <v>55</v>
      </c>
      <c r="AG857">
        <v>70</v>
      </c>
      <c r="AH857">
        <v>0</v>
      </c>
      <c r="AI857" t="s">
        <v>55</v>
      </c>
      <c r="AJ857" t="s">
        <v>55</v>
      </c>
      <c r="AK857" t="s">
        <v>55</v>
      </c>
      <c r="AL857">
        <v>-999</v>
      </c>
      <c r="AM857">
        <v>-999</v>
      </c>
      <c r="AN857">
        <v>-999</v>
      </c>
      <c r="AO857" t="s">
        <v>55</v>
      </c>
      <c r="AP857" t="s">
        <v>55</v>
      </c>
      <c r="AQ857" t="s">
        <v>55</v>
      </c>
      <c r="AR857">
        <v>-999</v>
      </c>
      <c r="AS857">
        <v>-999</v>
      </c>
      <c r="AT857">
        <v>-999</v>
      </c>
      <c r="AU857" t="s">
        <v>3646</v>
      </c>
      <c r="AV857" t="s">
        <v>55</v>
      </c>
      <c r="AW857">
        <v>8809471422</v>
      </c>
    </row>
    <row r="858" spans="1:49">
      <c r="A858" t="s">
        <v>1845</v>
      </c>
      <c r="B858">
        <v>60000856</v>
      </c>
      <c r="C858" t="s">
        <v>3630</v>
      </c>
      <c r="D858" t="s">
        <v>3631</v>
      </c>
      <c r="E858" t="s">
        <v>3647</v>
      </c>
      <c r="F858" t="s">
        <v>3648</v>
      </c>
      <c r="G858" t="s">
        <v>2462</v>
      </c>
      <c r="H858">
        <v>9006270378</v>
      </c>
      <c r="I858" s="1">
        <v>40644</v>
      </c>
      <c r="J858" s="2">
        <v>0.4861111111111111</v>
      </c>
      <c r="K858" s="2"/>
      <c r="L858">
        <v>744</v>
      </c>
      <c r="M858">
        <v>500</v>
      </c>
      <c r="N858" t="s">
        <v>53</v>
      </c>
      <c r="O858" t="s">
        <v>53</v>
      </c>
      <c r="P858">
        <v>2</v>
      </c>
      <c r="Q858">
        <v>500</v>
      </c>
      <c r="R858">
        <v>0</v>
      </c>
      <c r="S858" t="s">
        <v>53</v>
      </c>
      <c r="T858" t="s">
        <v>55</v>
      </c>
      <c r="U858" t="s">
        <v>55</v>
      </c>
      <c r="V858" t="s">
        <v>3649</v>
      </c>
      <c r="W858" t="s">
        <v>2136</v>
      </c>
      <c r="X858" t="s">
        <v>54</v>
      </c>
      <c r="Y858" t="s">
        <v>3649</v>
      </c>
      <c r="Z858" t="s">
        <v>2136</v>
      </c>
      <c r="AA858" t="s">
        <v>53</v>
      </c>
      <c r="AB858" t="s">
        <v>53</v>
      </c>
      <c r="AC858" t="s">
        <v>53</v>
      </c>
      <c r="AD858" t="s">
        <v>54</v>
      </c>
      <c r="AE858" t="s">
        <v>54</v>
      </c>
      <c r="AF858" t="s">
        <v>54</v>
      </c>
      <c r="AG858">
        <v>500</v>
      </c>
      <c r="AH858">
        <v>0</v>
      </c>
      <c r="AI858" t="s">
        <v>53</v>
      </c>
      <c r="AJ858" t="s">
        <v>53</v>
      </c>
      <c r="AK858" t="s">
        <v>53</v>
      </c>
      <c r="AL858">
        <v>1</v>
      </c>
      <c r="AM858">
        <v>1</v>
      </c>
      <c r="AN858">
        <v>1</v>
      </c>
      <c r="AO858" t="s">
        <v>54</v>
      </c>
      <c r="AP858" t="s">
        <v>54</v>
      </c>
      <c r="AQ858" t="s">
        <v>54</v>
      </c>
      <c r="AR858">
        <v>-999</v>
      </c>
      <c r="AS858">
        <v>-999</v>
      </c>
      <c r="AT858">
        <v>-999</v>
      </c>
      <c r="AU858">
        <v>-999</v>
      </c>
      <c r="AV858">
        <v>1</v>
      </c>
      <c r="AW858">
        <v>9973698995</v>
      </c>
    </row>
    <row r="859" spans="1:49">
      <c r="A859" t="s">
        <v>1845</v>
      </c>
      <c r="B859">
        <v>60000857</v>
      </c>
      <c r="C859" t="s">
        <v>3630</v>
      </c>
      <c r="D859" t="s">
        <v>3650</v>
      </c>
      <c r="E859" t="s">
        <v>1777</v>
      </c>
      <c r="F859" t="s">
        <v>3651</v>
      </c>
      <c r="G859" t="s">
        <v>3652</v>
      </c>
      <c r="H859">
        <v>9708304027</v>
      </c>
      <c r="I859" s="1">
        <v>40644</v>
      </c>
      <c r="J859" s="3">
        <v>0.39930555555555558</v>
      </c>
      <c r="K859" s="3"/>
      <c r="L859">
        <v>832</v>
      </c>
      <c r="M859">
        <v>255</v>
      </c>
      <c r="N859" t="s">
        <v>53</v>
      </c>
      <c r="O859" t="s">
        <v>53</v>
      </c>
      <c r="P859">
        <v>2</v>
      </c>
      <c r="Q859">
        <v>600</v>
      </c>
      <c r="R859">
        <v>228</v>
      </c>
      <c r="S859" t="s">
        <v>53</v>
      </c>
      <c r="T859" t="s">
        <v>55</v>
      </c>
      <c r="U859" t="s">
        <v>55</v>
      </c>
      <c r="V859" t="s">
        <v>3653</v>
      </c>
      <c r="W859" t="s">
        <v>3654</v>
      </c>
      <c r="X859" t="s">
        <v>54</v>
      </c>
      <c r="Y859">
        <v>-999</v>
      </c>
      <c r="Z859">
        <v>-999</v>
      </c>
      <c r="AA859" t="s">
        <v>53</v>
      </c>
      <c r="AB859" t="s">
        <v>55</v>
      </c>
      <c r="AC859" t="s">
        <v>54</v>
      </c>
      <c r="AD859" t="s">
        <v>54</v>
      </c>
      <c r="AE859" t="s">
        <v>54</v>
      </c>
      <c r="AF859" t="s">
        <v>54</v>
      </c>
      <c r="AG859">
        <v>202</v>
      </c>
      <c r="AH859">
        <v>0</v>
      </c>
      <c r="AI859" t="s">
        <v>53</v>
      </c>
      <c r="AJ859" t="s">
        <v>54</v>
      </c>
      <c r="AK859" t="s">
        <v>53</v>
      </c>
      <c r="AL859">
        <v>1</v>
      </c>
      <c r="AM859">
        <v>-999</v>
      </c>
      <c r="AN859">
        <v>1</v>
      </c>
      <c r="AO859" t="s">
        <v>53</v>
      </c>
      <c r="AP859" t="s">
        <v>53</v>
      </c>
      <c r="AQ859" t="s">
        <v>54</v>
      </c>
      <c r="AR859">
        <v>1</v>
      </c>
      <c r="AS859">
        <v>1</v>
      </c>
      <c r="AT859">
        <v>-999</v>
      </c>
      <c r="AU859">
        <v>-999</v>
      </c>
      <c r="AV859">
        <v>1</v>
      </c>
      <c r="AW859">
        <v>9955060339</v>
      </c>
    </row>
    <row r="860" spans="1:49">
      <c r="A860" t="s">
        <v>1845</v>
      </c>
      <c r="B860">
        <v>60000858</v>
      </c>
      <c r="C860" t="s">
        <v>3630</v>
      </c>
      <c r="D860" t="s">
        <v>3650</v>
      </c>
      <c r="E860" t="s">
        <v>3655</v>
      </c>
      <c r="F860" t="s">
        <v>3656</v>
      </c>
      <c r="G860" t="s">
        <v>3652</v>
      </c>
      <c r="H860">
        <v>9708304027</v>
      </c>
      <c r="I860" s="1">
        <v>40644</v>
      </c>
      <c r="J860" s="3">
        <v>0.3611111111111111</v>
      </c>
      <c r="K860" s="3"/>
      <c r="L860">
        <v>925</v>
      </c>
      <c r="M860">
        <v>195</v>
      </c>
      <c r="N860" t="s">
        <v>53</v>
      </c>
      <c r="O860" t="s">
        <v>53</v>
      </c>
      <c r="P860">
        <v>2</v>
      </c>
      <c r="Q860">
        <v>800</v>
      </c>
      <c r="R860">
        <v>660</v>
      </c>
      <c r="S860" t="s">
        <v>53</v>
      </c>
      <c r="T860" t="s">
        <v>55</v>
      </c>
      <c r="U860" t="s">
        <v>55</v>
      </c>
      <c r="V860" t="s">
        <v>3657</v>
      </c>
      <c r="W860" t="s">
        <v>3658</v>
      </c>
      <c r="X860" t="s">
        <v>54</v>
      </c>
      <c r="Y860">
        <v>-999</v>
      </c>
      <c r="Z860">
        <v>-999</v>
      </c>
      <c r="AA860" t="s">
        <v>53</v>
      </c>
      <c r="AB860" t="s">
        <v>53</v>
      </c>
      <c r="AC860" t="s">
        <v>54</v>
      </c>
      <c r="AD860" t="s">
        <v>54</v>
      </c>
      <c r="AE860" t="s">
        <v>54</v>
      </c>
      <c r="AF860" t="s">
        <v>54</v>
      </c>
      <c r="AG860">
        <v>161</v>
      </c>
      <c r="AH860">
        <v>0</v>
      </c>
      <c r="AI860" t="s">
        <v>54</v>
      </c>
      <c r="AJ860" t="s">
        <v>54</v>
      </c>
      <c r="AK860" t="s">
        <v>54</v>
      </c>
      <c r="AL860">
        <v>-999</v>
      </c>
      <c r="AM860">
        <v>-999</v>
      </c>
      <c r="AN860">
        <v>-999</v>
      </c>
      <c r="AO860" t="s">
        <v>54</v>
      </c>
      <c r="AP860" t="s">
        <v>54</v>
      </c>
      <c r="AQ860" t="s">
        <v>53</v>
      </c>
      <c r="AR860">
        <v>-999</v>
      </c>
      <c r="AS860">
        <v>-999</v>
      </c>
      <c r="AT860">
        <v>3</v>
      </c>
      <c r="AU860">
        <v>-999</v>
      </c>
      <c r="AV860">
        <v>1</v>
      </c>
      <c r="AW860">
        <v>-999</v>
      </c>
    </row>
    <row r="861" spans="1:49">
      <c r="A861" t="s">
        <v>1845</v>
      </c>
      <c r="B861">
        <v>60000859</v>
      </c>
      <c r="C861" t="s">
        <v>3630</v>
      </c>
      <c r="D861" t="s">
        <v>3650</v>
      </c>
      <c r="E861" t="s">
        <v>1777</v>
      </c>
      <c r="F861" t="s">
        <v>3659</v>
      </c>
      <c r="G861" t="s">
        <v>3652</v>
      </c>
      <c r="H861">
        <v>9708304027</v>
      </c>
      <c r="I861" s="1">
        <v>40644</v>
      </c>
      <c r="J861" s="3">
        <v>0.4201388888888889</v>
      </c>
      <c r="K861" s="3"/>
      <c r="L861">
        <v>811</v>
      </c>
      <c r="M861">
        <v>120</v>
      </c>
      <c r="N861" t="s">
        <v>53</v>
      </c>
      <c r="O861" t="s">
        <v>53</v>
      </c>
      <c r="P861">
        <v>2</v>
      </c>
      <c r="Q861">
        <v>750</v>
      </c>
      <c r="R861">
        <v>496</v>
      </c>
      <c r="S861" t="s">
        <v>53</v>
      </c>
      <c r="T861" t="s">
        <v>55</v>
      </c>
      <c r="U861" t="s">
        <v>55</v>
      </c>
      <c r="V861" t="s">
        <v>680</v>
      </c>
      <c r="W861" t="s">
        <v>3660</v>
      </c>
      <c r="X861" t="s">
        <v>54</v>
      </c>
      <c r="Y861">
        <v>-999</v>
      </c>
      <c r="Z861">
        <v>-999</v>
      </c>
      <c r="AA861" t="s">
        <v>53</v>
      </c>
      <c r="AB861" t="s">
        <v>53</v>
      </c>
      <c r="AC861" t="s">
        <v>54</v>
      </c>
      <c r="AD861" t="s">
        <v>54</v>
      </c>
      <c r="AE861" t="s">
        <v>54</v>
      </c>
      <c r="AF861" t="s">
        <v>54</v>
      </c>
      <c r="AG861">
        <v>110</v>
      </c>
      <c r="AH861">
        <v>0</v>
      </c>
      <c r="AI861" t="s">
        <v>53</v>
      </c>
      <c r="AJ861" t="s">
        <v>53</v>
      </c>
      <c r="AK861" t="s">
        <v>53</v>
      </c>
      <c r="AL861">
        <v>1</v>
      </c>
      <c r="AM861">
        <v>1</v>
      </c>
      <c r="AN861">
        <v>1</v>
      </c>
      <c r="AO861" t="s">
        <v>53</v>
      </c>
      <c r="AP861" t="s">
        <v>54</v>
      </c>
      <c r="AQ861" t="s">
        <v>54</v>
      </c>
      <c r="AR861">
        <v>1</v>
      </c>
      <c r="AS861">
        <v>-999</v>
      </c>
      <c r="AT861">
        <v>-999</v>
      </c>
      <c r="AU861" t="s">
        <v>3661</v>
      </c>
      <c r="AV861">
        <v>1</v>
      </c>
      <c r="AW861">
        <v>9454234940</v>
      </c>
    </row>
    <row r="862" spans="1:49">
      <c r="A862" t="s">
        <v>1845</v>
      </c>
      <c r="B862">
        <v>60000860</v>
      </c>
      <c r="C862" t="s">
        <v>3630</v>
      </c>
      <c r="D862" t="s">
        <v>3650</v>
      </c>
      <c r="E862" t="s">
        <v>1777</v>
      </c>
      <c r="F862" t="s">
        <v>3662</v>
      </c>
      <c r="G862" t="s">
        <v>3652</v>
      </c>
      <c r="H862">
        <v>9708304027</v>
      </c>
      <c r="I862" s="1">
        <v>40644</v>
      </c>
      <c r="J862" s="3">
        <v>0.4375</v>
      </c>
      <c r="K862" s="3"/>
      <c r="L862">
        <v>550</v>
      </c>
      <c r="M862">
        <v>260</v>
      </c>
      <c r="N862" t="s">
        <v>53</v>
      </c>
      <c r="O862" t="s">
        <v>53</v>
      </c>
      <c r="P862">
        <v>2</v>
      </c>
      <c r="Q862">
        <v>500</v>
      </c>
      <c r="R862">
        <v>233</v>
      </c>
      <c r="S862" t="s">
        <v>53</v>
      </c>
      <c r="T862" t="s">
        <v>55</v>
      </c>
      <c r="U862" t="s">
        <v>55</v>
      </c>
      <c r="V862" t="s">
        <v>804</v>
      </c>
      <c r="W862" t="s">
        <v>3663</v>
      </c>
      <c r="X862" t="s">
        <v>54</v>
      </c>
      <c r="Y862" t="s">
        <v>804</v>
      </c>
      <c r="Z862" t="s">
        <v>3663</v>
      </c>
      <c r="AA862" t="s">
        <v>53</v>
      </c>
      <c r="AB862" t="s">
        <v>53</v>
      </c>
      <c r="AC862" t="s">
        <v>54</v>
      </c>
      <c r="AD862" t="s">
        <v>54</v>
      </c>
      <c r="AE862" t="s">
        <v>54</v>
      </c>
      <c r="AF862" t="s">
        <v>54</v>
      </c>
      <c r="AG862">
        <v>155</v>
      </c>
      <c r="AH862">
        <v>5</v>
      </c>
      <c r="AI862" t="s">
        <v>53</v>
      </c>
      <c r="AJ862" t="s">
        <v>53</v>
      </c>
      <c r="AK862" t="s">
        <v>53</v>
      </c>
      <c r="AL862">
        <v>1</v>
      </c>
      <c r="AM862">
        <v>1</v>
      </c>
      <c r="AN862">
        <v>1</v>
      </c>
      <c r="AO862" t="s">
        <v>54</v>
      </c>
      <c r="AP862" t="s">
        <v>53</v>
      </c>
      <c r="AQ862" t="s">
        <v>53</v>
      </c>
      <c r="AR862">
        <v>-999</v>
      </c>
      <c r="AS862">
        <v>5</v>
      </c>
      <c r="AT862">
        <v>1</v>
      </c>
      <c r="AU862">
        <v>-999</v>
      </c>
      <c r="AV862">
        <v>1</v>
      </c>
      <c r="AW862">
        <v>9939947925</v>
      </c>
    </row>
    <row r="863" spans="1:49">
      <c r="A863" t="s">
        <v>1845</v>
      </c>
      <c r="B863">
        <v>60000861</v>
      </c>
      <c r="C863" t="s">
        <v>3630</v>
      </c>
      <c r="D863" t="s">
        <v>3650</v>
      </c>
      <c r="E863" t="s">
        <v>3664</v>
      </c>
      <c r="F863" t="s">
        <v>3656</v>
      </c>
      <c r="G863" t="s">
        <v>3652</v>
      </c>
      <c r="H863">
        <v>9708304027</v>
      </c>
      <c r="I863" s="1">
        <v>40644</v>
      </c>
      <c r="J863" s="3">
        <v>0.35069444444444442</v>
      </c>
      <c r="K863" s="3"/>
      <c r="L863">
        <v>700</v>
      </c>
      <c r="M863">
        <v>60</v>
      </c>
      <c r="N863" t="s">
        <v>53</v>
      </c>
      <c r="O863" t="s">
        <v>53</v>
      </c>
      <c r="P863">
        <v>2</v>
      </c>
      <c r="Q863">
        <v>650</v>
      </c>
      <c r="R863" t="s">
        <v>55</v>
      </c>
      <c r="S863" t="s">
        <v>53</v>
      </c>
      <c r="T863" t="s">
        <v>55</v>
      </c>
      <c r="U863" t="s">
        <v>55</v>
      </c>
      <c r="V863" t="s">
        <v>3665</v>
      </c>
      <c r="W863" t="s">
        <v>3666</v>
      </c>
      <c r="X863" t="s">
        <v>54</v>
      </c>
      <c r="Y863">
        <v>-999</v>
      </c>
      <c r="Z863">
        <v>-999</v>
      </c>
      <c r="AA863" t="s">
        <v>53</v>
      </c>
      <c r="AB863" t="s">
        <v>53</v>
      </c>
      <c r="AC863" t="s">
        <v>54</v>
      </c>
      <c r="AD863" t="s">
        <v>54</v>
      </c>
      <c r="AE863" t="s">
        <v>54</v>
      </c>
      <c r="AF863" t="s">
        <v>54</v>
      </c>
      <c r="AG863">
        <v>-999</v>
      </c>
      <c r="AH863">
        <v>0</v>
      </c>
      <c r="AI863" t="s">
        <v>53</v>
      </c>
      <c r="AJ863" t="s">
        <v>54</v>
      </c>
      <c r="AK863" t="s">
        <v>54</v>
      </c>
      <c r="AL863">
        <v>1</v>
      </c>
      <c r="AM863">
        <v>-999</v>
      </c>
      <c r="AN863">
        <v>-999</v>
      </c>
      <c r="AO863" t="s">
        <v>54</v>
      </c>
      <c r="AP863" t="s">
        <v>54</v>
      </c>
      <c r="AQ863" t="s">
        <v>54</v>
      </c>
      <c r="AR863">
        <v>-999</v>
      </c>
      <c r="AS863">
        <v>-999</v>
      </c>
      <c r="AT863">
        <v>-999</v>
      </c>
      <c r="AU863">
        <v>-999</v>
      </c>
      <c r="AV863">
        <v>1</v>
      </c>
      <c r="AW863">
        <v>9631259414</v>
      </c>
    </row>
    <row r="864" spans="1:49">
      <c r="A864" t="s">
        <v>1845</v>
      </c>
      <c r="B864">
        <v>60000862</v>
      </c>
      <c r="C864" t="s">
        <v>3630</v>
      </c>
      <c r="D864" t="s">
        <v>3667</v>
      </c>
      <c r="E864" t="s">
        <v>3668</v>
      </c>
      <c r="F864" t="s">
        <v>3669</v>
      </c>
      <c r="G864" t="s">
        <v>74</v>
      </c>
      <c r="H864">
        <v>9525948384</v>
      </c>
      <c r="I864" s="1">
        <v>40644</v>
      </c>
      <c r="J864" s="3">
        <v>0.30208333333333331</v>
      </c>
      <c r="K864" s="3"/>
      <c r="L864">
        <v>327</v>
      </c>
      <c r="M864">
        <v>170</v>
      </c>
      <c r="N864" t="s">
        <v>53</v>
      </c>
      <c r="O864" t="s">
        <v>53</v>
      </c>
      <c r="P864">
        <v>2</v>
      </c>
      <c r="Q864">
        <v>100</v>
      </c>
      <c r="R864">
        <v>0</v>
      </c>
      <c r="S864" t="s">
        <v>54</v>
      </c>
      <c r="T864" t="s">
        <v>55</v>
      </c>
      <c r="U864" t="s">
        <v>55</v>
      </c>
      <c r="V864" t="s">
        <v>3670</v>
      </c>
      <c r="W864" t="s">
        <v>3671</v>
      </c>
      <c r="X864" t="s">
        <v>53</v>
      </c>
      <c r="Y864" t="s">
        <v>3671</v>
      </c>
      <c r="Z864" t="s">
        <v>3670</v>
      </c>
      <c r="AA864" t="s">
        <v>53</v>
      </c>
      <c r="AB864" t="s">
        <v>53</v>
      </c>
      <c r="AC864" t="s">
        <v>53</v>
      </c>
      <c r="AD864" t="s">
        <v>54</v>
      </c>
      <c r="AE864" t="s">
        <v>54</v>
      </c>
      <c r="AF864" t="s">
        <v>53</v>
      </c>
      <c r="AG864">
        <v>0</v>
      </c>
      <c r="AH864">
        <v>100</v>
      </c>
      <c r="AI864" t="s">
        <v>53</v>
      </c>
      <c r="AJ864" t="s">
        <v>53</v>
      </c>
      <c r="AK864" t="s">
        <v>53</v>
      </c>
      <c r="AL864">
        <v>1</v>
      </c>
      <c r="AM864">
        <v>1</v>
      </c>
      <c r="AN864">
        <v>1</v>
      </c>
      <c r="AO864" t="s">
        <v>55</v>
      </c>
      <c r="AP864" t="s">
        <v>55</v>
      </c>
      <c r="AQ864" t="s">
        <v>55</v>
      </c>
      <c r="AR864">
        <v>-999</v>
      </c>
      <c r="AS864">
        <v>-999</v>
      </c>
      <c r="AT864">
        <v>-999</v>
      </c>
      <c r="AU864">
        <v>-999</v>
      </c>
      <c r="AV864">
        <v>1</v>
      </c>
      <c r="AW864">
        <v>9934911748</v>
      </c>
    </row>
    <row r="865" spans="1:49">
      <c r="A865" t="s">
        <v>1845</v>
      </c>
      <c r="B865">
        <v>60000863</v>
      </c>
      <c r="C865" t="s">
        <v>3630</v>
      </c>
      <c r="D865" t="s">
        <v>3667</v>
      </c>
      <c r="E865" t="s">
        <v>3672</v>
      </c>
      <c r="F865" t="s">
        <v>3667</v>
      </c>
      <c r="G865" t="s">
        <v>74</v>
      </c>
      <c r="H865">
        <v>9525948384</v>
      </c>
      <c r="I865" s="1">
        <v>40644</v>
      </c>
      <c r="J865" s="3">
        <v>0.33680555555555558</v>
      </c>
      <c r="K865" s="3"/>
      <c r="L865">
        <v>191</v>
      </c>
      <c r="M865">
        <v>24</v>
      </c>
      <c r="N865" t="s">
        <v>53</v>
      </c>
      <c r="O865" t="s">
        <v>53</v>
      </c>
      <c r="P865">
        <v>2</v>
      </c>
      <c r="Q865">
        <v>150</v>
      </c>
      <c r="R865">
        <v>126</v>
      </c>
      <c r="S865" t="s">
        <v>54</v>
      </c>
      <c r="T865" t="s">
        <v>55</v>
      </c>
      <c r="U865" t="s">
        <v>55</v>
      </c>
      <c r="V865" t="s">
        <v>3673</v>
      </c>
      <c r="W865" t="s">
        <v>3674</v>
      </c>
      <c r="X865" t="s">
        <v>53</v>
      </c>
      <c r="Y865">
        <v>-999</v>
      </c>
      <c r="Z865">
        <v>-999</v>
      </c>
      <c r="AA865" t="s">
        <v>53</v>
      </c>
      <c r="AB865" t="s">
        <v>53</v>
      </c>
      <c r="AC865" t="s">
        <v>53</v>
      </c>
      <c r="AD865" t="s">
        <v>54</v>
      </c>
      <c r="AE865" t="s">
        <v>54</v>
      </c>
      <c r="AF865" t="s">
        <v>54</v>
      </c>
      <c r="AG865">
        <v>0</v>
      </c>
      <c r="AH865">
        <v>24</v>
      </c>
      <c r="AI865" t="s">
        <v>53</v>
      </c>
      <c r="AJ865" t="s">
        <v>53</v>
      </c>
      <c r="AK865" t="s">
        <v>53</v>
      </c>
      <c r="AL865">
        <v>1</v>
      </c>
      <c r="AM865">
        <v>1</v>
      </c>
      <c r="AN865">
        <v>1</v>
      </c>
      <c r="AO865" t="s">
        <v>55</v>
      </c>
      <c r="AP865" t="s">
        <v>55</v>
      </c>
      <c r="AQ865" t="s">
        <v>55</v>
      </c>
      <c r="AR865">
        <v>-999</v>
      </c>
      <c r="AS865">
        <v>-999</v>
      </c>
      <c r="AT865">
        <v>-999</v>
      </c>
      <c r="AU865" t="s">
        <v>3673</v>
      </c>
      <c r="AV865" t="s">
        <v>55</v>
      </c>
      <c r="AW865">
        <v>9431235366</v>
      </c>
    </row>
    <row r="866" spans="1:49">
      <c r="A866" t="s">
        <v>1845</v>
      </c>
      <c r="B866">
        <v>60000864</v>
      </c>
      <c r="C866" t="s">
        <v>3630</v>
      </c>
      <c r="D866" t="s">
        <v>3667</v>
      </c>
      <c r="E866" t="s">
        <v>3675</v>
      </c>
      <c r="G866" t="s">
        <v>74</v>
      </c>
      <c r="H866">
        <v>9525948384</v>
      </c>
      <c r="I866" s="1">
        <v>40644</v>
      </c>
      <c r="J866" s="3">
        <v>0.37152777777777773</v>
      </c>
      <c r="K866" s="3"/>
      <c r="L866">
        <v>244</v>
      </c>
      <c r="M866">
        <v>210</v>
      </c>
      <c r="N866" t="s">
        <v>53</v>
      </c>
      <c r="O866" t="s">
        <v>53</v>
      </c>
      <c r="P866">
        <v>2</v>
      </c>
      <c r="Q866">
        <v>250</v>
      </c>
      <c r="R866">
        <v>40</v>
      </c>
      <c r="S866" t="s">
        <v>54</v>
      </c>
      <c r="T866" t="s">
        <v>55</v>
      </c>
      <c r="U866" t="s">
        <v>55</v>
      </c>
      <c r="V866" t="s">
        <v>408</v>
      </c>
      <c r="W866" t="s">
        <v>1723</v>
      </c>
      <c r="X866" t="s">
        <v>53</v>
      </c>
      <c r="Y866" t="s">
        <v>3676</v>
      </c>
      <c r="Z866">
        <v>-999</v>
      </c>
      <c r="AA866" t="s">
        <v>53</v>
      </c>
      <c r="AB866" t="s">
        <v>53</v>
      </c>
      <c r="AC866" t="s">
        <v>53</v>
      </c>
      <c r="AD866" t="s">
        <v>54</v>
      </c>
      <c r="AE866" t="s">
        <v>54</v>
      </c>
      <c r="AF866" t="s">
        <v>54</v>
      </c>
      <c r="AG866">
        <v>0</v>
      </c>
      <c r="AH866">
        <v>210</v>
      </c>
      <c r="AI866" t="s">
        <v>53</v>
      </c>
      <c r="AJ866" t="s">
        <v>53</v>
      </c>
      <c r="AK866" t="s">
        <v>53</v>
      </c>
      <c r="AL866">
        <v>1</v>
      </c>
      <c r="AM866">
        <v>1</v>
      </c>
      <c r="AN866">
        <v>1</v>
      </c>
      <c r="AO866" t="s">
        <v>55</v>
      </c>
      <c r="AP866" t="s">
        <v>55</v>
      </c>
      <c r="AQ866" t="s">
        <v>55</v>
      </c>
      <c r="AR866">
        <v>-999</v>
      </c>
      <c r="AS866">
        <v>-999</v>
      </c>
      <c r="AT866">
        <v>-999</v>
      </c>
      <c r="AU866" t="s">
        <v>3677</v>
      </c>
      <c r="AV866">
        <v>1</v>
      </c>
      <c r="AW866">
        <v>9939871590</v>
      </c>
    </row>
    <row r="867" spans="1:49">
      <c r="A867" t="s">
        <v>1845</v>
      </c>
      <c r="B867">
        <v>60000865</v>
      </c>
      <c r="C867" t="s">
        <v>3630</v>
      </c>
      <c r="D867" t="s">
        <v>3667</v>
      </c>
      <c r="E867" t="s">
        <v>3678</v>
      </c>
      <c r="F867" t="s">
        <v>3679</v>
      </c>
      <c r="G867" t="s">
        <v>74</v>
      </c>
      <c r="H867">
        <v>9525948384</v>
      </c>
      <c r="I867" s="1">
        <v>40644</v>
      </c>
      <c r="J867" s="3">
        <v>0.40972222222222227</v>
      </c>
      <c r="K867" s="3"/>
      <c r="L867">
        <v>279</v>
      </c>
      <c r="M867">
        <v>225</v>
      </c>
      <c r="N867" t="s">
        <v>53</v>
      </c>
      <c r="O867" t="s">
        <v>53</v>
      </c>
      <c r="P867">
        <v>2</v>
      </c>
      <c r="Q867">
        <v>225</v>
      </c>
      <c r="R867">
        <v>0</v>
      </c>
      <c r="S867" t="s">
        <v>54</v>
      </c>
      <c r="T867" t="s">
        <v>55</v>
      </c>
      <c r="U867" t="s">
        <v>55</v>
      </c>
      <c r="V867" t="s">
        <v>3680</v>
      </c>
      <c r="W867" t="s">
        <v>3681</v>
      </c>
      <c r="X867" t="s">
        <v>53</v>
      </c>
      <c r="Y867" t="s">
        <v>3680</v>
      </c>
      <c r="Z867" t="s">
        <v>3681</v>
      </c>
      <c r="AA867" t="s">
        <v>53</v>
      </c>
      <c r="AB867" t="s">
        <v>53</v>
      </c>
      <c r="AC867" t="s">
        <v>53</v>
      </c>
      <c r="AD867" t="s">
        <v>54</v>
      </c>
      <c r="AE867" t="s">
        <v>54</v>
      </c>
      <c r="AF867" t="s">
        <v>54</v>
      </c>
      <c r="AG867">
        <v>0</v>
      </c>
      <c r="AH867">
        <v>225</v>
      </c>
      <c r="AI867" t="s">
        <v>53</v>
      </c>
      <c r="AJ867" t="s">
        <v>53</v>
      </c>
      <c r="AK867" t="s">
        <v>53</v>
      </c>
      <c r="AL867">
        <v>1</v>
      </c>
      <c r="AM867">
        <v>1</v>
      </c>
      <c r="AN867">
        <v>1</v>
      </c>
      <c r="AO867" t="s">
        <v>55</v>
      </c>
      <c r="AP867" t="s">
        <v>55</v>
      </c>
      <c r="AQ867" t="s">
        <v>55</v>
      </c>
      <c r="AR867">
        <v>-999</v>
      </c>
      <c r="AS867">
        <v>-999</v>
      </c>
      <c r="AT867">
        <v>-999</v>
      </c>
      <c r="AU867" t="s">
        <v>3682</v>
      </c>
      <c r="AV867" t="s">
        <v>55</v>
      </c>
      <c r="AW867">
        <v>8877635021</v>
      </c>
    </row>
    <row r="868" spans="1:49">
      <c r="A868" t="s">
        <v>1845</v>
      </c>
      <c r="B868">
        <v>60000866</v>
      </c>
      <c r="C868" t="s">
        <v>3630</v>
      </c>
      <c r="D868" t="s">
        <v>3667</v>
      </c>
      <c r="E868" t="s">
        <v>3683</v>
      </c>
      <c r="F868" t="s">
        <v>3667</v>
      </c>
      <c r="G868" t="s">
        <v>74</v>
      </c>
      <c r="H868">
        <v>9525948384</v>
      </c>
      <c r="I868" s="1">
        <v>40644</v>
      </c>
      <c r="J868" s="3">
        <v>0.4513888888888889</v>
      </c>
      <c r="K868" s="3"/>
      <c r="L868">
        <v>830</v>
      </c>
      <c r="M868">
        <v>600</v>
      </c>
      <c r="N868" t="s">
        <v>53</v>
      </c>
      <c r="O868" t="s">
        <v>53</v>
      </c>
      <c r="P868">
        <v>2</v>
      </c>
      <c r="Q868">
        <v>500</v>
      </c>
      <c r="R868">
        <v>7</v>
      </c>
      <c r="S868" t="s">
        <v>54</v>
      </c>
      <c r="T868" t="s">
        <v>55</v>
      </c>
      <c r="U868" t="s">
        <v>55</v>
      </c>
      <c r="V868" t="s">
        <v>536</v>
      </c>
      <c r="W868" t="s">
        <v>1746</v>
      </c>
      <c r="X868" t="s">
        <v>54</v>
      </c>
      <c r="Y868">
        <v>-999</v>
      </c>
      <c r="Z868">
        <v>-999</v>
      </c>
      <c r="AA868" t="s">
        <v>53</v>
      </c>
      <c r="AB868" t="s">
        <v>53</v>
      </c>
      <c r="AC868" t="s">
        <v>53</v>
      </c>
      <c r="AD868" t="s">
        <v>54</v>
      </c>
      <c r="AE868" t="s">
        <v>54</v>
      </c>
      <c r="AF868" t="s">
        <v>54</v>
      </c>
      <c r="AG868">
        <v>0</v>
      </c>
      <c r="AH868">
        <v>493</v>
      </c>
      <c r="AI868" t="s">
        <v>53</v>
      </c>
      <c r="AJ868" t="s">
        <v>53</v>
      </c>
      <c r="AK868" t="s">
        <v>53</v>
      </c>
      <c r="AL868">
        <v>1</v>
      </c>
      <c r="AM868">
        <v>1</v>
      </c>
      <c r="AN868">
        <v>1</v>
      </c>
      <c r="AO868" t="s">
        <v>55</v>
      </c>
      <c r="AP868" t="s">
        <v>55</v>
      </c>
      <c r="AQ868" t="s">
        <v>55</v>
      </c>
      <c r="AR868">
        <v>-999</v>
      </c>
      <c r="AS868">
        <v>-999</v>
      </c>
      <c r="AT868">
        <v>-999</v>
      </c>
      <c r="AU868" t="s">
        <v>3684</v>
      </c>
      <c r="AV868">
        <v>1</v>
      </c>
      <c r="AW868">
        <v>9199803099</v>
      </c>
    </row>
    <row r="869" spans="1:49">
      <c r="A869" t="s">
        <v>1845</v>
      </c>
      <c r="B869">
        <v>60000867</v>
      </c>
      <c r="C869" t="s">
        <v>3630</v>
      </c>
      <c r="D869" t="s">
        <v>3630</v>
      </c>
      <c r="E869" t="s">
        <v>3685</v>
      </c>
      <c r="F869" t="s">
        <v>3686</v>
      </c>
      <c r="G869" t="s">
        <v>3687</v>
      </c>
      <c r="H869">
        <v>9934483770</v>
      </c>
      <c r="I869" s="1">
        <v>40644</v>
      </c>
      <c r="J869" s="2">
        <v>0.3430555555555555</v>
      </c>
      <c r="K869" s="2"/>
      <c r="L869">
        <v>1028</v>
      </c>
      <c r="M869">
        <v>280</v>
      </c>
      <c r="N869" t="s">
        <v>53</v>
      </c>
      <c r="O869" t="s">
        <v>53</v>
      </c>
      <c r="P869">
        <v>2</v>
      </c>
      <c r="Q869">
        <v>950</v>
      </c>
      <c r="R869">
        <v>536</v>
      </c>
      <c r="S869" t="s">
        <v>53</v>
      </c>
      <c r="T869" t="s">
        <v>55</v>
      </c>
      <c r="U869" t="s">
        <v>55</v>
      </c>
      <c r="V869" t="s">
        <v>3688</v>
      </c>
      <c r="W869">
        <v>-999</v>
      </c>
      <c r="X869" t="s">
        <v>54</v>
      </c>
      <c r="Y869" t="s">
        <v>3688</v>
      </c>
      <c r="Z869" t="s">
        <v>353</v>
      </c>
      <c r="AA869" t="s">
        <v>53</v>
      </c>
      <c r="AB869" t="s">
        <v>53</v>
      </c>
      <c r="AC869" t="s">
        <v>53</v>
      </c>
      <c r="AD869" t="s">
        <v>54</v>
      </c>
      <c r="AE869" t="s">
        <v>54</v>
      </c>
      <c r="AF869" t="s">
        <v>54</v>
      </c>
      <c r="AG869">
        <v>65</v>
      </c>
      <c r="AH869">
        <v>20</v>
      </c>
      <c r="AI869" t="s">
        <v>53</v>
      </c>
      <c r="AJ869" t="s">
        <v>53</v>
      </c>
      <c r="AK869" t="s">
        <v>53</v>
      </c>
      <c r="AL869">
        <v>1</v>
      </c>
      <c r="AM869">
        <v>1</v>
      </c>
      <c r="AN869">
        <v>1</v>
      </c>
      <c r="AO869" t="s">
        <v>53</v>
      </c>
      <c r="AP869" t="s">
        <v>53</v>
      </c>
      <c r="AQ869" t="s">
        <v>53</v>
      </c>
      <c r="AR869">
        <v>6</v>
      </c>
      <c r="AS869">
        <v>6</v>
      </c>
      <c r="AT869">
        <v>6</v>
      </c>
      <c r="AU869" t="s">
        <v>3689</v>
      </c>
      <c r="AV869">
        <v>1</v>
      </c>
      <c r="AW869">
        <v>9431846831</v>
      </c>
    </row>
    <row r="870" spans="1:49">
      <c r="A870" t="s">
        <v>1845</v>
      </c>
      <c r="B870">
        <v>60000868</v>
      </c>
      <c r="C870" t="s">
        <v>3630</v>
      </c>
      <c r="D870" t="s">
        <v>3630</v>
      </c>
      <c r="E870" t="s">
        <v>3690</v>
      </c>
      <c r="F870" t="s">
        <v>3691</v>
      </c>
      <c r="G870" t="s">
        <v>3687</v>
      </c>
      <c r="H870">
        <v>9934483770</v>
      </c>
      <c r="I870" s="1">
        <v>40644</v>
      </c>
      <c r="J870" s="2">
        <v>0.36805555555555558</v>
      </c>
      <c r="K870" s="2"/>
      <c r="L870">
        <v>438</v>
      </c>
      <c r="M870">
        <v>50</v>
      </c>
      <c r="N870" t="s">
        <v>53</v>
      </c>
      <c r="O870" t="s">
        <v>53</v>
      </c>
      <c r="P870">
        <v>2</v>
      </c>
      <c r="Q870">
        <v>400</v>
      </c>
      <c r="R870">
        <v>306</v>
      </c>
      <c r="S870" t="s">
        <v>53</v>
      </c>
      <c r="T870" t="s">
        <v>55</v>
      </c>
      <c r="U870" t="s">
        <v>55</v>
      </c>
      <c r="V870" t="s">
        <v>3692</v>
      </c>
      <c r="W870">
        <v>-999</v>
      </c>
      <c r="X870" t="s">
        <v>54</v>
      </c>
      <c r="Y870" t="s">
        <v>3692</v>
      </c>
      <c r="Z870" t="s">
        <v>3693</v>
      </c>
      <c r="AA870" t="s">
        <v>53</v>
      </c>
      <c r="AB870" t="s">
        <v>53</v>
      </c>
      <c r="AC870" t="s">
        <v>53</v>
      </c>
      <c r="AD870" t="s">
        <v>54</v>
      </c>
      <c r="AE870" t="s">
        <v>54</v>
      </c>
      <c r="AF870" t="s">
        <v>54</v>
      </c>
      <c r="AG870">
        <v>6</v>
      </c>
      <c r="AH870">
        <v>6</v>
      </c>
      <c r="AI870" t="s">
        <v>53</v>
      </c>
      <c r="AJ870" t="s">
        <v>53</v>
      </c>
      <c r="AK870" t="s">
        <v>53</v>
      </c>
      <c r="AL870">
        <v>1</v>
      </c>
      <c r="AM870">
        <v>1</v>
      </c>
      <c r="AN870">
        <v>1</v>
      </c>
      <c r="AO870" t="s">
        <v>54</v>
      </c>
      <c r="AP870" t="s">
        <v>54</v>
      </c>
      <c r="AQ870" t="s">
        <v>54</v>
      </c>
      <c r="AR870">
        <v>-999</v>
      </c>
      <c r="AS870">
        <v>-999</v>
      </c>
      <c r="AT870">
        <v>-999</v>
      </c>
      <c r="AU870" t="s">
        <v>3694</v>
      </c>
      <c r="AV870">
        <v>1</v>
      </c>
      <c r="AW870">
        <v>9431413197</v>
      </c>
    </row>
    <row r="871" spans="1:49">
      <c r="A871" t="s">
        <v>1845</v>
      </c>
      <c r="B871">
        <v>60000869</v>
      </c>
      <c r="C871" t="s">
        <v>3630</v>
      </c>
      <c r="D871" t="s">
        <v>3630</v>
      </c>
      <c r="E871" t="s">
        <v>3695</v>
      </c>
      <c r="F871" t="s">
        <v>3696</v>
      </c>
      <c r="G871" t="s">
        <v>3687</v>
      </c>
      <c r="H871">
        <v>9934483770</v>
      </c>
      <c r="I871" s="1">
        <v>40644</v>
      </c>
      <c r="J871" s="2">
        <v>0.39583333333333331</v>
      </c>
      <c r="K871" s="2"/>
      <c r="L871">
        <v>505</v>
      </c>
      <c r="M871">
        <v>159</v>
      </c>
      <c r="N871" t="s">
        <v>53</v>
      </c>
      <c r="O871" t="s">
        <v>53</v>
      </c>
      <c r="P871">
        <v>2</v>
      </c>
      <c r="Q871">
        <v>540</v>
      </c>
      <c r="R871">
        <v>100</v>
      </c>
      <c r="S871" t="s">
        <v>54</v>
      </c>
      <c r="T871" t="s">
        <v>55</v>
      </c>
      <c r="U871" t="s">
        <v>55</v>
      </c>
      <c r="V871">
        <v>-999</v>
      </c>
      <c r="W871">
        <v>-999</v>
      </c>
      <c r="X871" t="s">
        <v>54</v>
      </c>
      <c r="Y871">
        <v>-999</v>
      </c>
      <c r="Z871">
        <v>-999</v>
      </c>
      <c r="AA871" t="s">
        <v>53</v>
      </c>
      <c r="AB871" t="s">
        <v>53</v>
      </c>
      <c r="AC871" t="s">
        <v>54</v>
      </c>
      <c r="AD871" t="s">
        <v>54</v>
      </c>
      <c r="AE871" t="s">
        <v>54</v>
      </c>
      <c r="AF871" t="s">
        <v>54</v>
      </c>
      <c r="AG871">
        <v>81</v>
      </c>
      <c r="AH871">
        <v>0</v>
      </c>
      <c r="AI871" t="s">
        <v>53</v>
      </c>
      <c r="AJ871" t="s">
        <v>53</v>
      </c>
      <c r="AK871" t="s">
        <v>53</v>
      </c>
      <c r="AL871">
        <v>1</v>
      </c>
      <c r="AM871">
        <v>1</v>
      </c>
      <c r="AN871">
        <v>1</v>
      </c>
      <c r="AO871" t="s">
        <v>54</v>
      </c>
      <c r="AP871" t="s">
        <v>54</v>
      </c>
      <c r="AQ871" t="s">
        <v>54</v>
      </c>
      <c r="AR871">
        <v>-999</v>
      </c>
      <c r="AS871">
        <v>-999</v>
      </c>
      <c r="AT871">
        <v>-999</v>
      </c>
      <c r="AU871" t="s">
        <v>1077</v>
      </c>
      <c r="AV871">
        <v>1</v>
      </c>
      <c r="AW871">
        <v>9930622604</v>
      </c>
    </row>
    <row r="872" spans="1:49">
      <c r="A872" t="s">
        <v>1845</v>
      </c>
      <c r="B872">
        <v>60000870</v>
      </c>
      <c r="C872" t="s">
        <v>3630</v>
      </c>
      <c r="D872" t="s">
        <v>3630</v>
      </c>
      <c r="E872" t="s">
        <v>3697</v>
      </c>
      <c r="F872" t="s">
        <v>3696</v>
      </c>
      <c r="G872" t="s">
        <v>3687</v>
      </c>
      <c r="H872">
        <v>9934483770</v>
      </c>
      <c r="I872" s="1">
        <v>40644</v>
      </c>
      <c r="L872">
        <v>265</v>
      </c>
      <c r="M872">
        <v>76</v>
      </c>
      <c r="N872" t="s">
        <v>53</v>
      </c>
      <c r="O872" t="s">
        <v>53</v>
      </c>
      <c r="P872">
        <v>2</v>
      </c>
      <c r="Q872">
        <v>270</v>
      </c>
      <c r="R872">
        <v>150</v>
      </c>
      <c r="S872" t="s">
        <v>53</v>
      </c>
      <c r="T872" t="s">
        <v>55</v>
      </c>
      <c r="U872" t="s">
        <v>55</v>
      </c>
      <c r="V872">
        <v>-999</v>
      </c>
      <c r="W872">
        <v>-999</v>
      </c>
      <c r="X872" t="s">
        <v>54</v>
      </c>
      <c r="Y872">
        <v>-999</v>
      </c>
      <c r="Z872">
        <v>-999</v>
      </c>
      <c r="AA872" t="s">
        <v>53</v>
      </c>
      <c r="AB872" t="s">
        <v>53</v>
      </c>
      <c r="AC872" t="s">
        <v>54</v>
      </c>
      <c r="AD872" t="s">
        <v>54</v>
      </c>
      <c r="AE872" t="s">
        <v>54</v>
      </c>
      <c r="AF872" t="s">
        <v>54</v>
      </c>
      <c r="AG872">
        <v>61</v>
      </c>
      <c r="AH872">
        <v>3</v>
      </c>
      <c r="AI872" t="s">
        <v>53</v>
      </c>
      <c r="AJ872" t="s">
        <v>53</v>
      </c>
      <c r="AK872" t="s">
        <v>53</v>
      </c>
      <c r="AL872">
        <v>1</v>
      </c>
      <c r="AM872">
        <v>1</v>
      </c>
      <c r="AN872">
        <v>1</v>
      </c>
      <c r="AO872" t="s">
        <v>54</v>
      </c>
      <c r="AP872" t="s">
        <v>54</v>
      </c>
      <c r="AQ872" t="s">
        <v>54</v>
      </c>
      <c r="AR872">
        <v>-999</v>
      </c>
      <c r="AS872">
        <v>-999</v>
      </c>
      <c r="AT872">
        <v>-999</v>
      </c>
      <c r="AU872" t="s">
        <v>3698</v>
      </c>
      <c r="AV872">
        <v>1</v>
      </c>
      <c r="AW872">
        <v>9431027427</v>
      </c>
    </row>
    <row r="873" spans="1:49">
      <c r="A873" t="s">
        <v>1845</v>
      </c>
      <c r="B873">
        <v>60000871</v>
      </c>
      <c r="C873" t="s">
        <v>3630</v>
      </c>
      <c r="D873" t="s">
        <v>3630</v>
      </c>
      <c r="E873" t="s">
        <v>3699</v>
      </c>
      <c r="F873" t="s">
        <v>3700</v>
      </c>
      <c r="G873" t="s">
        <v>3687</v>
      </c>
      <c r="H873">
        <v>9934483770</v>
      </c>
      <c r="I873" s="1">
        <v>40644</v>
      </c>
      <c r="J873" s="3">
        <v>0.41666666666666669</v>
      </c>
      <c r="K873" s="3"/>
      <c r="L873">
        <v>202</v>
      </c>
      <c r="M873">
        <v>140</v>
      </c>
      <c r="N873" t="s">
        <v>53</v>
      </c>
      <c r="O873" t="s">
        <v>53</v>
      </c>
      <c r="P873">
        <v>2</v>
      </c>
      <c r="Q873">
        <v>200</v>
      </c>
      <c r="R873">
        <v>28</v>
      </c>
      <c r="S873" t="s">
        <v>53</v>
      </c>
      <c r="T873" t="s">
        <v>55</v>
      </c>
      <c r="U873" t="s">
        <v>55</v>
      </c>
      <c r="V873" t="s">
        <v>3701</v>
      </c>
      <c r="W873" t="s">
        <v>1269</v>
      </c>
      <c r="X873" t="s">
        <v>54</v>
      </c>
      <c r="Y873" t="s">
        <v>3701</v>
      </c>
      <c r="Z873" t="s">
        <v>1269</v>
      </c>
      <c r="AA873" t="s">
        <v>53</v>
      </c>
      <c r="AB873" t="s">
        <v>53</v>
      </c>
      <c r="AC873" t="s">
        <v>53</v>
      </c>
      <c r="AD873" t="s">
        <v>54</v>
      </c>
      <c r="AE873" t="s">
        <v>54</v>
      </c>
      <c r="AF873" t="s">
        <v>54</v>
      </c>
      <c r="AG873">
        <v>29</v>
      </c>
      <c r="AH873">
        <v>3</v>
      </c>
      <c r="AI873" t="s">
        <v>53</v>
      </c>
      <c r="AJ873" t="s">
        <v>53</v>
      </c>
      <c r="AK873" t="s">
        <v>53</v>
      </c>
      <c r="AL873">
        <v>1</v>
      </c>
      <c r="AM873">
        <v>1</v>
      </c>
      <c r="AN873">
        <v>1</v>
      </c>
      <c r="AO873" t="s">
        <v>54</v>
      </c>
      <c r="AP873" t="s">
        <v>54</v>
      </c>
      <c r="AQ873" t="s">
        <v>54</v>
      </c>
      <c r="AR873">
        <v>-999</v>
      </c>
      <c r="AS873">
        <v>-999</v>
      </c>
      <c r="AT873">
        <v>-999</v>
      </c>
      <c r="AU873" t="s">
        <v>3702</v>
      </c>
      <c r="AV873">
        <v>1</v>
      </c>
      <c r="AW873">
        <v>9572526133</v>
      </c>
    </row>
    <row r="874" spans="1:49">
      <c r="A874" t="s">
        <v>1845</v>
      </c>
      <c r="B874">
        <v>60000872</v>
      </c>
      <c r="C874" t="s">
        <v>3630</v>
      </c>
      <c r="D874" t="s">
        <v>3630</v>
      </c>
      <c r="E874" t="s">
        <v>3703</v>
      </c>
      <c r="F874" t="s">
        <v>3704</v>
      </c>
      <c r="G874" t="s">
        <v>3687</v>
      </c>
      <c r="H874">
        <v>9934483770</v>
      </c>
      <c r="I874" s="1">
        <v>40644</v>
      </c>
      <c r="J874" s="2">
        <v>0.4375</v>
      </c>
      <c r="K874" s="2"/>
      <c r="L874">
        <v>1013</v>
      </c>
      <c r="M874">
        <v>700</v>
      </c>
      <c r="N874" t="s">
        <v>53</v>
      </c>
      <c r="O874" t="s">
        <v>53</v>
      </c>
      <c r="P874">
        <v>2</v>
      </c>
      <c r="Q874">
        <v>1000</v>
      </c>
      <c r="R874">
        <v>119</v>
      </c>
      <c r="S874" t="s">
        <v>53</v>
      </c>
      <c r="T874" t="s">
        <v>55</v>
      </c>
      <c r="U874" t="s">
        <v>55</v>
      </c>
      <c r="V874" t="s">
        <v>3705</v>
      </c>
      <c r="W874" t="s">
        <v>3706</v>
      </c>
      <c r="X874" t="s">
        <v>54</v>
      </c>
      <c r="Y874" t="s">
        <v>3705</v>
      </c>
      <c r="Z874" t="s">
        <v>3706</v>
      </c>
      <c r="AA874" t="s">
        <v>53</v>
      </c>
      <c r="AB874" t="s">
        <v>53</v>
      </c>
      <c r="AC874" t="s">
        <v>53</v>
      </c>
      <c r="AD874" t="s">
        <v>54</v>
      </c>
      <c r="AE874" t="s">
        <v>54</v>
      </c>
      <c r="AF874" t="s">
        <v>54</v>
      </c>
      <c r="AG874">
        <v>518</v>
      </c>
      <c r="AH874">
        <v>0</v>
      </c>
      <c r="AI874" t="s">
        <v>53</v>
      </c>
      <c r="AJ874" t="s">
        <v>53</v>
      </c>
      <c r="AK874" t="s">
        <v>53</v>
      </c>
      <c r="AL874">
        <v>-999</v>
      </c>
      <c r="AM874">
        <v>-999</v>
      </c>
      <c r="AN874">
        <v>-999</v>
      </c>
      <c r="AO874" t="s">
        <v>53</v>
      </c>
      <c r="AP874" t="s">
        <v>53</v>
      </c>
      <c r="AQ874" t="s">
        <v>53</v>
      </c>
      <c r="AR874">
        <v>-999</v>
      </c>
      <c r="AS874">
        <v>-999</v>
      </c>
      <c r="AT874">
        <v>-999</v>
      </c>
      <c r="AU874" t="s">
        <v>3707</v>
      </c>
      <c r="AV874">
        <v>1</v>
      </c>
      <c r="AW874">
        <v>9934963032</v>
      </c>
    </row>
    <row r="875" spans="1:49">
      <c r="A875" t="s">
        <v>1845</v>
      </c>
      <c r="B875">
        <v>60000873</v>
      </c>
      <c r="C875" t="s">
        <v>3630</v>
      </c>
      <c r="D875" t="s">
        <v>3708</v>
      </c>
      <c r="E875" t="s">
        <v>3709</v>
      </c>
      <c r="F875" t="s">
        <v>3710</v>
      </c>
      <c r="G875" t="s">
        <v>3711</v>
      </c>
      <c r="H875">
        <v>9525339470</v>
      </c>
      <c r="I875" s="1">
        <v>40644</v>
      </c>
      <c r="J875" s="2">
        <v>0.3263888888888889</v>
      </c>
      <c r="K875" s="2"/>
      <c r="L875">
        <v>657</v>
      </c>
      <c r="M875">
        <v>289</v>
      </c>
      <c r="N875" t="s">
        <v>53</v>
      </c>
      <c r="O875" t="s">
        <v>53</v>
      </c>
      <c r="P875" t="s">
        <v>55</v>
      </c>
      <c r="Q875">
        <v>250</v>
      </c>
      <c r="R875">
        <v>0</v>
      </c>
      <c r="S875" t="s">
        <v>53</v>
      </c>
      <c r="T875" t="s">
        <v>55</v>
      </c>
      <c r="U875" t="s">
        <v>55</v>
      </c>
      <c r="V875" t="s">
        <v>3712</v>
      </c>
      <c r="W875" t="s">
        <v>3713</v>
      </c>
      <c r="X875" t="s">
        <v>55</v>
      </c>
      <c r="Y875" t="s">
        <v>3712</v>
      </c>
      <c r="Z875" t="s">
        <v>3713</v>
      </c>
      <c r="AA875" t="s">
        <v>53</v>
      </c>
      <c r="AB875" t="s">
        <v>53</v>
      </c>
      <c r="AC875" t="s">
        <v>53</v>
      </c>
      <c r="AD875" t="s">
        <v>54</v>
      </c>
      <c r="AE875" t="s">
        <v>54</v>
      </c>
      <c r="AF875" t="s">
        <v>54</v>
      </c>
      <c r="AG875">
        <v>150</v>
      </c>
      <c r="AH875">
        <v>0</v>
      </c>
      <c r="AI875" t="s">
        <v>53</v>
      </c>
      <c r="AJ875" t="s">
        <v>53</v>
      </c>
      <c r="AK875" t="s">
        <v>54</v>
      </c>
      <c r="AL875">
        <v>1</v>
      </c>
      <c r="AM875">
        <v>1</v>
      </c>
      <c r="AN875">
        <v>-999</v>
      </c>
      <c r="AO875" t="s">
        <v>54</v>
      </c>
      <c r="AP875" t="s">
        <v>54</v>
      </c>
      <c r="AQ875" t="s">
        <v>54</v>
      </c>
      <c r="AR875">
        <v>-999</v>
      </c>
      <c r="AS875">
        <v>-999</v>
      </c>
      <c r="AT875">
        <v>-999</v>
      </c>
      <c r="AU875">
        <v>-999</v>
      </c>
      <c r="AV875">
        <v>1</v>
      </c>
      <c r="AW875">
        <v>9308654204</v>
      </c>
    </row>
    <row r="876" spans="1:49">
      <c r="A876" t="s">
        <v>1845</v>
      </c>
      <c r="B876">
        <v>60000874</v>
      </c>
      <c r="C876" t="s">
        <v>3630</v>
      </c>
      <c r="D876" t="s">
        <v>3708</v>
      </c>
      <c r="E876" t="s">
        <v>3714</v>
      </c>
      <c r="F876" t="s">
        <v>3715</v>
      </c>
      <c r="G876" t="s">
        <v>3711</v>
      </c>
      <c r="H876">
        <v>9525339470</v>
      </c>
      <c r="I876" s="1">
        <v>40644</v>
      </c>
      <c r="J876" s="2">
        <v>0.34722222222222227</v>
      </c>
      <c r="K876" s="2"/>
      <c r="L876">
        <v>1290</v>
      </c>
      <c r="M876">
        <v>203</v>
      </c>
      <c r="N876" t="s">
        <v>53</v>
      </c>
      <c r="O876" t="s">
        <v>53</v>
      </c>
      <c r="P876">
        <v>2</v>
      </c>
      <c r="Q876">
        <v>350</v>
      </c>
      <c r="R876">
        <v>0</v>
      </c>
      <c r="S876" t="s">
        <v>53</v>
      </c>
      <c r="T876" t="s">
        <v>55</v>
      </c>
      <c r="U876" t="s">
        <v>55</v>
      </c>
      <c r="V876" t="s">
        <v>3716</v>
      </c>
      <c r="W876" t="s">
        <v>1337</v>
      </c>
      <c r="X876" t="s">
        <v>54</v>
      </c>
      <c r="Y876" t="s">
        <v>3716</v>
      </c>
      <c r="Z876" t="s">
        <v>1337</v>
      </c>
      <c r="AA876" t="s">
        <v>53</v>
      </c>
      <c r="AB876" t="s">
        <v>54</v>
      </c>
      <c r="AC876" t="s">
        <v>53</v>
      </c>
      <c r="AD876" t="s">
        <v>54</v>
      </c>
      <c r="AE876" t="s">
        <v>54</v>
      </c>
      <c r="AF876" t="s">
        <v>54</v>
      </c>
      <c r="AG876">
        <v>111</v>
      </c>
      <c r="AH876">
        <v>0</v>
      </c>
      <c r="AI876" t="s">
        <v>53</v>
      </c>
      <c r="AJ876" t="s">
        <v>54</v>
      </c>
      <c r="AK876" t="s">
        <v>53</v>
      </c>
      <c r="AL876">
        <v>1</v>
      </c>
      <c r="AM876">
        <v>-999</v>
      </c>
      <c r="AN876">
        <v>1</v>
      </c>
      <c r="AO876" t="s">
        <v>54</v>
      </c>
      <c r="AP876" t="s">
        <v>54</v>
      </c>
      <c r="AQ876" t="s">
        <v>54</v>
      </c>
      <c r="AR876">
        <v>-999</v>
      </c>
      <c r="AS876">
        <v>-999</v>
      </c>
      <c r="AT876">
        <v>-999</v>
      </c>
      <c r="AU876" t="s">
        <v>99</v>
      </c>
      <c r="AV876" t="s">
        <v>55</v>
      </c>
      <c r="AW876">
        <v>9472814213</v>
      </c>
    </row>
    <row r="877" spans="1:49">
      <c r="A877" t="s">
        <v>1845</v>
      </c>
      <c r="B877">
        <v>60000875</v>
      </c>
      <c r="C877" t="s">
        <v>3630</v>
      </c>
      <c r="D877" t="s">
        <v>3708</v>
      </c>
      <c r="E877" t="s">
        <v>3717</v>
      </c>
      <c r="F877" t="s">
        <v>3718</v>
      </c>
      <c r="G877" t="s">
        <v>3711</v>
      </c>
      <c r="H877">
        <v>9525339470</v>
      </c>
      <c r="I877" s="1">
        <v>40644</v>
      </c>
      <c r="J877" s="2">
        <v>0.375</v>
      </c>
      <c r="K877" s="2"/>
      <c r="L877">
        <v>1145</v>
      </c>
      <c r="M877">
        <v>235</v>
      </c>
      <c r="N877" t="s">
        <v>53</v>
      </c>
      <c r="O877" t="s">
        <v>53</v>
      </c>
      <c r="P877">
        <v>2</v>
      </c>
      <c r="Q877">
        <v>500</v>
      </c>
      <c r="R877">
        <v>0</v>
      </c>
      <c r="S877" t="s">
        <v>53</v>
      </c>
      <c r="T877" t="s">
        <v>55</v>
      </c>
      <c r="U877" t="s">
        <v>55</v>
      </c>
      <c r="V877" t="s">
        <v>3719</v>
      </c>
      <c r="W877" t="s">
        <v>3720</v>
      </c>
      <c r="X877" t="s">
        <v>54</v>
      </c>
      <c r="Y877" t="s">
        <v>3719</v>
      </c>
      <c r="Z877" t="s">
        <v>3720</v>
      </c>
      <c r="AA877" t="s">
        <v>53</v>
      </c>
      <c r="AB877" t="s">
        <v>53</v>
      </c>
      <c r="AC877" t="s">
        <v>53</v>
      </c>
      <c r="AD877" t="s">
        <v>54</v>
      </c>
      <c r="AE877" t="s">
        <v>54</v>
      </c>
      <c r="AF877" t="s">
        <v>54</v>
      </c>
      <c r="AG877">
        <v>62</v>
      </c>
      <c r="AH877">
        <v>2</v>
      </c>
      <c r="AI877" t="s">
        <v>53</v>
      </c>
      <c r="AJ877" t="s">
        <v>53</v>
      </c>
      <c r="AK877" t="s">
        <v>53</v>
      </c>
      <c r="AL877">
        <v>1</v>
      </c>
      <c r="AM877">
        <v>1</v>
      </c>
      <c r="AN877">
        <v>1</v>
      </c>
      <c r="AO877" t="s">
        <v>54</v>
      </c>
      <c r="AP877" t="s">
        <v>54</v>
      </c>
      <c r="AQ877" t="s">
        <v>54</v>
      </c>
      <c r="AR877">
        <v>-999</v>
      </c>
      <c r="AS877">
        <v>-999</v>
      </c>
      <c r="AT877">
        <v>-999</v>
      </c>
      <c r="AU877" t="s">
        <v>3721</v>
      </c>
      <c r="AV877" t="s">
        <v>55</v>
      </c>
      <c r="AW877">
        <v>9431684171</v>
      </c>
    </row>
    <row r="878" spans="1:49">
      <c r="A878" t="s">
        <v>1845</v>
      </c>
      <c r="B878">
        <v>60000876</v>
      </c>
      <c r="C878" t="s">
        <v>3630</v>
      </c>
      <c r="D878" t="s">
        <v>3708</v>
      </c>
      <c r="E878" t="s">
        <v>3722</v>
      </c>
      <c r="F878" t="s">
        <v>3723</v>
      </c>
      <c r="G878" t="s">
        <v>3711</v>
      </c>
      <c r="H878">
        <v>9525339470</v>
      </c>
      <c r="I878" s="1">
        <v>40644</v>
      </c>
      <c r="J878" s="2">
        <v>0.39930555555555558</v>
      </c>
      <c r="K878" s="2"/>
      <c r="L878">
        <v>1517</v>
      </c>
      <c r="M878">
        <v>745</v>
      </c>
      <c r="N878" t="s">
        <v>53</v>
      </c>
      <c r="O878" t="s">
        <v>53</v>
      </c>
      <c r="P878">
        <v>2</v>
      </c>
      <c r="Q878">
        <v>645</v>
      </c>
      <c r="R878">
        <v>0</v>
      </c>
      <c r="S878" t="s">
        <v>53</v>
      </c>
      <c r="T878" t="s">
        <v>55</v>
      </c>
      <c r="U878" t="s">
        <v>55</v>
      </c>
      <c r="V878" t="s">
        <v>1346</v>
      </c>
      <c r="W878" t="s">
        <v>3724</v>
      </c>
      <c r="X878" t="s">
        <v>54</v>
      </c>
      <c r="Y878" t="s">
        <v>1346</v>
      </c>
      <c r="Z878" t="s">
        <v>3724</v>
      </c>
      <c r="AA878" t="s">
        <v>53</v>
      </c>
      <c r="AB878" t="s">
        <v>53</v>
      </c>
      <c r="AC878" t="s">
        <v>53</v>
      </c>
      <c r="AD878" t="s">
        <v>54</v>
      </c>
      <c r="AE878" t="s">
        <v>54</v>
      </c>
      <c r="AF878" t="s">
        <v>54</v>
      </c>
      <c r="AG878">
        <v>645</v>
      </c>
      <c r="AH878">
        <v>0</v>
      </c>
      <c r="AI878" t="s">
        <v>53</v>
      </c>
      <c r="AJ878" t="s">
        <v>53</v>
      </c>
      <c r="AK878" t="s">
        <v>54</v>
      </c>
      <c r="AL878">
        <v>1</v>
      </c>
      <c r="AM878">
        <v>1</v>
      </c>
      <c r="AN878">
        <v>-999</v>
      </c>
      <c r="AO878" t="s">
        <v>53</v>
      </c>
      <c r="AP878" t="s">
        <v>54</v>
      </c>
      <c r="AQ878" t="s">
        <v>54</v>
      </c>
      <c r="AR878">
        <v>1</v>
      </c>
      <c r="AS878">
        <v>-999</v>
      </c>
      <c r="AT878">
        <v>-999</v>
      </c>
      <c r="AU878">
        <v>-999</v>
      </c>
      <c r="AV878">
        <v>1</v>
      </c>
      <c r="AW878">
        <v>9334942169</v>
      </c>
    </row>
    <row r="879" spans="1:49">
      <c r="A879" t="s">
        <v>1845</v>
      </c>
      <c r="B879">
        <v>60000877</v>
      </c>
      <c r="C879" t="s">
        <v>3630</v>
      </c>
      <c r="D879" t="s">
        <v>3650</v>
      </c>
      <c r="E879" t="s">
        <v>3725</v>
      </c>
      <c r="F879" t="s">
        <v>3656</v>
      </c>
      <c r="G879" t="s">
        <v>3652</v>
      </c>
      <c r="H879">
        <v>9708304027</v>
      </c>
      <c r="I879" s="1">
        <v>40644</v>
      </c>
      <c r="J879" s="3">
        <v>0.37847222222222227</v>
      </c>
      <c r="K879" s="3"/>
      <c r="L879">
        <v>528</v>
      </c>
      <c r="M879">
        <v>300</v>
      </c>
      <c r="N879" t="s">
        <v>53</v>
      </c>
      <c r="O879" t="s">
        <v>53</v>
      </c>
      <c r="P879">
        <v>2</v>
      </c>
      <c r="Q879">
        <v>450</v>
      </c>
      <c r="R879">
        <v>167</v>
      </c>
      <c r="S879" t="s">
        <v>53</v>
      </c>
      <c r="T879" t="s">
        <v>55</v>
      </c>
      <c r="U879" t="s">
        <v>55</v>
      </c>
      <c r="V879" t="s">
        <v>3726</v>
      </c>
      <c r="W879" t="s">
        <v>3727</v>
      </c>
      <c r="X879" t="s">
        <v>54</v>
      </c>
      <c r="Y879" t="s">
        <v>3726</v>
      </c>
      <c r="Z879" t="s">
        <v>3727</v>
      </c>
      <c r="AA879" t="s">
        <v>53</v>
      </c>
      <c r="AB879" t="s">
        <v>53</v>
      </c>
      <c r="AC879" t="s">
        <v>53</v>
      </c>
      <c r="AD879" t="s">
        <v>54</v>
      </c>
      <c r="AE879" t="s">
        <v>54</v>
      </c>
      <c r="AF879" t="s">
        <v>54</v>
      </c>
      <c r="AG879">
        <v>75</v>
      </c>
      <c r="AH879">
        <v>4</v>
      </c>
      <c r="AI879" t="s">
        <v>53</v>
      </c>
      <c r="AJ879" t="s">
        <v>54</v>
      </c>
      <c r="AK879" t="s">
        <v>54</v>
      </c>
      <c r="AL879">
        <v>1</v>
      </c>
      <c r="AM879">
        <v>-999</v>
      </c>
      <c r="AN879">
        <v>-999</v>
      </c>
      <c r="AO879" t="s">
        <v>54</v>
      </c>
      <c r="AP879" t="s">
        <v>54</v>
      </c>
      <c r="AQ879" t="s">
        <v>54</v>
      </c>
      <c r="AR879">
        <v>-999</v>
      </c>
      <c r="AS879">
        <v>-999</v>
      </c>
      <c r="AT879">
        <v>-999</v>
      </c>
      <c r="AU879">
        <v>-999</v>
      </c>
      <c r="AV879">
        <v>1</v>
      </c>
      <c r="AW879">
        <v>-999</v>
      </c>
    </row>
    <row r="880" spans="1:49">
      <c r="A880" t="s">
        <v>1845</v>
      </c>
      <c r="B880">
        <v>60000878</v>
      </c>
      <c r="C880" t="s">
        <v>791</v>
      </c>
      <c r="D880" t="s">
        <v>1954</v>
      </c>
      <c r="E880" t="s">
        <v>1965</v>
      </c>
      <c r="F880" t="s">
        <v>3728</v>
      </c>
      <c r="G880" t="s">
        <v>3729</v>
      </c>
      <c r="H880">
        <v>9308266228</v>
      </c>
      <c r="I880" s="1">
        <v>40644</v>
      </c>
      <c r="J880" s="3">
        <v>0.4201388888888889</v>
      </c>
      <c r="K880" s="3"/>
      <c r="L880">
        <v>1160</v>
      </c>
      <c r="M880">
        <v>850</v>
      </c>
      <c r="N880" t="s">
        <v>53</v>
      </c>
      <c r="O880" t="s">
        <v>53</v>
      </c>
      <c r="P880">
        <v>2</v>
      </c>
      <c r="Q880">
        <v>1060</v>
      </c>
      <c r="R880">
        <v>200</v>
      </c>
      <c r="S880" t="s">
        <v>53</v>
      </c>
      <c r="T880" t="s">
        <v>55</v>
      </c>
      <c r="U880" t="s">
        <v>55</v>
      </c>
      <c r="V880" t="s">
        <v>3730</v>
      </c>
      <c r="W880" t="s">
        <v>3731</v>
      </c>
      <c r="X880" t="s">
        <v>53</v>
      </c>
      <c r="Y880" t="s">
        <v>3730</v>
      </c>
      <c r="Z880" t="s">
        <v>3731</v>
      </c>
      <c r="AA880" t="s">
        <v>53</v>
      </c>
      <c r="AB880" t="s">
        <v>53</v>
      </c>
      <c r="AC880" t="s">
        <v>53</v>
      </c>
      <c r="AD880" t="s">
        <v>54</v>
      </c>
      <c r="AE880" t="s">
        <v>54</v>
      </c>
      <c r="AF880" t="s">
        <v>54</v>
      </c>
      <c r="AG880">
        <v>400</v>
      </c>
      <c r="AH880">
        <v>0</v>
      </c>
      <c r="AI880" t="s">
        <v>53</v>
      </c>
      <c r="AJ880" t="s">
        <v>53</v>
      </c>
      <c r="AK880" t="s">
        <v>53</v>
      </c>
      <c r="AL880">
        <v>1</v>
      </c>
      <c r="AM880">
        <v>1</v>
      </c>
      <c r="AN880">
        <v>1</v>
      </c>
      <c r="AO880" t="s">
        <v>53</v>
      </c>
      <c r="AP880" t="s">
        <v>53</v>
      </c>
      <c r="AQ880" t="s">
        <v>53</v>
      </c>
      <c r="AR880">
        <v>6</v>
      </c>
      <c r="AS880">
        <v>6</v>
      </c>
      <c r="AT880">
        <v>6</v>
      </c>
      <c r="AU880" t="s">
        <v>3732</v>
      </c>
      <c r="AV880">
        <v>1</v>
      </c>
      <c r="AW880">
        <v>9431208117</v>
      </c>
    </row>
    <row r="881" spans="1:49">
      <c r="A881" t="s">
        <v>1845</v>
      </c>
      <c r="B881">
        <v>60000879</v>
      </c>
      <c r="C881" t="s">
        <v>3630</v>
      </c>
      <c r="D881" t="s">
        <v>3733</v>
      </c>
      <c r="E881" t="s">
        <v>3734</v>
      </c>
      <c r="F881" t="s">
        <v>3648</v>
      </c>
      <c r="G881" t="s">
        <v>3735</v>
      </c>
      <c r="H881">
        <v>9304845951</v>
      </c>
      <c r="I881" s="1">
        <v>40644</v>
      </c>
      <c r="J881" t="s">
        <v>3736</v>
      </c>
      <c r="L881">
        <v>300</v>
      </c>
      <c r="M881">
        <v>120</v>
      </c>
      <c r="N881" t="s">
        <v>53</v>
      </c>
      <c r="O881" t="s">
        <v>53</v>
      </c>
      <c r="P881">
        <v>2</v>
      </c>
      <c r="Q881">
        <v>0</v>
      </c>
      <c r="R881">
        <v>146</v>
      </c>
      <c r="S881" t="s">
        <v>53</v>
      </c>
      <c r="T881" t="s">
        <v>55</v>
      </c>
      <c r="U881" t="s">
        <v>55</v>
      </c>
      <c r="V881" t="s">
        <v>3737</v>
      </c>
      <c r="W881" t="s">
        <v>1519</v>
      </c>
      <c r="X881" t="s">
        <v>53</v>
      </c>
      <c r="Y881" t="s">
        <v>3737</v>
      </c>
      <c r="Z881" t="s">
        <v>3738</v>
      </c>
      <c r="AA881" t="s">
        <v>53</v>
      </c>
      <c r="AB881" t="s">
        <v>53</v>
      </c>
      <c r="AC881" t="s">
        <v>53</v>
      </c>
      <c r="AD881" t="s">
        <v>54</v>
      </c>
      <c r="AE881" t="s">
        <v>54</v>
      </c>
      <c r="AF881" t="s">
        <v>54</v>
      </c>
      <c r="AG881">
        <v>54</v>
      </c>
      <c r="AH881">
        <v>96</v>
      </c>
      <c r="AI881" t="s">
        <v>53</v>
      </c>
      <c r="AJ881" t="s">
        <v>53</v>
      </c>
      <c r="AK881" t="s">
        <v>54</v>
      </c>
      <c r="AL881">
        <v>1</v>
      </c>
      <c r="AM881">
        <v>1</v>
      </c>
      <c r="AN881">
        <v>-999</v>
      </c>
      <c r="AO881" t="s">
        <v>53</v>
      </c>
      <c r="AP881" t="s">
        <v>53</v>
      </c>
      <c r="AQ881" t="s">
        <v>53</v>
      </c>
      <c r="AR881">
        <v>3</v>
      </c>
      <c r="AS881">
        <v>1</v>
      </c>
      <c r="AT881">
        <v>1</v>
      </c>
      <c r="AU881" t="s">
        <v>1519</v>
      </c>
      <c r="AV881" t="s">
        <v>55</v>
      </c>
      <c r="AW881">
        <v>9204508416</v>
      </c>
    </row>
    <row r="882" spans="1:49">
      <c r="A882" t="s">
        <v>1845</v>
      </c>
      <c r="B882">
        <v>60000880</v>
      </c>
      <c r="C882" t="s">
        <v>3630</v>
      </c>
      <c r="D882" t="s">
        <v>3733</v>
      </c>
      <c r="E882" t="s">
        <v>3739</v>
      </c>
      <c r="F882" t="s">
        <v>3740</v>
      </c>
      <c r="G882" t="s">
        <v>3735</v>
      </c>
      <c r="H882">
        <v>9304845951</v>
      </c>
      <c r="I882" s="1">
        <v>40644</v>
      </c>
      <c r="J882" t="s">
        <v>3741</v>
      </c>
      <c r="L882">
        <v>578</v>
      </c>
      <c r="M882">
        <v>350</v>
      </c>
      <c r="N882" t="s">
        <v>53</v>
      </c>
      <c r="O882" t="s">
        <v>53</v>
      </c>
      <c r="P882">
        <v>2</v>
      </c>
      <c r="Q882">
        <v>0</v>
      </c>
      <c r="R882">
        <v>197</v>
      </c>
      <c r="S882" t="s">
        <v>53</v>
      </c>
      <c r="T882" t="s">
        <v>55</v>
      </c>
      <c r="U882" t="s">
        <v>55</v>
      </c>
      <c r="V882" t="s">
        <v>3742</v>
      </c>
      <c r="W882" t="s">
        <v>3743</v>
      </c>
      <c r="X882" t="s">
        <v>53</v>
      </c>
      <c r="Y882" t="s">
        <v>3742</v>
      </c>
      <c r="Z882" t="s">
        <v>3743</v>
      </c>
      <c r="AA882" t="s">
        <v>53</v>
      </c>
      <c r="AB882" t="s">
        <v>53</v>
      </c>
      <c r="AC882" t="s">
        <v>53</v>
      </c>
      <c r="AD882" t="s">
        <v>54</v>
      </c>
      <c r="AE882" t="s">
        <v>54</v>
      </c>
      <c r="AF882" t="s">
        <v>54</v>
      </c>
      <c r="AG882">
        <v>203</v>
      </c>
      <c r="AH882">
        <v>87</v>
      </c>
      <c r="AI882" t="s">
        <v>53</v>
      </c>
      <c r="AJ882" t="s">
        <v>53</v>
      </c>
      <c r="AK882" t="s">
        <v>53</v>
      </c>
      <c r="AL882">
        <v>1</v>
      </c>
      <c r="AM882">
        <v>1</v>
      </c>
      <c r="AN882">
        <v>1</v>
      </c>
      <c r="AO882" t="s">
        <v>53</v>
      </c>
      <c r="AP882" t="s">
        <v>53</v>
      </c>
      <c r="AQ882" t="s">
        <v>53</v>
      </c>
      <c r="AR882">
        <v>3</v>
      </c>
      <c r="AS882">
        <v>1</v>
      </c>
      <c r="AT882">
        <v>3</v>
      </c>
      <c r="AU882">
        <v>-999</v>
      </c>
      <c r="AV882">
        <v>1</v>
      </c>
      <c r="AW882">
        <v>9939871477</v>
      </c>
    </row>
    <row r="883" spans="1:49">
      <c r="A883" t="s">
        <v>1845</v>
      </c>
      <c r="B883">
        <v>60000881</v>
      </c>
      <c r="C883" t="s">
        <v>3630</v>
      </c>
      <c r="D883" t="s">
        <v>3733</v>
      </c>
      <c r="E883" t="s">
        <v>3744</v>
      </c>
      <c r="F883" t="s">
        <v>3745</v>
      </c>
      <c r="G883" t="s">
        <v>3735</v>
      </c>
      <c r="H883">
        <v>9304845951</v>
      </c>
      <c r="I883" s="1">
        <v>40644</v>
      </c>
      <c r="J883" t="s">
        <v>3746</v>
      </c>
      <c r="L883">
        <v>381</v>
      </c>
      <c r="M883">
        <v>170</v>
      </c>
      <c r="N883" t="s">
        <v>53</v>
      </c>
      <c r="O883" t="s">
        <v>53</v>
      </c>
      <c r="P883">
        <v>2</v>
      </c>
      <c r="Q883">
        <v>0</v>
      </c>
      <c r="R883">
        <v>235</v>
      </c>
      <c r="S883" t="s">
        <v>53</v>
      </c>
      <c r="T883" t="s">
        <v>55</v>
      </c>
      <c r="U883" t="s">
        <v>55</v>
      </c>
      <c r="V883" t="s">
        <v>2702</v>
      </c>
      <c r="W883" t="s">
        <v>3747</v>
      </c>
      <c r="X883" t="s">
        <v>53</v>
      </c>
      <c r="Y883" t="s">
        <v>2702</v>
      </c>
      <c r="Z883" t="s">
        <v>3747</v>
      </c>
      <c r="AA883" t="s">
        <v>53</v>
      </c>
      <c r="AB883" t="s">
        <v>53</v>
      </c>
      <c r="AC883" t="s">
        <v>53</v>
      </c>
      <c r="AD883" t="s">
        <v>54</v>
      </c>
      <c r="AE883" t="s">
        <v>54</v>
      </c>
      <c r="AF883" t="s">
        <v>54</v>
      </c>
      <c r="AG883">
        <v>65</v>
      </c>
      <c r="AH883">
        <v>170</v>
      </c>
      <c r="AI883" t="s">
        <v>53</v>
      </c>
      <c r="AJ883" t="s">
        <v>53</v>
      </c>
      <c r="AK883" t="s">
        <v>53</v>
      </c>
      <c r="AL883">
        <v>1</v>
      </c>
      <c r="AM883">
        <v>1</v>
      </c>
      <c r="AN883">
        <v>1</v>
      </c>
      <c r="AO883" t="s">
        <v>53</v>
      </c>
      <c r="AP883" t="s">
        <v>53</v>
      </c>
      <c r="AQ883" t="s">
        <v>53</v>
      </c>
      <c r="AR883">
        <v>3</v>
      </c>
      <c r="AS883">
        <v>1</v>
      </c>
      <c r="AT883">
        <v>3</v>
      </c>
      <c r="AU883">
        <v>-999</v>
      </c>
      <c r="AV883">
        <v>1</v>
      </c>
      <c r="AW883">
        <v>9973013099</v>
      </c>
    </row>
    <row r="884" spans="1:49">
      <c r="A884" t="s">
        <v>1845</v>
      </c>
      <c r="B884">
        <v>60000882</v>
      </c>
      <c r="C884" t="s">
        <v>3630</v>
      </c>
      <c r="D884" t="s">
        <v>3733</v>
      </c>
      <c r="E884" t="s">
        <v>3748</v>
      </c>
      <c r="F884" t="s">
        <v>3749</v>
      </c>
      <c r="G884" t="s">
        <v>3735</v>
      </c>
      <c r="H884">
        <v>9304845951</v>
      </c>
      <c r="I884" s="1">
        <v>40644</v>
      </c>
      <c r="J884" t="s">
        <v>3750</v>
      </c>
      <c r="L884">
        <v>718</v>
      </c>
      <c r="M884">
        <v>430</v>
      </c>
      <c r="N884" t="s">
        <v>53</v>
      </c>
      <c r="O884" t="s">
        <v>53</v>
      </c>
      <c r="P884">
        <v>2</v>
      </c>
      <c r="Q884">
        <v>0</v>
      </c>
      <c r="R884">
        <v>300</v>
      </c>
      <c r="S884" t="s">
        <v>53</v>
      </c>
      <c r="T884" t="s">
        <v>55</v>
      </c>
      <c r="U884" t="s">
        <v>55</v>
      </c>
      <c r="V884" t="s">
        <v>3751</v>
      </c>
      <c r="W884" t="s">
        <v>3752</v>
      </c>
      <c r="X884" t="s">
        <v>53</v>
      </c>
      <c r="Y884" t="s">
        <v>3751</v>
      </c>
      <c r="Z884" t="s">
        <v>3752</v>
      </c>
      <c r="AA884" t="s">
        <v>53</v>
      </c>
      <c r="AB884" t="s">
        <v>53</v>
      </c>
      <c r="AC884" t="s">
        <v>53</v>
      </c>
      <c r="AD884" t="s">
        <v>54</v>
      </c>
      <c r="AE884" t="s">
        <v>54</v>
      </c>
      <c r="AF884" t="s">
        <v>54</v>
      </c>
      <c r="AG884">
        <v>350</v>
      </c>
      <c r="AH884">
        <v>100</v>
      </c>
      <c r="AI884" t="s">
        <v>53</v>
      </c>
      <c r="AJ884" t="s">
        <v>53</v>
      </c>
      <c r="AK884" t="s">
        <v>53</v>
      </c>
      <c r="AL884">
        <v>1</v>
      </c>
      <c r="AM884">
        <v>1</v>
      </c>
      <c r="AN884">
        <v>1</v>
      </c>
      <c r="AO884" t="s">
        <v>53</v>
      </c>
      <c r="AP884" t="s">
        <v>53</v>
      </c>
      <c r="AQ884" t="s">
        <v>53</v>
      </c>
      <c r="AR884">
        <v>3</v>
      </c>
      <c r="AS884">
        <v>1</v>
      </c>
      <c r="AT884">
        <v>3</v>
      </c>
      <c r="AU884">
        <v>-999</v>
      </c>
      <c r="AV884">
        <v>1</v>
      </c>
      <c r="AW884">
        <v>9939206027</v>
      </c>
    </row>
    <row r="885" spans="1:49">
      <c r="A885" t="s">
        <v>1845</v>
      </c>
      <c r="B885">
        <v>60000883</v>
      </c>
      <c r="C885" t="s">
        <v>3630</v>
      </c>
      <c r="D885" t="s">
        <v>3708</v>
      </c>
      <c r="E885" t="s">
        <v>3753</v>
      </c>
      <c r="F885" t="s">
        <v>3754</v>
      </c>
      <c r="G885" t="s">
        <v>3711</v>
      </c>
      <c r="H885">
        <v>9525339470</v>
      </c>
      <c r="I885" s="1">
        <v>40644</v>
      </c>
      <c r="J885" s="2">
        <v>0.44444444444444442</v>
      </c>
      <c r="K885" s="2"/>
      <c r="L885">
        <v>1470</v>
      </c>
      <c r="M885">
        <v>245</v>
      </c>
      <c r="N885" t="s">
        <v>53</v>
      </c>
      <c r="O885" t="s">
        <v>53</v>
      </c>
      <c r="P885">
        <v>2</v>
      </c>
      <c r="Q885" t="s">
        <v>55</v>
      </c>
      <c r="R885" t="s">
        <v>55</v>
      </c>
      <c r="S885" t="s">
        <v>53</v>
      </c>
      <c r="T885" t="s">
        <v>55</v>
      </c>
      <c r="U885" t="s">
        <v>55</v>
      </c>
      <c r="V885">
        <v>-999</v>
      </c>
      <c r="W885">
        <v>-999</v>
      </c>
      <c r="X885" t="s">
        <v>54</v>
      </c>
      <c r="Y885">
        <v>-999</v>
      </c>
      <c r="Z885">
        <v>-999</v>
      </c>
      <c r="AA885" t="s">
        <v>53</v>
      </c>
      <c r="AB885" t="s">
        <v>53</v>
      </c>
      <c r="AC885" t="s">
        <v>53</v>
      </c>
      <c r="AD885" t="s">
        <v>54</v>
      </c>
      <c r="AE885" t="s">
        <v>54</v>
      </c>
      <c r="AF885" t="s">
        <v>54</v>
      </c>
      <c r="AG885">
        <v>17</v>
      </c>
      <c r="AH885">
        <v>0</v>
      </c>
      <c r="AI885" t="s">
        <v>53</v>
      </c>
      <c r="AJ885" t="s">
        <v>53</v>
      </c>
      <c r="AK885" t="s">
        <v>54</v>
      </c>
      <c r="AL885">
        <v>1</v>
      </c>
      <c r="AM885">
        <v>1</v>
      </c>
      <c r="AN885">
        <v>-999</v>
      </c>
      <c r="AO885" t="s">
        <v>53</v>
      </c>
      <c r="AP885" t="s">
        <v>54</v>
      </c>
      <c r="AQ885" t="s">
        <v>54</v>
      </c>
      <c r="AR885">
        <v>1</v>
      </c>
      <c r="AS885">
        <v>1</v>
      </c>
      <c r="AT885">
        <v>-999</v>
      </c>
      <c r="AU885" t="s">
        <v>3755</v>
      </c>
      <c r="AV885">
        <v>1</v>
      </c>
      <c r="AW885">
        <v>9771052120</v>
      </c>
    </row>
    <row r="886" spans="1:49">
      <c r="A886" t="s">
        <v>1845</v>
      </c>
      <c r="B886">
        <v>60000884</v>
      </c>
      <c r="C886" t="s">
        <v>3630</v>
      </c>
      <c r="D886" t="s">
        <v>3756</v>
      </c>
      <c r="E886" t="s">
        <v>1774</v>
      </c>
      <c r="F886" t="s">
        <v>3757</v>
      </c>
      <c r="G886" t="s">
        <v>3758</v>
      </c>
      <c r="H886">
        <v>9334922146</v>
      </c>
      <c r="I886" s="1">
        <v>40644</v>
      </c>
      <c r="J886" s="2">
        <v>0.375</v>
      </c>
      <c r="K886" s="2"/>
      <c r="L886">
        <v>590</v>
      </c>
      <c r="M886">
        <v>45</v>
      </c>
      <c r="N886" t="s">
        <v>53</v>
      </c>
      <c r="O886" t="s">
        <v>53</v>
      </c>
      <c r="P886">
        <v>2</v>
      </c>
      <c r="Q886">
        <v>433</v>
      </c>
      <c r="R886">
        <v>368</v>
      </c>
      <c r="S886" t="s">
        <v>54</v>
      </c>
      <c r="T886" t="s">
        <v>55</v>
      </c>
      <c r="U886" t="s">
        <v>55</v>
      </c>
      <c r="V886" t="s">
        <v>3092</v>
      </c>
      <c r="W886" t="s">
        <v>3759</v>
      </c>
      <c r="X886" t="s">
        <v>54</v>
      </c>
      <c r="Y886" t="s">
        <v>3092</v>
      </c>
      <c r="Z886" t="s">
        <v>3759</v>
      </c>
      <c r="AA886" t="s">
        <v>53</v>
      </c>
      <c r="AB886" t="s">
        <v>53</v>
      </c>
      <c r="AC886" t="s">
        <v>53</v>
      </c>
      <c r="AD886" t="s">
        <v>54</v>
      </c>
      <c r="AE886" t="s">
        <v>54</v>
      </c>
      <c r="AF886" t="s">
        <v>54</v>
      </c>
      <c r="AG886">
        <v>232</v>
      </c>
      <c r="AH886">
        <v>65</v>
      </c>
      <c r="AI886" t="s">
        <v>53</v>
      </c>
      <c r="AJ886" t="s">
        <v>53</v>
      </c>
      <c r="AK886" t="s">
        <v>53</v>
      </c>
      <c r="AL886">
        <v>1</v>
      </c>
      <c r="AM886">
        <v>-999</v>
      </c>
      <c r="AN886">
        <v>-999</v>
      </c>
      <c r="AO886" t="s">
        <v>53</v>
      </c>
      <c r="AP886" t="s">
        <v>53</v>
      </c>
      <c r="AQ886" t="s">
        <v>53</v>
      </c>
      <c r="AR886">
        <v>1</v>
      </c>
      <c r="AS886">
        <v>1</v>
      </c>
      <c r="AT886">
        <v>1</v>
      </c>
      <c r="AU886" t="s">
        <v>3760</v>
      </c>
      <c r="AV886">
        <v>1</v>
      </c>
      <c r="AW886">
        <v>9973615661</v>
      </c>
    </row>
    <row r="887" spans="1:49">
      <c r="A887" t="s">
        <v>1845</v>
      </c>
      <c r="B887">
        <v>60000885</v>
      </c>
      <c r="C887" t="s">
        <v>3630</v>
      </c>
      <c r="D887" t="s">
        <v>3756</v>
      </c>
      <c r="E887" t="s">
        <v>1774</v>
      </c>
      <c r="F887" t="s">
        <v>3761</v>
      </c>
      <c r="G887" t="s">
        <v>3758</v>
      </c>
      <c r="H887">
        <v>9334922146</v>
      </c>
      <c r="I887" s="1">
        <v>40644</v>
      </c>
      <c r="J887" s="2">
        <v>0.39583333333333331</v>
      </c>
      <c r="K887" s="2"/>
      <c r="L887">
        <v>1250</v>
      </c>
      <c r="M887">
        <v>139</v>
      </c>
      <c r="N887" t="s">
        <v>53</v>
      </c>
      <c r="O887" t="s">
        <v>53</v>
      </c>
      <c r="P887">
        <v>2</v>
      </c>
      <c r="Q887">
        <v>1042</v>
      </c>
      <c r="R887">
        <v>903</v>
      </c>
      <c r="S887" t="s">
        <v>54</v>
      </c>
      <c r="T887" t="s">
        <v>55</v>
      </c>
      <c r="U887" t="s">
        <v>55</v>
      </c>
      <c r="V887" t="s">
        <v>3762</v>
      </c>
      <c r="W887" t="s">
        <v>3763</v>
      </c>
      <c r="X887" t="s">
        <v>54</v>
      </c>
      <c r="Y887" t="s">
        <v>3762</v>
      </c>
      <c r="Z887" t="s">
        <v>3763</v>
      </c>
      <c r="AA887" t="s">
        <v>53</v>
      </c>
      <c r="AB887" t="s">
        <v>53</v>
      </c>
      <c r="AC887" t="s">
        <v>53</v>
      </c>
      <c r="AD887" t="s">
        <v>54</v>
      </c>
      <c r="AE887" t="s">
        <v>54</v>
      </c>
      <c r="AF887" t="s">
        <v>54</v>
      </c>
      <c r="AG887">
        <v>347</v>
      </c>
      <c r="AH887">
        <v>139</v>
      </c>
      <c r="AI887" t="s">
        <v>53</v>
      </c>
      <c r="AJ887" t="s">
        <v>53</v>
      </c>
      <c r="AK887" t="s">
        <v>53</v>
      </c>
      <c r="AL887">
        <v>1</v>
      </c>
      <c r="AM887">
        <v>1</v>
      </c>
      <c r="AN887">
        <v>1</v>
      </c>
      <c r="AO887" t="s">
        <v>53</v>
      </c>
      <c r="AP887" t="s">
        <v>53</v>
      </c>
      <c r="AQ887" t="s">
        <v>53</v>
      </c>
      <c r="AR887">
        <v>1</v>
      </c>
      <c r="AS887">
        <v>1</v>
      </c>
      <c r="AT887">
        <v>1</v>
      </c>
      <c r="AU887" t="s">
        <v>3764</v>
      </c>
      <c r="AV887">
        <v>1</v>
      </c>
      <c r="AW887">
        <v>9931061964</v>
      </c>
    </row>
    <row r="888" spans="1:49">
      <c r="A888" t="s">
        <v>1845</v>
      </c>
      <c r="B888">
        <v>60000886</v>
      </c>
      <c r="C888" t="s">
        <v>3630</v>
      </c>
      <c r="D888" t="s">
        <v>3756</v>
      </c>
      <c r="E888" t="s">
        <v>1774</v>
      </c>
      <c r="F888" t="s">
        <v>3765</v>
      </c>
      <c r="G888" t="s">
        <v>3758</v>
      </c>
      <c r="H888">
        <v>9334922146</v>
      </c>
      <c r="I888" s="1">
        <v>40644</v>
      </c>
      <c r="J888" s="2">
        <v>0.39930555555555558</v>
      </c>
      <c r="K888" s="2"/>
      <c r="L888">
        <v>200</v>
      </c>
      <c r="M888">
        <v>4</v>
      </c>
      <c r="N888" t="s">
        <v>53</v>
      </c>
      <c r="O888" t="s">
        <v>53</v>
      </c>
      <c r="P888">
        <v>2</v>
      </c>
      <c r="Q888">
        <v>67</v>
      </c>
      <c r="R888">
        <v>63</v>
      </c>
      <c r="S888" t="s">
        <v>54</v>
      </c>
      <c r="T888" t="s">
        <v>55</v>
      </c>
      <c r="U888" t="s">
        <v>55</v>
      </c>
      <c r="V888" t="s">
        <v>3766</v>
      </c>
      <c r="W888" t="s">
        <v>3767</v>
      </c>
      <c r="X888" t="s">
        <v>54</v>
      </c>
      <c r="Y888" t="s">
        <v>3766</v>
      </c>
      <c r="Z888" t="s">
        <v>3767</v>
      </c>
      <c r="AA888" t="s">
        <v>53</v>
      </c>
      <c r="AB888" t="s">
        <v>53</v>
      </c>
      <c r="AC888" t="s">
        <v>53</v>
      </c>
      <c r="AD888" t="s">
        <v>54</v>
      </c>
      <c r="AE888" t="s">
        <v>54</v>
      </c>
      <c r="AF888" t="s">
        <v>54</v>
      </c>
      <c r="AG888">
        <v>137</v>
      </c>
      <c r="AH888">
        <v>4</v>
      </c>
      <c r="AI888" t="s">
        <v>53</v>
      </c>
      <c r="AJ888" t="s">
        <v>53</v>
      </c>
      <c r="AK888" t="s">
        <v>53</v>
      </c>
      <c r="AL888">
        <v>1</v>
      </c>
      <c r="AM888">
        <v>1</v>
      </c>
      <c r="AN888">
        <v>1</v>
      </c>
      <c r="AO888" t="s">
        <v>53</v>
      </c>
      <c r="AP888" t="s">
        <v>53</v>
      </c>
      <c r="AQ888" t="s">
        <v>53</v>
      </c>
      <c r="AR888">
        <v>1</v>
      </c>
      <c r="AS888">
        <v>1</v>
      </c>
      <c r="AT888">
        <v>1</v>
      </c>
      <c r="AU888" t="s">
        <v>2798</v>
      </c>
      <c r="AV888">
        <v>1</v>
      </c>
      <c r="AW888">
        <v>8873838893</v>
      </c>
    </row>
    <row r="889" spans="1:49">
      <c r="A889" t="s">
        <v>1845</v>
      </c>
      <c r="B889">
        <v>60000887</v>
      </c>
      <c r="C889" t="s">
        <v>3630</v>
      </c>
      <c r="D889" t="s">
        <v>3756</v>
      </c>
      <c r="E889" t="s">
        <v>51</v>
      </c>
      <c r="F889" t="s">
        <v>3768</v>
      </c>
      <c r="G889" t="s">
        <v>3758</v>
      </c>
      <c r="H889">
        <v>9334922146</v>
      </c>
      <c r="I889" s="1">
        <v>40644</v>
      </c>
      <c r="J889" s="2">
        <v>0.41666666666666669</v>
      </c>
      <c r="K889" s="2"/>
      <c r="L889">
        <v>233</v>
      </c>
      <c r="M889">
        <v>32</v>
      </c>
      <c r="N889" t="s">
        <v>53</v>
      </c>
      <c r="O889" t="s">
        <v>53</v>
      </c>
      <c r="P889">
        <v>2</v>
      </c>
      <c r="Q889">
        <v>140</v>
      </c>
      <c r="R889">
        <v>103</v>
      </c>
      <c r="S889" t="s">
        <v>54</v>
      </c>
      <c r="T889" t="s">
        <v>55</v>
      </c>
      <c r="U889" t="s">
        <v>55</v>
      </c>
      <c r="V889" t="s">
        <v>3769</v>
      </c>
      <c r="W889" t="s">
        <v>592</v>
      </c>
      <c r="X889" t="s">
        <v>54</v>
      </c>
      <c r="Y889" t="s">
        <v>3769</v>
      </c>
      <c r="Z889" t="s">
        <v>592</v>
      </c>
      <c r="AA889" t="s">
        <v>53</v>
      </c>
      <c r="AB889" t="s">
        <v>53</v>
      </c>
      <c r="AC889" t="s">
        <v>53</v>
      </c>
      <c r="AD889" t="s">
        <v>54</v>
      </c>
      <c r="AE889" t="s">
        <v>54</v>
      </c>
      <c r="AF889" t="s">
        <v>54</v>
      </c>
      <c r="AG889">
        <v>137</v>
      </c>
      <c r="AH889">
        <v>37</v>
      </c>
      <c r="AI889" t="s">
        <v>53</v>
      </c>
      <c r="AJ889" t="s">
        <v>53</v>
      </c>
      <c r="AK889" t="s">
        <v>53</v>
      </c>
      <c r="AL889">
        <v>1</v>
      </c>
      <c r="AM889">
        <v>1</v>
      </c>
      <c r="AN889">
        <v>1</v>
      </c>
      <c r="AO889" t="s">
        <v>53</v>
      </c>
      <c r="AP889" t="s">
        <v>53</v>
      </c>
      <c r="AQ889" t="s">
        <v>53</v>
      </c>
      <c r="AR889">
        <v>6</v>
      </c>
      <c r="AS889">
        <v>6</v>
      </c>
      <c r="AT889">
        <v>1</v>
      </c>
      <c r="AU889" t="s">
        <v>3770</v>
      </c>
      <c r="AV889">
        <v>1</v>
      </c>
      <c r="AW889">
        <v>9771894966</v>
      </c>
    </row>
    <row r="890" spans="1:49">
      <c r="A890" t="s">
        <v>1845</v>
      </c>
      <c r="B890">
        <v>60000888</v>
      </c>
      <c r="C890" t="s">
        <v>3630</v>
      </c>
      <c r="D890" t="s">
        <v>3756</v>
      </c>
      <c r="E890" t="s">
        <v>1774</v>
      </c>
      <c r="F890" t="s">
        <v>3771</v>
      </c>
      <c r="G890" t="s">
        <v>3758</v>
      </c>
      <c r="H890">
        <v>9334922146</v>
      </c>
      <c r="I890" s="1">
        <v>40644</v>
      </c>
      <c r="J890" s="2">
        <v>0.43055555555555558</v>
      </c>
      <c r="K890" s="2"/>
      <c r="L890">
        <v>394</v>
      </c>
      <c r="M890">
        <v>45</v>
      </c>
      <c r="N890" t="s">
        <v>53</v>
      </c>
      <c r="O890" t="s">
        <v>53</v>
      </c>
      <c r="P890">
        <v>2</v>
      </c>
      <c r="Q890">
        <v>224</v>
      </c>
      <c r="R890">
        <v>176</v>
      </c>
      <c r="S890" t="s">
        <v>54</v>
      </c>
      <c r="T890" t="s">
        <v>55</v>
      </c>
      <c r="U890" t="s">
        <v>55</v>
      </c>
      <c r="V890" t="s">
        <v>3772</v>
      </c>
      <c r="W890" t="s">
        <v>3773</v>
      </c>
      <c r="X890" t="s">
        <v>54</v>
      </c>
      <c r="Y890" t="s">
        <v>3772</v>
      </c>
      <c r="Z890" t="s">
        <v>3774</v>
      </c>
      <c r="AA890" t="s">
        <v>53</v>
      </c>
      <c r="AB890" t="s">
        <v>53</v>
      </c>
      <c r="AC890" t="s">
        <v>53</v>
      </c>
      <c r="AD890" t="s">
        <v>54</v>
      </c>
      <c r="AE890" t="s">
        <v>54</v>
      </c>
      <c r="AF890" t="s">
        <v>54</v>
      </c>
      <c r="AG890">
        <v>229</v>
      </c>
      <c r="AH890">
        <v>95</v>
      </c>
      <c r="AI890" t="s">
        <v>53</v>
      </c>
      <c r="AJ890" t="s">
        <v>53</v>
      </c>
      <c r="AK890" t="s">
        <v>53</v>
      </c>
      <c r="AL890">
        <v>1</v>
      </c>
      <c r="AM890">
        <v>1</v>
      </c>
      <c r="AN890">
        <v>1</v>
      </c>
      <c r="AO890" t="s">
        <v>53</v>
      </c>
      <c r="AP890" t="s">
        <v>53</v>
      </c>
      <c r="AQ890" t="s">
        <v>53</v>
      </c>
      <c r="AR890">
        <v>1</v>
      </c>
      <c r="AS890">
        <v>1</v>
      </c>
      <c r="AT890">
        <v>6</v>
      </c>
      <c r="AU890" t="s">
        <v>3774</v>
      </c>
      <c r="AV890">
        <v>1</v>
      </c>
      <c r="AW890">
        <v>9931836206</v>
      </c>
    </row>
    <row r="891" spans="1:49">
      <c r="A891" t="s">
        <v>1845</v>
      </c>
      <c r="B891">
        <v>60000889</v>
      </c>
      <c r="C891" t="s">
        <v>3630</v>
      </c>
      <c r="D891" t="s">
        <v>3756</v>
      </c>
      <c r="E891" t="s">
        <v>1774</v>
      </c>
      <c r="F891" t="s">
        <v>3775</v>
      </c>
      <c r="G891" t="s">
        <v>3758</v>
      </c>
      <c r="H891">
        <v>9334922146</v>
      </c>
      <c r="I891" s="1">
        <v>40644</v>
      </c>
      <c r="J891" s="3">
        <v>0.44444444444444442</v>
      </c>
      <c r="K891" s="3"/>
      <c r="L891">
        <v>180</v>
      </c>
      <c r="M891">
        <v>0</v>
      </c>
      <c r="N891" t="s">
        <v>55</v>
      </c>
      <c r="O891" t="s">
        <v>55</v>
      </c>
      <c r="P891" t="s">
        <v>55</v>
      </c>
      <c r="Q891" t="s">
        <v>55</v>
      </c>
      <c r="R891" t="s">
        <v>55</v>
      </c>
      <c r="S891" t="s">
        <v>55</v>
      </c>
      <c r="T891" t="s">
        <v>55</v>
      </c>
      <c r="U891" t="s">
        <v>55</v>
      </c>
      <c r="V891">
        <v>-999</v>
      </c>
      <c r="W891">
        <v>-999</v>
      </c>
      <c r="X891" t="s">
        <v>55</v>
      </c>
      <c r="Y891">
        <v>-999</v>
      </c>
      <c r="Z891">
        <v>-999</v>
      </c>
      <c r="AA891" t="s">
        <v>55</v>
      </c>
      <c r="AB891" t="s">
        <v>55</v>
      </c>
      <c r="AC891" t="s">
        <v>55</v>
      </c>
      <c r="AD891" t="s">
        <v>55</v>
      </c>
      <c r="AE891" t="s">
        <v>55</v>
      </c>
      <c r="AF891" t="s">
        <v>55</v>
      </c>
      <c r="AG891">
        <v>-999</v>
      </c>
      <c r="AH891">
        <v>-999</v>
      </c>
      <c r="AI891" t="s">
        <v>55</v>
      </c>
      <c r="AJ891" t="s">
        <v>55</v>
      </c>
      <c r="AK891" t="s">
        <v>55</v>
      </c>
      <c r="AL891">
        <v>-999</v>
      </c>
      <c r="AM891">
        <v>-999</v>
      </c>
      <c r="AN891">
        <v>-999</v>
      </c>
      <c r="AO891" t="s">
        <v>55</v>
      </c>
      <c r="AP891" t="s">
        <v>55</v>
      </c>
      <c r="AQ891" t="s">
        <v>55</v>
      </c>
      <c r="AR891">
        <v>-999</v>
      </c>
      <c r="AS891">
        <v>-999</v>
      </c>
      <c r="AT891">
        <v>-999</v>
      </c>
      <c r="AU891">
        <v>-999</v>
      </c>
      <c r="AV891" t="s">
        <v>55</v>
      </c>
      <c r="AW891">
        <v>-999</v>
      </c>
    </row>
    <row r="892" spans="1:49">
      <c r="A892" t="s">
        <v>1845</v>
      </c>
      <c r="B892">
        <v>60000890</v>
      </c>
      <c r="C892" t="s">
        <v>3630</v>
      </c>
      <c r="D892" t="s">
        <v>3733</v>
      </c>
      <c r="E892" t="s">
        <v>3776</v>
      </c>
      <c r="F892" t="s">
        <v>3777</v>
      </c>
      <c r="G892" t="s">
        <v>3735</v>
      </c>
      <c r="H892">
        <v>9304845951</v>
      </c>
      <c r="I892" s="1">
        <v>40644</v>
      </c>
      <c r="J892" t="s">
        <v>3778</v>
      </c>
      <c r="L892">
        <v>925</v>
      </c>
      <c r="M892">
        <v>522</v>
      </c>
      <c r="N892" t="s">
        <v>53</v>
      </c>
      <c r="O892" t="s">
        <v>53</v>
      </c>
      <c r="P892">
        <v>2</v>
      </c>
      <c r="Q892">
        <v>0</v>
      </c>
      <c r="R892">
        <v>290</v>
      </c>
      <c r="S892" t="s">
        <v>53</v>
      </c>
      <c r="T892" t="s">
        <v>55</v>
      </c>
      <c r="U892" t="s">
        <v>55</v>
      </c>
      <c r="V892" t="s">
        <v>3779</v>
      </c>
      <c r="W892">
        <v>-999</v>
      </c>
      <c r="X892" t="s">
        <v>53</v>
      </c>
      <c r="Y892" t="s">
        <v>3779</v>
      </c>
      <c r="Z892">
        <v>-999</v>
      </c>
      <c r="AA892" t="s">
        <v>53</v>
      </c>
      <c r="AB892" t="s">
        <v>53</v>
      </c>
      <c r="AC892" t="s">
        <v>53</v>
      </c>
      <c r="AD892" t="s">
        <v>54</v>
      </c>
      <c r="AE892" t="s">
        <v>54</v>
      </c>
      <c r="AF892" t="s">
        <v>54</v>
      </c>
      <c r="AG892">
        <v>460</v>
      </c>
      <c r="AH892">
        <v>280</v>
      </c>
      <c r="AI892" t="s">
        <v>53</v>
      </c>
      <c r="AJ892" t="s">
        <v>53</v>
      </c>
      <c r="AK892" t="s">
        <v>53</v>
      </c>
      <c r="AL892">
        <v>1</v>
      </c>
      <c r="AM892">
        <v>1</v>
      </c>
      <c r="AN892">
        <v>1</v>
      </c>
      <c r="AO892" t="s">
        <v>53</v>
      </c>
      <c r="AP892" t="s">
        <v>53</v>
      </c>
      <c r="AQ892" t="s">
        <v>54</v>
      </c>
      <c r="AR892">
        <v>3</v>
      </c>
      <c r="AS892">
        <v>3</v>
      </c>
      <c r="AT892">
        <v>-999</v>
      </c>
      <c r="AU892">
        <v>-999</v>
      </c>
      <c r="AV892">
        <v>1</v>
      </c>
      <c r="AW892">
        <v>-999</v>
      </c>
    </row>
    <row r="893" spans="1:49">
      <c r="A893" t="s">
        <v>1845</v>
      </c>
      <c r="B893">
        <v>60000891</v>
      </c>
      <c r="C893" t="s">
        <v>3630</v>
      </c>
      <c r="D893" t="s">
        <v>3780</v>
      </c>
      <c r="E893" t="s">
        <v>3781</v>
      </c>
      <c r="F893" t="s">
        <v>3782</v>
      </c>
      <c r="G893" t="s">
        <v>3470</v>
      </c>
      <c r="H893">
        <v>9939708307</v>
      </c>
      <c r="I893" s="1">
        <v>40644</v>
      </c>
      <c r="J893" s="2">
        <v>0.33680555555555558</v>
      </c>
      <c r="K893" s="2"/>
      <c r="L893">
        <v>825</v>
      </c>
      <c r="M893">
        <v>25</v>
      </c>
      <c r="N893" t="s">
        <v>53</v>
      </c>
      <c r="O893" t="s">
        <v>53</v>
      </c>
      <c r="P893">
        <v>2</v>
      </c>
      <c r="Q893">
        <v>500</v>
      </c>
      <c r="R893">
        <v>313</v>
      </c>
      <c r="S893" t="s">
        <v>54</v>
      </c>
      <c r="T893" t="s">
        <v>55</v>
      </c>
      <c r="U893" t="s">
        <v>55</v>
      </c>
      <c r="V893" t="s">
        <v>3692</v>
      </c>
      <c r="W893" t="s">
        <v>3125</v>
      </c>
      <c r="X893" t="s">
        <v>54</v>
      </c>
      <c r="Y893" t="s">
        <v>3692</v>
      </c>
      <c r="Z893">
        <v>-999</v>
      </c>
      <c r="AA893" t="s">
        <v>53</v>
      </c>
      <c r="AB893" t="s">
        <v>53</v>
      </c>
      <c r="AC893" t="s">
        <v>53</v>
      </c>
      <c r="AD893" t="s">
        <v>54</v>
      </c>
      <c r="AE893" t="s">
        <v>54</v>
      </c>
      <c r="AF893" t="s">
        <v>54</v>
      </c>
      <c r="AG893">
        <v>25</v>
      </c>
      <c r="AH893">
        <v>2</v>
      </c>
      <c r="AI893" t="s">
        <v>53</v>
      </c>
      <c r="AJ893" t="s">
        <v>53</v>
      </c>
      <c r="AK893" t="s">
        <v>53</v>
      </c>
      <c r="AL893">
        <v>1</v>
      </c>
      <c r="AM893">
        <v>1</v>
      </c>
      <c r="AN893">
        <v>1</v>
      </c>
      <c r="AO893" t="s">
        <v>54</v>
      </c>
      <c r="AP893" t="s">
        <v>54</v>
      </c>
      <c r="AQ893" t="s">
        <v>54</v>
      </c>
      <c r="AR893">
        <v>-999</v>
      </c>
      <c r="AS893">
        <v>-999</v>
      </c>
      <c r="AT893">
        <v>-999</v>
      </c>
      <c r="AU893">
        <v>-999</v>
      </c>
      <c r="AV893">
        <v>1</v>
      </c>
      <c r="AW893">
        <v>9771633640</v>
      </c>
    </row>
    <row r="894" spans="1:49">
      <c r="A894" t="s">
        <v>1845</v>
      </c>
      <c r="B894">
        <v>60000892</v>
      </c>
      <c r="C894" t="s">
        <v>3630</v>
      </c>
      <c r="D894" t="s">
        <v>3780</v>
      </c>
      <c r="E894" t="s">
        <v>3783</v>
      </c>
      <c r="F894" t="s">
        <v>3784</v>
      </c>
      <c r="G894" t="s">
        <v>3470</v>
      </c>
      <c r="H894">
        <v>9939708307</v>
      </c>
      <c r="I894" s="1">
        <v>40644</v>
      </c>
      <c r="J894" s="2">
        <v>0.35416666666666669</v>
      </c>
      <c r="K894" s="2"/>
      <c r="L894">
        <v>225</v>
      </c>
      <c r="M894">
        <v>39</v>
      </c>
      <c r="N894" t="s">
        <v>53</v>
      </c>
      <c r="O894" t="s">
        <v>53</v>
      </c>
      <c r="P894">
        <v>2</v>
      </c>
      <c r="Q894">
        <v>300</v>
      </c>
      <c r="R894">
        <v>68</v>
      </c>
      <c r="S894" t="s">
        <v>54</v>
      </c>
      <c r="T894" t="s">
        <v>55</v>
      </c>
      <c r="U894" t="s">
        <v>55</v>
      </c>
      <c r="V894" t="s">
        <v>3785</v>
      </c>
      <c r="W894" t="s">
        <v>3786</v>
      </c>
      <c r="X894" t="s">
        <v>54</v>
      </c>
      <c r="Y894" t="s">
        <v>3785</v>
      </c>
      <c r="Z894" t="s">
        <v>3786</v>
      </c>
      <c r="AA894" t="s">
        <v>53</v>
      </c>
      <c r="AB894" t="s">
        <v>53</v>
      </c>
      <c r="AC894" t="s">
        <v>53</v>
      </c>
      <c r="AD894" t="s">
        <v>54</v>
      </c>
      <c r="AE894" t="s">
        <v>54</v>
      </c>
      <c r="AF894" t="s">
        <v>54</v>
      </c>
      <c r="AG894">
        <v>40</v>
      </c>
      <c r="AH894">
        <v>3</v>
      </c>
      <c r="AI894" t="s">
        <v>53</v>
      </c>
      <c r="AJ894" t="s">
        <v>53</v>
      </c>
      <c r="AK894" t="s">
        <v>53</v>
      </c>
      <c r="AL894">
        <v>1</v>
      </c>
      <c r="AM894">
        <v>1</v>
      </c>
      <c r="AN894">
        <v>1</v>
      </c>
      <c r="AO894" t="s">
        <v>54</v>
      </c>
      <c r="AP894" t="s">
        <v>54</v>
      </c>
      <c r="AQ894" t="s">
        <v>54</v>
      </c>
      <c r="AR894">
        <v>-999</v>
      </c>
      <c r="AS894">
        <v>-999</v>
      </c>
      <c r="AT894">
        <v>-999</v>
      </c>
      <c r="AU894">
        <v>-999</v>
      </c>
      <c r="AV894">
        <v>1</v>
      </c>
      <c r="AW894">
        <v>9931972229</v>
      </c>
    </row>
    <row r="895" spans="1:49">
      <c r="A895" t="s">
        <v>1845</v>
      </c>
      <c r="B895">
        <v>60000893</v>
      </c>
      <c r="C895" t="s">
        <v>3630</v>
      </c>
      <c r="D895" t="s">
        <v>3780</v>
      </c>
      <c r="E895" t="s">
        <v>3787</v>
      </c>
      <c r="F895" t="s">
        <v>3788</v>
      </c>
      <c r="G895" t="s">
        <v>3470</v>
      </c>
      <c r="H895">
        <v>9939708307</v>
      </c>
      <c r="I895" s="1">
        <v>40644</v>
      </c>
      <c r="J895" s="2">
        <v>0.37152777777777773</v>
      </c>
      <c r="K895" s="2"/>
      <c r="L895">
        <v>85</v>
      </c>
      <c r="M895">
        <v>55</v>
      </c>
      <c r="N895" t="s">
        <v>53</v>
      </c>
      <c r="O895" t="s">
        <v>53</v>
      </c>
      <c r="P895">
        <v>2</v>
      </c>
      <c r="Q895">
        <v>100</v>
      </c>
      <c r="R895">
        <v>10</v>
      </c>
      <c r="S895" t="s">
        <v>54</v>
      </c>
      <c r="T895" t="s">
        <v>55</v>
      </c>
      <c r="U895" t="s">
        <v>55</v>
      </c>
      <c r="V895" t="s">
        <v>3789</v>
      </c>
      <c r="W895" t="s">
        <v>335</v>
      </c>
      <c r="X895" t="s">
        <v>54</v>
      </c>
      <c r="Y895" t="s">
        <v>3789</v>
      </c>
      <c r="Z895" t="s">
        <v>335</v>
      </c>
      <c r="AA895" t="s">
        <v>53</v>
      </c>
      <c r="AB895" t="s">
        <v>53</v>
      </c>
      <c r="AC895" t="s">
        <v>53</v>
      </c>
      <c r="AD895" t="s">
        <v>54</v>
      </c>
      <c r="AE895" t="s">
        <v>54</v>
      </c>
      <c r="AF895" t="s">
        <v>54</v>
      </c>
      <c r="AG895">
        <v>30</v>
      </c>
      <c r="AH895">
        <v>6</v>
      </c>
      <c r="AI895" t="s">
        <v>53</v>
      </c>
      <c r="AJ895" t="s">
        <v>53</v>
      </c>
      <c r="AK895" t="s">
        <v>54</v>
      </c>
      <c r="AL895">
        <v>1</v>
      </c>
      <c r="AM895">
        <v>1</v>
      </c>
      <c r="AN895">
        <v>-999</v>
      </c>
      <c r="AO895" t="s">
        <v>54</v>
      </c>
      <c r="AP895" t="s">
        <v>54</v>
      </c>
      <c r="AQ895" t="s">
        <v>53</v>
      </c>
      <c r="AR895">
        <v>-999</v>
      </c>
      <c r="AS895">
        <v>-999</v>
      </c>
      <c r="AT895">
        <v>1</v>
      </c>
      <c r="AU895">
        <v>-999</v>
      </c>
      <c r="AV895">
        <v>1</v>
      </c>
      <c r="AW895" t="s">
        <v>3790</v>
      </c>
    </row>
    <row r="896" spans="1:49">
      <c r="A896" t="s">
        <v>1845</v>
      </c>
      <c r="B896">
        <v>60000894</v>
      </c>
      <c r="C896" t="s">
        <v>3630</v>
      </c>
      <c r="D896" t="s">
        <v>3780</v>
      </c>
      <c r="E896" t="s">
        <v>3791</v>
      </c>
      <c r="F896" t="s">
        <v>3792</v>
      </c>
      <c r="G896" t="s">
        <v>3470</v>
      </c>
      <c r="H896">
        <v>9939708307</v>
      </c>
      <c r="I896" s="1">
        <v>40644</v>
      </c>
      <c r="J896" s="2">
        <v>0.3888888888888889</v>
      </c>
      <c r="K896" s="2"/>
      <c r="L896">
        <v>441</v>
      </c>
      <c r="M896">
        <v>105</v>
      </c>
      <c r="N896" t="s">
        <v>53</v>
      </c>
      <c r="O896" t="s">
        <v>53</v>
      </c>
      <c r="P896">
        <v>2</v>
      </c>
      <c r="Q896">
        <v>430</v>
      </c>
      <c r="R896">
        <v>165</v>
      </c>
      <c r="S896" t="s">
        <v>54</v>
      </c>
      <c r="T896" t="s">
        <v>55</v>
      </c>
      <c r="U896" t="s">
        <v>55</v>
      </c>
      <c r="V896" t="s">
        <v>3793</v>
      </c>
      <c r="W896" t="s">
        <v>3794</v>
      </c>
      <c r="X896" t="s">
        <v>54</v>
      </c>
      <c r="Y896" t="s">
        <v>3793</v>
      </c>
      <c r="Z896" t="s">
        <v>3794</v>
      </c>
      <c r="AA896" t="s">
        <v>53</v>
      </c>
      <c r="AB896" t="s">
        <v>53</v>
      </c>
      <c r="AC896" t="s">
        <v>53</v>
      </c>
      <c r="AD896" t="s">
        <v>54</v>
      </c>
      <c r="AE896" t="s">
        <v>54</v>
      </c>
      <c r="AF896" t="s">
        <v>54</v>
      </c>
      <c r="AG896">
        <v>95</v>
      </c>
      <c r="AH896">
        <v>0</v>
      </c>
      <c r="AI896" t="s">
        <v>53</v>
      </c>
      <c r="AJ896" t="s">
        <v>53</v>
      </c>
      <c r="AK896" t="s">
        <v>54</v>
      </c>
      <c r="AL896">
        <v>1</v>
      </c>
      <c r="AM896">
        <v>1</v>
      </c>
      <c r="AN896">
        <v>-999</v>
      </c>
      <c r="AO896" t="s">
        <v>54</v>
      </c>
      <c r="AP896" t="s">
        <v>54</v>
      </c>
      <c r="AQ896" t="s">
        <v>53</v>
      </c>
      <c r="AR896">
        <v>-999</v>
      </c>
      <c r="AS896">
        <v>-999</v>
      </c>
      <c r="AT896">
        <v>1</v>
      </c>
      <c r="AU896">
        <v>-999</v>
      </c>
      <c r="AV896">
        <v>1</v>
      </c>
      <c r="AW896">
        <v>9199794870</v>
      </c>
    </row>
    <row r="897" spans="1:49">
      <c r="A897" t="s">
        <v>1845</v>
      </c>
      <c r="B897">
        <v>60000895</v>
      </c>
      <c r="C897" t="s">
        <v>3630</v>
      </c>
      <c r="D897" t="s">
        <v>3780</v>
      </c>
      <c r="E897" t="s">
        <v>3795</v>
      </c>
      <c r="F897" t="s">
        <v>3796</v>
      </c>
      <c r="G897" t="s">
        <v>3470</v>
      </c>
      <c r="H897">
        <v>9939708307</v>
      </c>
      <c r="I897" s="1">
        <v>40644</v>
      </c>
      <c r="J897" s="2">
        <v>0.4375</v>
      </c>
      <c r="K897" s="2"/>
      <c r="L897">
        <v>222</v>
      </c>
      <c r="M897">
        <v>85</v>
      </c>
      <c r="N897" t="s">
        <v>53</v>
      </c>
      <c r="O897" t="s">
        <v>53</v>
      </c>
      <c r="P897">
        <v>2</v>
      </c>
      <c r="Q897">
        <v>250</v>
      </c>
      <c r="R897">
        <v>109</v>
      </c>
      <c r="S897" t="s">
        <v>54</v>
      </c>
      <c r="T897" t="s">
        <v>55</v>
      </c>
      <c r="U897" t="s">
        <v>55</v>
      </c>
      <c r="V897" t="s">
        <v>3797</v>
      </c>
      <c r="W897" t="s">
        <v>3798</v>
      </c>
      <c r="X897" t="s">
        <v>55</v>
      </c>
      <c r="Y897" t="s">
        <v>3797</v>
      </c>
      <c r="Z897" t="s">
        <v>3798</v>
      </c>
      <c r="AA897" t="s">
        <v>53</v>
      </c>
      <c r="AB897" t="s">
        <v>53</v>
      </c>
      <c r="AC897" t="s">
        <v>53</v>
      </c>
      <c r="AD897" t="s">
        <v>54</v>
      </c>
      <c r="AE897" t="s">
        <v>54</v>
      </c>
      <c r="AF897" t="s">
        <v>54</v>
      </c>
      <c r="AG897">
        <v>18</v>
      </c>
      <c r="AH897">
        <v>4</v>
      </c>
      <c r="AI897" t="s">
        <v>53</v>
      </c>
      <c r="AJ897" t="s">
        <v>53</v>
      </c>
      <c r="AK897" t="s">
        <v>53</v>
      </c>
      <c r="AL897">
        <v>1</v>
      </c>
      <c r="AM897">
        <v>1</v>
      </c>
      <c r="AN897">
        <v>1</v>
      </c>
      <c r="AO897" t="s">
        <v>54</v>
      </c>
      <c r="AP897" t="s">
        <v>54</v>
      </c>
      <c r="AQ897" t="s">
        <v>54</v>
      </c>
      <c r="AR897">
        <v>-999</v>
      </c>
      <c r="AS897">
        <v>-999</v>
      </c>
      <c r="AT897">
        <v>-999</v>
      </c>
      <c r="AU897">
        <v>-999</v>
      </c>
      <c r="AV897">
        <v>1</v>
      </c>
      <c r="AW897">
        <v>9835046480</v>
      </c>
    </row>
    <row r="898" spans="1:49">
      <c r="A898" t="s">
        <v>1845</v>
      </c>
      <c r="B898">
        <v>60000896</v>
      </c>
      <c r="C898" t="s">
        <v>283</v>
      </c>
      <c r="D898" t="s">
        <v>3799</v>
      </c>
      <c r="E898" t="s">
        <v>3800</v>
      </c>
      <c r="F898" t="s">
        <v>3801</v>
      </c>
      <c r="G898" t="s">
        <v>3802</v>
      </c>
      <c r="H898">
        <v>8084344652</v>
      </c>
      <c r="I898" s="1">
        <v>40644</v>
      </c>
      <c r="J898" s="3">
        <v>0.34027777777777773</v>
      </c>
      <c r="K898" s="3"/>
      <c r="L898">
        <v>150</v>
      </c>
      <c r="M898">
        <v>30</v>
      </c>
      <c r="N898" t="s">
        <v>53</v>
      </c>
      <c r="O898" t="s">
        <v>53</v>
      </c>
      <c r="P898">
        <v>2</v>
      </c>
      <c r="Q898">
        <v>165</v>
      </c>
      <c r="R898">
        <v>35</v>
      </c>
      <c r="S898" t="s">
        <v>55</v>
      </c>
      <c r="T898" t="s">
        <v>55</v>
      </c>
      <c r="U898" t="s">
        <v>55</v>
      </c>
      <c r="V898" t="s">
        <v>3803</v>
      </c>
      <c r="W898" t="s">
        <v>1746</v>
      </c>
      <c r="X898" t="s">
        <v>54</v>
      </c>
      <c r="Y898" t="s">
        <v>3803</v>
      </c>
      <c r="Z898">
        <v>-999</v>
      </c>
      <c r="AA898" t="s">
        <v>53</v>
      </c>
      <c r="AB898" t="s">
        <v>53</v>
      </c>
      <c r="AC898" t="s">
        <v>53</v>
      </c>
      <c r="AD898" t="s">
        <v>54</v>
      </c>
      <c r="AE898" t="s">
        <v>54</v>
      </c>
      <c r="AF898" t="s">
        <v>54</v>
      </c>
      <c r="AG898">
        <v>-999</v>
      </c>
      <c r="AH898">
        <v>30</v>
      </c>
      <c r="AI898" t="s">
        <v>54</v>
      </c>
      <c r="AJ898" t="s">
        <v>54</v>
      </c>
      <c r="AK898" t="s">
        <v>54</v>
      </c>
      <c r="AL898">
        <v>-999</v>
      </c>
      <c r="AM898">
        <v>-999</v>
      </c>
      <c r="AN898">
        <v>-999</v>
      </c>
      <c r="AO898" t="s">
        <v>54</v>
      </c>
      <c r="AP898" t="s">
        <v>54</v>
      </c>
      <c r="AQ898" t="s">
        <v>54</v>
      </c>
      <c r="AR898">
        <v>-999</v>
      </c>
      <c r="AS898">
        <v>-999</v>
      </c>
      <c r="AT898">
        <v>-999</v>
      </c>
      <c r="AU898" t="s">
        <v>1746</v>
      </c>
      <c r="AV898">
        <v>1</v>
      </c>
      <c r="AW898">
        <v>-999</v>
      </c>
    </row>
    <row r="899" spans="1:49">
      <c r="A899" t="s">
        <v>1845</v>
      </c>
      <c r="B899">
        <v>60000897</v>
      </c>
      <c r="C899" t="s">
        <v>283</v>
      </c>
      <c r="D899" t="s">
        <v>3799</v>
      </c>
      <c r="E899" t="s">
        <v>3804</v>
      </c>
      <c r="F899" t="s">
        <v>3805</v>
      </c>
      <c r="G899" t="s">
        <v>3802</v>
      </c>
      <c r="H899">
        <v>8084344652</v>
      </c>
      <c r="I899" s="1">
        <v>40644</v>
      </c>
      <c r="J899" s="3">
        <v>0.29166666666666669</v>
      </c>
      <c r="K899" s="3"/>
      <c r="L899">
        <v>814</v>
      </c>
      <c r="M899">
        <v>338</v>
      </c>
      <c r="N899" t="s">
        <v>53</v>
      </c>
      <c r="O899" t="s">
        <v>53</v>
      </c>
      <c r="P899">
        <v>2</v>
      </c>
      <c r="Q899">
        <v>750</v>
      </c>
      <c r="R899">
        <v>0</v>
      </c>
      <c r="S899" t="s">
        <v>55</v>
      </c>
      <c r="T899" t="s">
        <v>55</v>
      </c>
      <c r="U899" t="s">
        <v>55</v>
      </c>
      <c r="V899" t="s">
        <v>3806</v>
      </c>
      <c r="W899" t="s">
        <v>2987</v>
      </c>
      <c r="X899" t="s">
        <v>54</v>
      </c>
      <c r="Y899">
        <v>-999</v>
      </c>
      <c r="Z899">
        <v>-999</v>
      </c>
      <c r="AA899" t="s">
        <v>53</v>
      </c>
      <c r="AB899" t="s">
        <v>53</v>
      </c>
      <c r="AC899" t="s">
        <v>53</v>
      </c>
      <c r="AD899" t="s">
        <v>54</v>
      </c>
      <c r="AE899" t="s">
        <v>54</v>
      </c>
      <c r="AF899" t="s">
        <v>54</v>
      </c>
      <c r="AG899">
        <v>-999</v>
      </c>
      <c r="AH899">
        <v>338</v>
      </c>
      <c r="AI899" t="s">
        <v>54</v>
      </c>
      <c r="AJ899" t="s">
        <v>54</v>
      </c>
      <c r="AK899" t="s">
        <v>54</v>
      </c>
      <c r="AL899">
        <v>-999</v>
      </c>
      <c r="AM899">
        <v>-999</v>
      </c>
      <c r="AN899">
        <v>-999</v>
      </c>
      <c r="AO899" t="s">
        <v>54</v>
      </c>
      <c r="AP899" t="s">
        <v>54</v>
      </c>
      <c r="AQ899" t="s">
        <v>54</v>
      </c>
      <c r="AR899">
        <v>-999</v>
      </c>
      <c r="AS899">
        <v>-999</v>
      </c>
      <c r="AT899">
        <v>-999</v>
      </c>
      <c r="AU899" t="s">
        <v>3807</v>
      </c>
      <c r="AV899">
        <v>1</v>
      </c>
      <c r="AW899">
        <v>9835888998</v>
      </c>
    </row>
    <row r="900" spans="1:49">
      <c r="A900" t="s">
        <v>1845</v>
      </c>
      <c r="B900">
        <v>60000898</v>
      </c>
      <c r="C900" t="s">
        <v>283</v>
      </c>
      <c r="D900" t="s">
        <v>3799</v>
      </c>
      <c r="E900" t="s">
        <v>3808</v>
      </c>
      <c r="F900" t="s">
        <v>3809</v>
      </c>
      <c r="G900" t="s">
        <v>3802</v>
      </c>
      <c r="H900">
        <v>8084344652</v>
      </c>
      <c r="I900" s="1">
        <v>40644</v>
      </c>
      <c r="J900" s="3">
        <v>0.40277777777777773</v>
      </c>
      <c r="K900" s="3"/>
      <c r="L900">
        <v>505</v>
      </c>
      <c r="M900">
        <v>200</v>
      </c>
      <c r="N900" t="s">
        <v>53</v>
      </c>
      <c r="O900" t="s">
        <v>54</v>
      </c>
      <c r="P900" t="s">
        <v>55</v>
      </c>
      <c r="Q900">
        <v>550</v>
      </c>
      <c r="R900">
        <v>165</v>
      </c>
      <c r="S900" t="s">
        <v>55</v>
      </c>
      <c r="T900" t="s">
        <v>55</v>
      </c>
      <c r="U900" t="s">
        <v>55</v>
      </c>
      <c r="V900" t="s">
        <v>3810</v>
      </c>
      <c r="W900" t="s">
        <v>3811</v>
      </c>
      <c r="X900" t="s">
        <v>55</v>
      </c>
      <c r="Y900">
        <v>-999</v>
      </c>
      <c r="Z900">
        <v>-999</v>
      </c>
      <c r="AA900" t="s">
        <v>53</v>
      </c>
      <c r="AB900" t="s">
        <v>53</v>
      </c>
      <c r="AC900" t="s">
        <v>53</v>
      </c>
      <c r="AD900" t="s">
        <v>54</v>
      </c>
      <c r="AE900" t="s">
        <v>54</v>
      </c>
      <c r="AF900" t="s">
        <v>54</v>
      </c>
      <c r="AG900">
        <v>0</v>
      </c>
      <c r="AH900">
        <v>200</v>
      </c>
      <c r="AI900" t="s">
        <v>55</v>
      </c>
      <c r="AJ900" t="s">
        <v>55</v>
      </c>
      <c r="AK900" t="s">
        <v>55</v>
      </c>
      <c r="AL900">
        <v>-999</v>
      </c>
      <c r="AM900">
        <v>-999</v>
      </c>
      <c r="AN900">
        <v>-999</v>
      </c>
      <c r="AO900" t="s">
        <v>55</v>
      </c>
      <c r="AP900" t="s">
        <v>55</v>
      </c>
      <c r="AQ900" t="s">
        <v>55</v>
      </c>
      <c r="AR900">
        <v>-999</v>
      </c>
      <c r="AS900">
        <v>-999</v>
      </c>
      <c r="AT900">
        <v>-999</v>
      </c>
      <c r="AU900" t="s">
        <v>3812</v>
      </c>
      <c r="AV900">
        <v>1</v>
      </c>
      <c r="AW900">
        <v>-999</v>
      </c>
    </row>
    <row r="901" spans="1:49">
      <c r="A901" t="s">
        <v>1845</v>
      </c>
      <c r="B901">
        <v>60000899</v>
      </c>
      <c r="C901" t="s">
        <v>283</v>
      </c>
      <c r="D901" t="s">
        <v>3799</v>
      </c>
      <c r="E901" t="s">
        <v>3813</v>
      </c>
      <c r="F901" t="s">
        <v>3814</v>
      </c>
      <c r="H901">
        <v>8084344652</v>
      </c>
      <c r="I901" s="1">
        <v>40644</v>
      </c>
      <c r="J901" s="3">
        <v>0.4375</v>
      </c>
      <c r="K901" s="3"/>
      <c r="L901">
        <v>322</v>
      </c>
      <c r="M901">
        <v>100</v>
      </c>
      <c r="N901" t="s">
        <v>53</v>
      </c>
      <c r="O901" t="s">
        <v>53</v>
      </c>
      <c r="P901">
        <v>2</v>
      </c>
      <c r="Q901">
        <v>350</v>
      </c>
      <c r="R901">
        <v>100</v>
      </c>
      <c r="S901" t="s">
        <v>55</v>
      </c>
      <c r="T901" t="s">
        <v>55</v>
      </c>
      <c r="U901" t="s">
        <v>55</v>
      </c>
      <c r="V901" t="s">
        <v>3815</v>
      </c>
      <c r="W901" t="s">
        <v>3816</v>
      </c>
      <c r="X901" t="s">
        <v>54</v>
      </c>
      <c r="Y901" t="s">
        <v>3815</v>
      </c>
      <c r="Z901" t="s">
        <v>3816</v>
      </c>
      <c r="AA901" t="s">
        <v>53</v>
      </c>
      <c r="AB901" t="s">
        <v>53</v>
      </c>
      <c r="AC901" t="s">
        <v>53</v>
      </c>
      <c r="AD901" t="s">
        <v>54</v>
      </c>
      <c r="AE901" t="s">
        <v>54</v>
      </c>
      <c r="AF901" t="s">
        <v>54</v>
      </c>
      <c r="AG901">
        <v>-999</v>
      </c>
      <c r="AH901">
        <v>150</v>
      </c>
      <c r="AI901" t="s">
        <v>54</v>
      </c>
      <c r="AJ901" t="s">
        <v>54</v>
      </c>
      <c r="AK901" t="s">
        <v>54</v>
      </c>
      <c r="AL901">
        <v>-999</v>
      </c>
      <c r="AM901">
        <v>-999</v>
      </c>
      <c r="AN901">
        <v>-999</v>
      </c>
      <c r="AO901" t="s">
        <v>54</v>
      </c>
      <c r="AP901" t="s">
        <v>54</v>
      </c>
      <c r="AQ901" t="s">
        <v>54</v>
      </c>
      <c r="AR901">
        <v>-999</v>
      </c>
      <c r="AS901">
        <v>-999</v>
      </c>
      <c r="AT901">
        <v>-999</v>
      </c>
      <c r="AU901" t="s">
        <v>3816</v>
      </c>
      <c r="AV901">
        <v>1</v>
      </c>
      <c r="AW901">
        <v>9204295649</v>
      </c>
    </row>
    <row r="902" spans="1:49">
      <c r="A902" t="s">
        <v>3075</v>
      </c>
      <c r="B902">
        <v>60000900</v>
      </c>
      <c r="C902" t="s">
        <v>614</v>
      </c>
      <c r="D902" t="s">
        <v>614</v>
      </c>
      <c r="E902" t="s">
        <v>3817</v>
      </c>
      <c r="F902" t="s">
        <v>3818</v>
      </c>
      <c r="G902" t="s">
        <v>3819</v>
      </c>
      <c r="H902">
        <v>9801746310</v>
      </c>
      <c r="I902" s="1">
        <v>40644</v>
      </c>
      <c r="J902" s="3">
        <v>0.29166666666666669</v>
      </c>
      <c r="K902" s="3"/>
      <c r="L902">
        <v>393</v>
      </c>
      <c r="M902">
        <v>-999</v>
      </c>
      <c r="N902" t="s">
        <v>53</v>
      </c>
      <c r="O902" t="s">
        <v>53</v>
      </c>
      <c r="P902">
        <v>2</v>
      </c>
      <c r="Q902">
        <v>393</v>
      </c>
      <c r="R902">
        <v>9</v>
      </c>
      <c r="S902" t="s">
        <v>54</v>
      </c>
      <c r="T902" t="s">
        <v>55</v>
      </c>
      <c r="U902" t="s">
        <v>55</v>
      </c>
      <c r="V902" t="s">
        <v>3820</v>
      </c>
      <c r="W902" t="s">
        <v>244</v>
      </c>
      <c r="X902" t="s">
        <v>54</v>
      </c>
      <c r="Y902" t="s">
        <v>3820</v>
      </c>
      <c r="Z902" t="s">
        <v>244</v>
      </c>
      <c r="AA902" t="s">
        <v>53</v>
      </c>
      <c r="AB902" t="s">
        <v>53</v>
      </c>
      <c r="AC902" t="s">
        <v>53</v>
      </c>
      <c r="AD902" t="s">
        <v>54</v>
      </c>
      <c r="AE902" t="s">
        <v>54</v>
      </c>
      <c r="AF902" t="s">
        <v>54</v>
      </c>
      <c r="AG902">
        <v>384</v>
      </c>
      <c r="AH902">
        <v>304</v>
      </c>
      <c r="AI902" t="s">
        <v>53</v>
      </c>
      <c r="AJ902" t="s">
        <v>53</v>
      </c>
      <c r="AK902" t="s">
        <v>53</v>
      </c>
      <c r="AL902" t="s">
        <v>771</v>
      </c>
      <c r="AM902" t="s">
        <v>771</v>
      </c>
      <c r="AN902" t="s">
        <v>771</v>
      </c>
      <c r="AO902" t="s">
        <v>53</v>
      </c>
      <c r="AP902" t="s">
        <v>53</v>
      </c>
      <c r="AQ902" t="s">
        <v>53</v>
      </c>
      <c r="AR902" t="s">
        <v>771</v>
      </c>
      <c r="AS902" t="s">
        <v>771</v>
      </c>
      <c r="AT902" t="s">
        <v>771</v>
      </c>
      <c r="AU902" t="s">
        <v>3821</v>
      </c>
      <c r="AV902" t="s">
        <v>55</v>
      </c>
      <c r="AW902">
        <v>9431270373</v>
      </c>
    </row>
    <row r="903" spans="1:49">
      <c r="A903" t="s">
        <v>3075</v>
      </c>
      <c r="B903">
        <v>60000901</v>
      </c>
      <c r="C903" t="s">
        <v>614</v>
      </c>
      <c r="D903" t="s">
        <v>614</v>
      </c>
      <c r="E903" t="s">
        <v>3822</v>
      </c>
      <c r="F903" t="s">
        <v>3823</v>
      </c>
      <c r="G903" t="s">
        <v>3819</v>
      </c>
      <c r="H903">
        <v>9801746310</v>
      </c>
      <c r="I903" s="1">
        <v>40644</v>
      </c>
      <c r="J903" s="3">
        <v>0.40277777777777773</v>
      </c>
      <c r="K903" s="3"/>
      <c r="L903">
        <v>676</v>
      </c>
      <c r="M903">
        <v>67</v>
      </c>
      <c r="N903" t="s">
        <v>53</v>
      </c>
      <c r="O903" t="s">
        <v>53</v>
      </c>
      <c r="P903">
        <v>2</v>
      </c>
      <c r="Q903">
        <v>640</v>
      </c>
      <c r="R903">
        <v>179</v>
      </c>
      <c r="S903" t="s">
        <v>53</v>
      </c>
      <c r="T903" t="s">
        <v>55</v>
      </c>
      <c r="U903" t="s">
        <v>55</v>
      </c>
      <c r="V903" t="s">
        <v>3824</v>
      </c>
      <c r="W903" t="s">
        <v>3825</v>
      </c>
      <c r="X903" t="s">
        <v>53</v>
      </c>
      <c r="Y903" t="s">
        <v>3824</v>
      </c>
      <c r="Z903" t="s">
        <v>1751</v>
      </c>
      <c r="AA903" t="s">
        <v>53</v>
      </c>
      <c r="AB903" t="s">
        <v>53</v>
      </c>
      <c r="AC903" t="s">
        <v>53</v>
      </c>
      <c r="AD903" t="s">
        <v>54</v>
      </c>
      <c r="AE903" t="s">
        <v>54</v>
      </c>
      <c r="AF903" t="s">
        <v>54</v>
      </c>
      <c r="AG903">
        <v>461</v>
      </c>
      <c r="AH903">
        <v>67</v>
      </c>
      <c r="AI903" t="s">
        <v>53</v>
      </c>
      <c r="AJ903" t="s">
        <v>53</v>
      </c>
      <c r="AK903" t="s">
        <v>53</v>
      </c>
      <c r="AL903">
        <v>2</v>
      </c>
      <c r="AM903">
        <v>1</v>
      </c>
      <c r="AN903">
        <v>2</v>
      </c>
      <c r="AO903" t="s">
        <v>54</v>
      </c>
      <c r="AP903" t="s">
        <v>53</v>
      </c>
      <c r="AQ903" t="s">
        <v>53</v>
      </c>
      <c r="AR903">
        <v>-999</v>
      </c>
      <c r="AS903">
        <v>-999</v>
      </c>
      <c r="AT903">
        <v>-999</v>
      </c>
      <c r="AU903" t="s">
        <v>3826</v>
      </c>
      <c r="AV903" t="s">
        <v>55</v>
      </c>
      <c r="AW903">
        <v>9631139872</v>
      </c>
    </row>
    <row r="904" spans="1:49">
      <c r="A904" t="s">
        <v>3075</v>
      </c>
      <c r="B904">
        <v>60000902</v>
      </c>
      <c r="C904" t="s">
        <v>614</v>
      </c>
      <c r="D904" t="s">
        <v>614</v>
      </c>
      <c r="E904" t="s">
        <v>3827</v>
      </c>
      <c r="F904" t="s">
        <v>3828</v>
      </c>
      <c r="G904" t="s">
        <v>3819</v>
      </c>
      <c r="H904">
        <v>9801746310</v>
      </c>
      <c r="I904" s="1">
        <v>40644</v>
      </c>
      <c r="J904" s="3">
        <v>0.35416666666666669</v>
      </c>
      <c r="K904" s="3"/>
      <c r="L904">
        <v>476</v>
      </c>
      <c r="M904">
        <v>278</v>
      </c>
      <c r="N904" t="s">
        <v>53</v>
      </c>
      <c r="O904" t="s">
        <v>53</v>
      </c>
      <c r="P904">
        <v>2</v>
      </c>
      <c r="Q904">
        <v>315</v>
      </c>
      <c r="R904">
        <v>32</v>
      </c>
      <c r="S904" t="s">
        <v>53</v>
      </c>
      <c r="T904" t="s">
        <v>55</v>
      </c>
      <c r="U904" t="s">
        <v>55</v>
      </c>
      <c r="V904" t="s">
        <v>255</v>
      </c>
      <c r="W904" t="s">
        <v>3829</v>
      </c>
      <c r="X904" t="s">
        <v>54</v>
      </c>
      <c r="Y904">
        <v>-999</v>
      </c>
      <c r="Z904">
        <v>-999</v>
      </c>
      <c r="AA904" t="s">
        <v>53</v>
      </c>
      <c r="AB904" t="s">
        <v>53</v>
      </c>
      <c r="AC904" t="s">
        <v>53</v>
      </c>
      <c r="AD904" t="s">
        <v>54</v>
      </c>
      <c r="AE904" t="s">
        <v>54</v>
      </c>
      <c r="AF904" t="s">
        <v>54</v>
      </c>
      <c r="AG904">
        <v>278</v>
      </c>
      <c r="AH904">
        <v>278</v>
      </c>
      <c r="AI904" t="s">
        <v>53</v>
      </c>
      <c r="AJ904" t="s">
        <v>53</v>
      </c>
      <c r="AK904" t="s">
        <v>53</v>
      </c>
      <c r="AL904">
        <v>1</v>
      </c>
      <c r="AM904">
        <v>1</v>
      </c>
      <c r="AN904">
        <v>1</v>
      </c>
      <c r="AO904" t="s">
        <v>54</v>
      </c>
      <c r="AP904" t="s">
        <v>54</v>
      </c>
      <c r="AQ904" t="s">
        <v>54</v>
      </c>
      <c r="AR904">
        <v>-999</v>
      </c>
      <c r="AS904">
        <v>-999</v>
      </c>
      <c r="AT904">
        <v>-999</v>
      </c>
      <c r="AU904" t="s">
        <v>1451</v>
      </c>
      <c r="AV904">
        <v>1</v>
      </c>
      <c r="AW904">
        <v>9431831582</v>
      </c>
    </row>
    <row r="905" spans="1:49">
      <c r="A905" t="s">
        <v>3075</v>
      </c>
      <c r="B905">
        <v>60000903</v>
      </c>
      <c r="C905" t="s">
        <v>614</v>
      </c>
      <c r="D905" t="s">
        <v>614</v>
      </c>
      <c r="E905" t="s">
        <v>3830</v>
      </c>
      <c r="F905" t="s">
        <v>3831</v>
      </c>
      <c r="G905" t="s">
        <v>3819</v>
      </c>
      <c r="H905">
        <v>9801746310</v>
      </c>
      <c r="I905" s="1">
        <v>40644</v>
      </c>
      <c r="J905" s="3">
        <v>0.4375</v>
      </c>
      <c r="K905" s="3"/>
      <c r="L905">
        <v>447</v>
      </c>
      <c r="M905">
        <v>89</v>
      </c>
      <c r="N905" t="s">
        <v>53</v>
      </c>
      <c r="O905" t="s">
        <v>53</v>
      </c>
      <c r="P905">
        <v>2</v>
      </c>
      <c r="Q905">
        <v>548</v>
      </c>
      <c r="R905">
        <v>443</v>
      </c>
      <c r="S905" t="s">
        <v>54</v>
      </c>
      <c r="T905" t="s">
        <v>55</v>
      </c>
      <c r="U905" t="s">
        <v>55</v>
      </c>
      <c r="V905" t="s">
        <v>3832</v>
      </c>
      <c r="W905" t="s">
        <v>3833</v>
      </c>
      <c r="X905" t="s">
        <v>53</v>
      </c>
      <c r="Y905" t="s">
        <v>3832</v>
      </c>
      <c r="Z905" t="s">
        <v>3833</v>
      </c>
      <c r="AA905" t="s">
        <v>53</v>
      </c>
      <c r="AB905" t="s">
        <v>53</v>
      </c>
      <c r="AC905" t="s">
        <v>53</v>
      </c>
      <c r="AD905" t="s">
        <v>54</v>
      </c>
      <c r="AE905" t="s">
        <v>54</v>
      </c>
      <c r="AF905" t="s">
        <v>54</v>
      </c>
      <c r="AG905">
        <v>105</v>
      </c>
      <c r="AH905">
        <v>89</v>
      </c>
      <c r="AI905" t="s">
        <v>53</v>
      </c>
      <c r="AJ905" t="s">
        <v>53</v>
      </c>
      <c r="AK905" t="s">
        <v>53</v>
      </c>
      <c r="AL905">
        <v>1</v>
      </c>
      <c r="AM905">
        <v>1</v>
      </c>
      <c r="AN905">
        <v>1</v>
      </c>
      <c r="AO905" t="s">
        <v>54</v>
      </c>
      <c r="AP905" t="s">
        <v>54</v>
      </c>
      <c r="AQ905" t="s">
        <v>54</v>
      </c>
      <c r="AR905">
        <v>-999</v>
      </c>
      <c r="AS905">
        <v>-999</v>
      </c>
      <c r="AT905">
        <v>-999</v>
      </c>
      <c r="AU905" t="s">
        <v>3834</v>
      </c>
      <c r="AV905">
        <v>1</v>
      </c>
      <c r="AW905">
        <v>9430608772</v>
      </c>
    </row>
    <row r="906" spans="1:49">
      <c r="A906" t="s">
        <v>3075</v>
      </c>
      <c r="B906">
        <v>60000904</v>
      </c>
      <c r="C906" t="s">
        <v>614</v>
      </c>
      <c r="D906" t="s">
        <v>614</v>
      </c>
      <c r="E906" t="s">
        <v>3835</v>
      </c>
      <c r="F906" t="s">
        <v>3836</v>
      </c>
      <c r="G906" t="s">
        <v>3819</v>
      </c>
      <c r="H906">
        <v>9801746310</v>
      </c>
      <c r="I906" s="1">
        <v>40644</v>
      </c>
      <c r="J906" s="2">
        <v>0.38194444444444442</v>
      </c>
      <c r="K906" s="2"/>
      <c r="L906">
        <v>293</v>
      </c>
      <c r="M906">
        <v>161</v>
      </c>
      <c r="N906" t="s">
        <v>53</v>
      </c>
      <c r="O906" t="s">
        <v>53</v>
      </c>
      <c r="P906">
        <v>2</v>
      </c>
      <c r="Q906">
        <v>293</v>
      </c>
      <c r="R906">
        <v>97</v>
      </c>
      <c r="S906" t="s">
        <v>53</v>
      </c>
      <c r="T906" t="s">
        <v>55</v>
      </c>
      <c r="U906" t="s">
        <v>55</v>
      </c>
      <c r="V906" t="s">
        <v>992</v>
      </c>
      <c r="W906" t="s">
        <v>3837</v>
      </c>
      <c r="X906" t="s">
        <v>54</v>
      </c>
      <c r="Y906" t="s">
        <v>3838</v>
      </c>
      <c r="Z906">
        <v>-999</v>
      </c>
      <c r="AA906" t="s">
        <v>53</v>
      </c>
      <c r="AB906" t="s">
        <v>53</v>
      </c>
      <c r="AC906" t="s">
        <v>53</v>
      </c>
      <c r="AD906" t="s">
        <v>54</v>
      </c>
      <c r="AE906" t="s">
        <v>54</v>
      </c>
      <c r="AF906" t="s">
        <v>54</v>
      </c>
      <c r="AG906">
        <v>196</v>
      </c>
      <c r="AH906">
        <v>161</v>
      </c>
      <c r="AI906" t="s">
        <v>54</v>
      </c>
      <c r="AJ906" t="s">
        <v>53</v>
      </c>
      <c r="AK906" t="s">
        <v>53</v>
      </c>
      <c r="AL906">
        <v>-999</v>
      </c>
      <c r="AM906">
        <v>1</v>
      </c>
      <c r="AN906">
        <v>1</v>
      </c>
      <c r="AO906" t="s">
        <v>54</v>
      </c>
      <c r="AP906" t="s">
        <v>54</v>
      </c>
      <c r="AQ906" t="s">
        <v>54</v>
      </c>
      <c r="AR906">
        <v>-999</v>
      </c>
      <c r="AS906">
        <v>-999</v>
      </c>
      <c r="AT906">
        <v>-999</v>
      </c>
      <c r="AU906">
        <v>-999</v>
      </c>
      <c r="AV906">
        <v>1</v>
      </c>
      <c r="AW906">
        <v>9931468430</v>
      </c>
    </row>
    <row r="907" spans="1:49">
      <c r="A907" t="s">
        <v>3075</v>
      </c>
      <c r="B907">
        <v>60000905</v>
      </c>
      <c r="C907" t="s">
        <v>614</v>
      </c>
      <c r="D907" t="s">
        <v>3839</v>
      </c>
      <c r="E907" t="s">
        <v>3840</v>
      </c>
      <c r="F907" t="s">
        <v>3841</v>
      </c>
      <c r="G907" t="s">
        <v>3819</v>
      </c>
      <c r="H907">
        <v>9801746310</v>
      </c>
      <c r="I907" s="1">
        <v>40644</v>
      </c>
      <c r="J907" s="3">
        <v>0.46875</v>
      </c>
      <c r="K907" s="3"/>
      <c r="L907">
        <v>471</v>
      </c>
      <c r="M907">
        <v>166</v>
      </c>
      <c r="N907" t="s">
        <v>53</v>
      </c>
      <c r="O907" t="s">
        <v>53</v>
      </c>
      <c r="P907">
        <v>2</v>
      </c>
      <c r="Q907">
        <v>490</v>
      </c>
      <c r="R907">
        <v>240</v>
      </c>
      <c r="S907" t="s">
        <v>54</v>
      </c>
      <c r="T907" t="s">
        <v>55</v>
      </c>
      <c r="U907" t="s">
        <v>55</v>
      </c>
      <c r="V907" t="s">
        <v>3842</v>
      </c>
      <c r="W907" t="s">
        <v>3843</v>
      </c>
      <c r="X907" t="s">
        <v>54</v>
      </c>
      <c r="Y907">
        <v>-999</v>
      </c>
      <c r="Z907">
        <v>-999</v>
      </c>
      <c r="AA907" t="s">
        <v>53</v>
      </c>
      <c r="AB907" t="s">
        <v>53</v>
      </c>
      <c r="AC907" t="s">
        <v>53</v>
      </c>
      <c r="AD907" t="s">
        <v>54</v>
      </c>
      <c r="AE907" t="s">
        <v>54</v>
      </c>
      <c r="AF907" t="s">
        <v>54</v>
      </c>
      <c r="AG907">
        <v>250</v>
      </c>
      <c r="AH907">
        <v>166</v>
      </c>
      <c r="AI907" t="s">
        <v>53</v>
      </c>
      <c r="AJ907" t="s">
        <v>53</v>
      </c>
      <c r="AK907" t="s">
        <v>53</v>
      </c>
      <c r="AL907" t="s">
        <v>771</v>
      </c>
      <c r="AM907" t="s">
        <v>771</v>
      </c>
      <c r="AN907" t="s">
        <v>771</v>
      </c>
      <c r="AO907" t="s">
        <v>53</v>
      </c>
      <c r="AP907" t="s">
        <v>53</v>
      </c>
      <c r="AQ907" t="s">
        <v>54</v>
      </c>
      <c r="AR907">
        <v>2</v>
      </c>
      <c r="AS907">
        <v>2</v>
      </c>
      <c r="AT907">
        <v>-999</v>
      </c>
      <c r="AU907" t="s">
        <v>334</v>
      </c>
      <c r="AV907" t="s">
        <v>55</v>
      </c>
      <c r="AW907">
        <v>9939016923</v>
      </c>
    </row>
    <row r="908" spans="1:49">
      <c r="A908" t="s">
        <v>3075</v>
      </c>
      <c r="B908">
        <v>60000906</v>
      </c>
      <c r="C908" t="s">
        <v>614</v>
      </c>
      <c r="D908" t="s">
        <v>3839</v>
      </c>
      <c r="E908" t="s">
        <v>3844</v>
      </c>
      <c r="F908" t="s">
        <v>3845</v>
      </c>
      <c r="G908" t="s">
        <v>3819</v>
      </c>
      <c r="H908">
        <v>9801746310</v>
      </c>
      <c r="I908" s="1">
        <v>40644</v>
      </c>
      <c r="J908" s="3">
        <v>0.47916666666666669</v>
      </c>
      <c r="K908" s="3"/>
      <c r="L908">
        <v>340</v>
      </c>
      <c r="M908">
        <v>110</v>
      </c>
      <c r="N908" t="s">
        <v>53</v>
      </c>
      <c r="O908" t="s">
        <v>54</v>
      </c>
      <c r="P908">
        <v>2</v>
      </c>
      <c r="Q908">
        <v>343</v>
      </c>
      <c r="R908">
        <v>0</v>
      </c>
      <c r="S908" t="s">
        <v>54</v>
      </c>
      <c r="T908" t="s">
        <v>55</v>
      </c>
      <c r="U908" t="s">
        <v>55</v>
      </c>
      <c r="V908">
        <v>-999</v>
      </c>
      <c r="W908">
        <v>-999</v>
      </c>
      <c r="X908" t="s">
        <v>54</v>
      </c>
      <c r="Y908">
        <v>-999</v>
      </c>
      <c r="Z908">
        <v>-999</v>
      </c>
      <c r="AA908" t="s">
        <v>55</v>
      </c>
      <c r="AB908" t="s">
        <v>55</v>
      </c>
      <c r="AC908" t="s">
        <v>55</v>
      </c>
      <c r="AD908" t="s">
        <v>55</v>
      </c>
      <c r="AE908" t="s">
        <v>55</v>
      </c>
      <c r="AF908" t="s">
        <v>55</v>
      </c>
      <c r="AG908">
        <v>343</v>
      </c>
      <c r="AH908">
        <v>0</v>
      </c>
      <c r="AI908" t="s">
        <v>53</v>
      </c>
      <c r="AJ908" t="s">
        <v>53</v>
      </c>
      <c r="AK908" t="s">
        <v>53</v>
      </c>
      <c r="AL908">
        <v>1</v>
      </c>
      <c r="AM908">
        <v>1</v>
      </c>
      <c r="AN908">
        <v>1</v>
      </c>
      <c r="AO908" t="s">
        <v>54</v>
      </c>
      <c r="AP908" t="s">
        <v>54</v>
      </c>
      <c r="AQ908" t="s">
        <v>54</v>
      </c>
      <c r="AR908">
        <v>-999</v>
      </c>
      <c r="AS908">
        <v>-999</v>
      </c>
      <c r="AT908">
        <v>-999</v>
      </c>
      <c r="AU908" t="s">
        <v>3846</v>
      </c>
      <c r="AV908" t="s">
        <v>55</v>
      </c>
      <c r="AW908">
        <v>9430207953</v>
      </c>
    </row>
    <row r="909" spans="1:49">
      <c r="A909" t="s">
        <v>3075</v>
      </c>
      <c r="B909">
        <v>60000907</v>
      </c>
      <c r="C909" t="s">
        <v>614</v>
      </c>
      <c r="D909" t="s">
        <v>3839</v>
      </c>
      <c r="E909" t="s">
        <v>3847</v>
      </c>
      <c r="F909" t="s">
        <v>3848</v>
      </c>
      <c r="G909" t="s">
        <v>3819</v>
      </c>
      <c r="H909">
        <v>9801746310</v>
      </c>
      <c r="I909" s="1">
        <v>40644</v>
      </c>
      <c r="J909" s="3">
        <v>0.33333333333333331</v>
      </c>
      <c r="K909" s="3"/>
      <c r="L909">
        <v>290</v>
      </c>
      <c r="M909">
        <v>-999</v>
      </c>
      <c r="N909" t="s">
        <v>53</v>
      </c>
      <c r="O909" t="s">
        <v>53</v>
      </c>
      <c r="P909">
        <v>2</v>
      </c>
      <c r="Q909">
        <v>245</v>
      </c>
      <c r="R909">
        <v>36</v>
      </c>
      <c r="S909" t="s">
        <v>53</v>
      </c>
      <c r="T909" t="s">
        <v>55</v>
      </c>
      <c r="U909" t="s">
        <v>55</v>
      </c>
      <c r="V909" t="s">
        <v>3849</v>
      </c>
      <c r="W909" t="s">
        <v>3850</v>
      </c>
      <c r="X909" t="s">
        <v>54</v>
      </c>
      <c r="Y909" t="s">
        <v>3849</v>
      </c>
      <c r="Z909" t="s">
        <v>3851</v>
      </c>
      <c r="AA909" t="s">
        <v>53</v>
      </c>
      <c r="AB909" t="s">
        <v>53</v>
      </c>
      <c r="AC909" t="s">
        <v>54</v>
      </c>
      <c r="AD909" t="s">
        <v>54</v>
      </c>
      <c r="AE909" t="s">
        <v>54</v>
      </c>
      <c r="AF909" t="s">
        <v>54</v>
      </c>
      <c r="AG909">
        <v>209</v>
      </c>
      <c r="AH909">
        <v>159</v>
      </c>
      <c r="AI909" t="s">
        <v>53</v>
      </c>
      <c r="AJ909" t="s">
        <v>53</v>
      </c>
      <c r="AK909" t="s">
        <v>53</v>
      </c>
      <c r="AL909" t="s">
        <v>771</v>
      </c>
      <c r="AM909" t="s">
        <v>771</v>
      </c>
      <c r="AN909">
        <v>1</v>
      </c>
      <c r="AO909" t="s">
        <v>53</v>
      </c>
      <c r="AP909" t="s">
        <v>53</v>
      </c>
      <c r="AQ909" t="s">
        <v>53</v>
      </c>
      <c r="AR909">
        <v>2</v>
      </c>
      <c r="AS909">
        <v>2</v>
      </c>
      <c r="AT909">
        <v>1</v>
      </c>
      <c r="AU909" t="s">
        <v>255</v>
      </c>
      <c r="AV909">
        <v>1</v>
      </c>
      <c r="AW909">
        <v>9835974905</v>
      </c>
    </row>
    <row r="910" spans="1:49">
      <c r="A910" t="s">
        <v>3075</v>
      </c>
      <c r="B910">
        <v>60000908</v>
      </c>
      <c r="C910" t="s">
        <v>3630</v>
      </c>
      <c r="D910" t="s">
        <v>3780</v>
      </c>
      <c r="E910" t="s">
        <v>3852</v>
      </c>
      <c r="F910" t="s">
        <v>3853</v>
      </c>
      <c r="G910" t="s">
        <v>3470</v>
      </c>
      <c r="H910">
        <v>9939708307</v>
      </c>
      <c r="I910" s="1">
        <v>40644</v>
      </c>
      <c r="J910" s="2">
        <v>0.2986111111111111</v>
      </c>
      <c r="K910" s="2"/>
      <c r="L910">
        <v>980</v>
      </c>
      <c r="M910">
        <v>216</v>
      </c>
      <c r="N910" t="s">
        <v>53</v>
      </c>
      <c r="O910" t="s">
        <v>53</v>
      </c>
      <c r="P910">
        <v>2</v>
      </c>
      <c r="Q910">
        <v>750</v>
      </c>
      <c r="R910">
        <v>300</v>
      </c>
      <c r="S910" t="s">
        <v>54</v>
      </c>
      <c r="T910" t="s">
        <v>55</v>
      </c>
      <c r="U910" t="s">
        <v>55</v>
      </c>
      <c r="V910" t="s">
        <v>3854</v>
      </c>
      <c r="W910" t="s">
        <v>324</v>
      </c>
      <c r="X910" t="s">
        <v>54</v>
      </c>
      <c r="Y910" t="s">
        <v>324</v>
      </c>
      <c r="Z910" t="s">
        <v>3855</v>
      </c>
      <c r="AA910" t="s">
        <v>53</v>
      </c>
      <c r="AB910" t="s">
        <v>53</v>
      </c>
      <c r="AC910" t="s">
        <v>53</v>
      </c>
      <c r="AD910" t="s">
        <v>54</v>
      </c>
      <c r="AE910" t="s">
        <v>54</v>
      </c>
      <c r="AF910" t="s">
        <v>54</v>
      </c>
      <c r="AG910">
        <v>189</v>
      </c>
      <c r="AH910">
        <v>11</v>
      </c>
      <c r="AI910" t="s">
        <v>53</v>
      </c>
      <c r="AJ910" t="s">
        <v>53</v>
      </c>
      <c r="AK910" t="s">
        <v>53</v>
      </c>
      <c r="AL910">
        <v>1</v>
      </c>
      <c r="AM910">
        <v>1</v>
      </c>
      <c r="AN910">
        <v>1</v>
      </c>
      <c r="AO910" t="s">
        <v>54</v>
      </c>
      <c r="AP910" t="s">
        <v>53</v>
      </c>
      <c r="AQ910" t="s">
        <v>53</v>
      </c>
      <c r="AR910">
        <v>-999</v>
      </c>
      <c r="AS910">
        <v>1</v>
      </c>
      <c r="AT910">
        <v>1</v>
      </c>
      <c r="AU910">
        <v>-999</v>
      </c>
      <c r="AV910">
        <v>1</v>
      </c>
      <c r="AW910" t="s">
        <v>3856</v>
      </c>
    </row>
    <row r="911" spans="1:49">
      <c r="A911" t="s">
        <v>3075</v>
      </c>
      <c r="B911">
        <v>60000909</v>
      </c>
      <c r="C911" t="s">
        <v>3630</v>
      </c>
      <c r="D911" t="s">
        <v>3780</v>
      </c>
      <c r="E911" t="s">
        <v>3857</v>
      </c>
      <c r="F911" t="s">
        <v>3858</v>
      </c>
      <c r="G911" t="s">
        <v>3470</v>
      </c>
      <c r="H911">
        <v>9939708307</v>
      </c>
      <c r="I911" s="1">
        <v>40644</v>
      </c>
      <c r="J911" s="2">
        <v>0.31597222222222221</v>
      </c>
      <c r="K911" s="2"/>
      <c r="L911">
        <v>198</v>
      </c>
      <c r="M911">
        <v>30</v>
      </c>
      <c r="N911" t="s">
        <v>53</v>
      </c>
      <c r="O911" t="s">
        <v>53</v>
      </c>
      <c r="P911">
        <v>2</v>
      </c>
      <c r="Q911">
        <v>250</v>
      </c>
      <c r="R911">
        <v>130</v>
      </c>
      <c r="S911" t="s">
        <v>54</v>
      </c>
      <c r="T911" t="s">
        <v>55</v>
      </c>
      <c r="U911" t="s">
        <v>55</v>
      </c>
      <c r="V911" t="s">
        <v>3859</v>
      </c>
      <c r="W911" t="s">
        <v>3860</v>
      </c>
      <c r="X911" t="s">
        <v>54</v>
      </c>
      <c r="Y911" t="s">
        <v>3861</v>
      </c>
      <c r="Z911" t="s">
        <v>438</v>
      </c>
      <c r="AA911" t="s">
        <v>53</v>
      </c>
      <c r="AB911" t="s">
        <v>53</v>
      </c>
      <c r="AC911" t="s">
        <v>53</v>
      </c>
      <c r="AD911" t="s">
        <v>54</v>
      </c>
      <c r="AE911" t="s">
        <v>54</v>
      </c>
      <c r="AF911" t="s">
        <v>54</v>
      </c>
      <c r="AG911">
        <v>0</v>
      </c>
      <c r="AH911">
        <v>0</v>
      </c>
      <c r="AI911" t="s">
        <v>53</v>
      </c>
      <c r="AJ911" t="s">
        <v>53</v>
      </c>
      <c r="AK911" t="s">
        <v>53</v>
      </c>
      <c r="AL911">
        <v>1</v>
      </c>
      <c r="AM911">
        <v>1</v>
      </c>
      <c r="AN911">
        <v>1</v>
      </c>
      <c r="AO911" t="s">
        <v>54</v>
      </c>
      <c r="AP911" t="s">
        <v>54</v>
      </c>
      <c r="AQ911" t="s">
        <v>53</v>
      </c>
      <c r="AR911">
        <v>-999</v>
      </c>
      <c r="AS911">
        <v>-999</v>
      </c>
      <c r="AT911">
        <v>1</v>
      </c>
      <c r="AU911">
        <v>-999</v>
      </c>
      <c r="AV911">
        <v>1</v>
      </c>
      <c r="AW911">
        <v>7352916199</v>
      </c>
    </row>
    <row r="912" spans="1:49">
      <c r="A912" t="s">
        <v>3075</v>
      </c>
      <c r="B912">
        <v>60000910</v>
      </c>
      <c r="C912" t="s">
        <v>614</v>
      </c>
      <c r="D912" t="s">
        <v>3862</v>
      </c>
      <c r="E912" t="s">
        <v>3863</v>
      </c>
      <c r="F912" t="s">
        <v>3864</v>
      </c>
      <c r="G912" t="s">
        <v>255</v>
      </c>
      <c r="H912">
        <v>9472362995</v>
      </c>
      <c r="I912" s="1">
        <v>40644</v>
      </c>
      <c r="J912" s="3">
        <v>0.3611111111111111</v>
      </c>
      <c r="K912" s="3"/>
      <c r="L912">
        <v>234</v>
      </c>
      <c r="M912">
        <v>-999</v>
      </c>
      <c r="N912" t="s">
        <v>55</v>
      </c>
      <c r="O912" t="s">
        <v>55</v>
      </c>
      <c r="P912" t="s">
        <v>55</v>
      </c>
      <c r="Q912">
        <v>250</v>
      </c>
      <c r="R912">
        <v>193</v>
      </c>
      <c r="S912" t="s">
        <v>55</v>
      </c>
      <c r="T912" t="s">
        <v>55</v>
      </c>
      <c r="U912" t="s">
        <v>55</v>
      </c>
      <c r="V912">
        <v>-999</v>
      </c>
      <c r="W912">
        <v>-999</v>
      </c>
      <c r="X912" t="s">
        <v>54</v>
      </c>
      <c r="Y912">
        <v>-999</v>
      </c>
      <c r="Z912">
        <v>-999</v>
      </c>
      <c r="AA912" t="s">
        <v>55</v>
      </c>
      <c r="AB912" t="s">
        <v>55</v>
      </c>
      <c r="AC912" t="s">
        <v>55</v>
      </c>
      <c r="AD912" t="s">
        <v>55</v>
      </c>
      <c r="AE912" t="s">
        <v>55</v>
      </c>
      <c r="AF912" t="s">
        <v>55</v>
      </c>
      <c r="AG912">
        <v>-999</v>
      </c>
      <c r="AH912">
        <v>-999</v>
      </c>
      <c r="AI912" t="s">
        <v>55</v>
      </c>
      <c r="AJ912" t="s">
        <v>55</v>
      </c>
      <c r="AK912" t="s">
        <v>55</v>
      </c>
      <c r="AL912">
        <v>-999</v>
      </c>
      <c r="AM912">
        <v>-999</v>
      </c>
      <c r="AN912">
        <v>-999</v>
      </c>
      <c r="AO912" t="s">
        <v>55</v>
      </c>
      <c r="AP912" t="s">
        <v>55</v>
      </c>
      <c r="AQ912" t="s">
        <v>55</v>
      </c>
      <c r="AR912">
        <v>-999</v>
      </c>
      <c r="AS912">
        <v>-999</v>
      </c>
      <c r="AT912">
        <v>-999</v>
      </c>
      <c r="AU912" t="s">
        <v>3865</v>
      </c>
      <c r="AV912" t="s">
        <v>55</v>
      </c>
      <c r="AW912">
        <v>9934797784</v>
      </c>
    </row>
    <row r="913" spans="1:49">
      <c r="A913" t="s">
        <v>3075</v>
      </c>
      <c r="B913">
        <v>60000911</v>
      </c>
      <c r="C913" t="s">
        <v>614</v>
      </c>
      <c r="D913" t="s">
        <v>3862</v>
      </c>
      <c r="E913" t="s">
        <v>3866</v>
      </c>
      <c r="F913" t="s">
        <v>3867</v>
      </c>
      <c r="G913" t="s">
        <v>255</v>
      </c>
      <c r="H913">
        <v>9472362995</v>
      </c>
      <c r="I913" s="1">
        <v>40644</v>
      </c>
      <c r="J913" s="3">
        <v>0.3888888888888889</v>
      </c>
      <c r="K913" s="3"/>
      <c r="L913">
        <v>797</v>
      </c>
      <c r="M913">
        <v>-999</v>
      </c>
      <c r="N913" t="s">
        <v>53</v>
      </c>
      <c r="O913" t="s">
        <v>53</v>
      </c>
      <c r="P913" t="s">
        <v>55</v>
      </c>
      <c r="Q913">
        <v>400</v>
      </c>
      <c r="R913" t="s">
        <v>55</v>
      </c>
      <c r="S913" t="s">
        <v>55</v>
      </c>
      <c r="T913" t="s">
        <v>55</v>
      </c>
      <c r="U913" t="s">
        <v>55</v>
      </c>
      <c r="V913" t="s">
        <v>3763</v>
      </c>
      <c r="W913">
        <v>-999</v>
      </c>
      <c r="X913" t="s">
        <v>54</v>
      </c>
      <c r="Y913" t="s">
        <v>3868</v>
      </c>
      <c r="Z913" t="s">
        <v>2229</v>
      </c>
      <c r="AA913" t="s">
        <v>53</v>
      </c>
      <c r="AB913" t="s">
        <v>53</v>
      </c>
      <c r="AC913" t="s">
        <v>53</v>
      </c>
      <c r="AD913" t="s">
        <v>54</v>
      </c>
      <c r="AE913" t="s">
        <v>54</v>
      </c>
      <c r="AF913" t="s">
        <v>54</v>
      </c>
      <c r="AG913">
        <v>-999</v>
      </c>
      <c r="AH913">
        <v>-999</v>
      </c>
      <c r="AI913" t="s">
        <v>53</v>
      </c>
      <c r="AJ913" t="s">
        <v>53</v>
      </c>
      <c r="AK913" t="s">
        <v>53</v>
      </c>
      <c r="AL913">
        <v>1</v>
      </c>
      <c r="AM913">
        <v>1</v>
      </c>
      <c r="AN913">
        <v>1</v>
      </c>
      <c r="AO913" t="s">
        <v>55</v>
      </c>
      <c r="AP913" t="s">
        <v>55</v>
      </c>
      <c r="AQ913" t="s">
        <v>55</v>
      </c>
      <c r="AR913">
        <v>-999</v>
      </c>
      <c r="AS913">
        <v>-999</v>
      </c>
      <c r="AT913">
        <v>-999</v>
      </c>
      <c r="AU913" t="s">
        <v>261</v>
      </c>
      <c r="AV913" t="s">
        <v>55</v>
      </c>
      <c r="AW913">
        <v>8084135872</v>
      </c>
    </row>
    <row r="914" spans="1:49">
      <c r="A914" t="s">
        <v>3075</v>
      </c>
      <c r="B914">
        <v>60000912</v>
      </c>
      <c r="C914" t="s">
        <v>614</v>
      </c>
      <c r="D914" t="s">
        <v>3862</v>
      </c>
      <c r="E914" t="s">
        <v>3869</v>
      </c>
      <c r="F914" t="s">
        <v>3870</v>
      </c>
      <c r="G914" t="s">
        <v>255</v>
      </c>
      <c r="H914">
        <v>9472362995</v>
      </c>
      <c r="I914" s="1">
        <v>40644</v>
      </c>
      <c r="J914" s="3">
        <v>0.42569444444444443</v>
      </c>
      <c r="K914" s="3"/>
      <c r="L914">
        <v>818</v>
      </c>
      <c r="M914">
        <v>-999</v>
      </c>
      <c r="N914" t="s">
        <v>53</v>
      </c>
      <c r="O914" t="s">
        <v>53</v>
      </c>
      <c r="P914" t="s">
        <v>55</v>
      </c>
      <c r="Q914">
        <v>120</v>
      </c>
      <c r="R914" t="s">
        <v>55</v>
      </c>
      <c r="S914" t="s">
        <v>55</v>
      </c>
      <c r="T914" t="s">
        <v>55</v>
      </c>
      <c r="U914" t="s">
        <v>55</v>
      </c>
      <c r="V914" t="s">
        <v>350</v>
      </c>
      <c r="W914">
        <v>-999</v>
      </c>
      <c r="X914" t="s">
        <v>54</v>
      </c>
      <c r="Y914" t="s">
        <v>350</v>
      </c>
      <c r="Z914" t="s">
        <v>3871</v>
      </c>
      <c r="AA914" t="s">
        <v>53</v>
      </c>
      <c r="AB914" t="s">
        <v>53</v>
      </c>
      <c r="AC914" t="s">
        <v>53</v>
      </c>
      <c r="AD914" t="s">
        <v>54</v>
      </c>
      <c r="AE914" t="s">
        <v>54</v>
      </c>
      <c r="AF914" t="s">
        <v>54</v>
      </c>
      <c r="AG914">
        <v>-999</v>
      </c>
      <c r="AH914">
        <v>-999</v>
      </c>
      <c r="AI914" t="s">
        <v>53</v>
      </c>
      <c r="AJ914" t="s">
        <v>53</v>
      </c>
      <c r="AK914" t="s">
        <v>53</v>
      </c>
      <c r="AL914">
        <v>1</v>
      </c>
      <c r="AM914">
        <v>1</v>
      </c>
      <c r="AN914">
        <v>1</v>
      </c>
      <c r="AO914" t="s">
        <v>55</v>
      </c>
      <c r="AP914" t="s">
        <v>55</v>
      </c>
      <c r="AQ914" t="s">
        <v>55</v>
      </c>
      <c r="AR914">
        <v>-999</v>
      </c>
      <c r="AS914">
        <v>-999</v>
      </c>
      <c r="AT914">
        <v>-999</v>
      </c>
      <c r="AU914">
        <v>-999</v>
      </c>
      <c r="AV914">
        <v>1</v>
      </c>
      <c r="AW914">
        <v>9006935388</v>
      </c>
    </row>
    <row r="915" spans="1:49">
      <c r="A915" t="s">
        <v>3075</v>
      </c>
      <c r="B915">
        <v>60000913</v>
      </c>
      <c r="C915" t="s">
        <v>614</v>
      </c>
      <c r="D915" t="s">
        <v>3862</v>
      </c>
      <c r="E915" t="s">
        <v>3872</v>
      </c>
      <c r="F915" t="s">
        <v>3873</v>
      </c>
      <c r="G915" t="s">
        <v>255</v>
      </c>
      <c r="H915">
        <v>9472362995</v>
      </c>
      <c r="I915" s="1">
        <v>40644</v>
      </c>
      <c r="J915" s="3">
        <v>0.44791666666666669</v>
      </c>
      <c r="K915" s="3"/>
      <c r="L915">
        <v>297</v>
      </c>
      <c r="M915">
        <v>-999</v>
      </c>
      <c r="N915" t="s">
        <v>55</v>
      </c>
      <c r="O915" t="s">
        <v>55</v>
      </c>
      <c r="P915" t="s">
        <v>55</v>
      </c>
      <c r="Q915">
        <v>250</v>
      </c>
      <c r="R915" t="s">
        <v>55</v>
      </c>
      <c r="S915" t="s">
        <v>55</v>
      </c>
      <c r="T915" t="s">
        <v>55</v>
      </c>
      <c r="U915" t="s">
        <v>55</v>
      </c>
      <c r="V915" t="s">
        <v>3874</v>
      </c>
      <c r="W915">
        <v>-999</v>
      </c>
      <c r="X915" t="s">
        <v>54</v>
      </c>
      <c r="Y915" t="s">
        <v>3874</v>
      </c>
      <c r="Z915" t="s">
        <v>1649</v>
      </c>
      <c r="AA915" t="s">
        <v>53</v>
      </c>
      <c r="AB915" t="s">
        <v>53</v>
      </c>
      <c r="AC915" t="s">
        <v>53</v>
      </c>
      <c r="AD915" t="s">
        <v>54</v>
      </c>
      <c r="AE915" t="s">
        <v>54</v>
      </c>
      <c r="AF915" t="s">
        <v>54</v>
      </c>
      <c r="AG915">
        <v>-999</v>
      </c>
      <c r="AH915">
        <v>-999</v>
      </c>
      <c r="AI915" t="s">
        <v>53</v>
      </c>
      <c r="AJ915" t="s">
        <v>53</v>
      </c>
      <c r="AK915" t="s">
        <v>53</v>
      </c>
      <c r="AL915">
        <v>1</v>
      </c>
      <c r="AM915">
        <v>1</v>
      </c>
      <c r="AN915">
        <v>1</v>
      </c>
      <c r="AO915" t="s">
        <v>55</v>
      </c>
      <c r="AP915" t="s">
        <v>55</v>
      </c>
      <c r="AQ915" t="s">
        <v>55</v>
      </c>
      <c r="AR915">
        <v>-999</v>
      </c>
      <c r="AS915">
        <v>-999</v>
      </c>
      <c r="AT915">
        <v>-999</v>
      </c>
      <c r="AU915" t="s">
        <v>1592</v>
      </c>
      <c r="AV915" t="s">
        <v>55</v>
      </c>
      <c r="AW915">
        <v>9939126472</v>
      </c>
    </row>
    <row r="916" spans="1:49">
      <c r="A916" t="s">
        <v>3075</v>
      </c>
      <c r="B916">
        <v>60000914</v>
      </c>
      <c r="C916" t="s">
        <v>614</v>
      </c>
      <c r="D916" t="s">
        <v>3862</v>
      </c>
      <c r="E916" t="s">
        <v>3875</v>
      </c>
      <c r="F916" t="s">
        <v>3876</v>
      </c>
      <c r="G916" t="s">
        <v>255</v>
      </c>
      <c r="H916">
        <v>9472362995</v>
      </c>
      <c r="I916" s="1">
        <v>40644</v>
      </c>
      <c r="J916" s="3">
        <v>0.47222222222222227</v>
      </c>
      <c r="K916" s="3"/>
      <c r="L916">
        <v>449</v>
      </c>
      <c r="M916">
        <v>-999</v>
      </c>
      <c r="N916" t="s">
        <v>53</v>
      </c>
      <c r="O916" t="s">
        <v>53</v>
      </c>
      <c r="P916" t="s">
        <v>55</v>
      </c>
      <c r="Q916" t="s">
        <v>55</v>
      </c>
      <c r="R916" t="s">
        <v>55</v>
      </c>
      <c r="S916" t="s">
        <v>55</v>
      </c>
      <c r="T916" t="s">
        <v>55</v>
      </c>
      <c r="U916" t="s">
        <v>55</v>
      </c>
      <c r="V916">
        <v>-999</v>
      </c>
      <c r="W916" t="s">
        <v>992</v>
      </c>
      <c r="X916" t="s">
        <v>53</v>
      </c>
      <c r="Y916">
        <v>-999</v>
      </c>
      <c r="Z916" t="s">
        <v>992</v>
      </c>
      <c r="AA916" t="s">
        <v>53</v>
      </c>
      <c r="AB916" t="s">
        <v>53</v>
      </c>
      <c r="AC916" t="s">
        <v>53</v>
      </c>
      <c r="AD916" t="s">
        <v>54</v>
      </c>
      <c r="AE916" t="s">
        <v>54</v>
      </c>
      <c r="AF916" t="s">
        <v>54</v>
      </c>
      <c r="AG916">
        <v>-999</v>
      </c>
      <c r="AH916">
        <v>-999</v>
      </c>
      <c r="AI916" t="s">
        <v>53</v>
      </c>
      <c r="AJ916" t="s">
        <v>53</v>
      </c>
      <c r="AK916" t="s">
        <v>53</v>
      </c>
      <c r="AL916">
        <v>1</v>
      </c>
      <c r="AM916">
        <v>1</v>
      </c>
      <c r="AN916">
        <v>1</v>
      </c>
      <c r="AO916" t="s">
        <v>55</v>
      </c>
      <c r="AP916" t="s">
        <v>55</v>
      </c>
      <c r="AQ916" t="s">
        <v>55</v>
      </c>
      <c r="AR916">
        <v>-999</v>
      </c>
      <c r="AS916">
        <v>-999</v>
      </c>
      <c r="AT916">
        <v>-999</v>
      </c>
      <c r="AU916">
        <v>-999</v>
      </c>
      <c r="AV916">
        <v>1</v>
      </c>
      <c r="AW916">
        <v>9934795513</v>
      </c>
    </row>
    <row r="917" spans="1:49">
      <c r="A917" t="s">
        <v>3075</v>
      </c>
      <c r="B917">
        <v>60000915</v>
      </c>
      <c r="C917" t="s">
        <v>614</v>
      </c>
      <c r="D917" t="s">
        <v>3862</v>
      </c>
      <c r="E917" t="s">
        <v>3877</v>
      </c>
      <c r="F917" t="s">
        <v>3878</v>
      </c>
      <c r="G917" t="s">
        <v>255</v>
      </c>
      <c r="H917">
        <v>9472362995</v>
      </c>
      <c r="I917" s="1">
        <v>40644</v>
      </c>
      <c r="J917" s="3">
        <v>0.4861111111111111</v>
      </c>
      <c r="K917" s="3"/>
      <c r="L917">
        <v>156</v>
      </c>
      <c r="M917">
        <v>-999</v>
      </c>
      <c r="N917" t="s">
        <v>53</v>
      </c>
      <c r="O917" t="s">
        <v>53</v>
      </c>
      <c r="P917">
        <v>2</v>
      </c>
      <c r="Q917">
        <v>50</v>
      </c>
      <c r="R917">
        <v>0</v>
      </c>
      <c r="S917" t="s">
        <v>54</v>
      </c>
      <c r="T917" t="s">
        <v>55</v>
      </c>
      <c r="U917" t="s">
        <v>55</v>
      </c>
      <c r="V917">
        <v>-999</v>
      </c>
      <c r="W917" t="s">
        <v>3879</v>
      </c>
      <c r="X917" t="s">
        <v>54</v>
      </c>
      <c r="Y917">
        <v>-999</v>
      </c>
      <c r="Z917" t="s">
        <v>3879</v>
      </c>
      <c r="AA917" t="s">
        <v>53</v>
      </c>
      <c r="AB917" t="s">
        <v>53</v>
      </c>
      <c r="AC917" t="s">
        <v>53</v>
      </c>
      <c r="AD917" t="s">
        <v>54</v>
      </c>
      <c r="AE917" t="s">
        <v>54</v>
      </c>
      <c r="AF917" t="s">
        <v>54</v>
      </c>
      <c r="AG917">
        <v>50</v>
      </c>
      <c r="AH917">
        <v>-999</v>
      </c>
      <c r="AI917" t="s">
        <v>53</v>
      </c>
      <c r="AJ917" t="s">
        <v>53</v>
      </c>
      <c r="AK917" t="s">
        <v>53</v>
      </c>
      <c r="AL917">
        <v>1</v>
      </c>
      <c r="AM917">
        <v>1</v>
      </c>
      <c r="AN917">
        <v>1</v>
      </c>
      <c r="AO917" t="s">
        <v>53</v>
      </c>
      <c r="AP917" t="s">
        <v>53</v>
      </c>
      <c r="AQ917" t="s">
        <v>53</v>
      </c>
      <c r="AR917">
        <v>1</v>
      </c>
      <c r="AS917">
        <v>1</v>
      </c>
      <c r="AT917">
        <v>1</v>
      </c>
      <c r="AU917" t="s">
        <v>684</v>
      </c>
      <c r="AV917" t="s">
        <v>55</v>
      </c>
      <c r="AW917">
        <v>8002613453</v>
      </c>
    </row>
    <row r="918" spans="1:49">
      <c r="A918" t="s">
        <v>3075</v>
      </c>
      <c r="B918">
        <v>60000916</v>
      </c>
      <c r="C918" t="s">
        <v>614</v>
      </c>
      <c r="D918" t="s">
        <v>3862</v>
      </c>
      <c r="E918" t="s">
        <v>3880</v>
      </c>
      <c r="F918" t="s">
        <v>3881</v>
      </c>
      <c r="G918" t="s">
        <v>255</v>
      </c>
      <c r="H918">
        <v>9472362995</v>
      </c>
      <c r="I918" s="1">
        <v>40644</v>
      </c>
      <c r="J918" s="3">
        <v>0.50347222222222221</v>
      </c>
      <c r="K918" s="3"/>
      <c r="L918">
        <v>-999</v>
      </c>
      <c r="M918">
        <v>-999</v>
      </c>
      <c r="N918" t="s">
        <v>53</v>
      </c>
      <c r="O918" t="s">
        <v>53</v>
      </c>
      <c r="P918">
        <v>2</v>
      </c>
      <c r="Q918">
        <v>139</v>
      </c>
      <c r="R918" t="s">
        <v>55</v>
      </c>
      <c r="S918" t="s">
        <v>55</v>
      </c>
      <c r="T918" t="s">
        <v>55</v>
      </c>
      <c r="U918" t="s">
        <v>55</v>
      </c>
      <c r="V918" t="s">
        <v>3009</v>
      </c>
      <c r="W918" t="s">
        <v>1601</v>
      </c>
      <c r="X918" t="s">
        <v>54</v>
      </c>
      <c r="Y918" t="s">
        <v>3009</v>
      </c>
      <c r="Z918" t="s">
        <v>1601</v>
      </c>
      <c r="AA918" t="s">
        <v>53</v>
      </c>
      <c r="AB918" t="s">
        <v>53</v>
      </c>
      <c r="AC918" t="s">
        <v>53</v>
      </c>
      <c r="AD918" t="s">
        <v>54</v>
      </c>
      <c r="AE918" t="s">
        <v>54</v>
      </c>
      <c r="AF918" t="s">
        <v>54</v>
      </c>
      <c r="AG918">
        <v>49</v>
      </c>
      <c r="AH918">
        <v>-999</v>
      </c>
      <c r="AI918" t="s">
        <v>53</v>
      </c>
      <c r="AJ918" t="s">
        <v>53</v>
      </c>
      <c r="AK918" t="s">
        <v>53</v>
      </c>
      <c r="AL918">
        <v>1</v>
      </c>
      <c r="AM918">
        <v>1</v>
      </c>
      <c r="AN918">
        <v>1</v>
      </c>
      <c r="AO918" t="s">
        <v>54</v>
      </c>
      <c r="AP918" t="s">
        <v>54</v>
      </c>
      <c r="AQ918" t="s">
        <v>54</v>
      </c>
      <c r="AR918">
        <v>-999</v>
      </c>
      <c r="AS918">
        <v>-999</v>
      </c>
      <c r="AT918">
        <v>-999</v>
      </c>
      <c r="AU918" t="s">
        <v>347</v>
      </c>
      <c r="AV918" t="s">
        <v>55</v>
      </c>
      <c r="AW918">
        <v>7250590966</v>
      </c>
    </row>
    <row r="919" spans="1:49">
      <c r="A919" t="s">
        <v>3075</v>
      </c>
      <c r="B919">
        <v>60000917</v>
      </c>
      <c r="C919" t="s">
        <v>614</v>
      </c>
      <c r="D919" t="s">
        <v>3882</v>
      </c>
      <c r="E919" t="s">
        <v>3883</v>
      </c>
      <c r="F919" t="s">
        <v>3884</v>
      </c>
      <c r="G919" t="s">
        <v>3885</v>
      </c>
      <c r="H919">
        <v>9905218749</v>
      </c>
      <c r="I919" s="1">
        <v>40644</v>
      </c>
      <c r="J919" s="3">
        <v>0.43055555555555558</v>
      </c>
      <c r="K919" s="3"/>
      <c r="L919">
        <v>460</v>
      </c>
      <c r="M919">
        <v>-999</v>
      </c>
      <c r="N919" t="s">
        <v>53</v>
      </c>
      <c r="O919" t="s">
        <v>53</v>
      </c>
      <c r="P919" t="s">
        <v>55</v>
      </c>
      <c r="Q919">
        <v>460</v>
      </c>
      <c r="R919">
        <v>20</v>
      </c>
      <c r="S919" t="s">
        <v>54</v>
      </c>
      <c r="T919" t="s">
        <v>55</v>
      </c>
      <c r="U919" t="s">
        <v>55</v>
      </c>
      <c r="V919" t="s">
        <v>3886</v>
      </c>
      <c r="W919" t="s">
        <v>1120</v>
      </c>
      <c r="X919" t="s">
        <v>55</v>
      </c>
      <c r="Y919" t="s">
        <v>3886</v>
      </c>
      <c r="Z919" t="s">
        <v>1120</v>
      </c>
      <c r="AA919" t="s">
        <v>53</v>
      </c>
      <c r="AB919" t="s">
        <v>53</v>
      </c>
      <c r="AC919" t="s">
        <v>53</v>
      </c>
      <c r="AD919" t="s">
        <v>54</v>
      </c>
      <c r="AE919" t="s">
        <v>54</v>
      </c>
      <c r="AF919" t="s">
        <v>54</v>
      </c>
      <c r="AG919">
        <v>430</v>
      </c>
      <c r="AH919">
        <v>5</v>
      </c>
      <c r="AI919" t="s">
        <v>54</v>
      </c>
      <c r="AJ919" t="s">
        <v>54</v>
      </c>
      <c r="AK919" t="s">
        <v>54</v>
      </c>
      <c r="AL919">
        <v>-999</v>
      </c>
      <c r="AM919">
        <v>-999</v>
      </c>
      <c r="AN919">
        <v>-999</v>
      </c>
      <c r="AO919" t="s">
        <v>54</v>
      </c>
      <c r="AP919" t="s">
        <v>54</v>
      </c>
      <c r="AQ919" t="s">
        <v>54</v>
      </c>
      <c r="AR919">
        <v>-999</v>
      </c>
      <c r="AS919">
        <v>-999</v>
      </c>
      <c r="AT919">
        <v>-999</v>
      </c>
      <c r="AU919" t="s">
        <v>3886</v>
      </c>
      <c r="AV919" t="s">
        <v>55</v>
      </c>
      <c r="AW919">
        <v>8002885990</v>
      </c>
    </row>
    <row r="920" spans="1:49">
      <c r="A920" t="s">
        <v>3075</v>
      </c>
      <c r="B920">
        <v>60000918</v>
      </c>
      <c r="C920" t="s">
        <v>614</v>
      </c>
      <c r="D920" t="s">
        <v>3882</v>
      </c>
      <c r="E920" t="s">
        <v>3887</v>
      </c>
      <c r="F920" t="s">
        <v>3888</v>
      </c>
      <c r="G920" t="s">
        <v>3885</v>
      </c>
      <c r="H920">
        <v>9905218749</v>
      </c>
      <c r="I920" s="1">
        <v>40644</v>
      </c>
      <c r="J920" t="s">
        <v>3889</v>
      </c>
      <c r="L920">
        <v>384</v>
      </c>
      <c r="M920">
        <v>360</v>
      </c>
      <c r="N920" t="s">
        <v>53</v>
      </c>
      <c r="O920" t="s">
        <v>53</v>
      </c>
      <c r="P920">
        <v>2</v>
      </c>
      <c r="Q920">
        <v>384</v>
      </c>
      <c r="R920">
        <v>0</v>
      </c>
      <c r="S920" t="s">
        <v>54</v>
      </c>
      <c r="T920" t="s">
        <v>55</v>
      </c>
      <c r="U920" t="s">
        <v>55</v>
      </c>
      <c r="V920" t="s">
        <v>3890</v>
      </c>
      <c r="W920" t="s">
        <v>3891</v>
      </c>
      <c r="X920" t="s">
        <v>54</v>
      </c>
      <c r="Y920" t="s">
        <v>3890</v>
      </c>
      <c r="Z920" t="s">
        <v>3891</v>
      </c>
      <c r="AA920" t="s">
        <v>53</v>
      </c>
      <c r="AB920" t="s">
        <v>53</v>
      </c>
      <c r="AC920" t="s">
        <v>53</v>
      </c>
      <c r="AD920" t="s">
        <v>54</v>
      </c>
      <c r="AE920" t="s">
        <v>54</v>
      </c>
      <c r="AF920" t="s">
        <v>54</v>
      </c>
      <c r="AG920">
        <v>384</v>
      </c>
      <c r="AH920">
        <v>10</v>
      </c>
      <c r="AI920" t="s">
        <v>54</v>
      </c>
      <c r="AJ920" t="s">
        <v>54</v>
      </c>
      <c r="AK920" t="s">
        <v>54</v>
      </c>
      <c r="AL920">
        <v>-999</v>
      </c>
      <c r="AM920">
        <v>-999</v>
      </c>
      <c r="AN920">
        <v>-999</v>
      </c>
      <c r="AO920" t="s">
        <v>54</v>
      </c>
      <c r="AP920" t="s">
        <v>54</v>
      </c>
      <c r="AQ920" t="s">
        <v>54</v>
      </c>
      <c r="AR920">
        <v>-999</v>
      </c>
      <c r="AS920">
        <v>-999</v>
      </c>
      <c r="AT920">
        <v>-999</v>
      </c>
      <c r="AU920">
        <v>-999</v>
      </c>
      <c r="AV920">
        <v>1</v>
      </c>
      <c r="AW920">
        <v>9973487065</v>
      </c>
    </row>
    <row r="921" spans="1:49">
      <c r="A921" t="s">
        <v>3075</v>
      </c>
      <c r="B921">
        <v>60000919</v>
      </c>
      <c r="C921" t="s">
        <v>614</v>
      </c>
      <c r="D921" t="s">
        <v>3882</v>
      </c>
      <c r="E921" t="s">
        <v>3892</v>
      </c>
      <c r="F921" t="s">
        <v>3893</v>
      </c>
      <c r="G921" t="s">
        <v>3885</v>
      </c>
      <c r="H921">
        <v>9905218749</v>
      </c>
      <c r="I921" s="1">
        <v>40644</v>
      </c>
      <c r="J921" s="3">
        <v>0.28125</v>
      </c>
      <c r="K921" s="3"/>
      <c r="L921">
        <v>1158</v>
      </c>
      <c r="M921">
        <v>800</v>
      </c>
      <c r="N921" t="s">
        <v>53</v>
      </c>
      <c r="O921" t="s">
        <v>53</v>
      </c>
      <c r="P921">
        <v>2</v>
      </c>
      <c r="Q921">
        <v>1200</v>
      </c>
      <c r="R921">
        <v>58</v>
      </c>
      <c r="S921" t="s">
        <v>53</v>
      </c>
      <c r="T921" t="s">
        <v>55</v>
      </c>
      <c r="U921" t="s">
        <v>55</v>
      </c>
      <c r="V921" t="s">
        <v>3894</v>
      </c>
      <c r="W921" t="s">
        <v>3895</v>
      </c>
      <c r="X921" t="s">
        <v>54</v>
      </c>
      <c r="Y921" t="s">
        <v>3894</v>
      </c>
      <c r="Z921" t="s">
        <v>3895</v>
      </c>
      <c r="AA921" t="s">
        <v>53</v>
      </c>
      <c r="AB921" t="s">
        <v>53</v>
      </c>
      <c r="AC921" t="s">
        <v>53</v>
      </c>
      <c r="AD921" t="s">
        <v>54</v>
      </c>
      <c r="AE921" t="s">
        <v>54</v>
      </c>
      <c r="AF921" t="s">
        <v>54</v>
      </c>
      <c r="AG921">
        <v>1100</v>
      </c>
      <c r="AH921">
        <v>0</v>
      </c>
      <c r="AI921" t="s">
        <v>54</v>
      </c>
      <c r="AJ921" t="s">
        <v>54</v>
      </c>
      <c r="AK921" t="s">
        <v>54</v>
      </c>
      <c r="AL921">
        <v>-999</v>
      </c>
      <c r="AM921">
        <v>-999</v>
      </c>
      <c r="AN921">
        <v>-999</v>
      </c>
      <c r="AO921" t="s">
        <v>54</v>
      </c>
      <c r="AP921" t="s">
        <v>54</v>
      </c>
      <c r="AQ921" t="s">
        <v>54</v>
      </c>
      <c r="AR921">
        <v>-999</v>
      </c>
      <c r="AS921">
        <v>-999</v>
      </c>
      <c r="AT921">
        <v>-999</v>
      </c>
      <c r="AU921" t="s">
        <v>3896</v>
      </c>
      <c r="AV921">
        <v>1</v>
      </c>
      <c r="AW921">
        <v>9934695240</v>
      </c>
    </row>
    <row r="922" spans="1:49">
      <c r="A922" t="s">
        <v>3075</v>
      </c>
      <c r="B922">
        <v>60000920</v>
      </c>
      <c r="C922" t="s">
        <v>614</v>
      </c>
      <c r="D922" t="s">
        <v>3882</v>
      </c>
      <c r="E922" t="s">
        <v>3897</v>
      </c>
      <c r="F922" t="s">
        <v>3898</v>
      </c>
      <c r="G922" t="s">
        <v>3885</v>
      </c>
      <c r="H922">
        <v>9905218749</v>
      </c>
      <c r="I922" s="1">
        <v>40644</v>
      </c>
      <c r="J922" t="s">
        <v>3899</v>
      </c>
      <c r="L922">
        <v>280</v>
      </c>
      <c r="M922">
        <v>200</v>
      </c>
      <c r="N922" t="s">
        <v>53</v>
      </c>
      <c r="O922" t="s">
        <v>53</v>
      </c>
      <c r="P922">
        <v>2</v>
      </c>
      <c r="Q922">
        <v>250</v>
      </c>
      <c r="R922">
        <v>50</v>
      </c>
      <c r="S922" t="s">
        <v>54</v>
      </c>
      <c r="T922" t="s">
        <v>55</v>
      </c>
      <c r="U922" t="s">
        <v>55</v>
      </c>
      <c r="V922" t="s">
        <v>3900</v>
      </c>
      <c r="W922" t="s">
        <v>926</v>
      </c>
      <c r="X922" t="s">
        <v>54</v>
      </c>
      <c r="Y922" t="s">
        <v>3900</v>
      </c>
      <c r="Z922" t="s">
        <v>926</v>
      </c>
      <c r="AA922" t="s">
        <v>53</v>
      </c>
      <c r="AB922" t="s">
        <v>53</v>
      </c>
      <c r="AC922" t="s">
        <v>53</v>
      </c>
      <c r="AD922" t="s">
        <v>54</v>
      </c>
      <c r="AE922" t="s">
        <v>54</v>
      </c>
      <c r="AF922" t="s">
        <v>54</v>
      </c>
      <c r="AG922">
        <v>200</v>
      </c>
      <c r="AH922">
        <v>4</v>
      </c>
      <c r="AI922" t="s">
        <v>54</v>
      </c>
      <c r="AJ922" t="s">
        <v>54</v>
      </c>
      <c r="AK922" t="s">
        <v>54</v>
      </c>
      <c r="AL922">
        <v>-999</v>
      </c>
      <c r="AM922">
        <v>-999</v>
      </c>
      <c r="AN922">
        <v>-999</v>
      </c>
      <c r="AO922" t="s">
        <v>54</v>
      </c>
      <c r="AP922" t="s">
        <v>54</v>
      </c>
      <c r="AQ922" t="s">
        <v>54</v>
      </c>
      <c r="AR922">
        <v>-999</v>
      </c>
      <c r="AS922">
        <v>-999</v>
      </c>
      <c r="AT922">
        <v>-999</v>
      </c>
      <c r="AU922">
        <v>-999</v>
      </c>
      <c r="AV922">
        <v>1</v>
      </c>
      <c r="AW922">
        <v>9199904431</v>
      </c>
    </row>
    <row r="923" spans="1:49">
      <c r="A923" t="s">
        <v>3075</v>
      </c>
      <c r="B923">
        <v>60000921</v>
      </c>
      <c r="C923" t="s">
        <v>614</v>
      </c>
      <c r="D923" t="s">
        <v>3882</v>
      </c>
      <c r="E923" t="s">
        <v>3901</v>
      </c>
      <c r="F923" t="s">
        <v>1007</v>
      </c>
      <c r="G923" t="s">
        <v>3885</v>
      </c>
      <c r="H923">
        <v>9905218749</v>
      </c>
      <c r="I923" s="1">
        <v>40644</v>
      </c>
      <c r="J923" s="3">
        <v>0.35416666666666669</v>
      </c>
      <c r="K923" s="3"/>
      <c r="L923">
        <v>432</v>
      </c>
      <c r="M923">
        <v>200</v>
      </c>
      <c r="N923" t="s">
        <v>53</v>
      </c>
      <c r="O923" t="s">
        <v>53</v>
      </c>
      <c r="P923">
        <v>2</v>
      </c>
      <c r="Q923">
        <v>403</v>
      </c>
      <c r="R923">
        <v>10</v>
      </c>
      <c r="S923" t="s">
        <v>54</v>
      </c>
      <c r="T923" t="s">
        <v>55</v>
      </c>
      <c r="U923" t="s">
        <v>55</v>
      </c>
      <c r="V923" t="s">
        <v>347</v>
      </c>
      <c r="W923" t="s">
        <v>3902</v>
      </c>
      <c r="X923" t="s">
        <v>54</v>
      </c>
      <c r="Y923" t="s">
        <v>347</v>
      </c>
      <c r="Z923" t="s">
        <v>3902</v>
      </c>
      <c r="AA923" t="s">
        <v>53</v>
      </c>
      <c r="AB923" t="s">
        <v>53</v>
      </c>
      <c r="AC923" t="s">
        <v>53</v>
      </c>
      <c r="AD923" t="s">
        <v>54</v>
      </c>
      <c r="AE923" t="s">
        <v>54</v>
      </c>
      <c r="AF923" t="s">
        <v>54</v>
      </c>
      <c r="AG923">
        <v>380</v>
      </c>
      <c r="AH923">
        <v>8</v>
      </c>
      <c r="AI923" t="s">
        <v>54</v>
      </c>
      <c r="AJ923" t="s">
        <v>54</v>
      </c>
      <c r="AK923" t="s">
        <v>54</v>
      </c>
      <c r="AL923">
        <v>-999</v>
      </c>
      <c r="AM923">
        <v>-999</v>
      </c>
      <c r="AN923">
        <v>-999</v>
      </c>
      <c r="AO923" t="s">
        <v>54</v>
      </c>
      <c r="AP923" t="s">
        <v>54</v>
      </c>
      <c r="AQ923" t="s">
        <v>54</v>
      </c>
      <c r="AR923">
        <v>-999</v>
      </c>
      <c r="AS923">
        <v>-999</v>
      </c>
      <c r="AT923">
        <v>-999</v>
      </c>
      <c r="AU923" t="s">
        <v>3903</v>
      </c>
      <c r="AV923">
        <v>1</v>
      </c>
      <c r="AW923">
        <v>9576377464</v>
      </c>
    </row>
    <row r="924" spans="1:49">
      <c r="A924" t="s">
        <v>3075</v>
      </c>
      <c r="B924">
        <v>60000922</v>
      </c>
      <c r="C924" t="s">
        <v>614</v>
      </c>
      <c r="D924" t="s">
        <v>3882</v>
      </c>
      <c r="E924" t="s">
        <v>3904</v>
      </c>
      <c r="F924" t="s">
        <v>3905</v>
      </c>
      <c r="G924" t="s">
        <v>3885</v>
      </c>
      <c r="H924">
        <v>9905218749</v>
      </c>
      <c r="I924" s="1">
        <v>40644</v>
      </c>
      <c r="J924" s="3">
        <v>0.3125</v>
      </c>
      <c r="K924" s="3"/>
      <c r="L924">
        <v>157</v>
      </c>
      <c r="M924">
        <v>100</v>
      </c>
      <c r="N924" t="s">
        <v>53</v>
      </c>
      <c r="O924" t="s">
        <v>53</v>
      </c>
      <c r="P924">
        <v>2</v>
      </c>
      <c r="Q924">
        <v>157</v>
      </c>
      <c r="R924">
        <v>5</v>
      </c>
      <c r="S924" t="s">
        <v>54</v>
      </c>
      <c r="T924" t="s">
        <v>55</v>
      </c>
      <c r="U924" t="s">
        <v>55</v>
      </c>
      <c r="V924" t="s">
        <v>1188</v>
      </c>
      <c r="W924" t="s">
        <v>3906</v>
      </c>
      <c r="X924" t="s">
        <v>55</v>
      </c>
      <c r="Y924" t="s">
        <v>1188</v>
      </c>
      <c r="Z924" t="s">
        <v>3906</v>
      </c>
      <c r="AA924" t="s">
        <v>53</v>
      </c>
      <c r="AB924" t="s">
        <v>53</v>
      </c>
      <c r="AC924" t="s">
        <v>53</v>
      </c>
      <c r="AD924" t="s">
        <v>54</v>
      </c>
      <c r="AE924" t="s">
        <v>54</v>
      </c>
      <c r="AF924" t="s">
        <v>54</v>
      </c>
      <c r="AG924">
        <v>130</v>
      </c>
      <c r="AH924">
        <v>5</v>
      </c>
      <c r="AI924" t="s">
        <v>54</v>
      </c>
      <c r="AJ924" t="s">
        <v>54</v>
      </c>
      <c r="AK924" t="s">
        <v>54</v>
      </c>
      <c r="AL924">
        <v>-999</v>
      </c>
      <c r="AM924">
        <v>-999</v>
      </c>
      <c r="AN924">
        <v>-999</v>
      </c>
      <c r="AO924" t="s">
        <v>54</v>
      </c>
      <c r="AP924" t="s">
        <v>54</v>
      </c>
      <c r="AQ924" t="s">
        <v>54</v>
      </c>
      <c r="AR924">
        <v>-999</v>
      </c>
      <c r="AS924">
        <v>-999</v>
      </c>
      <c r="AT924">
        <v>-999</v>
      </c>
      <c r="AU924" t="s">
        <v>1188</v>
      </c>
      <c r="AV924">
        <v>1</v>
      </c>
      <c r="AW924">
        <v>7250211961</v>
      </c>
    </row>
    <row r="925" spans="1:49">
      <c r="A925" t="s">
        <v>3075</v>
      </c>
      <c r="B925">
        <v>60000923</v>
      </c>
      <c r="C925" t="s">
        <v>614</v>
      </c>
      <c r="D925" t="s">
        <v>3882</v>
      </c>
      <c r="E925" t="s">
        <v>3907</v>
      </c>
      <c r="F925" t="s">
        <v>3907</v>
      </c>
      <c r="G925" t="s">
        <v>3885</v>
      </c>
      <c r="H925">
        <v>9905218749</v>
      </c>
      <c r="I925" s="1">
        <v>40644</v>
      </c>
      <c r="J925" s="3">
        <v>0.39930555555555558</v>
      </c>
      <c r="K925" s="3"/>
      <c r="L925">
        <v>677</v>
      </c>
      <c r="M925">
        <v>500</v>
      </c>
      <c r="N925" t="s">
        <v>53</v>
      </c>
      <c r="O925" t="s">
        <v>53</v>
      </c>
      <c r="P925">
        <v>2</v>
      </c>
      <c r="Q925">
        <v>650</v>
      </c>
      <c r="R925">
        <v>100</v>
      </c>
      <c r="S925" t="s">
        <v>54</v>
      </c>
      <c r="T925" t="s">
        <v>55</v>
      </c>
      <c r="U925" t="s">
        <v>55</v>
      </c>
      <c r="V925" t="s">
        <v>3908</v>
      </c>
      <c r="W925" t="s">
        <v>612</v>
      </c>
      <c r="X925" t="s">
        <v>54</v>
      </c>
      <c r="Y925" t="s">
        <v>3908</v>
      </c>
      <c r="Z925" t="s">
        <v>612</v>
      </c>
      <c r="AA925" t="s">
        <v>53</v>
      </c>
      <c r="AB925" t="s">
        <v>53</v>
      </c>
      <c r="AC925" t="s">
        <v>53</v>
      </c>
      <c r="AD925" t="s">
        <v>54</v>
      </c>
      <c r="AE925" t="s">
        <v>54</v>
      </c>
      <c r="AF925" t="s">
        <v>54</v>
      </c>
      <c r="AG925">
        <v>500</v>
      </c>
      <c r="AH925">
        <v>9</v>
      </c>
      <c r="AI925" t="s">
        <v>54</v>
      </c>
      <c r="AJ925" t="s">
        <v>54</v>
      </c>
      <c r="AK925" t="s">
        <v>54</v>
      </c>
      <c r="AL925">
        <v>-999</v>
      </c>
      <c r="AM925">
        <v>-999</v>
      </c>
      <c r="AN925">
        <v>-999</v>
      </c>
      <c r="AO925" t="s">
        <v>54</v>
      </c>
      <c r="AP925" t="s">
        <v>54</v>
      </c>
      <c r="AQ925" t="s">
        <v>54</v>
      </c>
      <c r="AR925">
        <v>-999</v>
      </c>
      <c r="AS925">
        <v>-999</v>
      </c>
      <c r="AT925">
        <v>-999</v>
      </c>
      <c r="AU925">
        <v>-999</v>
      </c>
      <c r="AV925">
        <v>1</v>
      </c>
      <c r="AW925">
        <v>9934711539</v>
      </c>
    </row>
    <row r="926" spans="1:49">
      <c r="A926" t="s">
        <v>3075</v>
      </c>
      <c r="B926">
        <v>60000924</v>
      </c>
      <c r="C926" t="s">
        <v>614</v>
      </c>
      <c r="D926" t="s">
        <v>3882</v>
      </c>
      <c r="E926" t="s">
        <v>3909</v>
      </c>
      <c r="F926" t="s">
        <v>3910</v>
      </c>
      <c r="G926" t="s">
        <v>3885</v>
      </c>
      <c r="H926">
        <v>9905218749</v>
      </c>
      <c r="I926" s="1">
        <v>40644</v>
      </c>
      <c r="J926" s="3">
        <v>0.47916666666666669</v>
      </c>
      <c r="K926" s="3"/>
      <c r="L926">
        <v>234</v>
      </c>
      <c r="M926">
        <v>230</v>
      </c>
      <c r="N926" t="s">
        <v>53</v>
      </c>
      <c r="O926" t="s">
        <v>53</v>
      </c>
      <c r="P926">
        <v>2</v>
      </c>
      <c r="Q926">
        <v>230</v>
      </c>
      <c r="R926">
        <v>0</v>
      </c>
      <c r="S926" t="s">
        <v>54</v>
      </c>
      <c r="T926" t="s">
        <v>55</v>
      </c>
      <c r="U926" t="s">
        <v>55</v>
      </c>
      <c r="V926" t="s">
        <v>3911</v>
      </c>
      <c r="W926" t="s">
        <v>3340</v>
      </c>
      <c r="X926" t="s">
        <v>54</v>
      </c>
      <c r="Y926" t="s">
        <v>3911</v>
      </c>
      <c r="Z926" t="s">
        <v>3340</v>
      </c>
      <c r="AA926" t="s">
        <v>53</v>
      </c>
      <c r="AB926" t="s">
        <v>53</v>
      </c>
      <c r="AC926" t="s">
        <v>53</v>
      </c>
      <c r="AD926" t="s">
        <v>54</v>
      </c>
      <c r="AE926" t="s">
        <v>54</v>
      </c>
      <c r="AF926" t="s">
        <v>54</v>
      </c>
      <c r="AG926">
        <v>230</v>
      </c>
      <c r="AH926">
        <v>-999</v>
      </c>
      <c r="AI926" t="s">
        <v>54</v>
      </c>
      <c r="AJ926" t="s">
        <v>54</v>
      </c>
      <c r="AK926" t="s">
        <v>54</v>
      </c>
      <c r="AL926">
        <v>-999</v>
      </c>
      <c r="AM926">
        <v>-999</v>
      </c>
      <c r="AN926">
        <v>-999</v>
      </c>
      <c r="AO926" t="s">
        <v>54</v>
      </c>
      <c r="AP926" t="s">
        <v>54</v>
      </c>
      <c r="AQ926" t="s">
        <v>54</v>
      </c>
      <c r="AR926">
        <v>-999</v>
      </c>
      <c r="AS926">
        <v>-999</v>
      </c>
      <c r="AT926">
        <v>-999</v>
      </c>
      <c r="AU926" t="s">
        <v>3912</v>
      </c>
      <c r="AV926">
        <v>1</v>
      </c>
      <c r="AW926">
        <v>9939655670</v>
      </c>
    </row>
    <row r="927" spans="1:49">
      <c r="A927" t="s">
        <v>3075</v>
      </c>
      <c r="B927">
        <v>60000925</v>
      </c>
      <c r="C927" t="s">
        <v>614</v>
      </c>
      <c r="D927" t="s">
        <v>3862</v>
      </c>
      <c r="E927" t="s">
        <v>3913</v>
      </c>
      <c r="F927" t="s">
        <v>3862</v>
      </c>
      <c r="G927" t="s">
        <v>255</v>
      </c>
      <c r="H927">
        <v>9472362995</v>
      </c>
      <c r="I927" s="1">
        <v>40644</v>
      </c>
      <c r="J927" s="3">
        <v>0.3263888888888889</v>
      </c>
      <c r="K927" s="3"/>
      <c r="L927">
        <v>972</v>
      </c>
      <c r="M927">
        <v>-999</v>
      </c>
      <c r="N927" t="s">
        <v>53</v>
      </c>
      <c r="O927" t="s">
        <v>53</v>
      </c>
      <c r="P927" t="s">
        <v>55</v>
      </c>
      <c r="Q927">
        <v>700</v>
      </c>
      <c r="R927">
        <v>400</v>
      </c>
      <c r="S927" t="s">
        <v>53</v>
      </c>
      <c r="T927" t="s">
        <v>55</v>
      </c>
      <c r="U927" t="s">
        <v>55</v>
      </c>
      <c r="V927">
        <v>-999</v>
      </c>
      <c r="W927" t="s">
        <v>1410</v>
      </c>
      <c r="X927" t="s">
        <v>54</v>
      </c>
      <c r="Y927" t="s">
        <v>1410</v>
      </c>
      <c r="Z927" t="s">
        <v>3028</v>
      </c>
      <c r="AA927" t="s">
        <v>53</v>
      </c>
      <c r="AB927" t="s">
        <v>53</v>
      </c>
      <c r="AC927" t="s">
        <v>53</v>
      </c>
      <c r="AD927" t="s">
        <v>54</v>
      </c>
      <c r="AE927" t="s">
        <v>54</v>
      </c>
      <c r="AF927" t="s">
        <v>54</v>
      </c>
      <c r="AG927">
        <v>-999</v>
      </c>
      <c r="AH927">
        <v>-999</v>
      </c>
      <c r="AI927" t="s">
        <v>53</v>
      </c>
      <c r="AJ927" t="s">
        <v>53</v>
      </c>
      <c r="AK927" t="s">
        <v>53</v>
      </c>
      <c r="AL927">
        <v>1</v>
      </c>
      <c r="AM927">
        <v>1</v>
      </c>
      <c r="AN927">
        <v>1</v>
      </c>
      <c r="AO927" t="s">
        <v>55</v>
      </c>
      <c r="AP927" t="s">
        <v>55</v>
      </c>
      <c r="AQ927" t="s">
        <v>55</v>
      </c>
      <c r="AR927">
        <v>-999</v>
      </c>
      <c r="AS927">
        <v>-999</v>
      </c>
      <c r="AT927">
        <v>-999</v>
      </c>
      <c r="AU927" t="s">
        <v>3914</v>
      </c>
      <c r="AV927">
        <v>1</v>
      </c>
      <c r="AW927">
        <v>9934799980</v>
      </c>
    </row>
    <row r="928" spans="1:49">
      <c r="A928" t="s">
        <v>3075</v>
      </c>
      <c r="B928">
        <v>60000926</v>
      </c>
      <c r="C928" t="s">
        <v>614</v>
      </c>
      <c r="D928" t="s">
        <v>3619</v>
      </c>
      <c r="E928" t="s">
        <v>3915</v>
      </c>
      <c r="F928" t="s">
        <v>3916</v>
      </c>
      <c r="G928" t="s">
        <v>3917</v>
      </c>
      <c r="H928">
        <v>9939553111</v>
      </c>
      <c r="I928" s="1">
        <v>40644</v>
      </c>
      <c r="J928" s="3">
        <v>0.44791666666666669</v>
      </c>
      <c r="K928" s="3"/>
      <c r="L928">
        <v>600</v>
      </c>
      <c r="M928">
        <v>175</v>
      </c>
      <c r="N928" t="s">
        <v>55</v>
      </c>
      <c r="O928" t="s">
        <v>55</v>
      </c>
      <c r="P928" t="s">
        <v>55</v>
      </c>
      <c r="Q928">
        <v>600</v>
      </c>
      <c r="R928">
        <v>200</v>
      </c>
      <c r="S928" t="s">
        <v>53</v>
      </c>
      <c r="T928" t="s">
        <v>55</v>
      </c>
      <c r="U928" t="s">
        <v>55</v>
      </c>
      <c r="V928" t="s">
        <v>3918</v>
      </c>
      <c r="W928" t="s">
        <v>3919</v>
      </c>
      <c r="X928" t="s">
        <v>53</v>
      </c>
      <c r="Y928">
        <v>-999</v>
      </c>
      <c r="Z928">
        <v>-999</v>
      </c>
      <c r="AA928" t="s">
        <v>53</v>
      </c>
      <c r="AB928" t="s">
        <v>53</v>
      </c>
      <c r="AC928" t="s">
        <v>53</v>
      </c>
      <c r="AD928" t="s">
        <v>54</v>
      </c>
      <c r="AE928" t="s">
        <v>54</v>
      </c>
      <c r="AF928" t="s">
        <v>54</v>
      </c>
      <c r="AG928">
        <v>400</v>
      </c>
      <c r="AH928">
        <v>200</v>
      </c>
      <c r="AI928" t="s">
        <v>53</v>
      </c>
      <c r="AJ928" t="s">
        <v>53</v>
      </c>
      <c r="AK928" t="s">
        <v>53</v>
      </c>
      <c r="AL928">
        <v>1</v>
      </c>
      <c r="AM928">
        <v>1</v>
      </c>
      <c r="AN928">
        <v>1</v>
      </c>
      <c r="AO928" t="s">
        <v>54</v>
      </c>
      <c r="AP928" t="s">
        <v>54</v>
      </c>
      <c r="AQ928" t="s">
        <v>54</v>
      </c>
      <c r="AR928">
        <v>-999</v>
      </c>
      <c r="AS928">
        <v>-999</v>
      </c>
      <c r="AT928">
        <v>-999</v>
      </c>
      <c r="AU928">
        <v>-999</v>
      </c>
      <c r="AV928">
        <v>1</v>
      </c>
      <c r="AW928">
        <v>9386553745</v>
      </c>
    </row>
    <row r="929" spans="1:49">
      <c r="A929" t="s">
        <v>3075</v>
      </c>
      <c r="B929">
        <v>60000927</v>
      </c>
      <c r="C929" t="s">
        <v>614</v>
      </c>
      <c r="D929" t="s">
        <v>3619</v>
      </c>
      <c r="E929" t="s">
        <v>3920</v>
      </c>
      <c r="F929" t="s">
        <v>3921</v>
      </c>
      <c r="G929" t="s">
        <v>3917</v>
      </c>
      <c r="H929">
        <v>9939553111</v>
      </c>
      <c r="I929" s="1">
        <v>40644</v>
      </c>
      <c r="J929" s="3">
        <v>0.39583333333333331</v>
      </c>
      <c r="K929" s="3"/>
      <c r="L929">
        <v>974</v>
      </c>
      <c r="M929">
        <v>150</v>
      </c>
      <c r="N929" t="s">
        <v>53</v>
      </c>
      <c r="O929" t="s">
        <v>53</v>
      </c>
      <c r="P929">
        <v>2</v>
      </c>
      <c r="Q929">
        <v>996</v>
      </c>
      <c r="R929">
        <v>22</v>
      </c>
      <c r="S929" t="s">
        <v>54</v>
      </c>
      <c r="T929" t="s">
        <v>55</v>
      </c>
      <c r="U929" t="s">
        <v>55</v>
      </c>
      <c r="V929" t="s">
        <v>3922</v>
      </c>
      <c r="W929" t="s">
        <v>3923</v>
      </c>
      <c r="X929" t="s">
        <v>53</v>
      </c>
      <c r="Y929">
        <v>-999</v>
      </c>
      <c r="Z929">
        <v>-999</v>
      </c>
      <c r="AA929" t="s">
        <v>53</v>
      </c>
      <c r="AB929" t="s">
        <v>53</v>
      </c>
      <c r="AC929" t="s">
        <v>53</v>
      </c>
      <c r="AD929" t="s">
        <v>54</v>
      </c>
      <c r="AE929" t="s">
        <v>54</v>
      </c>
      <c r="AF929" t="s">
        <v>54</v>
      </c>
      <c r="AG929">
        <v>469</v>
      </c>
      <c r="AH929">
        <v>21</v>
      </c>
      <c r="AI929" t="s">
        <v>53</v>
      </c>
      <c r="AJ929" t="s">
        <v>53</v>
      </c>
      <c r="AK929" t="s">
        <v>53</v>
      </c>
      <c r="AL929">
        <v>1</v>
      </c>
      <c r="AM929">
        <v>1</v>
      </c>
      <c r="AN929">
        <v>1</v>
      </c>
      <c r="AO929" t="s">
        <v>54</v>
      </c>
      <c r="AP929" t="s">
        <v>54</v>
      </c>
      <c r="AQ929" t="s">
        <v>54</v>
      </c>
      <c r="AR929">
        <v>-999</v>
      </c>
      <c r="AS929">
        <v>-999</v>
      </c>
      <c r="AT929">
        <v>-999</v>
      </c>
      <c r="AU929">
        <v>-999</v>
      </c>
      <c r="AV929">
        <v>1</v>
      </c>
      <c r="AW929">
        <v>9708652413</v>
      </c>
    </row>
    <row r="930" spans="1:49">
      <c r="A930" t="s">
        <v>3075</v>
      </c>
      <c r="B930">
        <v>60000928</v>
      </c>
      <c r="C930" t="s">
        <v>614</v>
      </c>
      <c r="D930" t="s">
        <v>3619</v>
      </c>
      <c r="E930" t="s">
        <v>3924</v>
      </c>
      <c r="F930" t="s">
        <v>3925</v>
      </c>
      <c r="G930" t="s">
        <v>3917</v>
      </c>
      <c r="H930">
        <v>9939553111</v>
      </c>
      <c r="I930" s="1">
        <v>40644</v>
      </c>
      <c r="J930" t="s">
        <v>3899</v>
      </c>
      <c r="L930">
        <v>870</v>
      </c>
      <c r="M930">
        <v>50</v>
      </c>
      <c r="N930" t="s">
        <v>53</v>
      </c>
      <c r="O930" t="s">
        <v>53</v>
      </c>
      <c r="P930">
        <v>2</v>
      </c>
      <c r="Q930">
        <v>1000</v>
      </c>
      <c r="R930">
        <v>200</v>
      </c>
      <c r="S930" t="s">
        <v>54</v>
      </c>
      <c r="T930" t="s">
        <v>55</v>
      </c>
      <c r="U930" t="s">
        <v>55</v>
      </c>
      <c r="V930" t="s">
        <v>74</v>
      </c>
      <c r="W930" t="s">
        <v>430</v>
      </c>
      <c r="X930" t="s">
        <v>53</v>
      </c>
      <c r="Y930">
        <v>-999</v>
      </c>
      <c r="Z930">
        <v>-999</v>
      </c>
      <c r="AA930" t="s">
        <v>53</v>
      </c>
      <c r="AB930" t="s">
        <v>53</v>
      </c>
      <c r="AC930" t="s">
        <v>53</v>
      </c>
      <c r="AD930" t="s">
        <v>54</v>
      </c>
      <c r="AE930" t="s">
        <v>54</v>
      </c>
      <c r="AF930" t="s">
        <v>54</v>
      </c>
      <c r="AG930">
        <v>700</v>
      </c>
      <c r="AH930">
        <v>200</v>
      </c>
      <c r="AI930" t="s">
        <v>53</v>
      </c>
      <c r="AJ930" t="s">
        <v>53</v>
      </c>
      <c r="AK930" t="s">
        <v>53</v>
      </c>
      <c r="AL930">
        <v>1</v>
      </c>
      <c r="AM930">
        <v>1</v>
      </c>
      <c r="AN930">
        <v>1</v>
      </c>
      <c r="AO930" t="s">
        <v>54</v>
      </c>
      <c r="AP930" t="s">
        <v>54</v>
      </c>
      <c r="AQ930" t="s">
        <v>54</v>
      </c>
      <c r="AR930">
        <v>-999</v>
      </c>
      <c r="AS930">
        <v>-999</v>
      </c>
      <c r="AT930">
        <v>-999</v>
      </c>
      <c r="AU930">
        <v>-999</v>
      </c>
      <c r="AV930">
        <v>1</v>
      </c>
      <c r="AW930">
        <v>9939228461</v>
      </c>
    </row>
    <row r="931" spans="1:49">
      <c r="A931" t="s">
        <v>3075</v>
      </c>
      <c r="B931">
        <v>60000929</v>
      </c>
      <c r="C931" t="s">
        <v>642</v>
      </c>
      <c r="D931" t="s">
        <v>3926</v>
      </c>
      <c r="E931" t="s">
        <v>3927</v>
      </c>
      <c r="F931" t="s">
        <v>3928</v>
      </c>
      <c r="G931" t="s">
        <v>3929</v>
      </c>
      <c r="H931">
        <v>9472061709</v>
      </c>
      <c r="I931" s="1">
        <v>40644</v>
      </c>
      <c r="J931" s="3">
        <v>0.39583333333333331</v>
      </c>
      <c r="K931" s="3"/>
      <c r="L931">
        <v>289</v>
      </c>
      <c r="M931">
        <v>25</v>
      </c>
      <c r="N931" t="s">
        <v>53</v>
      </c>
      <c r="O931" t="s">
        <v>53</v>
      </c>
      <c r="P931" t="s">
        <v>55</v>
      </c>
      <c r="Q931">
        <v>315</v>
      </c>
      <c r="R931">
        <v>58</v>
      </c>
      <c r="S931" t="s">
        <v>55</v>
      </c>
      <c r="T931" t="s">
        <v>55</v>
      </c>
      <c r="U931" t="s">
        <v>55</v>
      </c>
      <c r="V931" t="s">
        <v>3930</v>
      </c>
      <c r="W931" t="s">
        <v>3931</v>
      </c>
      <c r="X931" t="s">
        <v>55</v>
      </c>
      <c r="Y931" t="s">
        <v>3932</v>
      </c>
      <c r="Z931">
        <v>-999</v>
      </c>
      <c r="AA931" t="s">
        <v>55</v>
      </c>
      <c r="AB931" t="s">
        <v>55</v>
      </c>
      <c r="AC931" t="s">
        <v>55</v>
      </c>
      <c r="AD931" t="s">
        <v>55</v>
      </c>
      <c r="AE931" t="s">
        <v>55</v>
      </c>
      <c r="AF931" t="s">
        <v>55</v>
      </c>
      <c r="AG931">
        <v>237</v>
      </c>
      <c r="AH931">
        <v>20</v>
      </c>
      <c r="AI931" t="s">
        <v>55</v>
      </c>
      <c r="AJ931" t="s">
        <v>55</v>
      </c>
      <c r="AK931" t="s">
        <v>55</v>
      </c>
      <c r="AL931">
        <v>-999</v>
      </c>
      <c r="AM931">
        <v>-999</v>
      </c>
      <c r="AN931">
        <v>-999</v>
      </c>
      <c r="AO931" t="s">
        <v>55</v>
      </c>
      <c r="AP931" t="s">
        <v>55</v>
      </c>
      <c r="AQ931" t="s">
        <v>55</v>
      </c>
      <c r="AR931">
        <v>-999</v>
      </c>
      <c r="AS931">
        <v>-999</v>
      </c>
      <c r="AT931">
        <v>-999</v>
      </c>
      <c r="AU931" t="s">
        <v>3930</v>
      </c>
      <c r="AV931">
        <v>1</v>
      </c>
      <c r="AW931">
        <v>9471956684</v>
      </c>
    </row>
    <row r="932" spans="1:49">
      <c r="A932" t="s">
        <v>3075</v>
      </c>
      <c r="B932">
        <v>60000930</v>
      </c>
      <c r="C932" t="s">
        <v>642</v>
      </c>
      <c r="D932" t="s">
        <v>3926</v>
      </c>
      <c r="E932" t="s">
        <v>3933</v>
      </c>
      <c r="F932" t="s">
        <v>3934</v>
      </c>
      <c r="G932" t="s">
        <v>3929</v>
      </c>
      <c r="H932">
        <v>9472061709</v>
      </c>
      <c r="I932" s="1">
        <v>40644</v>
      </c>
      <c r="J932" s="3">
        <v>0.47916666666666669</v>
      </c>
      <c r="K932" s="3"/>
      <c r="L932">
        <v>320</v>
      </c>
      <c r="M932">
        <v>16</v>
      </c>
      <c r="N932" t="s">
        <v>53</v>
      </c>
      <c r="O932" t="s">
        <v>53</v>
      </c>
      <c r="P932">
        <v>2</v>
      </c>
      <c r="Q932">
        <v>352</v>
      </c>
      <c r="R932">
        <v>71</v>
      </c>
      <c r="S932" t="s">
        <v>54</v>
      </c>
      <c r="T932" t="s">
        <v>55</v>
      </c>
      <c r="U932" t="s">
        <v>55</v>
      </c>
      <c r="V932" t="s">
        <v>3692</v>
      </c>
      <c r="W932">
        <v>-999</v>
      </c>
      <c r="X932" t="s">
        <v>55</v>
      </c>
      <c r="Y932" t="s">
        <v>3935</v>
      </c>
      <c r="Z932">
        <v>-999</v>
      </c>
      <c r="AA932" t="s">
        <v>53</v>
      </c>
      <c r="AB932" t="s">
        <v>54</v>
      </c>
      <c r="AC932" t="s">
        <v>54</v>
      </c>
      <c r="AD932" t="s">
        <v>54</v>
      </c>
      <c r="AE932" t="s">
        <v>54</v>
      </c>
      <c r="AF932" t="s">
        <v>54</v>
      </c>
      <c r="AG932">
        <v>206</v>
      </c>
      <c r="AH932">
        <v>75</v>
      </c>
      <c r="AI932" t="s">
        <v>53</v>
      </c>
      <c r="AJ932" t="s">
        <v>53</v>
      </c>
      <c r="AK932" t="s">
        <v>53</v>
      </c>
      <c r="AL932">
        <v>1</v>
      </c>
      <c r="AM932">
        <v>1</v>
      </c>
      <c r="AN932">
        <v>1</v>
      </c>
      <c r="AO932" t="s">
        <v>53</v>
      </c>
      <c r="AP932" t="s">
        <v>53</v>
      </c>
      <c r="AQ932" t="s">
        <v>53</v>
      </c>
      <c r="AR932">
        <v>1</v>
      </c>
      <c r="AS932">
        <v>1</v>
      </c>
      <c r="AT932">
        <v>1</v>
      </c>
      <c r="AU932" t="s">
        <v>3936</v>
      </c>
      <c r="AV932" t="s">
        <v>55</v>
      </c>
      <c r="AW932">
        <v>8083006668</v>
      </c>
    </row>
    <row r="933" spans="1:49">
      <c r="A933" t="s">
        <v>3075</v>
      </c>
      <c r="B933">
        <v>60000931</v>
      </c>
      <c r="C933" t="s">
        <v>642</v>
      </c>
      <c r="D933" t="s">
        <v>3926</v>
      </c>
      <c r="E933" t="s">
        <v>3937</v>
      </c>
      <c r="F933" t="s">
        <v>1225</v>
      </c>
      <c r="G933" t="s">
        <v>3929</v>
      </c>
      <c r="H933">
        <v>9472061709</v>
      </c>
      <c r="I933" s="1">
        <v>40644</v>
      </c>
      <c r="J933" s="3">
        <v>0.36458333333333331</v>
      </c>
      <c r="K933" s="3"/>
      <c r="L933">
        <v>369</v>
      </c>
      <c r="M933">
        <v>20</v>
      </c>
      <c r="N933" t="s">
        <v>53</v>
      </c>
      <c r="O933" t="s">
        <v>53</v>
      </c>
      <c r="P933">
        <v>2</v>
      </c>
      <c r="Q933">
        <v>406</v>
      </c>
      <c r="R933">
        <v>218</v>
      </c>
      <c r="S933" t="s">
        <v>55</v>
      </c>
      <c r="T933" t="s">
        <v>55</v>
      </c>
      <c r="U933" t="s">
        <v>55</v>
      </c>
      <c r="V933" t="s">
        <v>3938</v>
      </c>
      <c r="W933" t="s">
        <v>3939</v>
      </c>
      <c r="X933" t="s">
        <v>55</v>
      </c>
      <c r="Y933" t="s">
        <v>3938</v>
      </c>
      <c r="Z933" t="s">
        <v>3940</v>
      </c>
      <c r="AA933" t="s">
        <v>53</v>
      </c>
      <c r="AB933" t="s">
        <v>53</v>
      </c>
      <c r="AC933" t="s">
        <v>53</v>
      </c>
      <c r="AD933" t="s">
        <v>54</v>
      </c>
      <c r="AE933" t="s">
        <v>54</v>
      </c>
      <c r="AF933" t="s">
        <v>54</v>
      </c>
      <c r="AG933">
        <v>103</v>
      </c>
      <c r="AH933">
        <v>85</v>
      </c>
      <c r="AI933" t="s">
        <v>53</v>
      </c>
      <c r="AJ933" t="s">
        <v>53</v>
      </c>
      <c r="AK933" t="s">
        <v>53</v>
      </c>
      <c r="AL933" t="s">
        <v>985</v>
      </c>
      <c r="AM933" t="s">
        <v>985</v>
      </c>
      <c r="AN933">
        <v>1</v>
      </c>
      <c r="AO933" t="s">
        <v>53</v>
      </c>
      <c r="AP933" t="s">
        <v>53</v>
      </c>
      <c r="AQ933" t="s">
        <v>53</v>
      </c>
      <c r="AR933">
        <v>1</v>
      </c>
      <c r="AS933">
        <v>1</v>
      </c>
      <c r="AT933">
        <v>1</v>
      </c>
      <c r="AU933" t="s">
        <v>3938</v>
      </c>
      <c r="AV933" t="s">
        <v>55</v>
      </c>
      <c r="AW933" t="s">
        <v>3941</v>
      </c>
    </row>
    <row r="934" spans="1:49">
      <c r="A934" t="s">
        <v>3075</v>
      </c>
      <c r="B934">
        <v>60000932</v>
      </c>
      <c r="C934" t="s">
        <v>642</v>
      </c>
      <c r="D934" t="s">
        <v>3926</v>
      </c>
      <c r="E934" t="s">
        <v>3942</v>
      </c>
      <c r="F934" t="s">
        <v>3943</v>
      </c>
      <c r="G934" t="s">
        <v>3929</v>
      </c>
      <c r="H934">
        <v>9472061709</v>
      </c>
      <c r="I934" s="1">
        <v>40644</v>
      </c>
      <c r="J934" s="3">
        <v>0.4375</v>
      </c>
      <c r="K934" s="3"/>
      <c r="L934">
        <v>379</v>
      </c>
      <c r="M934">
        <v>53</v>
      </c>
      <c r="N934" t="s">
        <v>53</v>
      </c>
      <c r="O934" t="s">
        <v>53</v>
      </c>
      <c r="P934">
        <v>2</v>
      </c>
      <c r="Q934">
        <v>379</v>
      </c>
      <c r="R934">
        <v>36</v>
      </c>
      <c r="S934" t="s">
        <v>55</v>
      </c>
      <c r="T934" t="s">
        <v>55</v>
      </c>
      <c r="U934" t="s">
        <v>55</v>
      </c>
      <c r="V934" t="s">
        <v>3944</v>
      </c>
      <c r="W934" t="s">
        <v>3945</v>
      </c>
      <c r="X934" t="s">
        <v>55</v>
      </c>
      <c r="Y934" t="s">
        <v>3944</v>
      </c>
      <c r="Z934" t="s">
        <v>3945</v>
      </c>
      <c r="AA934" t="s">
        <v>53</v>
      </c>
      <c r="AB934" t="s">
        <v>53</v>
      </c>
      <c r="AC934" t="s">
        <v>53</v>
      </c>
      <c r="AD934" t="s">
        <v>53</v>
      </c>
      <c r="AE934" t="s">
        <v>54</v>
      </c>
      <c r="AF934" t="s">
        <v>54</v>
      </c>
      <c r="AG934">
        <v>255</v>
      </c>
      <c r="AH934">
        <v>88</v>
      </c>
      <c r="AI934" t="s">
        <v>53</v>
      </c>
      <c r="AJ934" t="s">
        <v>53</v>
      </c>
      <c r="AK934" t="s">
        <v>53</v>
      </c>
      <c r="AL934">
        <v>1</v>
      </c>
      <c r="AM934">
        <v>1</v>
      </c>
      <c r="AN934">
        <v>1</v>
      </c>
      <c r="AO934" t="s">
        <v>53</v>
      </c>
      <c r="AP934" t="s">
        <v>53</v>
      </c>
      <c r="AQ934" t="s">
        <v>53</v>
      </c>
      <c r="AR934" t="s">
        <v>985</v>
      </c>
      <c r="AS934" t="s">
        <v>985</v>
      </c>
      <c r="AT934" t="s">
        <v>985</v>
      </c>
      <c r="AU934" t="s">
        <v>3945</v>
      </c>
      <c r="AV934" t="s">
        <v>55</v>
      </c>
      <c r="AW934">
        <v>9801474521</v>
      </c>
    </row>
    <row r="935" spans="1:49">
      <c r="A935" t="s">
        <v>3075</v>
      </c>
      <c r="B935">
        <v>60000933</v>
      </c>
      <c r="C935" t="s">
        <v>642</v>
      </c>
      <c r="D935" t="s">
        <v>3926</v>
      </c>
      <c r="E935" t="s">
        <v>3946</v>
      </c>
      <c r="F935" t="s">
        <v>3947</v>
      </c>
      <c r="G935" t="s">
        <v>3929</v>
      </c>
      <c r="H935">
        <v>9472061709</v>
      </c>
      <c r="I935" s="1">
        <v>40644</v>
      </c>
      <c r="J935" s="3">
        <v>0.34027777777777773</v>
      </c>
      <c r="K935" s="3"/>
      <c r="L935">
        <v>391</v>
      </c>
      <c r="M935">
        <v>63</v>
      </c>
      <c r="N935" t="s">
        <v>53</v>
      </c>
      <c r="O935" t="s">
        <v>53</v>
      </c>
      <c r="P935">
        <v>2</v>
      </c>
      <c r="Q935">
        <v>391</v>
      </c>
      <c r="R935">
        <v>63</v>
      </c>
      <c r="S935" t="s">
        <v>53</v>
      </c>
      <c r="T935" t="s">
        <v>55</v>
      </c>
      <c r="U935" t="s">
        <v>55</v>
      </c>
      <c r="V935" t="s">
        <v>536</v>
      </c>
      <c r="W935">
        <v>-999</v>
      </c>
      <c r="X935" t="s">
        <v>55</v>
      </c>
      <c r="Y935" t="s">
        <v>3948</v>
      </c>
      <c r="Z935">
        <v>-999</v>
      </c>
      <c r="AA935" t="s">
        <v>53</v>
      </c>
      <c r="AB935" t="s">
        <v>53</v>
      </c>
      <c r="AC935" t="s">
        <v>53</v>
      </c>
      <c r="AD935" t="s">
        <v>54</v>
      </c>
      <c r="AE935" t="s">
        <v>54</v>
      </c>
      <c r="AF935" t="s">
        <v>54</v>
      </c>
      <c r="AG935">
        <v>214</v>
      </c>
      <c r="AH935">
        <v>114</v>
      </c>
      <c r="AI935" t="s">
        <v>53</v>
      </c>
      <c r="AJ935" t="s">
        <v>53</v>
      </c>
      <c r="AK935" t="s">
        <v>53</v>
      </c>
      <c r="AL935" t="s">
        <v>985</v>
      </c>
      <c r="AM935" t="s">
        <v>985</v>
      </c>
      <c r="AN935" t="s">
        <v>985</v>
      </c>
      <c r="AO935" t="s">
        <v>53</v>
      </c>
      <c r="AP935" t="s">
        <v>53</v>
      </c>
      <c r="AQ935" t="s">
        <v>53</v>
      </c>
      <c r="AR935">
        <v>1</v>
      </c>
      <c r="AS935">
        <v>1</v>
      </c>
      <c r="AT935" t="s">
        <v>985</v>
      </c>
      <c r="AU935">
        <v>-999</v>
      </c>
      <c r="AV935" t="s">
        <v>55</v>
      </c>
      <c r="AW935">
        <v>-999</v>
      </c>
    </row>
    <row r="936" spans="1:49">
      <c r="A936" t="s">
        <v>3075</v>
      </c>
      <c r="B936">
        <v>60000934</v>
      </c>
      <c r="C936" t="s">
        <v>614</v>
      </c>
      <c r="D936" t="s">
        <v>3619</v>
      </c>
      <c r="E936" t="s">
        <v>3949</v>
      </c>
      <c r="F936" t="s">
        <v>1717</v>
      </c>
      <c r="G936" t="s">
        <v>3917</v>
      </c>
      <c r="H936">
        <v>9939553111</v>
      </c>
      <c r="I936" s="1">
        <v>40644</v>
      </c>
      <c r="J936" s="3">
        <v>0.42708333333333331</v>
      </c>
      <c r="K936" s="3"/>
      <c r="L936">
        <v>191</v>
      </c>
      <c r="M936">
        <v>50</v>
      </c>
      <c r="N936" t="s">
        <v>55</v>
      </c>
      <c r="O936" t="s">
        <v>55</v>
      </c>
      <c r="P936" t="s">
        <v>55</v>
      </c>
      <c r="Q936">
        <v>214</v>
      </c>
      <c r="R936">
        <v>39</v>
      </c>
      <c r="S936" t="s">
        <v>55</v>
      </c>
      <c r="T936" t="s">
        <v>55</v>
      </c>
      <c r="U936" t="s">
        <v>55</v>
      </c>
      <c r="V936" t="s">
        <v>3950</v>
      </c>
      <c r="W936" t="s">
        <v>3951</v>
      </c>
      <c r="X936" t="s">
        <v>54</v>
      </c>
      <c r="Y936" t="s">
        <v>3950</v>
      </c>
      <c r="Z936" t="s">
        <v>975</v>
      </c>
      <c r="AA936" t="s">
        <v>53</v>
      </c>
      <c r="AB936" t="s">
        <v>53</v>
      </c>
      <c r="AC936" t="s">
        <v>53</v>
      </c>
      <c r="AD936" t="s">
        <v>54</v>
      </c>
      <c r="AE936" t="s">
        <v>54</v>
      </c>
      <c r="AF936" t="s">
        <v>54</v>
      </c>
      <c r="AG936">
        <v>175</v>
      </c>
      <c r="AH936">
        <v>0</v>
      </c>
      <c r="AI936" t="s">
        <v>53</v>
      </c>
      <c r="AJ936" t="s">
        <v>53</v>
      </c>
      <c r="AK936" t="s">
        <v>53</v>
      </c>
      <c r="AL936">
        <v>1</v>
      </c>
      <c r="AM936">
        <v>1</v>
      </c>
      <c r="AN936">
        <v>1</v>
      </c>
      <c r="AO936" t="s">
        <v>54</v>
      </c>
      <c r="AP936" t="s">
        <v>54</v>
      </c>
      <c r="AQ936" t="s">
        <v>54</v>
      </c>
      <c r="AR936">
        <v>-999</v>
      </c>
      <c r="AS936">
        <v>-999</v>
      </c>
      <c r="AT936">
        <v>-999</v>
      </c>
      <c r="AU936" t="s">
        <v>3952</v>
      </c>
      <c r="AV936" t="s">
        <v>55</v>
      </c>
      <c r="AW936">
        <v>9631054842</v>
      </c>
    </row>
    <row r="937" spans="1:49">
      <c r="A937" t="s">
        <v>3075</v>
      </c>
      <c r="B937">
        <v>60000935</v>
      </c>
      <c r="C937" t="s">
        <v>642</v>
      </c>
      <c r="D937" t="s">
        <v>3953</v>
      </c>
      <c r="E937" t="s">
        <v>1678</v>
      </c>
      <c r="F937" t="s">
        <v>3953</v>
      </c>
      <c r="G937" t="s">
        <v>3954</v>
      </c>
      <c r="H937">
        <v>9934614510</v>
      </c>
      <c r="I937" s="1">
        <v>40644</v>
      </c>
      <c r="L937">
        <v>-999</v>
      </c>
      <c r="M937">
        <v>-999</v>
      </c>
      <c r="N937" t="s">
        <v>53</v>
      </c>
      <c r="O937" t="s">
        <v>53</v>
      </c>
      <c r="P937">
        <v>2</v>
      </c>
      <c r="Q937">
        <v>700</v>
      </c>
      <c r="R937">
        <v>505</v>
      </c>
      <c r="S937" t="s">
        <v>55</v>
      </c>
      <c r="T937" t="s">
        <v>55</v>
      </c>
      <c r="U937" t="s">
        <v>55</v>
      </c>
      <c r="V937" t="s">
        <v>3955</v>
      </c>
      <c r="W937" t="s">
        <v>3956</v>
      </c>
      <c r="X937" t="s">
        <v>55</v>
      </c>
      <c r="Y937" t="s">
        <v>3955</v>
      </c>
      <c r="Z937" t="s">
        <v>3956</v>
      </c>
      <c r="AA937" t="s">
        <v>55</v>
      </c>
      <c r="AB937" t="s">
        <v>55</v>
      </c>
      <c r="AC937" t="s">
        <v>55</v>
      </c>
      <c r="AD937" t="s">
        <v>55</v>
      </c>
      <c r="AE937" t="s">
        <v>55</v>
      </c>
      <c r="AF937" t="s">
        <v>55</v>
      </c>
      <c r="AG937">
        <v>195</v>
      </c>
      <c r="AH937">
        <v>219</v>
      </c>
      <c r="AI937" t="s">
        <v>55</v>
      </c>
      <c r="AJ937" t="s">
        <v>55</v>
      </c>
      <c r="AK937" t="s">
        <v>55</v>
      </c>
      <c r="AL937">
        <v>-999</v>
      </c>
      <c r="AM937">
        <v>-999</v>
      </c>
      <c r="AN937">
        <v>-999</v>
      </c>
      <c r="AO937" t="s">
        <v>55</v>
      </c>
      <c r="AP937" t="s">
        <v>55</v>
      </c>
      <c r="AQ937" t="s">
        <v>55</v>
      </c>
      <c r="AR937">
        <v>-999</v>
      </c>
      <c r="AS937">
        <v>-999</v>
      </c>
      <c r="AT937">
        <v>-999</v>
      </c>
      <c r="AU937" t="s">
        <v>3957</v>
      </c>
      <c r="AV937">
        <v>1</v>
      </c>
      <c r="AW937">
        <v>9608291032</v>
      </c>
    </row>
    <row r="938" spans="1:49">
      <c r="A938" t="s">
        <v>3075</v>
      </c>
      <c r="B938">
        <v>60000936</v>
      </c>
      <c r="C938" t="s">
        <v>642</v>
      </c>
      <c r="D938" t="s">
        <v>3953</v>
      </c>
      <c r="E938" t="s">
        <v>3958</v>
      </c>
      <c r="F938" t="s">
        <v>3959</v>
      </c>
      <c r="G938" t="s">
        <v>3954</v>
      </c>
      <c r="H938">
        <v>9934614510</v>
      </c>
      <c r="I938" s="1">
        <v>40644</v>
      </c>
      <c r="L938">
        <v>509</v>
      </c>
      <c r="M938">
        <v>-999</v>
      </c>
      <c r="N938" t="s">
        <v>53</v>
      </c>
      <c r="O938" t="s">
        <v>53</v>
      </c>
      <c r="P938">
        <v>2</v>
      </c>
      <c r="Q938">
        <v>381</v>
      </c>
      <c r="R938">
        <v>231</v>
      </c>
      <c r="S938" t="s">
        <v>53</v>
      </c>
      <c r="T938" t="s">
        <v>55</v>
      </c>
      <c r="U938" t="s">
        <v>55</v>
      </c>
      <c r="V938" t="s">
        <v>3960</v>
      </c>
      <c r="W938">
        <v>-999</v>
      </c>
      <c r="X938" t="s">
        <v>53</v>
      </c>
      <c r="Y938" t="s">
        <v>3960</v>
      </c>
      <c r="Z938">
        <v>-999</v>
      </c>
      <c r="AA938" t="s">
        <v>54</v>
      </c>
      <c r="AB938" t="s">
        <v>55</v>
      </c>
      <c r="AC938" t="s">
        <v>53</v>
      </c>
      <c r="AD938" t="s">
        <v>54</v>
      </c>
      <c r="AE938" t="s">
        <v>54</v>
      </c>
      <c r="AF938" t="s">
        <v>54</v>
      </c>
      <c r="AG938">
        <v>150</v>
      </c>
      <c r="AH938">
        <v>0</v>
      </c>
      <c r="AI938" t="s">
        <v>55</v>
      </c>
      <c r="AJ938" t="s">
        <v>55</v>
      </c>
      <c r="AK938" t="s">
        <v>55</v>
      </c>
      <c r="AL938">
        <v>-999</v>
      </c>
      <c r="AM938">
        <v>-999</v>
      </c>
      <c r="AN938">
        <v>-999</v>
      </c>
      <c r="AO938" t="s">
        <v>55</v>
      </c>
      <c r="AP938" t="s">
        <v>55</v>
      </c>
      <c r="AQ938" t="s">
        <v>55</v>
      </c>
      <c r="AR938">
        <v>-999</v>
      </c>
      <c r="AS938">
        <v>-999</v>
      </c>
      <c r="AT938">
        <v>-999</v>
      </c>
      <c r="AU938" t="s">
        <v>993</v>
      </c>
      <c r="AV938" t="s">
        <v>55</v>
      </c>
      <c r="AW938">
        <v>9430297490</v>
      </c>
    </row>
    <row r="939" spans="1:49">
      <c r="A939" t="s">
        <v>3075</v>
      </c>
      <c r="B939">
        <v>60000937</v>
      </c>
      <c r="C939" t="s">
        <v>642</v>
      </c>
      <c r="D939" t="s">
        <v>3953</v>
      </c>
      <c r="E939" t="s">
        <v>3961</v>
      </c>
      <c r="F939" t="s">
        <v>3962</v>
      </c>
      <c r="G939" t="s">
        <v>3954</v>
      </c>
      <c r="H939">
        <v>9934614510</v>
      </c>
      <c r="I939" s="1">
        <v>40644</v>
      </c>
      <c r="L939">
        <v>1262</v>
      </c>
      <c r="M939">
        <v>-999</v>
      </c>
      <c r="N939" t="s">
        <v>53</v>
      </c>
      <c r="O939" t="s">
        <v>53</v>
      </c>
      <c r="P939">
        <v>2</v>
      </c>
      <c r="Q939">
        <v>1354</v>
      </c>
      <c r="R939">
        <v>1192</v>
      </c>
      <c r="S939" t="s">
        <v>54</v>
      </c>
      <c r="T939" t="s">
        <v>55</v>
      </c>
      <c r="U939" t="s">
        <v>55</v>
      </c>
      <c r="V939" t="s">
        <v>915</v>
      </c>
      <c r="W939" t="s">
        <v>992</v>
      </c>
      <c r="X939" t="s">
        <v>55</v>
      </c>
      <c r="Y939" t="s">
        <v>915</v>
      </c>
      <c r="Z939" t="s">
        <v>992</v>
      </c>
      <c r="AA939" t="s">
        <v>53</v>
      </c>
      <c r="AB939" t="s">
        <v>53</v>
      </c>
      <c r="AC939" t="s">
        <v>53</v>
      </c>
      <c r="AD939" t="s">
        <v>54</v>
      </c>
      <c r="AE939" t="s">
        <v>54</v>
      </c>
      <c r="AF939" t="s">
        <v>54</v>
      </c>
      <c r="AG939">
        <v>162</v>
      </c>
      <c r="AH939">
        <v>65</v>
      </c>
      <c r="AI939" t="s">
        <v>53</v>
      </c>
      <c r="AJ939" t="s">
        <v>53</v>
      </c>
      <c r="AK939" t="s">
        <v>53</v>
      </c>
      <c r="AL939">
        <v>1</v>
      </c>
      <c r="AM939">
        <v>1</v>
      </c>
      <c r="AN939">
        <v>1</v>
      </c>
      <c r="AO939" t="s">
        <v>53</v>
      </c>
      <c r="AP939" t="s">
        <v>53</v>
      </c>
      <c r="AQ939" t="s">
        <v>54</v>
      </c>
      <c r="AR939">
        <v>1</v>
      </c>
      <c r="AS939">
        <v>1</v>
      </c>
      <c r="AT939">
        <v>-999</v>
      </c>
      <c r="AU939">
        <v>-999</v>
      </c>
      <c r="AV939">
        <v>1</v>
      </c>
      <c r="AW939">
        <v>9430636707</v>
      </c>
    </row>
    <row r="940" spans="1:49">
      <c r="A940" t="s">
        <v>3075</v>
      </c>
      <c r="B940">
        <v>60000938</v>
      </c>
      <c r="C940" t="s">
        <v>642</v>
      </c>
      <c r="D940" t="s">
        <v>3953</v>
      </c>
      <c r="E940" t="s">
        <v>3963</v>
      </c>
      <c r="F940" t="s">
        <v>3964</v>
      </c>
      <c r="G940" t="s">
        <v>3954</v>
      </c>
      <c r="H940">
        <v>9934614510</v>
      </c>
      <c r="I940" s="1">
        <v>40644</v>
      </c>
      <c r="L940">
        <v>-999</v>
      </c>
      <c r="M940">
        <v>-999</v>
      </c>
      <c r="N940" t="s">
        <v>53</v>
      </c>
      <c r="O940" t="s">
        <v>53</v>
      </c>
      <c r="P940">
        <v>2</v>
      </c>
      <c r="Q940">
        <v>185</v>
      </c>
      <c r="R940">
        <v>100</v>
      </c>
      <c r="S940" t="s">
        <v>54</v>
      </c>
      <c r="T940" t="s">
        <v>55</v>
      </c>
      <c r="U940" t="s">
        <v>55</v>
      </c>
      <c r="V940" t="s">
        <v>3965</v>
      </c>
      <c r="W940" t="s">
        <v>3966</v>
      </c>
      <c r="X940" t="s">
        <v>54</v>
      </c>
      <c r="Y940" t="s">
        <v>3965</v>
      </c>
      <c r="Z940" t="s">
        <v>3966</v>
      </c>
      <c r="AA940" t="s">
        <v>54</v>
      </c>
      <c r="AB940" t="s">
        <v>53</v>
      </c>
      <c r="AC940" t="s">
        <v>53</v>
      </c>
      <c r="AD940" t="s">
        <v>54</v>
      </c>
      <c r="AE940" t="s">
        <v>54</v>
      </c>
      <c r="AF940" t="s">
        <v>54</v>
      </c>
      <c r="AG940">
        <v>85</v>
      </c>
      <c r="AH940">
        <v>49</v>
      </c>
      <c r="AI940" t="s">
        <v>55</v>
      </c>
      <c r="AJ940" t="s">
        <v>55</v>
      </c>
      <c r="AK940" t="s">
        <v>55</v>
      </c>
      <c r="AL940">
        <v>-999</v>
      </c>
      <c r="AM940">
        <v>-999</v>
      </c>
      <c r="AN940">
        <v>-999</v>
      </c>
      <c r="AO940" t="s">
        <v>55</v>
      </c>
      <c r="AP940" t="s">
        <v>55</v>
      </c>
      <c r="AQ940" t="s">
        <v>55</v>
      </c>
      <c r="AR940">
        <v>-999</v>
      </c>
      <c r="AS940">
        <v>-999</v>
      </c>
      <c r="AT940">
        <v>-999</v>
      </c>
      <c r="AU940">
        <v>-999</v>
      </c>
      <c r="AV940">
        <v>1</v>
      </c>
      <c r="AW940">
        <v>9546620924</v>
      </c>
    </row>
    <row r="941" spans="1:49">
      <c r="A941" t="s">
        <v>3075</v>
      </c>
      <c r="B941">
        <v>60000939</v>
      </c>
      <c r="C941" t="s">
        <v>642</v>
      </c>
      <c r="D941" t="s">
        <v>3953</v>
      </c>
      <c r="E941" t="s">
        <v>3967</v>
      </c>
      <c r="F941" t="s">
        <v>3968</v>
      </c>
      <c r="G941" t="s">
        <v>3954</v>
      </c>
      <c r="H941">
        <v>9934614510</v>
      </c>
      <c r="I941" s="1">
        <v>40644</v>
      </c>
      <c r="L941">
        <v>1300</v>
      </c>
      <c r="M941">
        <v>-999</v>
      </c>
      <c r="N941" t="s">
        <v>53</v>
      </c>
      <c r="O941" t="s">
        <v>53</v>
      </c>
      <c r="P941">
        <v>2</v>
      </c>
      <c r="Q941">
        <v>1250</v>
      </c>
      <c r="R941">
        <v>824</v>
      </c>
      <c r="S941" t="s">
        <v>53</v>
      </c>
      <c r="T941" t="s">
        <v>55</v>
      </c>
      <c r="U941" t="s">
        <v>55</v>
      </c>
      <c r="V941" t="s">
        <v>3969</v>
      </c>
      <c r="W941" t="s">
        <v>3970</v>
      </c>
      <c r="X941" t="s">
        <v>53</v>
      </c>
      <c r="Y941" t="s">
        <v>3969</v>
      </c>
      <c r="Z941" t="s">
        <v>3970</v>
      </c>
      <c r="AA941" t="s">
        <v>53</v>
      </c>
      <c r="AB941" t="s">
        <v>53</v>
      </c>
      <c r="AC941" t="s">
        <v>53</v>
      </c>
      <c r="AD941" t="s">
        <v>54</v>
      </c>
      <c r="AE941" t="s">
        <v>54</v>
      </c>
      <c r="AF941" t="s">
        <v>54</v>
      </c>
      <c r="AG941">
        <v>426</v>
      </c>
      <c r="AH941">
        <v>13</v>
      </c>
      <c r="AI941" t="s">
        <v>53</v>
      </c>
      <c r="AJ941" t="s">
        <v>53</v>
      </c>
      <c r="AK941" t="s">
        <v>54</v>
      </c>
      <c r="AL941">
        <v>1</v>
      </c>
      <c r="AM941">
        <v>1</v>
      </c>
      <c r="AN941">
        <v>-999</v>
      </c>
      <c r="AO941" t="s">
        <v>54</v>
      </c>
      <c r="AP941" t="s">
        <v>54</v>
      </c>
      <c r="AQ941" t="s">
        <v>54</v>
      </c>
      <c r="AR941">
        <v>-999</v>
      </c>
      <c r="AS941">
        <v>-999</v>
      </c>
      <c r="AT941">
        <v>-999</v>
      </c>
      <c r="AU941">
        <v>-999</v>
      </c>
      <c r="AV941">
        <v>1</v>
      </c>
      <c r="AW941">
        <v>9199140220</v>
      </c>
    </row>
    <row r="942" spans="1:49">
      <c r="A942" t="s">
        <v>3075</v>
      </c>
      <c r="B942">
        <v>60000940</v>
      </c>
      <c r="C942" t="s">
        <v>642</v>
      </c>
      <c r="D942" t="s">
        <v>3953</v>
      </c>
      <c r="E942" t="s">
        <v>3971</v>
      </c>
      <c r="F942" t="s">
        <v>3972</v>
      </c>
      <c r="G942" t="s">
        <v>3954</v>
      </c>
      <c r="H942">
        <v>9934614510</v>
      </c>
      <c r="I942" s="1">
        <v>40644</v>
      </c>
      <c r="L942">
        <v>-999</v>
      </c>
      <c r="M942">
        <v>-999</v>
      </c>
      <c r="N942" t="s">
        <v>53</v>
      </c>
      <c r="O942" t="s">
        <v>53</v>
      </c>
      <c r="P942">
        <v>2</v>
      </c>
      <c r="Q942">
        <v>800</v>
      </c>
      <c r="R942">
        <v>400</v>
      </c>
      <c r="S942" t="s">
        <v>55</v>
      </c>
      <c r="T942" t="s">
        <v>55</v>
      </c>
      <c r="U942" t="s">
        <v>55</v>
      </c>
      <c r="V942" t="s">
        <v>3973</v>
      </c>
      <c r="W942" t="s">
        <v>3974</v>
      </c>
      <c r="X942" t="s">
        <v>55</v>
      </c>
      <c r="Y942" t="s">
        <v>3973</v>
      </c>
      <c r="Z942" t="s">
        <v>3974</v>
      </c>
      <c r="AA942" t="s">
        <v>53</v>
      </c>
      <c r="AB942" t="s">
        <v>53</v>
      </c>
      <c r="AC942" t="s">
        <v>53</v>
      </c>
      <c r="AD942" t="s">
        <v>54</v>
      </c>
      <c r="AE942" t="s">
        <v>54</v>
      </c>
      <c r="AF942" t="s">
        <v>54</v>
      </c>
      <c r="AG942">
        <v>400</v>
      </c>
      <c r="AH942">
        <v>75</v>
      </c>
      <c r="AI942" t="s">
        <v>53</v>
      </c>
      <c r="AJ942" t="s">
        <v>54</v>
      </c>
      <c r="AK942" t="s">
        <v>53</v>
      </c>
      <c r="AL942">
        <v>1</v>
      </c>
      <c r="AM942">
        <v>-999</v>
      </c>
      <c r="AN942">
        <v>1</v>
      </c>
      <c r="AO942" t="s">
        <v>54</v>
      </c>
      <c r="AP942" t="s">
        <v>53</v>
      </c>
      <c r="AQ942" t="s">
        <v>53</v>
      </c>
      <c r="AR942">
        <v>-999</v>
      </c>
      <c r="AS942">
        <v>1</v>
      </c>
      <c r="AT942">
        <v>1</v>
      </c>
      <c r="AU942">
        <v>-999</v>
      </c>
      <c r="AV942">
        <v>1</v>
      </c>
      <c r="AW942">
        <v>9709755452</v>
      </c>
    </row>
    <row r="943" spans="1:49">
      <c r="A943" t="s">
        <v>3075</v>
      </c>
      <c r="B943">
        <v>60000941</v>
      </c>
      <c r="C943" t="s">
        <v>642</v>
      </c>
      <c r="D943" t="s">
        <v>3953</v>
      </c>
      <c r="E943" t="s">
        <v>3975</v>
      </c>
      <c r="F943" t="s">
        <v>3976</v>
      </c>
      <c r="G943" t="s">
        <v>3954</v>
      </c>
      <c r="H943">
        <v>9934614510</v>
      </c>
      <c r="I943" s="1">
        <v>40644</v>
      </c>
      <c r="L943">
        <v>581</v>
      </c>
      <c r="M943">
        <v>-999</v>
      </c>
      <c r="N943" t="s">
        <v>53</v>
      </c>
      <c r="O943" t="s">
        <v>53</v>
      </c>
      <c r="P943">
        <v>2</v>
      </c>
      <c r="Q943">
        <v>620</v>
      </c>
      <c r="R943">
        <v>415</v>
      </c>
      <c r="S943" t="s">
        <v>54</v>
      </c>
      <c r="T943" t="s">
        <v>55</v>
      </c>
      <c r="U943" t="s">
        <v>55</v>
      </c>
      <c r="V943" t="s">
        <v>3977</v>
      </c>
      <c r="W943" t="s">
        <v>3978</v>
      </c>
      <c r="X943" t="s">
        <v>55</v>
      </c>
      <c r="Y943" t="s">
        <v>3979</v>
      </c>
      <c r="Z943" t="s">
        <v>3978</v>
      </c>
      <c r="AA943" t="s">
        <v>53</v>
      </c>
      <c r="AB943" t="s">
        <v>53</v>
      </c>
      <c r="AC943" t="s">
        <v>53</v>
      </c>
      <c r="AD943" t="s">
        <v>54</v>
      </c>
      <c r="AE943" t="s">
        <v>54</v>
      </c>
      <c r="AF943" t="s">
        <v>54</v>
      </c>
      <c r="AG943">
        <v>205</v>
      </c>
      <c r="AH943">
        <v>78</v>
      </c>
      <c r="AI943" t="s">
        <v>53</v>
      </c>
      <c r="AJ943" t="s">
        <v>53</v>
      </c>
      <c r="AK943" t="s">
        <v>53</v>
      </c>
      <c r="AL943">
        <v>1</v>
      </c>
      <c r="AM943">
        <v>1</v>
      </c>
      <c r="AN943">
        <v>1</v>
      </c>
      <c r="AO943" t="s">
        <v>54</v>
      </c>
      <c r="AP943" t="s">
        <v>54</v>
      </c>
      <c r="AQ943" t="s">
        <v>54</v>
      </c>
      <c r="AR943">
        <v>-999</v>
      </c>
      <c r="AS943">
        <v>-999</v>
      </c>
      <c r="AT943">
        <v>-999</v>
      </c>
      <c r="AU943" t="s">
        <v>3980</v>
      </c>
      <c r="AV943" t="s">
        <v>55</v>
      </c>
      <c r="AW943">
        <v>-999</v>
      </c>
    </row>
    <row r="944" spans="1:49">
      <c r="A944" t="s">
        <v>3075</v>
      </c>
      <c r="B944">
        <v>60000942</v>
      </c>
      <c r="C944" t="s">
        <v>642</v>
      </c>
      <c r="D944" t="s">
        <v>3953</v>
      </c>
      <c r="E944" t="s">
        <v>3981</v>
      </c>
      <c r="F944" t="s">
        <v>3982</v>
      </c>
      <c r="G944" t="s">
        <v>3954</v>
      </c>
      <c r="H944">
        <v>9934614510</v>
      </c>
      <c r="I944" s="1">
        <v>40644</v>
      </c>
      <c r="L944">
        <v>166</v>
      </c>
      <c r="M944">
        <v>-999</v>
      </c>
      <c r="N944" t="s">
        <v>53</v>
      </c>
      <c r="O944" t="s">
        <v>53</v>
      </c>
      <c r="P944">
        <v>2</v>
      </c>
      <c r="Q944">
        <v>160</v>
      </c>
      <c r="R944">
        <v>27</v>
      </c>
      <c r="S944" t="s">
        <v>54</v>
      </c>
      <c r="T944" t="s">
        <v>55</v>
      </c>
      <c r="U944" t="s">
        <v>55</v>
      </c>
      <c r="V944" t="s">
        <v>480</v>
      </c>
      <c r="W944" t="s">
        <v>3983</v>
      </c>
      <c r="X944" t="s">
        <v>55</v>
      </c>
      <c r="Y944" t="s">
        <v>480</v>
      </c>
      <c r="Z944" t="s">
        <v>3983</v>
      </c>
      <c r="AA944" t="s">
        <v>53</v>
      </c>
      <c r="AB944" t="s">
        <v>53</v>
      </c>
      <c r="AC944" t="s">
        <v>53</v>
      </c>
      <c r="AD944" t="s">
        <v>54</v>
      </c>
      <c r="AE944" t="s">
        <v>54</v>
      </c>
      <c r="AF944" t="s">
        <v>54</v>
      </c>
      <c r="AG944">
        <v>133</v>
      </c>
      <c r="AH944">
        <v>9</v>
      </c>
      <c r="AI944" t="s">
        <v>54</v>
      </c>
      <c r="AJ944" t="s">
        <v>54</v>
      </c>
      <c r="AK944" t="s">
        <v>54</v>
      </c>
      <c r="AL944">
        <v>-999</v>
      </c>
      <c r="AM944">
        <v>-999</v>
      </c>
      <c r="AN944">
        <v>-999</v>
      </c>
      <c r="AO944" t="s">
        <v>54</v>
      </c>
      <c r="AP944" t="s">
        <v>54</v>
      </c>
      <c r="AQ944" t="s">
        <v>54</v>
      </c>
      <c r="AR944">
        <v>-999</v>
      </c>
      <c r="AS944">
        <v>-999</v>
      </c>
      <c r="AT944">
        <v>-999</v>
      </c>
      <c r="AU944" t="s">
        <v>3984</v>
      </c>
      <c r="AV944">
        <v>1</v>
      </c>
      <c r="AW944">
        <v>9006358924</v>
      </c>
    </row>
    <row r="945" spans="1:49">
      <c r="A945" t="s">
        <v>3075</v>
      </c>
      <c r="B945">
        <v>60000943</v>
      </c>
      <c r="C945" t="s">
        <v>642</v>
      </c>
      <c r="D945" t="s">
        <v>3953</v>
      </c>
      <c r="E945" t="s">
        <v>3985</v>
      </c>
      <c r="F945" t="s">
        <v>3986</v>
      </c>
      <c r="G945" t="s">
        <v>3954</v>
      </c>
      <c r="H945">
        <v>9934614510</v>
      </c>
      <c r="I945" s="1">
        <v>40644</v>
      </c>
      <c r="L945">
        <v>1372</v>
      </c>
      <c r="M945">
        <v>-999</v>
      </c>
      <c r="N945" t="s">
        <v>55</v>
      </c>
      <c r="O945" t="s">
        <v>55</v>
      </c>
      <c r="P945" t="s">
        <v>55</v>
      </c>
      <c r="Q945">
        <v>1514</v>
      </c>
      <c r="R945">
        <v>1245</v>
      </c>
      <c r="S945" t="s">
        <v>53</v>
      </c>
      <c r="T945" t="s">
        <v>55</v>
      </c>
      <c r="U945" t="s">
        <v>55</v>
      </c>
      <c r="V945" t="s">
        <v>3987</v>
      </c>
      <c r="W945" t="s">
        <v>3988</v>
      </c>
      <c r="X945" t="s">
        <v>55</v>
      </c>
      <c r="Y945" t="s">
        <v>3987</v>
      </c>
      <c r="Z945" t="s">
        <v>3988</v>
      </c>
      <c r="AA945" t="s">
        <v>53</v>
      </c>
      <c r="AB945" t="s">
        <v>53</v>
      </c>
      <c r="AC945" t="s">
        <v>53</v>
      </c>
      <c r="AD945" t="s">
        <v>54</v>
      </c>
      <c r="AE945" t="s">
        <v>54</v>
      </c>
      <c r="AF945" t="s">
        <v>54</v>
      </c>
      <c r="AG945">
        <v>269</v>
      </c>
      <c r="AH945">
        <v>300</v>
      </c>
      <c r="AI945" t="s">
        <v>53</v>
      </c>
      <c r="AJ945" t="s">
        <v>54</v>
      </c>
      <c r="AK945" t="s">
        <v>54</v>
      </c>
      <c r="AL945">
        <v>1</v>
      </c>
      <c r="AM945">
        <v>-999</v>
      </c>
      <c r="AN945">
        <v>-999</v>
      </c>
      <c r="AO945" t="s">
        <v>53</v>
      </c>
      <c r="AP945" t="s">
        <v>54</v>
      </c>
      <c r="AQ945" t="s">
        <v>54</v>
      </c>
      <c r="AR945">
        <v>1</v>
      </c>
      <c r="AS945">
        <v>-999</v>
      </c>
      <c r="AT945">
        <v>-999</v>
      </c>
      <c r="AU945" t="s">
        <v>3989</v>
      </c>
      <c r="AV945" t="s">
        <v>55</v>
      </c>
      <c r="AW945">
        <v>8002876936</v>
      </c>
    </row>
    <row r="946" spans="1:49">
      <c r="A946" t="s">
        <v>3075</v>
      </c>
      <c r="B946">
        <v>60000944</v>
      </c>
      <c r="C946" t="s">
        <v>642</v>
      </c>
      <c r="D946" t="s">
        <v>3953</v>
      </c>
      <c r="E946" t="s">
        <v>3990</v>
      </c>
      <c r="G946" t="s">
        <v>3991</v>
      </c>
      <c r="H946">
        <v>9431412266</v>
      </c>
      <c r="I946" s="1">
        <v>40644</v>
      </c>
      <c r="L946">
        <v>777</v>
      </c>
      <c r="M946">
        <v>-999</v>
      </c>
      <c r="N946" t="s">
        <v>53</v>
      </c>
      <c r="O946" t="s">
        <v>53</v>
      </c>
      <c r="P946" t="s">
        <v>55</v>
      </c>
      <c r="Q946">
        <v>600</v>
      </c>
      <c r="R946">
        <v>319</v>
      </c>
      <c r="S946" t="s">
        <v>53</v>
      </c>
      <c r="T946" t="s">
        <v>55</v>
      </c>
      <c r="U946" t="s">
        <v>55</v>
      </c>
      <c r="V946" t="s">
        <v>244</v>
      </c>
      <c r="W946" t="s">
        <v>1939</v>
      </c>
      <c r="X946" t="s">
        <v>54</v>
      </c>
      <c r="Y946" t="s">
        <v>244</v>
      </c>
      <c r="Z946" t="s">
        <v>1939</v>
      </c>
      <c r="AA946" t="s">
        <v>54</v>
      </c>
      <c r="AB946" t="s">
        <v>53</v>
      </c>
      <c r="AC946" t="s">
        <v>53</v>
      </c>
      <c r="AD946" t="s">
        <v>54</v>
      </c>
      <c r="AE946" t="s">
        <v>54</v>
      </c>
      <c r="AF946" t="s">
        <v>54</v>
      </c>
      <c r="AG946">
        <v>281</v>
      </c>
      <c r="AH946">
        <v>15</v>
      </c>
      <c r="AI946" t="s">
        <v>53</v>
      </c>
      <c r="AJ946" t="s">
        <v>53</v>
      </c>
      <c r="AK946" t="s">
        <v>55</v>
      </c>
      <c r="AL946">
        <v>1</v>
      </c>
      <c r="AM946">
        <v>1</v>
      </c>
      <c r="AN946">
        <v>-999</v>
      </c>
      <c r="AO946" t="s">
        <v>53</v>
      </c>
      <c r="AP946" t="s">
        <v>53</v>
      </c>
      <c r="AQ946" t="s">
        <v>55</v>
      </c>
      <c r="AR946">
        <v>1</v>
      </c>
      <c r="AS946">
        <v>1</v>
      </c>
      <c r="AT946">
        <v>-999</v>
      </c>
      <c r="AU946">
        <v>-999</v>
      </c>
      <c r="AV946">
        <v>1</v>
      </c>
      <c r="AW946">
        <v>9970458674</v>
      </c>
    </row>
    <row r="947" spans="1:49">
      <c r="A947" t="s">
        <v>3075</v>
      </c>
      <c r="B947">
        <v>60000945</v>
      </c>
      <c r="C947" t="s">
        <v>642</v>
      </c>
      <c r="D947" t="s">
        <v>3953</v>
      </c>
      <c r="E947" t="s">
        <v>3992</v>
      </c>
      <c r="F947" t="s">
        <v>3993</v>
      </c>
      <c r="G947" t="s">
        <v>255</v>
      </c>
      <c r="I947" s="1">
        <v>40644</v>
      </c>
      <c r="L947">
        <v>114</v>
      </c>
      <c r="M947">
        <v>-999</v>
      </c>
      <c r="N947" t="s">
        <v>53</v>
      </c>
      <c r="O947" t="s">
        <v>53</v>
      </c>
      <c r="P947">
        <v>2</v>
      </c>
      <c r="Q947">
        <v>150</v>
      </c>
      <c r="R947">
        <v>35</v>
      </c>
      <c r="S947" t="s">
        <v>55</v>
      </c>
      <c r="T947" t="s">
        <v>55</v>
      </c>
      <c r="U947" t="s">
        <v>55</v>
      </c>
      <c r="V947" t="s">
        <v>3994</v>
      </c>
      <c r="W947" t="s">
        <v>3995</v>
      </c>
      <c r="X947" t="s">
        <v>55</v>
      </c>
      <c r="Y947" t="s">
        <v>3994</v>
      </c>
      <c r="Z947" t="s">
        <v>3995</v>
      </c>
      <c r="AA947" t="s">
        <v>54</v>
      </c>
      <c r="AB947" t="s">
        <v>54</v>
      </c>
      <c r="AC947" t="s">
        <v>53</v>
      </c>
      <c r="AD947" t="s">
        <v>54</v>
      </c>
      <c r="AE947" t="s">
        <v>54</v>
      </c>
      <c r="AF947" t="s">
        <v>54</v>
      </c>
      <c r="AG947">
        <v>115</v>
      </c>
      <c r="AH947">
        <v>28</v>
      </c>
      <c r="AI947" t="s">
        <v>55</v>
      </c>
      <c r="AJ947" t="s">
        <v>55</v>
      </c>
      <c r="AK947" t="s">
        <v>55</v>
      </c>
      <c r="AL947">
        <v>-999</v>
      </c>
      <c r="AM947">
        <v>-999</v>
      </c>
      <c r="AN947">
        <v>-999</v>
      </c>
      <c r="AO947" t="s">
        <v>55</v>
      </c>
      <c r="AP947" t="s">
        <v>55</v>
      </c>
      <c r="AQ947" t="s">
        <v>55</v>
      </c>
      <c r="AR947">
        <v>-999</v>
      </c>
      <c r="AS947">
        <v>-999</v>
      </c>
      <c r="AT947">
        <v>-999</v>
      </c>
      <c r="AU947">
        <v>-999</v>
      </c>
      <c r="AV947">
        <v>1</v>
      </c>
      <c r="AW947">
        <v>8002038527</v>
      </c>
    </row>
    <row r="948" spans="1:49">
      <c r="A948" t="s">
        <v>3075</v>
      </c>
      <c r="B948">
        <v>60000946</v>
      </c>
      <c r="C948" t="s">
        <v>642</v>
      </c>
      <c r="D948" t="s">
        <v>3953</v>
      </c>
      <c r="E948" t="s">
        <v>3996</v>
      </c>
      <c r="F948" t="s">
        <v>3997</v>
      </c>
      <c r="G948" t="s">
        <v>3991</v>
      </c>
      <c r="H948">
        <v>9431412266</v>
      </c>
      <c r="I948" s="1">
        <v>40644</v>
      </c>
      <c r="L948">
        <v>-999</v>
      </c>
      <c r="M948">
        <v>-999</v>
      </c>
      <c r="N948" t="s">
        <v>53</v>
      </c>
      <c r="O948" t="s">
        <v>53</v>
      </c>
      <c r="P948" t="s">
        <v>55</v>
      </c>
      <c r="Q948">
        <v>260</v>
      </c>
      <c r="R948">
        <v>115</v>
      </c>
      <c r="S948" t="s">
        <v>54</v>
      </c>
      <c r="T948" t="s">
        <v>55</v>
      </c>
      <c r="U948" t="s">
        <v>55</v>
      </c>
      <c r="V948" t="s">
        <v>3998</v>
      </c>
      <c r="W948" t="s">
        <v>3999</v>
      </c>
      <c r="X948" t="s">
        <v>54</v>
      </c>
      <c r="Y948" t="s">
        <v>3998</v>
      </c>
      <c r="Z948" t="s">
        <v>1421</v>
      </c>
      <c r="AA948" t="s">
        <v>54</v>
      </c>
      <c r="AB948" t="s">
        <v>54</v>
      </c>
      <c r="AC948" t="s">
        <v>54</v>
      </c>
      <c r="AD948" t="s">
        <v>54</v>
      </c>
      <c r="AE948" t="s">
        <v>54</v>
      </c>
      <c r="AF948" t="s">
        <v>54</v>
      </c>
      <c r="AG948">
        <v>-999</v>
      </c>
      <c r="AH948">
        <v>-999</v>
      </c>
      <c r="AI948" t="s">
        <v>55</v>
      </c>
      <c r="AJ948" t="s">
        <v>55</v>
      </c>
      <c r="AK948" t="s">
        <v>55</v>
      </c>
      <c r="AL948">
        <v>-999</v>
      </c>
      <c r="AM948">
        <v>-999</v>
      </c>
      <c r="AN948">
        <v>-999</v>
      </c>
      <c r="AO948" t="s">
        <v>55</v>
      </c>
      <c r="AP948" t="s">
        <v>55</v>
      </c>
      <c r="AQ948" t="s">
        <v>55</v>
      </c>
      <c r="AR948">
        <v>-999</v>
      </c>
      <c r="AS948">
        <v>-999</v>
      </c>
      <c r="AT948">
        <v>-999</v>
      </c>
      <c r="AU948">
        <v>-999</v>
      </c>
      <c r="AV948">
        <v>1</v>
      </c>
      <c r="AW948">
        <v>9470205840</v>
      </c>
    </row>
    <row r="949" spans="1:49">
      <c r="A949" t="s">
        <v>3075</v>
      </c>
      <c r="B949">
        <v>60000947</v>
      </c>
      <c r="C949" t="s">
        <v>642</v>
      </c>
      <c r="D949" t="s">
        <v>3953</v>
      </c>
      <c r="E949" t="s">
        <v>4000</v>
      </c>
      <c r="G949" t="s">
        <v>255</v>
      </c>
      <c r="I949" s="1">
        <v>40644</v>
      </c>
      <c r="L949">
        <v>-999</v>
      </c>
      <c r="M949">
        <v>-999</v>
      </c>
      <c r="N949" t="s">
        <v>55</v>
      </c>
      <c r="O949" t="s">
        <v>55</v>
      </c>
      <c r="P949" t="s">
        <v>55</v>
      </c>
      <c r="Q949" t="s">
        <v>55</v>
      </c>
      <c r="R949" t="s">
        <v>55</v>
      </c>
      <c r="S949" t="s">
        <v>55</v>
      </c>
      <c r="T949" t="s">
        <v>55</v>
      </c>
      <c r="U949" t="s">
        <v>55</v>
      </c>
      <c r="V949">
        <v>-999</v>
      </c>
      <c r="W949">
        <v>-999</v>
      </c>
      <c r="X949" t="s">
        <v>55</v>
      </c>
      <c r="Y949">
        <v>-999</v>
      </c>
      <c r="Z949">
        <v>-999</v>
      </c>
      <c r="AA949" t="s">
        <v>55</v>
      </c>
      <c r="AB949" t="s">
        <v>55</v>
      </c>
      <c r="AC949" t="s">
        <v>55</v>
      </c>
      <c r="AD949" t="s">
        <v>55</v>
      </c>
      <c r="AE949" t="s">
        <v>55</v>
      </c>
      <c r="AF949" t="s">
        <v>55</v>
      </c>
      <c r="AG949">
        <v>-999</v>
      </c>
      <c r="AH949">
        <v>-999</v>
      </c>
      <c r="AI949" t="s">
        <v>55</v>
      </c>
      <c r="AJ949" t="s">
        <v>55</v>
      </c>
      <c r="AK949" t="s">
        <v>55</v>
      </c>
      <c r="AL949">
        <v>-999</v>
      </c>
      <c r="AM949">
        <v>-999</v>
      </c>
      <c r="AN949">
        <v>-999</v>
      </c>
      <c r="AO949" t="s">
        <v>55</v>
      </c>
      <c r="AP949" t="s">
        <v>55</v>
      </c>
      <c r="AQ949" t="s">
        <v>55</v>
      </c>
      <c r="AR949">
        <v>-999</v>
      </c>
      <c r="AS949">
        <v>-999</v>
      </c>
      <c r="AT949">
        <v>-999</v>
      </c>
      <c r="AU949">
        <v>-999</v>
      </c>
      <c r="AV949" t="s">
        <v>55</v>
      </c>
      <c r="AW949">
        <v>-999</v>
      </c>
    </row>
    <row r="950" spans="1:49">
      <c r="A950" t="s">
        <v>3075</v>
      </c>
      <c r="B950">
        <v>60000948</v>
      </c>
      <c r="C950" t="s">
        <v>642</v>
      </c>
      <c r="D950" t="s">
        <v>3953</v>
      </c>
      <c r="E950" t="s">
        <v>4001</v>
      </c>
      <c r="F950" t="s">
        <v>4002</v>
      </c>
      <c r="G950" t="s">
        <v>3991</v>
      </c>
      <c r="H950">
        <v>9431412266</v>
      </c>
      <c r="I950" s="1">
        <v>40644</v>
      </c>
      <c r="L950">
        <v>-999</v>
      </c>
      <c r="M950">
        <v>-999</v>
      </c>
      <c r="N950" t="s">
        <v>55</v>
      </c>
      <c r="O950" t="s">
        <v>54</v>
      </c>
      <c r="P950" t="s">
        <v>55</v>
      </c>
      <c r="Q950" t="s">
        <v>55</v>
      </c>
      <c r="R950" t="s">
        <v>55</v>
      </c>
      <c r="S950" t="s">
        <v>55</v>
      </c>
      <c r="T950" t="s">
        <v>55</v>
      </c>
      <c r="U950" t="s">
        <v>55</v>
      </c>
      <c r="V950">
        <v>-999</v>
      </c>
      <c r="W950">
        <v>-999</v>
      </c>
      <c r="X950" t="s">
        <v>55</v>
      </c>
      <c r="Y950">
        <v>-999</v>
      </c>
      <c r="Z950">
        <v>-999</v>
      </c>
      <c r="AA950" t="s">
        <v>55</v>
      </c>
      <c r="AB950" t="s">
        <v>55</v>
      </c>
      <c r="AC950" t="s">
        <v>55</v>
      </c>
      <c r="AD950" t="s">
        <v>55</v>
      </c>
      <c r="AE950" t="s">
        <v>55</v>
      </c>
      <c r="AF950" t="s">
        <v>55</v>
      </c>
      <c r="AG950">
        <v>-999</v>
      </c>
      <c r="AH950">
        <v>-999</v>
      </c>
      <c r="AI950" t="s">
        <v>55</v>
      </c>
      <c r="AJ950" t="s">
        <v>55</v>
      </c>
      <c r="AK950" t="s">
        <v>55</v>
      </c>
      <c r="AL950">
        <v>-999</v>
      </c>
      <c r="AM950">
        <v>-999</v>
      </c>
      <c r="AN950">
        <v>-999</v>
      </c>
      <c r="AO950" t="s">
        <v>55</v>
      </c>
      <c r="AP950" t="s">
        <v>55</v>
      </c>
      <c r="AQ950" t="s">
        <v>55</v>
      </c>
      <c r="AR950">
        <v>-999</v>
      </c>
      <c r="AS950">
        <v>-999</v>
      </c>
      <c r="AT950">
        <v>-999</v>
      </c>
      <c r="AU950">
        <v>-999</v>
      </c>
      <c r="AV950">
        <v>1</v>
      </c>
      <c r="AW950">
        <v>-999</v>
      </c>
    </row>
    <row r="951" spans="1:49">
      <c r="A951" t="s">
        <v>3075</v>
      </c>
      <c r="B951">
        <v>60000949</v>
      </c>
      <c r="C951" t="s">
        <v>642</v>
      </c>
      <c r="D951" t="s">
        <v>642</v>
      </c>
      <c r="E951" t="s">
        <v>1777</v>
      </c>
      <c r="F951" t="s">
        <v>4003</v>
      </c>
      <c r="G951" t="s">
        <v>4004</v>
      </c>
      <c r="H951">
        <v>7739668180</v>
      </c>
      <c r="I951" s="1">
        <v>40644</v>
      </c>
      <c r="J951" s="3">
        <v>0.46527777777777773</v>
      </c>
      <c r="K951" s="3"/>
      <c r="L951">
        <v>328</v>
      </c>
      <c r="M951">
        <v>48</v>
      </c>
      <c r="N951" t="s">
        <v>53</v>
      </c>
      <c r="O951" t="s">
        <v>53</v>
      </c>
      <c r="P951">
        <v>2</v>
      </c>
      <c r="Q951">
        <v>360</v>
      </c>
      <c r="R951">
        <v>178</v>
      </c>
      <c r="S951" t="s">
        <v>54</v>
      </c>
      <c r="T951" t="s">
        <v>55</v>
      </c>
      <c r="U951" t="s">
        <v>55</v>
      </c>
      <c r="V951" t="s">
        <v>4005</v>
      </c>
      <c r="W951" t="s">
        <v>4006</v>
      </c>
      <c r="X951" t="s">
        <v>54</v>
      </c>
      <c r="Y951" t="s">
        <v>4005</v>
      </c>
      <c r="Z951" t="s">
        <v>4007</v>
      </c>
      <c r="AA951" t="s">
        <v>54</v>
      </c>
      <c r="AB951" t="s">
        <v>53</v>
      </c>
      <c r="AC951" t="s">
        <v>54</v>
      </c>
      <c r="AD951" t="s">
        <v>54</v>
      </c>
      <c r="AE951" t="s">
        <v>54</v>
      </c>
      <c r="AF951" t="s">
        <v>54</v>
      </c>
      <c r="AG951">
        <v>182</v>
      </c>
      <c r="AH951">
        <v>78</v>
      </c>
      <c r="AI951" t="s">
        <v>53</v>
      </c>
      <c r="AJ951" t="s">
        <v>53</v>
      </c>
      <c r="AK951" t="s">
        <v>53</v>
      </c>
      <c r="AL951" t="s">
        <v>1497</v>
      </c>
      <c r="AM951" t="s">
        <v>1497</v>
      </c>
      <c r="AN951" t="s">
        <v>1497</v>
      </c>
      <c r="AO951" t="s">
        <v>53</v>
      </c>
      <c r="AP951" t="s">
        <v>53</v>
      </c>
      <c r="AQ951" t="s">
        <v>53</v>
      </c>
      <c r="AR951" t="s">
        <v>4008</v>
      </c>
      <c r="AS951" t="s">
        <v>4008</v>
      </c>
      <c r="AT951" t="s">
        <v>4008</v>
      </c>
      <c r="AU951">
        <v>-999</v>
      </c>
      <c r="AV951">
        <v>1</v>
      </c>
      <c r="AW951">
        <v>9471430366</v>
      </c>
    </row>
    <row r="952" spans="1:49">
      <c r="A952" t="s">
        <v>3075</v>
      </c>
      <c r="B952">
        <v>60000950</v>
      </c>
      <c r="C952" t="s">
        <v>642</v>
      </c>
      <c r="D952" t="s">
        <v>642</v>
      </c>
      <c r="E952" t="s">
        <v>4009</v>
      </c>
      <c r="F952" t="s">
        <v>4010</v>
      </c>
      <c r="G952" t="s">
        <v>4004</v>
      </c>
      <c r="H952">
        <v>7739668180</v>
      </c>
      <c r="I952" s="1">
        <v>40644</v>
      </c>
      <c r="L952">
        <v>1548</v>
      </c>
      <c r="M952">
        <v>-999</v>
      </c>
      <c r="N952" t="s">
        <v>55</v>
      </c>
      <c r="O952" t="s">
        <v>55</v>
      </c>
      <c r="P952" t="s">
        <v>55</v>
      </c>
      <c r="Q952">
        <v>900</v>
      </c>
      <c r="R952">
        <v>690</v>
      </c>
      <c r="S952" t="s">
        <v>55</v>
      </c>
      <c r="T952" t="s">
        <v>55</v>
      </c>
      <c r="U952" t="s">
        <v>55</v>
      </c>
      <c r="V952">
        <v>-999</v>
      </c>
      <c r="W952">
        <v>-999</v>
      </c>
      <c r="X952" t="s">
        <v>55</v>
      </c>
      <c r="Y952" t="s">
        <v>4011</v>
      </c>
      <c r="Z952" t="s">
        <v>1879</v>
      </c>
      <c r="AA952" t="s">
        <v>55</v>
      </c>
      <c r="AB952" t="s">
        <v>55</v>
      </c>
      <c r="AC952" t="s">
        <v>55</v>
      </c>
      <c r="AD952" t="s">
        <v>55</v>
      </c>
      <c r="AE952" t="s">
        <v>55</v>
      </c>
      <c r="AF952" t="s">
        <v>55</v>
      </c>
      <c r="AG952">
        <v>210</v>
      </c>
      <c r="AH952">
        <v>0</v>
      </c>
      <c r="AI952" t="s">
        <v>55</v>
      </c>
      <c r="AJ952" t="s">
        <v>55</v>
      </c>
      <c r="AK952" t="s">
        <v>55</v>
      </c>
      <c r="AL952">
        <v>-999</v>
      </c>
      <c r="AM952">
        <v>-999</v>
      </c>
      <c r="AN952">
        <v>-999</v>
      </c>
      <c r="AO952" t="s">
        <v>55</v>
      </c>
      <c r="AP952" t="s">
        <v>55</v>
      </c>
      <c r="AQ952" t="s">
        <v>55</v>
      </c>
      <c r="AR952">
        <v>-999</v>
      </c>
      <c r="AS952">
        <v>-999</v>
      </c>
      <c r="AT952">
        <v>-999</v>
      </c>
      <c r="AU952" t="s">
        <v>4012</v>
      </c>
      <c r="AV952">
        <v>1</v>
      </c>
      <c r="AW952">
        <v>9835619490</v>
      </c>
    </row>
    <row r="953" spans="1:49">
      <c r="A953" t="s">
        <v>3075</v>
      </c>
      <c r="B953">
        <v>60000951</v>
      </c>
      <c r="C953" t="s">
        <v>642</v>
      </c>
      <c r="D953" t="s">
        <v>642</v>
      </c>
      <c r="E953" t="s">
        <v>1777</v>
      </c>
      <c r="F953" t="s">
        <v>4013</v>
      </c>
      <c r="G953" t="s">
        <v>4004</v>
      </c>
      <c r="H953">
        <v>7739668180</v>
      </c>
      <c r="I953" s="1">
        <v>40644</v>
      </c>
      <c r="J953" s="3">
        <v>0.4513888888888889</v>
      </c>
      <c r="K953" s="3"/>
      <c r="L953">
        <v>537</v>
      </c>
      <c r="M953">
        <v>230</v>
      </c>
      <c r="N953" t="s">
        <v>53</v>
      </c>
      <c r="O953" t="s">
        <v>53</v>
      </c>
      <c r="P953">
        <v>2</v>
      </c>
      <c r="Q953">
        <v>500</v>
      </c>
      <c r="R953">
        <v>310</v>
      </c>
      <c r="S953" t="s">
        <v>53</v>
      </c>
      <c r="T953" t="s">
        <v>55</v>
      </c>
      <c r="U953" t="s">
        <v>55</v>
      </c>
      <c r="V953" t="s">
        <v>4014</v>
      </c>
      <c r="W953" t="s">
        <v>4015</v>
      </c>
      <c r="X953" t="s">
        <v>54</v>
      </c>
      <c r="Y953" t="s">
        <v>4014</v>
      </c>
      <c r="Z953" t="s">
        <v>4015</v>
      </c>
      <c r="AA953" t="s">
        <v>54</v>
      </c>
      <c r="AB953" t="s">
        <v>53</v>
      </c>
      <c r="AC953" t="s">
        <v>54</v>
      </c>
      <c r="AD953" t="s">
        <v>54</v>
      </c>
      <c r="AE953" t="s">
        <v>54</v>
      </c>
      <c r="AF953" t="s">
        <v>54</v>
      </c>
      <c r="AG953">
        <v>190</v>
      </c>
      <c r="AH953">
        <v>245</v>
      </c>
      <c r="AI953" t="s">
        <v>53</v>
      </c>
      <c r="AJ953" t="s">
        <v>53</v>
      </c>
      <c r="AK953" t="s">
        <v>53</v>
      </c>
      <c r="AL953" t="s">
        <v>1497</v>
      </c>
      <c r="AM953" t="s">
        <v>1497</v>
      </c>
      <c r="AN953" t="s">
        <v>1497</v>
      </c>
      <c r="AO953" t="s">
        <v>53</v>
      </c>
      <c r="AP953" t="s">
        <v>53</v>
      </c>
      <c r="AQ953" t="s">
        <v>53</v>
      </c>
      <c r="AR953">
        <v>2</v>
      </c>
      <c r="AS953">
        <v>2</v>
      </c>
      <c r="AT953">
        <v>2</v>
      </c>
      <c r="AU953">
        <v>-999</v>
      </c>
      <c r="AV953">
        <v>1</v>
      </c>
      <c r="AW953">
        <v>9973049618</v>
      </c>
    </row>
    <row r="954" spans="1:49">
      <c r="A954" t="s">
        <v>3075</v>
      </c>
      <c r="B954">
        <v>60000952</v>
      </c>
      <c r="C954" t="s">
        <v>642</v>
      </c>
      <c r="D954" t="s">
        <v>642</v>
      </c>
      <c r="E954" t="s">
        <v>4016</v>
      </c>
      <c r="F954" t="s">
        <v>4017</v>
      </c>
      <c r="G954" t="s">
        <v>4004</v>
      </c>
      <c r="H954">
        <v>7739668180</v>
      </c>
      <c r="I954" s="1">
        <v>40644</v>
      </c>
      <c r="J954" s="3">
        <v>0.4375</v>
      </c>
      <c r="K954" s="3"/>
      <c r="L954">
        <v>168</v>
      </c>
      <c r="M954">
        <v>34</v>
      </c>
      <c r="N954" t="s">
        <v>53</v>
      </c>
      <c r="O954" t="s">
        <v>53</v>
      </c>
      <c r="P954">
        <v>2</v>
      </c>
      <c r="Q954">
        <v>250</v>
      </c>
      <c r="R954">
        <v>166</v>
      </c>
      <c r="S954" t="s">
        <v>54</v>
      </c>
      <c r="T954" t="s">
        <v>55</v>
      </c>
      <c r="U954" t="s">
        <v>55</v>
      </c>
      <c r="V954" t="s">
        <v>1689</v>
      </c>
      <c r="W954" t="s">
        <v>4018</v>
      </c>
      <c r="X954" t="s">
        <v>53</v>
      </c>
      <c r="Y954" t="s">
        <v>1689</v>
      </c>
      <c r="Z954" t="s">
        <v>4018</v>
      </c>
      <c r="AA954" t="s">
        <v>54</v>
      </c>
      <c r="AB954" t="s">
        <v>53</v>
      </c>
      <c r="AC954" t="s">
        <v>53</v>
      </c>
      <c r="AD954" t="s">
        <v>54</v>
      </c>
      <c r="AE954" t="s">
        <v>54</v>
      </c>
      <c r="AF954" t="s">
        <v>54</v>
      </c>
      <c r="AG954">
        <v>84</v>
      </c>
      <c r="AH954">
        <v>38</v>
      </c>
      <c r="AI954" t="s">
        <v>53</v>
      </c>
      <c r="AJ954" t="s">
        <v>53</v>
      </c>
      <c r="AK954" t="s">
        <v>53</v>
      </c>
      <c r="AL954" t="s">
        <v>1497</v>
      </c>
      <c r="AM954" t="s">
        <v>771</v>
      </c>
      <c r="AN954" t="s">
        <v>771</v>
      </c>
      <c r="AO954" t="s">
        <v>53</v>
      </c>
      <c r="AP954" t="s">
        <v>53</v>
      </c>
      <c r="AQ954" t="s">
        <v>53</v>
      </c>
      <c r="AR954" t="s">
        <v>1497</v>
      </c>
      <c r="AS954" t="s">
        <v>771</v>
      </c>
      <c r="AT954" t="s">
        <v>771</v>
      </c>
      <c r="AU954">
        <v>-999</v>
      </c>
      <c r="AV954">
        <v>1</v>
      </c>
      <c r="AW954">
        <v>9473074168</v>
      </c>
    </row>
    <row r="955" spans="1:49">
      <c r="A955" t="s">
        <v>3075</v>
      </c>
      <c r="B955">
        <v>60000953</v>
      </c>
      <c r="C955" t="s">
        <v>642</v>
      </c>
      <c r="D955" t="s">
        <v>642</v>
      </c>
      <c r="E955" t="s">
        <v>4016</v>
      </c>
      <c r="F955" t="s">
        <v>4019</v>
      </c>
      <c r="G955" t="s">
        <v>4004</v>
      </c>
      <c r="H955">
        <v>7739668180</v>
      </c>
      <c r="I955" s="1">
        <v>40644</v>
      </c>
      <c r="J955" s="3">
        <v>0.40972222222222227</v>
      </c>
      <c r="K955" s="3"/>
      <c r="L955">
        <v>228</v>
      </c>
      <c r="M955">
        <v>21</v>
      </c>
      <c r="N955" t="s">
        <v>55</v>
      </c>
      <c r="O955" t="s">
        <v>55</v>
      </c>
      <c r="P955" t="s">
        <v>55</v>
      </c>
      <c r="Q955">
        <v>200</v>
      </c>
      <c r="R955">
        <v>180</v>
      </c>
      <c r="S955" t="s">
        <v>55</v>
      </c>
      <c r="T955" t="s">
        <v>55</v>
      </c>
      <c r="U955" t="s">
        <v>55</v>
      </c>
      <c r="V955" t="s">
        <v>4020</v>
      </c>
      <c r="W955">
        <v>-999</v>
      </c>
      <c r="X955" t="s">
        <v>53</v>
      </c>
      <c r="Y955" t="s">
        <v>4021</v>
      </c>
      <c r="Z955" t="s">
        <v>4022</v>
      </c>
      <c r="AA955" t="s">
        <v>54</v>
      </c>
      <c r="AB955" t="s">
        <v>53</v>
      </c>
      <c r="AC955" t="s">
        <v>53</v>
      </c>
      <c r="AD955" t="s">
        <v>54</v>
      </c>
      <c r="AE955" t="s">
        <v>54</v>
      </c>
      <c r="AF955" t="s">
        <v>54</v>
      </c>
      <c r="AG955">
        <v>61</v>
      </c>
      <c r="AH955">
        <v>31</v>
      </c>
      <c r="AI955" t="s">
        <v>53</v>
      </c>
      <c r="AJ955" t="s">
        <v>53</v>
      </c>
      <c r="AK955" t="s">
        <v>53</v>
      </c>
      <c r="AL955" t="s">
        <v>1497</v>
      </c>
      <c r="AM955" t="s">
        <v>1497</v>
      </c>
      <c r="AN955" t="s">
        <v>1497</v>
      </c>
      <c r="AO955" t="s">
        <v>53</v>
      </c>
      <c r="AP955" t="s">
        <v>54</v>
      </c>
      <c r="AQ955" t="s">
        <v>54</v>
      </c>
      <c r="AR955" t="s">
        <v>1497</v>
      </c>
      <c r="AS955">
        <v>-999</v>
      </c>
      <c r="AT955">
        <v>-999</v>
      </c>
      <c r="AU955" t="s">
        <v>4023</v>
      </c>
      <c r="AV955" t="s">
        <v>55</v>
      </c>
      <c r="AW955">
        <v>8051351989</v>
      </c>
    </row>
    <row r="956" spans="1:49">
      <c r="A956" t="s">
        <v>3075</v>
      </c>
      <c r="B956">
        <v>60000954</v>
      </c>
      <c r="C956" t="s">
        <v>642</v>
      </c>
      <c r="D956" t="s">
        <v>642</v>
      </c>
      <c r="E956" t="s">
        <v>1777</v>
      </c>
      <c r="F956" t="s">
        <v>4024</v>
      </c>
      <c r="G956" t="s">
        <v>4004</v>
      </c>
      <c r="H956">
        <v>7739668180</v>
      </c>
      <c r="I956" s="1">
        <v>40644</v>
      </c>
      <c r="J956" s="3">
        <v>0.3125</v>
      </c>
      <c r="K956" s="3"/>
      <c r="L956">
        <v>640</v>
      </c>
      <c r="M956">
        <v>244</v>
      </c>
      <c r="N956" t="s">
        <v>53</v>
      </c>
      <c r="O956" t="s">
        <v>53</v>
      </c>
      <c r="P956" t="s">
        <v>55</v>
      </c>
      <c r="Q956">
        <v>750</v>
      </c>
      <c r="R956">
        <v>400</v>
      </c>
      <c r="S956" t="s">
        <v>54</v>
      </c>
      <c r="T956" t="s">
        <v>55</v>
      </c>
      <c r="U956" t="s">
        <v>55</v>
      </c>
      <c r="V956" t="s">
        <v>4025</v>
      </c>
      <c r="W956" t="s">
        <v>798</v>
      </c>
      <c r="X956" t="s">
        <v>54</v>
      </c>
      <c r="Y956" t="s">
        <v>4025</v>
      </c>
      <c r="Z956" t="s">
        <v>798</v>
      </c>
      <c r="AA956" t="s">
        <v>54</v>
      </c>
      <c r="AB956" t="s">
        <v>53</v>
      </c>
      <c r="AC956" t="s">
        <v>53</v>
      </c>
      <c r="AD956" t="s">
        <v>54</v>
      </c>
      <c r="AE956" t="s">
        <v>54</v>
      </c>
      <c r="AF956" t="s">
        <v>54</v>
      </c>
      <c r="AG956">
        <v>300</v>
      </c>
      <c r="AH956">
        <v>254</v>
      </c>
      <c r="AI956" t="s">
        <v>53</v>
      </c>
      <c r="AJ956" t="s">
        <v>53</v>
      </c>
      <c r="AK956" t="s">
        <v>53</v>
      </c>
      <c r="AL956" t="s">
        <v>1497</v>
      </c>
      <c r="AM956" t="s">
        <v>1497</v>
      </c>
      <c r="AN956" t="s">
        <v>1497</v>
      </c>
      <c r="AO956" t="s">
        <v>53</v>
      </c>
      <c r="AP956" t="s">
        <v>53</v>
      </c>
      <c r="AQ956" t="s">
        <v>53</v>
      </c>
      <c r="AR956" t="s">
        <v>771</v>
      </c>
      <c r="AS956" t="s">
        <v>771</v>
      </c>
      <c r="AT956" t="s">
        <v>771</v>
      </c>
      <c r="AU956">
        <v>-999</v>
      </c>
      <c r="AV956">
        <v>1</v>
      </c>
      <c r="AW956">
        <v>9931243177</v>
      </c>
    </row>
    <row r="957" spans="1:49">
      <c r="A957" t="s">
        <v>3075</v>
      </c>
      <c r="B957">
        <v>60000955</v>
      </c>
      <c r="C957" t="s">
        <v>642</v>
      </c>
      <c r="D957" t="s">
        <v>642</v>
      </c>
      <c r="E957" t="s">
        <v>1777</v>
      </c>
      <c r="F957" t="s">
        <v>4026</v>
      </c>
      <c r="G957" t="s">
        <v>4004</v>
      </c>
      <c r="H957">
        <v>7739668180</v>
      </c>
      <c r="I957" s="1">
        <v>40644</v>
      </c>
      <c r="J957" s="3">
        <v>0.36805555555555558</v>
      </c>
      <c r="K957" s="3"/>
      <c r="L957">
        <v>393</v>
      </c>
      <c r="M957">
        <v>80</v>
      </c>
      <c r="N957" t="s">
        <v>53</v>
      </c>
      <c r="O957" t="s">
        <v>53</v>
      </c>
      <c r="P957">
        <v>2</v>
      </c>
      <c r="Q957">
        <v>250</v>
      </c>
      <c r="R957">
        <v>200</v>
      </c>
      <c r="S957" t="s">
        <v>55</v>
      </c>
      <c r="T957" t="s">
        <v>55</v>
      </c>
      <c r="U957" t="s">
        <v>55</v>
      </c>
      <c r="V957" t="s">
        <v>4027</v>
      </c>
      <c r="W957" t="s">
        <v>4028</v>
      </c>
      <c r="X957" t="s">
        <v>54</v>
      </c>
      <c r="Y957" t="s">
        <v>4027</v>
      </c>
      <c r="Z957" t="s">
        <v>4028</v>
      </c>
      <c r="AA957" t="s">
        <v>54</v>
      </c>
      <c r="AB957" t="s">
        <v>53</v>
      </c>
      <c r="AC957" t="s">
        <v>53</v>
      </c>
      <c r="AD957" t="s">
        <v>54</v>
      </c>
      <c r="AE957" t="s">
        <v>54</v>
      </c>
      <c r="AF957" t="s">
        <v>54</v>
      </c>
      <c r="AG957">
        <v>50</v>
      </c>
      <c r="AH957">
        <v>103</v>
      </c>
      <c r="AI957" t="s">
        <v>53</v>
      </c>
      <c r="AJ957" t="s">
        <v>53</v>
      </c>
      <c r="AK957" t="s">
        <v>53</v>
      </c>
      <c r="AL957" t="s">
        <v>1497</v>
      </c>
      <c r="AM957" t="s">
        <v>1497</v>
      </c>
      <c r="AN957" t="s">
        <v>1497</v>
      </c>
      <c r="AO957" t="s">
        <v>53</v>
      </c>
      <c r="AP957" t="s">
        <v>55</v>
      </c>
      <c r="AQ957" t="s">
        <v>55</v>
      </c>
      <c r="AR957" t="s">
        <v>1497</v>
      </c>
      <c r="AS957" t="s">
        <v>1497</v>
      </c>
      <c r="AT957" t="s">
        <v>1497</v>
      </c>
      <c r="AU957" t="s">
        <v>4029</v>
      </c>
      <c r="AV957">
        <v>1</v>
      </c>
      <c r="AW957">
        <v>9430059931</v>
      </c>
    </row>
    <row r="958" spans="1:49">
      <c r="A958" t="s">
        <v>3075</v>
      </c>
      <c r="B958">
        <v>60000956</v>
      </c>
      <c r="C958" t="s">
        <v>642</v>
      </c>
      <c r="D958" t="s">
        <v>642</v>
      </c>
      <c r="E958" t="s">
        <v>4030</v>
      </c>
      <c r="F958" t="s">
        <v>4031</v>
      </c>
      <c r="G958" t="s">
        <v>4032</v>
      </c>
      <c r="H958">
        <v>9525395318</v>
      </c>
      <c r="I958" s="1">
        <v>40644</v>
      </c>
      <c r="J958" s="3">
        <v>0.39583333333333331</v>
      </c>
      <c r="K958" s="3"/>
      <c r="L958">
        <v>134</v>
      </c>
      <c r="M958">
        <v>-999</v>
      </c>
      <c r="N958" t="s">
        <v>53</v>
      </c>
      <c r="O958" t="s">
        <v>53</v>
      </c>
      <c r="P958">
        <v>2</v>
      </c>
      <c r="Q958">
        <v>135</v>
      </c>
      <c r="R958">
        <v>45</v>
      </c>
      <c r="S958" t="s">
        <v>54</v>
      </c>
      <c r="T958" t="s">
        <v>55</v>
      </c>
      <c r="U958" t="s">
        <v>55</v>
      </c>
      <c r="V958" t="s">
        <v>4033</v>
      </c>
      <c r="W958">
        <v>-999</v>
      </c>
      <c r="X958" t="s">
        <v>53</v>
      </c>
      <c r="Y958">
        <v>-999</v>
      </c>
      <c r="Z958">
        <v>-999</v>
      </c>
      <c r="AA958" t="s">
        <v>53</v>
      </c>
      <c r="AB958" t="s">
        <v>53</v>
      </c>
      <c r="AC958" t="s">
        <v>53</v>
      </c>
      <c r="AD958" t="s">
        <v>54</v>
      </c>
      <c r="AE958" t="s">
        <v>54</v>
      </c>
      <c r="AF958" t="s">
        <v>54</v>
      </c>
      <c r="AG958">
        <v>90</v>
      </c>
      <c r="AH958">
        <v>31</v>
      </c>
      <c r="AI958" t="s">
        <v>53</v>
      </c>
      <c r="AJ958" t="s">
        <v>53</v>
      </c>
      <c r="AK958" t="s">
        <v>53</v>
      </c>
      <c r="AL958" t="s">
        <v>771</v>
      </c>
      <c r="AM958" t="s">
        <v>771</v>
      </c>
      <c r="AN958" t="s">
        <v>771</v>
      </c>
      <c r="AO958" t="s">
        <v>54</v>
      </c>
      <c r="AP958" t="s">
        <v>54</v>
      </c>
      <c r="AQ958" t="s">
        <v>53</v>
      </c>
      <c r="AR958">
        <v>-999</v>
      </c>
      <c r="AS958">
        <v>-999</v>
      </c>
      <c r="AT958">
        <v>1</v>
      </c>
      <c r="AU958" t="s">
        <v>4034</v>
      </c>
      <c r="AV958" t="s">
        <v>55</v>
      </c>
      <c r="AW958">
        <v>244845</v>
      </c>
    </row>
    <row r="959" spans="1:49">
      <c r="A959" t="s">
        <v>3075</v>
      </c>
      <c r="B959">
        <v>60000957</v>
      </c>
      <c r="C959" t="s">
        <v>642</v>
      </c>
      <c r="D959" t="s">
        <v>642</v>
      </c>
      <c r="E959" t="s">
        <v>4035</v>
      </c>
      <c r="F959" t="s">
        <v>4036</v>
      </c>
      <c r="G959" t="s">
        <v>4032</v>
      </c>
      <c r="H959">
        <v>9525395318</v>
      </c>
      <c r="J959" s="3">
        <v>0.46180555555555558</v>
      </c>
      <c r="K959" s="3"/>
      <c r="L959">
        <v>184</v>
      </c>
      <c r="M959">
        <v>-999</v>
      </c>
      <c r="N959" t="s">
        <v>53</v>
      </c>
      <c r="O959" t="s">
        <v>53</v>
      </c>
      <c r="P959">
        <v>2</v>
      </c>
      <c r="Q959">
        <v>261</v>
      </c>
      <c r="R959">
        <v>240</v>
      </c>
      <c r="S959" t="s">
        <v>54</v>
      </c>
      <c r="T959" t="s">
        <v>55</v>
      </c>
      <c r="U959" t="s">
        <v>55</v>
      </c>
      <c r="V959" t="s">
        <v>4037</v>
      </c>
      <c r="W959" t="s">
        <v>4038</v>
      </c>
      <c r="X959" t="s">
        <v>53</v>
      </c>
      <c r="Y959">
        <v>-999</v>
      </c>
      <c r="Z959">
        <v>-999</v>
      </c>
      <c r="AA959" t="s">
        <v>53</v>
      </c>
      <c r="AB959" t="s">
        <v>53</v>
      </c>
      <c r="AC959" t="s">
        <v>53</v>
      </c>
      <c r="AD959" t="s">
        <v>54</v>
      </c>
      <c r="AE959" t="s">
        <v>54</v>
      </c>
      <c r="AF959" t="s">
        <v>54</v>
      </c>
      <c r="AG959">
        <v>21</v>
      </c>
      <c r="AH959">
        <v>160</v>
      </c>
      <c r="AI959" t="s">
        <v>54</v>
      </c>
      <c r="AJ959" t="s">
        <v>54</v>
      </c>
      <c r="AK959" t="s">
        <v>54</v>
      </c>
      <c r="AL959">
        <v>-999</v>
      </c>
      <c r="AM959">
        <v>-999</v>
      </c>
      <c r="AN959">
        <v>-999</v>
      </c>
      <c r="AO959" t="s">
        <v>54</v>
      </c>
      <c r="AP959" t="s">
        <v>54</v>
      </c>
      <c r="AQ959" t="s">
        <v>54</v>
      </c>
      <c r="AR959">
        <v>-999</v>
      </c>
      <c r="AS959">
        <v>-999</v>
      </c>
      <c r="AT959">
        <v>-999</v>
      </c>
      <c r="AU959" t="s">
        <v>4039</v>
      </c>
      <c r="AV959">
        <v>1</v>
      </c>
      <c r="AW959">
        <v>-999</v>
      </c>
    </row>
    <row r="960" spans="1:49">
      <c r="A960" t="s">
        <v>3075</v>
      </c>
      <c r="B960">
        <v>60000958</v>
      </c>
      <c r="C960" t="s">
        <v>642</v>
      </c>
      <c r="D960" t="s">
        <v>642</v>
      </c>
      <c r="E960" t="s">
        <v>4040</v>
      </c>
      <c r="F960" t="s">
        <v>4041</v>
      </c>
      <c r="G960" t="s">
        <v>4032</v>
      </c>
      <c r="H960">
        <v>9525395318</v>
      </c>
      <c r="I960" s="1">
        <v>40644</v>
      </c>
      <c r="J960" s="2">
        <v>0.48958333333333331</v>
      </c>
      <c r="K960" s="2"/>
      <c r="L960">
        <v>563</v>
      </c>
      <c r="M960">
        <v>-999</v>
      </c>
      <c r="N960" t="s">
        <v>53</v>
      </c>
      <c r="O960" t="s">
        <v>53</v>
      </c>
      <c r="P960">
        <v>2</v>
      </c>
      <c r="Q960">
        <v>300</v>
      </c>
      <c r="R960">
        <v>155</v>
      </c>
      <c r="S960" t="s">
        <v>53</v>
      </c>
      <c r="T960" t="s">
        <v>55</v>
      </c>
      <c r="U960" t="s">
        <v>55</v>
      </c>
      <c r="V960" t="s">
        <v>1801</v>
      </c>
      <c r="W960" t="s">
        <v>1272</v>
      </c>
      <c r="X960" t="s">
        <v>53</v>
      </c>
      <c r="Y960" t="s">
        <v>1801</v>
      </c>
      <c r="Z960" t="s">
        <v>1272</v>
      </c>
      <c r="AA960" t="s">
        <v>53</v>
      </c>
      <c r="AB960" t="s">
        <v>53</v>
      </c>
      <c r="AC960" t="s">
        <v>53</v>
      </c>
      <c r="AD960" t="s">
        <v>54</v>
      </c>
      <c r="AE960" t="s">
        <v>54</v>
      </c>
      <c r="AF960" t="s">
        <v>54</v>
      </c>
      <c r="AG960">
        <v>145</v>
      </c>
      <c r="AH960">
        <v>102</v>
      </c>
      <c r="AI960" t="s">
        <v>53</v>
      </c>
      <c r="AJ960" t="s">
        <v>53</v>
      </c>
      <c r="AK960" t="s">
        <v>54</v>
      </c>
      <c r="AL960">
        <v>1</v>
      </c>
      <c r="AM960">
        <v>1</v>
      </c>
      <c r="AN960">
        <v>-999</v>
      </c>
      <c r="AO960" t="s">
        <v>54</v>
      </c>
      <c r="AP960" t="s">
        <v>54</v>
      </c>
      <c r="AQ960" t="s">
        <v>54</v>
      </c>
      <c r="AR960">
        <v>-999</v>
      </c>
      <c r="AS960">
        <v>-999</v>
      </c>
      <c r="AT960">
        <v>-999</v>
      </c>
      <c r="AU960">
        <v>-999</v>
      </c>
      <c r="AV960">
        <v>1</v>
      </c>
      <c r="AW960">
        <v>230162</v>
      </c>
    </row>
    <row r="961" spans="1:49">
      <c r="A961" t="s">
        <v>3075</v>
      </c>
      <c r="B961">
        <v>60000959</v>
      </c>
      <c r="C961" t="s">
        <v>642</v>
      </c>
      <c r="D961" t="s">
        <v>642</v>
      </c>
      <c r="E961" t="s">
        <v>4042</v>
      </c>
      <c r="F961" t="s">
        <v>4043</v>
      </c>
      <c r="G961" t="s">
        <v>4032</v>
      </c>
      <c r="H961">
        <v>9525395318</v>
      </c>
      <c r="I961" s="1">
        <v>40644</v>
      </c>
      <c r="J961" s="3">
        <v>0.5</v>
      </c>
      <c r="K961" s="3"/>
      <c r="L961">
        <v>793</v>
      </c>
      <c r="M961">
        <v>-999</v>
      </c>
      <c r="N961" t="s">
        <v>53</v>
      </c>
      <c r="O961" t="s">
        <v>53</v>
      </c>
      <c r="P961">
        <v>2</v>
      </c>
      <c r="Q961">
        <v>735</v>
      </c>
      <c r="R961">
        <v>108</v>
      </c>
      <c r="S961" t="s">
        <v>53</v>
      </c>
      <c r="T961" t="s">
        <v>55</v>
      </c>
      <c r="U961" t="s">
        <v>55</v>
      </c>
      <c r="V961" t="s">
        <v>4044</v>
      </c>
      <c r="W961" t="s">
        <v>4045</v>
      </c>
      <c r="X961" t="s">
        <v>53</v>
      </c>
      <c r="Y961" t="s">
        <v>4046</v>
      </c>
      <c r="Z961" t="s">
        <v>1758</v>
      </c>
      <c r="AA961" t="s">
        <v>53</v>
      </c>
      <c r="AB961" t="s">
        <v>55</v>
      </c>
      <c r="AC961" t="s">
        <v>53</v>
      </c>
      <c r="AD961" t="s">
        <v>54</v>
      </c>
      <c r="AE961" t="s">
        <v>54</v>
      </c>
      <c r="AF961" t="s">
        <v>54</v>
      </c>
      <c r="AG961">
        <v>627</v>
      </c>
      <c r="AH961">
        <v>36</v>
      </c>
      <c r="AI961" t="s">
        <v>53</v>
      </c>
      <c r="AJ961" t="s">
        <v>53</v>
      </c>
      <c r="AK961" t="s">
        <v>53</v>
      </c>
      <c r="AL961">
        <v>1</v>
      </c>
      <c r="AM961">
        <v>1</v>
      </c>
      <c r="AN961">
        <v>1</v>
      </c>
      <c r="AO961" t="s">
        <v>53</v>
      </c>
      <c r="AP961" t="s">
        <v>53</v>
      </c>
      <c r="AQ961" t="s">
        <v>53</v>
      </c>
      <c r="AR961">
        <v>1</v>
      </c>
      <c r="AS961">
        <v>1</v>
      </c>
      <c r="AT961">
        <v>1</v>
      </c>
      <c r="AU961">
        <v>-999</v>
      </c>
      <c r="AV961" t="s">
        <v>55</v>
      </c>
      <c r="AW961">
        <v>9430031464</v>
      </c>
    </row>
    <row r="962" spans="1:49">
      <c r="A962" t="s">
        <v>3075</v>
      </c>
      <c r="B962">
        <v>60000960</v>
      </c>
      <c r="C962" t="s">
        <v>642</v>
      </c>
      <c r="D962" t="s">
        <v>642</v>
      </c>
      <c r="E962" t="s">
        <v>4047</v>
      </c>
      <c r="F962" t="s">
        <v>4048</v>
      </c>
      <c r="G962" t="s">
        <v>4032</v>
      </c>
      <c r="H962">
        <v>9525395318</v>
      </c>
      <c r="I962" s="1">
        <v>40644</v>
      </c>
      <c r="J962" s="3">
        <v>0.44791666666666669</v>
      </c>
      <c r="K962" s="3"/>
      <c r="L962">
        <v>387</v>
      </c>
      <c r="M962">
        <v>-999</v>
      </c>
      <c r="N962" t="s">
        <v>53</v>
      </c>
      <c r="O962" t="s">
        <v>53</v>
      </c>
      <c r="P962">
        <v>2</v>
      </c>
      <c r="Q962">
        <v>426</v>
      </c>
      <c r="R962">
        <v>258</v>
      </c>
      <c r="S962" t="s">
        <v>54</v>
      </c>
      <c r="T962" t="s">
        <v>55</v>
      </c>
      <c r="U962" t="s">
        <v>55</v>
      </c>
      <c r="V962" t="s">
        <v>4049</v>
      </c>
      <c r="W962" t="s">
        <v>4050</v>
      </c>
      <c r="X962" t="s">
        <v>54</v>
      </c>
      <c r="Y962" t="s">
        <v>4049</v>
      </c>
      <c r="Z962" t="s">
        <v>4051</v>
      </c>
      <c r="AA962" t="s">
        <v>53</v>
      </c>
      <c r="AB962" t="s">
        <v>53</v>
      </c>
      <c r="AC962" t="s">
        <v>53</v>
      </c>
      <c r="AD962" t="s">
        <v>54</v>
      </c>
      <c r="AE962" t="s">
        <v>54</v>
      </c>
      <c r="AF962" t="s">
        <v>54</v>
      </c>
      <c r="AG962">
        <v>168</v>
      </c>
      <c r="AH962">
        <v>118</v>
      </c>
      <c r="AI962" t="s">
        <v>53</v>
      </c>
      <c r="AJ962" t="s">
        <v>54</v>
      </c>
      <c r="AK962" t="s">
        <v>54</v>
      </c>
      <c r="AL962">
        <v>1</v>
      </c>
      <c r="AM962">
        <v>-999</v>
      </c>
      <c r="AN962">
        <v>-999</v>
      </c>
      <c r="AO962" t="s">
        <v>53</v>
      </c>
      <c r="AP962" t="s">
        <v>54</v>
      </c>
      <c r="AQ962" t="s">
        <v>54</v>
      </c>
      <c r="AR962">
        <v>1</v>
      </c>
      <c r="AS962">
        <v>-999</v>
      </c>
      <c r="AT962">
        <v>-999</v>
      </c>
      <c r="AU962">
        <v>-999</v>
      </c>
      <c r="AV962">
        <v>1</v>
      </c>
      <c r="AW962">
        <v>8986240153</v>
      </c>
    </row>
    <row r="963" spans="1:49">
      <c r="A963" t="s">
        <v>3075</v>
      </c>
      <c r="B963">
        <v>60000961</v>
      </c>
      <c r="C963" t="s">
        <v>642</v>
      </c>
      <c r="D963" t="s">
        <v>642</v>
      </c>
      <c r="E963" t="s">
        <v>4052</v>
      </c>
      <c r="F963" t="s">
        <v>4053</v>
      </c>
      <c r="G963" t="s">
        <v>4032</v>
      </c>
      <c r="H963">
        <v>9525395318</v>
      </c>
      <c r="I963" s="1">
        <v>40644</v>
      </c>
      <c r="J963" s="3">
        <v>0.43402777777777773</v>
      </c>
      <c r="K963" s="3"/>
      <c r="L963">
        <v>445</v>
      </c>
      <c r="M963">
        <v>-999</v>
      </c>
      <c r="N963" t="s">
        <v>53</v>
      </c>
      <c r="O963" t="s">
        <v>53</v>
      </c>
      <c r="P963">
        <v>2</v>
      </c>
      <c r="Q963">
        <v>481</v>
      </c>
      <c r="R963">
        <v>266</v>
      </c>
      <c r="S963" t="s">
        <v>54</v>
      </c>
      <c r="T963" t="s">
        <v>55</v>
      </c>
      <c r="U963" t="s">
        <v>55</v>
      </c>
      <c r="V963" t="s">
        <v>4054</v>
      </c>
      <c r="W963" t="s">
        <v>4055</v>
      </c>
      <c r="X963" t="s">
        <v>53</v>
      </c>
      <c r="Y963" t="s">
        <v>4054</v>
      </c>
      <c r="Z963" t="s">
        <v>2136</v>
      </c>
      <c r="AA963" t="s">
        <v>53</v>
      </c>
      <c r="AB963" t="s">
        <v>53</v>
      </c>
      <c r="AC963" t="s">
        <v>53</v>
      </c>
      <c r="AD963" t="s">
        <v>54</v>
      </c>
      <c r="AE963" t="s">
        <v>54</v>
      </c>
      <c r="AF963" t="s">
        <v>54</v>
      </c>
      <c r="AG963">
        <v>215</v>
      </c>
      <c r="AH963">
        <v>246</v>
      </c>
      <c r="AI963" t="s">
        <v>53</v>
      </c>
      <c r="AJ963" t="s">
        <v>53</v>
      </c>
      <c r="AK963" t="s">
        <v>54</v>
      </c>
      <c r="AL963">
        <v>1</v>
      </c>
      <c r="AM963">
        <v>1</v>
      </c>
      <c r="AN963">
        <v>-999</v>
      </c>
      <c r="AO963" t="s">
        <v>53</v>
      </c>
      <c r="AP963" t="s">
        <v>54</v>
      </c>
      <c r="AQ963" t="s">
        <v>54</v>
      </c>
      <c r="AR963">
        <v>1</v>
      </c>
      <c r="AS963">
        <v>-999</v>
      </c>
      <c r="AT963">
        <v>-999</v>
      </c>
      <c r="AU963" t="s">
        <v>4056</v>
      </c>
      <c r="AV963">
        <v>1</v>
      </c>
      <c r="AW963">
        <v>9472896744</v>
      </c>
    </row>
    <row r="964" spans="1:49">
      <c r="A964" t="s">
        <v>3075</v>
      </c>
      <c r="B964">
        <v>60000962</v>
      </c>
      <c r="C964" t="s">
        <v>642</v>
      </c>
      <c r="D964" t="s">
        <v>4057</v>
      </c>
      <c r="E964" t="s">
        <v>4058</v>
      </c>
      <c r="G964" t="s">
        <v>4032</v>
      </c>
      <c r="H964">
        <v>9430031281</v>
      </c>
      <c r="I964" s="1">
        <v>40644</v>
      </c>
      <c r="J964" s="3">
        <v>0.41666666666666669</v>
      </c>
      <c r="K964" s="3"/>
      <c r="L964">
        <v>811</v>
      </c>
      <c r="M964">
        <v>45</v>
      </c>
      <c r="N964" t="s">
        <v>53</v>
      </c>
      <c r="O964" t="s">
        <v>53</v>
      </c>
      <c r="P964">
        <v>2</v>
      </c>
      <c r="Q964">
        <v>811</v>
      </c>
      <c r="R964">
        <v>400</v>
      </c>
      <c r="S964" t="s">
        <v>54</v>
      </c>
      <c r="T964" t="s">
        <v>55</v>
      </c>
      <c r="U964" t="s">
        <v>55</v>
      </c>
      <c r="V964" t="s">
        <v>4059</v>
      </c>
      <c r="W964" t="s">
        <v>992</v>
      </c>
      <c r="X964" t="s">
        <v>54</v>
      </c>
      <c r="Y964" t="s">
        <v>4059</v>
      </c>
      <c r="Z964" t="s">
        <v>992</v>
      </c>
      <c r="AA964" t="s">
        <v>53</v>
      </c>
      <c r="AB964" t="s">
        <v>53</v>
      </c>
      <c r="AC964" t="s">
        <v>53</v>
      </c>
      <c r="AD964" t="s">
        <v>54</v>
      </c>
      <c r="AE964" t="s">
        <v>54</v>
      </c>
      <c r="AF964" t="s">
        <v>54</v>
      </c>
      <c r="AG964">
        <v>306</v>
      </c>
      <c r="AH964">
        <v>15</v>
      </c>
      <c r="AI964" t="s">
        <v>53</v>
      </c>
      <c r="AJ964" t="s">
        <v>53</v>
      </c>
      <c r="AK964" t="s">
        <v>53</v>
      </c>
      <c r="AL964">
        <v>1</v>
      </c>
      <c r="AM964">
        <v>1</v>
      </c>
      <c r="AN964">
        <v>1</v>
      </c>
      <c r="AO964" t="s">
        <v>53</v>
      </c>
      <c r="AP964" t="s">
        <v>53</v>
      </c>
      <c r="AQ964" t="s">
        <v>53</v>
      </c>
      <c r="AR964">
        <v>1</v>
      </c>
      <c r="AS964">
        <v>1</v>
      </c>
      <c r="AT964">
        <v>1</v>
      </c>
      <c r="AU964" t="s">
        <v>4060</v>
      </c>
      <c r="AV964" t="s">
        <v>55</v>
      </c>
      <c r="AW964">
        <v>9431869787</v>
      </c>
    </row>
    <row r="965" spans="1:49">
      <c r="A965" t="s">
        <v>3075</v>
      </c>
      <c r="B965">
        <v>60000963</v>
      </c>
      <c r="C965" t="s">
        <v>642</v>
      </c>
      <c r="D965" t="s">
        <v>4057</v>
      </c>
      <c r="E965" t="s">
        <v>4061</v>
      </c>
      <c r="F965" t="s">
        <v>4062</v>
      </c>
      <c r="G965" t="s">
        <v>4032</v>
      </c>
      <c r="H965">
        <v>9430031281</v>
      </c>
      <c r="I965" s="1">
        <v>40644</v>
      </c>
      <c r="J965" s="3">
        <v>0.47569444444444442</v>
      </c>
      <c r="K965" s="3"/>
      <c r="L965">
        <v>-999</v>
      </c>
      <c r="M965">
        <v>-999</v>
      </c>
      <c r="N965" t="s">
        <v>55</v>
      </c>
      <c r="O965" t="s">
        <v>55</v>
      </c>
      <c r="P965" t="s">
        <v>55</v>
      </c>
      <c r="Q965" t="s">
        <v>55</v>
      </c>
      <c r="R965" t="s">
        <v>55</v>
      </c>
      <c r="S965" t="s">
        <v>55</v>
      </c>
      <c r="T965" t="s">
        <v>55</v>
      </c>
      <c r="U965" t="s">
        <v>55</v>
      </c>
      <c r="V965">
        <v>-999</v>
      </c>
      <c r="W965">
        <v>-999</v>
      </c>
      <c r="X965" t="s">
        <v>55</v>
      </c>
      <c r="Y965">
        <v>-999</v>
      </c>
      <c r="Z965">
        <v>-999</v>
      </c>
      <c r="AA965" t="s">
        <v>55</v>
      </c>
      <c r="AB965" t="s">
        <v>55</v>
      </c>
      <c r="AC965" t="s">
        <v>55</v>
      </c>
      <c r="AD965" t="s">
        <v>55</v>
      </c>
      <c r="AE965" t="s">
        <v>55</v>
      </c>
      <c r="AF965" t="s">
        <v>55</v>
      </c>
      <c r="AG965">
        <v>-999</v>
      </c>
      <c r="AH965">
        <v>-999</v>
      </c>
      <c r="AI965" t="s">
        <v>55</v>
      </c>
      <c r="AJ965" t="s">
        <v>55</v>
      </c>
      <c r="AK965" t="s">
        <v>55</v>
      </c>
      <c r="AL965">
        <v>-999</v>
      </c>
      <c r="AM965">
        <v>-999</v>
      </c>
      <c r="AN965">
        <v>-999</v>
      </c>
      <c r="AO965" t="s">
        <v>55</v>
      </c>
      <c r="AP965" t="s">
        <v>55</v>
      </c>
      <c r="AQ965" t="s">
        <v>55</v>
      </c>
      <c r="AR965">
        <v>-999</v>
      </c>
      <c r="AS965">
        <v>-999</v>
      </c>
      <c r="AT965">
        <v>-999</v>
      </c>
      <c r="AU965">
        <v>-999</v>
      </c>
      <c r="AV965" t="s">
        <v>55</v>
      </c>
      <c r="AW965">
        <v>-999</v>
      </c>
    </row>
    <row r="966" spans="1:49">
      <c r="A966" t="s">
        <v>3075</v>
      </c>
      <c r="B966">
        <v>60000964</v>
      </c>
      <c r="C966" t="s">
        <v>642</v>
      </c>
      <c r="D966" t="s">
        <v>4057</v>
      </c>
      <c r="E966" t="s">
        <v>4063</v>
      </c>
      <c r="F966" t="s">
        <v>4057</v>
      </c>
      <c r="G966" t="s">
        <v>4032</v>
      </c>
      <c r="H966">
        <v>9430031281</v>
      </c>
      <c r="I966" s="1">
        <v>40644</v>
      </c>
      <c r="J966" s="3">
        <v>0.52083333333333337</v>
      </c>
      <c r="K966" s="3"/>
      <c r="L966">
        <v>-999</v>
      </c>
      <c r="M966">
        <v>-999</v>
      </c>
      <c r="N966" t="s">
        <v>55</v>
      </c>
      <c r="O966" t="s">
        <v>55</v>
      </c>
      <c r="P966" t="s">
        <v>55</v>
      </c>
      <c r="Q966" t="s">
        <v>55</v>
      </c>
      <c r="R966" t="s">
        <v>55</v>
      </c>
      <c r="S966" t="s">
        <v>55</v>
      </c>
      <c r="T966" t="s">
        <v>55</v>
      </c>
      <c r="U966" t="s">
        <v>55</v>
      </c>
      <c r="V966">
        <v>-999</v>
      </c>
      <c r="W966">
        <v>-999</v>
      </c>
      <c r="X966" t="s">
        <v>55</v>
      </c>
      <c r="Y966">
        <v>-999</v>
      </c>
      <c r="Z966">
        <v>-999</v>
      </c>
      <c r="AA966" t="s">
        <v>55</v>
      </c>
      <c r="AB966" t="s">
        <v>55</v>
      </c>
      <c r="AC966" t="s">
        <v>55</v>
      </c>
      <c r="AD966" t="s">
        <v>55</v>
      </c>
      <c r="AE966" t="s">
        <v>55</v>
      </c>
      <c r="AF966" t="s">
        <v>55</v>
      </c>
      <c r="AG966">
        <v>-999</v>
      </c>
      <c r="AH966">
        <v>-999</v>
      </c>
      <c r="AI966" t="s">
        <v>55</v>
      </c>
      <c r="AJ966" t="s">
        <v>55</v>
      </c>
      <c r="AK966" t="s">
        <v>55</v>
      </c>
      <c r="AL966">
        <v>-999</v>
      </c>
      <c r="AM966">
        <v>-999</v>
      </c>
      <c r="AN966">
        <v>-999</v>
      </c>
      <c r="AO966" t="s">
        <v>55</v>
      </c>
      <c r="AP966" t="s">
        <v>55</v>
      </c>
      <c r="AQ966" t="s">
        <v>55</v>
      </c>
      <c r="AR966">
        <v>-999</v>
      </c>
      <c r="AS966">
        <v>-999</v>
      </c>
      <c r="AT966">
        <v>-999</v>
      </c>
      <c r="AU966">
        <v>-999</v>
      </c>
      <c r="AV966" t="s">
        <v>55</v>
      </c>
      <c r="AW966">
        <v>-999</v>
      </c>
    </row>
    <row r="967" spans="1:49">
      <c r="A967" t="s">
        <v>3075</v>
      </c>
      <c r="B967">
        <v>60000965</v>
      </c>
      <c r="C967" t="s">
        <v>642</v>
      </c>
      <c r="D967" t="s">
        <v>4057</v>
      </c>
      <c r="E967" t="s">
        <v>4064</v>
      </c>
      <c r="F967" t="s">
        <v>4065</v>
      </c>
      <c r="G967" t="s">
        <v>4032</v>
      </c>
      <c r="H967">
        <v>9430031281</v>
      </c>
      <c r="I967" s="1">
        <v>40644</v>
      </c>
      <c r="J967" s="3">
        <v>0.45833333333333331</v>
      </c>
      <c r="K967" s="3"/>
      <c r="L967">
        <v>515</v>
      </c>
      <c r="M967">
        <v>35</v>
      </c>
      <c r="N967" t="s">
        <v>53</v>
      </c>
      <c r="O967" t="s">
        <v>53</v>
      </c>
      <c r="P967">
        <v>2</v>
      </c>
      <c r="Q967">
        <v>500</v>
      </c>
      <c r="R967">
        <v>242</v>
      </c>
      <c r="S967" t="s">
        <v>54</v>
      </c>
      <c r="T967" t="s">
        <v>55</v>
      </c>
      <c r="U967" t="s">
        <v>55</v>
      </c>
      <c r="V967" t="s">
        <v>4066</v>
      </c>
      <c r="W967" t="s">
        <v>4067</v>
      </c>
      <c r="X967" t="s">
        <v>55</v>
      </c>
      <c r="Y967" t="s">
        <v>4066</v>
      </c>
      <c r="Z967" t="s">
        <v>4067</v>
      </c>
      <c r="AA967" t="s">
        <v>53</v>
      </c>
      <c r="AB967" t="s">
        <v>53</v>
      </c>
      <c r="AC967" t="s">
        <v>53</v>
      </c>
      <c r="AD967" t="s">
        <v>54</v>
      </c>
      <c r="AE967" t="s">
        <v>55</v>
      </c>
      <c r="AF967" t="s">
        <v>54</v>
      </c>
      <c r="AG967">
        <v>240</v>
      </c>
      <c r="AH967">
        <v>27</v>
      </c>
      <c r="AI967" t="s">
        <v>53</v>
      </c>
      <c r="AJ967" t="s">
        <v>53</v>
      </c>
      <c r="AK967" t="s">
        <v>53</v>
      </c>
      <c r="AL967">
        <v>1</v>
      </c>
      <c r="AM967">
        <v>1</v>
      </c>
      <c r="AN967">
        <v>1</v>
      </c>
      <c r="AO967" t="s">
        <v>53</v>
      </c>
      <c r="AP967" t="s">
        <v>53</v>
      </c>
      <c r="AQ967" t="s">
        <v>53</v>
      </c>
      <c r="AR967">
        <v>1</v>
      </c>
      <c r="AS967">
        <v>1</v>
      </c>
      <c r="AT967">
        <v>1</v>
      </c>
      <c r="AU967" t="s">
        <v>4068</v>
      </c>
      <c r="AV967" t="s">
        <v>55</v>
      </c>
      <c r="AW967">
        <v>-999</v>
      </c>
    </row>
    <row r="968" spans="1:49">
      <c r="A968" t="s">
        <v>3075</v>
      </c>
      <c r="B968">
        <v>60000966</v>
      </c>
      <c r="C968" t="s">
        <v>642</v>
      </c>
      <c r="D968" t="s">
        <v>4057</v>
      </c>
      <c r="E968" t="s">
        <v>4069</v>
      </c>
      <c r="F968" t="s">
        <v>4070</v>
      </c>
      <c r="G968" t="s">
        <v>4032</v>
      </c>
      <c r="H968">
        <v>9430031281</v>
      </c>
      <c r="I968" s="1">
        <v>40644</v>
      </c>
      <c r="J968" s="3">
        <v>0.41666666666666669</v>
      </c>
      <c r="K968" s="3"/>
      <c r="L968">
        <v>-999</v>
      </c>
      <c r="M968">
        <v>-999</v>
      </c>
      <c r="N968" t="s">
        <v>55</v>
      </c>
      <c r="O968" t="s">
        <v>55</v>
      </c>
      <c r="P968" t="s">
        <v>55</v>
      </c>
      <c r="Q968" t="s">
        <v>55</v>
      </c>
      <c r="R968" t="s">
        <v>55</v>
      </c>
      <c r="S968" t="s">
        <v>55</v>
      </c>
      <c r="T968" t="s">
        <v>55</v>
      </c>
      <c r="U968" t="s">
        <v>55</v>
      </c>
      <c r="V968">
        <v>-999</v>
      </c>
      <c r="W968">
        <v>-999</v>
      </c>
      <c r="X968" t="s">
        <v>55</v>
      </c>
      <c r="Y968">
        <v>-999</v>
      </c>
      <c r="Z968">
        <v>-999</v>
      </c>
      <c r="AA968" t="s">
        <v>55</v>
      </c>
      <c r="AB968" t="s">
        <v>55</v>
      </c>
      <c r="AC968" t="s">
        <v>55</v>
      </c>
      <c r="AD968" t="s">
        <v>55</v>
      </c>
      <c r="AE968" t="s">
        <v>55</v>
      </c>
      <c r="AF968" t="s">
        <v>55</v>
      </c>
      <c r="AG968">
        <v>-999</v>
      </c>
      <c r="AH968">
        <v>-999</v>
      </c>
      <c r="AI968" t="s">
        <v>55</v>
      </c>
      <c r="AJ968" t="s">
        <v>55</v>
      </c>
      <c r="AK968" t="s">
        <v>55</v>
      </c>
      <c r="AL968">
        <v>-999</v>
      </c>
      <c r="AM968">
        <v>-999</v>
      </c>
      <c r="AN968">
        <v>-999</v>
      </c>
      <c r="AO968" t="s">
        <v>55</v>
      </c>
      <c r="AP968" t="s">
        <v>55</v>
      </c>
      <c r="AQ968" t="s">
        <v>55</v>
      </c>
      <c r="AR968">
        <v>-999</v>
      </c>
      <c r="AS968">
        <v>-999</v>
      </c>
      <c r="AT968">
        <v>-999</v>
      </c>
      <c r="AU968">
        <v>-999</v>
      </c>
      <c r="AV968" t="s">
        <v>55</v>
      </c>
      <c r="AW968">
        <v>-999</v>
      </c>
    </row>
    <row r="969" spans="1:49">
      <c r="A969" t="s">
        <v>3075</v>
      </c>
      <c r="B969">
        <v>60000967</v>
      </c>
      <c r="C969" t="s">
        <v>867</v>
      </c>
      <c r="D969" t="s">
        <v>4071</v>
      </c>
      <c r="E969" t="s">
        <v>1774</v>
      </c>
      <c r="F969" t="s">
        <v>4072</v>
      </c>
      <c r="G969" t="s">
        <v>4073</v>
      </c>
      <c r="H969">
        <v>9955522312</v>
      </c>
      <c r="I969" s="1">
        <v>40644</v>
      </c>
      <c r="J969" s="3">
        <v>0.35416666666666669</v>
      </c>
      <c r="K969" s="3"/>
      <c r="L969">
        <v>326</v>
      </c>
      <c r="M969">
        <v>55</v>
      </c>
      <c r="N969" t="s">
        <v>53</v>
      </c>
      <c r="O969" t="s">
        <v>53</v>
      </c>
      <c r="P969">
        <v>2</v>
      </c>
      <c r="Q969">
        <v>250</v>
      </c>
      <c r="R969">
        <v>158</v>
      </c>
      <c r="S969" t="s">
        <v>53</v>
      </c>
      <c r="T969" t="s">
        <v>55</v>
      </c>
      <c r="U969" t="s">
        <v>55</v>
      </c>
      <c r="V969" t="s">
        <v>4074</v>
      </c>
      <c r="W969" t="s">
        <v>4075</v>
      </c>
      <c r="X969" t="s">
        <v>54</v>
      </c>
      <c r="Y969" t="s">
        <v>4074</v>
      </c>
      <c r="Z969" t="s">
        <v>4075</v>
      </c>
      <c r="AA969" t="s">
        <v>53</v>
      </c>
      <c r="AB969" t="s">
        <v>53</v>
      </c>
      <c r="AC969" t="s">
        <v>53</v>
      </c>
      <c r="AD969" t="s">
        <v>54</v>
      </c>
      <c r="AE969" t="s">
        <v>54</v>
      </c>
      <c r="AF969" t="s">
        <v>54</v>
      </c>
      <c r="AG969">
        <v>92</v>
      </c>
      <c r="AH969">
        <v>8</v>
      </c>
      <c r="AI969" t="s">
        <v>53</v>
      </c>
      <c r="AJ969" t="s">
        <v>53</v>
      </c>
      <c r="AK969" t="s">
        <v>53</v>
      </c>
      <c r="AL969">
        <v>1</v>
      </c>
      <c r="AM969">
        <v>1</v>
      </c>
      <c r="AN969">
        <v>1</v>
      </c>
      <c r="AO969" t="s">
        <v>53</v>
      </c>
      <c r="AP969" t="s">
        <v>53</v>
      </c>
      <c r="AQ969" t="s">
        <v>53</v>
      </c>
      <c r="AR969">
        <v>1</v>
      </c>
      <c r="AS969">
        <v>1</v>
      </c>
      <c r="AT969">
        <v>1</v>
      </c>
      <c r="AU969" t="s">
        <v>4076</v>
      </c>
      <c r="AV969" t="s">
        <v>55</v>
      </c>
      <c r="AW969">
        <v>9934690221</v>
      </c>
    </row>
    <row r="970" spans="1:49">
      <c r="A970" t="s">
        <v>3075</v>
      </c>
      <c r="B970">
        <v>60000968</v>
      </c>
      <c r="C970" t="s">
        <v>59</v>
      </c>
      <c r="D970" t="s">
        <v>1829</v>
      </c>
      <c r="E970" t="s">
        <v>4077</v>
      </c>
      <c r="F970" t="s">
        <v>4078</v>
      </c>
      <c r="G970" t="s">
        <v>1832</v>
      </c>
      <c r="H970">
        <v>9939352292</v>
      </c>
      <c r="I970" s="1">
        <v>40644</v>
      </c>
      <c r="J970" s="3">
        <v>0.31597222222222221</v>
      </c>
      <c r="K970" s="3"/>
      <c r="L970">
        <v>307</v>
      </c>
      <c r="M970">
        <v>160</v>
      </c>
      <c r="N970" t="s">
        <v>53</v>
      </c>
      <c r="O970" t="s">
        <v>53</v>
      </c>
      <c r="P970">
        <v>2</v>
      </c>
      <c r="Q970">
        <v>300</v>
      </c>
      <c r="R970">
        <v>100</v>
      </c>
      <c r="S970" t="s">
        <v>53</v>
      </c>
      <c r="T970" t="s">
        <v>55</v>
      </c>
      <c r="U970" t="s">
        <v>55</v>
      </c>
      <c r="V970" t="s">
        <v>992</v>
      </c>
      <c r="W970" t="s">
        <v>4079</v>
      </c>
      <c r="X970" t="s">
        <v>54</v>
      </c>
      <c r="Y970" t="s">
        <v>992</v>
      </c>
      <c r="Z970" t="s">
        <v>4079</v>
      </c>
      <c r="AA970" t="s">
        <v>53</v>
      </c>
      <c r="AB970" t="s">
        <v>53</v>
      </c>
      <c r="AC970" t="s">
        <v>53</v>
      </c>
      <c r="AD970" t="s">
        <v>54</v>
      </c>
      <c r="AE970" t="s">
        <v>54</v>
      </c>
      <c r="AF970" t="s">
        <v>54</v>
      </c>
      <c r="AG970">
        <v>200</v>
      </c>
      <c r="AH970">
        <v>55</v>
      </c>
      <c r="AI970" t="s">
        <v>53</v>
      </c>
      <c r="AJ970" t="s">
        <v>53</v>
      </c>
      <c r="AK970" t="s">
        <v>53</v>
      </c>
      <c r="AL970">
        <v>1</v>
      </c>
      <c r="AM970">
        <v>1</v>
      </c>
      <c r="AN970">
        <v>1</v>
      </c>
      <c r="AO970" t="s">
        <v>53</v>
      </c>
      <c r="AP970" t="s">
        <v>53</v>
      </c>
      <c r="AQ970" t="s">
        <v>53</v>
      </c>
      <c r="AR970">
        <v>1</v>
      </c>
      <c r="AS970">
        <v>1</v>
      </c>
      <c r="AT970">
        <v>1</v>
      </c>
      <c r="AU970" t="s">
        <v>4080</v>
      </c>
      <c r="AV970" t="s">
        <v>55</v>
      </c>
      <c r="AW970">
        <v>9570754203</v>
      </c>
    </row>
    <row r="971" spans="1:49">
      <c r="A971" t="s">
        <v>3075</v>
      </c>
      <c r="B971">
        <v>60000969</v>
      </c>
      <c r="C971" t="s">
        <v>836</v>
      </c>
      <c r="D971" t="s">
        <v>4081</v>
      </c>
      <c r="E971" t="s">
        <v>4082</v>
      </c>
      <c r="F971" t="s">
        <v>4081</v>
      </c>
      <c r="G971" t="s">
        <v>1252</v>
      </c>
      <c r="H971">
        <v>9279283602</v>
      </c>
      <c r="I971" s="1">
        <v>40644</v>
      </c>
      <c r="J971" s="2">
        <v>0.45833333333333331</v>
      </c>
      <c r="K971" s="2"/>
      <c r="L971">
        <v>414</v>
      </c>
      <c r="M971">
        <v>175</v>
      </c>
      <c r="N971" t="s">
        <v>53</v>
      </c>
      <c r="O971" t="s">
        <v>53</v>
      </c>
      <c r="P971" t="s">
        <v>55</v>
      </c>
      <c r="Q971">
        <v>425</v>
      </c>
      <c r="R971">
        <v>256</v>
      </c>
      <c r="S971" t="s">
        <v>55</v>
      </c>
      <c r="T971" t="s">
        <v>55</v>
      </c>
      <c r="U971" t="s">
        <v>55</v>
      </c>
      <c r="V971" t="s">
        <v>4083</v>
      </c>
      <c r="W971" t="s">
        <v>3092</v>
      </c>
      <c r="X971" t="s">
        <v>55</v>
      </c>
      <c r="Y971" t="s">
        <v>4083</v>
      </c>
      <c r="Z971" t="s">
        <v>3092</v>
      </c>
      <c r="AA971" t="s">
        <v>53</v>
      </c>
      <c r="AB971" t="s">
        <v>53</v>
      </c>
      <c r="AC971" t="s">
        <v>53</v>
      </c>
      <c r="AD971" t="s">
        <v>54</v>
      </c>
      <c r="AE971" t="s">
        <v>54</v>
      </c>
      <c r="AF971" t="s">
        <v>54</v>
      </c>
      <c r="AG971">
        <v>175</v>
      </c>
      <c r="AH971">
        <v>175</v>
      </c>
      <c r="AI971" t="s">
        <v>53</v>
      </c>
      <c r="AJ971" t="s">
        <v>53</v>
      </c>
      <c r="AK971" t="s">
        <v>53</v>
      </c>
      <c r="AL971">
        <v>1</v>
      </c>
      <c r="AM971">
        <v>1</v>
      </c>
      <c r="AN971">
        <v>1</v>
      </c>
      <c r="AO971" t="s">
        <v>55</v>
      </c>
      <c r="AP971" t="s">
        <v>55</v>
      </c>
      <c r="AQ971" t="s">
        <v>55</v>
      </c>
      <c r="AR971">
        <v>-999</v>
      </c>
      <c r="AS971">
        <v>-999</v>
      </c>
      <c r="AT971">
        <v>-999</v>
      </c>
      <c r="AU971" t="s">
        <v>561</v>
      </c>
      <c r="AV971" t="s">
        <v>55</v>
      </c>
      <c r="AW971">
        <v>9334139568</v>
      </c>
    </row>
    <row r="972" spans="1:49">
      <c r="A972" t="s">
        <v>3075</v>
      </c>
      <c r="B972">
        <v>60000970</v>
      </c>
      <c r="C972" t="s">
        <v>836</v>
      </c>
      <c r="D972" t="s">
        <v>4081</v>
      </c>
      <c r="E972" t="s">
        <v>4084</v>
      </c>
      <c r="F972" t="s">
        <v>4085</v>
      </c>
      <c r="G972" t="s">
        <v>1252</v>
      </c>
      <c r="H972">
        <v>9279283602</v>
      </c>
      <c r="I972" s="1">
        <v>40644</v>
      </c>
      <c r="J972" s="2">
        <v>0.52083333333333337</v>
      </c>
      <c r="K972" s="2"/>
      <c r="L972">
        <v>520</v>
      </c>
      <c r="M972">
        <v>350</v>
      </c>
      <c r="N972" t="s">
        <v>53</v>
      </c>
      <c r="O972" t="s">
        <v>53</v>
      </c>
      <c r="P972" t="s">
        <v>55</v>
      </c>
      <c r="Q972">
        <v>670</v>
      </c>
      <c r="R972">
        <v>320</v>
      </c>
      <c r="S972" t="s">
        <v>54</v>
      </c>
      <c r="T972" t="s">
        <v>55</v>
      </c>
      <c r="U972" t="s">
        <v>55</v>
      </c>
      <c r="V972" t="s">
        <v>2132</v>
      </c>
      <c r="W972" t="s">
        <v>612</v>
      </c>
      <c r="X972" t="s">
        <v>55</v>
      </c>
      <c r="Y972" t="s">
        <v>2132</v>
      </c>
      <c r="Z972" t="s">
        <v>612</v>
      </c>
      <c r="AA972" t="s">
        <v>53</v>
      </c>
      <c r="AB972" t="s">
        <v>53</v>
      </c>
      <c r="AC972" t="s">
        <v>53</v>
      </c>
      <c r="AD972" t="s">
        <v>54</v>
      </c>
      <c r="AE972" t="s">
        <v>54</v>
      </c>
      <c r="AF972" t="s">
        <v>54</v>
      </c>
      <c r="AG972">
        <v>350</v>
      </c>
      <c r="AH972" t="s">
        <v>4086</v>
      </c>
      <c r="AI972" t="s">
        <v>53</v>
      </c>
      <c r="AJ972" t="s">
        <v>53</v>
      </c>
      <c r="AK972" t="s">
        <v>53</v>
      </c>
      <c r="AL972">
        <v>1</v>
      </c>
      <c r="AM972">
        <v>1</v>
      </c>
      <c r="AN972">
        <v>1</v>
      </c>
      <c r="AO972" t="s">
        <v>55</v>
      </c>
      <c r="AP972" t="s">
        <v>55</v>
      </c>
      <c r="AQ972" t="s">
        <v>55</v>
      </c>
      <c r="AR972">
        <v>-999</v>
      </c>
      <c r="AS972">
        <v>-999</v>
      </c>
      <c r="AT972">
        <v>-999</v>
      </c>
      <c r="AU972" t="s">
        <v>4087</v>
      </c>
      <c r="AV972" t="s">
        <v>55</v>
      </c>
      <c r="AW972">
        <v>9771191060</v>
      </c>
    </row>
    <row r="973" spans="1:49">
      <c r="A973" t="s">
        <v>3075</v>
      </c>
      <c r="B973">
        <v>60000971</v>
      </c>
      <c r="C973" t="s">
        <v>836</v>
      </c>
      <c r="D973" t="s">
        <v>4081</v>
      </c>
      <c r="E973" t="s">
        <v>4088</v>
      </c>
      <c r="F973" t="s">
        <v>4089</v>
      </c>
      <c r="G973" t="s">
        <v>1252</v>
      </c>
      <c r="H973">
        <v>9279283602</v>
      </c>
      <c r="I973" s="1">
        <v>40644</v>
      </c>
      <c r="J973" s="2">
        <v>0.5</v>
      </c>
      <c r="K973" s="2"/>
      <c r="L973">
        <v>973</v>
      </c>
      <c r="M973">
        <v>973</v>
      </c>
      <c r="N973" t="s">
        <v>53</v>
      </c>
      <c r="O973" t="s">
        <v>53</v>
      </c>
      <c r="P973" t="s">
        <v>55</v>
      </c>
      <c r="Q973">
        <v>1010</v>
      </c>
      <c r="R973">
        <v>146</v>
      </c>
      <c r="S973" t="s">
        <v>55</v>
      </c>
      <c r="T973" t="s">
        <v>55</v>
      </c>
      <c r="U973" t="s">
        <v>55</v>
      </c>
      <c r="V973" t="s">
        <v>4090</v>
      </c>
      <c r="W973" t="s">
        <v>798</v>
      </c>
      <c r="X973" t="s">
        <v>55</v>
      </c>
      <c r="Y973" t="s">
        <v>4090</v>
      </c>
      <c r="Z973" t="s">
        <v>798</v>
      </c>
      <c r="AA973" t="s">
        <v>53</v>
      </c>
      <c r="AB973" t="s">
        <v>53</v>
      </c>
      <c r="AC973" t="s">
        <v>53</v>
      </c>
      <c r="AD973" t="s">
        <v>54</v>
      </c>
      <c r="AE973" t="s">
        <v>54</v>
      </c>
      <c r="AF973" t="s">
        <v>54</v>
      </c>
      <c r="AG973">
        <v>864</v>
      </c>
      <c r="AH973">
        <v>36</v>
      </c>
      <c r="AI973" t="s">
        <v>53</v>
      </c>
      <c r="AJ973" t="s">
        <v>53</v>
      </c>
      <c r="AK973" t="s">
        <v>53</v>
      </c>
      <c r="AL973">
        <v>1</v>
      </c>
      <c r="AM973">
        <v>1</v>
      </c>
      <c r="AN973">
        <v>1</v>
      </c>
      <c r="AO973" t="s">
        <v>55</v>
      </c>
      <c r="AP973" t="s">
        <v>55</v>
      </c>
      <c r="AQ973" t="s">
        <v>55</v>
      </c>
      <c r="AR973">
        <v>-999</v>
      </c>
      <c r="AS973">
        <v>-999</v>
      </c>
      <c r="AT973">
        <v>-999</v>
      </c>
      <c r="AU973" t="s">
        <v>4091</v>
      </c>
      <c r="AV973">
        <v>1</v>
      </c>
      <c r="AW973">
        <v>9955627624</v>
      </c>
    </row>
    <row r="974" spans="1:49">
      <c r="A974" t="s">
        <v>3075</v>
      </c>
      <c r="B974">
        <v>60000972</v>
      </c>
      <c r="C974" t="s">
        <v>836</v>
      </c>
      <c r="D974" t="s">
        <v>4081</v>
      </c>
      <c r="E974" t="s">
        <v>4092</v>
      </c>
      <c r="F974" t="s">
        <v>4093</v>
      </c>
      <c r="G974" t="s">
        <v>1252</v>
      </c>
      <c r="H974">
        <v>9279283602</v>
      </c>
      <c r="I974" s="1">
        <v>40644</v>
      </c>
      <c r="J974" s="2">
        <v>0.4375</v>
      </c>
      <c r="K974" s="2"/>
      <c r="L974">
        <v>920</v>
      </c>
      <c r="M974">
        <v>820</v>
      </c>
      <c r="N974" t="s">
        <v>53</v>
      </c>
      <c r="O974" t="s">
        <v>53</v>
      </c>
      <c r="P974">
        <v>2</v>
      </c>
      <c r="Q974">
        <v>1030</v>
      </c>
      <c r="R974">
        <v>830</v>
      </c>
      <c r="S974" t="s">
        <v>54</v>
      </c>
      <c r="T974" t="s">
        <v>55</v>
      </c>
      <c r="U974" t="s">
        <v>55</v>
      </c>
      <c r="V974" t="s">
        <v>4094</v>
      </c>
      <c r="W974" t="s">
        <v>1346</v>
      </c>
      <c r="X974" t="s">
        <v>55</v>
      </c>
      <c r="Y974" t="s">
        <v>4094</v>
      </c>
      <c r="Z974" t="s">
        <v>1346</v>
      </c>
      <c r="AA974" t="s">
        <v>53</v>
      </c>
      <c r="AB974" t="s">
        <v>53</v>
      </c>
      <c r="AC974" t="s">
        <v>53</v>
      </c>
      <c r="AD974" t="s">
        <v>54</v>
      </c>
      <c r="AE974" t="s">
        <v>54</v>
      </c>
      <c r="AF974" t="s">
        <v>54</v>
      </c>
      <c r="AG974">
        <v>200</v>
      </c>
      <c r="AH974">
        <v>54</v>
      </c>
      <c r="AI974" t="s">
        <v>53</v>
      </c>
      <c r="AJ974" t="s">
        <v>53</v>
      </c>
      <c r="AK974" t="s">
        <v>53</v>
      </c>
      <c r="AL974">
        <v>1</v>
      </c>
      <c r="AM974">
        <v>1</v>
      </c>
      <c r="AN974">
        <v>1</v>
      </c>
      <c r="AO974" t="s">
        <v>55</v>
      </c>
      <c r="AP974" t="s">
        <v>55</v>
      </c>
      <c r="AQ974" t="s">
        <v>55</v>
      </c>
      <c r="AR974">
        <v>-999</v>
      </c>
      <c r="AS974">
        <v>-999</v>
      </c>
      <c r="AT974">
        <v>-999</v>
      </c>
      <c r="AU974" t="s">
        <v>4095</v>
      </c>
      <c r="AV974" t="s">
        <v>55</v>
      </c>
      <c r="AW974">
        <v>9835691674</v>
      </c>
    </row>
    <row r="975" spans="1:49">
      <c r="A975" t="s">
        <v>3075</v>
      </c>
      <c r="B975">
        <v>60000973</v>
      </c>
      <c r="C975" t="s">
        <v>836</v>
      </c>
      <c r="D975" t="s">
        <v>4081</v>
      </c>
      <c r="E975" t="s">
        <v>4096</v>
      </c>
      <c r="F975" t="s">
        <v>4097</v>
      </c>
      <c r="G975" t="s">
        <v>1252</v>
      </c>
      <c r="H975">
        <v>9279283602</v>
      </c>
      <c r="I975" s="1">
        <v>40644</v>
      </c>
      <c r="J975" s="2">
        <v>0.39583333333333331</v>
      </c>
      <c r="K975" s="2"/>
      <c r="L975">
        <v>448</v>
      </c>
      <c r="M975">
        <v>-999</v>
      </c>
      <c r="N975" t="s">
        <v>53</v>
      </c>
      <c r="O975" t="s">
        <v>53</v>
      </c>
      <c r="P975">
        <v>2</v>
      </c>
      <c r="Q975">
        <v>520</v>
      </c>
      <c r="R975">
        <v>320</v>
      </c>
      <c r="S975" t="s">
        <v>55</v>
      </c>
      <c r="T975" t="s">
        <v>55</v>
      </c>
      <c r="U975" t="s">
        <v>55</v>
      </c>
      <c r="V975" t="s">
        <v>4098</v>
      </c>
      <c r="W975" t="s">
        <v>4099</v>
      </c>
      <c r="X975" t="s">
        <v>54</v>
      </c>
      <c r="Y975" t="s">
        <v>4098</v>
      </c>
      <c r="Z975" t="s">
        <v>4099</v>
      </c>
      <c r="AA975" t="s">
        <v>53</v>
      </c>
      <c r="AB975" t="s">
        <v>53</v>
      </c>
      <c r="AC975" t="s">
        <v>53</v>
      </c>
      <c r="AD975" t="s">
        <v>54</v>
      </c>
      <c r="AE975" t="s">
        <v>54</v>
      </c>
      <c r="AF975" t="s">
        <v>54</v>
      </c>
      <c r="AG975">
        <v>200</v>
      </c>
      <c r="AH975">
        <v>125</v>
      </c>
      <c r="AI975" t="s">
        <v>53</v>
      </c>
      <c r="AJ975" t="s">
        <v>53</v>
      </c>
      <c r="AK975" t="s">
        <v>53</v>
      </c>
      <c r="AL975">
        <v>1</v>
      </c>
      <c r="AM975">
        <v>1</v>
      </c>
      <c r="AN975">
        <v>1</v>
      </c>
      <c r="AO975" t="s">
        <v>55</v>
      </c>
      <c r="AP975" t="s">
        <v>55</v>
      </c>
      <c r="AQ975" t="s">
        <v>55</v>
      </c>
      <c r="AR975">
        <v>-999</v>
      </c>
      <c r="AS975">
        <v>-999</v>
      </c>
      <c r="AT975">
        <v>-999</v>
      </c>
      <c r="AU975">
        <v>-999</v>
      </c>
      <c r="AV975">
        <v>1</v>
      </c>
      <c r="AW975">
        <v>9006461956</v>
      </c>
    </row>
    <row r="976" spans="1:49">
      <c r="A976" t="s">
        <v>3075</v>
      </c>
      <c r="B976">
        <v>60000974</v>
      </c>
      <c r="C976" t="s">
        <v>836</v>
      </c>
      <c r="D976" t="s">
        <v>4081</v>
      </c>
      <c r="E976" t="s">
        <v>4100</v>
      </c>
      <c r="F976" t="s">
        <v>4081</v>
      </c>
      <c r="G976" t="s">
        <v>1252</v>
      </c>
      <c r="H976">
        <v>9279283602</v>
      </c>
      <c r="I976" s="1">
        <v>40644</v>
      </c>
      <c r="J976" s="2">
        <v>0.47916666666666669</v>
      </c>
      <c r="K976" s="2"/>
      <c r="L976">
        <v>647</v>
      </c>
      <c r="M976">
        <v>-999</v>
      </c>
      <c r="N976" t="s">
        <v>53</v>
      </c>
      <c r="O976" t="s">
        <v>53</v>
      </c>
      <c r="P976" t="s">
        <v>55</v>
      </c>
      <c r="Q976">
        <v>500</v>
      </c>
      <c r="R976">
        <v>325</v>
      </c>
      <c r="S976" t="s">
        <v>54</v>
      </c>
      <c r="T976" t="s">
        <v>55</v>
      </c>
      <c r="U976" t="s">
        <v>55</v>
      </c>
      <c r="V976" t="s">
        <v>4101</v>
      </c>
      <c r="W976" t="s">
        <v>4102</v>
      </c>
      <c r="X976" t="s">
        <v>54</v>
      </c>
      <c r="Y976" t="s">
        <v>4101</v>
      </c>
      <c r="Z976" t="s">
        <v>4102</v>
      </c>
      <c r="AA976" t="s">
        <v>53</v>
      </c>
      <c r="AB976" t="s">
        <v>53</v>
      </c>
      <c r="AC976" t="s">
        <v>53</v>
      </c>
      <c r="AD976" t="s">
        <v>54</v>
      </c>
      <c r="AE976" t="s">
        <v>54</v>
      </c>
      <c r="AF976" t="s">
        <v>54</v>
      </c>
      <c r="AG976">
        <v>175</v>
      </c>
      <c r="AH976">
        <v>35</v>
      </c>
      <c r="AI976" t="s">
        <v>53</v>
      </c>
      <c r="AJ976" t="s">
        <v>53</v>
      </c>
      <c r="AK976" t="s">
        <v>53</v>
      </c>
      <c r="AL976">
        <v>1</v>
      </c>
      <c r="AM976">
        <v>1</v>
      </c>
      <c r="AN976">
        <v>1</v>
      </c>
      <c r="AO976" t="s">
        <v>55</v>
      </c>
      <c r="AP976" t="s">
        <v>55</v>
      </c>
      <c r="AQ976" t="s">
        <v>55</v>
      </c>
      <c r="AR976">
        <v>-999</v>
      </c>
      <c r="AS976">
        <v>-999</v>
      </c>
      <c r="AT976">
        <v>-999</v>
      </c>
      <c r="AU976">
        <v>-999</v>
      </c>
      <c r="AV976">
        <v>1</v>
      </c>
      <c r="AW976">
        <v>9801257573</v>
      </c>
    </row>
    <row r="977" spans="1:49">
      <c r="A977" t="s">
        <v>3075</v>
      </c>
      <c r="B977">
        <v>60000975</v>
      </c>
      <c r="C977" t="s">
        <v>836</v>
      </c>
      <c r="D977" t="s">
        <v>4081</v>
      </c>
      <c r="E977" t="s">
        <v>4103</v>
      </c>
      <c r="F977" t="s">
        <v>4104</v>
      </c>
      <c r="G977" t="s">
        <v>1252</v>
      </c>
      <c r="H977">
        <v>9279283602</v>
      </c>
      <c r="I977" s="1">
        <v>40644</v>
      </c>
      <c r="J977" s="2">
        <v>4.1666666666666664E-2</v>
      </c>
      <c r="K977" s="2"/>
      <c r="L977">
        <v>375</v>
      </c>
      <c r="M977">
        <v>350</v>
      </c>
      <c r="N977" t="s">
        <v>53</v>
      </c>
      <c r="O977" t="s">
        <v>53</v>
      </c>
      <c r="P977" t="s">
        <v>55</v>
      </c>
      <c r="Q977">
        <v>350</v>
      </c>
      <c r="R977">
        <v>100</v>
      </c>
      <c r="S977" t="s">
        <v>55</v>
      </c>
      <c r="T977" t="s">
        <v>55</v>
      </c>
      <c r="U977" t="s">
        <v>55</v>
      </c>
      <c r="V977" t="s">
        <v>1592</v>
      </c>
      <c r="W977" t="s">
        <v>942</v>
      </c>
      <c r="X977" t="s">
        <v>55</v>
      </c>
      <c r="Y977" t="s">
        <v>1592</v>
      </c>
      <c r="Z977" t="s">
        <v>942</v>
      </c>
      <c r="AA977" t="s">
        <v>53</v>
      </c>
      <c r="AB977" t="s">
        <v>53</v>
      </c>
      <c r="AC977" t="s">
        <v>53</v>
      </c>
      <c r="AD977" t="s">
        <v>54</v>
      </c>
      <c r="AE977" t="s">
        <v>54</v>
      </c>
      <c r="AF977" t="s">
        <v>54</v>
      </c>
      <c r="AG977">
        <v>350</v>
      </c>
      <c r="AH977">
        <v>100</v>
      </c>
      <c r="AI977" t="s">
        <v>53</v>
      </c>
      <c r="AJ977" t="s">
        <v>53</v>
      </c>
      <c r="AK977" t="s">
        <v>53</v>
      </c>
      <c r="AL977">
        <v>1</v>
      </c>
      <c r="AM977">
        <v>1</v>
      </c>
      <c r="AN977">
        <v>1</v>
      </c>
      <c r="AO977" t="s">
        <v>55</v>
      </c>
      <c r="AP977" t="s">
        <v>55</v>
      </c>
      <c r="AQ977" t="s">
        <v>55</v>
      </c>
      <c r="AR977">
        <v>-999</v>
      </c>
      <c r="AS977">
        <v>-999</v>
      </c>
      <c r="AT977">
        <v>-999</v>
      </c>
      <c r="AU977" t="s">
        <v>4105</v>
      </c>
      <c r="AV977">
        <v>1</v>
      </c>
      <c r="AW977">
        <v>9955418503</v>
      </c>
    </row>
    <row r="978" spans="1:49">
      <c r="A978" t="s">
        <v>3075</v>
      </c>
      <c r="B978">
        <v>60000976</v>
      </c>
      <c r="C978" t="s">
        <v>1041</v>
      </c>
      <c r="D978" t="s">
        <v>4106</v>
      </c>
      <c r="E978" t="s">
        <v>4107</v>
      </c>
      <c r="F978" t="s">
        <v>4108</v>
      </c>
      <c r="G978" t="s">
        <v>4109</v>
      </c>
      <c r="H978">
        <v>8877812333</v>
      </c>
      <c r="I978" s="1">
        <v>40644</v>
      </c>
      <c r="J978" s="2">
        <v>0.29166666666666669</v>
      </c>
      <c r="K978" s="2"/>
      <c r="L978">
        <v>620</v>
      </c>
      <c r="M978">
        <v>105</v>
      </c>
      <c r="N978" t="s">
        <v>53</v>
      </c>
      <c r="O978" t="s">
        <v>53</v>
      </c>
      <c r="P978">
        <v>2</v>
      </c>
      <c r="Q978">
        <v>950</v>
      </c>
      <c r="R978">
        <v>923</v>
      </c>
      <c r="S978" t="s">
        <v>54</v>
      </c>
      <c r="T978" t="s">
        <v>55</v>
      </c>
      <c r="U978" t="s">
        <v>55</v>
      </c>
      <c r="V978" t="s">
        <v>4110</v>
      </c>
      <c r="W978" t="s">
        <v>4111</v>
      </c>
      <c r="X978" t="s">
        <v>55</v>
      </c>
      <c r="Y978">
        <v>-999</v>
      </c>
      <c r="Z978">
        <v>-999</v>
      </c>
      <c r="AA978" t="s">
        <v>53</v>
      </c>
      <c r="AB978" t="s">
        <v>53</v>
      </c>
      <c r="AC978" t="s">
        <v>53</v>
      </c>
      <c r="AD978" t="s">
        <v>54</v>
      </c>
      <c r="AE978" t="s">
        <v>54</v>
      </c>
      <c r="AF978" t="s">
        <v>54</v>
      </c>
      <c r="AG978">
        <v>127</v>
      </c>
      <c r="AH978">
        <v>50</v>
      </c>
      <c r="AI978" t="s">
        <v>53</v>
      </c>
      <c r="AJ978" t="s">
        <v>53</v>
      </c>
      <c r="AK978" t="s">
        <v>53</v>
      </c>
      <c r="AL978">
        <v>1</v>
      </c>
      <c r="AM978">
        <v>1</v>
      </c>
      <c r="AN978">
        <v>1</v>
      </c>
      <c r="AO978" t="s">
        <v>54</v>
      </c>
      <c r="AP978" t="s">
        <v>54</v>
      </c>
      <c r="AQ978" t="s">
        <v>54</v>
      </c>
      <c r="AR978">
        <v>-999</v>
      </c>
      <c r="AS978">
        <v>-999</v>
      </c>
      <c r="AT978">
        <v>-999</v>
      </c>
      <c r="AU978" t="s">
        <v>4112</v>
      </c>
      <c r="AV978" t="s">
        <v>55</v>
      </c>
      <c r="AW978">
        <v>9801479191</v>
      </c>
    </row>
    <row r="979" spans="1:49">
      <c r="A979" t="s">
        <v>3075</v>
      </c>
      <c r="B979">
        <v>60000977</v>
      </c>
      <c r="C979" t="s">
        <v>1041</v>
      </c>
      <c r="D979" t="s">
        <v>4106</v>
      </c>
      <c r="E979" t="s">
        <v>4113</v>
      </c>
      <c r="F979" t="s">
        <v>4114</v>
      </c>
      <c r="G979" t="s">
        <v>4109</v>
      </c>
      <c r="H979">
        <v>8877812333</v>
      </c>
      <c r="I979" s="1">
        <v>40644</v>
      </c>
      <c r="J979" s="2">
        <v>0.33333333333333331</v>
      </c>
      <c r="K979" s="2"/>
      <c r="L979">
        <v>510</v>
      </c>
      <c r="M979">
        <v>306</v>
      </c>
      <c r="N979" t="s">
        <v>53</v>
      </c>
      <c r="O979" t="s">
        <v>53</v>
      </c>
      <c r="P979">
        <v>2</v>
      </c>
      <c r="Q979">
        <v>550</v>
      </c>
      <c r="R979">
        <v>378</v>
      </c>
      <c r="S979" t="s">
        <v>54</v>
      </c>
      <c r="T979" t="s">
        <v>55</v>
      </c>
      <c r="U979" t="s">
        <v>55</v>
      </c>
      <c r="V979" t="s">
        <v>684</v>
      </c>
      <c r="W979" t="s">
        <v>4115</v>
      </c>
      <c r="X979" t="s">
        <v>55</v>
      </c>
      <c r="Y979">
        <v>-999</v>
      </c>
      <c r="Z979">
        <v>-999</v>
      </c>
      <c r="AA979" t="s">
        <v>53</v>
      </c>
      <c r="AB979" t="s">
        <v>53</v>
      </c>
      <c r="AC979" t="s">
        <v>53</v>
      </c>
      <c r="AD979" t="s">
        <v>54</v>
      </c>
      <c r="AE979" t="s">
        <v>54</v>
      </c>
      <c r="AF979" t="s">
        <v>54</v>
      </c>
      <c r="AG979">
        <v>172</v>
      </c>
      <c r="AH979">
        <v>150</v>
      </c>
      <c r="AI979" t="s">
        <v>53</v>
      </c>
      <c r="AJ979" t="s">
        <v>53</v>
      </c>
      <c r="AK979" t="s">
        <v>53</v>
      </c>
      <c r="AL979">
        <v>1</v>
      </c>
      <c r="AM979">
        <v>1</v>
      </c>
      <c r="AN979">
        <v>1</v>
      </c>
      <c r="AO979" t="s">
        <v>54</v>
      </c>
      <c r="AP979" t="s">
        <v>54</v>
      </c>
      <c r="AQ979" t="s">
        <v>54</v>
      </c>
      <c r="AR979">
        <v>-999</v>
      </c>
      <c r="AS979">
        <v>-999</v>
      </c>
      <c r="AT979">
        <v>-999</v>
      </c>
      <c r="AU979" t="s">
        <v>612</v>
      </c>
      <c r="AV979" t="s">
        <v>55</v>
      </c>
      <c r="AW979" t="s">
        <v>4116</v>
      </c>
    </row>
    <row r="980" spans="1:49">
      <c r="A980" t="s">
        <v>3075</v>
      </c>
      <c r="B980">
        <v>60000978</v>
      </c>
      <c r="C980" t="s">
        <v>1041</v>
      </c>
      <c r="D980" t="s">
        <v>4106</v>
      </c>
      <c r="E980" t="s">
        <v>4117</v>
      </c>
      <c r="F980" t="s">
        <v>4118</v>
      </c>
      <c r="G980" t="s">
        <v>4109</v>
      </c>
      <c r="H980">
        <v>8877812333</v>
      </c>
      <c r="I980" s="1">
        <v>40644</v>
      </c>
      <c r="J980" s="2">
        <v>0.3611111111111111</v>
      </c>
      <c r="K980" s="2"/>
      <c r="L980">
        <v>1007</v>
      </c>
      <c r="M980">
        <v>540</v>
      </c>
      <c r="N980" t="s">
        <v>53</v>
      </c>
      <c r="O980" t="s">
        <v>53</v>
      </c>
      <c r="P980">
        <v>2</v>
      </c>
      <c r="Q980">
        <v>1110</v>
      </c>
      <c r="R980">
        <v>884</v>
      </c>
      <c r="S980" t="s">
        <v>54</v>
      </c>
      <c r="T980" t="s">
        <v>55</v>
      </c>
      <c r="U980" t="s">
        <v>55</v>
      </c>
      <c r="V980" t="s">
        <v>4119</v>
      </c>
      <c r="W980" t="s">
        <v>4120</v>
      </c>
      <c r="X980" t="s">
        <v>55</v>
      </c>
      <c r="Y980">
        <v>-999</v>
      </c>
      <c r="Z980">
        <v>-999</v>
      </c>
      <c r="AA980" t="s">
        <v>53</v>
      </c>
      <c r="AB980" t="s">
        <v>53</v>
      </c>
      <c r="AC980" t="s">
        <v>53</v>
      </c>
      <c r="AD980" t="s">
        <v>54</v>
      </c>
      <c r="AE980" t="s">
        <v>54</v>
      </c>
      <c r="AF980" t="s">
        <v>54</v>
      </c>
      <c r="AG980">
        <v>226</v>
      </c>
      <c r="AH980">
        <v>98</v>
      </c>
      <c r="AI980" t="s">
        <v>53</v>
      </c>
      <c r="AJ980" t="s">
        <v>53</v>
      </c>
      <c r="AK980" t="s">
        <v>53</v>
      </c>
      <c r="AL980">
        <v>1</v>
      </c>
      <c r="AM980">
        <v>1</v>
      </c>
      <c r="AN980">
        <v>1</v>
      </c>
      <c r="AO980" t="s">
        <v>54</v>
      </c>
      <c r="AP980" t="s">
        <v>54</v>
      </c>
      <c r="AQ980" t="s">
        <v>54</v>
      </c>
      <c r="AR980">
        <v>-999</v>
      </c>
      <c r="AS980">
        <v>-999</v>
      </c>
      <c r="AT980">
        <v>-999</v>
      </c>
      <c r="AU980" t="s">
        <v>4121</v>
      </c>
      <c r="AV980">
        <v>1</v>
      </c>
      <c r="AW980">
        <v>9473022816</v>
      </c>
    </row>
    <row r="981" spans="1:49">
      <c r="A981" t="s">
        <v>3075</v>
      </c>
      <c r="B981">
        <v>60000979</v>
      </c>
      <c r="C981" t="s">
        <v>1041</v>
      </c>
      <c r="D981" t="s">
        <v>4106</v>
      </c>
      <c r="E981" t="s">
        <v>4122</v>
      </c>
      <c r="F981" t="s">
        <v>4123</v>
      </c>
      <c r="G981" t="s">
        <v>4109</v>
      </c>
      <c r="H981">
        <v>8877812333</v>
      </c>
      <c r="I981" s="1">
        <v>40644</v>
      </c>
      <c r="J981" s="2">
        <v>0.3888888888888889</v>
      </c>
      <c r="K981" s="2"/>
      <c r="L981">
        <v>432</v>
      </c>
      <c r="M981">
        <v>67</v>
      </c>
      <c r="N981" t="s">
        <v>53</v>
      </c>
      <c r="O981" t="s">
        <v>53</v>
      </c>
      <c r="P981">
        <v>2</v>
      </c>
      <c r="Q981">
        <v>450</v>
      </c>
      <c r="R981">
        <v>17</v>
      </c>
      <c r="S981" t="s">
        <v>54</v>
      </c>
      <c r="T981" t="s">
        <v>55</v>
      </c>
      <c r="U981" t="s">
        <v>55</v>
      </c>
      <c r="V981" t="s">
        <v>4124</v>
      </c>
      <c r="W981" t="s">
        <v>3271</v>
      </c>
      <c r="X981" t="s">
        <v>54</v>
      </c>
      <c r="Y981">
        <v>-999</v>
      </c>
      <c r="Z981">
        <v>-999</v>
      </c>
      <c r="AA981" t="s">
        <v>53</v>
      </c>
      <c r="AB981" t="s">
        <v>53</v>
      </c>
      <c r="AC981" t="s">
        <v>53</v>
      </c>
      <c r="AD981" t="s">
        <v>54</v>
      </c>
      <c r="AE981" t="s">
        <v>54</v>
      </c>
      <c r="AF981" t="s">
        <v>54</v>
      </c>
      <c r="AG981">
        <v>-999</v>
      </c>
      <c r="AH981">
        <v>5</v>
      </c>
      <c r="AI981" t="s">
        <v>53</v>
      </c>
      <c r="AJ981" t="s">
        <v>53</v>
      </c>
      <c r="AK981" t="s">
        <v>53</v>
      </c>
      <c r="AL981">
        <v>1</v>
      </c>
      <c r="AM981">
        <v>1</v>
      </c>
      <c r="AN981">
        <v>1</v>
      </c>
      <c r="AO981" t="s">
        <v>54</v>
      </c>
      <c r="AP981" t="s">
        <v>54</v>
      </c>
      <c r="AQ981" t="s">
        <v>54</v>
      </c>
      <c r="AR981">
        <v>-999</v>
      </c>
      <c r="AS981">
        <v>-999</v>
      </c>
      <c r="AT981">
        <v>-999</v>
      </c>
      <c r="AU981" t="s">
        <v>4125</v>
      </c>
      <c r="AV981">
        <v>1</v>
      </c>
      <c r="AW981">
        <v>9931846351</v>
      </c>
    </row>
    <row r="982" spans="1:49">
      <c r="A982" t="s">
        <v>3075</v>
      </c>
      <c r="B982">
        <v>60000980</v>
      </c>
      <c r="C982" t="s">
        <v>1041</v>
      </c>
      <c r="D982" t="s">
        <v>4106</v>
      </c>
      <c r="E982" t="s">
        <v>4126</v>
      </c>
      <c r="F982" t="s">
        <v>4127</v>
      </c>
      <c r="G982" t="s">
        <v>4109</v>
      </c>
      <c r="H982">
        <v>8877812333</v>
      </c>
      <c r="I982" s="1">
        <v>40644</v>
      </c>
      <c r="J982" s="2">
        <v>0.40625</v>
      </c>
      <c r="K982" s="2"/>
      <c r="L982">
        <v>1209</v>
      </c>
      <c r="M982">
        <v>900</v>
      </c>
      <c r="N982" t="s">
        <v>53</v>
      </c>
      <c r="O982" t="s">
        <v>53</v>
      </c>
      <c r="P982">
        <v>2</v>
      </c>
      <c r="Q982">
        <v>1500</v>
      </c>
      <c r="R982">
        <v>1410</v>
      </c>
      <c r="S982" t="s">
        <v>54</v>
      </c>
      <c r="T982" t="s">
        <v>55</v>
      </c>
      <c r="U982" t="s">
        <v>55</v>
      </c>
      <c r="V982" t="s">
        <v>4128</v>
      </c>
      <c r="W982" t="s">
        <v>4129</v>
      </c>
      <c r="X982" t="s">
        <v>53</v>
      </c>
      <c r="Y982">
        <v>-999</v>
      </c>
      <c r="Z982">
        <v>-999</v>
      </c>
      <c r="AA982" t="s">
        <v>53</v>
      </c>
      <c r="AB982" t="s">
        <v>53</v>
      </c>
      <c r="AC982" t="s">
        <v>53</v>
      </c>
      <c r="AD982" t="s">
        <v>54</v>
      </c>
      <c r="AE982" t="s">
        <v>54</v>
      </c>
      <c r="AF982" t="s">
        <v>54</v>
      </c>
      <c r="AG982">
        <v>90</v>
      </c>
      <c r="AH982">
        <v>790</v>
      </c>
      <c r="AI982" t="s">
        <v>53</v>
      </c>
      <c r="AJ982" t="s">
        <v>53</v>
      </c>
      <c r="AK982" t="s">
        <v>53</v>
      </c>
      <c r="AL982">
        <v>1</v>
      </c>
      <c r="AM982">
        <v>1</v>
      </c>
      <c r="AN982">
        <v>1</v>
      </c>
      <c r="AO982" t="s">
        <v>54</v>
      </c>
      <c r="AP982" t="s">
        <v>54</v>
      </c>
      <c r="AQ982" t="s">
        <v>54</v>
      </c>
      <c r="AR982">
        <v>-999</v>
      </c>
      <c r="AS982">
        <v>-999</v>
      </c>
      <c r="AT982">
        <v>-999</v>
      </c>
      <c r="AU982" t="s">
        <v>4130</v>
      </c>
      <c r="AV982">
        <v>1</v>
      </c>
      <c r="AW982">
        <v>8002561846</v>
      </c>
    </row>
    <row r="983" spans="1:49">
      <c r="A983" t="s">
        <v>3075</v>
      </c>
      <c r="B983">
        <v>60000981</v>
      </c>
      <c r="C983" t="s">
        <v>1041</v>
      </c>
      <c r="D983" t="s">
        <v>4106</v>
      </c>
      <c r="E983" t="s">
        <v>4131</v>
      </c>
      <c r="F983" t="s">
        <v>4106</v>
      </c>
      <c r="G983" t="s">
        <v>4109</v>
      </c>
      <c r="H983">
        <v>8877812333</v>
      </c>
      <c r="I983" s="1">
        <v>40644</v>
      </c>
      <c r="J983" s="2">
        <v>0.4375</v>
      </c>
      <c r="K983" s="2"/>
      <c r="L983">
        <v>800</v>
      </c>
      <c r="M983">
        <v>430</v>
      </c>
      <c r="N983" t="s">
        <v>53</v>
      </c>
      <c r="O983" t="s">
        <v>53</v>
      </c>
      <c r="P983">
        <v>2</v>
      </c>
      <c r="Q983">
        <v>1040</v>
      </c>
      <c r="R983">
        <v>540</v>
      </c>
      <c r="S983" t="s">
        <v>54</v>
      </c>
      <c r="T983" t="s">
        <v>55</v>
      </c>
      <c r="U983" t="s">
        <v>55</v>
      </c>
      <c r="V983" t="s">
        <v>992</v>
      </c>
      <c r="W983" t="s">
        <v>4132</v>
      </c>
      <c r="X983" t="s">
        <v>54</v>
      </c>
      <c r="Y983">
        <v>-999</v>
      </c>
      <c r="Z983">
        <v>-999</v>
      </c>
      <c r="AA983" t="s">
        <v>53</v>
      </c>
      <c r="AB983" t="s">
        <v>53</v>
      </c>
      <c r="AC983" t="s">
        <v>53</v>
      </c>
      <c r="AD983" t="s">
        <v>54</v>
      </c>
      <c r="AE983" t="s">
        <v>54</v>
      </c>
      <c r="AF983" t="s">
        <v>54</v>
      </c>
      <c r="AG983">
        <v>500</v>
      </c>
      <c r="AH983">
        <v>210</v>
      </c>
      <c r="AI983" t="s">
        <v>53</v>
      </c>
      <c r="AJ983" t="s">
        <v>53</v>
      </c>
      <c r="AK983" t="s">
        <v>53</v>
      </c>
      <c r="AL983">
        <v>1</v>
      </c>
      <c r="AM983">
        <v>1</v>
      </c>
      <c r="AN983">
        <v>1</v>
      </c>
      <c r="AO983" t="s">
        <v>54</v>
      </c>
      <c r="AP983" t="s">
        <v>54</v>
      </c>
      <c r="AQ983" t="s">
        <v>54</v>
      </c>
      <c r="AR983">
        <v>-999</v>
      </c>
      <c r="AS983">
        <v>-999</v>
      </c>
      <c r="AT983">
        <v>-999</v>
      </c>
      <c r="AU983" t="s">
        <v>4133</v>
      </c>
      <c r="AV983" t="s">
        <v>55</v>
      </c>
      <c r="AW983">
        <v>9771918536</v>
      </c>
    </row>
    <row r="984" spans="1:49">
      <c r="A984" t="s">
        <v>3075</v>
      </c>
      <c r="B984">
        <v>60000982</v>
      </c>
      <c r="C984" t="s">
        <v>1041</v>
      </c>
      <c r="D984" t="s">
        <v>4106</v>
      </c>
      <c r="E984" t="s">
        <v>4134</v>
      </c>
      <c r="F984" t="s">
        <v>4135</v>
      </c>
      <c r="G984" t="s">
        <v>4109</v>
      </c>
      <c r="H984">
        <v>8877812333</v>
      </c>
      <c r="I984" s="1">
        <v>40644</v>
      </c>
      <c r="J984" s="2">
        <v>0.45833333333333331</v>
      </c>
      <c r="K984" s="2"/>
      <c r="L984">
        <v>560</v>
      </c>
      <c r="M984">
        <v>300</v>
      </c>
      <c r="N984" t="s">
        <v>53</v>
      </c>
      <c r="O984" t="s">
        <v>53</v>
      </c>
      <c r="P984">
        <v>2</v>
      </c>
      <c r="Q984">
        <v>611</v>
      </c>
      <c r="R984">
        <v>411</v>
      </c>
      <c r="S984" t="s">
        <v>54</v>
      </c>
      <c r="T984" t="s">
        <v>55</v>
      </c>
      <c r="U984" t="s">
        <v>55</v>
      </c>
      <c r="V984" t="s">
        <v>74</v>
      </c>
      <c r="W984">
        <v>-999</v>
      </c>
      <c r="X984" t="s">
        <v>55</v>
      </c>
      <c r="Y984">
        <v>-999</v>
      </c>
      <c r="Z984">
        <v>-999</v>
      </c>
      <c r="AA984" t="s">
        <v>53</v>
      </c>
      <c r="AB984" t="s">
        <v>53</v>
      </c>
      <c r="AC984" t="s">
        <v>53</v>
      </c>
      <c r="AD984" t="s">
        <v>54</v>
      </c>
      <c r="AE984" t="s">
        <v>54</v>
      </c>
      <c r="AF984" t="s">
        <v>54</v>
      </c>
      <c r="AG984">
        <v>200</v>
      </c>
      <c r="AH984">
        <v>101</v>
      </c>
      <c r="AI984" t="s">
        <v>53</v>
      </c>
      <c r="AJ984" t="s">
        <v>53</v>
      </c>
      <c r="AK984" t="s">
        <v>53</v>
      </c>
      <c r="AL984">
        <v>1</v>
      </c>
      <c r="AM984">
        <v>1</v>
      </c>
      <c r="AN984">
        <v>1</v>
      </c>
      <c r="AO984" t="s">
        <v>54</v>
      </c>
      <c r="AP984" t="s">
        <v>54</v>
      </c>
      <c r="AQ984" t="s">
        <v>54</v>
      </c>
      <c r="AR984">
        <v>-999</v>
      </c>
      <c r="AS984">
        <v>-999</v>
      </c>
      <c r="AT984">
        <v>-999</v>
      </c>
      <c r="AU984" t="s">
        <v>1635</v>
      </c>
      <c r="AV984">
        <v>1</v>
      </c>
      <c r="AW984">
        <v>9631610799</v>
      </c>
    </row>
    <row r="985" spans="1:49">
      <c r="A985" t="s">
        <v>3075</v>
      </c>
      <c r="B985">
        <v>60000983</v>
      </c>
      <c r="C985" t="s">
        <v>836</v>
      </c>
      <c r="D985" t="s">
        <v>4136</v>
      </c>
      <c r="E985" t="s">
        <v>4137</v>
      </c>
      <c r="F985" t="s">
        <v>4138</v>
      </c>
      <c r="G985" t="s">
        <v>326</v>
      </c>
      <c r="H985">
        <v>9199755487</v>
      </c>
      <c r="I985" s="1">
        <v>40644</v>
      </c>
      <c r="J985" s="3">
        <v>0.4548611111111111</v>
      </c>
      <c r="K985" s="3"/>
      <c r="L985">
        <v>494</v>
      </c>
      <c r="M985">
        <v>206</v>
      </c>
      <c r="N985" t="s">
        <v>53</v>
      </c>
      <c r="O985" t="s">
        <v>53</v>
      </c>
      <c r="P985">
        <v>2</v>
      </c>
      <c r="Q985">
        <v>400</v>
      </c>
      <c r="R985">
        <v>154</v>
      </c>
      <c r="S985" t="s">
        <v>53</v>
      </c>
      <c r="T985" t="s">
        <v>55</v>
      </c>
      <c r="U985" t="s">
        <v>55</v>
      </c>
      <c r="V985" t="s">
        <v>4139</v>
      </c>
      <c r="W985" t="s">
        <v>4140</v>
      </c>
      <c r="X985" t="s">
        <v>53</v>
      </c>
      <c r="Y985" t="s">
        <v>4139</v>
      </c>
      <c r="Z985" t="s">
        <v>4140</v>
      </c>
      <c r="AA985" t="s">
        <v>53</v>
      </c>
      <c r="AB985" t="s">
        <v>53</v>
      </c>
      <c r="AC985" t="s">
        <v>53</v>
      </c>
      <c r="AD985" t="s">
        <v>54</v>
      </c>
      <c r="AE985" t="s">
        <v>54</v>
      </c>
      <c r="AF985" t="s">
        <v>54</v>
      </c>
      <c r="AG985">
        <v>246</v>
      </c>
      <c r="AH985">
        <v>100</v>
      </c>
      <c r="AI985" t="s">
        <v>53</v>
      </c>
      <c r="AJ985" t="s">
        <v>53</v>
      </c>
      <c r="AK985" t="s">
        <v>53</v>
      </c>
      <c r="AL985">
        <v>1</v>
      </c>
      <c r="AM985">
        <v>1</v>
      </c>
      <c r="AN985">
        <v>1</v>
      </c>
      <c r="AO985" t="s">
        <v>54</v>
      </c>
      <c r="AP985" t="s">
        <v>54</v>
      </c>
      <c r="AQ985" t="s">
        <v>54</v>
      </c>
      <c r="AR985">
        <v>-999</v>
      </c>
      <c r="AS985">
        <v>-999</v>
      </c>
      <c r="AT985">
        <v>-999</v>
      </c>
      <c r="AU985" t="s">
        <v>4139</v>
      </c>
      <c r="AV985">
        <v>1</v>
      </c>
      <c r="AW985">
        <v>9135460908</v>
      </c>
    </row>
    <row r="986" spans="1:49">
      <c r="A986" t="s">
        <v>3075</v>
      </c>
      <c r="B986">
        <v>60000984</v>
      </c>
      <c r="C986" t="s">
        <v>1041</v>
      </c>
      <c r="D986" t="s">
        <v>4106</v>
      </c>
      <c r="E986" t="s">
        <v>4141</v>
      </c>
      <c r="F986" t="s">
        <v>4142</v>
      </c>
      <c r="G986" t="s">
        <v>4109</v>
      </c>
      <c r="H986">
        <v>8877812333</v>
      </c>
      <c r="I986" s="1">
        <v>40644</v>
      </c>
      <c r="J986" s="2">
        <v>0.47916666666666669</v>
      </c>
      <c r="K986" s="2"/>
      <c r="L986">
        <v>748</v>
      </c>
      <c r="M986">
        <v>510</v>
      </c>
      <c r="N986" t="s">
        <v>53</v>
      </c>
      <c r="O986" t="s">
        <v>55</v>
      </c>
      <c r="P986">
        <v>2</v>
      </c>
      <c r="Q986">
        <v>750</v>
      </c>
      <c r="R986">
        <v>589</v>
      </c>
      <c r="S986" t="s">
        <v>54</v>
      </c>
      <c r="T986" t="s">
        <v>55</v>
      </c>
      <c r="U986" t="s">
        <v>55</v>
      </c>
      <c r="V986" t="s">
        <v>4143</v>
      </c>
      <c r="W986">
        <v>-999</v>
      </c>
      <c r="X986" t="s">
        <v>55</v>
      </c>
      <c r="Y986">
        <v>-999</v>
      </c>
      <c r="Z986">
        <v>-999</v>
      </c>
      <c r="AA986" t="s">
        <v>53</v>
      </c>
      <c r="AB986" t="s">
        <v>53</v>
      </c>
      <c r="AC986" t="s">
        <v>53</v>
      </c>
      <c r="AD986" t="s">
        <v>54</v>
      </c>
      <c r="AE986" t="s">
        <v>54</v>
      </c>
      <c r="AF986" t="s">
        <v>54</v>
      </c>
      <c r="AG986">
        <v>161</v>
      </c>
      <c r="AH986">
        <v>481</v>
      </c>
      <c r="AI986" t="s">
        <v>53</v>
      </c>
      <c r="AJ986" t="s">
        <v>53</v>
      </c>
      <c r="AK986" t="s">
        <v>53</v>
      </c>
      <c r="AL986">
        <v>1</v>
      </c>
      <c r="AM986">
        <v>1</v>
      </c>
      <c r="AN986">
        <v>1</v>
      </c>
      <c r="AO986" t="s">
        <v>54</v>
      </c>
      <c r="AP986" t="s">
        <v>54</v>
      </c>
      <c r="AQ986" t="s">
        <v>54</v>
      </c>
      <c r="AR986">
        <v>-999</v>
      </c>
      <c r="AS986">
        <v>-999</v>
      </c>
      <c r="AT986">
        <v>-999</v>
      </c>
      <c r="AU986" t="s">
        <v>4144</v>
      </c>
      <c r="AV986">
        <v>1</v>
      </c>
      <c r="AW986">
        <v>9631869882</v>
      </c>
    </row>
    <row r="987" spans="1:49">
      <c r="A987" t="s">
        <v>3075</v>
      </c>
      <c r="B987">
        <v>60000985</v>
      </c>
      <c r="C987" t="s">
        <v>836</v>
      </c>
      <c r="D987" t="s">
        <v>4136</v>
      </c>
      <c r="E987" t="s">
        <v>4145</v>
      </c>
      <c r="F987" t="s">
        <v>4146</v>
      </c>
      <c r="G987" t="s">
        <v>326</v>
      </c>
      <c r="H987">
        <v>9199755487</v>
      </c>
      <c r="I987" s="1">
        <v>40644</v>
      </c>
      <c r="J987" s="3">
        <v>0.4236111111111111</v>
      </c>
      <c r="K987" s="3"/>
      <c r="L987">
        <v>969</v>
      </c>
      <c r="M987">
        <v>350</v>
      </c>
      <c r="N987" t="s">
        <v>53</v>
      </c>
      <c r="O987" t="s">
        <v>53</v>
      </c>
      <c r="P987">
        <v>2</v>
      </c>
      <c r="Q987">
        <v>480</v>
      </c>
      <c r="R987">
        <v>250</v>
      </c>
      <c r="S987" t="s">
        <v>53</v>
      </c>
      <c r="T987" t="s">
        <v>55</v>
      </c>
      <c r="U987" t="s">
        <v>55</v>
      </c>
      <c r="V987" t="s">
        <v>1472</v>
      </c>
      <c r="W987" t="s">
        <v>4147</v>
      </c>
      <c r="X987" t="s">
        <v>54</v>
      </c>
      <c r="Y987" t="s">
        <v>1472</v>
      </c>
      <c r="Z987" t="s">
        <v>4147</v>
      </c>
      <c r="AA987" t="s">
        <v>53</v>
      </c>
      <c r="AB987" t="s">
        <v>53</v>
      </c>
      <c r="AC987" t="s">
        <v>53</v>
      </c>
      <c r="AD987" t="s">
        <v>54</v>
      </c>
      <c r="AE987" t="s">
        <v>54</v>
      </c>
      <c r="AF987" t="s">
        <v>54</v>
      </c>
      <c r="AG987">
        <v>230</v>
      </c>
      <c r="AH987">
        <v>250</v>
      </c>
      <c r="AI987" t="s">
        <v>53</v>
      </c>
      <c r="AJ987" t="s">
        <v>53</v>
      </c>
      <c r="AK987" t="s">
        <v>53</v>
      </c>
      <c r="AL987">
        <v>1</v>
      </c>
      <c r="AM987">
        <v>1</v>
      </c>
      <c r="AN987">
        <v>1</v>
      </c>
      <c r="AO987" t="s">
        <v>54</v>
      </c>
      <c r="AP987" t="s">
        <v>54</v>
      </c>
      <c r="AQ987" t="s">
        <v>54</v>
      </c>
      <c r="AR987">
        <v>-999</v>
      </c>
      <c r="AS987">
        <v>-999</v>
      </c>
      <c r="AT987">
        <v>-999</v>
      </c>
      <c r="AU987" t="s">
        <v>4147</v>
      </c>
      <c r="AV987">
        <v>1</v>
      </c>
      <c r="AW987">
        <v>9934262781</v>
      </c>
    </row>
    <row r="988" spans="1:49">
      <c r="A988" t="s">
        <v>3075</v>
      </c>
      <c r="B988">
        <v>60000986</v>
      </c>
      <c r="C988" t="s">
        <v>836</v>
      </c>
      <c r="D988" t="s">
        <v>4136</v>
      </c>
      <c r="E988" t="s">
        <v>4148</v>
      </c>
      <c r="F988" t="s">
        <v>4149</v>
      </c>
      <c r="G988" t="s">
        <v>326</v>
      </c>
      <c r="H988">
        <v>9199755487</v>
      </c>
      <c r="I988" s="1">
        <v>40644</v>
      </c>
      <c r="J988" s="3">
        <v>0.40277777777777773</v>
      </c>
      <c r="K988" s="3"/>
      <c r="L988">
        <v>112</v>
      </c>
      <c r="M988">
        <v>75</v>
      </c>
      <c r="N988" t="s">
        <v>53</v>
      </c>
      <c r="O988" t="s">
        <v>53</v>
      </c>
      <c r="P988">
        <v>2</v>
      </c>
      <c r="Q988">
        <v>116</v>
      </c>
      <c r="R988">
        <v>39</v>
      </c>
      <c r="S988" t="s">
        <v>54</v>
      </c>
      <c r="T988" t="s">
        <v>55</v>
      </c>
      <c r="U988" t="s">
        <v>55</v>
      </c>
      <c r="V988" t="s">
        <v>4150</v>
      </c>
      <c r="W988" t="s">
        <v>85</v>
      </c>
      <c r="X988" t="s">
        <v>54</v>
      </c>
      <c r="Y988" t="s">
        <v>4150</v>
      </c>
      <c r="Z988" t="s">
        <v>85</v>
      </c>
      <c r="AA988" t="s">
        <v>53</v>
      </c>
      <c r="AB988" t="s">
        <v>53</v>
      </c>
      <c r="AC988" t="s">
        <v>53</v>
      </c>
      <c r="AD988" t="s">
        <v>54</v>
      </c>
      <c r="AE988" t="s">
        <v>54</v>
      </c>
      <c r="AF988" t="s">
        <v>54</v>
      </c>
      <c r="AG988">
        <v>77</v>
      </c>
      <c r="AH988">
        <v>25</v>
      </c>
      <c r="AI988" t="s">
        <v>53</v>
      </c>
      <c r="AJ988" t="s">
        <v>53</v>
      </c>
      <c r="AK988" t="s">
        <v>53</v>
      </c>
      <c r="AL988">
        <v>1</v>
      </c>
      <c r="AM988">
        <v>1</v>
      </c>
      <c r="AN988">
        <v>1</v>
      </c>
      <c r="AO988" t="s">
        <v>53</v>
      </c>
      <c r="AP988" t="s">
        <v>53</v>
      </c>
      <c r="AQ988" t="s">
        <v>53</v>
      </c>
      <c r="AR988">
        <v>1</v>
      </c>
      <c r="AS988">
        <v>1</v>
      </c>
      <c r="AT988">
        <v>1</v>
      </c>
      <c r="AU988" t="s">
        <v>1722</v>
      </c>
      <c r="AV988">
        <v>1</v>
      </c>
      <c r="AW988">
        <v>9525946717</v>
      </c>
    </row>
    <row r="989" spans="1:49">
      <c r="A989" t="s">
        <v>3075</v>
      </c>
      <c r="B989">
        <v>60000987</v>
      </c>
      <c r="C989" t="s">
        <v>836</v>
      </c>
      <c r="D989" t="s">
        <v>4136</v>
      </c>
      <c r="E989" t="s">
        <v>4151</v>
      </c>
      <c r="F989" t="s">
        <v>4152</v>
      </c>
      <c r="G989" t="s">
        <v>326</v>
      </c>
      <c r="H989">
        <v>9199755487</v>
      </c>
      <c r="I989" s="1">
        <v>40644</v>
      </c>
      <c r="J989" s="3">
        <v>0.36805555555555558</v>
      </c>
      <c r="K989" s="3"/>
      <c r="L989">
        <v>825</v>
      </c>
      <c r="M989">
        <v>260</v>
      </c>
      <c r="N989" t="s">
        <v>53</v>
      </c>
      <c r="O989" t="s">
        <v>53</v>
      </c>
      <c r="P989">
        <v>2</v>
      </c>
      <c r="Q989">
        <v>450</v>
      </c>
      <c r="R989">
        <v>205</v>
      </c>
      <c r="S989" t="s">
        <v>53</v>
      </c>
      <c r="T989" t="s">
        <v>55</v>
      </c>
      <c r="U989" t="s">
        <v>55</v>
      </c>
      <c r="V989" t="s">
        <v>3310</v>
      </c>
      <c r="W989" t="s">
        <v>502</v>
      </c>
      <c r="X989" t="s">
        <v>54</v>
      </c>
      <c r="Y989" t="s">
        <v>3310</v>
      </c>
      <c r="Z989" t="s">
        <v>502</v>
      </c>
      <c r="AA989" t="s">
        <v>53</v>
      </c>
      <c r="AB989" t="s">
        <v>53</v>
      </c>
      <c r="AC989" t="s">
        <v>53</v>
      </c>
      <c r="AD989" t="s">
        <v>54</v>
      </c>
      <c r="AE989" t="s">
        <v>54</v>
      </c>
      <c r="AF989" t="s">
        <v>54</v>
      </c>
      <c r="AG989">
        <v>245</v>
      </c>
      <c r="AH989">
        <v>205</v>
      </c>
      <c r="AI989" t="s">
        <v>53</v>
      </c>
      <c r="AJ989" t="s">
        <v>53</v>
      </c>
      <c r="AK989" t="s">
        <v>53</v>
      </c>
      <c r="AL989">
        <v>1</v>
      </c>
      <c r="AM989">
        <v>1</v>
      </c>
      <c r="AN989">
        <v>1</v>
      </c>
      <c r="AO989" t="s">
        <v>54</v>
      </c>
      <c r="AP989" t="s">
        <v>54</v>
      </c>
      <c r="AQ989" t="s">
        <v>54</v>
      </c>
      <c r="AR989">
        <v>-999</v>
      </c>
      <c r="AS989">
        <v>-999</v>
      </c>
      <c r="AT989">
        <v>-999</v>
      </c>
      <c r="AU989" t="s">
        <v>4153</v>
      </c>
      <c r="AV989" t="s">
        <v>55</v>
      </c>
      <c r="AW989">
        <v>9934871299</v>
      </c>
    </row>
    <row r="990" spans="1:49">
      <c r="A990" t="s">
        <v>3075</v>
      </c>
      <c r="B990">
        <v>60000988</v>
      </c>
      <c r="C990" t="s">
        <v>836</v>
      </c>
      <c r="D990" t="s">
        <v>4136</v>
      </c>
      <c r="E990" t="s">
        <v>4154</v>
      </c>
      <c r="F990" t="s">
        <v>4155</v>
      </c>
      <c r="G990" t="s">
        <v>326</v>
      </c>
      <c r="H990">
        <v>9199755487</v>
      </c>
      <c r="I990" s="1">
        <v>40644</v>
      </c>
      <c r="J990" s="3">
        <v>0.33680555555555558</v>
      </c>
      <c r="K990" s="3"/>
      <c r="L990">
        <v>533</v>
      </c>
      <c r="M990">
        <v>350</v>
      </c>
      <c r="N990" t="s">
        <v>53</v>
      </c>
      <c r="O990" t="s">
        <v>53</v>
      </c>
      <c r="P990">
        <v>2</v>
      </c>
      <c r="Q990">
        <v>410</v>
      </c>
      <c r="R990">
        <v>278</v>
      </c>
      <c r="S990" t="s">
        <v>53</v>
      </c>
      <c r="T990" t="s">
        <v>55</v>
      </c>
      <c r="U990" t="s">
        <v>55</v>
      </c>
      <c r="V990" t="s">
        <v>4156</v>
      </c>
      <c r="W990" t="s">
        <v>612</v>
      </c>
      <c r="X990" t="s">
        <v>54</v>
      </c>
      <c r="Y990" t="s">
        <v>4156</v>
      </c>
      <c r="Z990" t="s">
        <v>612</v>
      </c>
      <c r="AA990" t="s">
        <v>53</v>
      </c>
      <c r="AB990" t="s">
        <v>53</v>
      </c>
      <c r="AC990" t="s">
        <v>53</v>
      </c>
      <c r="AD990" t="s">
        <v>54</v>
      </c>
      <c r="AE990" t="s">
        <v>54</v>
      </c>
      <c r="AF990" t="s">
        <v>54</v>
      </c>
      <c r="AG990">
        <v>132</v>
      </c>
      <c r="AH990">
        <v>250</v>
      </c>
      <c r="AI990" t="s">
        <v>53</v>
      </c>
      <c r="AJ990" t="s">
        <v>53</v>
      </c>
      <c r="AK990" t="s">
        <v>53</v>
      </c>
      <c r="AL990">
        <v>1</v>
      </c>
      <c r="AM990">
        <v>1</v>
      </c>
      <c r="AN990">
        <v>1</v>
      </c>
      <c r="AO990" t="s">
        <v>53</v>
      </c>
      <c r="AP990" t="s">
        <v>54</v>
      </c>
      <c r="AQ990" t="s">
        <v>54</v>
      </c>
      <c r="AR990">
        <v>1</v>
      </c>
      <c r="AS990">
        <v>-999</v>
      </c>
      <c r="AT990">
        <v>-999</v>
      </c>
      <c r="AU990" t="s">
        <v>4156</v>
      </c>
      <c r="AV990">
        <v>1</v>
      </c>
      <c r="AW990">
        <v>9006243155</v>
      </c>
    </row>
    <row r="991" spans="1:49">
      <c r="A991" t="s">
        <v>3075</v>
      </c>
      <c r="B991">
        <v>60000989</v>
      </c>
      <c r="C991" t="s">
        <v>867</v>
      </c>
      <c r="D991" t="s">
        <v>323</v>
      </c>
      <c r="E991" t="s">
        <v>4157</v>
      </c>
      <c r="F991" t="s">
        <v>4158</v>
      </c>
      <c r="G991" t="s">
        <v>4159</v>
      </c>
      <c r="H991">
        <v>9934739345</v>
      </c>
      <c r="I991" s="1">
        <v>40644</v>
      </c>
      <c r="J991" s="3">
        <v>0.31111111111111112</v>
      </c>
      <c r="K991" s="3"/>
      <c r="L991">
        <v>854</v>
      </c>
      <c r="M991">
        <v>405</v>
      </c>
      <c r="N991" t="s">
        <v>53</v>
      </c>
      <c r="O991" t="s">
        <v>53</v>
      </c>
      <c r="P991">
        <v>2</v>
      </c>
      <c r="Q991">
        <v>1812</v>
      </c>
      <c r="R991">
        <v>102</v>
      </c>
      <c r="S991" t="s">
        <v>54</v>
      </c>
      <c r="T991" t="s">
        <v>55</v>
      </c>
      <c r="U991" t="s">
        <v>55</v>
      </c>
      <c r="V991" t="s">
        <v>4160</v>
      </c>
      <c r="W991" t="s">
        <v>4161</v>
      </c>
      <c r="X991" t="s">
        <v>54</v>
      </c>
      <c r="Y991">
        <v>-999</v>
      </c>
      <c r="Z991">
        <v>-999</v>
      </c>
      <c r="AA991" t="s">
        <v>53</v>
      </c>
      <c r="AB991" t="s">
        <v>53</v>
      </c>
      <c r="AC991" t="s">
        <v>53</v>
      </c>
      <c r="AD991" t="s">
        <v>54</v>
      </c>
      <c r="AE991" t="s">
        <v>54</v>
      </c>
      <c r="AF991" t="s">
        <v>54</v>
      </c>
      <c r="AG991">
        <v>303</v>
      </c>
      <c r="AH991">
        <v>0</v>
      </c>
      <c r="AI991" t="s">
        <v>53</v>
      </c>
      <c r="AJ991" t="s">
        <v>53</v>
      </c>
      <c r="AK991" t="s">
        <v>53</v>
      </c>
      <c r="AL991">
        <v>1</v>
      </c>
      <c r="AM991">
        <v>1</v>
      </c>
      <c r="AN991">
        <v>1</v>
      </c>
      <c r="AO991" t="s">
        <v>54</v>
      </c>
      <c r="AP991" t="s">
        <v>54</v>
      </c>
      <c r="AQ991" t="s">
        <v>54</v>
      </c>
      <c r="AR991">
        <v>-999</v>
      </c>
      <c r="AS991">
        <v>-999</v>
      </c>
      <c r="AT991">
        <v>-999</v>
      </c>
      <c r="AU991">
        <v>-999</v>
      </c>
      <c r="AV991">
        <v>1</v>
      </c>
      <c r="AW991">
        <v>9006481320</v>
      </c>
    </row>
    <row r="992" spans="1:49">
      <c r="A992" t="s">
        <v>3075</v>
      </c>
      <c r="B992">
        <v>60000990</v>
      </c>
      <c r="C992" t="s">
        <v>867</v>
      </c>
      <c r="D992" t="s">
        <v>323</v>
      </c>
      <c r="E992" t="s">
        <v>4162</v>
      </c>
      <c r="F992" t="s">
        <v>4163</v>
      </c>
      <c r="G992" t="s">
        <v>4159</v>
      </c>
      <c r="H992">
        <v>9934739345</v>
      </c>
      <c r="I992" s="1">
        <v>40644</v>
      </c>
      <c r="J992" s="3">
        <v>0.4375</v>
      </c>
      <c r="K992" s="3"/>
      <c r="L992">
        <v>247</v>
      </c>
      <c r="M992">
        <v>115</v>
      </c>
      <c r="N992" t="s">
        <v>53</v>
      </c>
      <c r="O992" t="s">
        <v>53</v>
      </c>
      <c r="P992">
        <v>2</v>
      </c>
      <c r="Q992">
        <v>250</v>
      </c>
      <c r="R992">
        <v>85</v>
      </c>
      <c r="S992" t="s">
        <v>54</v>
      </c>
      <c r="T992" t="s">
        <v>55</v>
      </c>
      <c r="U992" t="s">
        <v>55</v>
      </c>
      <c r="V992" t="s">
        <v>4164</v>
      </c>
      <c r="W992" t="s">
        <v>4165</v>
      </c>
      <c r="X992" t="s">
        <v>54</v>
      </c>
      <c r="Y992">
        <v>-999</v>
      </c>
      <c r="Z992">
        <v>-999</v>
      </c>
      <c r="AA992" t="s">
        <v>53</v>
      </c>
      <c r="AB992" t="s">
        <v>53</v>
      </c>
      <c r="AC992" t="s">
        <v>53</v>
      </c>
      <c r="AD992" t="s">
        <v>54</v>
      </c>
      <c r="AE992" t="s">
        <v>54</v>
      </c>
      <c r="AF992" t="s">
        <v>54</v>
      </c>
      <c r="AG992">
        <v>165</v>
      </c>
      <c r="AH992">
        <v>15</v>
      </c>
      <c r="AI992" t="s">
        <v>53</v>
      </c>
      <c r="AJ992" t="s">
        <v>53</v>
      </c>
      <c r="AK992" t="s">
        <v>53</v>
      </c>
      <c r="AL992">
        <v>1</v>
      </c>
      <c r="AM992">
        <v>1</v>
      </c>
      <c r="AN992">
        <v>1</v>
      </c>
      <c r="AO992" t="s">
        <v>53</v>
      </c>
      <c r="AP992" t="s">
        <v>53</v>
      </c>
      <c r="AQ992" t="s">
        <v>53</v>
      </c>
      <c r="AR992">
        <v>1</v>
      </c>
      <c r="AS992">
        <v>1</v>
      </c>
      <c r="AT992">
        <v>1</v>
      </c>
      <c r="AU992" t="s">
        <v>4166</v>
      </c>
      <c r="AV992">
        <v>1</v>
      </c>
      <c r="AW992">
        <v>9939994307</v>
      </c>
    </row>
    <row r="993" spans="1:49">
      <c r="A993" t="s">
        <v>3075</v>
      </c>
      <c r="B993">
        <v>60000991</v>
      </c>
      <c r="C993" t="s">
        <v>867</v>
      </c>
      <c r="D993" t="s">
        <v>323</v>
      </c>
      <c r="E993" t="s">
        <v>4167</v>
      </c>
      <c r="F993" t="s">
        <v>4163</v>
      </c>
      <c r="G993" t="s">
        <v>4159</v>
      </c>
      <c r="H993">
        <v>9934739345</v>
      </c>
      <c r="I993" s="1">
        <v>40644</v>
      </c>
      <c r="J993" s="3">
        <v>0.41319444444444442</v>
      </c>
      <c r="K993" s="3"/>
      <c r="L993">
        <v>374</v>
      </c>
      <c r="M993">
        <v>192</v>
      </c>
      <c r="N993" t="s">
        <v>53</v>
      </c>
      <c r="O993" t="s">
        <v>53</v>
      </c>
      <c r="P993">
        <v>2</v>
      </c>
      <c r="Q993">
        <v>400</v>
      </c>
      <c r="R993">
        <v>188</v>
      </c>
      <c r="S993" t="s">
        <v>54</v>
      </c>
      <c r="T993" t="s">
        <v>55</v>
      </c>
      <c r="U993" t="s">
        <v>55</v>
      </c>
      <c r="V993" t="s">
        <v>4168</v>
      </c>
      <c r="W993" t="s">
        <v>2378</v>
      </c>
      <c r="X993" t="s">
        <v>54</v>
      </c>
      <c r="Y993">
        <v>-999</v>
      </c>
      <c r="Z993">
        <v>-999</v>
      </c>
      <c r="AA993" t="s">
        <v>53</v>
      </c>
      <c r="AB993" t="s">
        <v>53</v>
      </c>
      <c r="AC993" t="s">
        <v>53</v>
      </c>
      <c r="AD993" t="s">
        <v>54</v>
      </c>
      <c r="AE993" t="s">
        <v>54</v>
      </c>
      <c r="AF993" t="s">
        <v>54</v>
      </c>
      <c r="AG993">
        <v>212</v>
      </c>
      <c r="AH993">
        <v>20</v>
      </c>
      <c r="AI993" t="s">
        <v>53</v>
      </c>
      <c r="AJ993" t="s">
        <v>53</v>
      </c>
      <c r="AK993" t="s">
        <v>53</v>
      </c>
      <c r="AL993">
        <v>1</v>
      </c>
      <c r="AM993">
        <v>1</v>
      </c>
      <c r="AN993">
        <v>1</v>
      </c>
      <c r="AO993" t="s">
        <v>54</v>
      </c>
      <c r="AP993" t="s">
        <v>54</v>
      </c>
      <c r="AQ993" t="s">
        <v>54</v>
      </c>
      <c r="AR993">
        <v>-999</v>
      </c>
      <c r="AS993">
        <v>-999</v>
      </c>
      <c r="AT993">
        <v>-999</v>
      </c>
      <c r="AU993" t="s">
        <v>4169</v>
      </c>
      <c r="AV993">
        <v>1</v>
      </c>
      <c r="AW993">
        <v>9931850377</v>
      </c>
    </row>
    <row r="994" spans="1:49">
      <c r="A994" t="s">
        <v>3075</v>
      </c>
      <c r="B994">
        <v>60000992</v>
      </c>
      <c r="C994" t="s">
        <v>867</v>
      </c>
      <c r="D994" t="s">
        <v>323</v>
      </c>
      <c r="E994" t="s">
        <v>4170</v>
      </c>
      <c r="F994" t="s">
        <v>4171</v>
      </c>
      <c r="G994" t="s">
        <v>4159</v>
      </c>
      <c r="H994">
        <v>9934739345</v>
      </c>
      <c r="I994" s="1">
        <v>40644</v>
      </c>
      <c r="J994" s="3">
        <v>0.35625000000000001</v>
      </c>
      <c r="K994" s="3"/>
      <c r="L994">
        <v>598</v>
      </c>
      <c r="M994">
        <v>153</v>
      </c>
      <c r="N994" t="s">
        <v>53</v>
      </c>
      <c r="O994" t="s">
        <v>53</v>
      </c>
      <c r="P994">
        <v>2</v>
      </c>
      <c r="Q994">
        <v>598</v>
      </c>
      <c r="R994">
        <v>248</v>
      </c>
      <c r="S994" t="s">
        <v>54</v>
      </c>
      <c r="T994" t="s">
        <v>55</v>
      </c>
      <c r="U994" t="s">
        <v>55</v>
      </c>
      <c r="V994" t="s">
        <v>992</v>
      </c>
      <c r="W994" t="s">
        <v>4172</v>
      </c>
      <c r="X994" t="s">
        <v>53</v>
      </c>
      <c r="Y994">
        <v>-999</v>
      </c>
      <c r="Z994">
        <v>-999</v>
      </c>
      <c r="AA994" t="s">
        <v>53</v>
      </c>
      <c r="AB994" t="s">
        <v>53</v>
      </c>
      <c r="AC994" t="s">
        <v>53</v>
      </c>
      <c r="AD994" t="s">
        <v>54</v>
      </c>
      <c r="AE994" t="s">
        <v>54</v>
      </c>
      <c r="AF994" t="s">
        <v>54</v>
      </c>
      <c r="AG994">
        <v>128</v>
      </c>
      <c r="AH994">
        <v>7</v>
      </c>
      <c r="AI994" t="s">
        <v>54</v>
      </c>
      <c r="AJ994" t="s">
        <v>54</v>
      </c>
      <c r="AK994" t="s">
        <v>54</v>
      </c>
      <c r="AL994">
        <v>-999</v>
      </c>
      <c r="AM994">
        <v>-999</v>
      </c>
      <c r="AN994">
        <v>-999</v>
      </c>
      <c r="AO994" t="s">
        <v>54</v>
      </c>
      <c r="AP994" t="s">
        <v>54</v>
      </c>
      <c r="AQ994" t="s">
        <v>54</v>
      </c>
      <c r="AR994">
        <v>-999</v>
      </c>
      <c r="AS994">
        <v>-999</v>
      </c>
      <c r="AT994">
        <v>-999</v>
      </c>
      <c r="AU994" t="s">
        <v>4173</v>
      </c>
      <c r="AV994" t="s">
        <v>55</v>
      </c>
      <c r="AW994">
        <v>9504106686</v>
      </c>
    </row>
    <row r="995" spans="1:49">
      <c r="A995" t="s">
        <v>3075</v>
      </c>
      <c r="B995">
        <v>60000993</v>
      </c>
      <c r="C995" t="s">
        <v>867</v>
      </c>
      <c r="D995" t="s">
        <v>323</v>
      </c>
      <c r="E995" t="s">
        <v>4174</v>
      </c>
      <c r="F995" t="s">
        <v>4175</v>
      </c>
      <c r="G995" t="s">
        <v>4159</v>
      </c>
      <c r="H995">
        <v>9934739345</v>
      </c>
      <c r="I995" s="1">
        <v>40644</v>
      </c>
      <c r="J995" s="3">
        <v>0.37708333333333338</v>
      </c>
      <c r="K995" s="3"/>
      <c r="L995">
        <v>148</v>
      </c>
      <c r="M995">
        <v>65</v>
      </c>
      <c r="N995" t="s">
        <v>53</v>
      </c>
      <c r="O995" t="s">
        <v>53</v>
      </c>
      <c r="P995">
        <v>2</v>
      </c>
      <c r="Q995">
        <v>150</v>
      </c>
      <c r="R995">
        <v>40</v>
      </c>
      <c r="S995" t="s">
        <v>54</v>
      </c>
      <c r="T995" t="s">
        <v>55</v>
      </c>
      <c r="U995" t="s">
        <v>55</v>
      </c>
      <c r="V995">
        <v>-999</v>
      </c>
      <c r="W995">
        <v>-999</v>
      </c>
      <c r="X995" t="s">
        <v>54</v>
      </c>
      <c r="Y995">
        <v>-999</v>
      </c>
      <c r="Z995">
        <v>-999</v>
      </c>
      <c r="AA995" t="s">
        <v>53</v>
      </c>
      <c r="AB995" t="s">
        <v>53</v>
      </c>
      <c r="AC995" t="s">
        <v>53</v>
      </c>
      <c r="AD995" t="s">
        <v>54</v>
      </c>
      <c r="AE995" t="s">
        <v>54</v>
      </c>
      <c r="AF995" t="s">
        <v>54</v>
      </c>
      <c r="AG995">
        <v>130</v>
      </c>
      <c r="AH995">
        <v>0</v>
      </c>
      <c r="AI995" t="s">
        <v>53</v>
      </c>
      <c r="AJ995" t="s">
        <v>53</v>
      </c>
      <c r="AK995" t="s">
        <v>53</v>
      </c>
      <c r="AL995">
        <v>1</v>
      </c>
      <c r="AM995">
        <v>1</v>
      </c>
      <c r="AN995">
        <v>1</v>
      </c>
      <c r="AO995" t="s">
        <v>54</v>
      </c>
      <c r="AP995" t="s">
        <v>54</v>
      </c>
      <c r="AQ995" t="s">
        <v>54</v>
      </c>
      <c r="AR995">
        <v>-999</v>
      </c>
      <c r="AS995">
        <v>-999</v>
      </c>
      <c r="AT995">
        <v>-999</v>
      </c>
      <c r="AU995" t="s">
        <v>4176</v>
      </c>
      <c r="AV995">
        <v>1</v>
      </c>
      <c r="AW995">
        <v>9939513209</v>
      </c>
    </row>
    <row r="996" spans="1:49">
      <c r="A996" t="s">
        <v>3075</v>
      </c>
      <c r="B996">
        <v>60000994</v>
      </c>
      <c r="C996" t="s">
        <v>867</v>
      </c>
      <c r="D996" t="s">
        <v>323</v>
      </c>
      <c r="E996" t="s">
        <v>4177</v>
      </c>
      <c r="F996" t="s">
        <v>4178</v>
      </c>
      <c r="G996" t="s">
        <v>4159</v>
      </c>
      <c r="H996">
        <v>9934739345</v>
      </c>
      <c r="I996" s="1">
        <v>40644</v>
      </c>
      <c r="J996" s="3">
        <v>0.33680555555555558</v>
      </c>
      <c r="K996" s="3"/>
      <c r="L996">
        <v>170</v>
      </c>
      <c r="M996">
        <v>150</v>
      </c>
      <c r="N996" t="s">
        <v>53</v>
      </c>
      <c r="O996" t="s">
        <v>53</v>
      </c>
      <c r="P996">
        <v>2</v>
      </c>
      <c r="Q996">
        <v>170</v>
      </c>
      <c r="R996">
        <v>50</v>
      </c>
      <c r="S996" t="s">
        <v>54</v>
      </c>
      <c r="T996" t="s">
        <v>55</v>
      </c>
      <c r="U996" t="s">
        <v>55</v>
      </c>
      <c r="V996" t="s">
        <v>325</v>
      </c>
      <c r="W996" t="s">
        <v>1674</v>
      </c>
      <c r="X996" t="s">
        <v>53</v>
      </c>
      <c r="Y996">
        <v>-999</v>
      </c>
      <c r="Z996">
        <v>-999</v>
      </c>
      <c r="AA996" t="s">
        <v>53</v>
      </c>
      <c r="AB996" t="s">
        <v>53</v>
      </c>
      <c r="AC996" t="s">
        <v>54</v>
      </c>
      <c r="AD996" t="s">
        <v>54</v>
      </c>
      <c r="AE996" t="s">
        <v>54</v>
      </c>
      <c r="AF996" t="s">
        <v>54</v>
      </c>
      <c r="AG996">
        <v>121</v>
      </c>
      <c r="AH996">
        <v>0</v>
      </c>
      <c r="AI996" t="s">
        <v>53</v>
      </c>
      <c r="AJ996" t="s">
        <v>53</v>
      </c>
      <c r="AK996" t="s">
        <v>53</v>
      </c>
      <c r="AL996">
        <v>1</v>
      </c>
      <c r="AM996">
        <v>1</v>
      </c>
      <c r="AN996">
        <v>1</v>
      </c>
      <c r="AO996" t="s">
        <v>54</v>
      </c>
      <c r="AP996" t="s">
        <v>54</v>
      </c>
      <c r="AQ996" t="s">
        <v>54</v>
      </c>
      <c r="AR996">
        <v>-999</v>
      </c>
      <c r="AS996">
        <v>-999</v>
      </c>
      <c r="AT996">
        <v>-999</v>
      </c>
      <c r="AU996" t="s">
        <v>4179</v>
      </c>
      <c r="AV996" t="s">
        <v>55</v>
      </c>
      <c r="AW996">
        <v>8969258125</v>
      </c>
    </row>
    <row r="997" spans="1:49">
      <c r="A997" t="s">
        <v>3075</v>
      </c>
      <c r="B997">
        <v>60000995</v>
      </c>
      <c r="C997" t="s">
        <v>867</v>
      </c>
      <c r="D997" t="s">
        <v>4180</v>
      </c>
      <c r="E997" t="s">
        <v>4181</v>
      </c>
      <c r="F997" t="s">
        <v>4182</v>
      </c>
      <c r="G997" t="s">
        <v>2597</v>
      </c>
      <c r="H997">
        <v>9507065393</v>
      </c>
      <c r="I997" s="1">
        <v>40644</v>
      </c>
      <c r="J997" s="3">
        <v>0.45833333333333331</v>
      </c>
      <c r="K997" s="3"/>
      <c r="L997">
        <v>320</v>
      </c>
      <c r="M997">
        <v>75</v>
      </c>
      <c r="N997" t="s">
        <v>53</v>
      </c>
      <c r="O997" t="s">
        <v>53</v>
      </c>
      <c r="P997" t="s">
        <v>55</v>
      </c>
      <c r="Q997">
        <v>352</v>
      </c>
      <c r="R997">
        <v>36</v>
      </c>
      <c r="S997" t="s">
        <v>54</v>
      </c>
      <c r="T997" t="s">
        <v>55</v>
      </c>
      <c r="U997" t="s">
        <v>55</v>
      </c>
      <c r="V997" t="s">
        <v>4183</v>
      </c>
      <c r="W997" t="s">
        <v>1120</v>
      </c>
      <c r="X997" t="s">
        <v>54</v>
      </c>
      <c r="Y997" t="s">
        <v>4183</v>
      </c>
      <c r="Z997" t="s">
        <v>1120</v>
      </c>
      <c r="AA997" t="s">
        <v>53</v>
      </c>
      <c r="AB997" t="s">
        <v>53</v>
      </c>
      <c r="AC997" t="s">
        <v>53</v>
      </c>
      <c r="AD997" t="s">
        <v>54</v>
      </c>
      <c r="AE997" t="s">
        <v>54</v>
      </c>
      <c r="AF997" t="s">
        <v>54</v>
      </c>
      <c r="AG997">
        <v>296</v>
      </c>
      <c r="AH997">
        <v>20</v>
      </c>
      <c r="AI997" t="s">
        <v>53</v>
      </c>
      <c r="AJ997" t="s">
        <v>53</v>
      </c>
      <c r="AK997" t="s">
        <v>53</v>
      </c>
      <c r="AL997">
        <v>1</v>
      </c>
      <c r="AM997">
        <v>1</v>
      </c>
      <c r="AN997">
        <v>1</v>
      </c>
      <c r="AO997" t="s">
        <v>55</v>
      </c>
      <c r="AP997" t="s">
        <v>55</v>
      </c>
      <c r="AQ997" t="s">
        <v>55</v>
      </c>
      <c r="AR997">
        <v>1</v>
      </c>
      <c r="AS997">
        <v>1</v>
      </c>
      <c r="AT997">
        <v>1</v>
      </c>
      <c r="AU997" t="s">
        <v>4183</v>
      </c>
      <c r="AV997">
        <v>1</v>
      </c>
      <c r="AW997">
        <v>9525283010</v>
      </c>
    </row>
    <row r="998" spans="1:49">
      <c r="A998" t="s">
        <v>3075</v>
      </c>
      <c r="B998">
        <v>60000996</v>
      </c>
      <c r="C998" t="s">
        <v>867</v>
      </c>
      <c r="D998" t="s">
        <v>4180</v>
      </c>
      <c r="E998" t="s">
        <v>4184</v>
      </c>
      <c r="F998" t="s">
        <v>4185</v>
      </c>
      <c r="G998" t="s">
        <v>2597</v>
      </c>
      <c r="H998">
        <v>9507065393</v>
      </c>
      <c r="I998" s="1">
        <v>40644</v>
      </c>
      <c r="J998" s="3">
        <v>0.3888888888888889</v>
      </c>
      <c r="K998" s="3"/>
      <c r="L998">
        <v>213</v>
      </c>
      <c r="M998">
        <v>148</v>
      </c>
      <c r="N998" t="s">
        <v>53</v>
      </c>
      <c r="O998" t="s">
        <v>53</v>
      </c>
      <c r="P998">
        <v>2</v>
      </c>
      <c r="Q998">
        <v>265</v>
      </c>
      <c r="R998">
        <v>80</v>
      </c>
      <c r="S998" t="s">
        <v>54</v>
      </c>
      <c r="T998" t="s">
        <v>55</v>
      </c>
      <c r="U998" t="s">
        <v>55</v>
      </c>
      <c r="V998" t="s">
        <v>4186</v>
      </c>
      <c r="W998" t="s">
        <v>1022</v>
      </c>
      <c r="X998" t="s">
        <v>54</v>
      </c>
      <c r="Y998" t="s">
        <v>4186</v>
      </c>
      <c r="Z998" t="s">
        <v>1022</v>
      </c>
      <c r="AA998" t="s">
        <v>53</v>
      </c>
      <c r="AB998" t="s">
        <v>53</v>
      </c>
      <c r="AC998" t="s">
        <v>53</v>
      </c>
      <c r="AD998" t="s">
        <v>54</v>
      </c>
      <c r="AE998" t="s">
        <v>54</v>
      </c>
      <c r="AF998" t="s">
        <v>54</v>
      </c>
      <c r="AG998">
        <v>79</v>
      </c>
      <c r="AH998">
        <v>106</v>
      </c>
      <c r="AI998" t="s">
        <v>53</v>
      </c>
      <c r="AJ998" t="s">
        <v>53</v>
      </c>
      <c r="AK998" t="s">
        <v>53</v>
      </c>
      <c r="AL998">
        <v>1</v>
      </c>
      <c r="AM998">
        <v>1</v>
      </c>
      <c r="AN998">
        <v>1</v>
      </c>
      <c r="AO998" t="s">
        <v>55</v>
      </c>
      <c r="AP998" t="s">
        <v>55</v>
      </c>
      <c r="AQ998" t="s">
        <v>55</v>
      </c>
      <c r="AR998">
        <v>1</v>
      </c>
      <c r="AS998">
        <v>1</v>
      </c>
      <c r="AT998">
        <v>1</v>
      </c>
      <c r="AU998" t="s">
        <v>1022</v>
      </c>
      <c r="AV998" t="s">
        <v>55</v>
      </c>
      <c r="AW998" t="s">
        <v>4187</v>
      </c>
    </row>
    <row r="999" spans="1:49">
      <c r="A999" t="s">
        <v>3075</v>
      </c>
      <c r="B999">
        <v>60000997</v>
      </c>
      <c r="C999" t="s">
        <v>867</v>
      </c>
      <c r="D999" t="s">
        <v>4180</v>
      </c>
      <c r="E999" t="s">
        <v>4188</v>
      </c>
      <c r="F999" t="s">
        <v>4189</v>
      </c>
      <c r="G999" t="s">
        <v>2597</v>
      </c>
      <c r="H999">
        <v>9507065393</v>
      </c>
      <c r="I999" s="1">
        <v>40644</v>
      </c>
      <c r="J999" s="3">
        <v>0.47569444444444442</v>
      </c>
      <c r="K999" s="3"/>
      <c r="L999">
        <v>650</v>
      </c>
      <c r="M999">
        <v>153</v>
      </c>
      <c r="N999" t="s">
        <v>53</v>
      </c>
      <c r="O999" t="s">
        <v>53</v>
      </c>
      <c r="P999" t="s">
        <v>55</v>
      </c>
      <c r="Q999">
        <v>750</v>
      </c>
      <c r="R999">
        <v>385</v>
      </c>
      <c r="S999" t="s">
        <v>54</v>
      </c>
      <c r="T999" t="s">
        <v>55</v>
      </c>
      <c r="U999" t="s">
        <v>55</v>
      </c>
      <c r="V999" t="s">
        <v>872</v>
      </c>
      <c r="W999" t="s">
        <v>4190</v>
      </c>
      <c r="X999" t="s">
        <v>54</v>
      </c>
      <c r="Y999">
        <v>-999</v>
      </c>
      <c r="Z999">
        <v>-999</v>
      </c>
      <c r="AA999" t="s">
        <v>53</v>
      </c>
      <c r="AB999" t="s">
        <v>53</v>
      </c>
      <c r="AC999" t="s">
        <v>53</v>
      </c>
      <c r="AD999" t="s">
        <v>54</v>
      </c>
      <c r="AE999" t="s">
        <v>54</v>
      </c>
      <c r="AF999" t="s">
        <v>54</v>
      </c>
      <c r="AG999">
        <v>288</v>
      </c>
      <c r="AH999">
        <v>77</v>
      </c>
      <c r="AI999" t="s">
        <v>53</v>
      </c>
      <c r="AJ999" t="s">
        <v>53</v>
      </c>
      <c r="AK999" t="s">
        <v>53</v>
      </c>
      <c r="AL999">
        <v>1</v>
      </c>
      <c r="AM999">
        <v>1</v>
      </c>
      <c r="AN999">
        <v>1</v>
      </c>
      <c r="AO999" t="s">
        <v>55</v>
      </c>
      <c r="AP999" t="s">
        <v>55</v>
      </c>
      <c r="AQ999" t="s">
        <v>55</v>
      </c>
      <c r="AR999">
        <v>1</v>
      </c>
      <c r="AS999">
        <v>1</v>
      </c>
      <c r="AT999">
        <v>1</v>
      </c>
      <c r="AU999">
        <v>-999</v>
      </c>
      <c r="AV999">
        <v>1</v>
      </c>
      <c r="AW999">
        <v>9801005752</v>
      </c>
    </row>
    <row r="1000" spans="1:49">
      <c r="A1000" t="s">
        <v>3075</v>
      </c>
      <c r="B1000">
        <v>60000998</v>
      </c>
      <c r="C1000" t="s">
        <v>867</v>
      </c>
      <c r="D1000" t="s">
        <v>4180</v>
      </c>
      <c r="E1000" t="s">
        <v>4191</v>
      </c>
      <c r="F1000" t="s">
        <v>4192</v>
      </c>
      <c r="G1000" t="s">
        <v>2597</v>
      </c>
      <c r="H1000">
        <v>9507065393</v>
      </c>
      <c r="I1000" s="1">
        <v>40644</v>
      </c>
      <c r="J1000" s="3">
        <v>0.41666666666666669</v>
      </c>
      <c r="K1000" s="3"/>
      <c r="L1000">
        <v>242</v>
      </c>
      <c r="M1000">
        <v>140</v>
      </c>
      <c r="N1000" t="s">
        <v>53</v>
      </c>
      <c r="O1000" t="s">
        <v>53</v>
      </c>
      <c r="P1000" t="s">
        <v>55</v>
      </c>
      <c r="Q1000">
        <v>300</v>
      </c>
      <c r="R1000">
        <v>0</v>
      </c>
      <c r="S1000" t="s">
        <v>54</v>
      </c>
      <c r="T1000" t="s">
        <v>55</v>
      </c>
      <c r="U1000" t="s">
        <v>55</v>
      </c>
      <c r="V1000" t="s">
        <v>1592</v>
      </c>
      <c r="W1000" t="s">
        <v>4193</v>
      </c>
      <c r="X1000" t="s">
        <v>54</v>
      </c>
      <c r="Y1000" t="s">
        <v>1592</v>
      </c>
      <c r="Z1000" t="s">
        <v>4193</v>
      </c>
      <c r="AA1000" t="s">
        <v>53</v>
      </c>
      <c r="AB1000" t="s">
        <v>53</v>
      </c>
      <c r="AC1000" t="s">
        <v>53</v>
      </c>
      <c r="AD1000" t="s">
        <v>54</v>
      </c>
      <c r="AE1000" t="s">
        <v>54</v>
      </c>
      <c r="AF1000" t="s">
        <v>54</v>
      </c>
      <c r="AG1000">
        <v>220</v>
      </c>
      <c r="AH1000">
        <v>80</v>
      </c>
      <c r="AI1000" t="s">
        <v>53</v>
      </c>
      <c r="AJ1000" t="s">
        <v>53</v>
      </c>
      <c r="AK1000" t="s">
        <v>53</v>
      </c>
      <c r="AL1000">
        <v>1</v>
      </c>
      <c r="AM1000">
        <v>1</v>
      </c>
      <c r="AN1000">
        <v>1</v>
      </c>
      <c r="AO1000" t="s">
        <v>53</v>
      </c>
      <c r="AP1000" t="s">
        <v>53</v>
      </c>
      <c r="AQ1000" t="s">
        <v>53</v>
      </c>
      <c r="AR1000">
        <v>1</v>
      </c>
      <c r="AS1000">
        <v>1</v>
      </c>
      <c r="AT1000">
        <v>1</v>
      </c>
      <c r="AU1000" t="s">
        <v>4194</v>
      </c>
      <c r="AV1000">
        <v>1</v>
      </c>
      <c r="AW1000">
        <v>9931487563</v>
      </c>
    </row>
    <row r="1001" spans="1:49">
      <c r="A1001" t="s">
        <v>3075</v>
      </c>
      <c r="B1001">
        <v>60000999</v>
      </c>
      <c r="C1001" t="s">
        <v>867</v>
      </c>
      <c r="D1001" t="s">
        <v>4180</v>
      </c>
      <c r="E1001" t="s">
        <v>4195</v>
      </c>
      <c r="F1001" t="s">
        <v>4180</v>
      </c>
      <c r="G1001" t="s">
        <v>2597</v>
      </c>
      <c r="H1001">
        <v>9507065393</v>
      </c>
      <c r="I1001" s="1">
        <v>40644</v>
      </c>
      <c r="J1001" s="2">
        <v>0.4375</v>
      </c>
      <c r="K1001" s="2"/>
      <c r="L1001">
        <v>756</v>
      </c>
      <c r="M1001">
        <v>304</v>
      </c>
      <c r="N1001" t="s">
        <v>53</v>
      </c>
      <c r="O1001" t="s">
        <v>53</v>
      </c>
      <c r="P1001">
        <v>2</v>
      </c>
      <c r="Q1001">
        <v>800</v>
      </c>
      <c r="R1001">
        <v>400</v>
      </c>
      <c r="S1001" t="s">
        <v>54</v>
      </c>
      <c r="T1001" t="s">
        <v>55</v>
      </c>
      <c r="U1001" t="s">
        <v>55</v>
      </c>
      <c r="V1001" t="s">
        <v>4196</v>
      </c>
      <c r="W1001" t="s">
        <v>4197</v>
      </c>
      <c r="X1001" t="s">
        <v>54</v>
      </c>
      <c r="Y1001" t="s">
        <v>4196</v>
      </c>
      <c r="Z1001" t="s">
        <v>4197</v>
      </c>
      <c r="AA1001" t="s">
        <v>53</v>
      </c>
      <c r="AB1001" t="s">
        <v>53</v>
      </c>
      <c r="AC1001" t="s">
        <v>53</v>
      </c>
      <c r="AD1001" t="s">
        <v>54</v>
      </c>
      <c r="AE1001" t="s">
        <v>54</v>
      </c>
      <c r="AF1001" t="s">
        <v>54</v>
      </c>
      <c r="AG1001">
        <v>150</v>
      </c>
      <c r="AH1001">
        <v>240</v>
      </c>
      <c r="AI1001" t="s">
        <v>53</v>
      </c>
      <c r="AJ1001" t="s">
        <v>53</v>
      </c>
      <c r="AK1001" t="s">
        <v>53</v>
      </c>
      <c r="AL1001">
        <v>1</v>
      </c>
      <c r="AM1001">
        <v>1</v>
      </c>
      <c r="AN1001">
        <v>1</v>
      </c>
      <c r="AO1001" t="s">
        <v>55</v>
      </c>
      <c r="AP1001" t="s">
        <v>55</v>
      </c>
      <c r="AQ1001" t="s">
        <v>55</v>
      </c>
      <c r="AR1001">
        <v>1</v>
      </c>
      <c r="AS1001">
        <v>1</v>
      </c>
      <c r="AT1001">
        <v>1</v>
      </c>
      <c r="AU1001" t="s">
        <v>4198</v>
      </c>
      <c r="AV1001">
        <v>1</v>
      </c>
      <c r="AW1001">
        <v>9955080947</v>
      </c>
    </row>
    <row r="1002" spans="1:49">
      <c r="A1002" t="s">
        <v>4199</v>
      </c>
      <c r="B1002">
        <v>60001000</v>
      </c>
      <c r="C1002" t="s">
        <v>1041</v>
      </c>
      <c r="D1002" t="s">
        <v>4200</v>
      </c>
      <c r="E1002" t="s">
        <v>4201</v>
      </c>
      <c r="F1002" t="s">
        <v>4202</v>
      </c>
      <c r="G1002" t="s">
        <v>335</v>
      </c>
      <c r="H1002">
        <v>8051370478</v>
      </c>
      <c r="I1002" s="1">
        <v>40644</v>
      </c>
      <c r="J1002" s="3">
        <v>0.30208333333333331</v>
      </c>
      <c r="K1002" s="3"/>
      <c r="L1002">
        <v>390</v>
      </c>
      <c r="M1002">
        <v>115</v>
      </c>
      <c r="N1002" t="s">
        <v>53</v>
      </c>
      <c r="O1002" t="s">
        <v>53</v>
      </c>
      <c r="P1002">
        <v>2</v>
      </c>
      <c r="Q1002">
        <v>390</v>
      </c>
      <c r="R1002">
        <v>235</v>
      </c>
      <c r="S1002" t="s">
        <v>54</v>
      </c>
      <c r="T1002" t="s">
        <v>55</v>
      </c>
      <c r="U1002" t="s">
        <v>55</v>
      </c>
      <c r="V1002" t="s">
        <v>334</v>
      </c>
      <c r="W1002" t="s">
        <v>4203</v>
      </c>
      <c r="X1002" t="s">
        <v>54</v>
      </c>
      <c r="Y1002">
        <v>-999</v>
      </c>
      <c r="Z1002">
        <v>-999</v>
      </c>
      <c r="AA1002" t="s">
        <v>53</v>
      </c>
      <c r="AB1002" t="s">
        <v>53</v>
      </c>
      <c r="AC1002" t="s">
        <v>53</v>
      </c>
      <c r="AD1002" t="s">
        <v>54</v>
      </c>
      <c r="AE1002" t="s">
        <v>54</v>
      </c>
      <c r="AF1002" t="s">
        <v>54</v>
      </c>
      <c r="AG1002">
        <v>140</v>
      </c>
      <c r="AH1002">
        <v>15</v>
      </c>
      <c r="AI1002" t="s">
        <v>53</v>
      </c>
      <c r="AJ1002" t="s">
        <v>53</v>
      </c>
      <c r="AK1002" t="s">
        <v>53</v>
      </c>
      <c r="AL1002" t="s">
        <v>251</v>
      </c>
      <c r="AM1002" t="s">
        <v>251</v>
      </c>
      <c r="AN1002" t="s">
        <v>251</v>
      </c>
      <c r="AO1002" t="s">
        <v>53</v>
      </c>
      <c r="AP1002" t="s">
        <v>53</v>
      </c>
      <c r="AQ1002" t="s">
        <v>53</v>
      </c>
      <c r="AR1002" t="s">
        <v>251</v>
      </c>
      <c r="AS1002" t="s">
        <v>251</v>
      </c>
      <c r="AT1002" t="s">
        <v>251</v>
      </c>
      <c r="AU1002" t="s">
        <v>4204</v>
      </c>
      <c r="AV1002" t="s">
        <v>55</v>
      </c>
      <c r="AW1002">
        <v>9852053870</v>
      </c>
    </row>
    <row r="1003" spans="1:49">
      <c r="A1003" t="s">
        <v>4199</v>
      </c>
      <c r="B1003">
        <v>60001001</v>
      </c>
      <c r="C1003" t="s">
        <v>1041</v>
      </c>
      <c r="D1003" t="s">
        <v>4200</v>
      </c>
      <c r="E1003" t="s">
        <v>4205</v>
      </c>
      <c r="F1003" t="s">
        <v>4206</v>
      </c>
      <c r="G1003" t="s">
        <v>335</v>
      </c>
      <c r="H1003">
        <v>8051370478</v>
      </c>
      <c r="I1003" s="1">
        <v>40644</v>
      </c>
      <c r="J1003" s="3">
        <v>0.36458333333333331</v>
      </c>
      <c r="K1003" s="3"/>
      <c r="L1003">
        <v>751</v>
      </c>
      <c r="M1003">
        <v>101</v>
      </c>
      <c r="N1003" t="s">
        <v>53</v>
      </c>
      <c r="O1003" t="s">
        <v>53</v>
      </c>
      <c r="P1003">
        <v>2</v>
      </c>
      <c r="Q1003">
        <v>751</v>
      </c>
      <c r="R1003">
        <v>643</v>
      </c>
      <c r="S1003" t="s">
        <v>54</v>
      </c>
      <c r="T1003" t="s">
        <v>55</v>
      </c>
      <c r="U1003" t="s">
        <v>55</v>
      </c>
      <c r="V1003" t="s">
        <v>4207</v>
      </c>
      <c r="W1003" t="s">
        <v>230</v>
      </c>
      <c r="X1003" t="s">
        <v>54</v>
      </c>
      <c r="Y1003">
        <v>-999</v>
      </c>
      <c r="Z1003">
        <v>-999</v>
      </c>
      <c r="AA1003" t="s">
        <v>53</v>
      </c>
      <c r="AB1003" t="s">
        <v>53</v>
      </c>
      <c r="AC1003" t="s">
        <v>53</v>
      </c>
      <c r="AD1003" t="s">
        <v>54</v>
      </c>
      <c r="AE1003" t="s">
        <v>54</v>
      </c>
      <c r="AF1003" t="s">
        <v>54</v>
      </c>
      <c r="AG1003">
        <v>108</v>
      </c>
      <c r="AH1003">
        <v>75</v>
      </c>
      <c r="AI1003" t="s">
        <v>53</v>
      </c>
      <c r="AJ1003" t="s">
        <v>53</v>
      </c>
      <c r="AK1003" t="s">
        <v>53</v>
      </c>
      <c r="AL1003">
        <v>1</v>
      </c>
      <c r="AM1003">
        <v>1</v>
      </c>
      <c r="AN1003">
        <v>1</v>
      </c>
      <c r="AO1003" t="s">
        <v>53</v>
      </c>
      <c r="AP1003" t="s">
        <v>55</v>
      </c>
      <c r="AQ1003" t="s">
        <v>53</v>
      </c>
      <c r="AR1003">
        <v>1</v>
      </c>
      <c r="AS1003">
        <v>1</v>
      </c>
      <c r="AT1003">
        <v>1</v>
      </c>
      <c r="AU1003" t="s">
        <v>4208</v>
      </c>
      <c r="AV1003" t="s">
        <v>55</v>
      </c>
      <c r="AW1003">
        <v>9097724144</v>
      </c>
    </row>
    <row r="1004" spans="1:49">
      <c r="A1004" t="s">
        <v>4199</v>
      </c>
      <c r="B1004">
        <v>60001002</v>
      </c>
      <c r="C1004" t="s">
        <v>1041</v>
      </c>
      <c r="D1004" t="s">
        <v>4200</v>
      </c>
      <c r="E1004" t="s">
        <v>4209</v>
      </c>
      <c r="F1004" t="s">
        <v>4200</v>
      </c>
      <c r="G1004" t="s">
        <v>335</v>
      </c>
      <c r="H1004">
        <v>8051370478</v>
      </c>
      <c r="I1004" s="1">
        <v>40644</v>
      </c>
      <c r="J1004" s="3">
        <v>0.3923611111111111</v>
      </c>
      <c r="K1004" s="3"/>
      <c r="L1004">
        <v>211</v>
      </c>
      <c r="M1004">
        <v>44</v>
      </c>
      <c r="N1004" t="s">
        <v>53</v>
      </c>
      <c r="O1004" t="s">
        <v>53</v>
      </c>
      <c r="P1004">
        <v>2</v>
      </c>
      <c r="Q1004">
        <v>211</v>
      </c>
      <c r="R1004">
        <v>59</v>
      </c>
      <c r="S1004" t="s">
        <v>54</v>
      </c>
      <c r="T1004" t="s">
        <v>55</v>
      </c>
      <c r="U1004" t="s">
        <v>55</v>
      </c>
      <c r="V1004" t="s">
        <v>4210</v>
      </c>
      <c r="W1004" t="s">
        <v>438</v>
      </c>
      <c r="X1004" t="s">
        <v>54</v>
      </c>
      <c r="Y1004">
        <v>-999</v>
      </c>
      <c r="Z1004">
        <v>-999</v>
      </c>
      <c r="AA1004" t="s">
        <v>53</v>
      </c>
      <c r="AB1004" t="s">
        <v>53</v>
      </c>
      <c r="AC1004" t="s">
        <v>53</v>
      </c>
      <c r="AD1004" t="s">
        <v>54</v>
      </c>
      <c r="AE1004" t="s">
        <v>54</v>
      </c>
      <c r="AF1004" t="s">
        <v>54</v>
      </c>
      <c r="AG1004">
        <v>108</v>
      </c>
      <c r="AH1004">
        <v>44</v>
      </c>
      <c r="AI1004" t="s">
        <v>53</v>
      </c>
      <c r="AJ1004" t="s">
        <v>53</v>
      </c>
      <c r="AK1004" t="s">
        <v>53</v>
      </c>
      <c r="AL1004">
        <v>1</v>
      </c>
      <c r="AM1004">
        <v>1</v>
      </c>
      <c r="AN1004">
        <v>1</v>
      </c>
      <c r="AO1004" t="s">
        <v>53</v>
      </c>
      <c r="AP1004" t="s">
        <v>53</v>
      </c>
      <c r="AQ1004" t="s">
        <v>53</v>
      </c>
      <c r="AR1004">
        <v>1</v>
      </c>
      <c r="AS1004">
        <v>1</v>
      </c>
      <c r="AT1004">
        <v>1</v>
      </c>
      <c r="AU1004" t="s">
        <v>4210</v>
      </c>
      <c r="AV1004">
        <v>1</v>
      </c>
      <c r="AW1004">
        <v>9334034883</v>
      </c>
    </row>
    <row r="1005" spans="1:49">
      <c r="A1005" t="s">
        <v>4199</v>
      </c>
      <c r="B1005">
        <v>60001003</v>
      </c>
      <c r="C1005" t="s">
        <v>1041</v>
      </c>
      <c r="D1005" t="s">
        <v>4200</v>
      </c>
      <c r="E1005" t="s">
        <v>4211</v>
      </c>
      <c r="F1005" t="s">
        <v>4200</v>
      </c>
      <c r="G1005" t="s">
        <v>335</v>
      </c>
      <c r="H1005">
        <v>8051370478</v>
      </c>
      <c r="I1005" s="1">
        <v>40644</v>
      </c>
      <c r="J1005" s="3">
        <v>0.41319444444444442</v>
      </c>
      <c r="K1005" s="3"/>
      <c r="L1005">
        <v>416</v>
      </c>
      <c r="M1005">
        <v>378</v>
      </c>
      <c r="N1005" t="s">
        <v>53</v>
      </c>
      <c r="O1005" t="s">
        <v>53</v>
      </c>
      <c r="P1005">
        <v>2</v>
      </c>
      <c r="Q1005">
        <v>416</v>
      </c>
      <c r="R1005">
        <v>0</v>
      </c>
      <c r="S1005" t="s">
        <v>54</v>
      </c>
      <c r="T1005" t="s">
        <v>55</v>
      </c>
      <c r="U1005" t="s">
        <v>55</v>
      </c>
      <c r="V1005" t="s">
        <v>4212</v>
      </c>
      <c r="W1005" t="s">
        <v>1715</v>
      </c>
      <c r="X1005" t="s">
        <v>54</v>
      </c>
      <c r="Y1005">
        <v>-999</v>
      </c>
      <c r="Z1005">
        <v>-999</v>
      </c>
      <c r="AA1005" t="s">
        <v>53</v>
      </c>
      <c r="AB1005" t="s">
        <v>53</v>
      </c>
      <c r="AC1005" t="s">
        <v>53</v>
      </c>
      <c r="AD1005" t="s">
        <v>53</v>
      </c>
      <c r="AE1005" t="s">
        <v>54</v>
      </c>
      <c r="AF1005" t="s">
        <v>54</v>
      </c>
      <c r="AG1005">
        <v>319</v>
      </c>
      <c r="AH1005">
        <v>97</v>
      </c>
      <c r="AI1005" t="s">
        <v>53</v>
      </c>
      <c r="AJ1005" t="s">
        <v>53</v>
      </c>
      <c r="AK1005" t="s">
        <v>53</v>
      </c>
      <c r="AL1005" t="s">
        <v>251</v>
      </c>
      <c r="AM1005" t="s">
        <v>251</v>
      </c>
      <c r="AN1005" t="s">
        <v>251</v>
      </c>
      <c r="AO1005" t="s">
        <v>55</v>
      </c>
      <c r="AP1005" t="s">
        <v>55</v>
      </c>
      <c r="AQ1005" t="s">
        <v>55</v>
      </c>
      <c r="AR1005">
        <v>-999</v>
      </c>
      <c r="AS1005">
        <v>-999</v>
      </c>
      <c r="AT1005">
        <v>-999</v>
      </c>
      <c r="AU1005" t="s">
        <v>4213</v>
      </c>
      <c r="AV1005" t="s">
        <v>55</v>
      </c>
      <c r="AW1005">
        <v>9431240078</v>
      </c>
    </row>
    <row r="1006" spans="1:49">
      <c r="A1006" t="s">
        <v>4199</v>
      </c>
      <c r="B1006">
        <v>60001004</v>
      </c>
      <c r="C1006" t="s">
        <v>1041</v>
      </c>
      <c r="D1006" t="s">
        <v>4200</v>
      </c>
      <c r="E1006" t="s">
        <v>4214</v>
      </c>
      <c r="F1006" t="s">
        <v>4215</v>
      </c>
      <c r="G1006" t="s">
        <v>335</v>
      </c>
      <c r="H1006">
        <v>8051370478</v>
      </c>
      <c r="I1006" s="1">
        <v>40644</v>
      </c>
      <c r="J1006" s="3">
        <v>0.4375</v>
      </c>
      <c r="K1006" s="3"/>
      <c r="L1006">
        <v>432</v>
      </c>
      <c r="M1006">
        <v>160</v>
      </c>
      <c r="N1006" t="s">
        <v>53</v>
      </c>
      <c r="O1006" t="s">
        <v>53</v>
      </c>
      <c r="P1006">
        <v>2</v>
      </c>
      <c r="Q1006">
        <v>432</v>
      </c>
      <c r="R1006">
        <v>432</v>
      </c>
      <c r="S1006" t="s">
        <v>54</v>
      </c>
      <c r="T1006" t="s">
        <v>55</v>
      </c>
      <c r="U1006" t="s">
        <v>55</v>
      </c>
      <c r="V1006" t="s">
        <v>3021</v>
      </c>
      <c r="W1006" t="s">
        <v>4216</v>
      </c>
      <c r="X1006" t="s">
        <v>54</v>
      </c>
      <c r="Y1006">
        <v>-999</v>
      </c>
      <c r="Z1006">
        <v>-999</v>
      </c>
      <c r="AA1006" t="s">
        <v>53</v>
      </c>
      <c r="AB1006" t="s">
        <v>53</v>
      </c>
      <c r="AC1006" t="s">
        <v>53</v>
      </c>
      <c r="AD1006" t="s">
        <v>54</v>
      </c>
      <c r="AE1006" t="s">
        <v>54</v>
      </c>
      <c r="AF1006" t="s">
        <v>54</v>
      </c>
      <c r="AG1006">
        <v>0</v>
      </c>
      <c r="AH1006">
        <v>155</v>
      </c>
      <c r="AI1006" t="s">
        <v>53</v>
      </c>
      <c r="AJ1006" t="s">
        <v>53</v>
      </c>
      <c r="AK1006" t="s">
        <v>53</v>
      </c>
      <c r="AL1006">
        <v>1</v>
      </c>
      <c r="AM1006">
        <v>1</v>
      </c>
      <c r="AN1006">
        <v>1</v>
      </c>
      <c r="AO1006" t="s">
        <v>53</v>
      </c>
      <c r="AP1006" t="s">
        <v>53</v>
      </c>
      <c r="AQ1006" t="s">
        <v>53</v>
      </c>
      <c r="AR1006">
        <v>1</v>
      </c>
      <c r="AS1006">
        <v>1</v>
      </c>
      <c r="AT1006">
        <v>1</v>
      </c>
      <c r="AU1006" t="s">
        <v>4217</v>
      </c>
      <c r="AV1006" t="s">
        <v>55</v>
      </c>
      <c r="AW1006">
        <v>9955714995</v>
      </c>
    </row>
    <row r="1007" spans="1:49">
      <c r="A1007" t="s">
        <v>4199</v>
      </c>
      <c r="B1007">
        <v>60001005</v>
      </c>
      <c r="C1007" t="s">
        <v>1041</v>
      </c>
      <c r="D1007" t="s">
        <v>4200</v>
      </c>
      <c r="E1007" t="s">
        <v>4218</v>
      </c>
      <c r="F1007" t="s">
        <v>4219</v>
      </c>
      <c r="G1007" t="s">
        <v>335</v>
      </c>
      <c r="H1007">
        <v>8051370478</v>
      </c>
      <c r="I1007" s="1">
        <v>40644</v>
      </c>
      <c r="J1007" s="3">
        <v>0.38194444444444442</v>
      </c>
      <c r="K1007" s="3"/>
      <c r="L1007">
        <v>156</v>
      </c>
      <c r="M1007">
        <v>45</v>
      </c>
      <c r="N1007" t="s">
        <v>53</v>
      </c>
      <c r="O1007" t="s">
        <v>53</v>
      </c>
      <c r="P1007">
        <v>2</v>
      </c>
      <c r="Q1007">
        <v>249</v>
      </c>
      <c r="R1007">
        <v>249</v>
      </c>
      <c r="S1007" t="s">
        <v>54</v>
      </c>
      <c r="T1007" t="s">
        <v>55</v>
      </c>
      <c r="U1007" t="s">
        <v>55</v>
      </c>
      <c r="V1007" t="s">
        <v>4220</v>
      </c>
      <c r="W1007" t="s">
        <v>1674</v>
      </c>
      <c r="X1007" t="s">
        <v>54</v>
      </c>
      <c r="Y1007">
        <v>-999</v>
      </c>
      <c r="Z1007">
        <v>-999</v>
      </c>
      <c r="AA1007" t="s">
        <v>53</v>
      </c>
      <c r="AB1007" t="s">
        <v>53</v>
      </c>
      <c r="AC1007" t="s">
        <v>53</v>
      </c>
      <c r="AD1007" t="s">
        <v>54</v>
      </c>
      <c r="AE1007" t="s">
        <v>54</v>
      </c>
      <c r="AF1007" t="s">
        <v>54</v>
      </c>
      <c r="AG1007">
        <v>0</v>
      </c>
      <c r="AH1007">
        <v>42</v>
      </c>
      <c r="AI1007" t="s">
        <v>53</v>
      </c>
      <c r="AJ1007" t="s">
        <v>53</v>
      </c>
      <c r="AK1007" t="s">
        <v>53</v>
      </c>
      <c r="AL1007">
        <v>1</v>
      </c>
      <c r="AM1007">
        <v>1</v>
      </c>
      <c r="AN1007">
        <v>1</v>
      </c>
      <c r="AO1007" t="s">
        <v>53</v>
      </c>
      <c r="AP1007" t="s">
        <v>53</v>
      </c>
      <c r="AQ1007" t="s">
        <v>53</v>
      </c>
      <c r="AR1007">
        <v>1</v>
      </c>
      <c r="AS1007">
        <v>1</v>
      </c>
      <c r="AT1007">
        <v>1</v>
      </c>
      <c r="AU1007" t="s">
        <v>4221</v>
      </c>
      <c r="AV1007" t="s">
        <v>55</v>
      </c>
      <c r="AW1007">
        <v>7549297972</v>
      </c>
    </row>
    <row r="1008" spans="1:49">
      <c r="A1008" t="s">
        <v>4199</v>
      </c>
      <c r="B1008">
        <v>60001006</v>
      </c>
      <c r="C1008" t="s">
        <v>1041</v>
      </c>
      <c r="D1008" t="s">
        <v>4200</v>
      </c>
      <c r="E1008" t="s">
        <v>4222</v>
      </c>
      <c r="F1008" t="s">
        <v>4223</v>
      </c>
      <c r="G1008" t="s">
        <v>335</v>
      </c>
      <c r="H1008">
        <v>8051370478</v>
      </c>
      <c r="I1008" s="1">
        <v>40644</v>
      </c>
      <c r="J1008" s="3">
        <v>0.47569444444444442</v>
      </c>
      <c r="K1008" s="3"/>
      <c r="L1008">
        <v>160</v>
      </c>
      <c r="M1008">
        <v>150</v>
      </c>
      <c r="N1008" t="s">
        <v>53</v>
      </c>
      <c r="O1008" t="s">
        <v>53</v>
      </c>
      <c r="P1008">
        <v>2</v>
      </c>
      <c r="Q1008">
        <v>150</v>
      </c>
      <c r="R1008">
        <v>0</v>
      </c>
      <c r="S1008" t="s">
        <v>54</v>
      </c>
      <c r="T1008" t="s">
        <v>55</v>
      </c>
      <c r="U1008" t="s">
        <v>55</v>
      </c>
      <c r="V1008" t="s">
        <v>4224</v>
      </c>
      <c r="W1008" t="s">
        <v>436</v>
      </c>
      <c r="X1008" t="s">
        <v>53</v>
      </c>
      <c r="Y1008">
        <v>-999</v>
      </c>
      <c r="Z1008">
        <v>-999</v>
      </c>
      <c r="AA1008" t="s">
        <v>53</v>
      </c>
      <c r="AB1008" t="s">
        <v>53</v>
      </c>
      <c r="AC1008" t="s">
        <v>53</v>
      </c>
      <c r="AD1008" t="s">
        <v>54</v>
      </c>
      <c r="AE1008" t="s">
        <v>54</v>
      </c>
      <c r="AF1008" t="s">
        <v>54</v>
      </c>
      <c r="AG1008">
        <v>142</v>
      </c>
      <c r="AH1008">
        <v>8</v>
      </c>
      <c r="AI1008" t="s">
        <v>53</v>
      </c>
      <c r="AJ1008" t="s">
        <v>53</v>
      </c>
      <c r="AK1008" t="s">
        <v>53</v>
      </c>
      <c r="AL1008" t="s">
        <v>251</v>
      </c>
      <c r="AM1008" t="s">
        <v>251</v>
      </c>
      <c r="AN1008" t="s">
        <v>251</v>
      </c>
      <c r="AO1008" t="s">
        <v>53</v>
      </c>
      <c r="AP1008" t="s">
        <v>53</v>
      </c>
      <c r="AQ1008" t="s">
        <v>53</v>
      </c>
      <c r="AR1008" t="s">
        <v>251</v>
      </c>
      <c r="AS1008" t="s">
        <v>251</v>
      </c>
      <c r="AT1008" t="s">
        <v>251</v>
      </c>
      <c r="AU1008" t="s">
        <v>4224</v>
      </c>
      <c r="AV1008" t="s">
        <v>55</v>
      </c>
      <c r="AW1008">
        <v>8877990552</v>
      </c>
    </row>
    <row r="1009" spans="1:49">
      <c r="A1009" t="s">
        <v>4199</v>
      </c>
      <c r="B1009">
        <v>60001007</v>
      </c>
      <c r="C1009" t="s">
        <v>1041</v>
      </c>
      <c r="D1009" t="s">
        <v>4200</v>
      </c>
      <c r="E1009" t="s">
        <v>4225</v>
      </c>
      <c r="F1009" t="s">
        <v>4226</v>
      </c>
      <c r="G1009" t="s">
        <v>335</v>
      </c>
      <c r="H1009">
        <v>8051370478</v>
      </c>
      <c r="I1009" s="1">
        <v>40644</v>
      </c>
      <c r="J1009" s="3">
        <v>0.46180555555555558</v>
      </c>
      <c r="K1009" s="3"/>
      <c r="L1009">
        <v>274</v>
      </c>
      <c r="M1009">
        <v>150</v>
      </c>
      <c r="N1009" t="s">
        <v>53</v>
      </c>
      <c r="O1009" t="s">
        <v>53</v>
      </c>
      <c r="P1009">
        <v>2</v>
      </c>
      <c r="Q1009">
        <v>274</v>
      </c>
      <c r="R1009">
        <v>154</v>
      </c>
      <c r="S1009" t="s">
        <v>54</v>
      </c>
      <c r="T1009" t="s">
        <v>55</v>
      </c>
      <c r="U1009" t="s">
        <v>55</v>
      </c>
      <c r="V1009" t="s">
        <v>4227</v>
      </c>
      <c r="W1009" t="s">
        <v>4228</v>
      </c>
      <c r="X1009" t="s">
        <v>53</v>
      </c>
      <c r="Y1009" t="s">
        <v>4227</v>
      </c>
      <c r="Z1009" t="s">
        <v>4228</v>
      </c>
      <c r="AA1009" t="s">
        <v>53</v>
      </c>
      <c r="AB1009" t="s">
        <v>53</v>
      </c>
      <c r="AC1009" t="s">
        <v>53</v>
      </c>
      <c r="AD1009" t="s">
        <v>54</v>
      </c>
      <c r="AE1009" t="s">
        <v>54</v>
      </c>
      <c r="AF1009" t="s">
        <v>54</v>
      </c>
      <c r="AG1009">
        <v>120</v>
      </c>
      <c r="AH1009">
        <v>101</v>
      </c>
      <c r="AI1009" t="s">
        <v>53</v>
      </c>
      <c r="AJ1009" t="s">
        <v>53</v>
      </c>
      <c r="AK1009" t="s">
        <v>53</v>
      </c>
      <c r="AL1009">
        <v>1</v>
      </c>
      <c r="AM1009">
        <v>1</v>
      </c>
      <c r="AN1009">
        <v>1</v>
      </c>
      <c r="AO1009" t="s">
        <v>53</v>
      </c>
      <c r="AP1009" t="s">
        <v>53</v>
      </c>
      <c r="AQ1009" t="s">
        <v>53</v>
      </c>
      <c r="AR1009">
        <v>1</v>
      </c>
      <c r="AS1009">
        <v>1</v>
      </c>
      <c r="AT1009">
        <v>1</v>
      </c>
      <c r="AU1009" t="s">
        <v>4229</v>
      </c>
      <c r="AV1009">
        <v>1</v>
      </c>
      <c r="AW1009">
        <v>9934699900</v>
      </c>
    </row>
    <row r="1010" spans="1:49">
      <c r="A1010" t="s">
        <v>4199</v>
      </c>
      <c r="B1010">
        <v>60001008</v>
      </c>
      <c r="C1010" t="s">
        <v>836</v>
      </c>
      <c r="D1010" t="s">
        <v>4230</v>
      </c>
      <c r="E1010" t="s">
        <v>4231</v>
      </c>
      <c r="F1010" t="s">
        <v>4230</v>
      </c>
      <c r="G1010" t="s">
        <v>4232</v>
      </c>
      <c r="H1010">
        <v>9304071298</v>
      </c>
      <c r="I1010" s="1">
        <v>40644</v>
      </c>
      <c r="J1010" s="3">
        <v>0.3611111111111111</v>
      </c>
      <c r="K1010" s="3"/>
      <c r="L1010">
        <v>388</v>
      </c>
      <c r="M1010">
        <v>125</v>
      </c>
      <c r="N1010" t="s">
        <v>53</v>
      </c>
      <c r="O1010" t="s">
        <v>53</v>
      </c>
      <c r="P1010" t="s">
        <v>55</v>
      </c>
      <c r="Q1010">
        <v>420</v>
      </c>
      <c r="R1010">
        <v>256</v>
      </c>
      <c r="S1010" t="s">
        <v>54</v>
      </c>
      <c r="T1010" t="s">
        <v>55</v>
      </c>
      <c r="U1010" t="s">
        <v>55</v>
      </c>
      <c r="V1010" t="s">
        <v>4233</v>
      </c>
      <c r="W1010">
        <v>-999</v>
      </c>
      <c r="X1010" t="s">
        <v>54</v>
      </c>
      <c r="Y1010" t="s">
        <v>4233</v>
      </c>
      <c r="Z1010">
        <v>-999</v>
      </c>
      <c r="AA1010" t="s">
        <v>53</v>
      </c>
      <c r="AB1010" t="s">
        <v>53</v>
      </c>
      <c r="AC1010" t="s">
        <v>53</v>
      </c>
      <c r="AD1010" t="s">
        <v>54</v>
      </c>
      <c r="AE1010" t="s">
        <v>54</v>
      </c>
      <c r="AF1010" t="s">
        <v>54</v>
      </c>
      <c r="AG1010">
        <v>74</v>
      </c>
      <c r="AH1010">
        <v>-999</v>
      </c>
      <c r="AI1010" t="s">
        <v>53</v>
      </c>
      <c r="AJ1010" t="s">
        <v>53</v>
      </c>
      <c r="AK1010" t="s">
        <v>53</v>
      </c>
      <c r="AL1010">
        <v>1</v>
      </c>
      <c r="AM1010">
        <v>1</v>
      </c>
      <c r="AN1010">
        <v>1</v>
      </c>
      <c r="AO1010" t="s">
        <v>53</v>
      </c>
      <c r="AP1010" t="s">
        <v>53</v>
      </c>
      <c r="AQ1010" t="s">
        <v>53</v>
      </c>
      <c r="AR1010">
        <v>1</v>
      </c>
      <c r="AS1010">
        <v>1</v>
      </c>
      <c r="AT1010">
        <v>1</v>
      </c>
      <c r="AU1010" t="s">
        <v>4234</v>
      </c>
      <c r="AV1010" t="s">
        <v>55</v>
      </c>
      <c r="AW1010">
        <v>9199903478</v>
      </c>
    </row>
    <row r="1011" spans="1:49">
      <c r="A1011" t="s">
        <v>4199</v>
      </c>
      <c r="B1011">
        <v>60001009</v>
      </c>
      <c r="C1011" t="s">
        <v>3188</v>
      </c>
      <c r="D1011" t="s">
        <v>3188</v>
      </c>
      <c r="E1011" t="s">
        <v>1774</v>
      </c>
      <c r="F1011" t="s">
        <v>4235</v>
      </c>
      <c r="G1011" t="s">
        <v>4236</v>
      </c>
      <c r="H1011">
        <v>9097400638</v>
      </c>
      <c r="I1011" s="1">
        <v>40644</v>
      </c>
      <c r="J1011" s="3">
        <v>0.46875</v>
      </c>
      <c r="K1011" s="3"/>
      <c r="L1011">
        <v>80</v>
      </c>
      <c r="M1011">
        <v>23</v>
      </c>
      <c r="N1011" t="s">
        <v>53</v>
      </c>
      <c r="O1011" t="s">
        <v>53</v>
      </c>
      <c r="P1011">
        <v>2</v>
      </c>
      <c r="Q1011">
        <v>500</v>
      </c>
      <c r="R1011">
        <v>90</v>
      </c>
      <c r="S1011" t="s">
        <v>54</v>
      </c>
      <c r="T1011" t="s">
        <v>55</v>
      </c>
      <c r="U1011" t="s">
        <v>55</v>
      </c>
      <c r="V1011" t="s">
        <v>612</v>
      </c>
      <c r="W1011">
        <v>-999</v>
      </c>
      <c r="X1011" t="s">
        <v>53</v>
      </c>
      <c r="Y1011">
        <v>-999</v>
      </c>
      <c r="Z1011">
        <v>-999</v>
      </c>
      <c r="AA1011" t="s">
        <v>53</v>
      </c>
      <c r="AB1011" t="s">
        <v>54</v>
      </c>
      <c r="AC1011" t="s">
        <v>55</v>
      </c>
      <c r="AD1011" t="s">
        <v>54</v>
      </c>
      <c r="AE1011" t="s">
        <v>54</v>
      </c>
      <c r="AF1011" t="s">
        <v>54</v>
      </c>
      <c r="AG1011">
        <v>473</v>
      </c>
      <c r="AH1011">
        <v>27</v>
      </c>
      <c r="AI1011" t="s">
        <v>53</v>
      </c>
      <c r="AJ1011" t="s">
        <v>54</v>
      </c>
      <c r="AK1011" t="s">
        <v>54</v>
      </c>
      <c r="AL1011">
        <v>1</v>
      </c>
      <c r="AM1011">
        <v>-999</v>
      </c>
      <c r="AN1011">
        <v>-999</v>
      </c>
      <c r="AO1011" t="s">
        <v>54</v>
      </c>
      <c r="AP1011" t="s">
        <v>54</v>
      </c>
      <c r="AQ1011" t="s">
        <v>54</v>
      </c>
      <c r="AR1011">
        <v>-999</v>
      </c>
      <c r="AS1011">
        <v>-999</v>
      </c>
      <c r="AT1011">
        <v>-999</v>
      </c>
      <c r="AU1011">
        <v>-999</v>
      </c>
      <c r="AV1011" t="s">
        <v>55</v>
      </c>
      <c r="AW1011">
        <v>-999</v>
      </c>
    </row>
    <row r="1012" spans="1:49">
      <c r="A1012" t="s">
        <v>4199</v>
      </c>
      <c r="B1012">
        <v>60001010</v>
      </c>
      <c r="C1012" t="s">
        <v>3188</v>
      </c>
      <c r="D1012" t="s">
        <v>3188</v>
      </c>
      <c r="E1012" t="s">
        <v>4237</v>
      </c>
      <c r="F1012" t="s">
        <v>4238</v>
      </c>
      <c r="G1012" t="s">
        <v>3426</v>
      </c>
      <c r="H1012">
        <v>9097400638</v>
      </c>
      <c r="I1012" s="1">
        <v>40644</v>
      </c>
      <c r="J1012" s="2">
        <v>0.47916666666666669</v>
      </c>
      <c r="K1012" s="2"/>
      <c r="L1012">
        <v>750</v>
      </c>
      <c r="M1012">
        <v>120</v>
      </c>
      <c r="N1012" t="s">
        <v>53</v>
      </c>
      <c r="O1012" t="s">
        <v>53</v>
      </c>
      <c r="P1012">
        <v>2</v>
      </c>
      <c r="Q1012">
        <v>750</v>
      </c>
      <c r="R1012">
        <v>250</v>
      </c>
      <c r="S1012" t="s">
        <v>55</v>
      </c>
      <c r="T1012" t="s">
        <v>55</v>
      </c>
      <c r="U1012" t="s">
        <v>55</v>
      </c>
      <c r="V1012" t="s">
        <v>4239</v>
      </c>
      <c r="W1012" t="s">
        <v>4240</v>
      </c>
      <c r="X1012" t="s">
        <v>53</v>
      </c>
      <c r="Y1012">
        <v>-999</v>
      </c>
      <c r="Z1012">
        <v>-999</v>
      </c>
      <c r="AA1012" t="s">
        <v>53</v>
      </c>
      <c r="AB1012" t="s">
        <v>53</v>
      </c>
      <c r="AC1012" t="s">
        <v>53</v>
      </c>
      <c r="AD1012" t="s">
        <v>54</v>
      </c>
      <c r="AE1012" t="s">
        <v>54</v>
      </c>
      <c r="AF1012" t="s">
        <v>54</v>
      </c>
      <c r="AG1012">
        <v>500</v>
      </c>
      <c r="AH1012">
        <v>0</v>
      </c>
      <c r="AI1012" t="s">
        <v>54</v>
      </c>
      <c r="AJ1012" t="s">
        <v>53</v>
      </c>
      <c r="AK1012" t="s">
        <v>54</v>
      </c>
      <c r="AL1012">
        <v>-999</v>
      </c>
      <c r="AM1012">
        <v>1</v>
      </c>
      <c r="AN1012">
        <v>-999</v>
      </c>
      <c r="AO1012" t="s">
        <v>54</v>
      </c>
      <c r="AP1012" t="s">
        <v>54</v>
      </c>
      <c r="AQ1012" t="s">
        <v>54</v>
      </c>
      <c r="AR1012">
        <v>-999</v>
      </c>
      <c r="AS1012">
        <v>-999</v>
      </c>
      <c r="AT1012">
        <v>-999</v>
      </c>
      <c r="AU1012" t="s">
        <v>4241</v>
      </c>
      <c r="AV1012" t="s">
        <v>55</v>
      </c>
      <c r="AW1012">
        <v>9334593110</v>
      </c>
    </row>
    <row r="1013" spans="1:49">
      <c r="A1013" t="s">
        <v>4199</v>
      </c>
      <c r="B1013">
        <v>60001011</v>
      </c>
      <c r="C1013" t="s">
        <v>3188</v>
      </c>
      <c r="D1013" t="s">
        <v>4242</v>
      </c>
      <c r="E1013" t="s">
        <v>4243</v>
      </c>
      <c r="F1013" t="s">
        <v>4244</v>
      </c>
      <c r="G1013" t="s">
        <v>4245</v>
      </c>
      <c r="H1013">
        <v>9576432870</v>
      </c>
      <c r="I1013" s="1">
        <v>40644</v>
      </c>
      <c r="J1013" s="3">
        <v>0.3125</v>
      </c>
      <c r="K1013" s="3"/>
      <c r="L1013">
        <v>72</v>
      </c>
      <c r="M1013">
        <v>28</v>
      </c>
      <c r="N1013" t="s">
        <v>53</v>
      </c>
      <c r="O1013" t="s">
        <v>53</v>
      </c>
      <c r="P1013">
        <v>2</v>
      </c>
      <c r="Q1013">
        <v>17</v>
      </c>
      <c r="R1013">
        <v>0</v>
      </c>
      <c r="S1013" t="s">
        <v>53</v>
      </c>
      <c r="T1013" t="s">
        <v>55</v>
      </c>
      <c r="U1013" t="s">
        <v>55</v>
      </c>
      <c r="V1013" t="s">
        <v>4246</v>
      </c>
      <c r="W1013" t="s">
        <v>4247</v>
      </c>
      <c r="X1013" t="s">
        <v>54</v>
      </c>
      <c r="Y1013">
        <v>-999</v>
      </c>
      <c r="Z1013">
        <v>-999</v>
      </c>
      <c r="AA1013" t="s">
        <v>53</v>
      </c>
      <c r="AB1013" t="s">
        <v>53</v>
      </c>
      <c r="AC1013" t="s">
        <v>53</v>
      </c>
      <c r="AD1013" t="s">
        <v>54</v>
      </c>
      <c r="AE1013" t="s">
        <v>54</v>
      </c>
      <c r="AF1013" t="s">
        <v>54</v>
      </c>
      <c r="AG1013">
        <v>17</v>
      </c>
      <c r="AH1013" t="s">
        <v>4248</v>
      </c>
      <c r="AI1013" t="s">
        <v>54</v>
      </c>
      <c r="AJ1013" t="s">
        <v>54</v>
      </c>
      <c r="AK1013" t="s">
        <v>54</v>
      </c>
      <c r="AL1013">
        <v>-999</v>
      </c>
      <c r="AM1013">
        <v>-999</v>
      </c>
      <c r="AN1013">
        <v>-999</v>
      </c>
      <c r="AO1013" t="s">
        <v>54</v>
      </c>
      <c r="AP1013" t="s">
        <v>54</v>
      </c>
      <c r="AQ1013" t="s">
        <v>54</v>
      </c>
      <c r="AR1013">
        <v>-999</v>
      </c>
      <c r="AS1013">
        <v>-999</v>
      </c>
      <c r="AT1013">
        <v>-999</v>
      </c>
      <c r="AU1013" t="s">
        <v>4246</v>
      </c>
      <c r="AV1013">
        <v>1</v>
      </c>
      <c r="AW1013">
        <v>9973336707</v>
      </c>
    </row>
    <row r="1014" spans="1:49">
      <c r="A1014" t="s">
        <v>4199</v>
      </c>
      <c r="B1014">
        <v>60001012</v>
      </c>
      <c r="C1014" t="s">
        <v>3188</v>
      </c>
      <c r="D1014" t="s">
        <v>4242</v>
      </c>
      <c r="E1014" t="s">
        <v>4249</v>
      </c>
      <c r="F1014" t="s">
        <v>4250</v>
      </c>
      <c r="G1014" t="s">
        <v>4245</v>
      </c>
      <c r="H1014">
        <v>9576432870</v>
      </c>
      <c r="I1014" s="1">
        <v>40644</v>
      </c>
      <c r="J1014" s="3">
        <v>0.41666666666666669</v>
      </c>
      <c r="K1014" s="3"/>
      <c r="L1014">
        <v>606</v>
      </c>
      <c r="M1014">
        <v>400</v>
      </c>
      <c r="N1014" t="s">
        <v>53</v>
      </c>
      <c r="O1014" t="s">
        <v>53</v>
      </c>
      <c r="P1014">
        <v>2</v>
      </c>
      <c r="Q1014">
        <v>80</v>
      </c>
      <c r="R1014">
        <v>79</v>
      </c>
      <c r="S1014" t="s">
        <v>53</v>
      </c>
      <c r="T1014" t="s">
        <v>55</v>
      </c>
      <c r="U1014" t="s">
        <v>55</v>
      </c>
      <c r="V1014" t="s">
        <v>4251</v>
      </c>
      <c r="W1014" t="s">
        <v>4252</v>
      </c>
      <c r="X1014" t="s">
        <v>54</v>
      </c>
      <c r="Y1014" t="s">
        <v>4251</v>
      </c>
      <c r="Z1014" t="s">
        <v>4252</v>
      </c>
      <c r="AA1014" t="s">
        <v>53</v>
      </c>
      <c r="AB1014" t="s">
        <v>53</v>
      </c>
      <c r="AC1014" t="s">
        <v>53</v>
      </c>
      <c r="AD1014" t="s">
        <v>54</v>
      </c>
      <c r="AE1014" t="s">
        <v>54</v>
      </c>
      <c r="AF1014" t="s">
        <v>54</v>
      </c>
      <c r="AG1014">
        <v>371</v>
      </c>
      <c r="AH1014">
        <v>8</v>
      </c>
      <c r="AI1014" t="s">
        <v>53</v>
      </c>
      <c r="AJ1014" t="s">
        <v>53</v>
      </c>
      <c r="AK1014" t="s">
        <v>53</v>
      </c>
      <c r="AL1014">
        <v>1</v>
      </c>
      <c r="AM1014">
        <v>1</v>
      </c>
      <c r="AN1014">
        <v>1</v>
      </c>
      <c r="AO1014" t="s">
        <v>54</v>
      </c>
      <c r="AP1014" t="s">
        <v>54</v>
      </c>
      <c r="AQ1014" t="s">
        <v>54</v>
      </c>
      <c r="AR1014">
        <v>-999</v>
      </c>
      <c r="AS1014">
        <v>-999</v>
      </c>
      <c r="AT1014">
        <v>-999</v>
      </c>
      <c r="AU1014" t="s">
        <v>4253</v>
      </c>
      <c r="AV1014">
        <v>1</v>
      </c>
      <c r="AW1014">
        <v>9661548448</v>
      </c>
    </row>
    <row r="1015" spans="1:49">
      <c r="A1015" t="s">
        <v>4199</v>
      </c>
      <c r="B1015">
        <v>60001013</v>
      </c>
      <c r="C1015" t="s">
        <v>3188</v>
      </c>
      <c r="D1015" t="s">
        <v>4242</v>
      </c>
      <c r="E1015" t="s">
        <v>4254</v>
      </c>
      <c r="F1015" t="s">
        <v>4255</v>
      </c>
      <c r="G1015" t="s">
        <v>4245</v>
      </c>
      <c r="H1015">
        <v>9576432870</v>
      </c>
      <c r="I1015" s="1">
        <v>40644</v>
      </c>
      <c r="J1015" s="3">
        <v>0.34722222222222227</v>
      </c>
      <c r="K1015" s="3"/>
      <c r="L1015">
        <v>414</v>
      </c>
      <c r="M1015">
        <v>150</v>
      </c>
      <c r="N1015" t="s">
        <v>53</v>
      </c>
      <c r="O1015" t="s">
        <v>53</v>
      </c>
      <c r="P1015">
        <v>2</v>
      </c>
      <c r="Q1015">
        <v>245</v>
      </c>
      <c r="R1015">
        <v>166</v>
      </c>
      <c r="S1015" t="s">
        <v>53</v>
      </c>
      <c r="T1015" t="s">
        <v>55</v>
      </c>
      <c r="U1015" t="s">
        <v>55</v>
      </c>
      <c r="V1015" t="s">
        <v>4256</v>
      </c>
      <c r="W1015" t="s">
        <v>334</v>
      </c>
      <c r="X1015" t="s">
        <v>54</v>
      </c>
      <c r="Y1015" t="s">
        <v>4256</v>
      </c>
      <c r="Z1015" t="s">
        <v>334</v>
      </c>
      <c r="AA1015" t="s">
        <v>53</v>
      </c>
      <c r="AB1015" t="s">
        <v>53</v>
      </c>
      <c r="AC1015" t="s">
        <v>53</v>
      </c>
      <c r="AD1015" t="s">
        <v>54</v>
      </c>
      <c r="AE1015" t="s">
        <v>54</v>
      </c>
      <c r="AF1015" t="s">
        <v>54</v>
      </c>
      <c r="AG1015">
        <v>234</v>
      </c>
      <c r="AH1015">
        <v>79</v>
      </c>
      <c r="AI1015" t="s">
        <v>53</v>
      </c>
      <c r="AJ1015" t="s">
        <v>54</v>
      </c>
      <c r="AK1015" t="s">
        <v>53</v>
      </c>
      <c r="AL1015">
        <v>1</v>
      </c>
      <c r="AM1015">
        <v>-999</v>
      </c>
      <c r="AN1015">
        <v>1</v>
      </c>
      <c r="AO1015" t="s">
        <v>54</v>
      </c>
      <c r="AP1015" t="s">
        <v>54</v>
      </c>
      <c r="AQ1015" t="s">
        <v>54</v>
      </c>
      <c r="AR1015">
        <v>-999</v>
      </c>
      <c r="AS1015">
        <v>-999</v>
      </c>
      <c r="AT1015">
        <v>-999</v>
      </c>
      <c r="AU1015" t="s">
        <v>800</v>
      </c>
      <c r="AV1015">
        <v>1</v>
      </c>
      <c r="AW1015">
        <v>9934937391</v>
      </c>
    </row>
    <row r="1016" spans="1:49">
      <c r="A1016" t="s">
        <v>4199</v>
      </c>
      <c r="B1016">
        <v>60001014</v>
      </c>
      <c r="C1016" t="s">
        <v>3188</v>
      </c>
      <c r="D1016" t="s">
        <v>4242</v>
      </c>
      <c r="E1016" t="s">
        <v>4257</v>
      </c>
      <c r="F1016" t="s">
        <v>4258</v>
      </c>
      <c r="G1016" t="s">
        <v>4245</v>
      </c>
      <c r="H1016">
        <v>9576432870</v>
      </c>
      <c r="I1016" s="1">
        <v>40644</v>
      </c>
      <c r="J1016" s="3">
        <v>0.29166666666666669</v>
      </c>
      <c r="K1016" s="3"/>
      <c r="L1016">
        <v>200</v>
      </c>
      <c r="M1016">
        <v>27</v>
      </c>
      <c r="N1016" t="s">
        <v>53</v>
      </c>
      <c r="O1016" t="s">
        <v>53</v>
      </c>
      <c r="P1016">
        <v>2</v>
      </c>
      <c r="Q1016">
        <v>106</v>
      </c>
      <c r="R1016">
        <v>88</v>
      </c>
      <c r="S1016" t="s">
        <v>54</v>
      </c>
      <c r="T1016" t="s">
        <v>55</v>
      </c>
      <c r="U1016" t="s">
        <v>55</v>
      </c>
      <c r="V1016" t="s">
        <v>536</v>
      </c>
      <c r="W1016" t="s">
        <v>3051</v>
      </c>
      <c r="X1016" t="s">
        <v>54</v>
      </c>
      <c r="Y1016" t="s">
        <v>536</v>
      </c>
      <c r="Z1016" t="s">
        <v>3051</v>
      </c>
      <c r="AA1016" t="s">
        <v>53</v>
      </c>
      <c r="AB1016" t="s">
        <v>53</v>
      </c>
      <c r="AC1016" t="s">
        <v>53</v>
      </c>
      <c r="AD1016" t="s">
        <v>54</v>
      </c>
      <c r="AE1016" t="s">
        <v>54</v>
      </c>
      <c r="AF1016" t="s">
        <v>54</v>
      </c>
      <c r="AG1016">
        <v>112</v>
      </c>
      <c r="AH1016">
        <v>18</v>
      </c>
      <c r="AI1016" t="s">
        <v>53</v>
      </c>
      <c r="AJ1016" t="s">
        <v>53</v>
      </c>
      <c r="AK1016" t="s">
        <v>53</v>
      </c>
      <c r="AL1016">
        <v>1</v>
      </c>
      <c r="AM1016">
        <v>1</v>
      </c>
      <c r="AN1016">
        <v>1</v>
      </c>
      <c r="AO1016" t="s">
        <v>54</v>
      </c>
      <c r="AP1016" t="s">
        <v>54</v>
      </c>
      <c r="AQ1016" t="s">
        <v>54</v>
      </c>
      <c r="AR1016">
        <v>-999</v>
      </c>
      <c r="AS1016">
        <v>-999</v>
      </c>
      <c r="AT1016">
        <v>-999</v>
      </c>
      <c r="AU1016" t="s">
        <v>536</v>
      </c>
      <c r="AV1016">
        <v>1</v>
      </c>
      <c r="AW1016">
        <v>9934021538</v>
      </c>
    </row>
    <row r="1017" spans="1:49">
      <c r="A1017" t="s">
        <v>4199</v>
      </c>
      <c r="B1017">
        <v>60001015</v>
      </c>
      <c r="C1017" t="s">
        <v>3188</v>
      </c>
      <c r="D1017" t="s">
        <v>4242</v>
      </c>
      <c r="E1017" t="s">
        <v>4259</v>
      </c>
      <c r="F1017" t="s">
        <v>4260</v>
      </c>
      <c r="G1017" t="s">
        <v>4245</v>
      </c>
      <c r="H1017">
        <v>9576492976</v>
      </c>
      <c r="I1017" s="1">
        <v>40644</v>
      </c>
      <c r="J1017" s="3">
        <v>0.38194444444444442</v>
      </c>
      <c r="K1017" s="3"/>
      <c r="L1017">
        <v>390</v>
      </c>
      <c r="M1017">
        <v>150</v>
      </c>
      <c r="N1017" t="s">
        <v>53</v>
      </c>
      <c r="O1017" t="s">
        <v>53</v>
      </c>
      <c r="P1017">
        <v>2</v>
      </c>
      <c r="Q1017">
        <v>140</v>
      </c>
      <c r="R1017">
        <v>100</v>
      </c>
      <c r="S1017" t="s">
        <v>53</v>
      </c>
      <c r="T1017" t="s">
        <v>55</v>
      </c>
      <c r="U1017" t="s">
        <v>55</v>
      </c>
      <c r="V1017" t="s">
        <v>4261</v>
      </c>
      <c r="W1017" t="s">
        <v>255</v>
      </c>
      <c r="X1017" t="s">
        <v>54</v>
      </c>
      <c r="Y1017" t="s">
        <v>1472</v>
      </c>
      <c r="Z1017" t="s">
        <v>255</v>
      </c>
      <c r="AA1017" t="s">
        <v>53</v>
      </c>
      <c r="AB1017" t="s">
        <v>53</v>
      </c>
      <c r="AC1017" t="s">
        <v>53</v>
      </c>
      <c r="AD1017" t="s">
        <v>54</v>
      </c>
      <c r="AE1017" t="s">
        <v>54</v>
      </c>
      <c r="AF1017" t="s">
        <v>54</v>
      </c>
      <c r="AG1017">
        <v>250</v>
      </c>
      <c r="AH1017">
        <v>50</v>
      </c>
      <c r="AI1017" t="s">
        <v>53</v>
      </c>
      <c r="AJ1017" t="s">
        <v>54</v>
      </c>
      <c r="AK1017" t="s">
        <v>53</v>
      </c>
      <c r="AL1017">
        <v>1</v>
      </c>
      <c r="AM1017">
        <v>-999</v>
      </c>
      <c r="AN1017">
        <v>1</v>
      </c>
      <c r="AO1017" t="s">
        <v>54</v>
      </c>
      <c r="AP1017" t="s">
        <v>54</v>
      </c>
      <c r="AQ1017" t="s">
        <v>54</v>
      </c>
      <c r="AR1017">
        <v>-999</v>
      </c>
      <c r="AS1017">
        <v>-999</v>
      </c>
      <c r="AT1017">
        <v>-999</v>
      </c>
      <c r="AU1017" t="s">
        <v>4262</v>
      </c>
      <c r="AV1017">
        <v>1</v>
      </c>
      <c r="AW1017">
        <v>9934029830</v>
      </c>
    </row>
    <row r="1018" spans="1:49">
      <c r="A1018" t="s">
        <v>4199</v>
      </c>
      <c r="B1018">
        <v>60001016</v>
      </c>
      <c r="C1018" t="s">
        <v>3188</v>
      </c>
      <c r="D1018" t="s">
        <v>4242</v>
      </c>
      <c r="E1018" t="s">
        <v>4263</v>
      </c>
      <c r="F1018" t="s">
        <v>4264</v>
      </c>
      <c r="G1018" t="s">
        <v>4245</v>
      </c>
      <c r="H1018">
        <v>9576432870</v>
      </c>
      <c r="I1018" s="1">
        <v>40644</v>
      </c>
      <c r="J1018" s="3">
        <v>0.45833333333333331</v>
      </c>
      <c r="K1018" s="3"/>
      <c r="L1018">
        <v>325</v>
      </c>
      <c r="M1018">
        <v>165</v>
      </c>
      <c r="N1018" t="s">
        <v>53</v>
      </c>
      <c r="O1018" t="s">
        <v>53</v>
      </c>
      <c r="P1018">
        <v>2</v>
      </c>
      <c r="Q1018">
        <v>197</v>
      </c>
      <c r="R1018">
        <v>190</v>
      </c>
      <c r="S1018" t="s">
        <v>53</v>
      </c>
      <c r="T1018" t="s">
        <v>55</v>
      </c>
      <c r="U1018" t="s">
        <v>55</v>
      </c>
      <c r="V1018" t="s">
        <v>1358</v>
      </c>
      <c r="W1018" t="s">
        <v>4265</v>
      </c>
      <c r="X1018" t="s">
        <v>54</v>
      </c>
      <c r="Y1018" t="s">
        <v>1358</v>
      </c>
      <c r="Z1018" t="s">
        <v>4265</v>
      </c>
      <c r="AA1018" t="s">
        <v>53</v>
      </c>
      <c r="AB1018" t="s">
        <v>53</v>
      </c>
      <c r="AC1018" t="s">
        <v>53</v>
      </c>
      <c r="AD1018" t="s">
        <v>54</v>
      </c>
      <c r="AE1018" t="s">
        <v>54</v>
      </c>
      <c r="AF1018" t="s">
        <v>54</v>
      </c>
      <c r="AG1018">
        <v>90</v>
      </c>
      <c r="AH1018" t="s">
        <v>4266</v>
      </c>
      <c r="AI1018" t="s">
        <v>54</v>
      </c>
      <c r="AJ1018" t="s">
        <v>54</v>
      </c>
      <c r="AK1018" t="s">
        <v>54</v>
      </c>
      <c r="AL1018">
        <v>-999</v>
      </c>
      <c r="AM1018">
        <v>-999</v>
      </c>
      <c r="AN1018">
        <v>-999</v>
      </c>
      <c r="AO1018" t="s">
        <v>54</v>
      </c>
      <c r="AP1018" t="s">
        <v>54</v>
      </c>
      <c r="AQ1018" t="s">
        <v>54</v>
      </c>
      <c r="AR1018">
        <v>-999</v>
      </c>
      <c r="AS1018">
        <v>-999</v>
      </c>
      <c r="AT1018">
        <v>-999</v>
      </c>
      <c r="AU1018" t="s">
        <v>4267</v>
      </c>
      <c r="AV1018">
        <v>1</v>
      </c>
      <c r="AW1018">
        <v>9525742813</v>
      </c>
    </row>
    <row r="1019" spans="1:49">
      <c r="A1019" t="s">
        <v>4199</v>
      </c>
      <c r="B1019">
        <v>60001017</v>
      </c>
      <c r="C1019" t="s">
        <v>3188</v>
      </c>
      <c r="D1019" t="s">
        <v>4268</v>
      </c>
      <c r="E1019" t="s">
        <v>4269</v>
      </c>
      <c r="F1019" t="s">
        <v>4270</v>
      </c>
      <c r="G1019" t="s">
        <v>4271</v>
      </c>
      <c r="H1019">
        <v>9955085225</v>
      </c>
      <c r="I1019" s="1">
        <v>40644</v>
      </c>
      <c r="J1019" s="3">
        <v>0.2986111111111111</v>
      </c>
      <c r="K1019" s="3"/>
      <c r="L1019">
        <v>103</v>
      </c>
      <c r="M1019">
        <v>54</v>
      </c>
      <c r="N1019" t="s">
        <v>53</v>
      </c>
      <c r="O1019" t="s">
        <v>53</v>
      </c>
      <c r="P1019">
        <v>2</v>
      </c>
      <c r="Q1019">
        <v>100</v>
      </c>
      <c r="R1019">
        <v>13</v>
      </c>
      <c r="S1019" t="s">
        <v>54</v>
      </c>
      <c r="T1019" t="s">
        <v>55</v>
      </c>
      <c r="U1019" t="s">
        <v>55</v>
      </c>
      <c r="V1019" t="s">
        <v>4272</v>
      </c>
      <c r="W1019" t="s">
        <v>4273</v>
      </c>
      <c r="X1019" t="s">
        <v>54</v>
      </c>
      <c r="Y1019">
        <v>-999</v>
      </c>
      <c r="Z1019">
        <v>-999</v>
      </c>
      <c r="AA1019" t="s">
        <v>53</v>
      </c>
      <c r="AB1019" t="s">
        <v>53</v>
      </c>
      <c r="AC1019" t="s">
        <v>53</v>
      </c>
      <c r="AD1019" t="s">
        <v>54</v>
      </c>
      <c r="AE1019" t="s">
        <v>54</v>
      </c>
      <c r="AF1019" t="s">
        <v>54</v>
      </c>
      <c r="AG1019">
        <v>84</v>
      </c>
      <c r="AH1019">
        <v>54</v>
      </c>
      <c r="AI1019" t="s">
        <v>54</v>
      </c>
      <c r="AJ1019" t="s">
        <v>53</v>
      </c>
      <c r="AK1019" t="s">
        <v>54</v>
      </c>
      <c r="AL1019">
        <v>-999</v>
      </c>
      <c r="AM1019">
        <v>1</v>
      </c>
      <c r="AN1019">
        <v>-999</v>
      </c>
      <c r="AO1019" t="s">
        <v>53</v>
      </c>
      <c r="AP1019" t="s">
        <v>53</v>
      </c>
      <c r="AQ1019" t="s">
        <v>54</v>
      </c>
      <c r="AR1019">
        <v>3</v>
      </c>
      <c r="AS1019">
        <v>1</v>
      </c>
      <c r="AT1019">
        <v>-999</v>
      </c>
      <c r="AU1019" t="s">
        <v>4274</v>
      </c>
      <c r="AV1019" t="s">
        <v>55</v>
      </c>
      <c r="AW1019">
        <v>995515088</v>
      </c>
    </row>
    <row r="1020" spans="1:49">
      <c r="A1020" t="s">
        <v>4199</v>
      </c>
      <c r="B1020">
        <v>60001018</v>
      </c>
      <c r="C1020" t="s">
        <v>3188</v>
      </c>
      <c r="D1020" t="s">
        <v>4268</v>
      </c>
      <c r="E1020" t="s">
        <v>4275</v>
      </c>
      <c r="F1020" t="s">
        <v>4276</v>
      </c>
      <c r="G1020" t="s">
        <v>4271</v>
      </c>
      <c r="H1020">
        <v>9955085225</v>
      </c>
      <c r="I1020" s="1">
        <v>40644</v>
      </c>
      <c r="J1020" s="3">
        <v>0.35416666666666669</v>
      </c>
      <c r="K1020" s="3"/>
      <c r="L1020">
        <v>536</v>
      </c>
      <c r="M1020">
        <v>62</v>
      </c>
      <c r="N1020" t="s">
        <v>53</v>
      </c>
      <c r="O1020" t="s">
        <v>53</v>
      </c>
      <c r="P1020">
        <v>2</v>
      </c>
      <c r="Q1020">
        <v>325</v>
      </c>
      <c r="R1020">
        <v>91</v>
      </c>
      <c r="S1020" t="s">
        <v>54</v>
      </c>
      <c r="T1020" t="s">
        <v>55</v>
      </c>
      <c r="U1020" t="s">
        <v>55</v>
      </c>
      <c r="V1020" t="s">
        <v>4277</v>
      </c>
      <c r="W1020" t="s">
        <v>1684</v>
      </c>
      <c r="X1020" t="s">
        <v>54</v>
      </c>
      <c r="Y1020">
        <v>-999</v>
      </c>
      <c r="Z1020">
        <v>-999</v>
      </c>
      <c r="AA1020" t="s">
        <v>53</v>
      </c>
      <c r="AB1020" t="s">
        <v>53</v>
      </c>
      <c r="AC1020" t="s">
        <v>53</v>
      </c>
      <c r="AD1020" t="s">
        <v>54</v>
      </c>
      <c r="AE1020" t="s">
        <v>54</v>
      </c>
      <c r="AF1020" t="s">
        <v>54</v>
      </c>
      <c r="AG1020">
        <v>234</v>
      </c>
      <c r="AH1020">
        <v>16</v>
      </c>
      <c r="AI1020" t="s">
        <v>54</v>
      </c>
      <c r="AJ1020" t="s">
        <v>54</v>
      </c>
      <c r="AK1020" t="s">
        <v>54</v>
      </c>
      <c r="AL1020">
        <v>-999</v>
      </c>
      <c r="AM1020">
        <v>-999</v>
      </c>
      <c r="AN1020">
        <v>-999</v>
      </c>
      <c r="AO1020" t="s">
        <v>53</v>
      </c>
      <c r="AP1020" t="s">
        <v>54</v>
      </c>
      <c r="AQ1020" t="s">
        <v>54</v>
      </c>
      <c r="AR1020">
        <v>3</v>
      </c>
      <c r="AS1020">
        <v>-999</v>
      </c>
      <c r="AT1020">
        <v>-999</v>
      </c>
      <c r="AU1020">
        <v>-999</v>
      </c>
      <c r="AV1020">
        <v>1</v>
      </c>
      <c r="AW1020">
        <v>9801450423</v>
      </c>
    </row>
    <row r="1021" spans="1:49">
      <c r="A1021" t="s">
        <v>4199</v>
      </c>
      <c r="B1021">
        <v>60001019</v>
      </c>
      <c r="C1021" t="s">
        <v>3188</v>
      </c>
      <c r="D1021" t="s">
        <v>4268</v>
      </c>
      <c r="E1021" t="s">
        <v>4278</v>
      </c>
      <c r="F1021" t="s">
        <v>4279</v>
      </c>
      <c r="G1021" t="s">
        <v>4271</v>
      </c>
      <c r="H1021">
        <v>9955085225</v>
      </c>
      <c r="I1021" s="1">
        <v>40644</v>
      </c>
      <c r="J1021" s="3">
        <v>0.40277777777777773</v>
      </c>
      <c r="K1021" s="3"/>
      <c r="L1021">
        <v>100</v>
      </c>
      <c r="M1021">
        <v>55</v>
      </c>
      <c r="N1021" t="s">
        <v>53</v>
      </c>
      <c r="O1021" t="s">
        <v>53</v>
      </c>
      <c r="P1021">
        <v>2</v>
      </c>
      <c r="Q1021">
        <v>100</v>
      </c>
      <c r="R1021">
        <v>25</v>
      </c>
      <c r="S1021" t="s">
        <v>54</v>
      </c>
      <c r="T1021" t="s">
        <v>55</v>
      </c>
      <c r="U1021" t="s">
        <v>55</v>
      </c>
      <c r="V1021" t="s">
        <v>3938</v>
      </c>
      <c r="W1021" t="s">
        <v>4280</v>
      </c>
      <c r="X1021" t="s">
        <v>54</v>
      </c>
      <c r="Y1021">
        <v>-999</v>
      </c>
      <c r="Z1021">
        <v>-999</v>
      </c>
      <c r="AA1021" t="s">
        <v>53</v>
      </c>
      <c r="AB1021" t="s">
        <v>53</v>
      </c>
      <c r="AC1021" t="s">
        <v>53</v>
      </c>
      <c r="AD1021" t="s">
        <v>54</v>
      </c>
      <c r="AE1021" t="s">
        <v>54</v>
      </c>
      <c r="AF1021" t="s">
        <v>54</v>
      </c>
      <c r="AG1021">
        <v>75</v>
      </c>
      <c r="AH1021">
        <v>15</v>
      </c>
      <c r="AI1021" t="s">
        <v>53</v>
      </c>
      <c r="AJ1021" t="s">
        <v>54</v>
      </c>
      <c r="AK1021" t="s">
        <v>54</v>
      </c>
      <c r="AL1021">
        <v>1</v>
      </c>
      <c r="AM1021">
        <v>-999</v>
      </c>
      <c r="AN1021">
        <v>-999</v>
      </c>
      <c r="AO1021" t="s">
        <v>53</v>
      </c>
      <c r="AP1021" t="s">
        <v>54</v>
      </c>
      <c r="AQ1021" t="s">
        <v>54</v>
      </c>
      <c r="AR1021">
        <v>1</v>
      </c>
      <c r="AS1021">
        <v>-999</v>
      </c>
      <c r="AT1021">
        <v>-999</v>
      </c>
      <c r="AU1021">
        <v>-999</v>
      </c>
      <c r="AV1021">
        <v>1</v>
      </c>
      <c r="AW1021">
        <v>9430566464</v>
      </c>
    </row>
    <row r="1022" spans="1:49">
      <c r="A1022" t="s">
        <v>4199</v>
      </c>
      <c r="B1022">
        <v>60001020</v>
      </c>
      <c r="C1022" t="s">
        <v>3188</v>
      </c>
      <c r="D1022" t="s">
        <v>4268</v>
      </c>
      <c r="E1022" t="s">
        <v>4281</v>
      </c>
      <c r="G1022" t="s">
        <v>4282</v>
      </c>
      <c r="H1022">
        <v>9955085225</v>
      </c>
      <c r="I1022" s="1">
        <v>40644</v>
      </c>
      <c r="J1022" s="3">
        <v>0.4513888888888889</v>
      </c>
      <c r="K1022" s="3"/>
      <c r="L1022">
        <v>753</v>
      </c>
      <c r="M1022">
        <v>205</v>
      </c>
      <c r="N1022" t="s">
        <v>53</v>
      </c>
      <c r="O1022" t="s">
        <v>53</v>
      </c>
      <c r="P1022">
        <v>2</v>
      </c>
      <c r="Q1022">
        <v>700</v>
      </c>
      <c r="R1022">
        <v>450</v>
      </c>
      <c r="S1022" t="s">
        <v>54</v>
      </c>
      <c r="T1022" t="s">
        <v>55</v>
      </c>
      <c r="U1022" t="s">
        <v>55</v>
      </c>
      <c r="V1022" t="s">
        <v>4283</v>
      </c>
      <c r="W1022" t="s">
        <v>4284</v>
      </c>
      <c r="X1022" t="s">
        <v>54</v>
      </c>
      <c r="Y1022">
        <v>-999</v>
      </c>
      <c r="Z1022">
        <v>-999</v>
      </c>
      <c r="AA1022" t="s">
        <v>53</v>
      </c>
      <c r="AB1022" t="s">
        <v>53</v>
      </c>
      <c r="AC1022" t="s">
        <v>53</v>
      </c>
      <c r="AD1022" t="s">
        <v>54</v>
      </c>
      <c r="AE1022" t="s">
        <v>54</v>
      </c>
      <c r="AF1022" t="s">
        <v>54</v>
      </c>
      <c r="AG1022">
        <v>250</v>
      </c>
      <c r="AH1022">
        <v>47</v>
      </c>
      <c r="AI1022" t="s">
        <v>53</v>
      </c>
      <c r="AJ1022" t="s">
        <v>53</v>
      </c>
      <c r="AK1022" t="s">
        <v>54</v>
      </c>
      <c r="AL1022">
        <v>1</v>
      </c>
      <c r="AM1022">
        <v>1</v>
      </c>
      <c r="AN1022">
        <v>-999</v>
      </c>
      <c r="AO1022" t="s">
        <v>53</v>
      </c>
      <c r="AP1022" t="s">
        <v>54</v>
      </c>
      <c r="AQ1022" t="s">
        <v>54</v>
      </c>
      <c r="AR1022">
        <v>3</v>
      </c>
      <c r="AS1022">
        <v>-999</v>
      </c>
      <c r="AT1022">
        <v>-999</v>
      </c>
      <c r="AU1022">
        <v>-999</v>
      </c>
      <c r="AV1022">
        <v>1</v>
      </c>
      <c r="AW1022">
        <v>9006103550</v>
      </c>
    </row>
    <row r="1023" spans="1:49">
      <c r="A1023" t="s">
        <v>4199</v>
      </c>
      <c r="B1023">
        <v>60001021</v>
      </c>
      <c r="C1023" t="s">
        <v>3188</v>
      </c>
      <c r="D1023" t="s">
        <v>4242</v>
      </c>
      <c r="E1023" t="s">
        <v>4285</v>
      </c>
      <c r="F1023" t="s">
        <v>4286</v>
      </c>
      <c r="G1023" t="s">
        <v>4271</v>
      </c>
      <c r="H1023">
        <v>9955085225</v>
      </c>
      <c r="I1023" s="1">
        <v>40644</v>
      </c>
      <c r="J1023" s="2">
        <v>0.47222222222222227</v>
      </c>
      <c r="K1023" s="2"/>
      <c r="L1023">
        <v>60</v>
      </c>
      <c r="M1023">
        <v>25</v>
      </c>
      <c r="N1023" t="s">
        <v>53</v>
      </c>
      <c r="O1023" t="s">
        <v>53</v>
      </c>
      <c r="P1023">
        <v>2</v>
      </c>
      <c r="Q1023">
        <v>64</v>
      </c>
      <c r="R1023">
        <v>22</v>
      </c>
      <c r="S1023" t="s">
        <v>54</v>
      </c>
      <c r="T1023" t="s">
        <v>55</v>
      </c>
      <c r="U1023" t="s">
        <v>55</v>
      </c>
      <c r="V1023" t="s">
        <v>4287</v>
      </c>
      <c r="W1023">
        <v>-999</v>
      </c>
      <c r="X1023" t="s">
        <v>54</v>
      </c>
      <c r="Y1023">
        <v>-999</v>
      </c>
      <c r="Z1023">
        <v>-999</v>
      </c>
      <c r="AA1023" t="s">
        <v>53</v>
      </c>
      <c r="AB1023" t="s">
        <v>53</v>
      </c>
      <c r="AC1023" t="s">
        <v>53</v>
      </c>
      <c r="AD1023" t="s">
        <v>54</v>
      </c>
      <c r="AE1023" t="s">
        <v>54</v>
      </c>
      <c r="AF1023" t="s">
        <v>54</v>
      </c>
      <c r="AG1023">
        <v>38</v>
      </c>
      <c r="AH1023">
        <v>17</v>
      </c>
      <c r="AI1023" t="s">
        <v>53</v>
      </c>
      <c r="AJ1023" t="s">
        <v>54</v>
      </c>
      <c r="AK1023" t="s">
        <v>54</v>
      </c>
      <c r="AL1023">
        <v>1</v>
      </c>
      <c r="AM1023">
        <v>-999</v>
      </c>
      <c r="AN1023">
        <v>-999</v>
      </c>
      <c r="AO1023" t="s">
        <v>54</v>
      </c>
      <c r="AP1023" t="s">
        <v>54</v>
      </c>
      <c r="AQ1023" t="s">
        <v>53</v>
      </c>
      <c r="AR1023">
        <v>-999</v>
      </c>
      <c r="AS1023">
        <v>-999</v>
      </c>
      <c r="AT1023">
        <v>3</v>
      </c>
      <c r="AU1023" t="s">
        <v>798</v>
      </c>
      <c r="AV1023" t="s">
        <v>55</v>
      </c>
      <c r="AW1023">
        <v>8986102296</v>
      </c>
    </row>
    <row r="1024" spans="1:49">
      <c r="A1024" t="s">
        <v>4199</v>
      </c>
      <c r="B1024">
        <v>60001022</v>
      </c>
      <c r="C1024" t="s">
        <v>3188</v>
      </c>
      <c r="D1024" t="s">
        <v>3330</v>
      </c>
      <c r="E1024" t="s">
        <v>4288</v>
      </c>
      <c r="F1024" t="s">
        <v>4289</v>
      </c>
      <c r="G1024" t="s">
        <v>2683</v>
      </c>
      <c r="H1024">
        <v>9934956659</v>
      </c>
      <c r="I1024" s="1">
        <v>40644</v>
      </c>
      <c r="J1024" s="3">
        <v>0.41666666666666669</v>
      </c>
      <c r="K1024" s="3"/>
      <c r="L1024">
        <v>486</v>
      </c>
      <c r="M1024">
        <v>205</v>
      </c>
      <c r="N1024" t="s">
        <v>53</v>
      </c>
      <c r="O1024" t="s">
        <v>53</v>
      </c>
      <c r="P1024">
        <v>2</v>
      </c>
      <c r="Q1024">
        <v>480</v>
      </c>
      <c r="R1024">
        <v>64</v>
      </c>
      <c r="S1024" t="s">
        <v>53</v>
      </c>
      <c r="T1024" t="s">
        <v>55</v>
      </c>
      <c r="U1024" t="s">
        <v>55</v>
      </c>
      <c r="V1024">
        <v>-999</v>
      </c>
      <c r="W1024" t="s">
        <v>4290</v>
      </c>
      <c r="X1024" t="s">
        <v>54</v>
      </c>
      <c r="Y1024">
        <v>-999</v>
      </c>
      <c r="Z1024">
        <v>-999</v>
      </c>
      <c r="AA1024" t="s">
        <v>53</v>
      </c>
      <c r="AB1024" t="s">
        <v>53</v>
      </c>
      <c r="AC1024" t="s">
        <v>53</v>
      </c>
      <c r="AD1024" t="s">
        <v>54</v>
      </c>
      <c r="AE1024" t="s">
        <v>54</v>
      </c>
      <c r="AF1024" t="s">
        <v>54</v>
      </c>
      <c r="AG1024">
        <v>126</v>
      </c>
      <c r="AH1024">
        <v>0</v>
      </c>
      <c r="AI1024" t="s">
        <v>53</v>
      </c>
      <c r="AJ1024" t="s">
        <v>53</v>
      </c>
      <c r="AK1024" t="s">
        <v>53</v>
      </c>
      <c r="AL1024">
        <v>1</v>
      </c>
      <c r="AM1024">
        <v>1</v>
      </c>
      <c r="AN1024">
        <v>1</v>
      </c>
      <c r="AO1024" t="s">
        <v>53</v>
      </c>
      <c r="AP1024" t="s">
        <v>53</v>
      </c>
      <c r="AQ1024" t="s">
        <v>53</v>
      </c>
      <c r="AR1024">
        <v>1</v>
      </c>
      <c r="AS1024">
        <v>1</v>
      </c>
      <c r="AT1024">
        <v>1</v>
      </c>
      <c r="AU1024" t="s">
        <v>4291</v>
      </c>
      <c r="AV1024" t="s">
        <v>55</v>
      </c>
      <c r="AW1024">
        <v>9801441583</v>
      </c>
    </row>
    <row r="1025" spans="1:49">
      <c r="A1025" t="s">
        <v>4199</v>
      </c>
      <c r="B1025">
        <v>60001023</v>
      </c>
      <c r="C1025" t="s">
        <v>3188</v>
      </c>
      <c r="D1025" t="s">
        <v>4292</v>
      </c>
      <c r="E1025" t="s">
        <v>4293</v>
      </c>
      <c r="G1025" t="s">
        <v>4132</v>
      </c>
      <c r="H1025">
        <v>9431845561</v>
      </c>
      <c r="I1025" s="1">
        <v>40644</v>
      </c>
      <c r="J1025" s="3">
        <v>0.27083333333333331</v>
      </c>
      <c r="K1025" s="3"/>
      <c r="L1025">
        <v>646</v>
      </c>
      <c r="M1025">
        <v>250</v>
      </c>
      <c r="N1025" t="s">
        <v>53</v>
      </c>
      <c r="O1025" t="s">
        <v>53</v>
      </c>
      <c r="P1025">
        <v>2</v>
      </c>
      <c r="Q1025">
        <v>646</v>
      </c>
      <c r="R1025">
        <v>46</v>
      </c>
      <c r="S1025" t="s">
        <v>53</v>
      </c>
      <c r="T1025" t="s">
        <v>55</v>
      </c>
      <c r="U1025" t="s">
        <v>55</v>
      </c>
      <c r="V1025" t="s">
        <v>4294</v>
      </c>
      <c r="W1025" t="s">
        <v>408</v>
      </c>
      <c r="X1025" t="s">
        <v>54</v>
      </c>
      <c r="Y1025">
        <v>-999</v>
      </c>
      <c r="Z1025">
        <v>-999</v>
      </c>
      <c r="AA1025" t="s">
        <v>53</v>
      </c>
      <c r="AB1025" t="s">
        <v>53</v>
      </c>
      <c r="AC1025" t="s">
        <v>53</v>
      </c>
      <c r="AD1025" t="s">
        <v>54</v>
      </c>
      <c r="AE1025" t="s">
        <v>54</v>
      </c>
      <c r="AF1025" t="s">
        <v>54</v>
      </c>
      <c r="AG1025">
        <v>550</v>
      </c>
      <c r="AH1025">
        <v>50</v>
      </c>
      <c r="AI1025" t="s">
        <v>53</v>
      </c>
      <c r="AJ1025" t="s">
        <v>53</v>
      </c>
      <c r="AK1025" t="s">
        <v>54</v>
      </c>
      <c r="AL1025">
        <v>1</v>
      </c>
      <c r="AM1025">
        <v>3</v>
      </c>
      <c r="AN1025">
        <v>-999</v>
      </c>
      <c r="AO1025" t="s">
        <v>53</v>
      </c>
      <c r="AP1025" t="s">
        <v>54</v>
      </c>
      <c r="AQ1025" t="s">
        <v>54</v>
      </c>
      <c r="AR1025">
        <v>3</v>
      </c>
      <c r="AS1025">
        <v>-999</v>
      </c>
      <c r="AT1025">
        <v>-999</v>
      </c>
      <c r="AU1025" t="s">
        <v>4295</v>
      </c>
      <c r="AV1025">
        <v>1</v>
      </c>
      <c r="AW1025">
        <v>9905239539</v>
      </c>
    </row>
    <row r="1026" spans="1:49">
      <c r="A1026" t="s">
        <v>4199</v>
      </c>
      <c r="B1026">
        <v>60001024</v>
      </c>
      <c r="C1026" t="s">
        <v>3188</v>
      </c>
      <c r="D1026" t="s">
        <v>4292</v>
      </c>
      <c r="E1026" t="s">
        <v>4296</v>
      </c>
      <c r="G1026" t="s">
        <v>4132</v>
      </c>
      <c r="H1026">
        <v>9431845561</v>
      </c>
      <c r="I1026" s="1">
        <v>40644</v>
      </c>
      <c r="J1026" s="2">
        <v>0.30902777777777779</v>
      </c>
      <c r="K1026" s="2"/>
      <c r="L1026">
        <v>620</v>
      </c>
      <c r="M1026">
        <v>531</v>
      </c>
      <c r="N1026" t="s">
        <v>53</v>
      </c>
      <c r="O1026" t="s">
        <v>53</v>
      </c>
      <c r="P1026">
        <v>2</v>
      </c>
      <c r="Q1026">
        <v>625</v>
      </c>
      <c r="R1026">
        <v>25</v>
      </c>
      <c r="S1026" t="s">
        <v>54</v>
      </c>
      <c r="T1026" t="s">
        <v>55</v>
      </c>
      <c r="U1026" t="s">
        <v>55</v>
      </c>
      <c r="V1026" t="s">
        <v>394</v>
      </c>
      <c r="W1026" t="s">
        <v>629</v>
      </c>
      <c r="X1026" t="s">
        <v>54</v>
      </c>
      <c r="Y1026">
        <v>-999</v>
      </c>
      <c r="Z1026">
        <v>-999</v>
      </c>
      <c r="AA1026" t="s">
        <v>53</v>
      </c>
      <c r="AB1026" t="s">
        <v>53</v>
      </c>
      <c r="AC1026" t="s">
        <v>53</v>
      </c>
      <c r="AD1026" t="s">
        <v>54</v>
      </c>
      <c r="AE1026" t="s">
        <v>54</v>
      </c>
      <c r="AF1026" t="s">
        <v>54</v>
      </c>
      <c r="AG1026">
        <v>561</v>
      </c>
      <c r="AH1026">
        <v>34</v>
      </c>
      <c r="AI1026" t="s">
        <v>54</v>
      </c>
      <c r="AJ1026" t="s">
        <v>53</v>
      </c>
      <c r="AK1026" t="s">
        <v>54</v>
      </c>
      <c r="AL1026">
        <v>-999</v>
      </c>
      <c r="AM1026">
        <v>1</v>
      </c>
      <c r="AN1026">
        <v>-999</v>
      </c>
      <c r="AO1026" t="s">
        <v>54</v>
      </c>
      <c r="AP1026" t="s">
        <v>54</v>
      </c>
      <c r="AQ1026" t="s">
        <v>54</v>
      </c>
      <c r="AR1026">
        <v>-999</v>
      </c>
      <c r="AS1026">
        <v>-999</v>
      </c>
      <c r="AT1026">
        <v>-999</v>
      </c>
      <c r="AU1026">
        <v>-999</v>
      </c>
      <c r="AV1026">
        <v>1</v>
      </c>
      <c r="AW1026" t="s">
        <v>4297</v>
      </c>
    </row>
    <row r="1027" spans="1:49">
      <c r="A1027" t="s">
        <v>4199</v>
      </c>
      <c r="B1027">
        <v>60001025</v>
      </c>
      <c r="C1027" t="s">
        <v>3188</v>
      </c>
      <c r="D1027" t="s">
        <v>4292</v>
      </c>
      <c r="E1027" t="s">
        <v>1771</v>
      </c>
      <c r="G1027" t="s">
        <v>4132</v>
      </c>
      <c r="H1027">
        <v>9431845561</v>
      </c>
      <c r="I1027" s="1">
        <v>40644</v>
      </c>
      <c r="J1027" s="3">
        <v>0.36458333333333331</v>
      </c>
      <c r="K1027" s="3"/>
      <c r="L1027">
        <v>362</v>
      </c>
      <c r="M1027">
        <v>77</v>
      </c>
      <c r="N1027" t="s">
        <v>53</v>
      </c>
      <c r="O1027" t="s">
        <v>53</v>
      </c>
      <c r="P1027">
        <v>2</v>
      </c>
      <c r="Q1027">
        <v>374</v>
      </c>
      <c r="R1027">
        <v>159</v>
      </c>
      <c r="S1027" t="s">
        <v>54</v>
      </c>
      <c r="T1027" t="s">
        <v>55</v>
      </c>
      <c r="U1027" t="s">
        <v>55</v>
      </c>
      <c r="V1027" t="s">
        <v>1400</v>
      </c>
      <c r="W1027" t="s">
        <v>4298</v>
      </c>
      <c r="X1027" t="s">
        <v>54</v>
      </c>
      <c r="Y1027">
        <v>-999</v>
      </c>
      <c r="Z1027">
        <v>-999</v>
      </c>
      <c r="AA1027" t="s">
        <v>53</v>
      </c>
      <c r="AB1027" t="s">
        <v>53</v>
      </c>
      <c r="AC1027" t="s">
        <v>53</v>
      </c>
      <c r="AD1027" t="s">
        <v>54</v>
      </c>
      <c r="AE1027" t="s">
        <v>54</v>
      </c>
      <c r="AF1027" t="s">
        <v>54</v>
      </c>
      <c r="AG1027">
        <v>205</v>
      </c>
      <c r="AH1027">
        <v>10</v>
      </c>
      <c r="AI1027" t="s">
        <v>53</v>
      </c>
      <c r="AJ1027" t="s">
        <v>53</v>
      </c>
      <c r="AK1027" t="s">
        <v>53</v>
      </c>
      <c r="AL1027">
        <v>1</v>
      </c>
      <c r="AM1027">
        <v>1</v>
      </c>
      <c r="AN1027">
        <v>1</v>
      </c>
      <c r="AO1027" t="s">
        <v>53</v>
      </c>
      <c r="AP1027" t="s">
        <v>54</v>
      </c>
      <c r="AQ1027" t="s">
        <v>53</v>
      </c>
      <c r="AR1027">
        <v>3</v>
      </c>
      <c r="AS1027">
        <v>1</v>
      </c>
      <c r="AT1027">
        <v>3</v>
      </c>
      <c r="AU1027" t="s">
        <v>1674</v>
      </c>
      <c r="AV1027" t="s">
        <v>55</v>
      </c>
      <c r="AW1027">
        <v>9430524405</v>
      </c>
    </row>
    <row r="1028" spans="1:49">
      <c r="A1028" t="s">
        <v>4199</v>
      </c>
      <c r="B1028">
        <v>60001026</v>
      </c>
      <c r="C1028" t="s">
        <v>3188</v>
      </c>
      <c r="D1028" t="s">
        <v>4299</v>
      </c>
      <c r="E1028" t="s">
        <v>4300</v>
      </c>
      <c r="F1028" t="s">
        <v>4301</v>
      </c>
      <c r="G1028" t="s">
        <v>4132</v>
      </c>
      <c r="H1028">
        <v>9431845561</v>
      </c>
      <c r="I1028" s="1">
        <v>40644</v>
      </c>
      <c r="J1028" s="3">
        <v>0.41666666666666669</v>
      </c>
      <c r="K1028" s="3"/>
      <c r="L1028">
        <v>126</v>
      </c>
      <c r="M1028">
        <v>66</v>
      </c>
      <c r="N1028" t="s">
        <v>53</v>
      </c>
      <c r="O1028" t="s">
        <v>53</v>
      </c>
      <c r="P1028">
        <v>2</v>
      </c>
      <c r="Q1028">
        <v>248</v>
      </c>
      <c r="R1028">
        <v>102</v>
      </c>
      <c r="S1028" t="s">
        <v>54</v>
      </c>
      <c r="T1028" t="s">
        <v>55</v>
      </c>
      <c r="U1028" t="s">
        <v>55</v>
      </c>
      <c r="V1028" t="s">
        <v>4302</v>
      </c>
      <c r="W1028" t="s">
        <v>2182</v>
      </c>
      <c r="X1028" t="s">
        <v>54</v>
      </c>
      <c r="Y1028">
        <v>-999</v>
      </c>
      <c r="Z1028">
        <v>-999</v>
      </c>
      <c r="AA1028" t="s">
        <v>53</v>
      </c>
      <c r="AB1028" t="s">
        <v>53</v>
      </c>
      <c r="AC1028" t="s">
        <v>53</v>
      </c>
      <c r="AD1028" t="s">
        <v>54</v>
      </c>
      <c r="AE1028" t="s">
        <v>54</v>
      </c>
      <c r="AF1028" t="s">
        <v>54</v>
      </c>
      <c r="AG1028">
        <v>126</v>
      </c>
      <c r="AH1028">
        <v>0</v>
      </c>
      <c r="AI1028" t="s">
        <v>54</v>
      </c>
      <c r="AJ1028" t="s">
        <v>54</v>
      </c>
      <c r="AK1028" t="s">
        <v>54</v>
      </c>
      <c r="AL1028">
        <v>-999</v>
      </c>
      <c r="AM1028">
        <v>-999</v>
      </c>
      <c r="AN1028">
        <v>-999</v>
      </c>
      <c r="AO1028" t="s">
        <v>54</v>
      </c>
      <c r="AP1028" t="s">
        <v>54</v>
      </c>
      <c r="AQ1028" t="s">
        <v>54</v>
      </c>
      <c r="AR1028">
        <v>-999</v>
      </c>
      <c r="AS1028">
        <v>-999</v>
      </c>
      <c r="AT1028">
        <v>-999</v>
      </c>
      <c r="AU1028" t="s">
        <v>4303</v>
      </c>
      <c r="AV1028" t="s">
        <v>55</v>
      </c>
      <c r="AW1028">
        <v>9031517514</v>
      </c>
    </row>
    <row r="1029" spans="1:49">
      <c r="A1029" t="s">
        <v>4199</v>
      </c>
      <c r="B1029">
        <v>60001027</v>
      </c>
      <c r="C1029" t="s">
        <v>3188</v>
      </c>
      <c r="D1029" t="s">
        <v>4304</v>
      </c>
      <c r="E1029" t="s">
        <v>4305</v>
      </c>
      <c r="F1029" t="s">
        <v>4306</v>
      </c>
      <c r="G1029" t="s">
        <v>4132</v>
      </c>
      <c r="H1029">
        <v>9431845561</v>
      </c>
      <c r="I1029" s="1">
        <v>40644</v>
      </c>
      <c r="J1029" s="2">
        <v>0.47916666666666669</v>
      </c>
      <c r="K1029" s="2"/>
      <c r="L1029">
        <v>915</v>
      </c>
      <c r="M1029">
        <v>659</v>
      </c>
      <c r="N1029" t="s">
        <v>53</v>
      </c>
      <c r="O1029" t="s">
        <v>53</v>
      </c>
      <c r="P1029">
        <v>2</v>
      </c>
      <c r="Q1029">
        <v>958</v>
      </c>
      <c r="R1029">
        <v>296</v>
      </c>
      <c r="S1029" t="s">
        <v>54</v>
      </c>
      <c r="T1029" t="s">
        <v>55</v>
      </c>
      <c r="U1029" t="s">
        <v>55</v>
      </c>
      <c r="V1029" t="s">
        <v>4307</v>
      </c>
      <c r="W1029" t="s">
        <v>3257</v>
      </c>
      <c r="X1029" t="s">
        <v>54</v>
      </c>
      <c r="Y1029">
        <v>-999</v>
      </c>
      <c r="Z1029">
        <v>-999</v>
      </c>
      <c r="AA1029" t="s">
        <v>53</v>
      </c>
      <c r="AB1029" t="s">
        <v>53</v>
      </c>
      <c r="AC1029" t="s">
        <v>53</v>
      </c>
      <c r="AD1029" t="s">
        <v>54</v>
      </c>
      <c r="AE1029" t="s">
        <v>54</v>
      </c>
      <c r="AF1029" t="s">
        <v>54</v>
      </c>
      <c r="AG1029">
        <v>659</v>
      </c>
      <c r="AH1029">
        <v>43</v>
      </c>
      <c r="AI1029" t="s">
        <v>54</v>
      </c>
      <c r="AJ1029" t="s">
        <v>54</v>
      </c>
      <c r="AK1029" t="s">
        <v>54</v>
      </c>
      <c r="AL1029">
        <v>-999</v>
      </c>
      <c r="AM1029">
        <v>-999</v>
      </c>
      <c r="AN1029">
        <v>-999</v>
      </c>
      <c r="AO1029" t="s">
        <v>54</v>
      </c>
      <c r="AP1029" t="s">
        <v>54</v>
      </c>
      <c r="AQ1029" t="s">
        <v>54</v>
      </c>
      <c r="AR1029">
        <v>-999</v>
      </c>
      <c r="AS1029">
        <v>-999</v>
      </c>
      <c r="AT1029">
        <v>-999</v>
      </c>
      <c r="AU1029">
        <v>-999</v>
      </c>
      <c r="AV1029">
        <v>1</v>
      </c>
      <c r="AW1029">
        <v>9430913808</v>
      </c>
    </row>
    <row r="1030" spans="1:49">
      <c r="A1030" t="s">
        <v>4199</v>
      </c>
      <c r="B1030">
        <v>60001028</v>
      </c>
      <c r="C1030" t="s">
        <v>3188</v>
      </c>
      <c r="D1030" t="s">
        <v>4292</v>
      </c>
      <c r="E1030" t="s">
        <v>4308</v>
      </c>
      <c r="F1030" t="s">
        <v>4309</v>
      </c>
      <c r="G1030" t="s">
        <v>4132</v>
      </c>
      <c r="H1030">
        <v>9431845561</v>
      </c>
      <c r="I1030" s="1">
        <v>40644</v>
      </c>
      <c r="J1030" s="3">
        <v>0.51041666666666663</v>
      </c>
      <c r="K1030" s="3"/>
      <c r="L1030">
        <v>478</v>
      </c>
      <c r="M1030">
        <v>461</v>
      </c>
      <c r="N1030" t="s">
        <v>53</v>
      </c>
      <c r="O1030" t="s">
        <v>53</v>
      </c>
      <c r="P1030">
        <v>2</v>
      </c>
      <c r="Q1030">
        <v>484</v>
      </c>
      <c r="R1030">
        <v>23</v>
      </c>
      <c r="S1030" t="s">
        <v>54</v>
      </c>
      <c r="T1030" t="s">
        <v>55</v>
      </c>
      <c r="U1030" t="s">
        <v>55</v>
      </c>
      <c r="V1030" t="s">
        <v>4310</v>
      </c>
      <c r="W1030" t="s">
        <v>3271</v>
      </c>
      <c r="X1030" t="s">
        <v>54</v>
      </c>
      <c r="Y1030">
        <v>-999</v>
      </c>
      <c r="Z1030">
        <v>-999</v>
      </c>
      <c r="AA1030" t="s">
        <v>53</v>
      </c>
      <c r="AB1030" t="s">
        <v>53</v>
      </c>
      <c r="AC1030" t="s">
        <v>53</v>
      </c>
      <c r="AD1030" t="s">
        <v>54</v>
      </c>
      <c r="AE1030" t="s">
        <v>54</v>
      </c>
      <c r="AF1030" t="s">
        <v>54</v>
      </c>
      <c r="AG1030">
        <v>461</v>
      </c>
      <c r="AH1030">
        <v>0</v>
      </c>
      <c r="AI1030" t="s">
        <v>53</v>
      </c>
      <c r="AJ1030" t="s">
        <v>54</v>
      </c>
      <c r="AK1030" t="s">
        <v>53</v>
      </c>
      <c r="AL1030">
        <v>3</v>
      </c>
      <c r="AM1030">
        <v>-999</v>
      </c>
      <c r="AN1030">
        <v>1</v>
      </c>
      <c r="AO1030" t="s">
        <v>53</v>
      </c>
      <c r="AP1030" t="s">
        <v>54</v>
      </c>
      <c r="AQ1030" t="s">
        <v>54</v>
      </c>
      <c r="AR1030">
        <v>3</v>
      </c>
      <c r="AS1030">
        <v>-999</v>
      </c>
      <c r="AT1030">
        <v>-999</v>
      </c>
      <c r="AU1030" t="s">
        <v>4311</v>
      </c>
      <c r="AV1030">
        <v>1</v>
      </c>
      <c r="AW1030" t="s">
        <v>4312</v>
      </c>
    </row>
    <row r="1031" spans="1:49">
      <c r="A1031" t="s">
        <v>4199</v>
      </c>
      <c r="B1031">
        <v>60001029</v>
      </c>
      <c r="C1031" t="s">
        <v>3188</v>
      </c>
      <c r="D1031" t="s">
        <v>4313</v>
      </c>
      <c r="E1031" t="s">
        <v>4314</v>
      </c>
      <c r="H1031">
        <v>9430643777</v>
      </c>
      <c r="J1031" s="3">
        <v>0.39583333333333331</v>
      </c>
      <c r="K1031" s="3"/>
      <c r="L1031">
        <v>274</v>
      </c>
      <c r="M1031">
        <v>90</v>
      </c>
      <c r="N1031" t="s">
        <v>53</v>
      </c>
      <c r="O1031" t="s">
        <v>53</v>
      </c>
      <c r="P1031">
        <v>2</v>
      </c>
      <c r="Q1031">
        <v>274</v>
      </c>
      <c r="R1031">
        <v>4</v>
      </c>
      <c r="S1031" t="s">
        <v>54</v>
      </c>
      <c r="T1031" t="s">
        <v>55</v>
      </c>
      <c r="U1031" t="s">
        <v>55</v>
      </c>
      <c r="V1031" t="s">
        <v>4315</v>
      </c>
      <c r="W1031" t="s">
        <v>4316</v>
      </c>
      <c r="X1031" t="s">
        <v>54</v>
      </c>
      <c r="Y1031">
        <v>-999</v>
      </c>
      <c r="Z1031">
        <v>-999</v>
      </c>
      <c r="AA1031" t="s">
        <v>53</v>
      </c>
      <c r="AB1031" t="s">
        <v>53</v>
      </c>
      <c r="AC1031" t="s">
        <v>53</v>
      </c>
      <c r="AD1031" t="s">
        <v>54</v>
      </c>
      <c r="AE1031" t="s">
        <v>54</v>
      </c>
      <c r="AF1031" t="s">
        <v>54</v>
      </c>
      <c r="AG1031">
        <v>270</v>
      </c>
      <c r="AH1031">
        <v>6</v>
      </c>
      <c r="AI1031" t="s">
        <v>53</v>
      </c>
      <c r="AJ1031" t="s">
        <v>53</v>
      </c>
      <c r="AK1031" t="s">
        <v>53</v>
      </c>
      <c r="AL1031">
        <v>1</v>
      </c>
      <c r="AM1031">
        <v>1</v>
      </c>
      <c r="AN1031">
        <v>1</v>
      </c>
      <c r="AO1031" t="s">
        <v>53</v>
      </c>
      <c r="AP1031" t="s">
        <v>53</v>
      </c>
      <c r="AQ1031" t="s">
        <v>53</v>
      </c>
      <c r="AR1031">
        <v>4</v>
      </c>
      <c r="AS1031">
        <v>3</v>
      </c>
      <c r="AT1031">
        <v>1</v>
      </c>
      <c r="AU1031" t="s">
        <v>4317</v>
      </c>
      <c r="AV1031" t="s">
        <v>55</v>
      </c>
      <c r="AW1031">
        <v>7739715102</v>
      </c>
    </row>
    <row r="1032" spans="1:49">
      <c r="A1032" t="s">
        <v>4199</v>
      </c>
      <c r="B1032">
        <v>60001030</v>
      </c>
      <c r="C1032" t="s">
        <v>3188</v>
      </c>
      <c r="D1032" t="s">
        <v>4313</v>
      </c>
      <c r="E1032" t="s">
        <v>4318</v>
      </c>
      <c r="F1032" t="s">
        <v>4319</v>
      </c>
      <c r="G1032" t="s">
        <v>4320</v>
      </c>
      <c r="H1032">
        <v>9430643777</v>
      </c>
      <c r="I1032" s="1">
        <v>40644</v>
      </c>
      <c r="J1032" s="3">
        <v>0.44444444444444442</v>
      </c>
      <c r="K1032" s="3"/>
      <c r="L1032">
        <v>700</v>
      </c>
      <c r="M1032">
        <v>150</v>
      </c>
      <c r="N1032" t="s">
        <v>53</v>
      </c>
      <c r="O1032" t="s">
        <v>53</v>
      </c>
      <c r="P1032">
        <v>2</v>
      </c>
      <c r="Q1032">
        <v>700</v>
      </c>
      <c r="R1032">
        <v>105</v>
      </c>
      <c r="S1032" t="s">
        <v>54</v>
      </c>
      <c r="T1032" t="s">
        <v>55</v>
      </c>
      <c r="U1032" t="s">
        <v>55</v>
      </c>
      <c r="V1032" t="s">
        <v>4321</v>
      </c>
      <c r="W1032" t="s">
        <v>4322</v>
      </c>
      <c r="X1032" t="s">
        <v>54</v>
      </c>
      <c r="Y1032">
        <v>-999</v>
      </c>
      <c r="Z1032">
        <v>-999</v>
      </c>
      <c r="AA1032" t="s">
        <v>53</v>
      </c>
      <c r="AB1032" t="s">
        <v>53</v>
      </c>
      <c r="AC1032" t="s">
        <v>53</v>
      </c>
      <c r="AD1032" t="s">
        <v>54</v>
      </c>
      <c r="AE1032" t="s">
        <v>54</v>
      </c>
      <c r="AF1032" t="s">
        <v>54</v>
      </c>
      <c r="AG1032">
        <v>595</v>
      </c>
      <c r="AH1032">
        <v>5</v>
      </c>
      <c r="AI1032" t="s">
        <v>53</v>
      </c>
      <c r="AJ1032" t="s">
        <v>53</v>
      </c>
      <c r="AK1032" t="s">
        <v>53</v>
      </c>
      <c r="AL1032">
        <v>1</v>
      </c>
      <c r="AM1032">
        <v>1</v>
      </c>
      <c r="AN1032">
        <v>1</v>
      </c>
      <c r="AO1032" t="s">
        <v>53</v>
      </c>
      <c r="AP1032" t="s">
        <v>53</v>
      </c>
      <c r="AQ1032" t="s">
        <v>53</v>
      </c>
      <c r="AR1032">
        <v>4</v>
      </c>
      <c r="AS1032">
        <v>4</v>
      </c>
      <c r="AT1032">
        <v>4</v>
      </c>
      <c r="AU1032">
        <v>-999</v>
      </c>
      <c r="AV1032">
        <v>1</v>
      </c>
      <c r="AW1032">
        <v>9931319032</v>
      </c>
    </row>
    <row r="1033" spans="1:49">
      <c r="A1033" t="s">
        <v>4199</v>
      </c>
      <c r="B1033">
        <v>60001031</v>
      </c>
      <c r="C1033" t="s">
        <v>3188</v>
      </c>
      <c r="D1033" t="s">
        <v>4313</v>
      </c>
      <c r="E1033" t="s">
        <v>4323</v>
      </c>
      <c r="F1033" t="s">
        <v>4244</v>
      </c>
      <c r="G1033" t="s">
        <v>4320</v>
      </c>
      <c r="H1033">
        <v>9430643777</v>
      </c>
      <c r="I1033" s="1">
        <v>40644</v>
      </c>
      <c r="J1033" s="3">
        <v>0.49305555555555558</v>
      </c>
      <c r="K1033" s="3"/>
      <c r="L1033">
        <v>411</v>
      </c>
      <c r="M1033">
        <v>72</v>
      </c>
      <c r="N1033" t="s">
        <v>53</v>
      </c>
      <c r="O1033" t="s">
        <v>53</v>
      </c>
      <c r="P1033">
        <v>2</v>
      </c>
      <c r="Q1033">
        <v>410</v>
      </c>
      <c r="R1033">
        <v>13</v>
      </c>
      <c r="S1033" t="s">
        <v>53</v>
      </c>
      <c r="T1033" t="s">
        <v>55</v>
      </c>
      <c r="U1033" t="s">
        <v>55</v>
      </c>
      <c r="V1033" t="s">
        <v>408</v>
      </c>
      <c r="W1033" t="s">
        <v>4324</v>
      </c>
      <c r="X1033" t="s">
        <v>54</v>
      </c>
      <c r="Y1033">
        <v>-999</v>
      </c>
      <c r="Z1033">
        <v>-999</v>
      </c>
      <c r="AA1033" t="s">
        <v>53</v>
      </c>
      <c r="AB1033" t="s">
        <v>53</v>
      </c>
      <c r="AC1033" t="s">
        <v>53</v>
      </c>
      <c r="AD1033" t="s">
        <v>54</v>
      </c>
      <c r="AE1033" t="s">
        <v>54</v>
      </c>
      <c r="AF1033" t="s">
        <v>54</v>
      </c>
      <c r="AG1033">
        <v>382</v>
      </c>
      <c r="AH1033">
        <v>35</v>
      </c>
      <c r="AI1033" t="s">
        <v>53</v>
      </c>
      <c r="AJ1033" t="s">
        <v>53</v>
      </c>
      <c r="AK1033" t="s">
        <v>53</v>
      </c>
      <c r="AL1033">
        <v>1</v>
      </c>
      <c r="AM1033">
        <v>1</v>
      </c>
      <c r="AN1033">
        <v>1</v>
      </c>
      <c r="AO1033" t="s">
        <v>53</v>
      </c>
      <c r="AP1033" t="s">
        <v>53</v>
      </c>
      <c r="AQ1033" t="s">
        <v>53</v>
      </c>
      <c r="AR1033">
        <v>1</v>
      </c>
      <c r="AS1033">
        <v>1</v>
      </c>
      <c r="AT1033">
        <v>1</v>
      </c>
      <c r="AU1033" t="s">
        <v>4325</v>
      </c>
      <c r="AV1033">
        <v>1</v>
      </c>
      <c r="AW1033">
        <v>9430644484</v>
      </c>
    </row>
    <row r="1034" spans="1:49">
      <c r="A1034" t="s">
        <v>4199</v>
      </c>
      <c r="B1034">
        <v>60001032</v>
      </c>
      <c r="C1034" t="s">
        <v>3188</v>
      </c>
      <c r="D1034" t="s">
        <v>4313</v>
      </c>
      <c r="E1034" t="s">
        <v>4326</v>
      </c>
      <c r="F1034" t="s">
        <v>4327</v>
      </c>
      <c r="G1034" t="s">
        <v>4320</v>
      </c>
      <c r="H1034">
        <v>9430643777</v>
      </c>
      <c r="I1034" s="1">
        <v>40644</v>
      </c>
      <c r="J1034" s="3">
        <v>0.56944444444444442</v>
      </c>
      <c r="K1034" s="3"/>
      <c r="L1034">
        <v>180</v>
      </c>
      <c r="M1034">
        <v>83</v>
      </c>
      <c r="N1034" t="s">
        <v>53</v>
      </c>
      <c r="O1034" t="s">
        <v>53</v>
      </c>
      <c r="P1034">
        <v>2</v>
      </c>
      <c r="Q1034">
        <v>250</v>
      </c>
      <c r="R1034">
        <v>60</v>
      </c>
      <c r="S1034" t="s">
        <v>54</v>
      </c>
      <c r="T1034" t="s">
        <v>55</v>
      </c>
      <c r="U1034" t="s">
        <v>55</v>
      </c>
      <c r="V1034" t="s">
        <v>4328</v>
      </c>
      <c r="W1034" t="s">
        <v>4329</v>
      </c>
      <c r="X1034" t="s">
        <v>54</v>
      </c>
      <c r="Y1034">
        <v>-999</v>
      </c>
      <c r="Z1034">
        <v>-999</v>
      </c>
      <c r="AA1034" t="s">
        <v>53</v>
      </c>
      <c r="AB1034" t="s">
        <v>53</v>
      </c>
      <c r="AC1034" t="s">
        <v>53</v>
      </c>
      <c r="AD1034" t="s">
        <v>54</v>
      </c>
      <c r="AE1034" t="s">
        <v>54</v>
      </c>
      <c r="AF1034" t="s">
        <v>54</v>
      </c>
      <c r="AG1034">
        <v>190</v>
      </c>
      <c r="AH1034">
        <v>13</v>
      </c>
      <c r="AI1034" t="s">
        <v>53</v>
      </c>
      <c r="AJ1034" t="s">
        <v>53</v>
      </c>
      <c r="AK1034" t="s">
        <v>53</v>
      </c>
      <c r="AL1034">
        <v>1</v>
      </c>
      <c r="AM1034">
        <v>1</v>
      </c>
      <c r="AN1034">
        <v>1</v>
      </c>
      <c r="AO1034" t="s">
        <v>54</v>
      </c>
      <c r="AP1034" t="s">
        <v>54</v>
      </c>
      <c r="AQ1034" t="s">
        <v>54</v>
      </c>
      <c r="AR1034">
        <v>-999</v>
      </c>
      <c r="AS1034">
        <v>-999</v>
      </c>
      <c r="AT1034">
        <v>-999</v>
      </c>
      <c r="AU1034" t="s">
        <v>4328</v>
      </c>
      <c r="AV1034" t="s">
        <v>55</v>
      </c>
      <c r="AW1034">
        <v>9430463882</v>
      </c>
    </row>
    <row r="1035" spans="1:49">
      <c r="A1035" t="s">
        <v>4199</v>
      </c>
      <c r="B1035">
        <v>60001033</v>
      </c>
      <c r="C1035" t="s">
        <v>283</v>
      </c>
      <c r="D1035" t="s">
        <v>4330</v>
      </c>
      <c r="E1035" t="s">
        <v>4331</v>
      </c>
      <c r="F1035" t="s">
        <v>4332</v>
      </c>
      <c r="G1035" t="s">
        <v>4333</v>
      </c>
      <c r="H1035">
        <v>9304084546</v>
      </c>
      <c r="I1035" s="1">
        <v>40644</v>
      </c>
      <c r="J1035" s="3">
        <v>0.3611111111111111</v>
      </c>
      <c r="K1035" s="3"/>
      <c r="L1035">
        <v>201</v>
      </c>
      <c r="M1035">
        <v>180</v>
      </c>
      <c r="N1035" t="s">
        <v>53</v>
      </c>
      <c r="O1035" t="s">
        <v>53</v>
      </c>
      <c r="P1035">
        <v>2</v>
      </c>
      <c r="Q1035">
        <v>210</v>
      </c>
      <c r="R1035">
        <v>110</v>
      </c>
      <c r="S1035" t="s">
        <v>53</v>
      </c>
      <c r="T1035" t="s">
        <v>55</v>
      </c>
      <c r="U1035" t="s">
        <v>55</v>
      </c>
      <c r="V1035" t="s">
        <v>324</v>
      </c>
      <c r="W1035" t="s">
        <v>4334</v>
      </c>
      <c r="X1035" t="s">
        <v>53</v>
      </c>
      <c r="Y1035" t="s">
        <v>324</v>
      </c>
      <c r="Z1035" t="s">
        <v>4334</v>
      </c>
      <c r="AA1035" t="s">
        <v>53</v>
      </c>
      <c r="AB1035" t="s">
        <v>53</v>
      </c>
      <c r="AC1035" t="s">
        <v>53</v>
      </c>
      <c r="AD1035" t="s">
        <v>54</v>
      </c>
      <c r="AE1035" t="s">
        <v>54</v>
      </c>
      <c r="AF1035" t="s">
        <v>54</v>
      </c>
      <c r="AG1035">
        <v>100</v>
      </c>
      <c r="AH1035">
        <v>101</v>
      </c>
      <c r="AI1035" t="s">
        <v>53</v>
      </c>
      <c r="AJ1035" t="s">
        <v>54</v>
      </c>
      <c r="AK1035" t="s">
        <v>54</v>
      </c>
      <c r="AL1035">
        <v>1</v>
      </c>
      <c r="AM1035">
        <v>-999</v>
      </c>
      <c r="AN1035">
        <v>-999</v>
      </c>
      <c r="AO1035" t="s">
        <v>54</v>
      </c>
      <c r="AP1035" t="s">
        <v>54</v>
      </c>
      <c r="AQ1035" t="s">
        <v>54</v>
      </c>
      <c r="AR1035">
        <v>-999</v>
      </c>
      <c r="AS1035">
        <v>-999</v>
      </c>
      <c r="AT1035">
        <v>-999</v>
      </c>
      <c r="AU1035" t="s">
        <v>324</v>
      </c>
      <c r="AV1035" t="s">
        <v>55</v>
      </c>
      <c r="AW1035">
        <v>8051284277</v>
      </c>
    </row>
    <row r="1036" spans="1:49">
      <c r="A1036" t="s">
        <v>4199</v>
      </c>
      <c r="B1036">
        <v>60001034</v>
      </c>
      <c r="C1036" t="s">
        <v>283</v>
      </c>
      <c r="D1036" t="s">
        <v>4330</v>
      </c>
      <c r="E1036" t="s">
        <v>177</v>
      </c>
      <c r="F1036" t="s">
        <v>4335</v>
      </c>
      <c r="G1036" t="s">
        <v>4333</v>
      </c>
      <c r="H1036">
        <v>9304084546</v>
      </c>
      <c r="I1036" s="1">
        <v>40644</v>
      </c>
      <c r="J1036" s="3">
        <v>0.39583333333333331</v>
      </c>
      <c r="K1036" s="3"/>
      <c r="L1036">
        <v>375</v>
      </c>
      <c r="M1036">
        <v>140</v>
      </c>
      <c r="N1036" t="s">
        <v>53</v>
      </c>
      <c r="O1036" t="s">
        <v>53</v>
      </c>
      <c r="P1036">
        <v>2</v>
      </c>
      <c r="Q1036">
        <v>200</v>
      </c>
      <c r="R1036">
        <v>130</v>
      </c>
      <c r="S1036" t="s">
        <v>53</v>
      </c>
      <c r="T1036" t="s">
        <v>55</v>
      </c>
      <c r="U1036" t="s">
        <v>55</v>
      </c>
      <c r="V1036" t="s">
        <v>350</v>
      </c>
      <c r="W1036" t="s">
        <v>4336</v>
      </c>
      <c r="X1036" t="s">
        <v>55</v>
      </c>
      <c r="Y1036" t="s">
        <v>4337</v>
      </c>
      <c r="Z1036">
        <v>-999</v>
      </c>
      <c r="AA1036" t="s">
        <v>53</v>
      </c>
      <c r="AB1036" t="s">
        <v>53</v>
      </c>
      <c r="AC1036" t="s">
        <v>53</v>
      </c>
      <c r="AD1036" t="s">
        <v>54</v>
      </c>
      <c r="AE1036" t="s">
        <v>54</v>
      </c>
      <c r="AF1036" t="s">
        <v>54</v>
      </c>
      <c r="AG1036">
        <v>70</v>
      </c>
      <c r="AH1036">
        <v>125</v>
      </c>
      <c r="AI1036" t="s">
        <v>53</v>
      </c>
      <c r="AJ1036" t="s">
        <v>53</v>
      </c>
      <c r="AK1036" t="s">
        <v>54</v>
      </c>
      <c r="AL1036">
        <v>1</v>
      </c>
      <c r="AM1036">
        <v>1</v>
      </c>
      <c r="AN1036">
        <v>-999</v>
      </c>
      <c r="AO1036" t="s">
        <v>53</v>
      </c>
      <c r="AP1036" t="s">
        <v>54</v>
      </c>
      <c r="AQ1036" t="s">
        <v>54</v>
      </c>
      <c r="AR1036">
        <v>1</v>
      </c>
      <c r="AS1036">
        <v>-999</v>
      </c>
      <c r="AT1036">
        <v>-999</v>
      </c>
      <c r="AU1036" t="s">
        <v>4338</v>
      </c>
      <c r="AV1036" t="s">
        <v>55</v>
      </c>
      <c r="AW1036">
        <v>8651445795</v>
      </c>
    </row>
    <row r="1037" spans="1:49">
      <c r="A1037" t="s">
        <v>4199</v>
      </c>
      <c r="B1037">
        <v>60001035</v>
      </c>
      <c r="C1037" t="s">
        <v>283</v>
      </c>
      <c r="D1037" t="s">
        <v>4330</v>
      </c>
      <c r="E1037" t="s">
        <v>4339</v>
      </c>
      <c r="F1037" t="s">
        <v>4330</v>
      </c>
      <c r="G1037" t="s">
        <v>4333</v>
      </c>
      <c r="H1037">
        <v>9304084546</v>
      </c>
      <c r="I1037" s="1">
        <v>40644</v>
      </c>
      <c r="J1037" s="2">
        <v>0.46875</v>
      </c>
      <c r="K1037" s="2"/>
      <c r="L1037">
        <v>287</v>
      </c>
      <c r="M1037">
        <v>125</v>
      </c>
      <c r="N1037" t="s">
        <v>53</v>
      </c>
      <c r="O1037" t="s">
        <v>53</v>
      </c>
      <c r="P1037">
        <v>2</v>
      </c>
      <c r="Q1037">
        <v>220</v>
      </c>
      <c r="R1037">
        <v>126</v>
      </c>
      <c r="S1037" t="s">
        <v>53</v>
      </c>
      <c r="T1037" t="s">
        <v>55</v>
      </c>
      <c r="U1037" t="s">
        <v>55</v>
      </c>
      <c r="V1037" t="s">
        <v>1715</v>
      </c>
      <c r="W1037" t="s">
        <v>4340</v>
      </c>
      <c r="X1037" t="s">
        <v>54</v>
      </c>
      <c r="Y1037" t="s">
        <v>1715</v>
      </c>
      <c r="Z1037" t="s">
        <v>4340</v>
      </c>
      <c r="AA1037" t="s">
        <v>53</v>
      </c>
      <c r="AB1037" t="s">
        <v>53</v>
      </c>
      <c r="AC1037" t="s">
        <v>53</v>
      </c>
      <c r="AD1037" t="s">
        <v>54</v>
      </c>
      <c r="AE1037" t="s">
        <v>54</v>
      </c>
      <c r="AF1037" t="s">
        <v>54</v>
      </c>
      <c r="AG1037">
        <v>94</v>
      </c>
      <c r="AH1037">
        <v>76</v>
      </c>
      <c r="AI1037" t="s">
        <v>53</v>
      </c>
      <c r="AJ1037" t="s">
        <v>53</v>
      </c>
      <c r="AK1037" t="s">
        <v>54</v>
      </c>
      <c r="AL1037">
        <v>1</v>
      </c>
      <c r="AM1037">
        <v>1</v>
      </c>
      <c r="AN1037">
        <v>-999</v>
      </c>
      <c r="AO1037" t="s">
        <v>54</v>
      </c>
      <c r="AP1037" t="s">
        <v>53</v>
      </c>
      <c r="AQ1037" t="s">
        <v>54</v>
      </c>
      <c r="AR1037">
        <v>-999</v>
      </c>
      <c r="AS1037">
        <v>1</v>
      </c>
      <c r="AT1037">
        <v>-999</v>
      </c>
      <c r="AU1037" t="s">
        <v>1715</v>
      </c>
      <c r="AV1037" t="s">
        <v>55</v>
      </c>
      <c r="AW1037">
        <v>9835400597</v>
      </c>
    </row>
    <row r="1038" spans="1:49">
      <c r="A1038" t="s">
        <v>4199</v>
      </c>
      <c r="B1038">
        <v>60001036</v>
      </c>
      <c r="C1038" t="s">
        <v>283</v>
      </c>
      <c r="D1038" t="s">
        <v>4341</v>
      </c>
      <c r="E1038" t="s">
        <v>3232</v>
      </c>
      <c r="F1038" t="s">
        <v>4342</v>
      </c>
      <c r="G1038" t="s">
        <v>1495</v>
      </c>
      <c r="H1038">
        <v>9304390602</v>
      </c>
      <c r="I1038" s="1">
        <v>40644</v>
      </c>
      <c r="J1038" s="3">
        <v>0.4201388888888889</v>
      </c>
      <c r="K1038" s="3"/>
      <c r="L1038">
        <v>700</v>
      </c>
      <c r="M1038">
        <v>140</v>
      </c>
      <c r="N1038" t="s">
        <v>53</v>
      </c>
      <c r="O1038" t="s">
        <v>53</v>
      </c>
      <c r="P1038">
        <v>2</v>
      </c>
      <c r="Q1038" t="s">
        <v>55</v>
      </c>
      <c r="R1038">
        <v>99</v>
      </c>
      <c r="S1038" t="s">
        <v>53</v>
      </c>
      <c r="T1038" t="s">
        <v>55</v>
      </c>
      <c r="U1038" t="s">
        <v>55</v>
      </c>
      <c r="V1038" t="s">
        <v>4343</v>
      </c>
      <c r="W1038" t="s">
        <v>4344</v>
      </c>
      <c r="X1038" t="s">
        <v>55</v>
      </c>
      <c r="Y1038">
        <v>-999</v>
      </c>
      <c r="Z1038">
        <v>-999</v>
      </c>
      <c r="AA1038" t="s">
        <v>53</v>
      </c>
      <c r="AB1038" t="s">
        <v>53</v>
      </c>
      <c r="AC1038" t="s">
        <v>53</v>
      </c>
      <c r="AD1038" t="s">
        <v>54</v>
      </c>
      <c r="AE1038" t="s">
        <v>54</v>
      </c>
      <c r="AF1038" t="s">
        <v>54</v>
      </c>
      <c r="AG1038">
        <v>31</v>
      </c>
      <c r="AH1038">
        <v>100</v>
      </c>
      <c r="AI1038" t="s">
        <v>53</v>
      </c>
      <c r="AJ1038" t="s">
        <v>53</v>
      </c>
      <c r="AK1038" t="s">
        <v>53</v>
      </c>
      <c r="AL1038">
        <v>1</v>
      </c>
      <c r="AM1038">
        <v>1</v>
      </c>
      <c r="AN1038">
        <v>1</v>
      </c>
      <c r="AO1038" t="s">
        <v>53</v>
      </c>
      <c r="AP1038" t="s">
        <v>53</v>
      </c>
      <c r="AQ1038" t="s">
        <v>53</v>
      </c>
      <c r="AR1038">
        <v>1</v>
      </c>
      <c r="AS1038">
        <v>1</v>
      </c>
      <c r="AT1038">
        <v>1</v>
      </c>
      <c r="AU1038" t="s">
        <v>4343</v>
      </c>
      <c r="AV1038" t="s">
        <v>55</v>
      </c>
      <c r="AW1038">
        <v>9608244068</v>
      </c>
    </row>
    <row r="1039" spans="1:49">
      <c r="A1039" t="s">
        <v>4199</v>
      </c>
      <c r="B1039">
        <v>60001037</v>
      </c>
      <c r="C1039" t="s">
        <v>283</v>
      </c>
      <c r="D1039" t="s">
        <v>4341</v>
      </c>
      <c r="E1039" t="s">
        <v>4345</v>
      </c>
      <c r="F1039" t="s">
        <v>4346</v>
      </c>
      <c r="H1039">
        <v>9304390602</v>
      </c>
      <c r="J1039" s="2">
        <v>0.4375</v>
      </c>
      <c r="K1039" s="2"/>
      <c r="L1039">
        <v>-999</v>
      </c>
      <c r="M1039">
        <v>262</v>
      </c>
      <c r="N1039" t="s">
        <v>53</v>
      </c>
      <c r="O1039" t="s">
        <v>53</v>
      </c>
      <c r="P1039">
        <v>2</v>
      </c>
      <c r="Q1039">
        <v>250</v>
      </c>
      <c r="R1039" t="s">
        <v>55</v>
      </c>
      <c r="S1039" t="s">
        <v>55</v>
      </c>
      <c r="T1039" t="s">
        <v>55</v>
      </c>
      <c r="U1039" t="s">
        <v>55</v>
      </c>
      <c r="V1039" t="s">
        <v>4347</v>
      </c>
      <c r="W1039" t="s">
        <v>4348</v>
      </c>
      <c r="X1039" t="s">
        <v>55</v>
      </c>
      <c r="Y1039">
        <v>-999</v>
      </c>
      <c r="Z1039">
        <v>-999</v>
      </c>
      <c r="AA1039" t="s">
        <v>53</v>
      </c>
      <c r="AB1039" t="s">
        <v>53</v>
      </c>
      <c r="AC1039" t="s">
        <v>53</v>
      </c>
      <c r="AD1039" t="s">
        <v>54</v>
      </c>
      <c r="AE1039" t="s">
        <v>54</v>
      </c>
      <c r="AF1039" t="s">
        <v>54</v>
      </c>
      <c r="AG1039">
        <v>-999</v>
      </c>
      <c r="AH1039">
        <v>250</v>
      </c>
      <c r="AI1039" t="s">
        <v>53</v>
      </c>
      <c r="AJ1039" t="s">
        <v>53</v>
      </c>
      <c r="AK1039" t="s">
        <v>53</v>
      </c>
      <c r="AL1039">
        <v>1</v>
      </c>
      <c r="AM1039">
        <v>1</v>
      </c>
      <c r="AN1039">
        <v>1</v>
      </c>
      <c r="AO1039" t="s">
        <v>53</v>
      </c>
      <c r="AP1039" t="s">
        <v>53</v>
      </c>
      <c r="AQ1039" t="s">
        <v>53</v>
      </c>
      <c r="AR1039">
        <v>1</v>
      </c>
      <c r="AS1039">
        <v>1</v>
      </c>
      <c r="AT1039">
        <v>1</v>
      </c>
      <c r="AU1039">
        <v>-999</v>
      </c>
      <c r="AV1039">
        <v>1</v>
      </c>
      <c r="AW1039">
        <v>-999</v>
      </c>
    </row>
    <row r="1040" spans="1:49">
      <c r="A1040" t="s">
        <v>4199</v>
      </c>
      <c r="B1040">
        <v>60001038</v>
      </c>
      <c r="C1040" t="s">
        <v>283</v>
      </c>
      <c r="D1040" t="s">
        <v>4341</v>
      </c>
      <c r="E1040" t="s">
        <v>2717</v>
      </c>
      <c r="F1040" t="s">
        <v>4349</v>
      </c>
      <c r="G1040" t="s">
        <v>1495</v>
      </c>
      <c r="H1040">
        <v>9304390602</v>
      </c>
      <c r="J1040" s="3">
        <v>0.3888888888888889</v>
      </c>
      <c r="K1040" s="3"/>
      <c r="L1040">
        <v>242</v>
      </c>
      <c r="M1040">
        <v>-999</v>
      </c>
      <c r="N1040" t="s">
        <v>55</v>
      </c>
      <c r="O1040" t="s">
        <v>53</v>
      </c>
      <c r="P1040">
        <v>2</v>
      </c>
      <c r="Q1040" t="s">
        <v>55</v>
      </c>
      <c r="R1040">
        <v>118</v>
      </c>
      <c r="S1040" t="s">
        <v>55</v>
      </c>
      <c r="T1040" t="s">
        <v>55</v>
      </c>
      <c r="U1040" t="s">
        <v>55</v>
      </c>
      <c r="V1040" t="s">
        <v>4350</v>
      </c>
      <c r="W1040" t="s">
        <v>1022</v>
      </c>
      <c r="X1040" t="s">
        <v>55</v>
      </c>
      <c r="Y1040">
        <v>-999</v>
      </c>
      <c r="Z1040">
        <v>-999</v>
      </c>
      <c r="AA1040" t="s">
        <v>53</v>
      </c>
      <c r="AB1040" t="s">
        <v>53</v>
      </c>
      <c r="AC1040" t="s">
        <v>53</v>
      </c>
      <c r="AD1040" t="s">
        <v>54</v>
      </c>
      <c r="AE1040" t="s">
        <v>54</v>
      </c>
      <c r="AF1040" t="s">
        <v>54</v>
      </c>
      <c r="AG1040">
        <v>32</v>
      </c>
      <c r="AH1040">
        <v>38</v>
      </c>
      <c r="AI1040" t="s">
        <v>53</v>
      </c>
      <c r="AJ1040" t="s">
        <v>53</v>
      </c>
      <c r="AK1040" t="s">
        <v>53</v>
      </c>
      <c r="AL1040">
        <v>1</v>
      </c>
      <c r="AM1040">
        <v>1</v>
      </c>
      <c r="AN1040">
        <v>1</v>
      </c>
      <c r="AO1040" t="s">
        <v>53</v>
      </c>
      <c r="AP1040" t="s">
        <v>53</v>
      </c>
      <c r="AQ1040" t="s">
        <v>53</v>
      </c>
      <c r="AR1040">
        <v>1</v>
      </c>
      <c r="AS1040">
        <v>1</v>
      </c>
      <c r="AT1040">
        <v>1</v>
      </c>
      <c r="AU1040">
        <v>-999</v>
      </c>
      <c r="AV1040" t="s">
        <v>55</v>
      </c>
      <c r="AW1040">
        <v>-999</v>
      </c>
    </row>
    <row r="1041" spans="1:49">
      <c r="A1041" t="s">
        <v>4199</v>
      </c>
      <c r="B1041">
        <v>60001039</v>
      </c>
      <c r="C1041" t="s">
        <v>283</v>
      </c>
      <c r="D1041" t="s">
        <v>4341</v>
      </c>
      <c r="E1041" t="s">
        <v>4351</v>
      </c>
      <c r="F1041" t="s">
        <v>4352</v>
      </c>
      <c r="G1041" t="s">
        <v>1495</v>
      </c>
      <c r="H1041">
        <v>9304390602</v>
      </c>
      <c r="I1041" s="1">
        <v>40644</v>
      </c>
      <c r="J1041" s="3">
        <v>0.375</v>
      </c>
      <c r="K1041" s="3"/>
      <c r="L1041">
        <v>232</v>
      </c>
      <c r="M1041">
        <v>25</v>
      </c>
      <c r="N1041" t="s">
        <v>55</v>
      </c>
      <c r="O1041" t="s">
        <v>55</v>
      </c>
      <c r="P1041" t="s">
        <v>55</v>
      </c>
      <c r="Q1041" t="s">
        <v>55</v>
      </c>
      <c r="R1041">
        <v>50</v>
      </c>
      <c r="S1041" t="s">
        <v>55</v>
      </c>
      <c r="T1041" t="s">
        <v>55</v>
      </c>
      <c r="U1041" t="s">
        <v>55</v>
      </c>
      <c r="V1041" t="s">
        <v>1553</v>
      </c>
      <c r="W1041" t="s">
        <v>261</v>
      </c>
      <c r="X1041" t="s">
        <v>55</v>
      </c>
      <c r="Y1041">
        <v>-999</v>
      </c>
      <c r="Z1041">
        <v>-999</v>
      </c>
      <c r="AA1041" t="s">
        <v>53</v>
      </c>
      <c r="AB1041" t="s">
        <v>53</v>
      </c>
      <c r="AC1041" t="s">
        <v>55</v>
      </c>
      <c r="AD1041" t="s">
        <v>54</v>
      </c>
      <c r="AE1041" t="s">
        <v>54</v>
      </c>
      <c r="AF1041" t="s">
        <v>54</v>
      </c>
      <c r="AG1041">
        <v>0</v>
      </c>
      <c r="AH1041">
        <v>25</v>
      </c>
      <c r="AI1041" t="s">
        <v>53</v>
      </c>
      <c r="AJ1041" t="s">
        <v>53</v>
      </c>
      <c r="AK1041" t="s">
        <v>53</v>
      </c>
      <c r="AL1041">
        <v>1</v>
      </c>
      <c r="AM1041">
        <v>1</v>
      </c>
      <c r="AN1041">
        <v>1</v>
      </c>
      <c r="AO1041" t="s">
        <v>53</v>
      </c>
      <c r="AP1041" t="s">
        <v>53</v>
      </c>
      <c r="AQ1041" t="s">
        <v>53</v>
      </c>
      <c r="AR1041">
        <v>1</v>
      </c>
      <c r="AS1041">
        <v>1</v>
      </c>
      <c r="AT1041">
        <v>1</v>
      </c>
      <c r="AU1041" t="s">
        <v>4353</v>
      </c>
      <c r="AV1041" t="s">
        <v>55</v>
      </c>
      <c r="AW1041">
        <v>-999</v>
      </c>
    </row>
    <row r="1042" spans="1:49">
      <c r="A1042" t="s">
        <v>4199</v>
      </c>
      <c r="B1042">
        <v>60001040</v>
      </c>
      <c r="E1042" t="s">
        <v>4354</v>
      </c>
      <c r="F1042" t="s">
        <v>4355</v>
      </c>
      <c r="G1042" t="s">
        <v>1495</v>
      </c>
      <c r="H1042">
        <v>9304390602</v>
      </c>
      <c r="I1042" s="1">
        <v>40644</v>
      </c>
      <c r="J1042" s="3">
        <v>0.28125</v>
      </c>
      <c r="K1042" s="3"/>
      <c r="L1042">
        <v>-999</v>
      </c>
      <c r="M1042">
        <v>405</v>
      </c>
      <c r="N1042" t="s">
        <v>53</v>
      </c>
      <c r="O1042" t="s">
        <v>53</v>
      </c>
      <c r="P1042">
        <v>2</v>
      </c>
      <c r="Q1042">
        <v>0</v>
      </c>
      <c r="R1042">
        <v>399</v>
      </c>
      <c r="S1042" t="s">
        <v>55</v>
      </c>
      <c r="T1042" t="s">
        <v>55</v>
      </c>
      <c r="U1042" t="s">
        <v>55</v>
      </c>
      <c r="V1042" t="s">
        <v>4356</v>
      </c>
      <c r="W1042" t="s">
        <v>68</v>
      </c>
      <c r="X1042" t="s">
        <v>55</v>
      </c>
      <c r="Y1042">
        <v>-999</v>
      </c>
      <c r="Z1042">
        <v>-999</v>
      </c>
      <c r="AA1042" t="s">
        <v>53</v>
      </c>
      <c r="AB1042" t="s">
        <v>53</v>
      </c>
      <c r="AC1042" t="s">
        <v>55</v>
      </c>
      <c r="AD1042" t="s">
        <v>54</v>
      </c>
      <c r="AE1042" t="s">
        <v>54</v>
      </c>
      <c r="AF1042" t="s">
        <v>54</v>
      </c>
      <c r="AG1042">
        <v>101</v>
      </c>
      <c r="AH1042">
        <v>399</v>
      </c>
      <c r="AI1042" t="s">
        <v>53</v>
      </c>
      <c r="AJ1042" t="s">
        <v>53</v>
      </c>
      <c r="AK1042" t="s">
        <v>53</v>
      </c>
      <c r="AL1042">
        <v>1</v>
      </c>
      <c r="AM1042">
        <v>1</v>
      </c>
      <c r="AN1042">
        <v>1</v>
      </c>
      <c r="AO1042" t="s">
        <v>55</v>
      </c>
      <c r="AP1042" t="s">
        <v>55</v>
      </c>
      <c r="AQ1042" t="s">
        <v>55</v>
      </c>
      <c r="AR1042">
        <v>1</v>
      </c>
      <c r="AS1042">
        <v>1</v>
      </c>
      <c r="AT1042">
        <v>1</v>
      </c>
      <c r="AU1042" t="s">
        <v>4357</v>
      </c>
      <c r="AV1042">
        <v>1</v>
      </c>
      <c r="AW1042">
        <v>-999</v>
      </c>
    </row>
    <row r="1043" spans="1:49">
      <c r="A1043" t="s">
        <v>4199</v>
      </c>
      <c r="B1043">
        <v>60001041</v>
      </c>
      <c r="C1043" t="s">
        <v>3188</v>
      </c>
      <c r="D1043" t="s">
        <v>4313</v>
      </c>
      <c r="E1043" t="s">
        <v>4358</v>
      </c>
      <c r="F1043" t="s">
        <v>4359</v>
      </c>
      <c r="G1043" t="s">
        <v>4320</v>
      </c>
      <c r="H1043">
        <v>9430643777</v>
      </c>
      <c r="I1043" s="1">
        <v>40644</v>
      </c>
      <c r="J1043" s="3">
        <v>0.34722222222222227</v>
      </c>
      <c r="K1043" s="3"/>
      <c r="L1043">
        <v>325</v>
      </c>
      <c r="M1043">
        <v>80</v>
      </c>
      <c r="N1043" t="s">
        <v>53</v>
      </c>
      <c r="O1043" t="s">
        <v>53</v>
      </c>
      <c r="P1043">
        <v>2</v>
      </c>
      <c r="Q1043">
        <v>330</v>
      </c>
      <c r="R1043">
        <v>155</v>
      </c>
      <c r="S1043" t="s">
        <v>54</v>
      </c>
      <c r="T1043" t="s">
        <v>55</v>
      </c>
      <c r="U1043" t="s">
        <v>55</v>
      </c>
      <c r="V1043" t="s">
        <v>4360</v>
      </c>
      <c r="W1043" t="s">
        <v>4361</v>
      </c>
      <c r="X1043" t="s">
        <v>54</v>
      </c>
      <c r="Y1043">
        <v>-999</v>
      </c>
      <c r="Z1043">
        <v>-999</v>
      </c>
      <c r="AA1043" t="s">
        <v>53</v>
      </c>
      <c r="AB1043" t="s">
        <v>53</v>
      </c>
      <c r="AC1043" t="s">
        <v>53</v>
      </c>
      <c r="AD1043" t="s">
        <v>54</v>
      </c>
      <c r="AE1043" t="s">
        <v>54</v>
      </c>
      <c r="AF1043" t="s">
        <v>54</v>
      </c>
      <c r="AG1043">
        <v>185</v>
      </c>
      <c r="AH1043">
        <v>8</v>
      </c>
      <c r="AI1043" t="s">
        <v>53</v>
      </c>
      <c r="AJ1043" t="s">
        <v>53</v>
      </c>
      <c r="AK1043" t="s">
        <v>53</v>
      </c>
      <c r="AL1043">
        <v>1</v>
      </c>
      <c r="AM1043">
        <v>1</v>
      </c>
      <c r="AN1043">
        <v>1</v>
      </c>
      <c r="AO1043" t="s">
        <v>53</v>
      </c>
      <c r="AP1043" t="s">
        <v>54</v>
      </c>
      <c r="AQ1043" t="s">
        <v>54</v>
      </c>
      <c r="AR1043">
        <v>3</v>
      </c>
      <c r="AS1043">
        <v>-999</v>
      </c>
      <c r="AT1043">
        <v>-999</v>
      </c>
      <c r="AU1043" t="s">
        <v>4362</v>
      </c>
      <c r="AV1043" t="s">
        <v>55</v>
      </c>
      <c r="AW1043">
        <v>9771639742</v>
      </c>
    </row>
    <row r="1044" spans="1:49">
      <c r="A1044" t="s">
        <v>4199</v>
      </c>
      <c r="B1044">
        <v>60001042</v>
      </c>
      <c r="C1044" t="s">
        <v>283</v>
      </c>
      <c r="D1044" t="s">
        <v>4363</v>
      </c>
      <c r="E1044" t="s">
        <v>4364</v>
      </c>
      <c r="F1044" t="s">
        <v>4365</v>
      </c>
      <c r="G1044" t="s">
        <v>2277</v>
      </c>
      <c r="H1044">
        <v>9431493819</v>
      </c>
      <c r="I1044" s="1">
        <v>40644</v>
      </c>
      <c r="J1044" s="3">
        <v>0.29166666666666669</v>
      </c>
      <c r="K1044" s="3"/>
      <c r="L1044">
        <v>926</v>
      </c>
      <c r="M1044">
        <v>-999</v>
      </c>
      <c r="N1044" t="s">
        <v>53</v>
      </c>
      <c r="O1044" t="s">
        <v>54</v>
      </c>
      <c r="P1044">
        <v>2</v>
      </c>
      <c r="Q1044">
        <v>800</v>
      </c>
      <c r="R1044" t="s">
        <v>55</v>
      </c>
      <c r="S1044" t="s">
        <v>53</v>
      </c>
      <c r="T1044" t="s">
        <v>55</v>
      </c>
      <c r="U1044" t="s">
        <v>55</v>
      </c>
      <c r="V1044">
        <v>-999</v>
      </c>
      <c r="W1044">
        <v>-999</v>
      </c>
      <c r="X1044" t="s">
        <v>54</v>
      </c>
      <c r="Y1044">
        <v>-999</v>
      </c>
      <c r="Z1044">
        <v>-999</v>
      </c>
      <c r="AA1044" t="s">
        <v>55</v>
      </c>
      <c r="AB1044" t="s">
        <v>55</v>
      </c>
      <c r="AC1044" t="s">
        <v>55</v>
      </c>
      <c r="AD1044" t="s">
        <v>55</v>
      </c>
      <c r="AE1044" t="s">
        <v>55</v>
      </c>
      <c r="AF1044" t="s">
        <v>55</v>
      </c>
      <c r="AG1044">
        <v>-999</v>
      </c>
      <c r="AH1044">
        <v>-999</v>
      </c>
      <c r="AI1044" t="s">
        <v>54</v>
      </c>
      <c r="AJ1044" t="s">
        <v>54</v>
      </c>
      <c r="AK1044" t="s">
        <v>54</v>
      </c>
      <c r="AL1044">
        <v>-999</v>
      </c>
      <c r="AM1044">
        <v>-999</v>
      </c>
      <c r="AN1044">
        <v>-999</v>
      </c>
      <c r="AO1044" t="s">
        <v>55</v>
      </c>
      <c r="AP1044" t="s">
        <v>55</v>
      </c>
      <c r="AQ1044" t="s">
        <v>55</v>
      </c>
      <c r="AR1044">
        <v>-999</v>
      </c>
      <c r="AS1044">
        <v>-999</v>
      </c>
      <c r="AT1044">
        <v>-999</v>
      </c>
      <c r="AU1044">
        <v>-999</v>
      </c>
      <c r="AV1044">
        <v>1</v>
      </c>
      <c r="AW1044">
        <v>9308111791</v>
      </c>
    </row>
    <row r="1045" spans="1:49">
      <c r="A1045" t="s">
        <v>4199</v>
      </c>
      <c r="B1045">
        <v>60001043</v>
      </c>
      <c r="C1045" t="s">
        <v>283</v>
      </c>
      <c r="D1045" t="s">
        <v>4363</v>
      </c>
      <c r="E1045" t="s">
        <v>4366</v>
      </c>
      <c r="F1045" t="s">
        <v>4367</v>
      </c>
      <c r="G1045" t="s">
        <v>2277</v>
      </c>
      <c r="H1045">
        <v>9431493819</v>
      </c>
      <c r="I1045" s="1">
        <v>40644</v>
      </c>
      <c r="J1045" s="3">
        <v>0.31944444444444448</v>
      </c>
      <c r="K1045" s="3"/>
      <c r="L1045">
        <v>269</v>
      </c>
      <c r="M1045">
        <v>-999</v>
      </c>
      <c r="N1045" t="s">
        <v>53</v>
      </c>
      <c r="O1045" t="s">
        <v>54</v>
      </c>
      <c r="P1045" t="s">
        <v>55</v>
      </c>
      <c r="Q1045">
        <v>250</v>
      </c>
      <c r="R1045">
        <v>250</v>
      </c>
      <c r="S1045" t="s">
        <v>55</v>
      </c>
      <c r="T1045" t="s">
        <v>55</v>
      </c>
      <c r="U1045" t="s">
        <v>55</v>
      </c>
      <c r="V1045">
        <v>-999</v>
      </c>
      <c r="W1045">
        <v>-999</v>
      </c>
      <c r="X1045" t="s">
        <v>55</v>
      </c>
      <c r="Y1045">
        <v>-999</v>
      </c>
      <c r="Z1045">
        <v>-999</v>
      </c>
      <c r="AA1045" t="s">
        <v>55</v>
      </c>
      <c r="AB1045" t="s">
        <v>55</v>
      </c>
      <c r="AC1045" t="s">
        <v>55</v>
      </c>
      <c r="AD1045" t="s">
        <v>55</v>
      </c>
      <c r="AE1045" t="s">
        <v>55</v>
      </c>
      <c r="AF1045" t="s">
        <v>55</v>
      </c>
      <c r="AG1045">
        <v>-999</v>
      </c>
      <c r="AH1045">
        <v>-999</v>
      </c>
      <c r="AI1045" t="s">
        <v>55</v>
      </c>
      <c r="AJ1045" t="s">
        <v>55</v>
      </c>
      <c r="AK1045" t="s">
        <v>55</v>
      </c>
      <c r="AL1045">
        <v>-999</v>
      </c>
      <c r="AM1045">
        <v>-999</v>
      </c>
      <c r="AN1045">
        <v>-999</v>
      </c>
      <c r="AO1045" t="s">
        <v>55</v>
      </c>
      <c r="AP1045" t="s">
        <v>55</v>
      </c>
      <c r="AQ1045" t="s">
        <v>55</v>
      </c>
      <c r="AR1045">
        <v>-999</v>
      </c>
      <c r="AS1045">
        <v>-999</v>
      </c>
      <c r="AT1045">
        <v>-999</v>
      </c>
      <c r="AU1045">
        <v>-999</v>
      </c>
      <c r="AV1045">
        <v>1</v>
      </c>
      <c r="AW1045">
        <v>7739708392</v>
      </c>
    </row>
    <row r="1046" spans="1:49">
      <c r="A1046" t="s">
        <v>4199</v>
      </c>
      <c r="B1046">
        <v>60001044</v>
      </c>
      <c r="C1046" t="s">
        <v>283</v>
      </c>
      <c r="D1046" t="s">
        <v>4363</v>
      </c>
      <c r="E1046" t="s">
        <v>117</v>
      </c>
      <c r="F1046" t="s">
        <v>4368</v>
      </c>
      <c r="G1046" t="s">
        <v>2277</v>
      </c>
      <c r="H1046">
        <v>9431493819</v>
      </c>
      <c r="I1046" s="1">
        <v>40644</v>
      </c>
      <c r="J1046" s="3">
        <v>0.39930555555555558</v>
      </c>
      <c r="K1046" s="3"/>
      <c r="L1046">
        <v>143</v>
      </c>
      <c r="M1046">
        <v>-999</v>
      </c>
      <c r="N1046" t="s">
        <v>53</v>
      </c>
      <c r="O1046" t="s">
        <v>54</v>
      </c>
      <c r="P1046" t="s">
        <v>55</v>
      </c>
      <c r="Q1046">
        <v>20</v>
      </c>
      <c r="R1046">
        <v>20</v>
      </c>
      <c r="S1046" t="s">
        <v>53</v>
      </c>
      <c r="T1046" t="s">
        <v>55</v>
      </c>
      <c r="U1046" t="s">
        <v>55</v>
      </c>
      <c r="V1046">
        <v>-999</v>
      </c>
      <c r="W1046">
        <v>-999</v>
      </c>
      <c r="X1046" t="s">
        <v>55</v>
      </c>
      <c r="Y1046">
        <v>-999</v>
      </c>
      <c r="Z1046">
        <v>-999</v>
      </c>
      <c r="AA1046" t="s">
        <v>55</v>
      </c>
      <c r="AB1046" t="s">
        <v>55</v>
      </c>
      <c r="AC1046" t="s">
        <v>55</v>
      </c>
      <c r="AD1046" t="s">
        <v>55</v>
      </c>
      <c r="AE1046" t="s">
        <v>55</v>
      </c>
      <c r="AF1046" t="s">
        <v>55</v>
      </c>
      <c r="AG1046">
        <v>-999</v>
      </c>
      <c r="AH1046">
        <v>-999</v>
      </c>
      <c r="AI1046" t="s">
        <v>55</v>
      </c>
      <c r="AJ1046" t="s">
        <v>55</v>
      </c>
      <c r="AK1046" t="s">
        <v>55</v>
      </c>
      <c r="AL1046">
        <v>-999</v>
      </c>
      <c r="AM1046">
        <v>-999</v>
      </c>
      <c r="AN1046">
        <v>-999</v>
      </c>
      <c r="AO1046" t="s">
        <v>55</v>
      </c>
      <c r="AP1046" t="s">
        <v>55</v>
      </c>
      <c r="AQ1046" t="s">
        <v>55</v>
      </c>
      <c r="AR1046">
        <v>-999</v>
      </c>
      <c r="AS1046">
        <v>-999</v>
      </c>
      <c r="AT1046">
        <v>-999</v>
      </c>
      <c r="AU1046" t="s">
        <v>4369</v>
      </c>
      <c r="AV1046" t="s">
        <v>55</v>
      </c>
      <c r="AW1046">
        <v>9386181562</v>
      </c>
    </row>
    <row r="1047" spans="1:49">
      <c r="A1047" t="s">
        <v>4199</v>
      </c>
      <c r="B1047">
        <v>60001045</v>
      </c>
      <c r="C1047" t="s">
        <v>283</v>
      </c>
      <c r="D1047" t="s">
        <v>4363</v>
      </c>
      <c r="E1047" t="s">
        <v>4370</v>
      </c>
      <c r="F1047" t="s">
        <v>4371</v>
      </c>
      <c r="G1047" t="s">
        <v>2277</v>
      </c>
      <c r="H1047">
        <v>9431493819</v>
      </c>
      <c r="I1047" s="1">
        <v>40644</v>
      </c>
      <c r="J1047" s="3">
        <v>0.35069444444444442</v>
      </c>
      <c r="K1047" s="3"/>
      <c r="L1047">
        <v>115</v>
      </c>
      <c r="M1047">
        <v>-999</v>
      </c>
      <c r="N1047" t="s">
        <v>53</v>
      </c>
      <c r="O1047" t="s">
        <v>53</v>
      </c>
      <c r="P1047">
        <v>2</v>
      </c>
      <c r="Q1047">
        <v>110</v>
      </c>
      <c r="R1047">
        <v>50</v>
      </c>
      <c r="S1047" t="s">
        <v>53</v>
      </c>
      <c r="T1047" t="s">
        <v>55</v>
      </c>
      <c r="U1047" t="s">
        <v>55</v>
      </c>
      <c r="V1047" t="s">
        <v>4372</v>
      </c>
      <c r="W1047" t="s">
        <v>1504</v>
      </c>
      <c r="X1047" t="s">
        <v>54</v>
      </c>
      <c r="Y1047">
        <v>-999</v>
      </c>
      <c r="Z1047">
        <v>-999</v>
      </c>
      <c r="AA1047" t="s">
        <v>53</v>
      </c>
      <c r="AB1047" t="s">
        <v>53</v>
      </c>
      <c r="AC1047" t="s">
        <v>53</v>
      </c>
      <c r="AD1047" t="s">
        <v>54</v>
      </c>
      <c r="AE1047" t="s">
        <v>54</v>
      </c>
      <c r="AF1047" t="s">
        <v>54</v>
      </c>
      <c r="AG1047">
        <v>50</v>
      </c>
      <c r="AH1047">
        <v>-999</v>
      </c>
      <c r="AI1047" t="s">
        <v>54</v>
      </c>
      <c r="AJ1047" t="s">
        <v>54</v>
      </c>
      <c r="AK1047" t="s">
        <v>54</v>
      </c>
      <c r="AL1047">
        <v>-999</v>
      </c>
      <c r="AM1047">
        <v>-999</v>
      </c>
      <c r="AN1047">
        <v>-999</v>
      </c>
      <c r="AO1047" t="s">
        <v>54</v>
      </c>
      <c r="AP1047" t="s">
        <v>54</v>
      </c>
      <c r="AQ1047" t="s">
        <v>54</v>
      </c>
      <c r="AR1047">
        <v>-999</v>
      </c>
      <c r="AS1047">
        <v>-999</v>
      </c>
      <c r="AT1047">
        <v>-999</v>
      </c>
      <c r="AU1047" t="s">
        <v>4373</v>
      </c>
      <c r="AV1047" t="s">
        <v>55</v>
      </c>
      <c r="AW1047">
        <v>9661089613</v>
      </c>
    </row>
    <row r="1048" spans="1:49">
      <c r="A1048" t="s">
        <v>4199</v>
      </c>
      <c r="B1048">
        <v>60001046</v>
      </c>
      <c r="C1048" t="s">
        <v>283</v>
      </c>
      <c r="D1048" t="s">
        <v>4363</v>
      </c>
      <c r="E1048" t="s">
        <v>4374</v>
      </c>
      <c r="F1048" t="s">
        <v>4371</v>
      </c>
      <c r="G1048" t="s">
        <v>2277</v>
      </c>
      <c r="H1048">
        <v>9431493819</v>
      </c>
      <c r="I1048" s="1">
        <v>40644</v>
      </c>
      <c r="J1048" s="3">
        <v>0.4375</v>
      </c>
      <c r="K1048" s="3"/>
      <c r="L1048">
        <v>352</v>
      </c>
      <c r="M1048">
        <v>-999</v>
      </c>
      <c r="N1048" t="s">
        <v>53</v>
      </c>
      <c r="O1048" t="s">
        <v>53</v>
      </c>
      <c r="P1048">
        <v>2</v>
      </c>
      <c r="Q1048">
        <v>300</v>
      </c>
      <c r="R1048">
        <v>267</v>
      </c>
      <c r="S1048" t="s">
        <v>53</v>
      </c>
      <c r="T1048" t="s">
        <v>55</v>
      </c>
      <c r="U1048" t="s">
        <v>55</v>
      </c>
      <c r="V1048" t="s">
        <v>4375</v>
      </c>
      <c r="W1048" t="s">
        <v>4376</v>
      </c>
      <c r="X1048" t="s">
        <v>54</v>
      </c>
      <c r="Y1048">
        <v>-999</v>
      </c>
      <c r="Z1048">
        <v>-999</v>
      </c>
      <c r="AA1048" t="s">
        <v>53</v>
      </c>
      <c r="AB1048" t="s">
        <v>53</v>
      </c>
      <c r="AC1048" t="s">
        <v>53</v>
      </c>
      <c r="AD1048" t="s">
        <v>54</v>
      </c>
      <c r="AE1048" t="s">
        <v>54</v>
      </c>
      <c r="AF1048" t="s">
        <v>54</v>
      </c>
      <c r="AG1048">
        <v>36</v>
      </c>
      <c r="AH1048">
        <v>-999</v>
      </c>
      <c r="AI1048" t="s">
        <v>54</v>
      </c>
      <c r="AJ1048" t="s">
        <v>54</v>
      </c>
      <c r="AK1048" t="s">
        <v>54</v>
      </c>
      <c r="AL1048">
        <v>-999</v>
      </c>
      <c r="AM1048">
        <v>-999</v>
      </c>
      <c r="AN1048">
        <v>-999</v>
      </c>
      <c r="AO1048" t="s">
        <v>55</v>
      </c>
      <c r="AP1048" t="s">
        <v>55</v>
      </c>
      <c r="AQ1048" t="s">
        <v>55</v>
      </c>
      <c r="AR1048">
        <v>-999</v>
      </c>
      <c r="AS1048">
        <v>-999</v>
      </c>
      <c r="AT1048">
        <v>-999</v>
      </c>
      <c r="AU1048">
        <v>-999</v>
      </c>
      <c r="AV1048">
        <v>1</v>
      </c>
      <c r="AW1048">
        <v>9608922747</v>
      </c>
    </row>
    <row r="1049" spans="1:49">
      <c r="A1049" t="s">
        <v>4199</v>
      </c>
      <c r="B1049">
        <v>60001047</v>
      </c>
      <c r="C1049" t="s">
        <v>283</v>
      </c>
      <c r="D1049" t="s">
        <v>4363</v>
      </c>
      <c r="E1049" t="s">
        <v>4377</v>
      </c>
      <c r="F1049" t="s">
        <v>4371</v>
      </c>
      <c r="G1049" t="s">
        <v>2277</v>
      </c>
      <c r="H1049">
        <v>9431493819</v>
      </c>
      <c r="I1049" s="1">
        <v>40644</v>
      </c>
      <c r="J1049" s="3">
        <v>0.45833333333333331</v>
      </c>
      <c r="K1049" s="3"/>
      <c r="L1049">
        <v>446</v>
      </c>
      <c r="M1049">
        <v>-999</v>
      </c>
      <c r="N1049" t="s">
        <v>53</v>
      </c>
      <c r="O1049" t="s">
        <v>53</v>
      </c>
      <c r="P1049">
        <v>2</v>
      </c>
      <c r="Q1049">
        <v>350</v>
      </c>
      <c r="R1049">
        <v>160</v>
      </c>
      <c r="S1049" t="s">
        <v>53</v>
      </c>
      <c r="T1049" t="s">
        <v>55</v>
      </c>
      <c r="U1049" t="s">
        <v>55</v>
      </c>
      <c r="V1049" t="s">
        <v>4378</v>
      </c>
      <c r="W1049" t="s">
        <v>4379</v>
      </c>
      <c r="X1049" t="s">
        <v>54</v>
      </c>
      <c r="Y1049">
        <v>-999</v>
      </c>
      <c r="Z1049">
        <v>-999</v>
      </c>
      <c r="AA1049" t="s">
        <v>53</v>
      </c>
      <c r="AB1049" t="s">
        <v>53</v>
      </c>
      <c r="AC1049" t="s">
        <v>53</v>
      </c>
      <c r="AD1049" t="s">
        <v>54</v>
      </c>
      <c r="AE1049" t="s">
        <v>54</v>
      </c>
      <c r="AF1049" t="s">
        <v>54</v>
      </c>
      <c r="AG1049">
        <v>190</v>
      </c>
      <c r="AH1049">
        <v>34</v>
      </c>
      <c r="AI1049" t="s">
        <v>54</v>
      </c>
      <c r="AJ1049" t="s">
        <v>54</v>
      </c>
      <c r="AK1049" t="s">
        <v>54</v>
      </c>
      <c r="AL1049">
        <v>-999</v>
      </c>
      <c r="AM1049">
        <v>-999</v>
      </c>
      <c r="AN1049">
        <v>-999</v>
      </c>
      <c r="AO1049" t="s">
        <v>54</v>
      </c>
      <c r="AP1049" t="s">
        <v>54</v>
      </c>
      <c r="AQ1049" t="s">
        <v>54</v>
      </c>
      <c r="AR1049">
        <v>-999</v>
      </c>
      <c r="AS1049">
        <v>-999</v>
      </c>
      <c r="AT1049">
        <v>-999</v>
      </c>
      <c r="AU1049" t="s">
        <v>4380</v>
      </c>
      <c r="AV1049">
        <v>1</v>
      </c>
      <c r="AW1049">
        <v>9430606074</v>
      </c>
    </row>
    <row r="1050" spans="1:49">
      <c r="A1050" t="s">
        <v>4199</v>
      </c>
      <c r="B1050">
        <v>60001048</v>
      </c>
      <c r="C1050" t="s">
        <v>283</v>
      </c>
      <c r="D1050" t="s">
        <v>4381</v>
      </c>
      <c r="E1050" t="s">
        <v>4382</v>
      </c>
      <c r="F1050" t="s">
        <v>4381</v>
      </c>
      <c r="G1050" t="s">
        <v>4383</v>
      </c>
      <c r="H1050">
        <v>9835206441</v>
      </c>
      <c r="I1050" s="1">
        <v>40644</v>
      </c>
      <c r="J1050" s="3">
        <v>0.40972222222222227</v>
      </c>
      <c r="K1050" s="3"/>
      <c r="L1050">
        <v>182</v>
      </c>
      <c r="M1050">
        <v>79</v>
      </c>
      <c r="N1050" t="s">
        <v>53</v>
      </c>
      <c r="O1050" t="s">
        <v>53</v>
      </c>
      <c r="P1050">
        <v>2</v>
      </c>
      <c r="Q1050">
        <v>104</v>
      </c>
      <c r="R1050">
        <v>48</v>
      </c>
      <c r="S1050" t="s">
        <v>54</v>
      </c>
      <c r="T1050" t="s">
        <v>55</v>
      </c>
      <c r="U1050" t="s">
        <v>55</v>
      </c>
      <c r="V1050" t="s">
        <v>872</v>
      </c>
      <c r="W1050" t="s">
        <v>74</v>
      </c>
      <c r="X1050" t="s">
        <v>54</v>
      </c>
      <c r="Y1050" t="s">
        <v>872</v>
      </c>
      <c r="Z1050">
        <v>-999</v>
      </c>
      <c r="AA1050" t="s">
        <v>53</v>
      </c>
      <c r="AB1050" t="s">
        <v>53</v>
      </c>
      <c r="AC1050" t="s">
        <v>53</v>
      </c>
      <c r="AD1050" t="s">
        <v>54</v>
      </c>
      <c r="AE1050" t="s">
        <v>54</v>
      </c>
      <c r="AF1050" t="s">
        <v>54</v>
      </c>
      <c r="AG1050">
        <v>96</v>
      </c>
      <c r="AH1050">
        <v>56</v>
      </c>
      <c r="AI1050" t="s">
        <v>53</v>
      </c>
      <c r="AJ1050" t="s">
        <v>53</v>
      </c>
      <c r="AK1050" t="s">
        <v>53</v>
      </c>
      <c r="AL1050">
        <v>1</v>
      </c>
      <c r="AM1050">
        <v>1</v>
      </c>
      <c r="AN1050">
        <v>1</v>
      </c>
      <c r="AO1050" t="s">
        <v>54</v>
      </c>
      <c r="AP1050" t="s">
        <v>54</v>
      </c>
      <c r="AQ1050" t="s">
        <v>54</v>
      </c>
      <c r="AR1050">
        <v>-999</v>
      </c>
      <c r="AS1050">
        <v>-999</v>
      </c>
      <c r="AT1050">
        <v>-999</v>
      </c>
      <c r="AU1050" t="s">
        <v>872</v>
      </c>
      <c r="AV1050" t="s">
        <v>55</v>
      </c>
      <c r="AW1050">
        <v>9709979268</v>
      </c>
    </row>
    <row r="1051" spans="1:49">
      <c r="A1051" t="s">
        <v>4199</v>
      </c>
      <c r="B1051">
        <v>60001049</v>
      </c>
      <c r="C1051" t="s">
        <v>283</v>
      </c>
      <c r="D1051" t="s">
        <v>4381</v>
      </c>
      <c r="E1051" t="s">
        <v>4384</v>
      </c>
      <c r="F1051" t="s">
        <v>4381</v>
      </c>
      <c r="G1051" t="s">
        <v>4383</v>
      </c>
      <c r="H1051">
        <v>9835206441</v>
      </c>
      <c r="I1051" s="1">
        <v>40644</v>
      </c>
      <c r="J1051" s="3">
        <v>0.4375</v>
      </c>
      <c r="K1051" s="3"/>
      <c r="L1051">
        <v>347</v>
      </c>
      <c r="M1051">
        <v>70</v>
      </c>
      <c r="N1051" t="s">
        <v>53</v>
      </c>
      <c r="O1051" t="s">
        <v>53</v>
      </c>
      <c r="P1051">
        <v>2</v>
      </c>
      <c r="Q1051">
        <v>110</v>
      </c>
      <c r="R1051">
        <v>100</v>
      </c>
      <c r="S1051" t="s">
        <v>53</v>
      </c>
      <c r="T1051" t="s">
        <v>55</v>
      </c>
      <c r="U1051" t="s">
        <v>55</v>
      </c>
      <c r="V1051" t="s">
        <v>1272</v>
      </c>
      <c r="W1051" t="s">
        <v>1657</v>
      </c>
      <c r="X1051" t="s">
        <v>54</v>
      </c>
      <c r="Y1051" t="s">
        <v>4385</v>
      </c>
      <c r="Z1051">
        <v>-999</v>
      </c>
      <c r="AA1051" t="s">
        <v>53</v>
      </c>
      <c r="AB1051" t="s">
        <v>53</v>
      </c>
      <c r="AC1051" t="s">
        <v>53</v>
      </c>
      <c r="AD1051" t="s">
        <v>54</v>
      </c>
      <c r="AE1051" t="s">
        <v>54</v>
      </c>
      <c r="AF1051" t="s">
        <v>54</v>
      </c>
      <c r="AG1051">
        <v>150</v>
      </c>
      <c r="AH1051">
        <v>10</v>
      </c>
      <c r="AI1051" t="s">
        <v>54</v>
      </c>
      <c r="AJ1051" t="s">
        <v>54</v>
      </c>
      <c r="AK1051" t="s">
        <v>54</v>
      </c>
      <c r="AL1051">
        <v>-999</v>
      </c>
      <c r="AM1051">
        <v>-999</v>
      </c>
      <c r="AN1051">
        <v>-999</v>
      </c>
      <c r="AO1051" t="s">
        <v>54</v>
      </c>
      <c r="AP1051" t="s">
        <v>54</v>
      </c>
      <c r="AQ1051" t="s">
        <v>54</v>
      </c>
      <c r="AR1051">
        <v>-999</v>
      </c>
      <c r="AS1051">
        <v>-999</v>
      </c>
      <c r="AT1051">
        <v>-999</v>
      </c>
      <c r="AU1051" t="s">
        <v>4386</v>
      </c>
      <c r="AV1051" t="s">
        <v>55</v>
      </c>
      <c r="AW1051">
        <v>9430603969</v>
      </c>
    </row>
    <row r="1052" spans="1:49">
      <c r="A1052" t="s">
        <v>4199</v>
      </c>
      <c r="B1052">
        <v>60001050</v>
      </c>
      <c r="C1052" t="s">
        <v>283</v>
      </c>
      <c r="D1052" t="s">
        <v>4381</v>
      </c>
      <c r="E1052" t="s">
        <v>4387</v>
      </c>
      <c r="F1052" t="s">
        <v>4388</v>
      </c>
      <c r="G1052" t="s">
        <v>4383</v>
      </c>
      <c r="H1052">
        <v>9835206441</v>
      </c>
      <c r="I1052" s="1">
        <v>40644</v>
      </c>
      <c r="J1052" s="3">
        <v>0.45833333333333331</v>
      </c>
      <c r="K1052" s="3"/>
      <c r="L1052">
        <v>119</v>
      </c>
      <c r="M1052">
        <v>68</v>
      </c>
      <c r="N1052" t="s">
        <v>53</v>
      </c>
      <c r="O1052" t="s">
        <v>53</v>
      </c>
      <c r="P1052">
        <v>2</v>
      </c>
      <c r="Q1052">
        <v>24</v>
      </c>
      <c r="R1052">
        <v>0</v>
      </c>
      <c r="S1052" t="s">
        <v>53</v>
      </c>
      <c r="T1052" t="s">
        <v>55</v>
      </c>
      <c r="U1052" t="s">
        <v>55</v>
      </c>
      <c r="V1052" t="s">
        <v>4389</v>
      </c>
      <c r="W1052" t="s">
        <v>4390</v>
      </c>
      <c r="X1052" t="s">
        <v>54</v>
      </c>
      <c r="Y1052" t="s">
        <v>4389</v>
      </c>
      <c r="Z1052">
        <v>-999</v>
      </c>
      <c r="AA1052" t="s">
        <v>53</v>
      </c>
      <c r="AB1052" t="s">
        <v>53</v>
      </c>
      <c r="AC1052" t="s">
        <v>53</v>
      </c>
      <c r="AD1052" t="s">
        <v>54</v>
      </c>
      <c r="AE1052" t="s">
        <v>54</v>
      </c>
      <c r="AF1052" t="s">
        <v>54</v>
      </c>
      <c r="AG1052">
        <v>95</v>
      </c>
      <c r="AH1052">
        <v>24</v>
      </c>
      <c r="AI1052" t="s">
        <v>53</v>
      </c>
      <c r="AJ1052" t="s">
        <v>53</v>
      </c>
      <c r="AK1052" t="s">
        <v>53</v>
      </c>
      <c r="AL1052">
        <v>1</v>
      </c>
      <c r="AM1052">
        <v>1</v>
      </c>
      <c r="AN1052">
        <v>1</v>
      </c>
      <c r="AO1052" t="s">
        <v>54</v>
      </c>
      <c r="AP1052" t="s">
        <v>54</v>
      </c>
      <c r="AQ1052" t="s">
        <v>54</v>
      </c>
      <c r="AR1052">
        <v>-999</v>
      </c>
      <c r="AS1052">
        <v>-999</v>
      </c>
      <c r="AT1052">
        <v>-999</v>
      </c>
      <c r="AU1052" t="s">
        <v>4391</v>
      </c>
      <c r="AV1052" t="s">
        <v>55</v>
      </c>
      <c r="AW1052">
        <v>9661972268</v>
      </c>
    </row>
    <row r="1053" spans="1:49">
      <c r="A1053" t="s">
        <v>4199</v>
      </c>
      <c r="B1053">
        <v>60001051</v>
      </c>
      <c r="C1053" t="s">
        <v>283</v>
      </c>
      <c r="D1053" t="s">
        <v>4381</v>
      </c>
      <c r="E1053" t="s">
        <v>4392</v>
      </c>
      <c r="F1053" t="s">
        <v>4393</v>
      </c>
      <c r="G1053" t="s">
        <v>4383</v>
      </c>
      <c r="H1053">
        <v>9835206441</v>
      </c>
      <c r="I1053" s="1">
        <v>40644</v>
      </c>
      <c r="J1053" s="3">
        <v>0.375</v>
      </c>
      <c r="K1053" s="3"/>
      <c r="L1053">
        <v>128</v>
      </c>
      <c r="M1053">
        <v>65</v>
      </c>
      <c r="N1053" t="s">
        <v>53</v>
      </c>
      <c r="O1053" t="s">
        <v>53</v>
      </c>
      <c r="P1053">
        <v>2</v>
      </c>
      <c r="Q1053">
        <v>95</v>
      </c>
      <c r="R1053">
        <v>32</v>
      </c>
      <c r="S1053" t="s">
        <v>54</v>
      </c>
      <c r="T1053" t="s">
        <v>55</v>
      </c>
      <c r="U1053" t="s">
        <v>55</v>
      </c>
      <c r="V1053" t="s">
        <v>4394</v>
      </c>
      <c r="W1053" t="s">
        <v>1620</v>
      </c>
      <c r="X1053" t="s">
        <v>54</v>
      </c>
      <c r="Y1053">
        <v>-999</v>
      </c>
      <c r="Z1053">
        <v>-999</v>
      </c>
      <c r="AA1053" t="s">
        <v>53</v>
      </c>
      <c r="AB1053" t="s">
        <v>53</v>
      </c>
      <c r="AC1053" t="s">
        <v>53</v>
      </c>
      <c r="AD1053" t="s">
        <v>54</v>
      </c>
      <c r="AE1053" t="s">
        <v>54</v>
      </c>
      <c r="AF1053" t="s">
        <v>54</v>
      </c>
      <c r="AG1053">
        <v>55</v>
      </c>
      <c r="AH1053">
        <v>63</v>
      </c>
      <c r="AI1053" t="s">
        <v>53</v>
      </c>
      <c r="AJ1053" t="s">
        <v>53</v>
      </c>
      <c r="AK1053" t="s">
        <v>53</v>
      </c>
      <c r="AL1053">
        <v>1</v>
      </c>
      <c r="AM1053">
        <v>1</v>
      </c>
      <c r="AN1053">
        <v>1</v>
      </c>
      <c r="AO1053" t="s">
        <v>54</v>
      </c>
      <c r="AP1053" t="s">
        <v>54</v>
      </c>
      <c r="AQ1053" t="s">
        <v>54</v>
      </c>
      <c r="AR1053">
        <v>-999</v>
      </c>
      <c r="AS1053">
        <v>-999</v>
      </c>
      <c r="AT1053">
        <v>-999</v>
      </c>
      <c r="AU1053" t="s">
        <v>647</v>
      </c>
      <c r="AV1053">
        <v>1</v>
      </c>
      <c r="AW1053">
        <v>8877398161</v>
      </c>
    </row>
    <row r="1054" spans="1:49">
      <c r="A1054" t="s">
        <v>4199</v>
      </c>
      <c r="B1054">
        <v>60001052</v>
      </c>
      <c r="C1054" t="s">
        <v>283</v>
      </c>
      <c r="D1054" t="s">
        <v>4381</v>
      </c>
      <c r="E1054" t="s">
        <v>4395</v>
      </c>
      <c r="F1054" t="s">
        <v>4396</v>
      </c>
      <c r="G1054" t="s">
        <v>4383</v>
      </c>
      <c r="H1054">
        <v>9835206441</v>
      </c>
      <c r="I1054" s="1">
        <v>40644</v>
      </c>
      <c r="J1054" s="3">
        <v>0.50694444444444442</v>
      </c>
      <c r="K1054" s="3"/>
      <c r="L1054">
        <v>420</v>
      </c>
      <c r="M1054">
        <v>77</v>
      </c>
      <c r="N1054" t="s">
        <v>53</v>
      </c>
      <c r="O1054" t="s">
        <v>53</v>
      </c>
      <c r="P1054">
        <v>2</v>
      </c>
      <c r="Q1054">
        <v>325</v>
      </c>
      <c r="R1054">
        <v>288</v>
      </c>
      <c r="S1054" t="s">
        <v>53</v>
      </c>
      <c r="T1054" t="s">
        <v>55</v>
      </c>
      <c r="U1054" t="s">
        <v>55</v>
      </c>
      <c r="V1054" t="s">
        <v>993</v>
      </c>
      <c r="W1054" t="s">
        <v>4397</v>
      </c>
      <c r="X1054" t="s">
        <v>54</v>
      </c>
      <c r="Y1054" t="s">
        <v>4398</v>
      </c>
      <c r="Z1054">
        <v>-999</v>
      </c>
      <c r="AA1054" t="s">
        <v>53</v>
      </c>
      <c r="AB1054" t="s">
        <v>53</v>
      </c>
      <c r="AC1054" t="s">
        <v>53</v>
      </c>
      <c r="AD1054" t="s">
        <v>54</v>
      </c>
      <c r="AE1054" t="s">
        <v>54</v>
      </c>
      <c r="AF1054" t="s">
        <v>54</v>
      </c>
      <c r="AG1054">
        <v>95</v>
      </c>
      <c r="AH1054">
        <v>37</v>
      </c>
      <c r="AI1054" t="s">
        <v>53</v>
      </c>
      <c r="AJ1054" t="s">
        <v>53</v>
      </c>
      <c r="AK1054" t="s">
        <v>53</v>
      </c>
      <c r="AL1054">
        <v>1</v>
      </c>
      <c r="AM1054">
        <v>1</v>
      </c>
      <c r="AN1054">
        <v>1</v>
      </c>
      <c r="AO1054" t="s">
        <v>54</v>
      </c>
      <c r="AP1054" t="s">
        <v>53</v>
      </c>
      <c r="AQ1054" t="s">
        <v>53</v>
      </c>
      <c r="AR1054">
        <v>-999</v>
      </c>
      <c r="AS1054">
        <v>6</v>
      </c>
      <c r="AT1054">
        <v>6</v>
      </c>
      <c r="AU1054">
        <v>-999</v>
      </c>
      <c r="AV1054">
        <v>1</v>
      </c>
      <c r="AW1054">
        <v>-999</v>
      </c>
    </row>
    <row r="1055" spans="1:49">
      <c r="A1055" t="s">
        <v>4199</v>
      </c>
      <c r="B1055">
        <v>60001053</v>
      </c>
      <c r="C1055" t="s">
        <v>283</v>
      </c>
      <c r="D1055" t="s">
        <v>4399</v>
      </c>
      <c r="E1055" t="s">
        <v>4400</v>
      </c>
      <c r="F1055" t="s">
        <v>4401</v>
      </c>
      <c r="G1055" t="s">
        <v>4090</v>
      </c>
      <c r="H1055">
        <v>9430034781</v>
      </c>
      <c r="I1055" s="1">
        <v>40644</v>
      </c>
      <c r="J1055" s="3">
        <v>0.35416666666666669</v>
      </c>
      <c r="K1055" s="3"/>
      <c r="L1055">
        <v>116</v>
      </c>
      <c r="M1055">
        <v>35</v>
      </c>
      <c r="N1055" t="s">
        <v>53</v>
      </c>
      <c r="O1055" t="s">
        <v>53</v>
      </c>
      <c r="P1055">
        <v>2</v>
      </c>
      <c r="Q1055">
        <v>80</v>
      </c>
      <c r="R1055">
        <v>69</v>
      </c>
      <c r="S1055" t="s">
        <v>53</v>
      </c>
      <c r="T1055" t="s">
        <v>55</v>
      </c>
      <c r="U1055" t="s">
        <v>55</v>
      </c>
      <c r="V1055" t="s">
        <v>4402</v>
      </c>
      <c r="W1055" t="s">
        <v>1527</v>
      </c>
      <c r="X1055" t="s">
        <v>54</v>
      </c>
      <c r="Y1055">
        <v>-999</v>
      </c>
      <c r="Z1055">
        <v>-999</v>
      </c>
      <c r="AA1055" t="s">
        <v>53</v>
      </c>
      <c r="AB1055" t="s">
        <v>53</v>
      </c>
      <c r="AC1055" t="s">
        <v>54</v>
      </c>
      <c r="AD1055" t="s">
        <v>54</v>
      </c>
      <c r="AE1055" t="s">
        <v>54</v>
      </c>
      <c r="AF1055" t="s">
        <v>54</v>
      </c>
      <c r="AG1055">
        <v>11</v>
      </c>
      <c r="AH1055">
        <v>24</v>
      </c>
      <c r="AI1055" t="s">
        <v>54</v>
      </c>
      <c r="AJ1055" t="s">
        <v>54</v>
      </c>
      <c r="AK1055" t="s">
        <v>54</v>
      </c>
      <c r="AL1055">
        <v>-999</v>
      </c>
      <c r="AM1055">
        <v>-999</v>
      </c>
      <c r="AN1055">
        <v>-999</v>
      </c>
      <c r="AO1055" t="s">
        <v>54</v>
      </c>
      <c r="AP1055" t="s">
        <v>54</v>
      </c>
      <c r="AQ1055" t="s">
        <v>54</v>
      </c>
      <c r="AR1055">
        <v>-999</v>
      </c>
      <c r="AS1055">
        <v>-999</v>
      </c>
      <c r="AT1055">
        <v>-999</v>
      </c>
      <c r="AU1055" t="s">
        <v>4403</v>
      </c>
      <c r="AV1055" t="s">
        <v>55</v>
      </c>
      <c r="AW1055">
        <v>7808842869</v>
      </c>
    </row>
    <row r="1056" spans="1:49">
      <c r="A1056" t="s">
        <v>4199</v>
      </c>
      <c r="B1056">
        <v>60001054</v>
      </c>
      <c r="C1056" t="s">
        <v>283</v>
      </c>
      <c r="D1056" t="s">
        <v>4399</v>
      </c>
      <c r="E1056" t="s">
        <v>4404</v>
      </c>
      <c r="F1056" t="s">
        <v>4405</v>
      </c>
      <c r="G1056" t="s">
        <v>4090</v>
      </c>
      <c r="H1056">
        <v>9430034781</v>
      </c>
      <c r="I1056" s="1">
        <v>40644</v>
      </c>
      <c r="J1056" s="3">
        <v>0.39583333333333331</v>
      </c>
      <c r="K1056" s="3"/>
      <c r="L1056">
        <v>700</v>
      </c>
      <c r="M1056">
        <v>520</v>
      </c>
      <c r="N1056" t="s">
        <v>53</v>
      </c>
      <c r="O1056" t="s">
        <v>53</v>
      </c>
      <c r="P1056">
        <v>2</v>
      </c>
      <c r="Q1056">
        <v>1000</v>
      </c>
      <c r="R1056">
        <v>1000</v>
      </c>
      <c r="S1056" t="s">
        <v>54</v>
      </c>
      <c r="T1056" t="s">
        <v>55</v>
      </c>
      <c r="U1056" t="s">
        <v>55</v>
      </c>
      <c r="V1056" t="s">
        <v>347</v>
      </c>
      <c r="W1056" t="s">
        <v>4406</v>
      </c>
      <c r="X1056" t="s">
        <v>54</v>
      </c>
      <c r="Y1056">
        <v>-999</v>
      </c>
      <c r="Z1056">
        <v>-999</v>
      </c>
      <c r="AA1056" t="s">
        <v>53</v>
      </c>
      <c r="AB1056" t="s">
        <v>53</v>
      </c>
      <c r="AC1056" t="s">
        <v>54</v>
      </c>
      <c r="AD1056" t="s">
        <v>54</v>
      </c>
      <c r="AE1056" t="s">
        <v>54</v>
      </c>
      <c r="AF1056" t="s">
        <v>54</v>
      </c>
      <c r="AG1056">
        <v>400</v>
      </c>
      <c r="AH1056">
        <v>400</v>
      </c>
      <c r="AI1056" t="s">
        <v>53</v>
      </c>
      <c r="AJ1056" t="s">
        <v>53</v>
      </c>
      <c r="AK1056" t="s">
        <v>53</v>
      </c>
      <c r="AL1056">
        <v>1</v>
      </c>
      <c r="AM1056">
        <v>1</v>
      </c>
      <c r="AN1056">
        <v>1</v>
      </c>
      <c r="AO1056" t="s">
        <v>54</v>
      </c>
      <c r="AP1056" t="s">
        <v>54</v>
      </c>
      <c r="AQ1056" t="s">
        <v>54</v>
      </c>
      <c r="AR1056">
        <v>-999</v>
      </c>
      <c r="AS1056">
        <v>-999</v>
      </c>
      <c r="AT1056">
        <v>-999</v>
      </c>
      <c r="AU1056" t="s">
        <v>4407</v>
      </c>
      <c r="AV1056" t="s">
        <v>55</v>
      </c>
      <c r="AW1056">
        <v>8877650558</v>
      </c>
    </row>
    <row r="1057" spans="1:49">
      <c r="A1057" t="s">
        <v>4199</v>
      </c>
      <c r="B1057">
        <v>60001055</v>
      </c>
      <c r="C1057" t="s">
        <v>283</v>
      </c>
      <c r="D1057" t="s">
        <v>4399</v>
      </c>
      <c r="E1057" t="s">
        <v>4408</v>
      </c>
      <c r="F1057" t="s">
        <v>4409</v>
      </c>
      <c r="G1057" t="s">
        <v>4090</v>
      </c>
      <c r="H1057">
        <v>9430034781</v>
      </c>
      <c r="I1057" s="1">
        <v>40644</v>
      </c>
      <c r="J1057" s="3">
        <v>0.375</v>
      </c>
      <c r="K1057" s="3"/>
      <c r="L1057">
        <v>246</v>
      </c>
      <c r="M1057">
        <v>55</v>
      </c>
      <c r="N1057" t="s">
        <v>53</v>
      </c>
      <c r="O1057" t="s">
        <v>53</v>
      </c>
      <c r="P1057">
        <v>2</v>
      </c>
      <c r="Q1057">
        <v>100</v>
      </c>
      <c r="R1057">
        <v>100</v>
      </c>
      <c r="S1057" t="s">
        <v>53</v>
      </c>
      <c r="T1057" t="s">
        <v>55</v>
      </c>
      <c r="U1057" t="s">
        <v>55</v>
      </c>
      <c r="V1057" t="s">
        <v>4410</v>
      </c>
      <c r="W1057" t="s">
        <v>2702</v>
      </c>
      <c r="X1057" t="s">
        <v>54</v>
      </c>
      <c r="Y1057">
        <v>-999</v>
      </c>
      <c r="Z1057">
        <v>-999</v>
      </c>
      <c r="AA1057" t="s">
        <v>53</v>
      </c>
      <c r="AB1057" t="s">
        <v>53</v>
      </c>
      <c r="AC1057" t="s">
        <v>54</v>
      </c>
      <c r="AD1057" t="s">
        <v>54</v>
      </c>
      <c r="AE1057" t="s">
        <v>54</v>
      </c>
      <c r="AF1057" t="s">
        <v>54</v>
      </c>
      <c r="AG1057">
        <v>0</v>
      </c>
      <c r="AH1057">
        <v>53</v>
      </c>
      <c r="AI1057" t="s">
        <v>54</v>
      </c>
      <c r="AJ1057" t="s">
        <v>54</v>
      </c>
      <c r="AK1057" t="s">
        <v>54</v>
      </c>
      <c r="AL1057">
        <v>-999</v>
      </c>
      <c r="AM1057">
        <v>-999</v>
      </c>
      <c r="AN1057">
        <v>-999</v>
      </c>
      <c r="AO1057" t="s">
        <v>54</v>
      </c>
      <c r="AP1057" t="s">
        <v>54</v>
      </c>
      <c r="AQ1057" t="s">
        <v>54</v>
      </c>
      <c r="AR1057">
        <v>-999</v>
      </c>
      <c r="AS1057">
        <v>-999</v>
      </c>
      <c r="AT1057">
        <v>-999</v>
      </c>
      <c r="AU1057">
        <v>-999</v>
      </c>
      <c r="AV1057" t="s">
        <v>55</v>
      </c>
      <c r="AW1057">
        <v>9973163773</v>
      </c>
    </row>
    <row r="1058" spans="1:49">
      <c r="A1058" t="s">
        <v>4199</v>
      </c>
      <c r="B1058">
        <v>60001056</v>
      </c>
      <c r="C1058" t="s">
        <v>283</v>
      </c>
      <c r="D1058" t="s">
        <v>4399</v>
      </c>
      <c r="E1058" t="s">
        <v>4411</v>
      </c>
      <c r="F1058" t="s">
        <v>4412</v>
      </c>
      <c r="G1058" t="s">
        <v>4090</v>
      </c>
      <c r="H1058">
        <v>9430034781</v>
      </c>
      <c r="I1058" s="1">
        <v>40644</v>
      </c>
      <c r="J1058" s="3">
        <v>0.41666666666666669</v>
      </c>
      <c r="K1058" s="3"/>
      <c r="L1058">
        <v>131</v>
      </c>
      <c r="M1058">
        <v>75</v>
      </c>
      <c r="N1058" t="s">
        <v>53</v>
      </c>
      <c r="O1058" t="s">
        <v>53</v>
      </c>
      <c r="P1058">
        <v>2</v>
      </c>
      <c r="Q1058">
        <v>150</v>
      </c>
      <c r="R1058">
        <v>81</v>
      </c>
      <c r="S1058" t="s">
        <v>54</v>
      </c>
      <c r="T1058" t="s">
        <v>55</v>
      </c>
      <c r="U1058" t="s">
        <v>55</v>
      </c>
      <c r="V1058" t="s">
        <v>4413</v>
      </c>
      <c r="W1058" t="s">
        <v>4414</v>
      </c>
      <c r="X1058" t="s">
        <v>54</v>
      </c>
      <c r="Y1058">
        <v>-999</v>
      </c>
      <c r="Z1058">
        <v>-999</v>
      </c>
      <c r="AA1058" t="s">
        <v>53</v>
      </c>
      <c r="AB1058" t="s">
        <v>54</v>
      </c>
      <c r="AC1058" t="s">
        <v>54</v>
      </c>
      <c r="AD1058" t="s">
        <v>54</v>
      </c>
      <c r="AE1058" t="s">
        <v>54</v>
      </c>
      <c r="AF1058" t="s">
        <v>54</v>
      </c>
      <c r="AG1058">
        <v>69</v>
      </c>
      <c r="AH1058">
        <v>20</v>
      </c>
      <c r="AI1058" t="s">
        <v>54</v>
      </c>
      <c r="AJ1058" t="s">
        <v>54</v>
      </c>
      <c r="AK1058" t="s">
        <v>54</v>
      </c>
      <c r="AL1058">
        <v>-999</v>
      </c>
      <c r="AM1058">
        <v>-999</v>
      </c>
      <c r="AN1058">
        <v>-999</v>
      </c>
      <c r="AO1058" t="s">
        <v>54</v>
      </c>
      <c r="AP1058" t="s">
        <v>54</v>
      </c>
      <c r="AQ1058" t="s">
        <v>54</v>
      </c>
      <c r="AR1058">
        <v>-999</v>
      </c>
      <c r="AS1058">
        <v>-999</v>
      </c>
      <c r="AT1058">
        <v>-999</v>
      </c>
      <c r="AU1058" t="s">
        <v>4415</v>
      </c>
      <c r="AV1058">
        <v>1</v>
      </c>
      <c r="AW1058">
        <v>9334446247</v>
      </c>
    </row>
    <row r="1059" spans="1:49">
      <c r="A1059" t="s">
        <v>4199</v>
      </c>
      <c r="B1059">
        <v>60001057</v>
      </c>
      <c r="C1059" t="s">
        <v>283</v>
      </c>
      <c r="D1059" t="s">
        <v>4416</v>
      </c>
      <c r="E1059" t="s">
        <v>4417</v>
      </c>
      <c r="F1059" t="s">
        <v>4418</v>
      </c>
      <c r="G1059" t="s">
        <v>4419</v>
      </c>
      <c r="H1059">
        <v>8409106396</v>
      </c>
      <c r="I1059" s="1">
        <v>40644</v>
      </c>
      <c r="J1059" s="3">
        <v>0.45833333333333331</v>
      </c>
      <c r="K1059" s="3"/>
      <c r="L1059">
        <v>1100</v>
      </c>
      <c r="M1059">
        <v>1000</v>
      </c>
      <c r="N1059" t="s">
        <v>53</v>
      </c>
      <c r="O1059" t="s">
        <v>53</v>
      </c>
      <c r="P1059" t="s">
        <v>55</v>
      </c>
      <c r="Q1059">
        <v>1000</v>
      </c>
      <c r="R1059">
        <v>1000</v>
      </c>
      <c r="S1059" t="s">
        <v>54</v>
      </c>
      <c r="T1059" t="s">
        <v>55</v>
      </c>
      <c r="U1059" t="s">
        <v>55</v>
      </c>
      <c r="V1059" t="s">
        <v>3599</v>
      </c>
      <c r="W1059" t="s">
        <v>4420</v>
      </c>
      <c r="X1059" t="s">
        <v>55</v>
      </c>
      <c r="Y1059" t="s">
        <v>3599</v>
      </c>
      <c r="Z1059" t="s">
        <v>4420</v>
      </c>
      <c r="AA1059" t="s">
        <v>53</v>
      </c>
      <c r="AB1059" t="s">
        <v>53</v>
      </c>
      <c r="AC1059" t="s">
        <v>53</v>
      </c>
      <c r="AD1059" t="s">
        <v>54</v>
      </c>
      <c r="AE1059" t="s">
        <v>54</v>
      </c>
      <c r="AF1059" t="s">
        <v>54</v>
      </c>
      <c r="AG1059">
        <v>200</v>
      </c>
      <c r="AH1059">
        <v>1000</v>
      </c>
      <c r="AI1059" t="s">
        <v>53</v>
      </c>
      <c r="AJ1059" t="s">
        <v>53</v>
      </c>
      <c r="AK1059" t="s">
        <v>53</v>
      </c>
      <c r="AL1059">
        <v>1</v>
      </c>
      <c r="AM1059">
        <v>1</v>
      </c>
      <c r="AN1059">
        <v>1</v>
      </c>
      <c r="AO1059" t="s">
        <v>53</v>
      </c>
      <c r="AP1059" t="s">
        <v>53</v>
      </c>
      <c r="AQ1059" t="s">
        <v>53</v>
      </c>
      <c r="AR1059">
        <v>1</v>
      </c>
      <c r="AS1059">
        <v>1</v>
      </c>
      <c r="AT1059">
        <v>1</v>
      </c>
      <c r="AU1059">
        <v>-999</v>
      </c>
      <c r="AV1059">
        <v>1</v>
      </c>
      <c r="AW1059">
        <v>9905665627</v>
      </c>
    </row>
    <row r="1060" spans="1:49">
      <c r="A1060" t="s">
        <v>4199</v>
      </c>
      <c r="B1060">
        <v>60001058</v>
      </c>
      <c r="C1060" t="s">
        <v>283</v>
      </c>
      <c r="D1060" t="s">
        <v>4416</v>
      </c>
      <c r="E1060" t="s">
        <v>4421</v>
      </c>
      <c r="F1060" t="s">
        <v>4422</v>
      </c>
      <c r="G1060" t="s">
        <v>4419</v>
      </c>
      <c r="H1060">
        <v>8409106396</v>
      </c>
      <c r="I1060" s="1">
        <v>40644</v>
      </c>
      <c r="J1060" s="3">
        <v>0.4375</v>
      </c>
      <c r="K1060" s="3"/>
      <c r="L1060">
        <v>154</v>
      </c>
      <c r="M1060">
        <v>135</v>
      </c>
      <c r="N1060" t="s">
        <v>53</v>
      </c>
      <c r="O1060" t="s">
        <v>53</v>
      </c>
      <c r="P1060">
        <v>2</v>
      </c>
      <c r="Q1060">
        <v>200</v>
      </c>
      <c r="R1060">
        <v>200</v>
      </c>
      <c r="S1060" t="s">
        <v>54</v>
      </c>
      <c r="T1060" t="s">
        <v>55</v>
      </c>
      <c r="U1060" t="s">
        <v>55</v>
      </c>
      <c r="V1060" t="s">
        <v>4423</v>
      </c>
      <c r="W1060" t="s">
        <v>326</v>
      </c>
      <c r="X1060" t="s">
        <v>54</v>
      </c>
      <c r="Y1060" t="s">
        <v>4423</v>
      </c>
      <c r="Z1060" t="s">
        <v>326</v>
      </c>
      <c r="AA1060" t="s">
        <v>53</v>
      </c>
      <c r="AB1060" t="s">
        <v>53</v>
      </c>
      <c r="AC1060" t="s">
        <v>53</v>
      </c>
      <c r="AD1060" t="s">
        <v>54</v>
      </c>
      <c r="AE1060" t="s">
        <v>54</v>
      </c>
      <c r="AF1060" t="s">
        <v>54</v>
      </c>
      <c r="AG1060">
        <v>0</v>
      </c>
      <c r="AH1060">
        <v>135</v>
      </c>
      <c r="AI1060" t="s">
        <v>53</v>
      </c>
      <c r="AJ1060" t="s">
        <v>53</v>
      </c>
      <c r="AK1060" t="s">
        <v>53</v>
      </c>
      <c r="AL1060">
        <v>1</v>
      </c>
      <c r="AM1060">
        <v>1</v>
      </c>
      <c r="AN1060">
        <v>1</v>
      </c>
      <c r="AO1060" t="s">
        <v>55</v>
      </c>
      <c r="AP1060" t="s">
        <v>55</v>
      </c>
      <c r="AQ1060" t="s">
        <v>55</v>
      </c>
      <c r="AR1060">
        <v>-999</v>
      </c>
      <c r="AS1060">
        <v>-999</v>
      </c>
      <c r="AT1060">
        <v>-999</v>
      </c>
      <c r="AU1060" t="s">
        <v>4423</v>
      </c>
      <c r="AV1060">
        <v>1</v>
      </c>
      <c r="AW1060">
        <v>9546413467</v>
      </c>
    </row>
    <row r="1061" spans="1:49">
      <c r="A1061" t="s">
        <v>4199</v>
      </c>
      <c r="B1061">
        <v>60001059</v>
      </c>
      <c r="C1061" t="s">
        <v>283</v>
      </c>
      <c r="D1061" t="s">
        <v>4416</v>
      </c>
      <c r="E1061" t="s">
        <v>4424</v>
      </c>
      <c r="F1061" t="s">
        <v>4425</v>
      </c>
      <c r="G1061" t="s">
        <v>4419</v>
      </c>
      <c r="H1061">
        <v>8409106396</v>
      </c>
      <c r="I1061" s="1">
        <v>40644</v>
      </c>
      <c r="J1061" s="3">
        <v>0.375</v>
      </c>
      <c r="K1061" s="3"/>
      <c r="L1061">
        <v>732</v>
      </c>
      <c r="M1061">
        <v>274</v>
      </c>
      <c r="N1061" t="s">
        <v>53</v>
      </c>
      <c r="O1061" t="s">
        <v>53</v>
      </c>
      <c r="P1061">
        <v>2</v>
      </c>
      <c r="Q1061">
        <v>283</v>
      </c>
      <c r="R1061">
        <v>289</v>
      </c>
      <c r="S1061" t="s">
        <v>53</v>
      </c>
      <c r="T1061" t="s">
        <v>55</v>
      </c>
      <c r="U1061" t="s">
        <v>55</v>
      </c>
      <c r="V1061" t="s">
        <v>4426</v>
      </c>
      <c r="W1061" t="s">
        <v>4427</v>
      </c>
      <c r="X1061" t="s">
        <v>54</v>
      </c>
      <c r="Y1061" t="s">
        <v>4426</v>
      </c>
      <c r="Z1061" t="s">
        <v>4427</v>
      </c>
      <c r="AA1061" t="s">
        <v>53</v>
      </c>
      <c r="AB1061" t="s">
        <v>53</v>
      </c>
      <c r="AC1061" t="s">
        <v>53</v>
      </c>
      <c r="AD1061" t="s">
        <v>54</v>
      </c>
      <c r="AE1061" t="s">
        <v>54</v>
      </c>
      <c r="AF1061" t="s">
        <v>54</v>
      </c>
      <c r="AG1061">
        <v>217</v>
      </c>
      <c r="AH1061">
        <v>283</v>
      </c>
      <c r="AI1061" t="s">
        <v>53</v>
      </c>
      <c r="AJ1061" t="s">
        <v>53</v>
      </c>
      <c r="AK1061" t="s">
        <v>53</v>
      </c>
      <c r="AL1061">
        <v>1</v>
      </c>
      <c r="AM1061">
        <v>1</v>
      </c>
      <c r="AN1061">
        <v>1</v>
      </c>
      <c r="AO1061" t="s">
        <v>53</v>
      </c>
      <c r="AP1061" t="s">
        <v>53</v>
      </c>
      <c r="AQ1061" t="s">
        <v>53</v>
      </c>
      <c r="AR1061">
        <v>1</v>
      </c>
      <c r="AS1061">
        <v>1</v>
      </c>
      <c r="AT1061">
        <v>1</v>
      </c>
      <c r="AU1061" t="s">
        <v>4428</v>
      </c>
      <c r="AV1061">
        <v>1</v>
      </c>
      <c r="AW1061">
        <v>9199913211</v>
      </c>
    </row>
    <row r="1062" spans="1:49">
      <c r="A1062" t="s">
        <v>4199</v>
      </c>
      <c r="B1062">
        <v>60001060</v>
      </c>
      <c r="C1062" t="s">
        <v>283</v>
      </c>
      <c r="D1062" t="s">
        <v>4416</v>
      </c>
      <c r="E1062" t="s">
        <v>4429</v>
      </c>
      <c r="F1062" t="s">
        <v>4430</v>
      </c>
      <c r="G1062" t="s">
        <v>4419</v>
      </c>
      <c r="H1062">
        <v>8409106396</v>
      </c>
      <c r="I1062" s="1">
        <v>40644</v>
      </c>
      <c r="J1062" s="3">
        <v>0.35416666666666669</v>
      </c>
      <c r="K1062" s="3"/>
      <c r="L1062">
        <v>592</v>
      </c>
      <c r="M1062">
        <v>456</v>
      </c>
      <c r="N1062" t="s">
        <v>53</v>
      </c>
      <c r="O1062" t="s">
        <v>53</v>
      </c>
      <c r="P1062">
        <v>2</v>
      </c>
      <c r="Q1062">
        <v>700</v>
      </c>
      <c r="R1062">
        <v>700</v>
      </c>
      <c r="S1062" t="s">
        <v>53</v>
      </c>
      <c r="T1062" t="s">
        <v>55</v>
      </c>
      <c r="U1062" t="s">
        <v>55</v>
      </c>
      <c r="V1062" t="s">
        <v>4431</v>
      </c>
      <c r="W1062" t="s">
        <v>4432</v>
      </c>
      <c r="X1062" t="s">
        <v>54</v>
      </c>
      <c r="Y1062">
        <v>-999</v>
      </c>
      <c r="Z1062">
        <v>-999</v>
      </c>
      <c r="AA1062" t="s">
        <v>53</v>
      </c>
      <c r="AB1062" t="s">
        <v>53</v>
      </c>
      <c r="AC1062" t="s">
        <v>53</v>
      </c>
      <c r="AD1062" t="s">
        <v>54</v>
      </c>
      <c r="AE1062" t="s">
        <v>54</v>
      </c>
      <c r="AF1062" t="s">
        <v>54</v>
      </c>
      <c r="AG1062">
        <v>-999</v>
      </c>
      <c r="AH1062">
        <v>456</v>
      </c>
      <c r="AI1062" t="s">
        <v>53</v>
      </c>
      <c r="AJ1062" t="s">
        <v>53</v>
      </c>
      <c r="AK1062" t="s">
        <v>53</v>
      </c>
      <c r="AL1062">
        <v>1</v>
      </c>
      <c r="AM1062">
        <v>1</v>
      </c>
      <c r="AN1062">
        <v>1</v>
      </c>
      <c r="AO1062" t="s">
        <v>54</v>
      </c>
      <c r="AP1062" t="s">
        <v>54</v>
      </c>
      <c r="AQ1062" t="s">
        <v>53</v>
      </c>
      <c r="AR1062">
        <v>-999</v>
      </c>
      <c r="AS1062">
        <v>-999</v>
      </c>
      <c r="AT1062">
        <v>1</v>
      </c>
      <c r="AU1062" t="s">
        <v>4433</v>
      </c>
      <c r="AV1062">
        <v>1</v>
      </c>
      <c r="AW1062">
        <v>9835486957</v>
      </c>
    </row>
    <row r="1063" spans="1:49">
      <c r="A1063" t="s">
        <v>4199</v>
      </c>
      <c r="B1063">
        <v>60001061</v>
      </c>
      <c r="C1063" t="s">
        <v>283</v>
      </c>
      <c r="D1063" t="s">
        <v>4416</v>
      </c>
      <c r="E1063" t="s">
        <v>4434</v>
      </c>
      <c r="F1063" t="s">
        <v>4435</v>
      </c>
      <c r="G1063" t="s">
        <v>4419</v>
      </c>
      <c r="H1063">
        <v>8409106396</v>
      </c>
      <c r="I1063" s="1">
        <v>40644</v>
      </c>
      <c r="J1063" s="3">
        <v>0.33680555555555558</v>
      </c>
      <c r="K1063" s="3"/>
      <c r="L1063">
        <v>247</v>
      </c>
      <c r="M1063">
        <v>152</v>
      </c>
      <c r="N1063" t="s">
        <v>53</v>
      </c>
      <c r="O1063" t="s">
        <v>53</v>
      </c>
      <c r="P1063">
        <v>2</v>
      </c>
      <c r="Q1063">
        <v>247</v>
      </c>
      <c r="R1063">
        <v>247</v>
      </c>
      <c r="S1063" t="s">
        <v>53</v>
      </c>
      <c r="T1063" t="s">
        <v>55</v>
      </c>
      <c r="U1063" t="s">
        <v>55</v>
      </c>
      <c r="V1063" t="s">
        <v>4436</v>
      </c>
      <c r="W1063">
        <v>-999</v>
      </c>
      <c r="X1063" t="s">
        <v>54</v>
      </c>
      <c r="Y1063" t="s">
        <v>4436</v>
      </c>
      <c r="Z1063">
        <v>-999</v>
      </c>
      <c r="AA1063" t="s">
        <v>53</v>
      </c>
      <c r="AB1063" t="s">
        <v>53</v>
      </c>
      <c r="AC1063" t="s">
        <v>53</v>
      </c>
      <c r="AD1063" t="s">
        <v>54</v>
      </c>
      <c r="AE1063" t="s">
        <v>54</v>
      </c>
      <c r="AF1063" t="s">
        <v>54</v>
      </c>
      <c r="AG1063">
        <v>-999</v>
      </c>
      <c r="AH1063">
        <v>152</v>
      </c>
      <c r="AI1063" t="s">
        <v>53</v>
      </c>
      <c r="AJ1063" t="s">
        <v>53</v>
      </c>
      <c r="AK1063" t="s">
        <v>53</v>
      </c>
      <c r="AL1063">
        <v>1</v>
      </c>
      <c r="AM1063">
        <v>1</v>
      </c>
      <c r="AN1063">
        <v>1</v>
      </c>
      <c r="AO1063" t="s">
        <v>53</v>
      </c>
      <c r="AP1063" t="s">
        <v>53</v>
      </c>
      <c r="AQ1063" t="s">
        <v>53</v>
      </c>
      <c r="AR1063">
        <v>1</v>
      </c>
      <c r="AS1063">
        <v>1</v>
      </c>
      <c r="AT1063">
        <v>1</v>
      </c>
      <c r="AU1063" t="s">
        <v>4437</v>
      </c>
      <c r="AV1063">
        <v>1</v>
      </c>
      <c r="AW1063">
        <v>9798460746</v>
      </c>
    </row>
    <row r="1064" spans="1:49">
      <c r="A1064" t="s">
        <v>4199</v>
      </c>
      <c r="B1064">
        <v>60001062</v>
      </c>
      <c r="C1064" t="s">
        <v>283</v>
      </c>
      <c r="D1064" t="s">
        <v>4416</v>
      </c>
      <c r="E1064" t="s">
        <v>4438</v>
      </c>
      <c r="F1064" t="s">
        <v>4439</v>
      </c>
      <c r="G1064" t="s">
        <v>4419</v>
      </c>
      <c r="H1064">
        <v>8409106396</v>
      </c>
      <c r="I1064" s="1">
        <v>40644</v>
      </c>
      <c r="J1064" s="3">
        <v>0.30208333333333331</v>
      </c>
      <c r="K1064" s="3"/>
      <c r="L1064">
        <v>127</v>
      </c>
      <c r="M1064">
        <v>71</v>
      </c>
      <c r="N1064" t="s">
        <v>53</v>
      </c>
      <c r="O1064" t="s">
        <v>53</v>
      </c>
      <c r="P1064">
        <v>2</v>
      </c>
      <c r="Q1064">
        <v>72</v>
      </c>
      <c r="R1064">
        <v>72</v>
      </c>
      <c r="S1064" t="s">
        <v>54</v>
      </c>
      <c r="T1064" t="s">
        <v>55</v>
      </c>
      <c r="U1064" t="s">
        <v>55</v>
      </c>
      <c r="V1064" t="s">
        <v>999</v>
      </c>
      <c r="W1064">
        <v>-999</v>
      </c>
      <c r="X1064" t="s">
        <v>55</v>
      </c>
      <c r="Y1064" t="s">
        <v>999</v>
      </c>
      <c r="Z1064">
        <v>-999</v>
      </c>
      <c r="AA1064" t="s">
        <v>53</v>
      </c>
      <c r="AB1064" t="s">
        <v>53</v>
      </c>
      <c r="AC1064" t="s">
        <v>53</v>
      </c>
      <c r="AD1064" t="s">
        <v>54</v>
      </c>
      <c r="AE1064" t="s">
        <v>54</v>
      </c>
      <c r="AF1064" t="s">
        <v>54</v>
      </c>
      <c r="AG1064">
        <v>78</v>
      </c>
      <c r="AH1064">
        <v>49</v>
      </c>
      <c r="AI1064" t="s">
        <v>53</v>
      </c>
      <c r="AJ1064" t="s">
        <v>53</v>
      </c>
      <c r="AK1064" t="s">
        <v>53</v>
      </c>
      <c r="AL1064">
        <v>1</v>
      </c>
      <c r="AM1064">
        <v>1</v>
      </c>
      <c r="AN1064">
        <v>1</v>
      </c>
      <c r="AO1064" t="s">
        <v>53</v>
      </c>
      <c r="AP1064" t="s">
        <v>53</v>
      </c>
      <c r="AQ1064" t="s">
        <v>53</v>
      </c>
      <c r="AR1064">
        <v>1</v>
      </c>
      <c r="AS1064">
        <v>1</v>
      </c>
      <c r="AT1064">
        <v>1</v>
      </c>
      <c r="AU1064" t="s">
        <v>999</v>
      </c>
      <c r="AV1064">
        <v>1</v>
      </c>
      <c r="AW1064">
        <v>9279243746</v>
      </c>
    </row>
    <row r="1065" spans="1:49">
      <c r="A1065" t="s">
        <v>4199</v>
      </c>
      <c r="B1065">
        <v>60001063</v>
      </c>
      <c r="C1065" t="s">
        <v>283</v>
      </c>
      <c r="D1065" t="s">
        <v>4330</v>
      </c>
      <c r="E1065" t="s">
        <v>4440</v>
      </c>
      <c r="F1065" t="s">
        <v>4441</v>
      </c>
      <c r="G1065" t="s">
        <v>4333</v>
      </c>
      <c r="H1065">
        <v>9304084546</v>
      </c>
      <c r="I1065" s="1">
        <v>40644</v>
      </c>
      <c r="J1065" s="3">
        <v>0.27777777777777779</v>
      </c>
      <c r="K1065" s="3"/>
      <c r="L1065">
        <v>197</v>
      </c>
      <c r="M1065">
        <v>90</v>
      </c>
      <c r="N1065" t="s">
        <v>53</v>
      </c>
      <c r="O1065" t="s">
        <v>53</v>
      </c>
      <c r="P1065">
        <v>2</v>
      </c>
      <c r="Q1065">
        <v>188</v>
      </c>
      <c r="R1065">
        <v>85</v>
      </c>
      <c r="S1065" t="s">
        <v>54</v>
      </c>
      <c r="T1065" t="s">
        <v>55</v>
      </c>
      <c r="U1065" t="s">
        <v>55</v>
      </c>
      <c r="V1065" t="s">
        <v>4442</v>
      </c>
      <c r="W1065" t="s">
        <v>1410</v>
      </c>
      <c r="X1065" t="s">
        <v>53</v>
      </c>
      <c r="Y1065" t="s">
        <v>4442</v>
      </c>
      <c r="Z1065" t="s">
        <v>1410</v>
      </c>
      <c r="AA1065" t="s">
        <v>53</v>
      </c>
      <c r="AB1065" t="s">
        <v>53</v>
      </c>
      <c r="AC1065" t="s">
        <v>53</v>
      </c>
      <c r="AD1065" t="s">
        <v>54</v>
      </c>
      <c r="AE1065" t="s">
        <v>54</v>
      </c>
      <c r="AF1065" t="s">
        <v>54</v>
      </c>
      <c r="AG1065">
        <v>103</v>
      </c>
      <c r="AH1065">
        <v>85</v>
      </c>
      <c r="AI1065" t="s">
        <v>54</v>
      </c>
      <c r="AJ1065" t="s">
        <v>54</v>
      </c>
      <c r="AK1065" t="s">
        <v>54</v>
      </c>
      <c r="AL1065">
        <v>-999</v>
      </c>
      <c r="AM1065">
        <v>-999</v>
      </c>
      <c r="AN1065">
        <v>-999</v>
      </c>
      <c r="AO1065" t="s">
        <v>54</v>
      </c>
      <c r="AP1065" t="s">
        <v>54</v>
      </c>
      <c r="AQ1065" t="s">
        <v>54</v>
      </c>
      <c r="AR1065">
        <v>-999</v>
      </c>
      <c r="AS1065">
        <v>-999</v>
      </c>
      <c r="AT1065">
        <v>-999</v>
      </c>
      <c r="AU1065" t="s">
        <v>4442</v>
      </c>
      <c r="AV1065" t="s">
        <v>55</v>
      </c>
      <c r="AW1065">
        <v>9934454830</v>
      </c>
    </row>
    <row r="1066" spans="1:49">
      <c r="A1066" t="s">
        <v>4199</v>
      </c>
      <c r="B1066">
        <v>60001064</v>
      </c>
      <c r="C1066" t="s">
        <v>283</v>
      </c>
      <c r="D1066" t="s">
        <v>4330</v>
      </c>
      <c r="E1066" t="s">
        <v>1777</v>
      </c>
      <c r="F1066" t="s">
        <v>4443</v>
      </c>
      <c r="G1066" t="s">
        <v>4333</v>
      </c>
      <c r="H1066">
        <v>9304884546</v>
      </c>
      <c r="I1066" s="1">
        <v>40644</v>
      </c>
      <c r="J1066" s="3">
        <v>0.32291666666666669</v>
      </c>
      <c r="K1066" s="3"/>
      <c r="L1066">
        <v>600</v>
      </c>
      <c r="M1066">
        <v>125</v>
      </c>
      <c r="N1066" t="s">
        <v>53</v>
      </c>
      <c r="O1066" t="s">
        <v>53</v>
      </c>
      <c r="P1066">
        <v>2</v>
      </c>
      <c r="Q1066">
        <v>550</v>
      </c>
      <c r="R1066">
        <v>503</v>
      </c>
      <c r="S1066" t="s">
        <v>54</v>
      </c>
      <c r="T1066" t="s">
        <v>55</v>
      </c>
      <c r="U1066" t="s">
        <v>55</v>
      </c>
      <c r="V1066" t="s">
        <v>4444</v>
      </c>
      <c r="W1066" t="s">
        <v>4445</v>
      </c>
      <c r="X1066" t="s">
        <v>53</v>
      </c>
      <c r="Y1066" t="s">
        <v>4444</v>
      </c>
      <c r="Z1066" t="s">
        <v>4445</v>
      </c>
      <c r="AA1066" t="s">
        <v>53</v>
      </c>
      <c r="AB1066" t="s">
        <v>53</v>
      </c>
      <c r="AC1066" t="s">
        <v>53</v>
      </c>
      <c r="AD1066" t="s">
        <v>54</v>
      </c>
      <c r="AE1066" t="s">
        <v>54</v>
      </c>
      <c r="AF1066" t="s">
        <v>54</v>
      </c>
      <c r="AG1066">
        <v>47</v>
      </c>
      <c r="AH1066">
        <v>103</v>
      </c>
      <c r="AI1066" t="s">
        <v>53</v>
      </c>
      <c r="AJ1066" t="s">
        <v>54</v>
      </c>
      <c r="AK1066" t="s">
        <v>53</v>
      </c>
      <c r="AL1066">
        <v>1</v>
      </c>
      <c r="AM1066">
        <v>-999</v>
      </c>
      <c r="AN1066">
        <v>1</v>
      </c>
      <c r="AO1066" t="s">
        <v>53</v>
      </c>
      <c r="AP1066" t="s">
        <v>54</v>
      </c>
      <c r="AQ1066" t="s">
        <v>53</v>
      </c>
      <c r="AR1066">
        <v>1</v>
      </c>
      <c r="AS1066">
        <v>-999</v>
      </c>
      <c r="AT1066">
        <v>1</v>
      </c>
      <c r="AU1066">
        <v>-999</v>
      </c>
      <c r="AV1066">
        <v>1</v>
      </c>
      <c r="AW1066">
        <v>-999</v>
      </c>
    </row>
    <row r="1067" spans="1:49">
      <c r="A1067" t="s">
        <v>4199</v>
      </c>
      <c r="B1067">
        <v>60001065</v>
      </c>
      <c r="C1067" t="s">
        <v>283</v>
      </c>
      <c r="D1067" t="s">
        <v>4330</v>
      </c>
      <c r="E1067" t="s">
        <v>4446</v>
      </c>
      <c r="F1067" t="s">
        <v>4447</v>
      </c>
      <c r="G1067" t="s">
        <v>4333</v>
      </c>
      <c r="H1067">
        <v>9304084546</v>
      </c>
      <c r="I1067" s="1">
        <v>40644</v>
      </c>
      <c r="J1067" s="3">
        <v>0.42708333333333331</v>
      </c>
      <c r="K1067" s="3"/>
      <c r="L1067">
        <v>375</v>
      </c>
      <c r="M1067">
        <v>260</v>
      </c>
      <c r="N1067" t="s">
        <v>53</v>
      </c>
      <c r="O1067" t="s">
        <v>53</v>
      </c>
      <c r="P1067">
        <v>2</v>
      </c>
      <c r="Q1067">
        <v>500</v>
      </c>
      <c r="R1067">
        <v>289</v>
      </c>
      <c r="S1067" t="s">
        <v>54</v>
      </c>
      <c r="T1067" t="s">
        <v>55</v>
      </c>
      <c r="U1067" t="s">
        <v>55</v>
      </c>
      <c r="V1067" t="s">
        <v>4448</v>
      </c>
      <c r="W1067" t="s">
        <v>3729</v>
      </c>
      <c r="X1067" t="s">
        <v>55</v>
      </c>
      <c r="Y1067" t="s">
        <v>4448</v>
      </c>
      <c r="Z1067" t="s">
        <v>3729</v>
      </c>
      <c r="AA1067" t="s">
        <v>53</v>
      </c>
      <c r="AB1067" t="s">
        <v>53</v>
      </c>
      <c r="AC1067" t="s">
        <v>53</v>
      </c>
      <c r="AD1067" t="s">
        <v>54</v>
      </c>
      <c r="AE1067" t="s">
        <v>54</v>
      </c>
      <c r="AF1067" t="s">
        <v>54</v>
      </c>
      <c r="AG1067">
        <v>211</v>
      </c>
      <c r="AH1067">
        <v>40</v>
      </c>
      <c r="AI1067" t="s">
        <v>54</v>
      </c>
      <c r="AJ1067" t="s">
        <v>53</v>
      </c>
      <c r="AK1067" t="s">
        <v>53</v>
      </c>
      <c r="AL1067">
        <v>-999</v>
      </c>
      <c r="AM1067">
        <v>1</v>
      </c>
      <c r="AN1067">
        <v>-999</v>
      </c>
      <c r="AO1067" t="s">
        <v>54</v>
      </c>
      <c r="AP1067" t="s">
        <v>53</v>
      </c>
      <c r="AQ1067" t="s">
        <v>53</v>
      </c>
      <c r="AR1067">
        <v>-999</v>
      </c>
      <c r="AS1067">
        <v>1</v>
      </c>
      <c r="AT1067">
        <v>1</v>
      </c>
      <c r="AU1067" t="s">
        <v>4448</v>
      </c>
      <c r="AV1067" t="s">
        <v>55</v>
      </c>
      <c r="AW1067">
        <v>9801495462</v>
      </c>
    </row>
    <row r="1068" spans="1:49">
      <c r="A1068" t="s">
        <v>4199</v>
      </c>
      <c r="B1068">
        <v>60001066</v>
      </c>
      <c r="C1068" t="s">
        <v>283</v>
      </c>
      <c r="D1068" t="s">
        <v>4330</v>
      </c>
      <c r="E1068" t="s">
        <v>4449</v>
      </c>
      <c r="F1068" t="s">
        <v>4450</v>
      </c>
      <c r="G1068" t="s">
        <v>4333</v>
      </c>
      <c r="H1068">
        <v>9304084546</v>
      </c>
      <c r="I1068" s="1">
        <v>40644</v>
      </c>
      <c r="J1068" s="3">
        <v>0.41666666666666669</v>
      </c>
      <c r="K1068" s="3"/>
      <c r="L1068">
        <v>194</v>
      </c>
      <c r="M1068">
        <v>135</v>
      </c>
      <c r="N1068" t="s">
        <v>53</v>
      </c>
      <c r="O1068" t="s">
        <v>53</v>
      </c>
      <c r="P1068">
        <v>2</v>
      </c>
      <c r="Q1068">
        <v>200</v>
      </c>
      <c r="R1068">
        <v>25</v>
      </c>
      <c r="S1068" t="s">
        <v>54</v>
      </c>
      <c r="T1068" t="s">
        <v>55</v>
      </c>
      <c r="U1068" t="s">
        <v>55</v>
      </c>
      <c r="V1068" t="s">
        <v>4451</v>
      </c>
      <c r="W1068" t="s">
        <v>1849</v>
      </c>
      <c r="X1068" t="s">
        <v>53</v>
      </c>
      <c r="Y1068" t="s">
        <v>4451</v>
      </c>
      <c r="Z1068" t="s">
        <v>1849</v>
      </c>
      <c r="AA1068" t="s">
        <v>53</v>
      </c>
      <c r="AB1068" t="s">
        <v>53</v>
      </c>
      <c r="AC1068" t="s">
        <v>53</v>
      </c>
      <c r="AD1068" t="s">
        <v>54</v>
      </c>
      <c r="AE1068" t="s">
        <v>54</v>
      </c>
      <c r="AF1068" t="s">
        <v>54</v>
      </c>
      <c r="AG1068">
        <v>175</v>
      </c>
      <c r="AH1068">
        <v>14</v>
      </c>
      <c r="AI1068" t="s">
        <v>54</v>
      </c>
      <c r="AJ1068" t="s">
        <v>53</v>
      </c>
      <c r="AK1068" t="s">
        <v>53</v>
      </c>
      <c r="AL1068">
        <v>-999</v>
      </c>
      <c r="AM1068">
        <v>1</v>
      </c>
      <c r="AN1068">
        <v>1</v>
      </c>
      <c r="AO1068" t="s">
        <v>54</v>
      </c>
      <c r="AP1068" t="s">
        <v>54</v>
      </c>
      <c r="AQ1068" t="s">
        <v>54</v>
      </c>
      <c r="AR1068">
        <v>-999</v>
      </c>
      <c r="AS1068">
        <v>-999</v>
      </c>
      <c r="AT1068">
        <v>-999</v>
      </c>
      <c r="AU1068">
        <v>-999</v>
      </c>
      <c r="AV1068">
        <v>1</v>
      </c>
      <c r="AW1068">
        <v>9801589392</v>
      </c>
    </row>
    <row r="1069" spans="1:49">
      <c r="A1069" t="s">
        <v>4199</v>
      </c>
      <c r="B1069">
        <v>60001067</v>
      </c>
      <c r="C1069" t="s">
        <v>283</v>
      </c>
      <c r="D1069" t="s">
        <v>4452</v>
      </c>
      <c r="E1069" t="s">
        <v>4453</v>
      </c>
      <c r="F1069" t="s">
        <v>4454</v>
      </c>
      <c r="G1069" t="s">
        <v>1813</v>
      </c>
      <c r="H1069">
        <v>9973543215</v>
      </c>
      <c r="I1069" s="1">
        <v>40644</v>
      </c>
      <c r="J1069" s="3">
        <v>0.29166666666666669</v>
      </c>
      <c r="K1069" s="3"/>
      <c r="L1069">
        <v>1050</v>
      </c>
      <c r="M1069">
        <v>150</v>
      </c>
      <c r="N1069" t="s">
        <v>53</v>
      </c>
      <c r="O1069" t="s">
        <v>53</v>
      </c>
      <c r="P1069">
        <v>2</v>
      </c>
      <c r="Q1069">
        <v>300</v>
      </c>
      <c r="R1069">
        <v>195</v>
      </c>
      <c r="S1069" t="s">
        <v>53</v>
      </c>
      <c r="T1069" t="s">
        <v>55</v>
      </c>
      <c r="U1069" t="s">
        <v>55</v>
      </c>
      <c r="V1069" t="s">
        <v>4455</v>
      </c>
      <c r="W1069" t="s">
        <v>4456</v>
      </c>
      <c r="X1069" t="s">
        <v>54</v>
      </c>
      <c r="Y1069" t="s">
        <v>4455</v>
      </c>
      <c r="Z1069" t="s">
        <v>4456</v>
      </c>
      <c r="AA1069" t="s">
        <v>53</v>
      </c>
      <c r="AB1069" t="s">
        <v>53</v>
      </c>
      <c r="AC1069" t="s">
        <v>53</v>
      </c>
      <c r="AD1069" t="s">
        <v>54</v>
      </c>
      <c r="AE1069" t="s">
        <v>54</v>
      </c>
      <c r="AF1069" t="s">
        <v>54</v>
      </c>
      <c r="AG1069">
        <v>100</v>
      </c>
      <c r="AH1069">
        <v>105</v>
      </c>
      <c r="AI1069" t="s">
        <v>53</v>
      </c>
      <c r="AJ1069" t="s">
        <v>53</v>
      </c>
      <c r="AK1069" t="s">
        <v>53</v>
      </c>
      <c r="AL1069">
        <v>1</v>
      </c>
      <c r="AM1069">
        <v>1</v>
      </c>
      <c r="AN1069">
        <v>1</v>
      </c>
      <c r="AO1069" t="s">
        <v>54</v>
      </c>
      <c r="AP1069" t="s">
        <v>53</v>
      </c>
      <c r="AQ1069" t="s">
        <v>53</v>
      </c>
      <c r="AR1069">
        <v>-999</v>
      </c>
      <c r="AS1069">
        <v>-999</v>
      </c>
      <c r="AT1069">
        <v>1</v>
      </c>
      <c r="AU1069" t="s">
        <v>3512</v>
      </c>
      <c r="AV1069">
        <v>1</v>
      </c>
      <c r="AW1069">
        <v>8986191687</v>
      </c>
    </row>
    <row r="1070" spans="1:49">
      <c r="A1070" t="s">
        <v>4199</v>
      </c>
      <c r="B1070">
        <v>60001068</v>
      </c>
      <c r="C1070" t="s">
        <v>283</v>
      </c>
      <c r="D1070" t="s">
        <v>305</v>
      </c>
      <c r="E1070" t="s">
        <v>4457</v>
      </c>
      <c r="F1070" t="s">
        <v>4458</v>
      </c>
      <c r="G1070" t="s">
        <v>308</v>
      </c>
      <c r="H1070">
        <v>9431649800</v>
      </c>
      <c r="I1070" s="1">
        <v>40644</v>
      </c>
      <c r="J1070" s="3">
        <v>0.2986111111111111</v>
      </c>
      <c r="K1070" s="3"/>
      <c r="L1070">
        <v>557</v>
      </c>
      <c r="M1070">
        <v>375</v>
      </c>
      <c r="N1070" t="s">
        <v>53</v>
      </c>
      <c r="O1070" t="s">
        <v>53</v>
      </c>
      <c r="P1070">
        <v>2</v>
      </c>
      <c r="Q1070">
        <v>600</v>
      </c>
      <c r="R1070">
        <v>495</v>
      </c>
      <c r="S1070" t="s">
        <v>54</v>
      </c>
      <c r="T1070" t="s">
        <v>55</v>
      </c>
      <c r="U1070" t="s">
        <v>55</v>
      </c>
      <c r="V1070" t="s">
        <v>4459</v>
      </c>
      <c r="W1070" t="s">
        <v>903</v>
      </c>
      <c r="X1070" t="s">
        <v>54</v>
      </c>
      <c r="Y1070" t="s">
        <v>4459</v>
      </c>
      <c r="Z1070" t="s">
        <v>903</v>
      </c>
      <c r="AA1070" t="s">
        <v>53</v>
      </c>
      <c r="AB1070" t="s">
        <v>53</v>
      </c>
      <c r="AC1070" t="s">
        <v>53</v>
      </c>
      <c r="AD1070" t="s">
        <v>54</v>
      </c>
      <c r="AE1070" t="s">
        <v>54</v>
      </c>
      <c r="AF1070" t="s">
        <v>54</v>
      </c>
      <c r="AG1070">
        <v>105</v>
      </c>
      <c r="AH1070">
        <v>416</v>
      </c>
      <c r="AI1070" t="s">
        <v>53</v>
      </c>
      <c r="AJ1070" t="s">
        <v>53</v>
      </c>
      <c r="AK1070" t="s">
        <v>53</v>
      </c>
      <c r="AL1070">
        <v>1</v>
      </c>
      <c r="AM1070">
        <v>1</v>
      </c>
      <c r="AN1070">
        <v>1</v>
      </c>
      <c r="AO1070" t="s">
        <v>53</v>
      </c>
      <c r="AP1070" t="s">
        <v>53</v>
      </c>
      <c r="AQ1070" t="s">
        <v>53</v>
      </c>
      <c r="AR1070">
        <v>6</v>
      </c>
      <c r="AS1070">
        <v>6</v>
      </c>
      <c r="AT1070">
        <v>6</v>
      </c>
      <c r="AU1070" t="s">
        <v>4460</v>
      </c>
      <c r="AV1070" t="s">
        <v>55</v>
      </c>
      <c r="AW1070">
        <v>8092251359</v>
      </c>
    </row>
    <row r="1071" spans="1:49">
      <c r="A1071" t="s">
        <v>4199</v>
      </c>
      <c r="B1071">
        <v>60001069</v>
      </c>
      <c r="C1071" t="s">
        <v>283</v>
      </c>
      <c r="D1071" t="s">
        <v>305</v>
      </c>
      <c r="E1071" t="s">
        <v>4461</v>
      </c>
      <c r="F1071" t="s">
        <v>4462</v>
      </c>
      <c r="G1071" t="s">
        <v>308</v>
      </c>
      <c r="H1071">
        <v>9431649800</v>
      </c>
      <c r="I1071" s="1">
        <v>40644</v>
      </c>
      <c r="J1071" s="3">
        <v>0.3298611111111111</v>
      </c>
      <c r="K1071" s="3"/>
      <c r="L1071">
        <v>192</v>
      </c>
      <c r="M1071">
        <v>120</v>
      </c>
      <c r="N1071" t="s">
        <v>53</v>
      </c>
      <c r="O1071" t="s">
        <v>53</v>
      </c>
      <c r="P1071">
        <v>2</v>
      </c>
      <c r="Q1071">
        <v>150</v>
      </c>
      <c r="R1071">
        <v>70</v>
      </c>
      <c r="S1071" t="s">
        <v>53</v>
      </c>
      <c r="T1071" t="s">
        <v>55</v>
      </c>
      <c r="U1071" t="s">
        <v>55</v>
      </c>
      <c r="V1071" t="s">
        <v>4463</v>
      </c>
      <c r="W1071">
        <v>-999</v>
      </c>
      <c r="X1071" t="s">
        <v>54</v>
      </c>
      <c r="Y1071" t="s">
        <v>4463</v>
      </c>
      <c r="Z1071">
        <v>-999</v>
      </c>
      <c r="AA1071" t="s">
        <v>53</v>
      </c>
      <c r="AB1071" t="s">
        <v>53</v>
      </c>
      <c r="AC1071" t="s">
        <v>53</v>
      </c>
      <c r="AD1071" t="s">
        <v>54</v>
      </c>
      <c r="AE1071" t="s">
        <v>54</v>
      </c>
      <c r="AF1071" t="s">
        <v>54</v>
      </c>
      <c r="AG1071">
        <v>80</v>
      </c>
      <c r="AH1071">
        <v>70</v>
      </c>
      <c r="AI1071" t="s">
        <v>54</v>
      </c>
      <c r="AJ1071" t="s">
        <v>54</v>
      </c>
      <c r="AK1071" t="s">
        <v>54</v>
      </c>
      <c r="AL1071">
        <v>-999</v>
      </c>
      <c r="AM1071">
        <v>-999</v>
      </c>
      <c r="AN1071">
        <v>-999</v>
      </c>
      <c r="AO1071" t="s">
        <v>54</v>
      </c>
      <c r="AP1071" t="s">
        <v>54</v>
      </c>
      <c r="AQ1071" t="s">
        <v>54</v>
      </c>
      <c r="AR1071">
        <v>-999</v>
      </c>
      <c r="AS1071">
        <v>-999</v>
      </c>
      <c r="AT1071">
        <v>-999</v>
      </c>
      <c r="AU1071" t="s">
        <v>4463</v>
      </c>
      <c r="AV1071">
        <v>1</v>
      </c>
      <c r="AW1071">
        <v>9608636776</v>
      </c>
    </row>
    <row r="1072" spans="1:49">
      <c r="A1072" t="s">
        <v>4199</v>
      </c>
      <c r="B1072">
        <v>60001070</v>
      </c>
      <c r="C1072" t="s">
        <v>283</v>
      </c>
      <c r="D1072" t="s">
        <v>305</v>
      </c>
      <c r="E1072" t="s">
        <v>4464</v>
      </c>
      <c r="F1072" t="s">
        <v>4465</v>
      </c>
      <c r="G1072" t="s">
        <v>308</v>
      </c>
      <c r="H1072">
        <v>9431649800</v>
      </c>
      <c r="I1072" s="1">
        <v>40644</v>
      </c>
      <c r="J1072" s="3">
        <v>0.36458333333333331</v>
      </c>
      <c r="K1072" s="3"/>
      <c r="L1072">
        <v>165</v>
      </c>
      <c r="M1072">
        <v>96</v>
      </c>
      <c r="N1072" t="s">
        <v>53</v>
      </c>
      <c r="O1072" t="s">
        <v>53</v>
      </c>
      <c r="P1072">
        <v>2</v>
      </c>
      <c r="Q1072">
        <v>150</v>
      </c>
      <c r="R1072">
        <v>67</v>
      </c>
      <c r="S1072" t="s">
        <v>53</v>
      </c>
      <c r="T1072" t="s">
        <v>55</v>
      </c>
      <c r="U1072" t="s">
        <v>55</v>
      </c>
      <c r="V1072" t="s">
        <v>4466</v>
      </c>
      <c r="W1072">
        <v>-999</v>
      </c>
      <c r="X1072" t="s">
        <v>55</v>
      </c>
      <c r="Y1072" t="s">
        <v>4466</v>
      </c>
      <c r="Z1072">
        <v>-999</v>
      </c>
      <c r="AA1072" t="s">
        <v>53</v>
      </c>
      <c r="AB1072" t="s">
        <v>53</v>
      </c>
      <c r="AC1072" t="s">
        <v>53</v>
      </c>
      <c r="AD1072" t="s">
        <v>54</v>
      </c>
      <c r="AE1072" t="s">
        <v>54</v>
      </c>
      <c r="AF1072" t="s">
        <v>54</v>
      </c>
      <c r="AG1072">
        <v>83</v>
      </c>
      <c r="AH1072">
        <v>67</v>
      </c>
      <c r="AI1072" t="s">
        <v>53</v>
      </c>
      <c r="AJ1072" t="s">
        <v>54</v>
      </c>
      <c r="AK1072" t="s">
        <v>53</v>
      </c>
      <c r="AL1072">
        <v>1</v>
      </c>
      <c r="AM1072">
        <v>-999</v>
      </c>
      <c r="AN1072">
        <v>1</v>
      </c>
      <c r="AO1072" t="s">
        <v>53</v>
      </c>
      <c r="AP1072" t="s">
        <v>54</v>
      </c>
      <c r="AQ1072" t="s">
        <v>53</v>
      </c>
      <c r="AR1072">
        <v>6</v>
      </c>
      <c r="AS1072">
        <v>-999</v>
      </c>
      <c r="AT1072">
        <v>6</v>
      </c>
      <c r="AU1072" t="s">
        <v>4466</v>
      </c>
      <c r="AV1072">
        <v>1</v>
      </c>
      <c r="AW1072">
        <v>9386753042</v>
      </c>
    </row>
    <row r="1073" spans="1:49">
      <c r="A1073" t="s">
        <v>4199</v>
      </c>
      <c r="B1073">
        <v>60001071</v>
      </c>
      <c r="C1073" t="s">
        <v>283</v>
      </c>
      <c r="D1073" t="s">
        <v>305</v>
      </c>
      <c r="E1073" t="s">
        <v>4467</v>
      </c>
      <c r="F1073" t="s">
        <v>4468</v>
      </c>
      <c r="G1073" t="s">
        <v>308</v>
      </c>
      <c r="H1073">
        <v>9431649800</v>
      </c>
      <c r="I1073" s="1">
        <v>40644</v>
      </c>
      <c r="J1073" s="3">
        <v>0.40625</v>
      </c>
      <c r="K1073" s="3"/>
      <c r="L1073">
        <v>170</v>
      </c>
      <c r="M1073">
        <v>100</v>
      </c>
      <c r="N1073" t="s">
        <v>53</v>
      </c>
      <c r="O1073" t="s">
        <v>53</v>
      </c>
      <c r="P1073">
        <v>2</v>
      </c>
      <c r="Q1073">
        <v>170</v>
      </c>
      <c r="R1073">
        <v>65</v>
      </c>
      <c r="S1073" t="s">
        <v>53</v>
      </c>
      <c r="T1073" t="s">
        <v>55</v>
      </c>
      <c r="U1073" t="s">
        <v>55</v>
      </c>
      <c r="V1073" t="s">
        <v>4469</v>
      </c>
      <c r="W1073" t="s">
        <v>4470</v>
      </c>
      <c r="X1073" t="s">
        <v>54</v>
      </c>
      <c r="Y1073" t="s">
        <v>4469</v>
      </c>
      <c r="Z1073" t="s">
        <v>4470</v>
      </c>
      <c r="AA1073" t="s">
        <v>53</v>
      </c>
      <c r="AB1073" t="s">
        <v>53</v>
      </c>
      <c r="AC1073" t="s">
        <v>53</v>
      </c>
      <c r="AD1073" t="s">
        <v>54</v>
      </c>
      <c r="AE1073" t="s">
        <v>54</v>
      </c>
      <c r="AF1073" t="s">
        <v>54</v>
      </c>
      <c r="AG1073">
        <v>105</v>
      </c>
      <c r="AH1073">
        <v>65</v>
      </c>
      <c r="AI1073" t="s">
        <v>54</v>
      </c>
      <c r="AJ1073" t="s">
        <v>54</v>
      </c>
      <c r="AK1073" t="s">
        <v>54</v>
      </c>
      <c r="AL1073">
        <v>-999</v>
      </c>
      <c r="AM1073">
        <v>-999</v>
      </c>
      <c r="AN1073">
        <v>-999</v>
      </c>
      <c r="AO1073" t="s">
        <v>54</v>
      </c>
      <c r="AP1073" t="s">
        <v>54</v>
      </c>
      <c r="AQ1073" t="s">
        <v>54</v>
      </c>
      <c r="AR1073">
        <v>-999</v>
      </c>
      <c r="AS1073">
        <v>-999</v>
      </c>
      <c r="AT1073">
        <v>-999</v>
      </c>
      <c r="AU1073" t="s">
        <v>4471</v>
      </c>
      <c r="AV1073" t="s">
        <v>55</v>
      </c>
      <c r="AW1073">
        <v>9135350318</v>
      </c>
    </row>
    <row r="1074" spans="1:49">
      <c r="A1074" t="s">
        <v>4199</v>
      </c>
      <c r="B1074">
        <v>60001072</v>
      </c>
      <c r="C1074" t="s">
        <v>283</v>
      </c>
      <c r="D1074" t="s">
        <v>305</v>
      </c>
      <c r="E1074" t="s">
        <v>4472</v>
      </c>
      <c r="F1074" t="s">
        <v>4473</v>
      </c>
      <c r="G1074" t="s">
        <v>308</v>
      </c>
      <c r="H1074">
        <v>9431649800</v>
      </c>
      <c r="I1074" s="1">
        <v>40644</v>
      </c>
      <c r="J1074" s="3">
        <v>0.43402777777777773</v>
      </c>
      <c r="K1074" s="3"/>
      <c r="L1074">
        <v>150</v>
      </c>
      <c r="M1074">
        <v>80</v>
      </c>
      <c r="N1074" t="s">
        <v>53</v>
      </c>
      <c r="O1074" t="s">
        <v>53</v>
      </c>
      <c r="P1074">
        <v>2</v>
      </c>
      <c r="Q1074">
        <v>130</v>
      </c>
      <c r="R1074">
        <v>17</v>
      </c>
      <c r="S1074" t="s">
        <v>53</v>
      </c>
      <c r="T1074" t="s">
        <v>55</v>
      </c>
      <c r="U1074" t="s">
        <v>55</v>
      </c>
      <c r="V1074" t="s">
        <v>4474</v>
      </c>
      <c r="W1074" t="s">
        <v>592</v>
      </c>
      <c r="X1074" t="s">
        <v>54</v>
      </c>
      <c r="Y1074" t="s">
        <v>4474</v>
      </c>
      <c r="Z1074" t="s">
        <v>592</v>
      </c>
      <c r="AA1074" t="s">
        <v>53</v>
      </c>
      <c r="AB1074" t="s">
        <v>53</v>
      </c>
      <c r="AC1074" t="s">
        <v>53</v>
      </c>
      <c r="AD1074" t="s">
        <v>54</v>
      </c>
      <c r="AE1074" t="s">
        <v>54</v>
      </c>
      <c r="AF1074" t="s">
        <v>54</v>
      </c>
      <c r="AG1074">
        <v>113</v>
      </c>
      <c r="AH1074">
        <v>15</v>
      </c>
      <c r="AI1074" t="s">
        <v>53</v>
      </c>
      <c r="AJ1074" t="s">
        <v>54</v>
      </c>
      <c r="AK1074" t="s">
        <v>54</v>
      </c>
      <c r="AL1074">
        <v>1</v>
      </c>
      <c r="AM1074">
        <v>-999</v>
      </c>
      <c r="AN1074">
        <v>-999</v>
      </c>
      <c r="AO1074" t="s">
        <v>53</v>
      </c>
      <c r="AP1074" t="s">
        <v>54</v>
      </c>
      <c r="AQ1074" t="s">
        <v>54</v>
      </c>
      <c r="AR1074">
        <v>1</v>
      </c>
      <c r="AS1074">
        <v>-999</v>
      </c>
      <c r="AT1074">
        <v>-999</v>
      </c>
      <c r="AU1074" t="s">
        <v>4474</v>
      </c>
      <c r="AV1074">
        <v>1</v>
      </c>
      <c r="AW1074">
        <v>9973171051</v>
      </c>
    </row>
    <row r="1075" spans="1:49">
      <c r="A1075" t="s">
        <v>4199</v>
      </c>
      <c r="B1075">
        <v>60001073</v>
      </c>
      <c r="C1075" t="s">
        <v>283</v>
      </c>
      <c r="D1075" t="s">
        <v>4475</v>
      </c>
      <c r="E1075" t="s">
        <v>4476</v>
      </c>
      <c r="F1075" t="s">
        <v>4477</v>
      </c>
      <c r="G1075" t="s">
        <v>1675</v>
      </c>
      <c r="H1075">
        <v>9955079006</v>
      </c>
      <c r="I1075" s="1">
        <v>40644</v>
      </c>
      <c r="J1075" s="3">
        <v>0.33333333333333331</v>
      </c>
      <c r="K1075" s="3"/>
      <c r="L1075">
        <v>575</v>
      </c>
      <c r="M1075">
        <v>36</v>
      </c>
      <c r="N1075" t="s">
        <v>53</v>
      </c>
      <c r="O1075" t="s">
        <v>53</v>
      </c>
      <c r="P1075">
        <v>2</v>
      </c>
      <c r="Q1075">
        <v>400</v>
      </c>
      <c r="R1075">
        <v>202</v>
      </c>
      <c r="S1075" t="s">
        <v>54</v>
      </c>
      <c r="T1075" t="s">
        <v>55</v>
      </c>
      <c r="U1075" t="s">
        <v>55</v>
      </c>
      <c r="V1075" t="s">
        <v>4478</v>
      </c>
      <c r="W1075" t="s">
        <v>2398</v>
      </c>
      <c r="X1075" t="s">
        <v>54</v>
      </c>
      <c r="Y1075" t="s">
        <v>4478</v>
      </c>
      <c r="Z1075" t="s">
        <v>2398</v>
      </c>
      <c r="AA1075" t="s">
        <v>53</v>
      </c>
      <c r="AB1075" t="s">
        <v>53</v>
      </c>
      <c r="AC1075" t="s">
        <v>54</v>
      </c>
      <c r="AD1075" t="s">
        <v>54</v>
      </c>
      <c r="AE1075" t="s">
        <v>54</v>
      </c>
      <c r="AF1075" t="s">
        <v>54</v>
      </c>
      <c r="AG1075">
        <v>162</v>
      </c>
      <c r="AH1075">
        <v>36</v>
      </c>
      <c r="AI1075" t="s">
        <v>53</v>
      </c>
      <c r="AJ1075" t="s">
        <v>53</v>
      </c>
      <c r="AK1075" t="s">
        <v>53</v>
      </c>
      <c r="AL1075">
        <v>1</v>
      </c>
      <c r="AM1075">
        <v>1</v>
      </c>
      <c r="AN1075">
        <v>1</v>
      </c>
      <c r="AO1075" t="s">
        <v>54</v>
      </c>
      <c r="AP1075" t="s">
        <v>54</v>
      </c>
      <c r="AQ1075" t="s">
        <v>54</v>
      </c>
      <c r="AR1075">
        <v>-999</v>
      </c>
      <c r="AS1075">
        <v>-999</v>
      </c>
      <c r="AT1075">
        <v>-999</v>
      </c>
      <c r="AU1075" t="s">
        <v>4479</v>
      </c>
      <c r="AV1075" t="s">
        <v>55</v>
      </c>
      <c r="AW1075">
        <v>9905804765</v>
      </c>
    </row>
    <row r="1076" spans="1:49">
      <c r="A1076" t="s">
        <v>4199</v>
      </c>
      <c r="B1076">
        <v>60001074</v>
      </c>
      <c r="C1076" t="s">
        <v>283</v>
      </c>
      <c r="D1076" t="s">
        <v>4475</v>
      </c>
      <c r="E1076" t="s">
        <v>4480</v>
      </c>
      <c r="F1076" t="s">
        <v>4481</v>
      </c>
      <c r="G1076" t="s">
        <v>1675</v>
      </c>
      <c r="H1076">
        <v>9955079006</v>
      </c>
      <c r="I1076" s="1">
        <v>40644</v>
      </c>
      <c r="J1076" s="3">
        <v>0.375</v>
      </c>
      <c r="K1076" s="3"/>
      <c r="L1076">
        <v>575</v>
      </c>
      <c r="M1076">
        <v>160</v>
      </c>
      <c r="N1076" t="s">
        <v>53</v>
      </c>
      <c r="O1076" t="s">
        <v>53</v>
      </c>
      <c r="P1076">
        <v>2</v>
      </c>
      <c r="Q1076">
        <v>576</v>
      </c>
      <c r="R1076">
        <v>381</v>
      </c>
      <c r="S1076" t="s">
        <v>54</v>
      </c>
      <c r="T1076" t="s">
        <v>55</v>
      </c>
      <c r="U1076" t="s">
        <v>55</v>
      </c>
      <c r="V1076" t="s">
        <v>4482</v>
      </c>
      <c r="W1076" t="s">
        <v>1849</v>
      </c>
      <c r="X1076" t="s">
        <v>53</v>
      </c>
      <c r="Y1076" t="s">
        <v>4482</v>
      </c>
      <c r="Z1076" t="s">
        <v>1849</v>
      </c>
      <c r="AA1076" t="s">
        <v>53</v>
      </c>
      <c r="AB1076" t="s">
        <v>53</v>
      </c>
      <c r="AC1076" t="s">
        <v>54</v>
      </c>
      <c r="AD1076" t="s">
        <v>54</v>
      </c>
      <c r="AE1076" t="s">
        <v>54</v>
      </c>
      <c r="AF1076" t="s">
        <v>54</v>
      </c>
      <c r="AG1076">
        <v>50</v>
      </c>
      <c r="AH1076">
        <v>144</v>
      </c>
      <c r="AI1076" t="s">
        <v>53</v>
      </c>
      <c r="AJ1076" t="s">
        <v>53</v>
      </c>
      <c r="AK1076" t="s">
        <v>53</v>
      </c>
      <c r="AL1076">
        <v>1</v>
      </c>
      <c r="AM1076">
        <v>1</v>
      </c>
      <c r="AN1076">
        <v>1</v>
      </c>
      <c r="AO1076" t="s">
        <v>54</v>
      </c>
      <c r="AP1076" t="s">
        <v>54</v>
      </c>
      <c r="AQ1076" t="s">
        <v>54</v>
      </c>
      <c r="AR1076">
        <v>-999</v>
      </c>
      <c r="AS1076">
        <v>-999</v>
      </c>
      <c r="AT1076">
        <v>-999</v>
      </c>
      <c r="AU1076" t="s">
        <v>4483</v>
      </c>
      <c r="AV1076" t="s">
        <v>55</v>
      </c>
      <c r="AW1076">
        <v>9546035439</v>
      </c>
    </row>
    <row r="1077" spans="1:49">
      <c r="A1077" t="s">
        <v>4199</v>
      </c>
      <c r="B1077">
        <v>60001075</v>
      </c>
      <c r="C1077" t="s">
        <v>283</v>
      </c>
      <c r="D1077" t="s">
        <v>4475</v>
      </c>
      <c r="E1077" t="s">
        <v>4484</v>
      </c>
      <c r="F1077" t="s">
        <v>4475</v>
      </c>
      <c r="G1077" t="s">
        <v>1675</v>
      </c>
      <c r="H1077">
        <v>9955079006</v>
      </c>
      <c r="I1077" s="1">
        <v>40644</v>
      </c>
      <c r="J1077" s="3">
        <v>0.39583333333333331</v>
      </c>
      <c r="K1077" s="3"/>
      <c r="L1077">
        <v>1125</v>
      </c>
      <c r="M1077">
        <v>450</v>
      </c>
      <c r="N1077" t="s">
        <v>53</v>
      </c>
      <c r="O1077" t="s">
        <v>53</v>
      </c>
      <c r="P1077">
        <v>2</v>
      </c>
      <c r="Q1077">
        <v>1000</v>
      </c>
      <c r="R1077">
        <v>440</v>
      </c>
      <c r="S1077" t="s">
        <v>54</v>
      </c>
      <c r="T1077" t="s">
        <v>55</v>
      </c>
      <c r="U1077" t="s">
        <v>55</v>
      </c>
      <c r="V1077">
        <v>-999</v>
      </c>
      <c r="W1077" t="s">
        <v>1828</v>
      </c>
      <c r="X1077" t="s">
        <v>54</v>
      </c>
      <c r="Y1077">
        <v>-999</v>
      </c>
      <c r="Z1077">
        <v>-999</v>
      </c>
      <c r="AA1077" t="s">
        <v>53</v>
      </c>
      <c r="AB1077" t="s">
        <v>53</v>
      </c>
      <c r="AC1077" t="s">
        <v>54</v>
      </c>
      <c r="AD1077" t="s">
        <v>54</v>
      </c>
      <c r="AE1077" t="s">
        <v>54</v>
      </c>
      <c r="AF1077" t="s">
        <v>54</v>
      </c>
      <c r="AG1077">
        <v>60</v>
      </c>
      <c r="AH1077">
        <v>500</v>
      </c>
      <c r="AI1077" t="s">
        <v>53</v>
      </c>
      <c r="AJ1077" t="s">
        <v>53</v>
      </c>
      <c r="AK1077" t="s">
        <v>53</v>
      </c>
      <c r="AL1077">
        <v>1</v>
      </c>
      <c r="AM1077">
        <v>1</v>
      </c>
      <c r="AN1077">
        <v>1</v>
      </c>
      <c r="AO1077" t="s">
        <v>54</v>
      </c>
      <c r="AP1077" t="s">
        <v>54</v>
      </c>
      <c r="AQ1077" t="s">
        <v>54</v>
      </c>
      <c r="AR1077">
        <v>-999</v>
      </c>
      <c r="AS1077">
        <v>-999</v>
      </c>
      <c r="AT1077">
        <v>-999</v>
      </c>
      <c r="AU1077" t="s">
        <v>1346</v>
      </c>
      <c r="AV1077" t="s">
        <v>55</v>
      </c>
      <c r="AW1077">
        <v>8757458904</v>
      </c>
    </row>
    <row r="1078" spans="1:49">
      <c r="A1078" t="s">
        <v>4199</v>
      </c>
      <c r="B1078">
        <v>60001076</v>
      </c>
      <c r="C1078" t="s">
        <v>283</v>
      </c>
      <c r="D1078" t="s">
        <v>4475</v>
      </c>
      <c r="E1078" t="s">
        <v>4485</v>
      </c>
      <c r="F1078" t="s">
        <v>4486</v>
      </c>
      <c r="G1078" t="s">
        <v>1675</v>
      </c>
      <c r="H1078">
        <v>9955079006</v>
      </c>
      <c r="I1078" s="1">
        <v>40644</v>
      </c>
      <c r="J1078" s="2">
        <v>0.4375</v>
      </c>
      <c r="K1078" s="2"/>
      <c r="L1078">
        <v>257</v>
      </c>
      <c r="M1078">
        <v>50</v>
      </c>
      <c r="N1078" t="s">
        <v>53</v>
      </c>
      <c r="O1078" t="s">
        <v>53</v>
      </c>
      <c r="P1078">
        <v>2</v>
      </c>
      <c r="Q1078">
        <v>280</v>
      </c>
      <c r="R1078">
        <v>130</v>
      </c>
      <c r="S1078" t="s">
        <v>54</v>
      </c>
      <c r="T1078" t="s">
        <v>55</v>
      </c>
      <c r="U1078" t="s">
        <v>55</v>
      </c>
      <c r="V1078" t="s">
        <v>4487</v>
      </c>
      <c r="W1078" t="s">
        <v>4488</v>
      </c>
      <c r="X1078" t="s">
        <v>54</v>
      </c>
      <c r="Y1078" t="s">
        <v>4487</v>
      </c>
      <c r="Z1078" t="s">
        <v>4488</v>
      </c>
      <c r="AA1078" t="s">
        <v>53</v>
      </c>
      <c r="AB1078" t="s">
        <v>53</v>
      </c>
      <c r="AC1078" t="s">
        <v>54</v>
      </c>
      <c r="AD1078" t="s">
        <v>54</v>
      </c>
      <c r="AE1078" t="s">
        <v>54</v>
      </c>
      <c r="AF1078" t="s">
        <v>54</v>
      </c>
      <c r="AG1078">
        <v>119</v>
      </c>
      <c r="AH1078">
        <v>31</v>
      </c>
      <c r="AI1078" t="s">
        <v>54</v>
      </c>
      <c r="AJ1078" t="s">
        <v>54</v>
      </c>
      <c r="AK1078" t="s">
        <v>54</v>
      </c>
      <c r="AL1078">
        <v>-999</v>
      </c>
      <c r="AM1078">
        <v>-999</v>
      </c>
      <c r="AN1078">
        <v>-999</v>
      </c>
      <c r="AO1078" t="s">
        <v>54</v>
      </c>
      <c r="AP1078" t="s">
        <v>54</v>
      </c>
      <c r="AQ1078" t="s">
        <v>54</v>
      </c>
      <c r="AR1078">
        <v>-999</v>
      </c>
      <c r="AS1078">
        <v>-999</v>
      </c>
      <c r="AT1078">
        <v>-999</v>
      </c>
      <c r="AU1078">
        <v>-999</v>
      </c>
      <c r="AV1078" t="s">
        <v>55</v>
      </c>
      <c r="AW1078">
        <v>-999</v>
      </c>
    </row>
    <row r="1079" spans="1:49">
      <c r="A1079" t="s">
        <v>4199</v>
      </c>
      <c r="B1079">
        <v>60001077</v>
      </c>
      <c r="C1079" t="s">
        <v>283</v>
      </c>
      <c r="D1079" t="s">
        <v>4475</v>
      </c>
      <c r="E1079" t="s">
        <v>4489</v>
      </c>
      <c r="F1079" t="s">
        <v>4490</v>
      </c>
      <c r="G1079" t="s">
        <v>1675</v>
      </c>
      <c r="H1079">
        <v>9955079006</v>
      </c>
      <c r="I1079" s="1">
        <v>40644</v>
      </c>
      <c r="J1079" s="3">
        <v>0.45833333333333331</v>
      </c>
      <c r="K1079" s="3"/>
      <c r="L1079">
        <v>580</v>
      </c>
      <c r="M1079">
        <v>270</v>
      </c>
      <c r="N1079" t="s">
        <v>53</v>
      </c>
      <c r="O1079" t="s">
        <v>53</v>
      </c>
      <c r="P1079">
        <v>2</v>
      </c>
      <c r="Q1079">
        <v>650</v>
      </c>
      <c r="R1079">
        <v>370</v>
      </c>
      <c r="S1079" t="s">
        <v>54</v>
      </c>
      <c r="T1079" t="s">
        <v>55</v>
      </c>
      <c r="U1079" t="s">
        <v>55</v>
      </c>
      <c r="V1079" t="s">
        <v>1120</v>
      </c>
      <c r="W1079" t="s">
        <v>2182</v>
      </c>
      <c r="X1079" t="s">
        <v>54</v>
      </c>
      <c r="Y1079">
        <v>-999</v>
      </c>
      <c r="Z1079">
        <v>-999</v>
      </c>
      <c r="AA1079" t="s">
        <v>53</v>
      </c>
      <c r="AB1079" t="s">
        <v>53</v>
      </c>
      <c r="AC1079" t="s">
        <v>54</v>
      </c>
      <c r="AD1079" t="s">
        <v>54</v>
      </c>
      <c r="AE1079" t="s">
        <v>54</v>
      </c>
      <c r="AF1079" t="s">
        <v>54</v>
      </c>
      <c r="AG1079">
        <v>30</v>
      </c>
      <c r="AH1079">
        <v>250</v>
      </c>
      <c r="AI1079" t="s">
        <v>54</v>
      </c>
      <c r="AJ1079" t="s">
        <v>54</v>
      </c>
      <c r="AK1079" t="s">
        <v>54</v>
      </c>
      <c r="AL1079">
        <v>-999</v>
      </c>
      <c r="AM1079">
        <v>-999</v>
      </c>
      <c r="AN1079">
        <v>-999</v>
      </c>
      <c r="AO1079" t="s">
        <v>54</v>
      </c>
      <c r="AP1079" t="s">
        <v>54</v>
      </c>
      <c r="AQ1079" t="s">
        <v>54</v>
      </c>
      <c r="AR1079">
        <v>-999</v>
      </c>
      <c r="AS1079">
        <v>-999</v>
      </c>
      <c r="AT1079">
        <v>-999</v>
      </c>
      <c r="AU1079">
        <v>-999</v>
      </c>
      <c r="AV1079">
        <v>1</v>
      </c>
      <c r="AW1079">
        <v>9199212152</v>
      </c>
    </row>
    <row r="1080" spans="1:49">
      <c r="A1080" t="s">
        <v>4199</v>
      </c>
      <c r="B1080">
        <v>60001078</v>
      </c>
      <c r="C1080" t="s">
        <v>283</v>
      </c>
      <c r="D1080" t="s">
        <v>4475</v>
      </c>
      <c r="E1080" t="s">
        <v>4491</v>
      </c>
      <c r="F1080" t="s">
        <v>4492</v>
      </c>
      <c r="G1080" t="s">
        <v>1675</v>
      </c>
      <c r="H1080">
        <v>9955079006</v>
      </c>
      <c r="I1080" s="1">
        <v>40644</v>
      </c>
      <c r="J1080" s="3">
        <v>0</v>
      </c>
      <c r="K1080" s="3"/>
      <c r="L1080">
        <v>1086</v>
      </c>
      <c r="M1080">
        <v>660</v>
      </c>
      <c r="N1080" t="s">
        <v>53</v>
      </c>
      <c r="O1080" t="s">
        <v>53</v>
      </c>
      <c r="P1080">
        <v>2</v>
      </c>
      <c r="Q1080">
        <v>700</v>
      </c>
      <c r="R1080">
        <v>50</v>
      </c>
      <c r="S1080" t="s">
        <v>54</v>
      </c>
      <c r="T1080" t="s">
        <v>55</v>
      </c>
      <c r="U1080" t="s">
        <v>55</v>
      </c>
      <c r="V1080" t="s">
        <v>4493</v>
      </c>
      <c r="W1080" t="s">
        <v>4494</v>
      </c>
      <c r="X1080" t="s">
        <v>54</v>
      </c>
      <c r="Y1080" t="s">
        <v>4493</v>
      </c>
      <c r="Z1080" t="s">
        <v>4494</v>
      </c>
      <c r="AA1080" t="s">
        <v>53</v>
      </c>
      <c r="AB1080" t="s">
        <v>53</v>
      </c>
      <c r="AC1080" t="s">
        <v>54</v>
      </c>
      <c r="AD1080" t="s">
        <v>54</v>
      </c>
      <c r="AE1080" t="s">
        <v>54</v>
      </c>
      <c r="AF1080" t="s">
        <v>54</v>
      </c>
      <c r="AG1080">
        <v>0</v>
      </c>
      <c r="AH1080">
        <v>650</v>
      </c>
      <c r="AI1080" t="s">
        <v>54</v>
      </c>
      <c r="AJ1080" t="s">
        <v>54</v>
      </c>
      <c r="AK1080" t="s">
        <v>54</v>
      </c>
      <c r="AL1080">
        <v>-999</v>
      </c>
      <c r="AM1080">
        <v>-999</v>
      </c>
      <c r="AN1080">
        <v>-999</v>
      </c>
      <c r="AO1080" t="s">
        <v>54</v>
      </c>
      <c r="AP1080" t="s">
        <v>54</v>
      </c>
      <c r="AQ1080" t="s">
        <v>54</v>
      </c>
      <c r="AR1080">
        <v>-999</v>
      </c>
      <c r="AS1080">
        <v>-999</v>
      </c>
      <c r="AT1080">
        <v>-999</v>
      </c>
      <c r="AU1080" t="s">
        <v>4495</v>
      </c>
      <c r="AV1080" t="s">
        <v>55</v>
      </c>
      <c r="AW1080">
        <v>8507322329</v>
      </c>
    </row>
    <row r="1081" spans="1:49">
      <c r="A1081" t="s">
        <v>4199</v>
      </c>
      <c r="B1081">
        <v>60001079</v>
      </c>
      <c r="C1081" t="s">
        <v>283</v>
      </c>
      <c r="D1081" t="s">
        <v>4452</v>
      </c>
      <c r="E1081" t="s">
        <v>4496</v>
      </c>
      <c r="F1081" t="s">
        <v>4497</v>
      </c>
      <c r="G1081" t="s">
        <v>3022</v>
      </c>
      <c r="H1081">
        <v>9973543215</v>
      </c>
      <c r="I1081" s="1">
        <v>40644</v>
      </c>
      <c r="J1081" s="3">
        <v>0.44791666666666669</v>
      </c>
      <c r="K1081" s="3"/>
      <c r="L1081">
        <v>168</v>
      </c>
      <c r="M1081">
        <v>80</v>
      </c>
      <c r="N1081" t="s">
        <v>53</v>
      </c>
      <c r="O1081" t="s">
        <v>53</v>
      </c>
      <c r="P1081">
        <v>2</v>
      </c>
      <c r="Q1081">
        <v>70</v>
      </c>
      <c r="R1081">
        <v>0</v>
      </c>
      <c r="S1081" t="s">
        <v>53</v>
      </c>
      <c r="T1081" t="s">
        <v>55</v>
      </c>
      <c r="U1081" t="s">
        <v>55</v>
      </c>
      <c r="V1081" t="s">
        <v>4498</v>
      </c>
      <c r="W1081" t="s">
        <v>1680</v>
      </c>
      <c r="X1081" t="s">
        <v>54</v>
      </c>
      <c r="Y1081">
        <v>-999</v>
      </c>
      <c r="Z1081">
        <v>-999</v>
      </c>
      <c r="AA1081" t="s">
        <v>53</v>
      </c>
      <c r="AB1081" t="s">
        <v>53</v>
      </c>
      <c r="AC1081" t="s">
        <v>53</v>
      </c>
      <c r="AD1081" t="s">
        <v>54</v>
      </c>
      <c r="AE1081" t="s">
        <v>54</v>
      </c>
      <c r="AF1081" t="s">
        <v>54</v>
      </c>
      <c r="AG1081">
        <v>50</v>
      </c>
      <c r="AH1081">
        <v>70</v>
      </c>
      <c r="AI1081" t="s">
        <v>53</v>
      </c>
      <c r="AJ1081" t="s">
        <v>53</v>
      </c>
      <c r="AK1081" t="s">
        <v>53</v>
      </c>
      <c r="AL1081">
        <v>1</v>
      </c>
      <c r="AM1081">
        <v>1</v>
      </c>
      <c r="AN1081">
        <v>1</v>
      </c>
      <c r="AO1081" t="s">
        <v>53</v>
      </c>
      <c r="AP1081" t="s">
        <v>53</v>
      </c>
      <c r="AQ1081" t="s">
        <v>53</v>
      </c>
      <c r="AR1081">
        <v>-999</v>
      </c>
      <c r="AS1081">
        <v>-999</v>
      </c>
      <c r="AT1081">
        <v>1</v>
      </c>
      <c r="AU1081" t="s">
        <v>4498</v>
      </c>
      <c r="AV1081">
        <v>1</v>
      </c>
      <c r="AW1081">
        <v>9708272180</v>
      </c>
    </row>
    <row r="1082" spans="1:49">
      <c r="A1082" t="s">
        <v>4199</v>
      </c>
      <c r="B1082">
        <v>60001080</v>
      </c>
      <c r="C1082" t="s">
        <v>283</v>
      </c>
      <c r="D1082" t="s">
        <v>4452</v>
      </c>
      <c r="E1082" t="s">
        <v>4499</v>
      </c>
      <c r="F1082" t="s">
        <v>4452</v>
      </c>
      <c r="G1082" t="s">
        <v>3022</v>
      </c>
      <c r="H1082">
        <v>9973543215</v>
      </c>
      <c r="I1082" s="1">
        <v>40644</v>
      </c>
      <c r="J1082" s="3">
        <v>0.4236111111111111</v>
      </c>
      <c r="K1082" s="3"/>
      <c r="L1082">
        <v>1100</v>
      </c>
      <c r="M1082">
        <v>256</v>
      </c>
      <c r="N1082" t="s">
        <v>53</v>
      </c>
      <c r="O1082" t="s">
        <v>53</v>
      </c>
      <c r="P1082">
        <v>2</v>
      </c>
      <c r="Q1082">
        <v>370</v>
      </c>
      <c r="R1082">
        <v>114</v>
      </c>
      <c r="S1082" t="s">
        <v>53</v>
      </c>
      <c r="T1082" t="s">
        <v>55</v>
      </c>
      <c r="U1082" t="s">
        <v>55</v>
      </c>
      <c r="V1082" t="s">
        <v>4500</v>
      </c>
      <c r="W1082" t="s">
        <v>4501</v>
      </c>
      <c r="X1082" t="s">
        <v>54</v>
      </c>
      <c r="Y1082" t="s">
        <v>4500</v>
      </c>
      <c r="Z1082" t="s">
        <v>4501</v>
      </c>
      <c r="AA1082" t="s">
        <v>53</v>
      </c>
      <c r="AB1082" t="s">
        <v>53</v>
      </c>
      <c r="AC1082" t="s">
        <v>53</v>
      </c>
      <c r="AD1082" t="s">
        <v>54</v>
      </c>
      <c r="AE1082" t="s">
        <v>54</v>
      </c>
      <c r="AF1082" t="s">
        <v>54</v>
      </c>
      <c r="AG1082">
        <v>0</v>
      </c>
      <c r="AH1082">
        <v>256</v>
      </c>
      <c r="AI1082" t="s">
        <v>54</v>
      </c>
      <c r="AJ1082" t="s">
        <v>53</v>
      </c>
      <c r="AK1082" t="s">
        <v>54</v>
      </c>
      <c r="AL1082">
        <v>-999</v>
      </c>
      <c r="AM1082">
        <v>1</v>
      </c>
      <c r="AN1082">
        <v>-999</v>
      </c>
      <c r="AO1082" t="s">
        <v>54</v>
      </c>
      <c r="AP1082" t="s">
        <v>54</v>
      </c>
      <c r="AQ1082" t="s">
        <v>54</v>
      </c>
      <c r="AR1082">
        <v>-999</v>
      </c>
      <c r="AS1082">
        <v>-999</v>
      </c>
      <c r="AT1082">
        <v>-999</v>
      </c>
      <c r="AU1082" t="s">
        <v>4502</v>
      </c>
      <c r="AV1082">
        <v>1</v>
      </c>
      <c r="AW1082">
        <v>8769441642</v>
      </c>
    </row>
    <row r="1083" spans="1:49">
      <c r="A1083" t="s">
        <v>4199</v>
      </c>
      <c r="B1083">
        <v>60001081</v>
      </c>
      <c r="C1083" t="s">
        <v>283</v>
      </c>
      <c r="D1083" t="s">
        <v>4452</v>
      </c>
      <c r="E1083" t="s">
        <v>4503</v>
      </c>
      <c r="F1083" t="s">
        <v>4504</v>
      </c>
      <c r="G1083" t="s">
        <v>3022</v>
      </c>
      <c r="H1083">
        <v>9973543215</v>
      </c>
      <c r="I1083" s="1">
        <v>40644</v>
      </c>
      <c r="J1083" s="3">
        <v>0.3888888888888889</v>
      </c>
      <c r="K1083" s="3"/>
      <c r="L1083">
        <v>242</v>
      </c>
      <c r="M1083">
        <v>-999</v>
      </c>
      <c r="N1083" t="s">
        <v>55</v>
      </c>
      <c r="O1083" t="s">
        <v>54</v>
      </c>
      <c r="P1083" t="s">
        <v>55</v>
      </c>
      <c r="Q1083" t="s">
        <v>55</v>
      </c>
      <c r="R1083" t="s">
        <v>55</v>
      </c>
      <c r="S1083" t="s">
        <v>55</v>
      </c>
      <c r="T1083" t="s">
        <v>55</v>
      </c>
      <c r="U1083" t="s">
        <v>55</v>
      </c>
      <c r="V1083">
        <v>-999</v>
      </c>
      <c r="W1083">
        <v>-999</v>
      </c>
      <c r="X1083" t="s">
        <v>55</v>
      </c>
      <c r="Y1083">
        <v>-999</v>
      </c>
      <c r="Z1083">
        <v>-999</v>
      </c>
      <c r="AA1083" t="s">
        <v>55</v>
      </c>
      <c r="AB1083" t="s">
        <v>55</v>
      </c>
      <c r="AC1083" t="s">
        <v>55</v>
      </c>
      <c r="AD1083" t="s">
        <v>55</v>
      </c>
      <c r="AE1083" t="s">
        <v>55</v>
      </c>
      <c r="AF1083" t="s">
        <v>55</v>
      </c>
      <c r="AG1083">
        <v>-999</v>
      </c>
      <c r="AH1083">
        <v>-999</v>
      </c>
      <c r="AI1083" t="s">
        <v>55</v>
      </c>
      <c r="AJ1083" t="s">
        <v>55</v>
      </c>
      <c r="AK1083" t="s">
        <v>55</v>
      </c>
      <c r="AL1083">
        <v>-999</v>
      </c>
      <c r="AM1083">
        <v>-999</v>
      </c>
      <c r="AN1083">
        <v>-999</v>
      </c>
      <c r="AO1083" t="s">
        <v>55</v>
      </c>
      <c r="AP1083" t="s">
        <v>55</v>
      </c>
      <c r="AQ1083" t="s">
        <v>55</v>
      </c>
      <c r="AR1083">
        <v>-999</v>
      </c>
      <c r="AS1083">
        <v>-999</v>
      </c>
      <c r="AT1083">
        <v>-999</v>
      </c>
      <c r="AU1083" t="s">
        <v>1337</v>
      </c>
      <c r="AV1083">
        <v>1</v>
      </c>
      <c r="AW1083">
        <v>8804218859</v>
      </c>
    </row>
    <row r="1084" spans="1:49">
      <c r="A1084" t="s">
        <v>4199</v>
      </c>
      <c r="B1084">
        <v>60001082</v>
      </c>
      <c r="C1084" t="s">
        <v>283</v>
      </c>
      <c r="D1084" t="s">
        <v>4452</v>
      </c>
      <c r="E1084" t="s">
        <v>4505</v>
      </c>
      <c r="F1084" t="s">
        <v>4506</v>
      </c>
      <c r="G1084" t="s">
        <v>3022</v>
      </c>
      <c r="H1084">
        <v>9973543215</v>
      </c>
      <c r="I1084" s="1">
        <v>40644</v>
      </c>
      <c r="J1084" s="3">
        <v>0.35416666666666669</v>
      </c>
      <c r="K1084" s="3"/>
      <c r="L1084">
        <v>358</v>
      </c>
      <c r="M1084">
        <v>98</v>
      </c>
      <c r="N1084" t="s">
        <v>53</v>
      </c>
      <c r="O1084" t="s">
        <v>53</v>
      </c>
      <c r="P1084">
        <v>2</v>
      </c>
      <c r="Q1084">
        <v>68</v>
      </c>
      <c r="R1084">
        <v>35</v>
      </c>
      <c r="S1084" t="s">
        <v>53</v>
      </c>
      <c r="T1084" t="s">
        <v>55</v>
      </c>
      <c r="U1084" t="s">
        <v>55</v>
      </c>
      <c r="V1084">
        <v>-999</v>
      </c>
      <c r="W1084" t="s">
        <v>4507</v>
      </c>
      <c r="X1084" t="s">
        <v>54</v>
      </c>
      <c r="Y1084">
        <v>-999</v>
      </c>
      <c r="Z1084">
        <v>-999</v>
      </c>
      <c r="AA1084" t="s">
        <v>53</v>
      </c>
      <c r="AB1084" t="s">
        <v>53</v>
      </c>
      <c r="AC1084" t="s">
        <v>53</v>
      </c>
      <c r="AD1084" t="s">
        <v>54</v>
      </c>
      <c r="AE1084" t="s">
        <v>54</v>
      </c>
      <c r="AF1084" t="s">
        <v>54</v>
      </c>
      <c r="AG1084">
        <v>132</v>
      </c>
      <c r="AH1084">
        <v>33</v>
      </c>
      <c r="AI1084" t="s">
        <v>53</v>
      </c>
      <c r="AJ1084" t="s">
        <v>53</v>
      </c>
      <c r="AK1084" t="s">
        <v>53</v>
      </c>
      <c r="AL1084">
        <v>1</v>
      </c>
      <c r="AM1084">
        <v>1</v>
      </c>
      <c r="AN1084">
        <v>1</v>
      </c>
      <c r="AO1084" t="s">
        <v>53</v>
      </c>
      <c r="AP1084" t="s">
        <v>53</v>
      </c>
      <c r="AQ1084" t="s">
        <v>53</v>
      </c>
      <c r="AR1084">
        <v>-999</v>
      </c>
      <c r="AS1084">
        <v>-999</v>
      </c>
      <c r="AT1084">
        <v>-999</v>
      </c>
      <c r="AU1084" t="s">
        <v>4508</v>
      </c>
      <c r="AV1084">
        <v>1</v>
      </c>
      <c r="AW1084">
        <v>9955903994</v>
      </c>
    </row>
    <row r="1085" spans="1:49">
      <c r="A1085" t="s">
        <v>4199</v>
      </c>
      <c r="B1085">
        <v>60001083</v>
      </c>
      <c r="C1085" t="s">
        <v>283</v>
      </c>
      <c r="D1085" t="s">
        <v>4452</v>
      </c>
      <c r="E1085" t="s">
        <v>4509</v>
      </c>
      <c r="F1085" t="s">
        <v>4510</v>
      </c>
      <c r="G1085" t="s">
        <v>3022</v>
      </c>
      <c r="H1085">
        <v>9973543215</v>
      </c>
      <c r="I1085" s="1">
        <v>40644</v>
      </c>
      <c r="J1085" s="3">
        <v>0.31944444444444448</v>
      </c>
      <c r="K1085" s="3"/>
      <c r="L1085">
        <v>141</v>
      </c>
      <c r="M1085">
        <v>80</v>
      </c>
      <c r="N1085" t="s">
        <v>53</v>
      </c>
      <c r="O1085" t="s">
        <v>53</v>
      </c>
      <c r="P1085">
        <v>2</v>
      </c>
      <c r="Q1085">
        <v>50</v>
      </c>
      <c r="R1085">
        <v>0</v>
      </c>
      <c r="S1085" t="s">
        <v>53</v>
      </c>
      <c r="T1085" t="s">
        <v>55</v>
      </c>
      <c r="U1085" t="s">
        <v>55</v>
      </c>
      <c r="V1085" t="s">
        <v>1188</v>
      </c>
      <c r="W1085" t="s">
        <v>4511</v>
      </c>
      <c r="X1085" t="s">
        <v>54</v>
      </c>
      <c r="Y1085" t="s">
        <v>1188</v>
      </c>
      <c r="Z1085" t="s">
        <v>4511</v>
      </c>
      <c r="AA1085" t="s">
        <v>53</v>
      </c>
      <c r="AB1085" t="s">
        <v>53</v>
      </c>
      <c r="AC1085" t="s">
        <v>53</v>
      </c>
      <c r="AD1085" t="s">
        <v>54</v>
      </c>
      <c r="AE1085" t="s">
        <v>54</v>
      </c>
      <c r="AF1085" t="s">
        <v>54</v>
      </c>
      <c r="AG1085">
        <v>50</v>
      </c>
      <c r="AH1085">
        <v>50</v>
      </c>
      <c r="AI1085" t="s">
        <v>53</v>
      </c>
      <c r="AJ1085" t="s">
        <v>53</v>
      </c>
      <c r="AK1085" t="s">
        <v>53</v>
      </c>
      <c r="AL1085">
        <v>1</v>
      </c>
      <c r="AM1085">
        <v>1</v>
      </c>
      <c r="AN1085">
        <v>1</v>
      </c>
      <c r="AO1085" t="s">
        <v>53</v>
      </c>
      <c r="AP1085" t="s">
        <v>53</v>
      </c>
      <c r="AQ1085" t="s">
        <v>53</v>
      </c>
      <c r="AR1085">
        <v>1</v>
      </c>
      <c r="AS1085">
        <v>1</v>
      </c>
      <c r="AT1085">
        <v>1</v>
      </c>
      <c r="AU1085" t="s">
        <v>1188</v>
      </c>
      <c r="AV1085">
        <v>1</v>
      </c>
      <c r="AW1085">
        <v>9234374259</v>
      </c>
    </row>
    <row r="1086" spans="1:49">
      <c r="A1086" t="s">
        <v>4199</v>
      </c>
      <c r="B1086">
        <v>60001084</v>
      </c>
      <c r="C1086" t="s">
        <v>283</v>
      </c>
      <c r="D1086" t="s">
        <v>4512</v>
      </c>
      <c r="E1086" t="s">
        <v>4513</v>
      </c>
      <c r="F1086" t="s">
        <v>4514</v>
      </c>
      <c r="G1086" t="s">
        <v>4515</v>
      </c>
      <c r="H1086">
        <v>9334556190</v>
      </c>
      <c r="I1086" s="1">
        <v>40644</v>
      </c>
      <c r="J1086" s="3">
        <v>0.40277777777777773</v>
      </c>
      <c r="K1086" s="3"/>
      <c r="L1086">
        <v>338</v>
      </c>
      <c r="M1086">
        <v>251</v>
      </c>
      <c r="N1086" t="s">
        <v>53</v>
      </c>
      <c r="O1086" t="s">
        <v>53</v>
      </c>
      <c r="P1086">
        <v>2</v>
      </c>
      <c r="Q1086">
        <v>350</v>
      </c>
      <c r="R1086">
        <v>85</v>
      </c>
      <c r="S1086" t="s">
        <v>54</v>
      </c>
      <c r="T1086" t="s">
        <v>55</v>
      </c>
      <c r="U1086" t="s">
        <v>55</v>
      </c>
      <c r="V1086" t="s">
        <v>4516</v>
      </c>
      <c r="W1086">
        <v>-999</v>
      </c>
      <c r="X1086" t="s">
        <v>54</v>
      </c>
      <c r="Y1086">
        <v>-999</v>
      </c>
      <c r="Z1086">
        <v>-999</v>
      </c>
      <c r="AA1086" t="s">
        <v>53</v>
      </c>
      <c r="AB1086" t="s">
        <v>53</v>
      </c>
      <c r="AC1086" t="s">
        <v>53</v>
      </c>
      <c r="AD1086" t="s">
        <v>54</v>
      </c>
      <c r="AE1086" t="s">
        <v>54</v>
      </c>
      <c r="AF1086" t="s">
        <v>54</v>
      </c>
      <c r="AG1086">
        <v>250</v>
      </c>
      <c r="AH1086">
        <v>51</v>
      </c>
      <c r="AI1086" t="s">
        <v>54</v>
      </c>
      <c r="AJ1086" t="s">
        <v>53</v>
      </c>
      <c r="AK1086" t="s">
        <v>53</v>
      </c>
      <c r="AL1086">
        <v>-999</v>
      </c>
      <c r="AM1086">
        <v>-999</v>
      </c>
      <c r="AN1086" t="s">
        <v>251</v>
      </c>
      <c r="AO1086" t="s">
        <v>54</v>
      </c>
      <c r="AP1086" t="s">
        <v>54</v>
      </c>
      <c r="AQ1086" t="s">
        <v>53</v>
      </c>
      <c r="AR1086">
        <v>-999</v>
      </c>
      <c r="AS1086">
        <v>-999</v>
      </c>
      <c r="AT1086">
        <v>3</v>
      </c>
      <c r="AU1086" t="s">
        <v>4517</v>
      </c>
      <c r="AV1086" t="s">
        <v>55</v>
      </c>
      <c r="AW1086">
        <v>9308881075</v>
      </c>
    </row>
    <row r="1087" spans="1:49">
      <c r="A1087" t="s">
        <v>4199</v>
      </c>
      <c r="B1087">
        <v>60001085</v>
      </c>
      <c r="C1087" t="s">
        <v>283</v>
      </c>
      <c r="D1087" t="s">
        <v>4512</v>
      </c>
      <c r="E1087" t="s">
        <v>1771</v>
      </c>
      <c r="F1087" t="s">
        <v>4518</v>
      </c>
      <c r="G1087" t="s">
        <v>4515</v>
      </c>
      <c r="H1087">
        <v>9334556190</v>
      </c>
      <c r="I1087" s="1">
        <v>40644</v>
      </c>
      <c r="J1087" s="3">
        <v>0.43402777777777773</v>
      </c>
      <c r="K1087" s="3"/>
      <c r="L1087">
        <v>1059</v>
      </c>
      <c r="M1087">
        <v>582</v>
      </c>
      <c r="N1087" t="s">
        <v>53</v>
      </c>
      <c r="O1087" t="s">
        <v>53</v>
      </c>
      <c r="P1087">
        <v>2</v>
      </c>
      <c r="Q1087">
        <v>1000</v>
      </c>
      <c r="R1087">
        <v>800</v>
      </c>
      <c r="S1087" t="s">
        <v>54</v>
      </c>
      <c r="T1087" t="s">
        <v>55</v>
      </c>
      <c r="U1087" t="s">
        <v>55</v>
      </c>
      <c r="V1087" t="s">
        <v>4519</v>
      </c>
      <c r="W1087" t="s">
        <v>4520</v>
      </c>
      <c r="X1087" t="s">
        <v>54</v>
      </c>
      <c r="Y1087" t="s">
        <v>4520</v>
      </c>
      <c r="Z1087" t="s">
        <v>4521</v>
      </c>
      <c r="AA1087" t="s">
        <v>53</v>
      </c>
      <c r="AB1087" t="s">
        <v>53</v>
      </c>
      <c r="AC1087" t="s">
        <v>53</v>
      </c>
      <c r="AD1087" t="s">
        <v>54</v>
      </c>
      <c r="AE1087" t="s">
        <v>54</v>
      </c>
      <c r="AF1087" t="s">
        <v>54</v>
      </c>
      <c r="AG1087">
        <v>165</v>
      </c>
      <c r="AH1087">
        <v>532</v>
      </c>
      <c r="AI1087" t="s">
        <v>53</v>
      </c>
      <c r="AJ1087" t="s">
        <v>53</v>
      </c>
      <c r="AK1087" t="s">
        <v>53</v>
      </c>
      <c r="AL1087">
        <v>1</v>
      </c>
      <c r="AM1087">
        <v>1</v>
      </c>
      <c r="AN1087">
        <v>1</v>
      </c>
      <c r="AO1087" t="s">
        <v>54</v>
      </c>
      <c r="AP1087" t="s">
        <v>53</v>
      </c>
      <c r="AQ1087" t="s">
        <v>54</v>
      </c>
      <c r="AR1087">
        <v>-999</v>
      </c>
      <c r="AS1087">
        <v>6</v>
      </c>
      <c r="AT1087">
        <v>-999</v>
      </c>
      <c r="AU1087" t="s">
        <v>4522</v>
      </c>
      <c r="AV1087">
        <v>1</v>
      </c>
      <c r="AW1087">
        <v>9905680153</v>
      </c>
    </row>
    <row r="1088" spans="1:49">
      <c r="A1088" t="s">
        <v>4199</v>
      </c>
      <c r="B1088">
        <v>60001086</v>
      </c>
      <c r="C1088" t="s">
        <v>283</v>
      </c>
      <c r="D1088" t="s">
        <v>4512</v>
      </c>
      <c r="E1088" t="s">
        <v>4523</v>
      </c>
      <c r="F1088" t="s">
        <v>4524</v>
      </c>
      <c r="G1088" t="s">
        <v>4515</v>
      </c>
      <c r="H1088">
        <v>9334556190</v>
      </c>
      <c r="I1088" s="1">
        <v>40644</v>
      </c>
      <c r="J1088" s="3">
        <v>0.48958333333333331</v>
      </c>
      <c r="K1088" s="3"/>
      <c r="L1088">
        <v>283</v>
      </c>
      <c r="M1088">
        <v>212</v>
      </c>
      <c r="N1088" t="s">
        <v>53</v>
      </c>
      <c r="O1088" t="s">
        <v>53</v>
      </c>
      <c r="P1088">
        <v>2</v>
      </c>
      <c r="Q1088">
        <v>500</v>
      </c>
      <c r="R1088">
        <v>320</v>
      </c>
      <c r="S1088" t="s">
        <v>54</v>
      </c>
      <c r="T1088" t="s">
        <v>55</v>
      </c>
      <c r="U1088" t="s">
        <v>55</v>
      </c>
      <c r="V1088" t="s">
        <v>4525</v>
      </c>
      <c r="W1088" t="s">
        <v>4526</v>
      </c>
      <c r="X1088" t="s">
        <v>54</v>
      </c>
      <c r="Y1088" t="s">
        <v>4525</v>
      </c>
      <c r="Z1088" t="s">
        <v>4526</v>
      </c>
      <c r="AA1088" t="s">
        <v>54</v>
      </c>
      <c r="AB1088" t="s">
        <v>54</v>
      </c>
      <c r="AC1088" t="s">
        <v>53</v>
      </c>
      <c r="AD1088" t="s">
        <v>54</v>
      </c>
      <c r="AE1088" t="s">
        <v>54</v>
      </c>
      <c r="AF1088" t="s">
        <v>54</v>
      </c>
      <c r="AG1088">
        <v>160</v>
      </c>
      <c r="AH1088">
        <v>72</v>
      </c>
      <c r="AI1088" t="s">
        <v>53</v>
      </c>
      <c r="AJ1088" t="s">
        <v>53</v>
      </c>
      <c r="AK1088" t="s">
        <v>53</v>
      </c>
      <c r="AL1088">
        <v>1</v>
      </c>
      <c r="AM1088">
        <v>1</v>
      </c>
      <c r="AN1088">
        <v>1</v>
      </c>
      <c r="AO1088" t="s">
        <v>53</v>
      </c>
      <c r="AP1088" t="s">
        <v>54</v>
      </c>
      <c r="AQ1088" t="s">
        <v>53</v>
      </c>
      <c r="AR1088">
        <v>1</v>
      </c>
      <c r="AS1088">
        <v>-999</v>
      </c>
      <c r="AT1088">
        <v>1</v>
      </c>
      <c r="AU1088" t="s">
        <v>4527</v>
      </c>
      <c r="AV1088">
        <v>1</v>
      </c>
      <c r="AW1088">
        <v>9507723497</v>
      </c>
    </row>
    <row r="1089" spans="1:49">
      <c r="A1089" t="s">
        <v>4199</v>
      </c>
      <c r="B1089">
        <v>60001087</v>
      </c>
      <c r="C1089" t="s">
        <v>283</v>
      </c>
      <c r="D1089" t="s">
        <v>4528</v>
      </c>
      <c r="E1089" t="s">
        <v>4529</v>
      </c>
      <c r="F1089" t="s">
        <v>4530</v>
      </c>
      <c r="G1089" t="s">
        <v>4531</v>
      </c>
      <c r="H1089">
        <v>9386181570</v>
      </c>
      <c r="I1089" s="1">
        <v>40644</v>
      </c>
      <c r="J1089" s="3">
        <v>0.45833333333333331</v>
      </c>
      <c r="K1089" s="3"/>
      <c r="L1089">
        <v>675</v>
      </c>
      <c r="M1089">
        <v>70</v>
      </c>
      <c r="N1089" t="s">
        <v>53</v>
      </c>
      <c r="O1089" t="s">
        <v>53</v>
      </c>
      <c r="P1089">
        <v>2</v>
      </c>
      <c r="Q1089">
        <v>750</v>
      </c>
      <c r="R1089">
        <v>580</v>
      </c>
      <c r="S1089" t="s">
        <v>54</v>
      </c>
      <c r="T1089" t="s">
        <v>55</v>
      </c>
      <c r="U1089" t="s">
        <v>55</v>
      </c>
      <c r="V1089" t="s">
        <v>350</v>
      </c>
      <c r="W1089">
        <v>-999</v>
      </c>
      <c r="X1089" t="s">
        <v>54</v>
      </c>
      <c r="Y1089">
        <v>-999</v>
      </c>
      <c r="Z1089">
        <v>-999</v>
      </c>
      <c r="AA1089" t="s">
        <v>53</v>
      </c>
      <c r="AB1089" t="s">
        <v>53</v>
      </c>
      <c r="AC1089" t="s">
        <v>53</v>
      </c>
      <c r="AD1089" t="s">
        <v>54</v>
      </c>
      <c r="AE1089" t="s">
        <v>54</v>
      </c>
      <c r="AF1089" t="s">
        <v>54</v>
      </c>
      <c r="AG1089">
        <v>0</v>
      </c>
      <c r="AH1089">
        <v>170</v>
      </c>
      <c r="AI1089" t="s">
        <v>53</v>
      </c>
      <c r="AJ1089" t="s">
        <v>53</v>
      </c>
      <c r="AK1089" t="s">
        <v>53</v>
      </c>
      <c r="AL1089">
        <v>1</v>
      </c>
      <c r="AM1089">
        <v>1</v>
      </c>
      <c r="AN1089">
        <v>1</v>
      </c>
      <c r="AO1089" t="s">
        <v>54</v>
      </c>
      <c r="AP1089" t="s">
        <v>54</v>
      </c>
      <c r="AQ1089" t="s">
        <v>54</v>
      </c>
      <c r="AR1089">
        <v>-999</v>
      </c>
      <c r="AS1089">
        <v>-999</v>
      </c>
      <c r="AT1089">
        <v>-999</v>
      </c>
      <c r="AU1089">
        <v>-999</v>
      </c>
      <c r="AV1089">
        <v>1</v>
      </c>
      <c r="AW1089">
        <v>-999</v>
      </c>
    </row>
    <row r="1090" spans="1:49">
      <c r="A1090" t="s">
        <v>4199</v>
      </c>
      <c r="B1090">
        <v>60001088</v>
      </c>
      <c r="C1090" t="s">
        <v>283</v>
      </c>
      <c r="D1090" t="s">
        <v>4528</v>
      </c>
      <c r="E1090" t="s">
        <v>4532</v>
      </c>
      <c r="F1090" t="s">
        <v>4533</v>
      </c>
      <c r="G1090" t="s">
        <v>4531</v>
      </c>
      <c r="H1090">
        <v>9386181570</v>
      </c>
      <c r="I1090" s="1">
        <v>40644</v>
      </c>
      <c r="J1090" s="3">
        <v>0.375</v>
      </c>
      <c r="K1090" s="3"/>
      <c r="L1090">
        <v>272</v>
      </c>
      <c r="M1090">
        <v>142</v>
      </c>
      <c r="N1090" t="s">
        <v>53</v>
      </c>
      <c r="O1090" t="s">
        <v>53</v>
      </c>
      <c r="P1090">
        <v>2</v>
      </c>
      <c r="Q1090">
        <v>300</v>
      </c>
      <c r="R1090">
        <v>108</v>
      </c>
      <c r="S1090" t="s">
        <v>54</v>
      </c>
      <c r="T1090" t="s">
        <v>55</v>
      </c>
      <c r="U1090" t="s">
        <v>55</v>
      </c>
      <c r="V1090" t="s">
        <v>480</v>
      </c>
      <c r="W1090" t="s">
        <v>4534</v>
      </c>
      <c r="X1090" t="s">
        <v>54</v>
      </c>
      <c r="Y1090">
        <v>-999</v>
      </c>
      <c r="Z1090">
        <v>-999</v>
      </c>
      <c r="AA1090" t="s">
        <v>53</v>
      </c>
      <c r="AB1090" t="s">
        <v>53</v>
      </c>
      <c r="AC1090" t="s">
        <v>53</v>
      </c>
      <c r="AD1090" t="s">
        <v>54</v>
      </c>
      <c r="AE1090" t="s">
        <v>54</v>
      </c>
      <c r="AF1090" t="s">
        <v>54</v>
      </c>
      <c r="AG1090">
        <v>94</v>
      </c>
      <c r="AH1090">
        <v>202</v>
      </c>
      <c r="AI1090" t="s">
        <v>53</v>
      </c>
      <c r="AJ1090" t="s">
        <v>53</v>
      </c>
      <c r="AK1090" t="s">
        <v>53</v>
      </c>
      <c r="AL1090">
        <v>1</v>
      </c>
      <c r="AM1090">
        <v>1</v>
      </c>
      <c r="AN1090">
        <v>1</v>
      </c>
      <c r="AO1090" t="s">
        <v>54</v>
      </c>
      <c r="AP1090" t="s">
        <v>54</v>
      </c>
      <c r="AQ1090" t="s">
        <v>54</v>
      </c>
      <c r="AR1090">
        <v>-999</v>
      </c>
      <c r="AS1090">
        <v>-999</v>
      </c>
      <c r="AT1090">
        <v>-999</v>
      </c>
      <c r="AU1090" t="s">
        <v>480</v>
      </c>
      <c r="AV1090" t="s">
        <v>55</v>
      </c>
      <c r="AW1090">
        <v>9934633034</v>
      </c>
    </row>
    <row r="1091" spans="1:49">
      <c r="A1091" t="s">
        <v>4199</v>
      </c>
      <c r="B1091">
        <v>60001089</v>
      </c>
      <c r="C1091" t="s">
        <v>283</v>
      </c>
      <c r="D1091" t="s">
        <v>4528</v>
      </c>
      <c r="E1091" t="s">
        <v>4535</v>
      </c>
      <c r="F1091" t="s">
        <v>4536</v>
      </c>
      <c r="G1091" t="s">
        <v>4531</v>
      </c>
      <c r="H1091">
        <v>9386181570</v>
      </c>
      <c r="I1091" s="1">
        <v>40644</v>
      </c>
      <c r="J1091" s="3">
        <v>0.41666666666666669</v>
      </c>
      <c r="K1091" s="3"/>
      <c r="L1091">
        <v>294</v>
      </c>
      <c r="M1091">
        <v>80</v>
      </c>
      <c r="N1091" t="s">
        <v>53</v>
      </c>
      <c r="O1091" t="s">
        <v>53</v>
      </c>
      <c r="P1091">
        <v>2</v>
      </c>
      <c r="Q1091">
        <v>300</v>
      </c>
      <c r="R1091">
        <v>117</v>
      </c>
      <c r="S1091" t="s">
        <v>53</v>
      </c>
      <c r="T1091" t="s">
        <v>55</v>
      </c>
      <c r="U1091" t="s">
        <v>55</v>
      </c>
      <c r="V1091" t="s">
        <v>4537</v>
      </c>
      <c r="W1091" t="s">
        <v>4538</v>
      </c>
      <c r="X1091" t="s">
        <v>54</v>
      </c>
      <c r="Y1091" t="s">
        <v>4537</v>
      </c>
      <c r="Z1091" t="s">
        <v>4538</v>
      </c>
      <c r="AA1091" t="s">
        <v>53</v>
      </c>
      <c r="AB1091" t="s">
        <v>53</v>
      </c>
      <c r="AC1091" t="s">
        <v>53</v>
      </c>
      <c r="AD1091" t="s">
        <v>54</v>
      </c>
      <c r="AE1091" t="s">
        <v>54</v>
      </c>
      <c r="AF1091" t="s">
        <v>54</v>
      </c>
      <c r="AG1091">
        <v>63</v>
      </c>
      <c r="AH1091">
        <v>120</v>
      </c>
      <c r="AI1091" t="s">
        <v>53</v>
      </c>
      <c r="AJ1091" t="s">
        <v>53</v>
      </c>
      <c r="AK1091" t="s">
        <v>53</v>
      </c>
      <c r="AL1091">
        <v>1</v>
      </c>
      <c r="AM1091">
        <v>1</v>
      </c>
      <c r="AN1091">
        <v>1</v>
      </c>
      <c r="AO1091" t="s">
        <v>54</v>
      </c>
      <c r="AP1091" t="s">
        <v>54</v>
      </c>
      <c r="AQ1091" t="s">
        <v>54</v>
      </c>
      <c r="AR1091">
        <v>-999</v>
      </c>
      <c r="AS1091">
        <v>-999</v>
      </c>
      <c r="AT1091">
        <v>-999</v>
      </c>
      <c r="AU1091">
        <v>-999</v>
      </c>
      <c r="AV1091">
        <v>1</v>
      </c>
      <c r="AW1091">
        <v>9852193646</v>
      </c>
    </row>
    <row r="1092" spans="1:49">
      <c r="A1092" t="s">
        <v>4199</v>
      </c>
      <c r="B1092">
        <v>60001090</v>
      </c>
      <c r="C1092" t="s">
        <v>283</v>
      </c>
      <c r="D1092" t="s">
        <v>4528</v>
      </c>
      <c r="E1092" t="s">
        <v>4539</v>
      </c>
      <c r="F1092" t="s">
        <v>4540</v>
      </c>
      <c r="G1092" t="s">
        <v>4531</v>
      </c>
      <c r="H1092">
        <v>9386181570</v>
      </c>
      <c r="I1092" s="1">
        <v>40644</v>
      </c>
      <c r="J1092" s="3">
        <v>0.28125</v>
      </c>
      <c r="K1092" s="3"/>
      <c r="L1092">
        <v>702</v>
      </c>
      <c r="M1092">
        <v>92</v>
      </c>
      <c r="N1092" t="s">
        <v>53</v>
      </c>
      <c r="O1092" t="s">
        <v>53</v>
      </c>
      <c r="P1092">
        <v>2</v>
      </c>
      <c r="Q1092">
        <v>300</v>
      </c>
      <c r="R1092">
        <v>190</v>
      </c>
      <c r="S1092" t="s">
        <v>53</v>
      </c>
      <c r="T1092" t="s">
        <v>55</v>
      </c>
      <c r="U1092" t="s">
        <v>55</v>
      </c>
      <c r="V1092" t="s">
        <v>1436</v>
      </c>
      <c r="W1092" t="s">
        <v>335</v>
      </c>
      <c r="X1092" t="s">
        <v>54</v>
      </c>
      <c r="Y1092">
        <v>-999</v>
      </c>
      <c r="Z1092">
        <v>-999</v>
      </c>
      <c r="AA1092" t="s">
        <v>53</v>
      </c>
      <c r="AB1092" t="s">
        <v>53</v>
      </c>
      <c r="AC1092" t="s">
        <v>53</v>
      </c>
      <c r="AD1092" t="s">
        <v>54</v>
      </c>
      <c r="AE1092" t="s">
        <v>54</v>
      </c>
      <c r="AF1092" t="s">
        <v>54</v>
      </c>
      <c r="AG1092">
        <v>7</v>
      </c>
      <c r="AH1092">
        <v>103</v>
      </c>
      <c r="AI1092" t="s">
        <v>53</v>
      </c>
      <c r="AJ1092" t="s">
        <v>53</v>
      </c>
      <c r="AK1092" t="s">
        <v>53</v>
      </c>
      <c r="AL1092">
        <v>1</v>
      </c>
      <c r="AM1092">
        <v>1</v>
      </c>
      <c r="AN1092">
        <v>1</v>
      </c>
      <c r="AO1092" t="s">
        <v>54</v>
      </c>
      <c r="AP1092" t="s">
        <v>54</v>
      </c>
      <c r="AQ1092" t="s">
        <v>54</v>
      </c>
      <c r="AR1092">
        <v>-999</v>
      </c>
      <c r="AS1092">
        <v>-999</v>
      </c>
      <c r="AT1092">
        <v>-999</v>
      </c>
      <c r="AU1092" t="s">
        <v>1436</v>
      </c>
      <c r="AV1092">
        <v>1</v>
      </c>
      <c r="AW1092">
        <v>9572011482</v>
      </c>
    </row>
    <row r="1093" spans="1:49">
      <c r="A1093" t="s">
        <v>4199</v>
      </c>
      <c r="B1093">
        <v>60001091</v>
      </c>
      <c r="C1093" t="s">
        <v>283</v>
      </c>
      <c r="D1093" t="s">
        <v>4528</v>
      </c>
      <c r="E1093" t="s">
        <v>4541</v>
      </c>
      <c r="F1093" t="s">
        <v>4542</v>
      </c>
      <c r="G1093" t="s">
        <v>4531</v>
      </c>
      <c r="H1093">
        <v>9386181570</v>
      </c>
      <c r="I1093" s="1">
        <v>40644</v>
      </c>
      <c r="J1093" s="3">
        <v>0.33680555555555558</v>
      </c>
      <c r="K1093" s="3"/>
      <c r="L1093">
        <v>606</v>
      </c>
      <c r="M1093">
        <v>0</v>
      </c>
      <c r="N1093" t="s">
        <v>53</v>
      </c>
      <c r="O1093" t="s">
        <v>54</v>
      </c>
      <c r="P1093" t="s">
        <v>55</v>
      </c>
      <c r="Q1093">
        <v>650</v>
      </c>
      <c r="R1093" t="s">
        <v>55</v>
      </c>
      <c r="S1093" t="s">
        <v>54</v>
      </c>
      <c r="T1093" t="s">
        <v>55</v>
      </c>
      <c r="U1093" t="s">
        <v>55</v>
      </c>
      <c r="V1093">
        <v>-999</v>
      </c>
      <c r="W1093">
        <v>-999</v>
      </c>
      <c r="X1093" t="s">
        <v>54</v>
      </c>
      <c r="Y1093">
        <v>-999</v>
      </c>
      <c r="Z1093">
        <v>-999</v>
      </c>
      <c r="AA1093" t="s">
        <v>55</v>
      </c>
      <c r="AB1093" t="s">
        <v>55</v>
      </c>
      <c r="AC1093" t="s">
        <v>55</v>
      </c>
      <c r="AD1093" t="s">
        <v>55</v>
      </c>
      <c r="AE1093" t="s">
        <v>55</v>
      </c>
      <c r="AF1093" t="s">
        <v>55</v>
      </c>
      <c r="AG1093">
        <v>-999</v>
      </c>
      <c r="AH1093">
        <v>-999</v>
      </c>
      <c r="AI1093" t="s">
        <v>55</v>
      </c>
      <c r="AJ1093" t="s">
        <v>55</v>
      </c>
      <c r="AK1093" t="s">
        <v>55</v>
      </c>
      <c r="AL1093">
        <v>-999</v>
      </c>
      <c r="AM1093">
        <v>-999</v>
      </c>
      <c r="AN1093">
        <v>-999</v>
      </c>
      <c r="AO1093" t="s">
        <v>55</v>
      </c>
      <c r="AP1093" t="s">
        <v>55</v>
      </c>
      <c r="AQ1093" t="s">
        <v>55</v>
      </c>
      <c r="AR1093">
        <v>-999</v>
      </c>
      <c r="AS1093">
        <v>-999</v>
      </c>
      <c r="AT1093">
        <v>-999</v>
      </c>
      <c r="AU1093">
        <v>-999</v>
      </c>
      <c r="AV1093" t="s">
        <v>55</v>
      </c>
      <c r="AW1093">
        <v>-999</v>
      </c>
    </row>
    <row r="1094" spans="1:49">
      <c r="A1094" t="s">
        <v>4199</v>
      </c>
      <c r="B1094">
        <v>60001092</v>
      </c>
      <c r="C1094" t="s">
        <v>283</v>
      </c>
      <c r="D1094" t="s">
        <v>4528</v>
      </c>
      <c r="E1094" t="s">
        <v>4543</v>
      </c>
      <c r="F1094" t="s">
        <v>4544</v>
      </c>
      <c r="G1094" t="s">
        <v>4531</v>
      </c>
      <c r="H1094">
        <v>9386181570</v>
      </c>
      <c r="I1094" s="1">
        <v>40644</v>
      </c>
      <c r="J1094" s="3">
        <v>0.47569444444444442</v>
      </c>
      <c r="K1094" s="3"/>
      <c r="L1094">
        <v>330</v>
      </c>
      <c r="M1094">
        <v>202</v>
      </c>
      <c r="N1094" t="s">
        <v>53</v>
      </c>
      <c r="O1094" t="s">
        <v>53</v>
      </c>
      <c r="P1094">
        <v>2</v>
      </c>
      <c r="Q1094">
        <v>250</v>
      </c>
      <c r="R1094">
        <v>48</v>
      </c>
      <c r="S1094" t="s">
        <v>53</v>
      </c>
      <c r="T1094" t="s">
        <v>55</v>
      </c>
      <c r="U1094" t="s">
        <v>55</v>
      </c>
      <c r="V1094">
        <v>-999</v>
      </c>
      <c r="W1094">
        <v>-999</v>
      </c>
      <c r="X1094" t="s">
        <v>54</v>
      </c>
      <c r="Y1094">
        <v>-999</v>
      </c>
      <c r="Z1094">
        <v>-999</v>
      </c>
      <c r="AA1094" t="s">
        <v>53</v>
      </c>
      <c r="AB1094" t="s">
        <v>53</v>
      </c>
      <c r="AC1094" t="s">
        <v>53</v>
      </c>
      <c r="AD1094" t="s">
        <v>54</v>
      </c>
      <c r="AE1094" t="s">
        <v>54</v>
      </c>
      <c r="AF1094" t="s">
        <v>54</v>
      </c>
      <c r="AG1094">
        <v>0</v>
      </c>
      <c r="AH1094">
        <v>202</v>
      </c>
      <c r="AI1094" t="s">
        <v>53</v>
      </c>
      <c r="AJ1094" t="s">
        <v>53</v>
      </c>
      <c r="AK1094" t="s">
        <v>53</v>
      </c>
      <c r="AL1094">
        <v>1</v>
      </c>
      <c r="AM1094">
        <v>1</v>
      </c>
      <c r="AN1094">
        <v>1</v>
      </c>
      <c r="AO1094" t="s">
        <v>54</v>
      </c>
      <c r="AP1094" t="s">
        <v>54</v>
      </c>
      <c r="AQ1094" t="s">
        <v>54</v>
      </c>
      <c r="AR1094">
        <v>-999</v>
      </c>
      <c r="AS1094">
        <v>-999</v>
      </c>
      <c r="AT1094">
        <v>-999</v>
      </c>
      <c r="AU1094">
        <v>-999</v>
      </c>
      <c r="AV1094">
        <v>1</v>
      </c>
      <c r="AW1094">
        <v>-999</v>
      </c>
    </row>
    <row r="1095" spans="1:49">
      <c r="A1095" t="s">
        <v>4199</v>
      </c>
      <c r="B1095">
        <v>60001093</v>
      </c>
      <c r="C1095" t="s">
        <v>283</v>
      </c>
      <c r="D1095" t="s">
        <v>4528</v>
      </c>
      <c r="E1095" t="s">
        <v>4545</v>
      </c>
      <c r="F1095" t="s">
        <v>4546</v>
      </c>
      <c r="G1095" t="s">
        <v>4531</v>
      </c>
      <c r="H1095">
        <v>9386181570</v>
      </c>
      <c r="I1095" s="1">
        <v>40644</v>
      </c>
      <c r="J1095" s="3">
        <v>0.4375</v>
      </c>
      <c r="K1095" s="3"/>
      <c r="L1095">
        <v>1260</v>
      </c>
      <c r="M1095">
        <v>364</v>
      </c>
      <c r="N1095" t="s">
        <v>53</v>
      </c>
      <c r="O1095" t="s">
        <v>53</v>
      </c>
      <c r="P1095">
        <v>2</v>
      </c>
      <c r="Q1095">
        <v>1400</v>
      </c>
      <c r="R1095">
        <v>980</v>
      </c>
      <c r="S1095" t="s">
        <v>55</v>
      </c>
      <c r="T1095" t="s">
        <v>55</v>
      </c>
      <c r="U1095" t="s">
        <v>55</v>
      </c>
      <c r="V1095">
        <v>-999</v>
      </c>
      <c r="W1095">
        <v>-999</v>
      </c>
      <c r="X1095" t="s">
        <v>54</v>
      </c>
      <c r="Y1095">
        <v>-999</v>
      </c>
      <c r="Z1095">
        <v>-999</v>
      </c>
      <c r="AA1095" t="s">
        <v>53</v>
      </c>
      <c r="AB1095" t="s">
        <v>53</v>
      </c>
      <c r="AC1095" t="s">
        <v>53</v>
      </c>
      <c r="AD1095" t="s">
        <v>54</v>
      </c>
      <c r="AE1095" t="s">
        <v>54</v>
      </c>
      <c r="AF1095" t="s">
        <v>54</v>
      </c>
      <c r="AG1095">
        <v>0</v>
      </c>
      <c r="AH1095">
        <v>420</v>
      </c>
      <c r="AI1095" t="s">
        <v>53</v>
      </c>
      <c r="AJ1095" t="s">
        <v>53</v>
      </c>
      <c r="AK1095" t="s">
        <v>53</v>
      </c>
      <c r="AL1095">
        <v>1</v>
      </c>
      <c r="AM1095">
        <v>1</v>
      </c>
      <c r="AN1095">
        <v>1</v>
      </c>
      <c r="AO1095" t="s">
        <v>54</v>
      </c>
      <c r="AP1095" t="s">
        <v>54</v>
      </c>
      <c r="AQ1095" t="s">
        <v>54</v>
      </c>
      <c r="AR1095">
        <v>-999</v>
      </c>
      <c r="AS1095">
        <v>-999</v>
      </c>
      <c r="AT1095">
        <v>-999</v>
      </c>
      <c r="AU1095">
        <v>-999</v>
      </c>
      <c r="AV1095">
        <v>1</v>
      </c>
      <c r="AW1095">
        <v>-999</v>
      </c>
    </row>
    <row r="1096" spans="1:49">
      <c r="A1096" t="s">
        <v>4199</v>
      </c>
      <c r="B1096">
        <v>60001094</v>
      </c>
      <c r="C1096" t="s">
        <v>283</v>
      </c>
      <c r="D1096" t="s">
        <v>4547</v>
      </c>
      <c r="E1096" t="s">
        <v>4548</v>
      </c>
      <c r="F1096" t="s">
        <v>4549</v>
      </c>
      <c r="G1096" t="s">
        <v>2132</v>
      </c>
      <c r="H1096">
        <v>8084262502</v>
      </c>
      <c r="I1096" s="1">
        <v>40644</v>
      </c>
      <c r="J1096" s="3">
        <v>0.47222222222222227</v>
      </c>
      <c r="K1096" s="3"/>
      <c r="L1096">
        <v>120</v>
      </c>
      <c r="M1096">
        <v>45</v>
      </c>
      <c r="N1096" t="s">
        <v>53</v>
      </c>
      <c r="O1096" t="s">
        <v>53</v>
      </c>
      <c r="P1096">
        <v>2</v>
      </c>
      <c r="Q1096">
        <v>70</v>
      </c>
      <c r="R1096">
        <v>0</v>
      </c>
      <c r="S1096" t="s">
        <v>53</v>
      </c>
      <c r="T1096" t="s">
        <v>55</v>
      </c>
      <c r="U1096" t="s">
        <v>55</v>
      </c>
      <c r="V1096" t="s">
        <v>4550</v>
      </c>
      <c r="W1096" t="s">
        <v>4551</v>
      </c>
      <c r="X1096" t="s">
        <v>54</v>
      </c>
      <c r="Y1096" t="s">
        <v>4550</v>
      </c>
      <c r="Z1096" t="s">
        <v>4551</v>
      </c>
      <c r="AA1096" t="s">
        <v>53</v>
      </c>
      <c r="AB1096" t="s">
        <v>53</v>
      </c>
      <c r="AC1096" t="s">
        <v>53</v>
      </c>
      <c r="AD1096" t="s">
        <v>54</v>
      </c>
      <c r="AE1096" t="s">
        <v>54</v>
      </c>
      <c r="AF1096" t="s">
        <v>54</v>
      </c>
      <c r="AG1096">
        <v>25</v>
      </c>
      <c r="AH1096">
        <v>0</v>
      </c>
      <c r="AI1096" t="s">
        <v>54</v>
      </c>
      <c r="AJ1096" t="s">
        <v>54</v>
      </c>
      <c r="AK1096" t="s">
        <v>54</v>
      </c>
      <c r="AL1096">
        <v>-999</v>
      </c>
      <c r="AM1096">
        <v>-999</v>
      </c>
      <c r="AN1096">
        <v>-999</v>
      </c>
      <c r="AO1096" t="s">
        <v>54</v>
      </c>
      <c r="AP1096" t="s">
        <v>54</v>
      </c>
      <c r="AQ1096" t="s">
        <v>54</v>
      </c>
      <c r="AR1096">
        <v>-999</v>
      </c>
      <c r="AS1096">
        <v>-999</v>
      </c>
      <c r="AT1096">
        <v>-999</v>
      </c>
      <c r="AU1096" t="s">
        <v>4550</v>
      </c>
      <c r="AV1096">
        <v>1</v>
      </c>
      <c r="AW1096">
        <v>9801729667</v>
      </c>
    </row>
    <row r="1097" spans="1:49">
      <c r="A1097" t="s">
        <v>4199</v>
      </c>
      <c r="B1097">
        <v>60001095</v>
      </c>
      <c r="C1097" t="s">
        <v>283</v>
      </c>
      <c r="D1097" t="s">
        <v>4547</v>
      </c>
      <c r="E1097" t="s">
        <v>4552</v>
      </c>
      <c r="F1097" t="s">
        <v>4553</v>
      </c>
      <c r="G1097" t="s">
        <v>2132</v>
      </c>
      <c r="H1097">
        <v>8084262502</v>
      </c>
      <c r="I1097" s="1">
        <v>40644</v>
      </c>
      <c r="J1097" s="3">
        <v>0.44166666666666665</v>
      </c>
      <c r="K1097" s="3"/>
      <c r="L1097">
        <v>195</v>
      </c>
      <c r="M1097">
        <v>66</v>
      </c>
      <c r="N1097" t="s">
        <v>53</v>
      </c>
      <c r="O1097" t="s">
        <v>53</v>
      </c>
      <c r="P1097">
        <v>2</v>
      </c>
      <c r="Q1097">
        <v>200</v>
      </c>
      <c r="R1097">
        <v>110</v>
      </c>
      <c r="S1097" t="s">
        <v>53</v>
      </c>
      <c r="T1097" t="s">
        <v>55</v>
      </c>
      <c r="U1097" t="s">
        <v>55</v>
      </c>
      <c r="V1097" t="s">
        <v>4554</v>
      </c>
      <c r="W1097" t="s">
        <v>4555</v>
      </c>
      <c r="X1097" t="s">
        <v>54</v>
      </c>
      <c r="Y1097" t="s">
        <v>4554</v>
      </c>
      <c r="Z1097" t="s">
        <v>4555</v>
      </c>
      <c r="AA1097" t="s">
        <v>53</v>
      </c>
      <c r="AB1097" t="s">
        <v>53</v>
      </c>
      <c r="AC1097" t="s">
        <v>53</v>
      </c>
      <c r="AD1097" t="s">
        <v>54</v>
      </c>
      <c r="AE1097" t="s">
        <v>54</v>
      </c>
      <c r="AF1097" t="s">
        <v>54</v>
      </c>
      <c r="AG1097">
        <v>42</v>
      </c>
      <c r="AH1097">
        <v>0</v>
      </c>
      <c r="AI1097" t="s">
        <v>53</v>
      </c>
      <c r="AJ1097" t="s">
        <v>53</v>
      </c>
      <c r="AK1097" t="s">
        <v>54</v>
      </c>
      <c r="AL1097">
        <v>1</v>
      </c>
      <c r="AM1097">
        <v>1</v>
      </c>
      <c r="AN1097">
        <v>-999</v>
      </c>
      <c r="AO1097" t="s">
        <v>54</v>
      </c>
      <c r="AP1097" t="s">
        <v>54</v>
      </c>
      <c r="AQ1097" t="s">
        <v>54</v>
      </c>
      <c r="AR1097">
        <v>-999</v>
      </c>
      <c r="AS1097">
        <v>-999</v>
      </c>
      <c r="AT1097">
        <v>-999</v>
      </c>
      <c r="AU1097" t="s">
        <v>4556</v>
      </c>
      <c r="AV1097">
        <v>1</v>
      </c>
      <c r="AW1097">
        <v>9934593734</v>
      </c>
    </row>
    <row r="1098" spans="1:49">
      <c r="A1098" t="s">
        <v>4199</v>
      </c>
      <c r="B1098">
        <v>60001096</v>
      </c>
      <c r="C1098" t="s">
        <v>283</v>
      </c>
      <c r="D1098" t="s">
        <v>4547</v>
      </c>
      <c r="E1098" t="s">
        <v>4552</v>
      </c>
      <c r="F1098" t="s">
        <v>4557</v>
      </c>
      <c r="G1098" t="s">
        <v>2132</v>
      </c>
      <c r="H1098">
        <v>8084262502</v>
      </c>
      <c r="I1098" s="1">
        <v>40644</v>
      </c>
      <c r="J1098" s="3">
        <v>0.40625</v>
      </c>
      <c r="K1098" s="3"/>
      <c r="L1098">
        <v>68</v>
      </c>
      <c r="M1098">
        <v>34</v>
      </c>
      <c r="N1098" t="s">
        <v>53</v>
      </c>
      <c r="O1098" t="s">
        <v>53</v>
      </c>
      <c r="P1098">
        <v>2</v>
      </c>
      <c r="Q1098">
        <v>60</v>
      </c>
      <c r="R1098">
        <v>5</v>
      </c>
      <c r="S1098" t="s">
        <v>55</v>
      </c>
      <c r="T1098" t="s">
        <v>55</v>
      </c>
      <c r="U1098" t="s">
        <v>55</v>
      </c>
      <c r="V1098" t="s">
        <v>2907</v>
      </c>
      <c r="W1098">
        <v>-999</v>
      </c>
      <c r="X1098" t="s">
        <v>54</v>
      </c>
      <c r="Y1098" t="s">
        <v>4558</v>
      </c>
      <c r="Z1098" t="s">
        <v>4559</v>
      </c>
      <c r="AA1098" t="s">
        <v>53</v>
      </c>
      <c r="AB1098" t="s">
        <v>55</v>
      </c>
      <c r="AC1098" t="s">
        <v>53</v>
      </c>
      <c r="AD1098" t="s">
        <v>54</v>
      </c>
      <c r="AE1098" t="s">
        <v>54</v>
      </c>
      <c r="AF1098" t="s">
        <v>54</v>
      </c>
      <c r="AG1098">
        <v>5</v>
      </c>
      <c r="AH1098">
        <v>0</v>
      </c>
      <c r="AI1098" t="s">
        <v>54</v>
      </c>
      <c r="AJ1098" t="s">
        <v>53</v>
      </c>
      <c r="AK1098" t="s">
        <v>54</v>
      </c>
      <c r="AL1098">
        <v>-999</v>
      </c>
      <c r="AM1098">
        <v>1</v>
      </c>
      <c r="AN1098">
        <v>-999</v>
      </c>
      <c r="AO1098" t="s">
        <v>54</v>
      </c>
      <c r="AP1098" t="s">
        <v>54</v>
      </c>
      <c r="AQ1098" t="s">
        <v>54</v>
      </c>
      <c r="AR1098">
        <v>-999</v>
      </c>
      <c r="AS1098">
        <v>-999</v>
      </c>
      <c r="AT1098">
        <v>-999</v>
      </c>
      <c r="AU1098" t="s">
        <v>2907</v>
      </c>
      <c r="AV1098">
        <v>1</v>
      </c>
      <c r="AW1098">
        <v>9199996725</v>
      </c>
    </row>
    <row r="1099" spans="1:49">
      <c r="A1099" t="s">
        <v>4199</v>
      </c>
      <c r="B1099">
        <v>60001097</v>
      </c>
      <c r="C1099" t="s">
        <v>283</v>
      </c>
      <c r="D1099" t="s">
        <v>4547</v>
      </c>
      <c r="E1099" t="s">
        <v>4560</v>
      </c>
      <c r="F1099" t="s">
        <v>4561</v>
      </c>
      <c r="G1099" t="s">
        <v>2132</v>
      </c>
      <c r="H1099">
        <v>8084262502</v>
      </c>
      <c r="I1099" s="1">
        <v>40644</v>
      </c>
      <c r="J1099" s="3">
        <v>0.37291666666666662</v>
      </c>
      <c r="K1099" s="3"/>
      <c r="L1099">
        <v>240</v>
      </c>
      <c r="M1099">
        <v>65</v>
      </c>
      <c r="N1099" t="s">
        <v>53</v>
      </c>
      <c r="O1099" t="s">
        <v>53</v>
      </c>
      <c r="P1099">
        <v>2</v>
      </c>
      <c r="Q1099">
        <v>240</v>
      </c>
      <c r="R1099">
        <v>74</v>
      </c>
      <c r="S1099" t="s">
        <v>53</v>
      </c>
      <c r="T1099" t="s">
        <v>55</v>
      </c>
      <c r="U1099" t="s">
        <v>55</v>
      </c>
      <c r="V1099" t="s">
        <v>4562</v>
      </c>
      <c r="W1099" t="s">
        <v>993</v>
      </c>
      <c r="X1099" t="s">
        <v>54</v>
      </c>
      <c r="Y1099" t="s">
        <v>4562</v>
      </c>
      <c r="Z1099" t="s">
        <v>993</v>
      </c>
      <c r="AA1099" t="s">
        <v>53</v>
      </c>
      <c r="AB1099" t="s">
        <v>53</v>
      </c>
      <c r="AC1099" t="s">
        <v>53</v>
      </c>
      <c r="AD1099" t="s">
        <v>54</v>
      </c>
      <c r="AE1099" t="s">
        <v>54</v>
      </c>
      <c r="AF1099" t="s">
        <v>54</v>
      </c>
      <c r="AG1099">
        <v>41</v>
      </c>
      <c r="AH1099">
        <v>2</v>
      </c>
      <c r="AI1099" t="s">
        <v>53</v>
      </c>
      <c r="AJ1099" t="s">
        <v>53</v>
      </c>
      <c r="AK1099" t="s">
        <v>54</v>
      </c>
      <c r="AL1099">
        <v>1</v>
      </c>
      <c r="AM1099">
        <v>1</v>
      </c>
      <c r="AN1099">
        <v>-999</v>
      </c>
      <c r="AO1099" t="s">
        <v>54</v>
      </c>
      <c r="AP1099" t="s">
        <v>54</v>
      </c>
      <c r="AQ1099" t="s">
        <v>54</v>
      </c>
      <c r="AR1099">
        <v>-999</v>
      </c>
      <c r="AS1099">
        <v>-999</v>
      </c>
      <c r="AT1099">
        <v>-999</v>
      </c>
      <c r="AU1099" t="s">
        <v>4563</v>
      </c>
      <c r="AV1099">
        <v>1</v>
      </c>
      <c r="AW1099">
        <v>8292207591</v>
      </c>
    </row>
    <row r="1100" spans="1:49">
      <c r="A1100" t="s">
        <v>4199</v>
      </c>
      <c r="B1100">
        <v>60001098</v>
      </c>
      <c r="C1100" t="s">
        <v>283</v>
      </c>
      <c r="D1100" t="s">
        <v>4547</v>
      </c>
      <c r="E1100" t="s">
        <v>4354</v>
      </c>
      <c r="F1100" t="s">
        <v>4564</v>
      </c>
      <c r="G1100" t="s">
        <v>2132</v>
      </c>
      <c r="H1100">
        <v>8084262502</v>
      </c>
      <c r="I1100" s="1">
        <v>40644</v>
      </c>
      <c r="J1100" s="3">
        <v>0.34027777777777773</v>
      </c>
      <c r="K1100" s="3"/>
      <c r="L1100">
        <v>420</v>
      </c>
      <c r="M1100">
        <v>169</v>
      </c>
      <c r="N1100" t="s">
        <v>53</v>
      </c>
      <c r="O1100" t="s">
        <v>53</v>
      </c>
      <c r="P1100">
        <v>2</v>
      </c>
      <c r="Q1100">
        <v>410</v>
      </c>
      <c r="R1100">
        <v>73</v>
      </c>
      <c r="S1100" t="s">
        <v>53</v>
      </c>
      <c r="T1100" t="s">
        <v>55</v>
      </c>
      <c r="U1100" t="s">
        <v>55</v>
      </c>
      <c r="V1100" t="s">
        <v>4565</v>
      </c>
      <c r="W1100" t="s">
        <v>4083</v>
      </c>
      <c r="X1100" t="s">
        <v>54</v>
      </c>
      <c r="Y1100" t="s">
        <v>4565</v>
      </c>
      <c r="Z1100" t="s">
        <v>4083</v>
      </c>
      <c r="AA1100" t="s">
        <v>53</v>
      </c>
      <c r="AB1100" t="s">
        <v>53</v>
      </c>
      <c r="AC1100" t="s">
        <v>53</v>
      </c>
      <c r="AD1100" t="s">
        <v>54</v>
      </c>
      <c r="AE1100" t="s">
        <v>54</v>
      </c>
      <c r="AF1100" t="s">
        <v>54</v>
      </c>
      <c r="AG1100">
        <v>98</v>
      </c>
      <c r="AH1100">
        <v>4</v>
      </c>
      <c r="AI1100" t="s">
        <v>54</v>
      </c>
      <c r="AJ1100" t="s">
        <v>54</v>
      </c>
      <c r="AK1100" t="s">
        <v>54</v>
      </c>
      <c r="AL1100">
        <v>-999</v>
      </c>
      <c r="AM1100">
        <v>-999</v>
      </c>
      <c r="AN1100">
        <v>-999</v>
      </c>
      <c r="AO1100" t="s">
        <v>54</v>
      </c>
      <c r="AP1100" t="s">
        <v>54</v>
      </c>
      <c r="AQ1100" t="s">
        <v>54</v>
      </c>
      <c r="AR1100">
        <v>-999</v>
      </c>
      <c r="AS1100">
        <v>-999</v>
      </c>
      <c r="AT1100">
        <v>-999</v>
      </c>
      <c r="AU1100" t="s">
        <v>4566</v>
      </c>
      <c r="AV1100">
        <v>1</v>
      </c>
      <c r="AW1100">
        <v>9431762384</v>
      </c>
    </row>
    <row r="1101" spans="1:49">
      <c r="A1101" t="s">
        <v>4199</v>
      </c>
      <c r="B1101">
        <v>60001099</v>
      </c>
      <c r="C1101" t="s">
        <v>283</v>
      </c>
      <c r="D1101" t="s">
        <v>4547</v>
      </c>
      <c r="E1101" t="s">
        <v>4354</v>
      </c>
      <c r="F1101" t="s">
        <v>4567</v>
      </c>
      <c r="G1101" t="s">
        <v>2132</v>
      </c>
      <c r="H1101">
        <v>8084262502</v>
      </c>
      <c r="I1101" s="1">
        <v>40644</v>
      </c>
      <c r="J1101" s="3">
        <v>0.30555555555555552</v>
      </c>
      <c r="K1101" s="3"/>
      <c r="L1101">
        <v>214</v>
      </c>
      <c r="M1101">
        <v>140</v>
      </c>
      <c r="N1101" t="s">
        <v>53</v>
      </c>
      <c r="O1101" t="s">
        <v>53</v>
      </c>
      <c r="P1101">
        <v>2</v>
      </c>
      <c r="Q1101">
        <v>200</v>
      </c>
      <c r="R1101">
        <v>31</v>
      </c>
      <c r="S1101" t="s">
        <v>53</v>
      </c>
      <c r="T1101" t="s">
        <v>55</v>
      </c>
      <c r="U1101" t="s">
        <v>55</v>
      </c>
      <c r="V1101" t="s">
        <v>4568</v>
      </c>
      <c r="W1101" t="s">
        <v>1022</v>
      </c>
      <c r="X1101" t="s">
        <v>54</v>
      </c>
      <c r="Y1101" t="s">
        <v>4568</v>
      </c>
      <c r="Z1101" t="s">
        <v>1022</v>
      </c>
      <c r="AA1101" t="s">
        <v>53</v>
      </c>
      <c r="AB1101" t="s">
        <v>53</v>
      </c>
      <c r="AC1101" t="s">
        <v>53</v>
      </c>
      <c r="AD1101" t="s">
        <v>54</v>
      </c>
      <c r="AE1101" t="s">
        <v>54</v>
      </c>
      <c r="AF1101" t="s">
        <v>54</v>
      </c>
      <c r="AG1101">
        <v>121</v>
      </c>
      <c r="AH1101">
        <v>4</v>
      </c>
      <c r="AI1101" t="s">
        <v>54</v>
      </c>
      <c r="AJ1101" t="s">
        <v>54</v>
      </c>
      <c r="AK1101" t="s">
        <v>54</v>
      </c>
      <c r="AL1101">
        <v>-999</v>
      </c>
      <c r="AM1101">
        <v>-999</v>
      </c>
      <c r="AN1101">
        <v>-999</v>
      </c>
      <c r="AO1101" t="s">
        <v>54</v>
      </c>
      <c r="AP1101" t="s">
        <v>54</v>
      </c>
      <c r="AQ1101" t="s">
        <v>54</v>
      </c>
      <c r="AR1101">
        <v>-999</v>
      </c>
      <c r="AS1101">
        <v>-999</v>
      </c>
      <c r="AT1101">
        <v>-999</v>
      </c>
      <c r="AU1101" t="s">
        <v>4569</v>
      </c>
      <c r="AV1101">
        <v>1</v>
      </c>
      <c r="AW1101">
        <v>9279146609</v>
      </c>
    </row>
    <row r="1102" spans="1:49">
      <c r="A1102" t="s">
        <v>4199</v>
      </c>
      <c r="B1102">
        <v>60001100</v>
      </c>
      <c r="C1102" t="s">
        <v>283</v>
      </c>
      <c r="D1102" t="s">
        <v>4547</v>
      </c>
      <c r="E1102" t="s">
        <v>4570</v>
      </c>
      <c r="F1102" t="s">
        <v>4571</v>
      </c>
      <c r="G1102" t="s">
        <v>2132</v>
      </c>
      <c r="H1102">
        <v>8084262502</v>
      </c>
      <c r="I1102" s="1">
        <v>40644</v>
      </c>
      <c r="J1102" s="3">
        <v>0.27083333333333331</v>
      </c>
      <c r="K1102" s="3"/>
      <c r="L1102">
        <v>81</v>
      </c>
      <c r="M1102">
        <v>59</v>
      </c>
      <c r="N1102" t="s">
        <v>53</v>
      </c>
      <c r="O1102" t="s">
        <v>53</v>
      </c>
      <c r="P1102">
        <v>2</v>
      </c>
      <c r="Q1102">
        <v>80</v>
      </c>
      <c r="R1102">
        <v>0</v>
      </c>
      <c r="S1102" t="s">
        <v>53</v>
      </c>
      <c r="T1102" t="s">
        <v>55</v>
      </c>
      <c r="U1102" t="s">
        <v>55</v>
      </c>
      <c r="V1102" t="s">
        <v>347</v>
      </c>
      <c r="W1102">
        <v>-999</v>
      </c>
      <c r="X1102" t="s">
        <v>54</v>
      </c>
      <c r="Y1102" t="s">
        <v>347</v>
      </c>
      <c r="Z1102">
        <v>-999</v>
      </c>
      <c r="AA1102" t="s">
        <v>53</v>
      </c>
      <c r="AB1102" t="s">
        <v>53</v>
      </c>
      <c r="AC1102" t="s">
        <v>53</v>
      </c>
      <c r="AD1102" t="s">
        <v>54</v>
      </c>
      <c r="AE1102" t="s">
        <v>54</v>
      </c>
      <c r="AF1102" t="s">
        <v>54</v>
      </c>
      <c r="AG1102">
        <v>15</v>
      </c>
      <c r="AH1102">
        <v>0</v>
      </c>
      <c r="AI1102" t="s">
        <v>54</v>
      </c>
      <c r="AJ1102" t="s">
        <v>53</v>
      </c>
      <c r="AK1102" t="s">
        <v>53</v>
      </c>
      <c r="AL1102">
        <v>-999</v>
      </c>
      <c r="AM1102">
        <v>1</v>
      </c>
      <c r="AN1102">
        <v>1</v>
      </c>
      <c r="AO1102" t="s">
        <v>54</v>
      </c>
      <c r="AP1102" t="s">
        <v>54</v>
      </c>
      <c r="AQ1102" t="s">
        <v>54</v>
      </c>
      <c r="AR1102">
        <v>-999</v>
      </c>
      <c r="AS1102">
        <v>-999</v>
      </c>
      <c r="AT1102">
        <v>-999</v>
      </c>
      <c r="AU1102" t="s">
        <v>347</v>
      </c>
      <c r="AV1102">
        <v>1</v>
      </c>
      <c r="AW1102">
        <v>8409077968</v>
      </c>
    </row>
    <row r="1103" spans="1:49">
      <c r="A1103" t="s">
        <v>4199</v>
      </c>
      <c r="B1103">
        <v>60001101</v>
      </c>
      <c r="C1103" t="s">
        <v>283</v>
      </c>
      <c r="D1103" t="s">
        <v>4572</v>
      </c>
      <c r="E1103" t="s">
        <v>4573</v>
      </c>
      <c r="F1103" t="s">
        <v>4574</v>
      </c>
      <c r="G1103" t="s">
        <v>1293</v>
      </c>
      <c r="H1103">
        <v>9430830118</v>
      </c>
      <c r="I1103" s="1">
        <v>40644</v>
      </c>
      <c r="J1103" s="3">
        <v>0.3576388888888889</v>
      </c>
      <c r="K1103" s="3"/>
      <c r="L1103">
        <v>442</v>
      </c>
      <c r="M1103">
        <v>44</v>
      </c>
      <c r="N1103" t="s">
        <v>53</v>
      </c>
      <c r="O1103" t="s">
        <v>53</v>
      </c>
      <c r="P1103">
        <v>2</v>
      </c>
      <c r="Q1103">
        <v>250</v>
      </c>
      <c r="R1103" t="s">
        <v>55</v>
      </c>
      <c r="S1103" t="s">
        <v>53</v>
      </c>
      <c r="T1103" t="s">
        <v>55</v>
      </c>
      <c r="U1103" t="s">
        <v>55</v>
      </c>
      <c r="V1103" t="s">
        <v>4575</v>
      </c>
      <c r="W1103" t="s">
        <v>4576</v>
      </c>
      <c r="X1103" t="s">
        <v>54</v>
      </c>
      <c r="Y1103">
        <v>-999</v>
      </c>
      <c r="Z1103">
        <v>-999</v>
      </c>
      <c r="AA1103" t="s">
        <v>54</v>
      </c>
      <c r="AB1103" t="s">
        <v>54</v>
      </c>
      <c r="AC1103" t="s">
        <v>54</v>
      </c>
      <c r="AD1103" t="s">
        <v>54</v>
      </c>
      <c r="AE1103" t="s">
        <v>54</v>
      </c>
      <c r="AF1103" t="s">
        <v>54</v>
      </c>
      <c r="AG1103">
        <v>0</v>
      </c>
      <c r="AH1103">
        <v>44</v>
      </c>
      <c r="AI1103" t="s">
        <v>54</v>
      </c>
      <c r="AJ1103" t="s">
        <v>54</v>
      </c>
      <c r="AK1103" t="s">
        <v>54</v>
      </c>
      <c r="AL1103">
        <v>-999</v>
      </c>
      <c r="AM1103">
        <v>-999</v>
      </c>
      <c r="AN1103">
        <v>-999</v>
      </c>
      <c r="AO1103" t="s">
        <v>54</v>
      </c>
      <c r="AP1103" t="s">
        <v>54</v>
      </c>
      <c r="AQ1103" t="s">
        <v>54</v>
      </c>
      <c r="AR1103">
        <v>-999</v>
      </c>
      <c r="AS1103">
        <v>-999</v>
      </c>
      <c r="AT1103">
        <v>-999</v>
      </c>
      <c r="AU1103" t="s">
        <v>4576</v>
      </c>
      <c r="AV1103" t="s">
        <v>55</v>
      </c>
      <c r="AW1103">
        <v>9934501005</v>
      </c>
    </row>
    <row r="1104" spans="1:49">
      <c r="A1104" t="s">
        <v>4199</v>
      </c>
      <c r="B1104">
        <v>60001102</v>
      </c>
      <c r="C1104" t="s">
        <v>283</v>
      </c>
      <c r="D1104" t="s">
        <v>4572</v>
      </c>
      <c r="E1104" t="s">
        <v>4577</v>
      </c>
      <c r="F1104" t="s">
        <v>4578</v>
      </c>
      <c r="G1104" t="s">
        <v>1293</v>
      </c>
      <c r="H1104">
        <v>9430830118</v>
      </c>
      <c r="I1104" s="1">
        <v>40644</v>
      </c>
      <c r="J1104" s="3">
        <v>0.33333333333333331</v>
      </c>
      <c r="K1104" s="3"/>
      <c r="L1104">
        <v>232</v>
      </c>
      <c r="M1104">
        <v>48</v>
      </c>
      <c r="N1104" t="s">
        <v>53</v>
      </c>
      <c r="O1104" t="s">
        <v>53</v>
      </c>
      <c r="P1104">
        <v>2</v>
      </c>
      <c r="Q1104">
        <v>300</v>
      </c>
      <c r="R1104" t="s">
        <v>55</v>
      </c>
      <c r="S1104" t="s">
        <v>54</v>
      </c>
      <c r="T1104" t="s">
        <v>55</v>
      </c>
      <c r="U1104" t="s">
        <v>55</v>
      </c>
      <c r="V1104" t="s">
        <v>997</v>
      </c>
      <c r="W1104" t="s">
        <v>4579</v>
      </c>
      <c r="X1104" t="s">
        <v>54</v>
      </c>
      <c r="Y1104">
        <v>-999</v>
      </c>
      <c r="Z1104">
        <v>-999</v>
      </c>
      <c r="AA1104" t="s">
        <v>53</v>
      </c>
      <c r="AB1104" t="s">
        <v>53</v>
      </c>
      <c r="AC1104" t="s">
        <v>53</v>
      </c>
      <c r="AD1104" t="s">
        <v>54</v>
      </c>
      <c r="AE1104" t="s">
        <v>54</v>
      </c>
      <c r="AF1104" t="s">
        <v>54</v>
      </c>
      <c r="AG1104">
        <v>0</v>
      </c>
      <c r="AH1104">
        <v>48</v>
      </c>
      <c r="AI1104" t="s">
        <v>54</v>
      </c>
      <c r="AJ1104" t="s">
        <v>54</v>
      </c>
      <c r="AK1104" t="s">
        <v>54</v>
      </c>
      <c r="AL1104">
        <v>-999</v>
      </c>
      <c r="AM1104">
        <v>-999</v>
      </c>
      <c r="AN1104">
        <v>-999</v>
      </c>
      <c r="AO1104" t="s">
        <v>54</v>
      </c>
      <c r="AP1104" t="s">
        <v>54</v>
      </c>
      <c r="AQ1104" t="s">
        <v>54</v>
      </c>
      <c r="AR1104">
        <v>-999</v>
      </c>
      <c r="AS1104">
        <v>-999</v>
      </c>
      <c r="AT1104">
        <v>-999</v>
      </c>
      <c r="AU1104" t="s">
        <v>997</v>
      </c>
      <c r="AV1104" t="s">
        <v>55</v>
      </c>
      <c r="AW1104">
        <v>9708094210</v>
      </c>
    </row>
    <row r="1105" spans="1:49">
      <c r="A1105" t="s">
        <v>4199</v>
      </c>
      <c r="B1105">
        <v>60001103</v>
      </c>
      <c r="C1105" t="s">
        <v>283</v>
      </c>
      <c r="D1105" t="s">
        <v>4572</v>
      </c>
      <c r="E1105" t="s">
        <v>4580</v>
      </c>
      <c r="F1105" t="s">
        <v>4581</v>
      </c>
      <c r="G1105" t="s">
        <v>1293</v>
      </c>
      <c r="H1105">
        <v>9430830118</v>
      </c>
      <c r="I1105" s="1">
        <v>40644</v>
      </c>
      <c r="J1105" s="3">
        <v>0.45833333333333331</v>
      </c>
      <c r="K1105" s="3"/>
      <c r="L1105">
        <v>428</v>
      </c>
      <c r="M1105">
        <v>30</v>
      </c>
      <c r="N1105" t="s">
        <v>53</v>
      </c>
      <c r="O1105" t="s">
        <v>53</v>
      </c>
      <c r="P1105">
        <v>2</v>
      </c>
      <c r="Q1105">
        <v>430</v>
      </c>
      <c r="R1105" t="s">
        <v>55</v>
      </c>
      <c r="S1105" t="s">
        <v>55</v>
      </c>
      <c r="T1105" t="s">
        <v>55</v>
      </c>
      <c r="U1105" t="s">
        <v>55</v>
      </c>
      <c r="V1105" t="s">
        <v>4582</v>
      </c>
      <c r="W1105" t="s">
        <v>255</v>
      </c>
      <c r="X1105" t="s">
        <v>54</v>
      </c>
      <c r="Y1105" t="s">
        <v>4582</v>
      </c>
      <c r="Z1105" t="s">
        <v>255</v>
      </c>
      <c r="AA1105" t="s">
        <v>53</v>
      </c>
      <c r="AB1105" t="s">
        <v>53</v>
      </c>
      <c r="AC1105" t="s">
        <v>53</v>
      </c>
      <c r="AD1105" t="s">
        <v>54</v>
      </c>
      <c r="AE1105" t="s">
        <v>54</v>
      </c>
      <c r="AF1105" t="s">
        <v>54</v>
      </c>
      <c r="AG1105">
        <v>0</v>
      </c>
      <c r="AH1105">
        <v>33</v>
      </c>
      <c r="AI1105" t="s">
        <v>54</v>
      </c>
      <c r="AJ1105" t="s">
        <v>54</v>
      </c>
      <c r="AK1105" t="s">
        <v>54</v>
      </c>
      <c r="AL1105">
        <v>-999</v>
      </c>
      <c r="AM1105">
        <v>-999</v>
      </c>
      <c r="AN1105">
        <v>-999</v>
      </c>
      <c r="AO1105" t="s">
        <v>54</v>
      </c>
      <c r="AP1105" t="s">
        <v>54</v>
      </c>
      <c r="AQ1105" t="s">
        <v>54</v>
      </c>
      <c r="AR1105">
        <v>-999</v>
      </c>
      <c r="AS1105">
        <v>-999</v>
      </c>
      <c r="AT1105">
        <v>-999</v>
      </c>
      <c r="AU1105">
        <v>-999</v>
      </c>
      <c r="AV1105">
        <v>1</v>
      </c>
      <c r="AW1105">
        <v>8507417377</v>
      </c>
    </row>
    <row r="1106" spans="1:49">
      <c r="A1106" t="s">
        <v>4199</v>
      </c>
      <c r="B1106">
        <v>60001104</v>
      </c>
      <c r="C1106" t="s">
        <v>283</v>
      </c>
      <c r="D1106" t="s">
        <v>4572</v>
      </c>
      <c r="E1106" t="s">
        <v>4583</v>
      </c>
      <c r="F1106" t="s">
        <v>4584</v>
      </c>
      <c r="G1106" t="s">
        <v>1293</v>
      </c>
      <c r="H1106">
        <v>9430830118</v>
      </c>
      <c r="I1106" s="1">
        <v>40644</v>
      </c>
      <c r="J1106" s="3">
        <v>0.41666666666666669</v>
      </c>
      <c r="K1106" s="3"/>
      <c r="L1106">
        <v>68</v>
      </c>
      <c r="M1106">
        <v>40</v>
      </c>
      <c r="N1106" t="s">
        <v>53</v>
      </c>
      <c r="O1106" t="s">
        <v>53</v>
      </c>
      <c r="P1106">
        <v>2</v>
      </c>
      <c r="Q1106">
        <v>80</v>
      </c>
      <c r="R1106" t="s">
        <v>55</v>
      </c>
      <c r="S1106" t="s">
        <v>54</v>
      </c>
      <c r="T1106" t="s">
        <v>55</v>
      </c>
      <c r="U1106" t="s">
        <v>55</v>
      </c>
      <c r="V1106" t="s">
        <v>2147</v>
      </c>
      <c r="W1106">
        <v>-999</v>
      </c>
      <c r="X1106" t="s">
        <v>54</v>
      </c>
      <c r="Y1106">
        <v>-999</v>
      </c>
      <c r="Z1106">
        <v>-999</v>
      </c>
      <c r="AA1106" t="s">
        <v>53</v>
      </c>
      <c r="AB1106" t="s">
        <v>53</v>
      </c>
      <c r="AC1106" t="s">
        <v>53</v>
      </c>
      <c r="AD1106" t="s">
        <v>54</v>
      </c>
      <c r="AE1106" t="s">
        <v>54</v>
      </c>
      <c r="AF1106" t="s">
        <v>54</v>
      </c>
      <c r="AG1106">
        <v>0</v>
      </c>
      <c r="AH1106">
        <v>40</v>
      </c>
      <c r="AI1106" t="s">
        <v>54</v>
      </c>
      <c r="AJ1106" t="s">
        <v>54</v>
      </c>
      <c r="AK1106" t="s">
        <v>54</v>
      </c>
      <c r="AL1106">
        <v>-999</v>
      </c>
      <c r="AM1106">
        <v>-999</v>
      </c>
      <c r="AN1106">
        <v>-999</v>
      </c>
      <c r="AO1106" t="s">
        <v>54</v>
      </c>
      <c r="AP1106" t="s">
        <v>54</v>
      </c>
      <c r="AQ1106" t="s">
        <v>54</v>
      </c>
      <c r="AR1106">
        <v>-999</v>
      </c>
      <c r="AS1106">
        <v>-999</v>
      </c>
      <c r="AT1106">
        <v>-999</v>
      </c>
      <c r="AU1106" t="s">
        <v>4585</v>
      </c>
      <c r="AV1106" t="s">
        <v>55</v>
      </c>
      <c r="AW1106">
        <v>9801911768</v>
      </c>
    </row>
    <row r="1107" spans="1:49">
      <c r="A1107" t="s">
        <v>4199</v>
      </c>
      <c r="B1107">
        <v>60001105</v>
      </c>
      <c r="C1107" t="s">
        <v>283</v>
      </c>
      <c r="D1107" t="s">
        <v>4572</v>
      </c>
      <c r="E1107" t="s">
        <v>4586</v>
      </c>
      <c r="F1107" t="s">
        <v>4587</v>
      </c>
      <c r="G1107" t="s">
        <v>1293</v>
      </c>
      <c r="H1107">
        <v>9430830118</v>
      </c>
      <c r="I1107" s="1">
        <v>40644</v>
      </c>
      <c r="J1107" s="3">
        <v>0.49305555555555558</v>
      </c>
      <c r="K1107" s="3"/>
      <c r="L1107">
        <v>68</v>
      </c>
      <c r="M1107">
        <v>32</v>
      </c>
      <c r="N1107" t="s">
        <v>53</v>
      </c>
      <c r="O1107" t="s">
        <v>53</v>
      </c>
      <c r="P1107">
        <v>2</v>
      </c>
      <c r="Q1107">
        <v>70</v>
      </c>
      <c r="R1107" t="s">
        <v>55</v>
      </c>
      <c r="S1107" t="s">
        <v>54</v>
      </c>
      <c r="T1107" t="s">
        <v>55</v>
      </c>
      <c r="U1107" t="s">
        <v>55</v>
      </c>
      <c r="V1107" t="s">
        <v>4588</v>
      </c>
      <c r="W1107">
        <v>-999</v>
      </c>
      <c r="X1107" t="s">
        <v>54</v>
      </c>
      <c r="Y1107">
        <v>-999</v>
      </c>
      <c r="Z1107">
        <v>-999</v>
      </c>
      <c r="AA1107" t="s">
        <v>53</v>
      </c>
      <c r="AB1107" t="s">
        <v>53</v>
      </c>
      <c r="AC1107" t="s">
        <v>53</v>
      </c>
      <c r="AD1107" t="s">
        <v>54</v>
      </c>
      <c r="AE1107" t="s">
        <v>54</v>
      </c>
      <c r="AF1107" t="s">
        <v>54</v>
      </c>
      <c r="AG1107">
        <v>0</v>
      </c>
      <c r="AH1107">
        <v>32</v>
      </c>
      <c r="AI1107" t="s">
        <v>54</v>
      </c>
      <c r="AJ1107" t="s">
        <v>54</v>
      </c>
      <c r="AK1107" t="s">
        <v>54</v>
      </c>
      <c r="AL1107">
        <v>-999</v>
      </c>
      <c r="AM1107">
        <v>-999</v>
      </c>
      <c r="AN1107">
        <v>-999</v>
      </c>
      <c r="AO1107" t="s">
        <v>54</v>
      </c>
      <c r="AP1107" t="s">
        <v>54</v>
      </c>
      <c r="AQ1107" t="s">
        <v>54</v>
      </c>
      <c r="AR1107">
        <v>-999</v>
      </c>
      <c r="AS1107">
        <v>-999</v>
      </c>
      <c r="AT1107">
        <v>-999</v>
      </c>
      <c r="AU1107" t="s">
        <v>4589</v>
      </c>
      <c r="AV1107" t="s">
        <v>55</v>
      </c>
      <c r="AW1107">
        <v>9973608747</v>
      </c>
    </row>
    <row r="1108" spans="1:49">
      <c r="A1108" t="s">
        <v>4199</v>
      </c>
      <c r="B1108">
        <v>60001106</v>
      </c>
      <c r="C1108" t="s">
        <v>283</v>
      </c>
      <c r="D1108" t="s">
        <v>4572</v>
      </c>
      <c r="E1108" t="s">
        <v>4590</v>
      </c>
      <c r="F1108" t="s">
        <v>4591</v>
      </c>
      <c r="G1108" t="s">
        <v>4592</v>
      </c>
      <c r="H1108">
        <v>9430830118</v>
      </c>
      <c r="I1108" s="1">
        <v>40644</v>
      </c>
      <c r="J1108" s="3">
        <v>0.29166666666666669</v>
      </c>
      <c r="K1108" s="3"/>
      <c r="L1108">
        <v>387</v>
      </c>
      <c r="M1108">
        <v>150</v>
      </c>
      <c r="N1108" t="s">
        <v>53</v>
      </c>
      <c r="O1108" t="s">
        <v>53</v>
      </c>
      <c r="P1108">
        <v>2</v>
      </c>
      <c r="Q1108">
        <v>350</v>
      </c>
      <c r="R1108" t="s">
        <v>55</v>
      </c>
      <c r="S1108" t="s">
        <v>53</v>
      </c>
      <c r="T1108" t="s">
        <v>55</v>
      </c>
      <c r="U1108" t="s">
        <v>55</v>
      </c>
      <c r="V1108" t="s">
        <v>4593</v>
      </c>
      <c r="W1108" t="s">
        <v>4594</v>
      </c>
      <c r="X1108" t="s">
        <v>54</v>
      </c>
      <c r="Y1108">
        <v>-999</v>
      </c>
      <c r="Z1108">
        <v>-999</v>
      </c>
      <c r="AA1108" t="s">
        <v>53</v>
      </c>
      <c r="AB1108" t="s">
        <v>53</v>
      </c>
      <c r="AC1108" t="s">
        <v>53</v>
      </c>
      <c r="AD1108" t="s">
        <v>54</v>
      </c>
      <c r="AE1108" t="s">
        <v>54</v>
      </c>
      <c r="AF1108" t="s">
        <v>54</v>
      </c>
      <c r="AG1108">
        <v>0</v>
      </c>
      <c r="AH1108">
        <v>150</v>
      </c>
      <c r="AI1108" t="s">
        <v>54</v>
      </c>
      <c r="AJ1108" t="s">
        <v>54</v>
      </c>
      <c r="AK1108" t="s">
        <v>54</v>
      </c>
      <c r="AL1108">
        <v>-999</v>
      </c>
      <c r="AM1108">
        <v>-999</v>
      </c>
      <c r="AN1108">
        <v>-999</v>
      </c>
      <c r="AO1108" t="s">
        <v>54</v>
      </c>
      <c r="AP1108" t="s">
        <v>54</v>
      </c>
      <c r="AQ1108" t="s">
        <v>54</v>
      </c>
      <c r="AR1108">
        <v>-999</v>
      </c>
      <c r="AS1108">
        <v>-999</v>
      </c>
      <c r="AT1108">
        <v>-999</v>
      </c>
      <c r="AU1108" t="s">
        <v>596</v>
      </c>
      <c r="AV1108" t="s">
        <v>55</v>
      </c>
      <c r="AW1108">
        <v>9835200817</v>
      </c>
    </row>
    <row r="1109" spans="1:49">
      <c r="A1109" t="s">
        <v>4199</v>
      </c>
      <c r="B1109">
        <v>60001107</v>
      </c>
      <c r="C1109" t="s">
        <v>283</v>
      </c>
      <c r="D1109" t="s">
        <v>4595</v>
      </c>
      <c r="E1109" t="s">
        <v>4596</v>
      </c>
      <c r="F1109" t="s">
        <v>4597</v>
      </c>
      <c r="G1109" t="s">
        <v>4598</v>
      </c>
      <c r="H1109">
        <v>9135691824</v>
      </c>
      <c r="I1109" s="1">
        <v>40644</v>
      </c>
      <c r="J1109" s="3">
        <v>0.38541666666666669</v>
      </c>
      <c r="K1109" s="3"/>
      <c r="L1109">
        <v>142</v>
      </c>
      <c r="M1109">
        <v>85</v>
      </c>
      <c r="N1109" t="s">
        <v>53</v>
      </c>
      <c r="O1109" t="s">
        <v>53</v>
      </c>
      <c r="P1109">
        <v>2</v>
      </c>
      <c r="Q1109">
        <v>150</v>
      </c>
      <c r="R1109">
        <v>59</v>
      </c>
      <c r="S1109" t="s">
        <v>54</v>
      </c>
      <c r="T1109" t="s">
        <v>55</v>
      </c>
      <c r="U1109" t="s">
        <v>55</v>
      </c>
      <c r="V1109" t="s">
        <v>4599</v>
      </c>
      <c r="W1109" t="s">
        <v>4600</v>
      </c>
      <c r="X1109" t="s">
        <v>54</v>
      </c>
      <c r="Y1109" t="s">
        <v>4599</v>
      </c>
      <c r="Z1109" t="s">
        <v>4600</v>
      </c>
      <c r="AA1109" t="s">
        <v>53</v>
      </c>
      <c r="AB1109" t="s">
        <v>53</v>
      </c>
      <c r="AC1109" t="s">
        <v>53</v>
      </c>
      <c r="AD1109" t="s">
        <v>54</v>
      </c>
      <c r="AE1109" t="s">
        <v>54</v>
      </c>
      <c r="AF1109" t="s">
        <v>54</v>
      </c>
      <c r="AG1109">
        <v>80</v>
      </c>
      <c r="AH1109">
        <v>11</v>
      </c>
      <c r="AI1109" t="s">
        <v>53</v>
      </c>
      <c r="AJ1109" t="s">
        <v>53</v>
      </c>
      <c r="AK1109" t="s">
        <v>53</v>
      </c>
      <c r="AL1109">
        <v>1</v>
      </c>
      <c r="AM1109">
        <v>1</v>
      </c>
      <c r="AN1109">
        <v>1</v>
      </c>
      <c r="AO1109" t="s">
        <v>53</v>
      </c>
      <c r="AP1109" t="s">
        <v>53</v>
      </c>
      <c r="AQ1109" t="s">
        <v>53</v>
      </c>
      <c r="AR1109">
        <v>1</v>
      </c>
      <c r="AS1109">
        <v>1</v>
      </c>
      <c r="AT1109">
        <v>1</v>
      </c>
      <c r="AU1109">
        <v>-999</v>
      </c>
      <c r="AV1109">
        <v>1</v>
      </c>
      <c r="AW1109">
        <v>9472508146</v>
      </c>
    </row>
    <row r="1110" spans="1:49">
      <c r="A1110" t="s">
        <v>4199</v>
      </c>
      <c r="B1110">
        <v>60001108</v>
      </c>
      <c r="C1110" t="s">
        <v>283</v>
      </c>
      <c r="D1110" t="s">
        <v>4595</v>
      </c>
      <c r="E1110" t="s">
        <v>4601</v>
      </c>
      <c r="F1110" t="s">
        <v>4602</v>
      </c>
      <c r="G1110" t="s">
        <v>4598</v>
      </c>
      <c r="H1110">
        <v>9135691824</v>
      </c>
      <c r="J1110" s="3">
        <v>0.45833333333333331</v>
      </c>
      <c r="K1110" s="3"/>
      <c r="L1110">
        <v>413</v>
      </c>
      <c r="M1110">
        <v>105</v>
      </c>
      <c r="N1110" t="s">
        <v>53</v>
      </c>
      <c r="O1110" t="s">
        <v>53</v>
      </c>
      <c r="P1110" t="s">
        <v>55</v>
      </c>
      <c r="Q1110">
        <v>410</v>
      </c>
      <c r="R1110">
        <v>277</v>
      </c>
      <c r="S1110" t="s">
        <v>53</v>
      </c>
      <c r="T1110" t="s">
        <v>55</v>
      </c>
      <c r="U1110" t="s">
        <v>55</v>
      </c>
      <c r="V1110" t="s">
        <v>4603</v>
      </c>
      <c r="W1110" t="s">
        <v>4604</v>
      </c>
      <c r="X1110" t="s">
        <v>54</v>
      </c>
      <c r="Y1110">
        <v>-999</v>
      </c>
      <c r="Z1110">
        <v>-999</v>
      </c>
      <c r="AA1110" t="s">
        <v>53</v>
      </c>
      <c r="AB1110" t="s">
        <v>53</v>
      </c>
      <c r="AC1110" t="s">
        <v>53</v>
      </c>
      <c r="AD1110" t="s">
        <v>54</v>
      </c>
      <c r="AE1110" t="s">
        <v>54</v>
      </c>
      <c r="AF1110" t="s">
        <v>54</v>
      </c>
      <c r="AG1110">
        <v>100</v>
      </c>
      <c r="AH1110">
        <v>33</v>
      </c>
      <c r="AI1110" t="s">
        <v>53</v>
      </c>
      <c r="AJ1110" t="s">
        <v>53</v>
      </c>
      <c r="AK1110" t="s">
        <v>53</v>
      </c>
      <c r="AL1110">
        <v>1</v>
      </c>
      <c r="AM1110">
        <v>1</v>
      </c>
      <c r="AN1110">
        <v>1</v>
      </c>
      <c r="AO1110" t="s">
        <v>53</v>
      </c>
      <c r="AP1110" t="s">
        <v>53</v>
      </c>
      <c r="AQ1110" t="s">
        <v>53</v>
      </c>
      <c r="AR1110">
        <v>1</v>
      </c>
      <c r="AS1110">
        <v>1</v>
      </c>
      <c r="AT1110">
        <v>1</v>
      </c>
      <c r="AU1110" t="s">
        <v>4605</v>
      </c>
      <c r="AV1110" t="s">
        <v>55</v>
      </c>
      <c r="AW1110">
        <v>9798252250</v>
      </c>
    </row>
    <row r="1111" spans="1:49">
      <c r="A1111" t="s">
        <v>4199</v>
      </c>
      <c r="B1111">
        <v>60001109</v>
      </c>
      <c r="C1111" t="s">
        <v>283</v>
      </c>
      <c r="D1111" t="s">
        <v>4595</v>
      </c>
      <c r="E1111" t="s">
        <v>4606</v>
      </c>
      <c r="F1111" t="s">
        <v>4607</v>
      </c>
      <c r="G1111" t="s">
        <v>4598</v>
      </c>
      <c r="H1111">
        <v>9135691824</v>
      </c>
      <c r="I1111" s="1">
        <v>40644</v>
      </c>
      <c r="J1111" s="3">
        <v>0.3263888888888889</v>
      </c>
      <c r="K1111" s="3"/>
      <c r="L1111">
        <v>86</v>
      </c>
      <c r="M1111">
        <v>30</v>
      </c>
      <c r="N1111" t="s">
        <v>53</v>
      </c>
      <c r="O1111" t="s">
        <v>53</v>
      </c>
      <c r="P1111">
        <v>2</v>
      </c>
      <c r="Q1111">
        <v>80</v>
      </c>
      <c r="R1111">
        <v>0</v>
      </c>
      <c r="S1111" t="s">
        <v>53</v>
      </c>
      <c r="T1111" t="s">
        <v>55</v>
      </c>
      <c r="U1111" t="s">
        <v>55</v>
      </c>
      <c r="V1111" t="s">
        <v>4608</v>
      </c>
      <c r="W1111" t="s">
        <v>4609</v>
      </c>
      <c r="X1111" t="s">
        <v>54</v>
      </c>
      <c r="Y1111">
        <v>-999</v>
      </c>
      <c r="Z1111">
        <v>-999</v>
      </c>
      <c r="AA1111" t="s">
        <v>53</v>
      </c>
      <c r="AB1111" t="s">
        <v>55</v>
      </c>
      <c r="AC1111" t="s">
        <v>55</v>
      </c>
      <c r="AD1111" t="s">
        <v>55</v>
      </c>
      <c r="AE1111" t="s">
        <v>55</v>
      </c>
      <c r="AF1111" t="s">
        <v>54</v>
      </c>
      <c r="AG1111">
        <v>50</v>
      </c>
      <c r="AH1111">
        <v>30</v>
      </c>
      <c r="AI1111" t="s">
        <v>53</v>
      </c>
      <c r="AJ1111" t="s">
        <v>55</v>
      </c>
      <c r="AK1111" t="s">
        <v>55</v>
      </c>
      <c r="AL1111">
        <v>1</v>
      </c>
      <c r="AM1111">
        <v>-999</v>
      </c>
      <c r="AN1111">
        <v>-999</v>
      </c>
      <c r="AO1111" t="s">
        <v>55</v>
      </c>
      <c r="AP1111" t="s">
        <v>55</v>
      </c>
      <c r="AQ1111" t="s">
        <v>55</v>
      </c>
      <c r="AR1111">
        <v>-999</v>
      </c>
      <c r="AS1111">
        <v>-999</v>
      </c>
      <c r="AT1111">
        <v>-999</v>
      </c>
      <c r="AU1111" t="s">
        <v>4610</v>
      </c>
      <c r="AV1111" t="s">
        <v>55</v>
      </c>
      <c r="AW1111">
        <v>9931038317</v>
      </c>
    </row>
    <row r="1112" spans="1:49">
      <c r="A1112" t="s">
        <v>4199</v>
      </c>
      <c r="B1112">
        <v>60001110</v>
      </c>
      <c r="C1112" t="s">
        <v>283</v>
      </c>
      <c r="D1112" t="s">
        <v>4595</v>
      </c>
      <c r="E1112" t="s">
        <v>4611</v>
      </c>
      <c r="F1112" t="s">
        <v>4612</v>
      </c>
      <c r="G1112" t="s">
        <v>4598</v>
      </c>
      <c r="H1112">
        <v>9135691824</v>
      </c>
      <c r="I1112" s="1">
        <v>40644</v>
      </c>
      <c r="J1112" s="3">
        <v>0.39930555555555558</v>
      </c>
      <c r="K1112" s="3"/>
      <c r="L1112">
        <v>118</v>
      </c>
      <c r="M1112">
        <v>45</v>
      </c>
      <c r="N1112" t="s">
        <v>53</v>
      </c>
      <c r="O1112" t="s">
        <v>53</v>
      </c>
      <c r="P1112">
        <v>2</v>
      </c>
      <c r="Q1112">
        <v>125</v>
      </c>
      <c r="R1112">
        <v>59</v>
      </c>
      <c r="S1112" t="s">
        <v>54</v>
      </c>
      <c r="T1112" t="s">
        <v>55</v>
      </c>
      <c r="U1112" t="s">
        <v>55</v>
      </c>
      <c r="V1112" t="s">
        <v>804</v>
      </c>
      <c r="W1112">
        <v>-999</v>
      </c>
      <c r="X1112" t="s">
        <v>54</v>
      </c>
      <c r="Y1112">
        <v>-999</v>
      </c>
      <c r="Z1112">
        <v>-999</v>
      </c>
      <c r="AA1112" t="s">
        <v>53</v>
      </c>
      <c r="AB1112" t="s">
        <v>53</v>
      </c>
      <c r="AC1112" t="s">
        <v>53</v>
      </c>
      <c r="AD1112" t="s">
        <v>54</v>
      </c>
      <c r="AE1112" t="s">
        <v>54</v>
      </c>
      <c r="AF1112" t="s">
        <v>54</v>
      </c>
      <c r="AG1112">
        <v>57</v>
      </c>
      <c r="AH1112">
        <v>19</v>
      </c>
      <c r="AI1112" t="s">
        <v>53</v>
      </c>
      <c r="AJ1112" t="s">
        <v>53</v>
      </c>
      <c r="AK1112" t="s">
        <v>53</v>
      </c>
      <c r="AL1112">
        <v>1</v>
      </c>
      <c r="AM1112">
        <v>1</v>
      </c>
      <c r="AN1112">
        <v>1</v>
      </c>
      <c r="AO1112" t="s">
        <v>53</v>
      </c>
      <c r="AP1112" t="s">
        <v>54</v>
      </c>
      <c r="AQ1112" t="s">
        <v>53</v>
      </c>
      <c r="AR1112">
        <v>1</v>
      </c>
      <c r="AS1112">
        <v>-999</v>
      </c>
      <c r="AT1112">
        <v>1</v>
      </c>
      <c r="AU1112" t="s">
        <v>4613</v>
      </c>
      <c r="AV1112">
        <v>1</v>
      </c>
      <c r="AW1112">
        <v>8051464284</v>
      </c>
    </row>
    <row r="1113" spans="1:49">
      <c r="A1113" t="s">
        <v>4199</v>
      </c>
      <c r="B1113">
        <v>60001111</v>
      </c>
      <c r="C1113" t="s">
        <v>283</v>
      </c>
      <c r="D1113" t="s">
        <v>4595</v>
      </c>
      <c r="E1113" t="s">
        <v>4614</v>
      </c>
      <c r="F1113" t="s">
        <v>4607</v>
      </c>
      <c r="G1113" t="s">
        <v>4598</v>
      </c>
      <c r="I1113" s="1">
        <v>40644</v>
      </c>
      <c r="J1113" t="s">
        <v>4615</v>
      </c>
      <c r="L1113">
        <v>1053</v>
      </c>
      <c r="M1113">
        <v>400</v>
      </c>
      <c r="N1113" t="s">
        <v>53</v>
      </c>
      <c r="O1113" t="s">
        <v>53</v>
      </c>
      <c r="P1113">
        <v>2</v>
      </c>
      <c r="Q1113">
        <v>1020</v>
      </c>
      <c r="R1113">
        <v>210</v>
      </c>
      <c r="S1113" t="s">
        <v>54</v>
      </c>
      <c r="T1113" t="s">
        <v>55</v>
      </c>
      <c r="U1113" t="s">
        <v>55</v>
      </c>
      <c r="V1113" t="s">
        <v>4616</v>
      </c>
      <c r="W1113" t="s">
        <v>4617</v>
      </c>
      <c r="X1113" t="s">
        <v>54</v>
      </c>
      <c r="Y1113">
        <v>-999</v>
      </c>
      <c r="Z1113">
        <v>-999</v>
      </c>
      <c r="AA1113" t="s">
        <v>53</v>
      </c>
      <c r="AB1113" t="s">
        <v>53</v>
      </c>
      <c r="AC1113" t="s">
        <v>53</v>
      </c>
      <c r="AD1113" t="s">
        <v>54</v>
      </c>
      <c r="AE1113" t="s">
        <v>54</v>
      </c>
      <c r="AF1113" t="s">
        <v>54</v>
      </c>
      <c r="AG1113">
        <v>450</v>
      </c>
      <c r="AH1113">
        <v>360</v>
      </c>
      <c r="AI1113" t="s">
        <v>53</v>
      </c>
      <c r="AJ1113" t="s">
        <v>53</v>
      </c>
      <c r="AK1113" t="s">
        <v>53</v>
      </c>
      <c r="AL1113">
        <v>1</v>
      </c>
      <c r="AM1113">
        <v>1</v>
      </c>
      <c r="AN1113">
        <v>1</v>
      </c>
      <c r="AO1113" t="s">
        <v>53</v>
      </c>
      <c r="AP1113" t="s">
        <v>53</v>
      </c>
      <c r="AQ1113" t="s">
        <v>54</v>
      </c>
      <c r="AR1113">
        <v>1</v>
      </c>
      <c r="AS1113">
        <v>1</v>
      </c>
      <c r="AT1113">
        <v>-999</v>
      </c>
      <c r="AU1113" t="s">
        <v>4618</v>
      </c>
      <c r="AV1113" t="s">
        <v>55</v>
      </c>
      <c r="AW1113">
        <v>-999</v>
      </c>
    </row>
    <row r="1114" spans="1:49">
      <c r="A1114" t="s">
        <v>4199</v>
      </c>
      <c r="B1114">
        <v>60001112</v>
      </c>
      <c r="C1114" t="s">
        <v>283</v>
      </c>
      <c r="D1114" t="s">
        <v>4595</v>
      </c>
      <c r="E1114" t="s">
        <v>4619</v>
      </c>
      <c r="F1114" t="s">
        <v>4620</v>
      </c>
      <c r="G1114" t="s">
        <v>4598</v>
      </c>
      <c r="H1114">
        <v>9135691824</v>
      </c>
      <c r="I1114" s="1">
        <v>40644</v>
      </c>
      <c r="J1114" s="3">
        <v>0.3611111111111111</v>
      </c>
      <c r="K1114" s="3"/>
      <c r="L1114">
        <v>365</v>
      </c>
      <c r="M1114">
        <v>225</v>
      </c>
      <c r="N1114" t="s">
        <v>53</v>
      </c>
      <c r="O1114" t="s">
        <v>53</v>
      </c>
      <c r="P1114">
        <v>2</v>
      </c>
      <c r="Q1114">
        <v>365</v>
      </c>
      <c r="R1114">
        <v>77</v>
      </c>
      <c r="S1114" t="s">
        <v>53</v>
      </c>
      <c r="T1114" t="s">
        <v>55</v>
      </c>
      <c r="U1114" t="s">
        <v>55</v>
      </c>
      <c r="V1114" t="s">
        <v>347</v>
      </c>
      <c r="W1114" t="s">
        <v>4621</v>
      </c>
      <c r="X1114" t="s">
        <v>54</v>
      </c>
      <c r="Y1114">
        <v>-999</v>
      </c>
      <c r="Z1114">
        <v>-999</v>
      </c>
      <c r="AA1114" t="s">
        <v>53</v>
      </c>
      <c r="AB1114" t="s">
        <v>53</v>
      </c>
      <c r="AC1114" t="s">
        <v>53</v>
      </c>
      <c r="AD1114" t="s">
        <v>54</v>
      </c>
      <c r="AE1114" t="s">
        <v>54</v>
      </c>
      <c r="AF1114" t="s">
        <v>54</v>
      </c>
      <c r="AG1114">
        <v>118</v>
      </c>
      <c r="AH1114">
        <v>170</v>
      </c>
      <c r="AI1114" t="s">
        <v>53</v>
      </c>
      <c r="AJ1114" t="s">
        <v>53</v>
      </c>
      <c r="AK1114" t="s">
        <v>53</v>
      </c>
      <c r="AL1114" t="s">
        <v>1521</v>
      </c>
      <c r="AM1114" t="s">
        <v>1521</v>
      </c>
      <c r="AN1114" t="s">
        <v>1521</v>
      </c>
      <c r="AO1114" t="s">
        <v>53</v>
      </c>
      <c r="AP1114" t="s">
        <v>53</v>
      </c>
      <c r="AQ1114" t="s">
        <v>53</v>
      </c>
      <c r="AR1114" t="s">
        <v>1521</v>
      </c>
      <c r="AS1114" t="s">
        <v>1521</v>
      </c>
      <c r="AT1114">
        <v>1</v>
      </c>
      <c r="AU1114" t="s">
        <v>1421</v>
      </c>
      <c r="AV1114">
        <v>1</v>
      </c>
      <c r="AW1114" t="s">
        <v>4622</v>
      </c>
    </row>
    <row r="1115" spans="1:49">
      <c r="A1115" t="s">
        <v>4199</v>
      </c>
      <c r="B1115">
        <v>60001113</v>
      </c>
      <c r="C1115" t="s">
        <v>283</v>
      </c>
      <c r="D1115" t="s">
        <v>4595</v>
      </c>
      <c r="E1115" t="s">
        <v>4623</v>
      </c>
      <c r="F1115" t="s">
        <v>4624</v>
      </c>
      <c r="G1115" t="s">
        <v>4598</v>
      </c>
      <c r="H1115">
        <v>9135691824</v>
      </c>
      <c r="I1115" s="1">
        <v>40644</v>
      </c>
      <c r="J1115" s="3">
        <v>0.43055555555555558</v>
      </c>
      <c r="K1115" s="3"/>
      <c r="L1115">
        <v>194</v>
      </c>
      <c r="M1115">
        <v>64</v>
      </c>
      <c r="N1115" t="s">
        <v>53</v>
      </c>
      <c r="O1115" t="s">
        <v>53</v>
      </c>
      <c r="P1115">
        <v>2</v>
      </c>
      <c r="Q1115">
        <v>194</v>
      </c>
      <c r="R1115">
        <v>86</v>
      </c>
      <c r="S1115" t="s">
        <v>53</v>
      </c>
      <c r="T1115" t="s">
        <v>55</v>
      </c>
      <c r="U1115" t="s">
        <v>55</v>
      </c>
      <c r="V1115" t="s">
        <v>394</v>
      </c>
      <c r="W1115">
        <v>-999</v>
      </c>
      <c r="X1115" t="s">
        <v>54</v>
      </c>
      <c r="Y1115">
        <v>-999</v>
      </c>
      <c r="Z1115">
        <v>-999</v>
      </c>
      <c r="AA1115" t="s">
        <v>53</v>
      </c>
      <c r="AB1115" t="s">
        <v>53</v>
      </c>
      <c r="AC1115" t="s">
        <v>54</v>
      </c>
      <c r="AD1115" t="s">
        <v>54</v>
      </c>
      <c r="AE1115" t="s">
        <v>54</v>
      </c>
      <c r="AF1115" t="s">
        <v>54</v>
      </c>
      <c r="AG1115">
        <v>96</v>
      </c>
      <c r="AH1115">
        <v>15</v>
      </c>
      <c r="AI1115" t="s">
        <v>53</v>
      </c>
      <c r="AJ1115" t="s">
        <v>53</v>
      </c>
      <c r="AK1115" t="s">
        <v>53</v>
      </c>
      <c r="AL1115">
        <v>1</v>
      </c>
      <c r="AM1115">
        <v>1</v>
      </c>
      <c r="AN1115">
        <v>1</v>
      </c>
      <c r="AO1115" t="s">
        <v>53</v>
      </c>
      <c r="AP1115" t="s">
        <v>53</v>
      </c>
      <c r="AQ1115" t="s">
        <v>53</v>
      </c>
      <c r="AR1115">
        <v>1</v>
      </c>
      <c r="AS1115">
        <v>1</v>
      </c>
      <c r="AT1115">
        <v>1</v>
      </c>
      <c r="AU1115" t="s">
        <v>4625</v>
      </c>
      <c r="AV1115" t="s">
        <v>55</v>
      </c>
      <c r="AW1115">
        <v>9304901014</v>
      </c>
    </row>
    <row r="1116" spans="1:49">
      <c r="A1116" t="s">
        <v>4199</v>
      </c>
      <c r="B1116">
        <v>60001114</v>
      </c>
      <c r="C1116" t="s">
        <v>283</v>
      </c>
      <c r="D1116" t="s">
        <v>4595</v>
      </c>
      <c r="E1116" t="s">
        <v>4626</v>
      </c>
      <c r="F1116" t="s">
        <v>4597</v>
      </c>
      <c r="G1116" t="s">
        <v>4598</v>
      </c>
      <c r="H1116">
        <v>9135691824</v>
      </c>
      <c r="I1116" s="1">
        <v>40644</v>
      </c>
      <c r="J1116" s="3">
        <v>0.37847222222222227</v>
      </c>
      <c r="K1116" s="3"/>
      <c r="L1116">
        <v>141</v>
      </c>
      <c r="M1116">
        <v>-999</v>
      </c>
      <c r="N1116" t="s">
        <v>55</v>
      </c>
      <c r="O1116" t="s">
        <v>55</v>
      </c>
      <c r="P1116" t="s">
        <v>55</v>
      </c>
      <c r="Q1116" t="s">
        <v>55</v>
      </c>
      <c r="R1116" t="s">
        <v>55</v>
      </c>
      <c r="S1116" t="s">
        <v>55</v>
      </c>
      <c r="T1116" t="s">
        <v>55</v>
      </c>
      <c r="U1116" t="s">
        <v>55</v>
      </c>
      <c r="V1116">
        <v>-999</v>
      </c>
      <c r="W1116">
        <v>-999</v>
      </c>
      <c r="X1116" t="s">
        <v>55</v>
      </c>
      <c r="Y1116">
        <v>-999</v>
      </c>
      <c r="Z1116">
        <v>-999</v>
      </c>
      <c r="AA1116" t="s">
        <v>55</v>
      </c>
      <c r="AB1116" t="s">
        <v>55</v>
      </c>
      <c r="AC1116" t="s">
        <v>55</v>
      </c>
      <c r="AD1116" t="s">
        <v>55</v>
      </c>
      <c r="AE1116" t="s">
        <v>55</v>
      </c>
      <c r="AF1116" t="s">
        <v>55</v>
      </c>
      <c r="AG1116">
        <v>-999</v>
      </c>
      <c r="AH1116">
        <v>-999</v>
      </c>
      <c r="AI1116" t="s">
        <v>55</v>
      </c>
      <c r="AJ1116" t="s">
        <v>55</v>
      </c>
      <c r="AK1116" t="s">
        <v>55</v>
      </c>
      <c r="AL1116">
        <v>-999</v>
      </c>
      <c r="AM1116">
        <v>-999</v>
      </c>
      <c r="AN1116">
        <v>-999</v>
      </c>
      <c r="AO1116" t="s">
        <v>55</v>
      </c>
      <c r="AP1116" t="s">
        <v>55</v>
      </c>
      <c r="AQ1116" t="s">
        <v>55</v>
      </c>
      <c r="AR1116">
        <v>-999</v>
      </c>
      <c r="AS1116">
        <v>-999</v>
      </c>
      <c r="AT1116">
        <v>-999</v>
      </c>
      <c r="AU1116">
        <v>-999</v>
      </c>
      <c r="AV1116" t="s">
        <v>55</v>
      </c>
      <c r="AW1116">
        <v>-999</v>
      </c>
    </row>
    <row r="1117" spans="1:49">
      <c r="A1117" t="s">
        <v>4199</v>
      </c>
      <c r="B1117">
        <v>60001115</v>
      </c>
      <c r="C1117" t="s">
        <v>283</v>
      </c>
      <c r="D1117" t="s">
        <v>4627</v>
      </c>
      <c r="E1117" t="s">
        <v>4628</v>
      </c>
      <c r="F1117" t="s">
        <v>4629</v>
      </c>
      <c r="G1117" t="s">
        <v>4630</v>
      </c>
      <c r="H1117">
        <v>9905396618</v>
      </c>
      <c r="I1117" s="1">
        <v>40644</v>
      </c>
      <c r="J1117" s="2">
        <v>0.47916666666666669</v>
      </c>
      <c r="K1117" s="2"/>
      <c r="L1117">
        <v>850</v>
      </c>
      <c r="M1117">
        <v>401</v>
      </c>
      <c r="N1117" t="s">
        <v>53</v>
      </c>
      <c r="O1117" t="s">
        <v>53</v>
      </c>
      <c r="P1117">
        <v>1</v>
      </c>
      <c r="Q1117">
        <v>3000</v>
      </c>
      <c r="R1117">
        <v>100</v>
      </c>
      <c r="S1117" t="s">
        <v>54</v>
      </c>
      <c r="T1117" t="s">
        <v>55</v>
      </c>
      <c r="U1117" t="s">
        <v>55</v>
      </c>
      <c r="V1117" t="s">
        <v>145</v>
      </c>
      <c r="W1117" t="s">
        <v>4631</v>
      </c>
      <c r="X1117" t="s">
        <v>53</v>
      </c>
      <c r="Y1117">
        <v>-999</v>
      </c>
      <c r="Z1117">
        <v>-999</v>
      </c>
      <c r="AA1117" t="s">
        <v>53</v>
      </c>
      <c r="AB1117" t="s">
        <v>53</v>
      </c>
      <c r="AC1117" t="s">
        <v>53</v>
      </c>
      <c r="AD1117" t="s">
        <v>54</v>
      </c>
      <c r="AE1117" t="s">
        <v>54</v>
      </c>
      <c r="AF1117" t="s">
        <v>54</v>
      </c>
      <c r="AG1117">
        <v>28</v>
      </c>
      <c r="AH1117">
        <v>400</v>
      </c>
      <c r="AI1117" t="s">
        <v>53</v>
      </c>
      <c r="AJ1117" t="s">
        <v>53</v>
      </c>
      <c r="AK1117" t="s">
        <v>53</v>
      </c>
      <c r="AL1117">
        <v>1</v>
      </c>
      <c r="AM1117">
        <v>1</v>
      </c>
      <c r="AN1117">
        <v>1</v>
      </c>
      <c r="AO1117" t="s">
        <v>55</v>
      </c>
      <c r="AP1117" t="s">
        <v>55</v>
      </c>
      <c r="AQ1117" t="s">
        <v>55</v>
      </c>
      <c r="AR1117">
        <v>-999</v>
      </c>
      <c r="AS1117">
        <v>-999</v>
      </c>
      <c r="AT1117">
        <v>-999</v>
      </c>
      <c r="AU1117">
        <v>-999</v>
      </c>
      <c r="AV1117">
        <v>1</v>
      </c>
      <c r="AW1117">
        <v>8873368326</v>
      </c>
    </row>
    <row r="1118" spans="1:49">
      <c r="A1118" t="s">
        <v>4199</v>
      </c>
      <c r="B1118">
        <v>60001116</v>
      </c>
      <c r="C1118" t="s">
        <v>283</v>
      </c>
      <c r="D1118" t="s">
        <v>4627</v>
      </c>
      <c r="E1118" t="s">
        <v>4632</v>
      </c>
      <c r="F1118" t="s">
        <v>4633</v>
      </c>
      <c r="G1118" t="s">
        <v>4630</v>
      </c>
      <c r="H1118">
        <v>9905396618</v>
      </c>
      <c r="I1118" s="1">
        <v>40644</v>
      </c>
      <c r="J1118" s="2">
        <v>0.3125</v>
      </c>
      <c r="K1118" s="2"/>
      <c r="L1118">
        <v>411</v>
      </c>
      <c r="M1118">
        <v>100</v>
      </c>
      <c r="N1118" t="s">
        <v>53</v>
      </c>
      <c r="O1118" t="s">
        <v>53</v>
      </c>
      <c r="P1118">
        <v>1</v>
      </c>
      <c r="Q1118">
        <v>2200</v>
      </c>
      <c r="R1118">
        <v>400</v>
      </c>
      <c r="S1118" t="s">
        <v>54</v>
      </c>
      <c r="T1118" t="s">
        <v>55</v>
      </c>
      <c r="U1118" t="s">
        <v>55</v>
      </c>
      <c r="V1118" t="s">
        <v>591</v>
      </c>
      <c r="W1118" t="s">
        <v>1606</v>
      </c>
      <c r="X1118" t="s">
        <v>55</v>
      </c>
      <c r="Y1118">
        <v>-999</v>
      </c>
      <c r="Z1118">
        <v>-999</v>
      </c>
      <c r="AA1118" t="s">
        <v>55</v>
      </c>
      <c r="AB1118" t="s">
        <v>53</v>
      </c>
      <c r="AC1118" t="s">
        <v>53</v>
      </c>
      <c r="AD1118" t="s">
        <v>54</v>
      </c>
      <c r="AE1118" t="s">
        <v>54</v>
      </c>
      <c r="AF1118" t="s">
        <v>54</v>
      </c>
      <c r="AG1118">
        <v>75</v>
      </c>
      <c r="AH1118">
        <v>5</v>
      </c>
      <c r="AI1118" t="s">
        <v>53</v>
      </c>
      <c r="AJ1118" t="s">
        <v>53</v>
      </c>
      <c r="AK1118" t="s">
        <v>53</v>
      </c>
      <c r="AL1118">
        <v>1</v>
      </c>
      <c r="AM1118">
        <v>1</v>
      </c>
      <c r="AN1118">
        <v>1</v>
      </c>
      <c r="AO1118" t="s">
        <v>54</v>
      </c>
      <c r="AP1118" t="s">
        <v>54</v>
      </c>
      <c r="AQ1118" t="s">
        <v>54</v>
      </c>
      <c r="AR1118">
        <v>5</v>
      </c>
      <c r="AS1118">
        <v>5</v>
      </c>
      <c r="AT1118">
        <v>4</v>
      </c>
      <c r="AU1118" t="s">
        <v>591</v>
      </c>
      <c r="AV1118" t="s">
        <v>55</v>
      </c>
      <c r="AW1118">
        <v>9570526837</v>
      </c>
    </row>
    <row r="1119" spans="1:49">
      <c r="A1119" t="s">
        <v>4199</v>
      </c>
      <c r="B1119">
        <v>60001117</v>
      </c>
      <c r="C1119" t="s">
        <v>283</v>
      </c>
      <c r="D1119" t="s">
        <v>4627</v>
      </c>
      <c r="E1119" t="s">
        <v>4634</v>
      </c>
      <c r="F1119" t="s">
        <v>4635</v>
      </c>
      <c r="G1119" t="s">
        <v>4630</v>
      </c>
      <c r="H1119">
        <v>9905396618</v>
      </c>
      <c r="I1119" s="1">
        <v>40644</v>
      </c>
      <c r="J1119" s="2">
        <v>0.3888888888888889</v>
      </c>
      <c r="K1119" s="2"/>
      <c r="L1119">
        <v>570</v>
      </c>
      <c r="M1119">
        <v>100</v>
      </c>
      <c r="N1119" t="s">
        <v>53</v>
      </c>
      <c r="O1119" t="s">
        <v>53</v>
      </c>
      <c r="P1119">
        <v>1</v>
      </c>
      <c r="Q1119">
        <v>2000</v>
      </c>
      <c r="R1119">
        <v>150</v>
      </c>
      <c r="S1119" t="s">
        <v>54</v>
      </c>
      <c r="T1119" t="s">
        <v>55</v>
      </c>
      <c r="U1119" t="s">
        <v>55</v>
      </c>
      <c r="V1119" t="s">
        <v>4636</v>
      </c>
      <c r="W1119" t="s">
        <v>4637</v>
      </c>
      <c r="X1119" t="s">
        <v>55</v>
      </c>
      <c r="Y1119">
        <v>-999</v>
      </c>
      <c r="Z1119">
        <v>-999</v>
      </c>
      <c r="AA1119" t="s">
        <v>53</v>
      </c>
      <c r="AB1119" t="s">
        <v>53</v>
      </c>
      <c r="AC1119" t="s">
        <v>53</v>
      </c>
      <c r="AD1119" t="s">
        <v>54</v>
      </c>
      <c r="AE1119" t="s">
        <v>54</v>
      </c>
      <c r="AF1119" t="s">
        <v>54</v>
      </c>
      <c r="AG1119">
        <v>100</v>
      </c>
      <c r="AH1119">
        <v>5</v>
      </c>
      <c r="AI1119" t="s">
        <v>53</v>
      </c>
      <c r="AJ1119" t="s">
        <v>53</v>
      </c>
      <c r="AK1119" t="s">
        <v>53</v>
      </c>
      <c r="AL1119">
        <v>5</v>
      </c>
      <c r="AM1119">
        <v>1</v>
      </c>
      <c r="AN1119">
        <v>1</v>
      </c>
      <c r="AO1119" t="s">
        <v>55</v>
      </c>
      <c r="AP1119" t="s">
        <v>55</v>
      </c>
      <c r="AQ1119" t="s">
        <v>55</v>
      </c>
      <c r="AR1119">
        <v>-999</v>
      </c>
      <c r="AS1119">
        <v>-999</v>
      </c>
      <c r="AT1119">
        <v>-999</v>
      </c>
      <c r="AU1119" t="s">
        <v>4636</v>
      </c>
      <c r="AV1119" t="s">
        <v>55</v>
      </c>
      <c r="AW1119">
        <v>9162345867</v>
      </c>
    </row>
    <row r="1120" spans="1:49">
      <c r="A1120" t="s">
        <v>4199</v>
      </c>
      <c r="B1120">
        <v>60001118</v>
      </c>
      <c r="C1120" t="s">
        <v>283</v>
      </c>
      <c r="D1120" t="s">
        <v>4627</v>
      </c>
      <c r="E1120" t="s">
        <v>4638</v>
      </c>
      <c r="F1120" t="s">
        <v>4639</v>
      </c>
      <c r="G1120" t="s">
        <v>4630</v>
      </c>
      <c r="H1120">
        <v>9905396618</v>
      </c>
      <c r="I1120" s="1">
        <v>40644</v>
      </c>
      <c r="J1120" s="2">
        <v>0.44097222222222227</v>
      </c>
      <c r="K1120" s="2"/>
      <c r="L1120">
        <v>462</v>
      </c>
      <c r="M1120">
        <v>95</v>
      </c>
      <c r="N1120" t="s">
        <v>53</v>
      </c>
      <c r="O1120" t="s">
        <v>53</v>
      </c>
      <c r="Q1120">
        <v>3000</v>
      </c>
      <c r="R1120">
        <v>50</v>
      </c>
      <c r="S1120" t="s">
        <v>54</v>
      </c>
      <c r="T1120" t="s">
        <v>55</v>
      </c>
      <c r="U1120" t="s">
        <v>55</v>
      </c>
      <c r="V1120" t="s">
        <v>4640</v>
      </c>
      <c r="W1120" t="s">
        <v>4641</v>
      </c>
      <c r="X1120" t="s">
        <v>53</v>
      </c>
      <c r="Y1120">
        <v>-999</v>
      </c>
      <c r="Z1120">
        <v>-999</v>
      </c>
      <c r="AA1120" t="s">
        <v>53</v>
      </c>
      <c r="AB1120" t="s">
        <v>53</v>
      </c>
      <c r="AC1120" t="s">
        <v>53</v>
      </c>
      <c r="AD1120" t="s">
        <v>54</v>
      </c>
      <c r="AE1120" t="s">
        <v>54</v>
      </c>
      <c r="AF1120" t="s">
        <v>54</v>
      </c>
      <c r="AG1120">
        <v>120</v>
      </c>
      <c r="AH1120">
        <v>10</v>
      </c>
      <c r="AI1120" t="s">
        <v>53</v>
      </c>
      <c r="AJ1120" t="s">
        <v>53</v>
      </c>
      <c r="AK1120" t="s">
        <v>53</v>
      </c>
      <c r="AL1120">
        <v>1</v>
      </c>
      <c r="AM1120">
        <v>1</v>
      </c>
      <c r="AN1120">
        <v>3</v>
      </c>
      <c r="AO1120" t="s">
        <v>55</v>
      </c>
      <c r="AP1120" t="s">
        <v>55</v>
      </c>
      <c r="AQ1120" t="s">
        <v>55</v>
      </c>
      <c r="AR1120">
        <v>-999</v>
      </c>
      <c r="AS1120">
        <v>-999</v>
      </c>
      <c r="AT1120">
        <v>-999</v>
      </c>
      <c r="AU1120" t="s">
        <v>4642</v>
      </c>
      <c r="AV1120" t="s">
        <v>55</v>
      </c>
      <c r="AW1120">
        <v>9801176969</v>
      </c>
    </row>
    <row r="1121" spans="1:49">
      <c r="A1121" t="s">
        <v>4199</v>
      </c>
      <c r="B1121">
        <v>60001119</v>
      </c>
      <c r="C1121" t="s">
        <v>4627</v>
      </c>
      <c r="D1121" t="s">
        <v>4627</v>
      </c>
      <c r="E1121" t="s">
        <v>4643</v>
      </c>
      <c r="F1121" t="s">
        <v>4627</v>
      </c>
      <c r="G1121" t="s">
        <v>4630</v>
      </c>
      <c r="H1121">
        <v>9905396618</v>
      </c>
      <c r="I1121" s="1">
        <v>40644</v>
      </c>
      <c r="J1121" s="2">
        <v>0.49652777777777773</v>
      </c>
      <c r="K1121" s="2"/>
      <c r="L1121">
        <v>732</v>
      </c>
      <c r="M1121">
        <v>200</v>
      </c>
      <c r="N1121" t="s">
        <v>53</v>
      </c>
      <c r="O1121" t="s">
        <v>53</v>
      </c>
      <c r="P1121">
        <v>1</v>
      </c>
      <c r="Q1121">
        <v>200</v>
      </c>
      <c r="R1121">
        <v>0</v>
      </c>
      <c r="S1121" t="s">
        <v>54</v>
      </c>
      <c r="T1121" t="s">
        <v>55</v>
      </c>
      <c r="U1121" t="s">
        <v>55</v>
      </c>
      <c r="V1121" t="s">
        <v>1689</v>
      </c>
      <c r="W1121" t="s">
        <v>1695</v>
      </c>
      <c r="X1121" t="s">
        <v>55</v>
      </c>
      <c r="Y1121">
        <v>-999</v>
      </c>
      <c r="Z1121">
        <v>-999</v>
      </c>
      <c r="AA1121" t="s">
        <v>53</v>
      </c>
      <c r="AB1121" t="s">
        <v>55</v>
      </c>
      <c r="AC1121" t="s">
        <v>53</v>
      </c>
      <c r="AD1121" t="s">
        <v>54</v>
      </c>
      <c r="AE1121" t="s">
        <v>54</v>
      </c>
      <c r="AF1121" t="s">
        <v>54</v>
      </c>
      <c r="AG1121">
        <v>150</v>
      </c>
      <c r="AH1121">
        <v>-999</v>
      </c>
      <c r="AI1121" t="s">
        <v>53</v>
      </c>
      <c r="AJ1121" t="s">
        <v>53</v>
      </c>
      <c r="AK1121" t="s">
        <v>53</v>
      </c>
      <c r="AL1121">
        <v>1</v>
      </c>
      <c r="AM1121">
        <v>1</v>
      </c>
      <c r="AN1121">
        <v>1</v>
      </c>
      <c r="AO1121" t="s">
        <v>55</v>
      </c>
      <c r="AP1121" t="s">
        <v>55</v>
      </c>
      <c r="AQ1121" t="s">
        <v>55</v>
      </c>
      <c r="AR1121">
        <v>-999</v>
      </c>
      <c r="AS1121">
        <v>-999</v>
      </c>
      <c r="AT1121">
        <v>-999</v>
      </c>
      <c r="AU1121" t="s">
        <v>1453</v>
      </c>
      <c r="AV1121" t="s">
        <v>55</v>
      </c>
      <c r="AW1121">
        <v>9939469054</v>
      </c>
    </row>
    <row r="1122" spans="1:49">
      <c r="A1122" t="s">
        <v>4199</v>
      </c>
      <c r="B1122">
        <v>60001120</v>
      </c>
      <c r="C1122" t="s">
        <v>283</v>
      </c>
      <c r="D1122" t="s">
        <v>4475</v>
      </c>
      <c r="E1122" t="s">
        <v>4644</v>
      </c>
      <c r="F1122" t="s">
        <v>4645</v>
      </c>
      <c r="G1122" t="s">
        <v>1675</v>
      </c>
      <c r="H1122">
        <v>9955079006</v>
      </c>
      <c r="I1122" s="1">
        <v>40644</v>
      </c>
      <c r="J1122" s="3">
        <v>0.3125</v>
      </c>
      <c r="K1122" s="3"/>
      <c r="L1122">
        <v>622</v>
      </c>
      <c r="M1122">
        <v>350</v>
      </c>
      <c r="N1122" t="s">
        <v>53</v>
      </c>
      <c r="O1122" t="s">
        <v>53</v>
      </c>
      <c r="P1122">
        <v>2</v>
      </c>
      <c r="Q1122">
        <v>700</v>
      </c>
      <c r="R1122">
        <v>246</v>
      </c>
      <c r="S1122" t="s">
        <v>53</v>
      </c>
      <c r="T1122" t="s">
        <v>55</v>
      </c>
      <c r="U1122" t="s">
        <v>55</v>
      </c>
      <c r="V1122" t="s">
        <v>4646</v>
      </c>
      <c r="W1122" t="s">
        <v>4647</v>
      </c>
      <c r="X1122" t="s">
        <v>54</v>
      </c>
      <c r="Y1122" t="s">
        <v>4646</v>
      </c>
      <c r="Z1122" t="s">
        <v>4647</v>
      </c>
      <c r="AA1122" t="s">
        <v>53</v>
      </c>
      <c r="AB1122" t="s">
        <v>53</v>
      </c>
      <c r="AC1122" t="s">
        <v>53</v>
      </c>
      <c r="AD1122" t="s">
        <v>54</v>
      </c>
      <c r="AE1122" t="s">
        <v>54</v>
      </c>
      <c r="AF1122" t="s">
        <v>54</v>
      </c>
      <c r="AG1122">
        <v>454</v>
      </c>
      <c r="AH1122">
        <v>625</v>
      </c>
      <c r="AI1122" t="s">
        <v>53</v>
      </c>
      <c r="AJ1122" t="s">
        <v>53</v>
      </c>
      <c r="AK1122" t="s">
        <v>53</v>
      </c>
      <c r="AL1122">
        <v>1</v>
      </c>
      <c r="AM1122">
        <v>1</v>
      </c>
      <c r="AN1122">
        <v>1</v>
      </c>
      <c r="AO1122" t="s">
        <v>54</v>
      </c>
      <c r="AP1122" t="s">
        <v>54</v>
      </c>
      <c r="AQ1122" t="s">
        <v>54</v>
      </c>
      <c r="AR1122">
        <v>-999</v>
      </c>
      <c r="AS1122">
        <v>-999</v>
      </c>
      <c r="AT1122">
        <v>-999</v>
      </c>
      <c r="AU1122">
        <v>-999</v>
      </c>
      <c r="AV1122">
        <v>1</v>
      </c>
      <c r="AW1122">
        <v>9934756683</v>
      </c>
    </row>
    <row r="1123" spans="1:49">
      <c r="A1123" t="s">
        <v>4199</v>
      </c>
      <c r="B1123">
        <v>60001121</v>
      </c>
      <c r="C1123" t="s">
        <v>283</v>
      </c>
      <c r="D1123" t="s">
        <v>317</v>
      </c>
      <c r="E1123" t="s">
        <v>4648</v>
      </c>
      <c r="F1123" t="s">
        <v>4649</v>
      </c>
      <c r="G1123" t="s">
        <v>4650</v>
      </c>
      <c r="H1123">
        <v>9308999450</v>
      </c>
      <c r="I1123" s="1">
        <v>40644</v>
      </c>
      <c r="J1123" s="3">
        <v>0.3125</v>
      </c>
      <c r="K1123" s="3"/>
      <c r="L1123">
        <v>964</v>
      </c>
      <c r="M1123">
        <v>151</v>
      </c>
      <c r="N1123" t="s">
        <v>53</v>
      </c>
      <c r="O1123" t="s">
        <v>53</v>
      </c>
      <c r="P1123">
        <v>2</v>
      </c>
      <c r="Q1123">
        <v>900</v>
      </c>
      <c r="R1123">
        <v>709</v>
      </c>
      <c r="S1123" t="s">
        <v>53</v>
      </c>
      <c r="T1123" t="s">
        <v>55</v>
      </c>
      <c r="U1123" t="s">
        <v>55</v>
      </c>
      <c r="V1123" t="s">
        <v>4651</v>
      </c>
      <c r="W1123" t="s">
        <v>335</v>
      </c>
      <c r="X1123" t="s">
        <v>54</v>
      </c>
      <c r="Y1123">
        <v>-999</v>
      </c>
      <c r="Z1123">
        <v>-999</v>
      </c>
      <c r="AA1123" t="s">
        <v>54</v>
      </c>
      <c r="AB1123" t="s">
        <v>53</v>
      </c>
      <c r="AC1123" t="s">
        <v>53</v>
      </c>
      <c r="AD1123" t="s">
        <v>54</v>
      </c>
      <c r="AE1123" t="s">
        <v>54</v>
      </c>
      <c r="AF1123" t="s">
        <v>54</v>
      </c>
      <c r="AG1123">
        <v>40</v>
      </c>
      <c r="AH1123">
        <v>151</v>
      </c>
      <c r="AI1123" t="s">
        <v>53</v>
      </c>
      <c r="AJ1123" t="s">
        <v>53</v>
      </c>
      <c r="AK1123" t="s">
        <v>53</v>
      </c>
      <c r="AL1123">
        <v>1</v>
      </c>
      <c r="AM1123">
        <v>1</v>
      </c>
      <c r="AN1123">
        <v>1</v>
      </c>
      <c r="AO1123" t="s">
        <v>54</v>
      </c>
      <c r="AP1123" t="s">
        <v>54</v>
      </c>
      <c r="AQ1123" t="s">
        <v>54</v>
      </c>
      <c r="AR1123">
        <v>-999</v>
      </c>
      <c r="AS1123">
        <v>-999</v>
      </c>
      <c r="AT1123">
        <v>-999</v>
      </c>
      <c r="AU1123" t="s">
        <v>4651</v>
      </c>
      <c r="AV1123" t="s">
        <v>55</v>
      </c>
      <c r="AW1123">
        <v>-999</v>
      </c>
    </row>
    <row r="1124" spans="1:49">
      <c r="A1124" t="s">
        <v>4199</v>
      </c>
      <c r="B1124">
        <v>60001122</v>
      </c>
      <c r="C1124" t="s">
        <v>283</v>
      </c>
      <c r="D1124" t="s">
        <v>317</v>
      </c>
      <c r="E1124" t="s">
        <v>4652</v>
      </c>
      <c r="F1124" t="s">
        <v>4653</v>
      </c>
      <c r="G1124" t="s">
        <v>4650</v>
      </c>
      <c r="H1124">
        <v>9308999450</v>
      </c>
      <c r="I1124" s="1">
        <v>40644</v>
      </c>
      <c r="J1124" s="3">
        <v>0.35416666666666669</v>
      </c>
      <c r="K1124" s="3"/>
      <c r="L1124">
        <v>695</v>
      </c>
      <c r="M1124">
        <v>20</v>
      </c>
      <c r="N1124" t="s">
        <v>53</v>
      </c>
      <c r="O1124" t="s">
        <v>53</v>
      </c>
      <c r="P1124">
        <v>2</v>
      </c>
      <c r="Q1124">
        <v>600</v>
      </c>
      <c r="R1124">
        <v>580</v>
      </c>
      <c r="S1124" t="s">
        <v>53</v>
      </c>
      <c r="T1124" t="s">
        <v>55</v>
      </c>
      <c r="U1124" t="s">
        <v>55</v>
      </c>
      <c r="V1124" t="s">
        <v>4654</v>
      </c>
      <c r="W1124" t="s">
        <v>4655</v>
      </c>
      <c r="X1124" t="s">
        <v>54</v>
      </c>
      <c r="Y1124">
        <v>-999</v>
      </c>
      <c r="Z1124">
        <v>-999</v>
      </c>
      <c r="AA1124" t="s">
        <v>53</v>
      </c>
      <c r="AB1124" t="s">
        <v>53</v>
      </c>
      <c r="AC1124" t="s">
        <v>53</v>
      </c>
      <c r="AD1124" t="s">
        <v>54</v>
      </c>
      <c r="AE1124" t="s">
        <v>54</v>
      </c>
      <c r="AF1124" t="s">
        <v>54</v>
      </c>
      <c r="AG1124">
        <v>0</v>
      </c>
      <c r="AH1124">
        <v>20</v>
      </c>
      <c r="AI1124" t="s">
        <v>54</v>
      </c>
      <c r="AJ1124" t="s">
        <v>54</v>
      </c>
      <c r="AK1124" t="s">
        <v>54</v>
      </c>
      <c r="AL1124">
        <v>-999</v>
      </c>
      <c r="AM1124">
        <v>-999</v>
      </c>
      <c r="AN1124">
        <v>-999</v>
      </c>
      <c r="AO1124" t="s">
        <v>54</v>
      </c>
      <c r="AP1124" t="s">
        <v>54</v>
      </c>
      <c r="AQ1124" t="s">
        <v>54</v>
      </c>
      <c r="AR1124">
        <v>-999</v>
      </c>
      <c r="AS1124">
        <v>-999</v>
      </c>
      <c r="AT1124">
        <v>-999</v>
      </c>
      <c r="AU1124">
        <v>-999</v>
      </c>
      <c r="AV1124">
        <v>1</v>
      </c>
      <c r="AW1124">
        <v>9931063606</v>
      </c>
    </row>
    <row r="1125" spans="1:49">
      <c r="A1125" t="s">
        <v>4199</v>
      </c>
      <c r="B1125">
        <v>60001123</v>
      </c>
      <c r="C1125" t="s">
        <v>283</v>
      </c>
      <c r="D1125" t="s">
        <v>317</v>
      </c>
      <c r="E1125" t="s">
        <v>4656</v>
      </c>
      <c r="F1125" t="s">
        <v>4657</v>
      </c>
      <c r="G1125" t="s">
        <v>4650</v>
      </c>
      <c r="H1125">
        <v>9308999450</v>
      </c>
      <c r="I1125" s="1">
        <v>40644</v>
      </c>
      <c r="J1125" s="3">
        <v>0.39583333333333331</v>
      </c>
      <c r="K1125" s="3"/>
      <c r="L1125">
        <v>445</v>
      </c>
      <c r="M1125">
        <v>315</v>
      </c>
      <c r="N1125" t="s">
        <v>53</v>
      </c>
      <c r="O1125" t="s">
        <v>53</v>
      </c>
      <c r="P1125">
        <v>2</v>
      </c>
      <c r="Q1125">
        <v>500</v>
      </c>
      <c r="R1125">
        <v>57</v>
      </c>
      <c r="S1125" t="s">
        <v>54</v>
      </c>
      <c r="T1125" t="s">
        <v>55</v>
      </c>
      <c r="U1125" t="s">
        <v>55</v>
      </c>
      <c r="V1125" t="s">
        <v>4658</v>
      </c>
      <c r="W1125" t="s">
        <v>4659</v>
      </c>
      <c r="X1125" t="s">
        <v>54</v>
      </c>
      <c r="Y1125" t="s">
        <v>4658</v>
      </c>
      <c r="Z1125" t="s">
        <v>4659</v>
      </c>
      <c r="AA1125" t="s">
        <v>54</v>
      </c>
      <c r="AB1125" t="s">
        <v>53</v>
      </c>
      <c r="AC1125" t="s">
        <v>53</v>
      </c>
      <c r="AD1125" t="s">
        <v>54</v>
      </c>
      <c r="AE1125" t="s">
        <v>54</v>
      </c>
      <c r="AF1125" t="s">
        <v>54</v>
      </c>
      <c r="AG1125">
        <v>230</v>
      </c>
      <c r="AH1125">
        <v>213</v>
      </c>
      <c r="AI1125" t="s">
        <v>53</v>
      </c>
      <c r="AJ1125" t="s">
        <v>53</v>
      </c>
      <c r="AK1125" t="s">
        <v>53</v>
      </c>
      <c r="AL1125">
        <v>1</v>
      </c>
      <c r="AM1125">
        <v>1</v>
      </c>
      <c r="AN1125">
        <v>1</v>
      </c>
      <c r="AO1125" t="s">
        <v>53</v>
      </c>
      <c r="AP1125" t="s">
        <v>54</v>
      </c>
      <c r="AQ1125" t="s">
        <v>54</v>
      </c>
      <c r="AR1125">
        <v>1</v>
      </c>
      <c r="AS1125">
        <v>-999</v>
      </c>
      <c r="AT1125">
        <v>-999</v>
      </c>
      <c r="AU1125">
        <v>-999</v>
      </c>
      <c r="AV1125">
        <v>1</v>
      </c>
      <c r="AW1125">
        <v>9931286257</v>
      </c>
    </row>
    <row r="1126" spans="1:49">
      <c r="A1126" t="s">
        <v>4199</v>
      </c>
      <c r="B1126">
        <v>60001124</v>
      </c>
      <c r="C1126" t="s">
        <v>283</v>
      </c>
      <c r="D1126" t="s">
        <v>317</v>
      </c>
      <c r="E1126" t="s">
        <v>4660</v>
      </c>
      <c r="F1126" t="s">
        <v>4661</v>
      </c>
      <c r="G1126" t="s">
        <v>4650</v>
      </c>
      <c r="H1126">
        <v>9308999450</v>
      </c>
      <c r="I1126" s="1">
        <v>40644</v>
      </c>
      <c r="J1126" s="3">
        <v>0.4375</v>
      </c>
      <c r="K1126" s="3"/>
      <c r="L1126">
        <v>462</v>
      </c>
      <c r="M1126">
        <v>200</v>
      </c>
      <c r="N1126" t="s">
        <v>53</v>
      </c>
      <c r="O1126" t="s">
        <v>53</v>
      </c>
      <c r="P1126">
        <v>2</v>
      </c>
      <c r="Q1126">
        <v>300</v>
      </c>
      <c r="R1126">
        <v>100</v>
      </c>
      <c r="S1126" t="s">
        <v>53</v>
      </c>
      <c r="T1126" t="s">
        <v>55</v>
      </c>
      <c r="U1126" t="s">
        <v>55</v>
      </c>
      <c r="V1126" t="s">
        <v>4662</v>
      </c>
      <c r="W1126" t="s">
        <v>438</v>
      </c>
      <c r="X1126" t="s">
        <v>54</v>
      </c>
      <c r="Y1126">
        <v>-999</v>
      </c>
      <c r="Z1126">
        <v>-999</v>
      </c>
      <c r="AA1126" t="s">
        <v>54</v>
      </c>
      <c r="AB1126" t="s">
        <v>53</v>
      </c>
      <c r="AC1126" t="s">
        <v>53</v>
      </c>
      <c r="AD1126" t="s">
        <v>54</v>
      </c>
      <c r="AE1126" t="s">
        <v>54</v>
      </c>
      <c r="AF1126" t="s">
        <v>54</v>
      </c>
      <c r="AG1126">
        <v>0</v>
      </c>
      <c r="AH1126">
        <v>200</v>
      </c>
      <c r="AI1126" t="s">
        <v>53</v>
      </c>
      <c r="AJ1126" t="s">
        <v>53</v>
      </c>
      <c r="AK1126" t="s">
        <v>53</v>
      </c>
      <c r="AL1126">
        <v>1</v>
      </c>
      <c r="AM1126">
        <v>1</v>
      </c>
      <c r="AN1126">
        <v>1</v>
      </c>
      <c r="AO1126" t="s">
        <v>54</v>
      </c>
      <c r="AP1126" t="s">
        <v>54</v>
      </c>
      <c r="AQ1126" t="s">
        <v>54</v>
      </c>
      <c r="AR1126">
        <v>-999</v>
      </c>
      <c r="AS1126">
        <v>-999</v>
      </c>
      <c r="AT1126">
        <v>-999</v>
      </c>
      <c r="AU1126" t="s">
        <v>4662</v>
      </c>
      <c r="AV1126" t="s">
        <v>55</v>
      </c>
      <c r="AW1126">
        <v>8969409433</v>
      </c>
    </row>
    <row r="1127" spans="1:49">
      <c r="A1127" t="s">
        <v>4199</v>
      </c>
      <c r="B1127">
        <v>60001125</v>
      </c>
      <c r="C1127" t="s">
        <v>283</v>
      </c>
      <c r="D1127" t="s">
        <v>317</v>
      </c>
      <c r="E1127" t="s">
        <v>4663</v>
      </c>
      <c r="F1127" t="s">
        <v>4664</v>
      </c>
      <c r="G1127" t="s">
        <v>4650</v>
      </c>
      <c r="H1127">
        <v>9308999450</v>
      </c>
      <c r="I1127" s="1">
        <v>40644</v>
      </c>
      <c r="J1127" s="3">
        <v>0.47916666666666669</v>
      </c>
      <c r="K1127" s="3"/>
      <c r="L1127">
        <v>540</v>
      </c>
      <c r="M1127">
        <v>140</v>
      </c>
      <c r="N1127" t="s">
        <v>53</v>
      </c>
      <c r="O1127" t="s">
        <v>53</v>
      </c>
      <c r="P1127">
        <v>2</v>
      </c>
      <c r="Q1127">
        <v>550</v>
      </c>
      <c r="R1127">
        <v>410</v>
      </c>
      <c r="S1127" t="s">
        <v>53</v>
      </c>
      <c r="T1127" t="s">
        <v>55</v>
      </c>
      <c r="U1127" t="s">
        <v>55</v>
      </c>
      <c r="V1127" t="s">
        <v>3952</v>
      </c>
      <c r="W1127" t="s">
        <v>4665</v>
      </c>
      <c r="X1127" t="s">
        <v>54</v>
      </c>
      <c r="Y1127">
        <v>-999</v>
      </c>
      <c r="Z1127">
        <v>-999</v>
      </c>
      <c r="AA1127" t="s">
        <v>54</v>
      </c>
      <c r="AB1127" t="s">
        <v>53</v>
      </c>
      <c r="AC1127" t="s">
        <v>53</v>
      </c>
      <c r="AD1127" t="s">
        <v>54</v>
      </c>
      <c r="AE1127" t="s">
        <v>54</v>
      </c>
      <c r="AF1127" t="s">
        <v>54</v>
      </c>
      <c r="AG1127">
        <v>0</v>
      </c>
      <c r="AH1127">
        <v>140</v>
      </c>
      <c r="AI1127" t="s">
        <v>53</v>
      </c>
      <c r="AJ1127" t="s">
        <v>53</v>
      </c>
      <c r="AK1127" t="s">
        <v>53</v>
      </c>
      <c r="AL1127">
        <v>1</v>
      </c>
      <c r="AM1127">
        <v>1</v>
      </c>
      <c r="AN1127">
        <v>1</v>
      </c>
      <c r="AO1127" t="s">
        <v>54</v>
      </c>
      <c r="AP1127" t="s">
        <v>54</v>
      </c>
      <c r="AQ1127" t="s">
        <v>54</v>
      </c>
      <c r="AR1127">
        <v>-999</v>
      </c>
      <c r="AS1127">
        <v>-999</v>
      </c>
      <c r="AT1127">
        <v>-999</v>
      </c>
      <c r="AU1127" t="s">
        <v>3952</v>
      </c>
      <c r="AV1127" t="s">
        <v>55</v>
      </c>
      <c r="AW1127">
        <v>9631310642</v>
      </c>
    </row>
    <row r="1128" spans="1:49">
      <c r="A1128" t="s">
        <v>4199</v>
      </c>
      <c r="B1128">
        <v>60001126</v>
      </c>
      <c r="C1128" t="s">
        <v>283</v>
      </c>
      <c r="D1128" t="s">
        <v>4666</v>
      </c>
      <c r="E1128" t="s">
        <v>4667</v>
      </c>
      <c r="F1128" t="s">
        <v>1071</v>
      </c>
      <c r="G1128" t="s">
        <v>4668</v>
      </c>
      <c r="H1128">
        <v>9031073559</v>
      </c>
      <c r="I1128" s="1">
        <v>40644</v>
      </c>
      <c r="J1128" t="s">
        <v>4669</v>
      </c>
      <c r="L1128">
        <v>195</v>
      </c>
      <c r="M1128">
        <v>54</v>
      </c>
      <c r="N1128" t="s">
        <v>53</v>
      </c>
      <c r="O1128" t="s">
        <v>53</v>
      </c>
      <c r="P1128">
        <v>2</v>
      </c>
      <c r="Q1128">
        <v>210</v>
      </c>
      <c r="R1128">
        <v>0</v>
      </c>
      <c r="S1128" t="s">
        <v>54</v>
      </c>
      <c r="T1128" t="s">
        <v>55</v>
      </c>
      <c r="U1128" t="s">
        <v>55</v>
      </c>
      <c r="V1128" t="s">
        <v>4670</v>
      </c>
      <c r="W1128">
        <v>-999</v>
      </c>
      <c r="X1128" t="s">
        <v>55</v>
      </c>
      <c r="Y1128">
        <v>-999</v>
      </c>
      <c r="Z1128">
        <v>-999</v>
      </c>
      <c r="AA1128" t="s">
        <v>53</v>
      </c>
      <c r="AB1128" t="s">
        <v>53</v>
      </c>
      <c r="AC1128" t="s">
        <v>55</v>
      </c>
      <c r="AD1128" t="s">
        <v>54</v>
      </c>
      <c r="AE1128" t="s">
        <v>54</v>
      </c>
      <c r="AF1128" t="s">
        <v>54</v>
      </c>
      <c r="AG1128">
        <v>132</v>
      </c>
      <c r="AH1128">
        <v>78</v>
      </c>
      <c r="AI1128" t="s">
        <v>53</v>
      </c>
      <c r="AJ1128" t="s">
        <v>53</v>
      </c>
      <c r="AK1128" t="s">
        <v>53</v>
      </c>
      <c r="AL1128">
        <v>1</v>
      </c>
      <c r="AM1128">
        <v>1</v>
      </c>
      <c r="AN1128">
        <v>1</v>
      </c>
      <c r="AO1128" t="s">
        <v>53</v>
      </c>
      <c r="AP1128" t="s">
        <v>53</v>
      </c>
      <c r="AQ1128" t="s">
        <v>53</v>
      </c>
      <c r="AR1128">
        <v>1</v>
      </c>
      <c r="AS1128">
        <v>1</v>
      </c>
      <c r="AT1128">
        <v>1</v>
      </c>
      <c r="AU1128" t="s">
        <v>4671</v>
      </c>
      <c r="AV1128">
        <v>1</v>
      </c>
      <c r="AW1128">
        <v>9204861917</v>
      </c>
    </row>
    <row r="1129" spans="1:49">
      <c r="A1129" t="s">
        <v>4199</v>
      </c>
      <c r="B1129">
        <v>60001127</v>
      </c>
      <c r="C1129" t="s">
        <v>283</v>
      </c>
      <c r="D1129" t="s">
        <v>4666</v>
      </c>
      <c r="E1129" t="s">
        <v>4672</v>
      </c>
      <c r="F1129" t="s">
        <v>4673</v>
      </c>
      <c r="G1129" t="s">
        <v>4668</v>
      </c>
      <c r="H1129">
        <v>9031073559</v>
      </c>
      <c r="I1129" s="1">
        <v>40644</v>
      </c>
      <c r="J1129" t="s">
        <v>4674</v>
      </c>
      <c r="L1129">
        <v>735</v>
      </c>
      <c r="M1129">
        <v>178</v>
      </c>
      <c r="N1129" t="s">
        <v>53</v>
      </c>
      <c r="O1129" t="s">
        <v>53</v>
      </c>
      <c r="P1129">
        <v>2</v>
      </c>
      <c r="Q1129">
        <v>750</v>
      </c>
      <c r="R1129">
        <v>483</v>
      </c>
      <c r="S1129" t="s">
        <v>53</v>
      </c>
      <c r="T1129" t="s">
        <v>55</v>
      </c>
      <c r="U1129" t="s">
        <v>55</v>
      </c>
      <c r="V1129">
        <v>-999</v>
      </c>
      <c r="W1129">
        <v>-999</v>
      </c>
      <c r="X1129" t="s">
        <v>55</v>
      </c>
      <c r="Y1129">
        <v>-999</v>
      </c>
      <c r="Z1129">
        <v>-999</v>
      </c>
      <c r="AA1129" t="s">
        <v>53</v>
      </c>
      <c r="AB1129" t="s">
        <v>53</v>
      </c>
      <c r="AC1129" t="s">
        <v>53</v>
      </c>
      <c r="AD1129" t="s">
        <v>54</v>
      </c>
      <c r="AE1129" t="s">
        <v>54</v>
      </c>
      <c r="AF1129" t="s">
        <v>54</v>
      </c>
      <c r="AG1129">
        <v>89</v>
      </c>
      <c r="AH1129">
        <v>178</v>
      </c>
      <c r="AI1129" t="s">
        <v>53</v>
      </c>
      <c r="AJ1129" t="s">
        <v>53</v>
      </c>
      <c r="AK1129" t="s">
        <v>53</v>
      </c>
      <c r="AL1129">
        <v>1</v>
      </c>
      <c r="AM1129">
        <v>1</v>
      </c>
      <c r="AN1129">
        <v>1</v>
      </c>
      <c r="AO1129" t="s">
        <v>53</v>
      </c>
      <c r="AP1129" t="s">
        <v>53</v>
      </c>
      <c r="AQ1129" t="s">
        <v>53</v>
      </c>
      <c r="AR1129">
        <v>1</v>
      </c>
      <c r="AS1129">
        <v>1</v>
      </c>
      <c r="AT1129">
        <v>1</v>
      </c>
      <c r="AU1129" t="s">
        <v>4675</v>
      </c>
      <c r="AV1129">
        <v>1</v>
      </c>
      <c r="AW1129">
        <v>9835497734</v>
      </c>
    </row>
    <row r="1130" spans="1:49">
      <c r="A1130" t="s">
        <v>4199</v>
      </c>
      <c r="B1130">
        <v>60001128</v>
      </c>
      <c r="C1130" t="s">
        <v>283</v>
      </c>
      <c r="D1130" t="s">
        <v>4666</v>
      </c>
      <c r="E1130" t="s">
        <v>4676</v>
      </c>
      <c r="F1130" t="s">
        <v>4677</v>
      </c>
      <c r="G1130" t="s">
        <v>4668</v>
      </c>
      <c r="H1130">
        <v>9031073559</v>
      </c>
      <c r="I1130" s="1">
        <v>40644</v>
      </c>
      <c r="J1130" t="s">
        <v>4678</v>
      </c>
      <c r="L1130">
        <v>400</v>
      </c>
      <c r="M1130">
        <v>51</v>
      </c>
      <c r="N1130" t="s">
        <v>53</v>
      </c>
      <c r="O1130" t="s">
        <v>53</v>
      </c>
      <c r="P1130">
        <v>2</v>
      </c>
      <c r="Q1130">
        <v>350</v>
      </c>
      <c r="R1130">
        <v>146</v>
      </c>
      <c r="S1130" t="s">
        <v>54</v>
      </c>
      <c r="T1130" t="s">
        <v>55</v>
      </c>
      <c r="U1130" t="s">
        <v>55</v>
      </c>
      <c r="V1130" t="s">
        <v>4679</v>
      </c>
      <c r="W1130" t="s">
        <v>4680</v>
      </c>
      <c r="X1130" t="s">
        <v>55</v>
      </c>
      <c r="Y1130">
        <v>-999</v>
      </c>
      <c r="Z1130">
        <v>-999</v>
      </c>
      <c r="AA1130" t="s">
        <v>53</v>
      </c>
      <c r="AB1130" t="s">
        <v>53</v>
      </c>
      <c r="AC1130" t="s">
        <v>53</v>
      </c>
      <c r="AD1130" t="s">
        <v>54</v>
      </c>
      <c r="AE1130" t="s">
        <v>54</v>
      </c>
      <c r="AF1130" t="s">
        <v>54</v>
      </c>
      <c r="AG1130">
        <v>113</v>
      </c>
      <c r="AH1130">
        <v>61</v>
      </c>
      <c r="AI1130" t="s">
        <v>53</v>
      </c>
      <c r="AJ1130" t="s">
        <v>53</v>
      </c>
      <c r="AK1130" t="s">
        <v>53</v>
      </c>
      <c r="AL1130">
        <v>1</v>
      </c>
      <c r="AM1130">
        <v>1</v>
      </c>
      <c r="AN1130">
        <v>1</v>
      </c>
      <c r="AO1130" t="s">
        <v>53</v>
      </c>
      <c r="AP1130" t="s">
        <v>53</v>
      </c>
      <c r="AQ1130" t="s">
        <v>53</v>
      </c>
      <c r="AR1130">
        <v>1</v>
      </c>
      <c r="AS1130">
        <v>1</v>
      </c>
      <c r="AT1130">
        <v>1</v>
      </c>
      <c r="AU1130" t="s">
        <v>4681</v>
      </c>
      <c r="AV1130">
        <v>1</v>
      </c>
      <c r="AW1130">
        <v>9204863050</v>
      </c>
    </row>
    <row r="1131" spans="1:49">
      <c r="A1131" t="s">
        <v>4199</v>
      </c>
      <c r="B1131">
        <v>60001129</v>
      </c>
      <c r="C1131" t="s">
        <v>283</v>
      </c>
      <c r="D1131" t="s">
        <v>4666</v>
      </c>
      <c r="E1131" t="s">
        <v>4682</v>
      </c>
      <c r="F1131" t="s">
        <v>4683</v>
      </c>
      <c r="G1131" t="s">
        <v>4668</v>
      </c>
      <c r="H1131">
        <v>9031073559</v>
      </c>
      <c r="I1131" s="1">
        <v>40644</v>
      </c>
      <c r="J1131" t="s">
        <v>4684</v>
      </c>
      <c r="L1131">
        <v>296</v>
      </c>
      <c r="M1131">
        <v>50</v>
      </c>
      <c r="N1131" t="s">
        <v>53</v>
      </c>
      <c r="O1131" t="s">
        <v>53</v>
      </c>
      <c r="P1131">
        <v>2</v>
      </c>
      <c r="Q1131">
        <v>300</v>
      </c>
      <c r="R1131">
        <v>70</v>
      </c>
      <c r="S1131" t="s">
        <v>53</v>
      </c>
      <c r="T1131" t="s">
        <v>55</v>
      </c>
      <c r="U1131" t="s">
        <v>55</v>
      </c>
      <c r="V1131" t="s">
        <v>4685</v>
      </c>
      <c r="W1131">
        <v>-999</v>
      </c>
      <c r="X1131" t="s">
        <v>55</v>
      </c>
      <c r="Y1131">
        <v>-999</v>
      </c>
      <c r="Z1131">
        <v>-999</v>
      </c>
      <c r="AA1131" t="s">
        <v>53</v>
      </c>
      <c r="AB1131" t="s">
        <v>53</v>
      </c>
      <c r="AC1131" t="s">
        <v>53</v>
      </c>
      <c r="AD1131" t="s">
        <v>54</v>
      </c>
      <c r="AE1131" t="s">
        <v>54</v>
      </c>
      <c r="AF1131" t="s">
        <v>54</v>
      </c>
      <c r="AG1131">
        <v>111</v>
      </c>
      <c r="AH1131">
        <v>19</v>
      </c>
      <c r="AI1131" t="s">
        <v>53</v>
      </c>
      <c r="AJ1131" t="s">
        <v>53</v>
      </c>
      <c r="AK1131" t="s">
        <v>53</v>
      </c>
      <c r="AL1131">
        <v>1</v>
      </c>
      <c r="AM1131">
        <v>1</v>
      </c>
      <c r="AN1131">
        <v>1</v>
      </c>
      <c r="AO1131" t="s">
        <v>53</v>
      </c>
      <c r="AP1131" t="s">
        <v>53</v>
      </c>
      <c r="AQ1131" t="s">
        <v>53</v>
      </c>
      <c r="AR1131">
        <v>1</v>
      </c>
      <c r="AS1131">
        <v>1</v>
      </c>
      <c r="AT1131">
        <v>1</v>
      </c>
      <c r="AU1131" t="s">
        <v>4685</v>
      </c>
      <c r="AV1131">
        <v>1</v>
      </c>
      <c r="AW1131" t="s">
        <v>4686</v>
      </c>
    </row>
    <row r="1132" spans="1:49">
      <c r="A1132" t="s">
        <v>4199</v>
      </c>
      <c r="B1132">
        <v>60001130</v>
      </c>
      <c r="C1132" t="s">
        <v>283</v>
      </c>
      <c r="D1132" t="s">
        <v>4666</v>
      </c>
      <c r="E1132" t="s">
        <v>4687</v>
      </c>
      <c r="F1132" t="s">
        <v>4688</v>
      </c>
      <c r="G1132" t="s">
        <v>4668</v>
      </c>
      <c r="H1132">
        <v>9031073559</v>
      </c>
      <c r="I1132" s="1">
        <v>40644</v>
      </c>
      <c r="J1132" s="3">
        <v>0.41666666666666669</v>
      </c>
      <c r="K1132" s="3"/>
      <c r="L1132">
        <v>401</v>
      </c>
      <c r="M1132">
        <v>285</v>
      </c>
      <c r="N1132" t="s">
        <v>53</v>
      </c>
      <c r="O1132" t="s">
        <v>53</v>
      </c>
      <c r="P1132">
        <v>2</v>
      </c>
      <c r="Q1132">
        <v>410</v>
      </c>
      <c r="R1132">
        <v>83</v>
      </c>
      <c r="S1132" t="s">
        <v>53</v>
      </c>
      <c r="T1132" t="s">
        <v>55</v>
      </c>
      <c r="U1132" t="s">
        <v>55</v>
      </c>
      <c r="V1132" t="s">
        <v>4689</v>
      </c>
      <c r="W1132">
        <v>-999</v>
      </c>
      <c r="X1132" t="s">
        <v>55</v>
      </c>
      <c r="Y1132">
        <v>-999</v>
      </c>
      <c r="Z1132">
        <v>-999</v>
      </c>
      <c r="AA1132" t="s">
        <v>53</v>
      </c>
      <c r="AB1132" t="s">
        <v>53</v>
      </c>
      <c r="AC1132" t="s">
        <v>53</v>
      </c>
      <c r="AD1132" t="s">
        <v>54</v>
      </c>
      <c r="AE1132" t="s">
        <v>54</v>
      </c>
      <c r="AF1132" t="s">
        <v>54</v>
      </c>
      <c r="AG1132">
        <v>284</v>
      </c>
      <c r="AH1132">
        <v>43</v>
      </c>
      <c r="AI1132" t="s">
        <v>53</v>
      </c>
      <c r="AJ1132" t="s">
        <v>53</v>
      </c>
      <c r="AK1132" t="s">
        <v>53</v>
      </c>
      <c r="AL1132">
        <v>1</v>
      </c>
      <c r="AM1132">
        <v>1</v>
      </c>
      <c r="AN1132">
        <v>1</v>
      </c>
      <c r="AO1132" t="s">
        <v>53</v>
      </c>
      <c r="AP1132" t="s">
        <v>53</v>
      </c>
      <c r="AQ1132" t="s">
        <v>53</v>
      </c>
      <c r="AR1132">
        <v>1</v>
      </c>
      <c r="AS1132">
        <v>1</v>
      </c>
      <c r="AT1132">
        <v>1</v>
      </c>
      <c r="AU1132" t="s">
        <v>4689</v>
      </c>
      <c r="AV1132">
        <v>1</v>
      </c>
      <c r="AW1132">
        <v>9771442400</v>
      </c>
    </row>
    <row r="1133" spans="1:49">
      <c r="A1133" t="s">
        <v>4199</v>
      </c>
      <c r="B1133">
        <v>60001131</v>
      </c>
      <c r="C1133" t="s">
        <v>283</v>
      </c>
      <c r="D1133" t="s">
        <v>4666</v>
      </c>
      <c r="E1133" t="s">
        <v>4690</v>
      </c>
      <c r="F1133" t="s">
        <v>4691</v>
      </c>
      <c r="G1133" t="s">
        <v>4668</v>
      </c>
      <c r="H1133">
        <v>9031073559</v>
      </c>
      <c r="I1133" s="1">
        <v>40644</v>
      </c>
      <c r="J1133" s="3">
        <v>0.4375</v>
      </c>
      <c r="K1133" s="3"/>
      <c r="L1133">
        <v>157</v>
      </c>
      <c r="M1133">
        <v>90</v>
      </c>
      <c r="N1133" t="s">
        <v>53</v>
      </c>
      <c r="O1133" t="s">
        <v>53</v>
      </c>
      <c r="P1133">
        <v>2</v>
      </c>
      <c r="Q1133">
        <v>160</v>
      </c>
      <c r="R1133">
        <v>50</v>
      </c>
      <c r="S1133" t="s">
        <v>55</v>
      </c>
      <c r="T1133" t="s">
        <v>55</v>
      </c>
      <c r="U1133" t="s">
        <v>55</v>
      </c>
      <c r="V1133" t="s">
        <v>4692</v>
      </c>
      <c r="W1133">
        <v>-999</v>
      </c>
      <c r="X1133" t="s">
        <v>55</v>
      </c>
      <c r="Y1133">
        <v>-999</v>
      </c>
      <c r="Z1133">
        <v>-999</v>
      </c>
      <c r="AA1133" t="s">
        <v>53</v>
      </c>
      <c r="AB1133" t="s">
        <v>53</v>
      </c>
      <c r="AC1133" t="s">
        <v>53</v>
      </c>
      <c r="AD1133" t="s">
        <v>54</v>
      </c>
      <c r="AE1133" t="s">
        <v>54</v>
      </c>
      <c r="AF1133" t="s">
        <v>54</v>
      </c>
      <c r="AG1133">
        <v>100</v>
      </c>
      <c r="AH1133">
        <v>10</v>
      </c>
      <c r="AI1133" t="s">
        <v>53</v>
      </c>
      <c r="AJ1133" t="s">
        <v>53</v>
      </c>
      <c r="AK1133" t="s">
        <v>53</v>
      </c>
      <c r="AL1133">
        <v>1</v>
      </c>
      <c r="AM1133">
        <v>1</v>
      </c>
      <c r="AN1133">
        <v>1</v>
      </c>
      <c r="AO1133" t="s">
        <v>53</v>
      </c>
      <c r="AP1133" t="s">
        <v>53</v>
      </c>
      <c r="AQ1133" t="s">
        <v>53</v>
      </c>
      <c r="AR1133">
        <v>1</v>
      </c>
      <c r="AS1133">
        <v>1</v>
      </c>
      <c r="AT1133">
        <v>1</v>
      </c>
      <c r="AU1133" t="s">
        <v>4693</v>
      </c>
      <c r="AV1133" t="s">
        <v>55</v>
      </c>
      <c r="AW1133">
        <v>9234972027</v>
      </c>
    </row>
    <row r="1134" spans="1:49">
      <c r="A1134" t="s">
        <v>4199</v>
      </c>
      <c r="B1134">
        <v>60001132</v>
      </c>
      <c r="C1134" t="s">
        <v>283</v>
      </c>
      <c r="D1134" t="s">
        <v>4666</v>
      </c>
      <c r="E1134" t="s">
        <v>4694</v>
      </c>
      <c r="F1134" t="s">
        <v>4695</v>
      </c>
      <c r="G1134" t="s">
        <v>4668</v>
      </c>
      <c r="H1134">
        <v>9031073559</v>
      </c>
      <c r="I1134" s="1">
        <v>40644</v>
      </c>
      <c r="J1134" t="s">
        <v>4696</v>
      </c>
      <c r="L1134">
        <v>1050</v>
      </c>
      <c r="M1134">
        <v>200</v>
      </c>
      <c r="N1134" t="s">
        <v>53</v>
      </c>
      <c r="O1134" t="s">
        <v>53</v>
      </c>
      <c r="P1134">
        <v>2</v>
      </c>
      <c r="Q1134">
        <v>1100</v>
      </c>
      <c r="R1134">
        <v>820</v>
      </c>
      <c r="S1134" t="s">
        <v>54</v>
      </c>
      <c r="T1134" t="s">
        <v>55</v>
      </c>
      <c r="U1134" t="s">
        <v>55</v>
      </c>
      <c r="V1134">
        <v>-999</v>
      </c>
      <c r="W1134">
        <v>-999</v>
      </c>
      <c r="X1134" t="s">
        <v>55</v>
      </c>
      <c r="Y1134" t="s">
        <v>592</v>
      </c>
      <c r="Z1134" t="s">
        <v>4697</v>
      </c>
      <c r="AA1134" t="s">
        <v>53</v>
      </c>
      <c r="AB1134" t="s">
        <v>53</v>
      </c>
      <c r="AC1134" t="s">
        <v>53</v>
      </c>
      <c r="AD1134" t="s">
        <v>54</v>
      </c>
      <c r="AE1134" t="s">
        <v>54</v>
      </c>
      <c r="AF1134" t="s">
        <v>54</v>
      </c>
      <c r="AG1134">
        <v>111</v>
      </c>
      <c r="AH1134">
        <v>140</v>
      </c>
      <c r="AI1134" t="s">
        <v>54</v>
      </c>
      <c r="AJ1134" t="s">
        <v>54</v>
      </c>
      <c r="AK1134" t="s">
        <v>54</v>
      </c>
      <c r="AL1134">
        <v>-999</v>
      </c>
      <c r="AM1134">
        <v>-999</v>
      </c>
      <c r="AN1134">
        <v>-999</v>
      </c>
      <c r="AO1134" t="s">
        <v>54</v>
      </c>
      <c r="AP1134" t="s">
        <v>54</v>
      </c>
      <c r="AQ1134" t="s">
        <v>54</v>
      </c>
      <c r="AR1134">
        <v>-999</v>
      </c>
      <c r="AS1134">
        <v>-999</v>
      </c>
      <c r="AT1134">
        <v>-999</v>
      </c>
      <c r="AU1134" t="s">
        <v>4698</v>
      </c>
      <c r="AV1134">
        <v>1</v>
      </c>
      <c r="AW1134">
        <v>9931679653</v>
      </c>
    </row>
    <row r="1135" spans="1:49">
      <c r="A1135" t="s">
        <v>4199</v>
      </c>
      <c r="B1135">
        <v>60001133</v>
      </c>
      <c r="C1135" t="s">
        <v>283</v>
      </c>
      <c r="D1135" t="s">
        <v>4699</v>
      </c>
      <c r="E1135" t="s">
        <v>4700</v>
      </c>
      <c r="F1135" t="s">
        <v>4701</v>
      </c>
      <c r="G1135" t="s">
        <v>2949</v>
      </c>
      <c r="H1135">
        <v>9693793367</v>
      </c>
      <c r="I1135" s="1">
        <v>40644</v>
      </c>
      <c r="J1135" s="3">
        <v>0.58333333333333337</v>
      </c>
      <c r="K1135" s="3"/>
      <c r="L1135">
        <v>431</v>
      </c>
      <c r="M1135">
        <v>-999</v>
      </c>
      <c r="N1135" t="s">
        <v>53</v>
      </c>
      <c r="O1135" t="s">
        <v>53</v>
      </c>
      <c r="P1135">
        <v>2</v>
      </c>
      <c r="Q1135">
        <v>500</v>
      </c>
      <c r="R1135">
        <v>380</v>
      </c>
      <c r="S1135" t="s">
        <v>54</v>
      </c>
      <c r="T1135" t="s">
        <v>55</v>
      </c>
      <c r="U1135" t="s">
        <v>55</v>
      </c>
      <c r="V1135" t="s">
        <v>2147</v>
      </c>
      <c r="W1135" t="s">
        <v>4702</v>
      </c>
      <c r="X1135" t="s">
        <v>54</v>
      </c>
      <c r="Y1135">
        <v>-999</v>
      </c>
      <c r="Z1135">
        <v>-999</v>
      </c>
      <c r="AA1135" t="s">
        <v>53</v>
      </c>
      <c r="AB1135" t="s">
        <v>53</v>
      </c>
      <c r="AC1135" t="s">
        <v>53</v>
      </c>
      <c r="AD1135" t="s">
        <v>54</v>
      </c>
      <c r="AE1135" t="s">
        <v>54</v>
      </c>
      <c r="AF1135" t="s">
        <v>54</v>
      </c>
      <c r="AG1135">
        <v>-999</v>
      </c>
      <c r="AH1135">
        <v>120</v>
      </c>
      <c r="AI1135" t="s">
        <v>55</v>
      </c>
      <c r="AJ1135" t="s">
        <v>55</v>
      </c>
      <c r="AK1135" t="s">
        <v>55</v>
      </c>
      <c r="AL1135">
        <v>-999</v>
      </c>
      <c r="AM1135">
        <v>-999</v>
      </c>
      <c r="AN1135">
        <v>-999</v>
      </c>
      <c r="AO1135" t="s">
        <v>55</v>
      </c>
      <c r="AP1135" t="s">
        <v>55</v>
      </c>
      <c r="AQ1135" t="s">
        <v>55</v>
      </c>
      <c r="AR1135">
        <v>-999</v>
      </c>
      <c r="AS1135">
        <v>-999</v>
      </c>
      <c r="AT1135">
        <v>-999</v>
      </c>
      <c r="AU1135" t="s">
        <v>4703</v>
      </c>
      <c r="AV1135" t="s">
        <v>55</v>
      </c>
      <c r="AW1135">
        <v>9973093121</v>
      </c>
    </row>
    <row r="1136" spans="1:49">
      <c r="A1136" t="s">
        <v>4199</v>
      </c>
      <c r="B1136">
        <v>60001134</v>
      </c>
      <c r="C1136" t="s">
        <v>283</v>
      </c>
      <c r="D1136" t="s">
        <v>4699</v>
      </c>
      <c r="E1136" t="s">
        <v>4704</v>
      </c>
      <c r="F1136" t="s">
        <v>4705</v>
      </c>
      <c r="G1136" t="s">
        <v>2949</v>
      </c>
      <c r="H1136">
        <v>9693793367</v>
      </c>
      <c r="I1136" s="1">
        <v>40644</v>
      </c>
      <c r="J1136" s="3">
        <v>0.54166666666666663</v>
      </c>
      <c r="K1136" s="3"/>
      <c r="L1136">
        <v>459</v>
      </c>
      <c r="M1136">
        <v>-999</v>
      </c>
      <c r="N1136" t="s">
        <v>53</v>
      </c>
      <c r="O1136" t="s">
        <v>53</v>
      </c>
      <c r="P1136">
        <v>2</v>
      </c>
      <c r="Q1136">
        <v>450</v>
      </c>
      <c r="R1136">
        <v>319</v>
      </c>
      <c r="S1136" t="s">
        <v>53</v>
      </c>
      <c r="T1136" t="s">
        <v>55</v>
      </c>
      <c r="U1136" t="s">
        <v>55</v>
      </c>
      <c r="V1136" t="s">
        <v>4706</v>
      </c>
      <c r="W1136" t="s">
        <v>4707</v>
      </c>
      <c r="X1136" t="s">
        <v>54</v>
      </c>
      <c r="Y1136">
        <v>-999</v>
      </c>
      <c r="Z1136">
        <v>-999</v>
      </c>
      <c r="AA1136" t="s">
        <v>53</v>
      </c>
      <c r="AB1136" t="s">
        <v>53</v>
      </c>
      <c r="AC1136" t="s">
        <v>53</v>
      </c>
      <c r="AD1136" t="s">
        <v>54</v>
      </c>
      <c r="AE1136" t="s">
        <v>54</v>
      </c>
      <c r="AF1136" t="s">
        <v>54</v>
      </c>
      <c r="AG1136">
        <v>-999</v>
      </c>
      <c r="AH1136">
        <v>134</v>
      </c>
      <c r="AI1136" t="s">
        <v>54</v>
      </c>
      <c r="AJ1136" t="s">
        <v>54</v>
      </c>
      <c r="AK1136" t="s">
        <v>53</v>
      </c>
      <c r="AL1136">
        <v>-999</v>
      </c>
      <c r="AM1136">
        <v>-999</v>
      </c>
      <c r="AN1136">
        <v>1</v>
      </c>
      <c r="AO1136" t="s">
        <v>54</v>
      </c>
      <c r="AP1136" t="s">
        <v>54</v>
      </c>
      <c r="AQ1136" t="s">
        <v>54</v>
      </c>
      <c r="AR1136">
        <v>-999</v>
      </c>
      <c r="AS1136">
        <v>-999</v>
      </c>
      <c r="AT1136">
        <v>-999</v>
      </c>
      <c r="AU1136" t="s">
        <v>4708</v>
      </c>
      <c r="AV1136">
        <v>1</v>
      </c>
      <c r="AW1136">
        <v>-999</v>
      </c>
    </row>
    <row r="1137" spans="1:49">
      <c r="A1137" t="s">
        <v>4199</v>
      </c>
      <c r="B1137">
        <v>60001135</v>
      </c>
      <c r="C1137" t="s">
        <v>283</v>
      </c>
      <c r="D1137" t="s">
        <v>4699</v>
      </c>
      <c r="E1137" t="s">
        <v>4709</v>
      </c>
      <c r="F1137" t="s">
        <v>4710</v>
      </c>
      <c r="G1137" t="s">
        <v>2718</v>
      </c>
      <c r="H1137">
        <v>9693793367</v>
      </c>
      <c r="I1137" s="1">
        <v>40644</v>
      </c>
      <c r="J1137" s="3">
        <v>0.47916666666666669</v>
      </c>
      <c r="K1137" s="3"/>
      <c r="L1137">
        <v>352</v>
      </c>
      <c r="M1137">
        <v>119</v>
      </c>
      <c r="N1137" t="s">
        <v>53</v>
      </c>
      <c r="O1137" t="s">
        <v>53</v>
      </c>
      <c r="P1137">
        <v>2</v>
      </c>
      <c r="Q1137">
        <v>340</v>
      </c>
      <c r="R1137">
        <v>221</v>
      </c>
      <c r="S1137" t="s">
        <v>53</v>
      </c>
      <c r="T1137" t="s">
        <v>55</v>
      </c>
      <c r="U1137" t="s">
        <v>55</v>
      </c>
      <c r="V1137" t="s">
        <v>4711</v>
      </c>
      <c r="W1137" t="s">
        <v>4712</v>
      </c>
      <c r="X1137" t="s">
        <v>54</v>
      </c>
      <c r="Y1137">
        <v>-999</v>
      </c>
      <c r="Z1137">
        <v>-999</v>
      </c>
      <c r="AA1137" t="s">
        <v>53</v>
      </c>
      <c r="AB1137" t="s">
        <v>53</v>
      </c>
      <c r="AC1137" t="s">
        <v>53</v>
      </c>
      <c r="AD1137" t="s">
        <v>54</v>
      </c>
      <c r="AE1137" t="s">
        <v>54</v>
      </c>
      <c r="AF1137" t="s">
        <v>54</v>
      </c>
      <c r="AG1137">
        <v>-999</v>
      </c>
      <c r="AH1137">
        <v>119</v>
      </c>
      <c r="AI1137" t="s">
        <v>54</v>
      </c>
      <c r="AJ1137" t="s">
        <v>54</v>
      </c>
      <c r="AK1137" t="s">
        <v>54</v>
      </c>
      <c r="AL1137">
        <v>-999</v>
      </c>
      <c r="AM1137">
        <v>-999</v>
      </c>
      <c r="AN1137">
        <v>-999</v>
      </c>
      <c r="AO1137" t="s">
        <v>54</v>
      </c>
      <c r="AP1137" t="s">
        <v>54</v>
      </c>
      <c r="AQ1137" t="s">
        <v>54</v>
      </c>
      <c r="AR1137">
        <v>-999</v>
      </c>
      <c r="AS1137">
        <v>-999</v>
      </c>
      <c r="AT1137">
        <v>-999</v>
      </c>
      <c r="AU1137" t="s">
        <v>4713</v>
      </c>
      <c r="AV1137" t="s">
        <v>55</v>
      </c>
      <c r="AW1137">
        <v>9279058145</v>
      </c>
    </row>
    <row r="1138" spans="1:49">
      <c r="A1138" t="s">
        <v>4199</v>
      </c>
      <c r="B1138">
        <v>60001136</v>
      </c>
      <c r="C1138" t="s">
        <v>283</v>
      </c>
      <c r="D1138" t="s">
        <v>4699</v>
      </c>
      <c r="E1138" t="s">
        <v>4714</v>
      </c>
      <c r="F1138" t="s">
        <v>4715</v>
      </c>
      <c r="G1138" t="s">
        <v>2949</v>
      </c>
      <c r="H1138">
        <v>9693793367</v>
      </c>
      <c r="I1138" s="1">
        <v>40644</v>
      </c>
      <c r="J1138" s="3">
        <v>0.50694444444444442</v>
      </c>
      <c r="K1138" s="3"/>
      <c r="L1138">
        <v>296</v>
      </c>
      <c r="M1138">
        <v>32</v>
      </c>
      <c r="N1138" t="s">
        <v>53</v>
      </c>
      <c r="O1138" t="s">
        <v>53</v>
      </c>
      <c r="P1138">
        <v>2</v>
      </c>
      <c r="Q1138">
        <v>450</v>
      </c>
      <c r="R1138">
        <v>413</v>
      </c>
      <c r="S1138" t="s">
        <v>54</v>
      </c>
      <c r="T1138" t="s">
        <v>55</v>
      </c>
      <c r="U1138" t="s">
        <v>55</v>
      </c>
      <c r="V1138" t="s">
        <v>4716</v>
      </c>
      <c r="W1138" t="s">
        <v>4717</v>
      </c>
      <c r="X1138" t="s">
        <v>54</v>
      </c>
      <c r="Y1138">
        <v>-999</v>
      </c>
      <c r="Z1138">
        <v>-999</v>
      </c>
      <c r="AA1138" t="s">
        <v>53</v>
      </c>
      <c r="AB1138" t="s">
        <v>53</v>
      </c>
      <c r="AC1138" t="s">
        <v>54</v>
      </c>
      <c r="AD1138" t="s">
        <v>54</v>
      </c>
      <c r="AE1138" t="s">
        <v>54</v>
      </c>
      <c r="AF1138" t="s">
        <v>54</v>
      </c>
      <c r="AG1138">
        <v>-999</v>
      </c>
      <c r="AH1138">
        <v>37</v>
      </c>
      <c r="AI1138" t="s">
        <v>55</v>
      </c>
      <c r="AJ1138" t="s">
        <v>55</v>
      </c>
      <c r="AK1138" t="s">
        <v>55</v>
      </c>
      <c r="AL1138">
        <v>-999</v>
      </c>
      <c r="AM1138">
        <v>-999</v>
      </c>
      <c r="AN1138">
        <v>-999</v>
      </c>
      <c r="AO1138" t="s">
        <v>55</v>
      </c>
      <c r="AP1138" t="s">
        <v>55</v>
      </c>
      <c r="AQ1138" t="s">
        <v>55</v>
      </c>
      <c r="AR1138">
        <v>-999</v>
      </c>
      <c r="AS1138">
        <v>-999</v>
      </c>
      <c r="AT1138">
        <v>-999</v>
      </c>
      <c r="AU1138" t="s">
        <v>4718</v>
      </c>
      <c r="AV1138">
        <v>1</v>
      </c>
      <c r="AW1138">
        <v>9934936816</v>
      </c>
    </row>
    <row r="1139" spans="1:49">
      <c r="A1139" t="s">
        <v>4199</v>
      </c>
      <c r="B1139">
        <v>60001137</v>
      </c>
      <c r="C1139" t="s">
        <v>283</v>
      </c>
      <c r="D1139" t="s">
        <v>4699</v>
      </c>
      <c r="E1139" t="s">
        <v>4719</v>
      </c>
      <c r="F1139" t="s">
        <v>4720</v>
      </c>
      <c r="G1139" t="s">
        <v>2949</v>
      </c>
      <c r="H1139">
        <v>9693793367</v>
      </c>
      <c r="I1139" s="1">
        <v>40644</v>
      </c>
      <c r="J1139" s="3">
        <v>0.5625</v>
      </c>
      <c r="K1139" s="3"/>
      <c r="L1139">
        <v>552</v>
      </c>
      <c r="M1139">
        <v>-999</v>
      </c>
      <c r="N1139" t="s">
        <v>53</v>
      </c>
      <c r="O1139" t="s">
        <v>53</v>
      </c>
      <c r="P1139">
        <v>2</v>
      </c>
      <c r="Q1139">
        <v>500</v>
      </c>
      <c r="R1139">
        <v>355</v>
      </c>
      <c r="S1139" t="s">
        <v>53</v>
      </c>
      <c r="T1139" t="s">
        <v>55</v>
      </c>
      <c r="U1139" t="s">
        <v>55</v>
      </c>
      <c r="V1139" t="s">
        <v>4721</v>
      </c>
      <c r="W1139" t="s">
        <v>4722</v>
      </c>
      <c r="X1139" t="s">
        <v>54</v>
      </c>
      <c r="Y1139">
        <v>-999</v>
      </c>
      <c r="Z1139">
        <v>-999</v>
      </c>
      <c r="AA1139" t="s">
        <v>53</v>
      </c>
      <c r="AB1139" t="s">
        <v>53</v>
      </c>
      <c r="AC1139" t="s">
        <v>53</v>
      </c>
      <c r="AD1139" t="s">
        <v>54</v>
      </c>
      <c r="AE1139" t="s">
        <v>54</v>
      </c>
      <c r="AF1139" t="s">
        <v>54</v>
      </c>
      <c r="AG1139">
        <v>-999</v>
      </c>
      <c r="AH1139">
        <v>145</v>
      </c>
      <c r="AI1139" t="s">
        <v>55</v>
      </c>
      <c r="AJ1139" t="s">
        <v>55</v>
      </c>
      <c r="AK1139" t="s">
        <v>55</v>
      </c>
      <c r="AL1139">
        <v>-999</v>
      </c>
      <c r="AM1139">
        <v>-999</v>
      </c>
      <c r="AN1139">
        <v>-999</v>
      </c>
      <c r="AO1139" t="s">
        <v>55</v>
      </c>
      <c r="AP1139" t="s">
        <v>55</v>
      </c>
      <c r="AQ1139" t="s">
        <v>55</v>
      </c>
      <c r="AR1139">
        <v>-999</v>
      </c>
      <c r="AS1139">
        <v>-999</v>
      </c>
      <c r="AT1139">
        <v>-999</v>
      </c>
      <c r="AU1139" t="s">
        <v>4723</v>
      </c>
      <c r="AV1139">
        <v>1</v>
      </c>
      <c r="AW1139">
        <v>-999</v>
      </c>
    </row>
    <row r="1140" spans="1:49">
      <c r="A1140" t="s">
        <v>4199</v>
      </c>
      <c r="B1140">
        <v>60001138</v>
      </c>
      <c r="C1140" t="s">
        <v>283</v>
      </c>
      <c r="D1140" t="s">
        <v>4699</v>
      </c>
      <c r="E1140" t="s">
        <v>4724</v>
      </c>
      <c r="F1140" t="s">
        <v>4725</v>
      </c>
      <c r="G1140" t="s">
        <v>2718</v>
      </c>
      <c r="H1140">
        <v>9693793367</v>
      </c>
      <c r="I1140" s="1">
        <v>40644</v>
      </c>
      <c r="J1140" t="s">
        <v>4726</v>
      </c>
      <c r="L1140">
        <v>-999</v>
      </c>
      <c r="M1140">
        <v>-999</v>
      </c>
      <c r="N1140" t="s">
        <v>53</v>
      </c>
      <c r="O1140" t="s">
        <v>53</v>
      </c>
      <c r="P1140">
        <v>2</v>
      </c>
      <c r="Q1140">
        <v>750</v>
      </c>
      <c r="R1140">
        <v>629</v>
      </c>
      <c r="S1140" t="s">
        <v>55</v>
      </c>
      <c r="T1140" t="s">
        <v>55</v>
      </c>
      <c r="U1140" t="s">
        <v>55</v>
      </c>
      <c r="V1140" t="s">
        <v>356</v>
      </c>
      <c r="W1140" t="s">
        <v>4727</v>
      </c>
      <c r="X1140" t="s">
        <v>54</v>
      </c>
      <c r="Y1140">
        <v>-999</v>
      </c>
      <c r="Z1140">
        <v>-999</v>
      </c>
      <c r="AA1140" t="s">
        <v>53</v>
      </c>
      <c r="AB1140" t="s">
        <v>53</v>
      </c>
      <c r="AC1140" t="s">
        <v>53</v>
      </c>
      <c r="AD1140" t="s">
        <v>54</v>
      </c>
      <c r="AE1140" t="s">
        <v>54</v>
      </c>
      <c r="AF1140" t="s">
        <v>54</v>
      </c>
      <c r="AG1140">
        <v>-999</v>
      </c>
      <c r="AH1140">
        <v>151</v>
      </c>
      <c r="AI1140" t="s">
        <v>54</v>
      </c>
      <c r="AJ1140" t="s">
        <v>53</v>
      </c>
      <c r="AK1140" t="s">
        <v>55</v>
      </c>
      <c r="AL1140">
        <v>-999</v>
      </c>
      <c r="AM1140">
        <v>1</v>
      </c>
      <c r="AN1140">
        <v>-999</v>
      </c>
      <c r="AO1140" t="s">
        <v>54</v>
      </c>
      <c r="AP1140" t="s">
        <v>54</v>
      </c>
      <c r="AQ1140" t="s">
        <v>55</v>
      </c>
      <c r="AR1140">
        <v>-999</v>
      </c>
      <c r="AS1140">
        <v>-999</v>
      </c>
      <c r="AT1140">
        <v>-999</v>
      </c>
      <c r="AU1140" t="s">
        <v>4728</v>
      </c>
      <c r="AV1140">
        <v>1</v>
      </c>
      <c r="AW1140">
        <v>9386873458</v>
      </c>
    </row>
    <row r="1141" spans="1:49">
      <c r="A1141" t="s">
        <v>4199</v>
      </c>
      <c r="B1141">
        <v>60001139</v>
      </c>
      <c r="C1141" t="s">
        <v>283</v>
      </c>
      <c r="D1141" t="s">
        <v>4729</v>
      </c>
      <c r="E1141" t="s">
        <v>4730</v>
      </c>
      <c r="F1141" t="s">
        <v>4731</v>
      </c>
      <c r="G1141" t="s">
        <v>4732</v>
      </c>
      <c r="H1141">
        <v>9386378295</v>
      </c>
      <c r="I1141" s="1">
        <v>40644</v>
      </c>
      <c r="J1141" s="3">
        <v>0.30208333333333331</v>
      </c>
      <c r="K1141" s="3"/>
      <c r="L1141">
        <v>854</v>
      </c>
      <c r="M1141">
        <v>675</v>
      </c>
      <c r="N1141" t="s">
        <v>53</v>
      </c>
      <c r="O1141" t="s">
        <v>53</v>
      </c>
      <c r="P1141">
        <v>2</v>
      </c>
      <c r="Q1141">
        <v>1000</v>
      </c>
      <c r="R1141">
        <v>230</v>
      </c>
      <c r="S1141" t="s">
        <v>54</v>
      </c>
      <c r="T1141" t="s">
        <v>55</v>
      </c>
      <c r="U1141" t="s">
        <v>55</v>
      </c>
      <c r="V1141" t="s">
        <v>536</v>
      </c>
      <c r="W1141" t="s">
        <v>4733</v>
      </c>
      <c r="X1141" t="s">
        <v>55</v>
      </c>
      <c r="Y1141" t="s">
        <v>536</v>
      </c>
      <c r="Z1141" t="s">
        <v>4733</v>
      </c>
      <c r="AA1141" t="s">
        <v>53</v>
      </c>
      <c r="AB1141" t="s">
        <v>53</v>
      </c>
      <c r="AC1141" t="s">
        <v>53</v>
      </c>
      <c r="AD1141" t="s">
        <v>54</v>
      </c>
      <c r="AE1141" t="s">
        <v>54</v>
      </c>
      <c r="AF1141" t="s">
        <v>54</v>
      </c>
      <c r="AG1141">
        <v>454</v>
      </c>
      <c r="AH1141">
        <v>315</v>
      </c>
      <c r="AI1141" t="s">
        <v>53</v>
      </c>
      <c r="AJ1141" t="s">
        <v>53</v>
      </c>
      <c r="AK1141" t="s">
        <v>53</v>
      </c>
      <c r="AL1141">
        <v>1</v>
      </c>
      <c r="AM1141">
        <v>1</v>
      </c>
      <c r="AN1141">
        <v>1</v>
      </c>
      <c r="AO1141" t="s">
        <v>53</v>
      </c>
      <c r="AP1141" t="s">
        <v>54</v>
      </c>
      <c r="AQ1141" t="s">
        <v>54</v>
      </c>
      <c r="AR1141">
        <v>1</v>
      </c>
      <c r="AS1141">
        <v>-999</v>
      </c>
      <c r="AT1141">
        <v>-999</v>
      </c>
      <c r="AU1141">
        <v>-999</v>
      </c>
      <c r="AV1141">
        <v>1</v>
      </c>
      <c r="AW1141">
        <v>9431003171</v>
      </c>
    </row>
    <row r="1142" spans="1:49">
      <c r="A1142" t="s">
        <v>4199</v>
      </c>
      <c r="B1142">
        <v>60001140</v>
      </c>
      <c r="C1142" t="s">
        <v>283</v>
      </c>
      <c r="D1142" t="s">
        <v>4729</v>
      </c>
      <c r="E1142" t="s">
        <v>4734</v>
      </c>
      <c r="F1142" t="s">
        <v>4735</v>
      </c>
      <c r="G1142" t="s">
        <v>4732</v>
      </c>
      <c r="H1142">
        <v>9386378295</v>
      </c>
      <c r="I1142" s="1">
        <v>40644</v>
      </c>
      <c r="J1142" s="3">
        <v>0.34027777777777773</v>
      </c>
      <c r="K1142" s="3"/>
      <c r="L1142">
        <v>138</v>
      </c>
      <c r="M1142">
        <v>75</v>
      </c>
      <c r="N1142" t="s">
        <v>53</v>
      </c>
      <c r="O1142" t="s">
        <v>53</v>
      </c>
      <c r="P1142">
        <v>2</v>
      </c>
      <c r="Q1142">
        <v>150</v>
      </c>
      <c r="R1142">
        <v>33</v>
      </c>
      <c r="S1142" t="s">
        <v>54</v>
      </c>
      <c r="T1142" t="s">
        <v>55</v>
      </c>
      <c r="U1142" t="s">
        <v>55</v>
      </c>
      <c r="V1142" t="s">
        <v>992</v>
      </c>
      <c r="W1142" t="s">
        <v>4736</v>
      </c>
      <c r="X1142" t="s">
        <v>55</v>
      </c>
      <c r="Y1142" t="s">
        <v>992</v>
      </c>
      <c r="Z1142" t="s">
        <v>4736</v>
      </c>
      <c r="AA1142" t="s">
        <v>53</v>
      </c>
      <c r="AB1142" t="s">
        <v>53</v>
      </c>
      <c r="AC1142" t="s">
        <v>53</v>
      </c>
      <c r="AD1142" t="s">
        <v>54</v>
      </c>
      <c r="AE1142" t="s">
        <v>54</v>
      </c>
      <c r="AF1142" t="s">
        <v>54</v>
      </c>
      <c r="AG1142">
        <v>68</v>
      </c>
      <c r="AH1142">
        <v>35</v>
      </c>
      <c r="AI1142" t="s">
        <v>53</v>
      </c>
      <c r="AJ1142" t="s">
        <v>54</v>
      </c>
      <c r="AK1142" t="s">
        <v>54</v>
      </c>
      <c r="AL1142">
        <v>1</v>
      </c>
      <c r="AM1142">
        <v>-999</v>
      </c>
      <c r="AN1142">
        <v>-999</v>
      </c>
      <c r="AO1142" t="s">
        <v>54</v>
      </c>
      <c r="AP1142" t="s">
        <v>54</v>
      </c>
      <c r="AQ1142" t="s">
        <v>54</v>
      </c>
      <c r="AR1142">
        <v>-999</v>
      </c>
      <c r="AS1142">
        <v>-999</v>
      </c>
      <c r="AT1142">
        <v>-999</v>
      </c>
      <c r="AU1142" t="s">
        <v>992</v>
      </c>
      <c r="AV1142" t="s">
        <v>55</v>
      </c>
      <c r="AW1142">
        <v>9430676298</v>
      </c>
    </row>
    <row r="1143" spans="1:49">
      <c r="A1143" t="s">
        <v>4199</v>
      </c>
      <c r="B1143">
        <v>60001141</v>
      </c>
      <c r="C1143" t="s">
        <v>283</v>
      </c>
      <c r="D1143" t="s">
        <v>4729</v>
      </c>
      <c r="E1143" t="s">
        <v>4737</v>
      </c>
      <c r="F1143" t="s">
        <v>4738</v>
      </c>
      <c r="G1143" t="s">
        <v>4732</v>
      </c>
      <c r="H1143">
        <v>9386378295</v>
      </c>
      <c r="I1143" s="1">
        <v>40644</v>
      </c>
      <c r="J1143" s="3">
        <v>0.4236111111111111</v>
      </c>
      <c r="K1143" s="3"/>
      <c r="L1143">
        <v>475</v>
      </c>
      <c r="M1143">
        <v>273</v>
      </c>
      <c r="N1143" t="s">
        <v>53</v>
      </c>
      <c r="O1143" t="s">
        <v>53</v>
      </c>
      <c r="P1143">
        <v>2</v>
      </c>
      <c r="Q1143">
        <v>500</v>
      </c>
      <c r="R1143">
        <v>75</v>
      </c>
      <c r="S1143" t="s">
        <v>54</v>
      </c>
      <c r="T1143" t="s">
        <v>55</v>
      </c>
      <c r="U1143" t="s">
        <v>55</v>
      </c>
      <c r="V1143" t="s">
        <v>4739</v>
      </c>
      <c r="W1143" t="s">
        <v>4740</v>
      </c>
      <c r="X1143" t="s">
        <v>54</v>
      </c>
      <c r="Y1143" t="s">
        <v>4739</v>
      </c>
      <c r="Z1143" t="s">
        <v>4740</v>
      </c>
      <c r="AA1143" t="s">
        <v>53</v>
      </c>
      <c r="AB1143" t="s">
        <v>53</v>
      </c>
      <c r="AC1143" t="s">
        <v>53</v>
      </c>
      <c r="AD1143" t="s">
        <v>54</v>
      </c>
      <c r="AE1143" t="s">
        <v>54</v>
      </c>
      <c r="AF1143" t="s">
        <v>54</v>
      </c>
      <c r="AG1143">
        <v>310</v>
      </c>
      <c r="AH1143">
        <v>115</v>
      </c>
      <c r="AI1143" t="s">
        <v>53</v>
      </c>
      <c r="AJ1143" t="s">
        <v>53</v>
      </c>
      <c r="AK1143" t="s">
        <v>53</v>
      </c>
      <c r="AL1143">
        <v>1</v>
      </c>
      <c r="AM1143">
        <v>1</v>
      </c>
      <c r="AN1143">
        <v>1</v>
      </c>
      <c r="AO1143" t="s">
        <v>53</v>
      </c>
      <c r="AP1143" t="s">
        <v>53</v>
      </c>
      <c r="AQ1143" t="s">
        <v>53</v>
      </c>
      <c r="AR1143">
        <v>1</v>
      </c>
      <c r="AS1143">
        <v>1</v>
      </c>
      <c r="AT1143">
        <v>3</v>
      </c>
      <c r="AU1143">
        <v>-999</v>
      </c>
      <c r="AV1143">
        <v>1</v>
      </c>
      <c r="AW1143">
        <v>9835087218</v>
      </c>
    </row>
    <row r="1144" spans="1:49">
      <c r="A1144" t="s">
        <v>4199</v>
      </c>
      <c r="B1144">
        <v>60001142</v>
      </c>
      <c r="C1144" t="s">
        <v>283</v>
      </c>
      <c r="D1144" t="s">
        <v>4729</v>
      </c>
      <c r="E1144" t="s">
        <v>4741</v>
      </c>
      <c r="F1144" t="s">
        <v>4742</v>
      </c>
      <c r="G1144" t="s">
        <v>4743</v>
      </c>
      <c r="H1144">
        <v>9386378295</v>
      </c>
      <c r="I1144" s="1">
        <v>40644</v>
      </c>
      <c r="J1144" s="3">
        <v>0.47569444444444442</v>
      </c>
      <c r="K1144" s="3"/>
      <c r="L1144">
        <v>525</v>
      </c>
      <c r="M1144">
        <v>-999</v>
      </c>
      <c r="N1144" t="s">
        <v>53</v>
      </c>
      <c r="O1144" t="s">
        <v>53</v>
      </c>
      <c r="P1144">
        <v>2</v>
      </c>
      <c r="Q1144">
        <v>550</v>
      </c>
      <c r="R1144">
        <v>250</v>
      </c>
      <c r="S1144" t="s">
        <v>54</v>
      </c>
      <c r="T1144" t="s">
        <v>55</v>
      </c>
      <c r="U1144" t="s">
        <v>55</v>
      </c>
      <c r="V1144" t="s">
        <v>4744</v>
      </c>
      <c r="W1144" t="s">
        <v>4745</v>
      </c>
      <c r="X1144" t="s">
        <v>55</v>
      </c>
      <c r="Y1144" t="s">
        <v>4746</v>
      </c>
      <c r="Z1144" t="s">
        <v>4747</v>
      </c>
      <c r="AA1144" t="s">
        <v>53</v>
      </c>
      <c r="AB1144" t="s">
        <v>53</v>
      </c>
      <c r="AC1144" t="s">
        <v>53</v>
      </c>
      <c r="AD1144" t="s">
        <v>54</v>
      </c>
      <c r="AE1144" t="s">
        <v>54</v>
      </c>
      <c r="AF1144" t="s">
        <v>54</v>
      </c>
      <c r="AG1144">
        <v>125</v>
      </c>
      <c r="AH1144">
        <v>172</v>
      </c>
      <c r="AI1144" t="s">
        <v>53</v>
      </c>
      <c r="AJ1144" t="s">
        <v>54</v>
      </c>
      <c r="AK1144" t="s">
        <v>53</v>
      </c>
      <c r="AL1144">
        <v>1</v>
      </c>
      <c r="AM1144">
        <v>-999</v>
      </c>
      <c r="AN1144">
        <v>1</v>
      </c>
      <c r="AO1144" t="s">
        <v>54</v>
      </c>
      <c r="AP1144" t="s">
        <v>54</v>
      </c>
      <c r="AQ1144" t="s">
        <v>54</v>
      </c>
      <c r="AR1144">
        <v>-999</v>
      </c>
      <c r="AS1144">
        <v>-999</v>
      </c>
      <c r="AT1144">
        <v>-999</v>
      </c>
      <c r="AU1144" t="s">
        <v>4748</v>
      </c>
      <c r="AV1144" t="s">
        <v>55</v>
      </c>
      <c r="AW1144">
        <v>9708980607</v>
      </c>
    </row>
    <row r="1145" spans="1:49">
      <c r="A1145" t="s">
        <v>4199</v>
      </c>
      <c r="B1145">
        <v>60001143</v>
      </c>
      <c r="C1145" t="s">
        <v>283</v>
      </c>
      <c r="D1145" t="s">
        <v>4729</v>
      </c>
      <c r="E1145" t="s">
        <v>4749</v>
      </c>
      <c r="F1145" t="s">
        <v>4750</v>
      </c>
      <c r="G1145" t="s">
        <v>4743</v>
      </c>
      <c r="H1145">
        <v>9386378295</v>
      </c>
      <c r="I1145" s="1">
        <v>40644</v>
      </c>
      <c r="J1145" s="3">
        <v>0.51041666666666663</v>
      </c>
      <c r="K1145" s="3"/>
      <c r="L1145">
        <v>260</v>
      </c>
      <c r="M1145">
        <v>145</v>
      </c>
      <c r="N1145" t="s">
        <v>53</v>
      </c>
      <c r="O1145" t="s">
        <v>53</v>
      </c>
      <c r="P1145">
        <v>2</v>
      </c>
      <c r="Q1145">
        <v>300</v>
      </c>
      <c r="R1145">
        <v>70</v>
      </c>
      <c r="S1145" t="s">
        <v>54</v>
      </c>
      <c r="T1145" t="s">
        <v>55</v>
      </c>
      <c r="U1145" t="s">
        <v>55</v>
      </c>
      <c r="V1145" t="s">
        <v>1832</v>
      </c>
      <c r="W1145" t="s">
        <v>4751</v>
      </c>
      <c r="X1145" t="s">
        <v>54</v>
      </c>
      <c r="Y1145" t="s">
        <v>1832</v>
      </c>
      <c r="Z1145" t="s">
        <v>4751</v>
      </c>
      <c r="AA1145" t="s">
        <v>53</v>
      </c>
      <c r="AB1145" t="s">
        <v>53</v>
      </c>
      <c r="AC1145" t="s">
        <v>53</v>
      </c>
      <c r="AD1145" t="s">
        <v>54</v>
      </c>
      <c r="AE1145" t="s">
        <v>54</v>
      </c>
      <c r="AF1145" t="s">
        <v>54</v>
      </c>
      <c r="AG1145">
        <v>150</v>
      </c>
      <c r="AH1145">
        <v>75</v>
      </c>
      <c r="AI1145" t="s">
        <v>53</v>
      </c>
      <c r="AJ1145" t="s">
        <v>53</v>
      </c>
      <c r="AK1145" t="s">
        <v>53</v>
      </c>
      <c r="AL1145">
        <v>1</v>
      </c>
      <c r="AM1145">
        <v>1</v>
      </c>
      <c r="AN1145">
        <v>1</v>
      </c>
      <c r="AO1145" t="s">
        <v>53</v>
      </c>
      <c r="AP1145" t="s">
        <v>53</v>
      </c>
      <c r="AQ1145" t="s">
        <v>53</v>
      </c>
      <c r="AR1145">
        <v>3</v>
      </c>
      <c r="AS1145">
        <v>1</v>
      </c>
      <c r="AT1145">
        <v>4</v>
      </c>
      <c r="AU1145" t="s">
        <v>1832</v>
      </c>
      <c r="AV1145" t="s">
        <v>55</v>
      </c>
      <c r="AW1145">
        <v>9204306499</v>
      </c>
    </row>
    <row r="1146" spans="1:49">
      <c r="A1146" t="s">
        <v>4199</v>
      </c>
      <c r="B1146">
        <v>60001144</v>
      </c>
      <c r="C1146" t="s">
        <v>283</v>
      </c>
      <c r="D1146" t="s">
        <v>4729</v>
      </c>
      <c r="E1146" t="s">
        <v>4752</v>
      </c>
      <c r="F1146" t="s">
        <v>4750</v>
      </c>
      <c r="G1146" t="s">
        <v>4732</v>
      </c>
      <c r="H1146">
        <v>9386378295</v>
      </c>
      <c r="I1146" s="1">
        <v>40644</v>
      </c>
      <c r="J1146" s="3">
        <v>0.57291666666666663</v>
      </c>
      <c r="K1146" s="3"/>
      <c r="L1146">
        <v>200</v>
      </c>
      <c r="M1146">
        <v>110</v>
      </c>
      <c r="N1146" t="s">
        <v>53</v>
      </c>
      <c r="O1146" t="s">
        <v>53</v>
      </c>
      <c r="P1146">
        <v>2</v>
      </c>
      <c r="Q1146">
        <v>128</v>
      </c>
      <c r="R1146">
        <v>26</v>
      </c>
      <c r="S1146" t="s">
        <v>54</v>
      </c>
      <c r="T1146" t="s">
        <v>55</v>
      </c>
      <c r="U1146" t="s">
        <v>55</v>
      </c>
      <c r="V1146" t="s">
        <v>948</v>
      </c>
      <c r="W1146" t="s">
        <v>408</v>
      </c>
      <c r="X1146" t="s">
        <v>54</v>
      </c>
      <c r="Y1146" t="s">
        <v>948</v>
      </c>
      <c r="Z1146" t="s">
        <v>408</v>
      </c>
      <c r="AA1146" t="s">
        <v>53</v>
      </c>
      <c r="AB1146" t="s">
        <v>53</v>
      </c>
      <c r="AC1146" t="s">
        <v>53</v>
      </c>
      <c r="AD1146" t="s">
        <v>54</v>
      </c>
      <c r="AE1146" t="s">
        <v>54</v>
      </c>
      <c r="AF1146" t="s">
        <v>55</v>
      </c>
      <c r="AG1146">
        <v>75</v>
      </c>
      <c r="AH1146">
        <v>26</v>
      </c>
      <c r="AI1146" t="s">
        <v>53</v>
      </c>
      <c r="AJ1146" t="s">
        <v>53</v>
      </c>
      <c r="AK1146" t="s">
        <v>54</v>
      </c>
      <c r="AL1146">
        <v>1</v>
      </c>
      <c r="AM1146">
        <v>1</v>
      </c>
      <c r="AN1146">
        <v>-999</v>
      </c>
      <c r="AO1146" t="s">
        <v>53</v>
      </c>
      <c r="AP1146" t="s">
        <v>53</v>
      </c>
      <c r="AQ1146" t="s">
        <v>55</v>
      </c>
      <c r="AR1146">
        <v>3</v>
      </c>
      <c r="AS1146">
        <v>1</v>
      </c>
      <c r="AT1146">
        <v>-999</v>
      </c>
      <c r="AU1146" t="s">
        <v>4617</v>
      </c>
      <c r="AV1146" t="s">
        <v>55</v>
      </c>
      <c r="AW1146">
        <v>9234977073</v>
      </c>
    </row>
    <row r="1147" spans="1:49">
      <c r="A1147" t="s">
        <v>4199</v>
      </c>
      <c r="B1147">
        <v>60001145</v>
      </c>
      <c r="C1147" t="s">
        <v>283</v>
      </c>
      <c r="D1147" t="s">
        <v>4363</v>
      </c>
      <c r="E1147" t="s">
        <v>4753</v>
      </c>
      <c r="F1147" t="s">
        <v>4754</v>
      </c>
      <c r="G1147" t="s">
        <v>3829</v>
      </c>
      <c r="H1147">
        <v>9955987357</v>
      </c>
      <c r="I1147" s="1">
        <v>40644</v>
      </c>
      <c r="J1147" s="3">
        <v>0.35416666666666669</v>
      </c>
      <c r="K1147" s="3"/>
      <c r="L1147">
        <v>560</v>
      </c>
      <c r="M1147">
        <v>100</v>
      </c>
      <c r="N1147" t="s">
        <v>53</v>
      </c>
      <c r="O1147" t="s">
        <v>54</v>
      </c>
      <c r="P1147" t="s">
        <v>55</v>
      </c>
      <c r="Q1147">
        <v>831</v>
      </c>
      <c r="R1147">
        <v>831</v>
      </c>
      <c r="S1147" t="s">
        <v>54</v>
      </c>
      <c r="T1147" t="s">
        <v>55</v>
      </c>
      <c r="U1147" t="s">
        <v>55</v>
      </c>
      <c r="V1147" t="s">
        <v>4755</v>
      </c>
      <c r="W1147">
        <v>-999</v>
      </c>
      <c r="X1147" t="s">
        <v>55</v>
      </c>
      <c r="Y1147">
        <v>-999</v>
      </c>
      <c r="Z1147">
        <v>-999</v>
      </c>
      <c r="AA1147" t="s">
        <v>54</v>
      </c>
      <c r="AB1147" t="s">
        <v>54</v>
      </c>
      <c r="AC1147" t="s">
        <v>54</v>
      </c>
      <c r="AD1147" t="s">
        <v>54</v>
      </c>
      <c r="AE1147" t="s">
        <v>54</v>
      </c>
      <c r="AF1147" t="s">
        <v>54</v>
      </c>
      <c r="AG1147">
        <v>0</v>
      </c>
      <c r="AH1147">
        <v>-999</v>
      </c>
      <c r="AI1147" t="s">
        <v>54</v>
      </c>
      <c r="AJ1147" t="s">
        <v>54</v>
      </c>
      <c r="AK1147" t="s">
        <v>54</v>
      </c>
      <c r="AL1147">
        <v>-999</v>
      </c>
      <c r="AM1147">
        <v>-999</v>
      </c>
      <c r="AN1147">
        <v>-999</v>
      </c>
      <c r="AO1147" t="s">
        <v>54</v>
      </c>
      <c r="AP1147" t="s">
        <v>54</v>
      </c>
      <c r="AQ1147" t="s">
        <v>54</v>
      </c>
      <c r="AR1147">
        <v>-999</v>
      </c>
      <c r="AS1147">
        <v>-999</v>
      </c>
      <c r="AT1147">
        <v>-999</v>
      </c>
      <c r="AU1147" t="s">
        <v>4756</v>
      </c>
      <c r="AV1147">
        <v>1</v>
      </c>
      <c r="AW1147">
        <v>9934776600</v>
      </c>
    </row>
    <row r="1148" spans="1:49">
      <c r="A1148" t="s">
        <v>4199</v>
      </c>
      <c r="B1148">
        <v>60001146</v>
      </c>
      <c r="C1148" t="s">
        <v>283</v>
      </c>
      <c r="D1148" t="s">
        <v>4363</v>
      </c>
      <c r="E1148" t="s">
        <v>4757</v>
      </c>
      <c r="F1148" t="s">
        <v>4754</v>
      </c>
      <c r="G1148" t="s">
        <v>3829</v>
      </c>
      <c r="H1148">
        <v>8955987357</v>
      </c>
      <c r="I1148" s="1">
        <v>40644</v>
      </c>
      <c r="J1148" s="3">
        <v>0.29166666666666669</v>
      </c>
      <c r="K1148" s="3"/>
      <c r="L1148">
        <v>555</v>
      </c>
      <c r="M1148">
        <v>200</v>
      </c>
      <c r="N1148" t="s">
        <v>53</v>
      </c>
      <c r="O1148" t="s">
        <v>55</v>
      </c>
      <c r="P1148">
        <v>2</v>
      </c>
      <c r="Q1148">
        <v>200</v>
      </c>
      <c r="R1148">
        <v>100</v>
      </c>
      <c r="S1148" t="s">
        <v>53</v>
      </c>
      <c r="T1148" t="s">
        <v>55</v>
      </c>
      <c r="U1148" t="s">
        <v>55</v>
      </c>
      <c r="V1148" t="s">
        <v>4758</v>
      </c>
      <c r="W1148" t="s">
        <v>4759</v>
      </c>
      <c r="X1148" t="s">
        <v>54</v>
      </c>
      <c r="Y1148">
        <v>-999</v>
      </c>
      <c r="Z1148">
        <v>-999</v>
      </c>
      <c r="AA1148" t="s">
        <v>53</v>
      </c>
      <c r="AB1148" t="s">
        <v>53</v>
      </c>
      <c r="AC1148" t="s">
        <v>53</v>
      </c>
      <c r="AD1148" t="s">
        <v>54</v>
      </c>
      <c r="AE1148" t="s">
        <v>54</v>
      </c>
      <c r="AF1148" t="s">
        <v>54</v>
      </c>
      <c r="AG1148">
        <v>100</v>
      </c>
      <c r="AH1148">
        <v>0</v>
      </c>
      <c r="AI1148" t="s">
        <v>53</v>
      </c>
      <c r="AJ1148" t="s">
        <v>53</v>
      </c>
      <c r="AK1148" t="s">
        <v>53</v>
      </c>
      <c r="AL1148">
        <v>1</v>
      </c>
      <c r="AM1148">
        <v>1</v>
      </c>
      <c r="AN1148">
        <v>1</v>
      </c>
      <c r="AO1148" t="s">
        <v>54</v>
      </c>
      <c r="AP1148" t="s">
        <v>54</v>
      </c>
      <c r="AQ1148" t="s">
        <v>54</v>
      </c>
      <c r="AR1148">
        <v>-999</v>
      </c>
      <c r="AS1148">
        <v>-999</v>
      </c>
      <c r="AT1148">
        <v>-999</v>
      </c>
      <c r="AU1148">
        <v>-999</v>
      </c>
      <c r="AV1148">
        <v>1</v>
      </c>
      <c r="AW1148">
        <v>9431433664</v>
      </c>
    </row>
    <row r="1149" spans="1:49">
      <c r="A1149" t="s">
        <v>4199</v>
      </c>
      <c r="B1149">
        <v>60001147</v>
      </c>
      <c r="C1149" t="s">
        <v>283</v>
      </c>
      <c r="D1149" t="s">
        <v>4363</v>
      </c>
      <c r="E1149" t="s">
        <v>4760</v>
      </c>
      <c r="F1149" t="s">
        <v>4761</v>
      </c>
      <c r="G1149" t="s">
        <v>4762</v>
      </c>
      <c r="H1149">
        <v>9955987357</v>
      </c>
      <c r="I1149" s="1">
        <v>40644</v>
      </c>
      <c r="J1149" s="3">
        <v>0.37847222222222227</v>
      </c>
      <c r="K1149" s="3"/>
      <c r="L1149">
        <v>269</v>
      </c>
      <c r="M1149">
        <v>100</v>
      </c>
      <c r="N1149" t="s">
        <v>53</v>
      </c>
      <c r="O1149" t="s">
        <v>54</v>
      </c>
      <c r="P1149" t="s">
        <v>55</v>
      </c>
      <c r="Q1149">
        <v>250</v>
      </c>
      <c r="R1149" t="s">
        <v>55</v>
      </c>
      <c r="S1149" t="s">
        <v>55</v>
      </c>
      <c r="T1149" t="s">
        <v>55</v>
      </c>
      <c r="U1149" t="s">
        <v>55</v>
      </c>
      <c r="V1149">
        <v>-999</v>
      </c>
      <c r="W1149">
        <v>-999</v>
      </c>
      <c r="X1149" t="s">
        <v>55</v>
      </c>
      <c r="Y1149">
        <v>-999</v>
      </c>
      <c r="Z1149">
        <v>-999</v>
      </c>
      <c r="AA1149" t="s">
        <v>55</v>
      </c>
      <c r="AB1149" t="s">
        <v>55</v>
      </c>
      <c r="AC1149" t="s">
        <v>55</v>
      </c>
      <c r="AD1149" t="s">
        <v>55</v>
      </c>
      <c r="AE1149" t="s">
        <v>55</v>
      </c>
      <c r="AF1149" t="s">
        <v>55</v>
      </c>
      <c r="AG1149">
        <v>-999</v>
      </c>
      <c r="AH1149">
        <v>-999</v>
      </c>
      <c r="AI1149" t="s">
        <v>55</v>
      </c>
      <c r="AJ1149" t="s">
        <v>55</v>
      </c>
      <c r="AK1149" t="s">
        <v>55</v>
      </c>
      <c r="AL1149">
        <v>-999</v>
      </c>
      <c r="AM1149">
        <v>-999</v>
      </c>
      <c r="AN1149">
        <v>-999</v>
      </c>
      <c r="AO1149" t="s">
        <v>55</v>
      </c>
      <c r="AP1149" t="s">
        <v>55</v>
      </c>
      <c r="AQ1149" t="s">
        <v>55</v>
      </c>
      <c r="AR1149">
        <v>-999</v>
      </c>
      <c r="AS1149">
        <v>-999</v>
      </c>
      <c r="AT1149">
        <v>-999</v>
      </c>
      <c r="AU1149">
        <v>-999</v>
      </c>
      <c r="AV1149">
        <v>1</v>
      </c>
      <c r="AW1149">
        <v>7739708392</v>
      </c>
    </row>
    <row r="1150" spans="1:49">
      <c r="A1150" t="s">
        <v>4199</v>
      </c>
      <c r="B1150">
        <v>60001148</v>
      </c>
      <c r="C1150" t="s">
        <v>283</v>
      </c>
      <c r="D1150" t="s">
        <v>4363</v>
      </c>
      <c r="E1150" t="s">
        <v>4763</v>
      </c>
      <c r="F1150" t="s">
        <v>4363</v>
      </c>
      <c r="G1150" t="s">
        <v>3829</v>
      </c>
      <c r="H1150">
        <v>9955987357</v>
      </c>
      <c r="I1150" s="1">
        <v>40644</v>
      </c>
      <c r="J1150" s="3">
        <v>0.4375</v>
      </c>
      <c r="K1150" s="3"/>
      <c r="L1150">
        <v>910</v>
      </c>
      <c r="M1150">
        <v>100</v>
      </c>
      <c r="N1150" t="s">
        <v>53</v>
      </c>
      <c r="O1150" t="s">
        <v>54</v>
      </c>
      <c r="P1150" t="s">
        <v>55</v>
      </c>
      <c r="Q1150">
        <v>500</v>
      </c>
      <c r="R1150" t="s">
        <v>55</v>
      </c>
      <c r="S1150" t="s">
        <v>55</v>
      </c>
      <c r="T1150" t="s">
        <v>55</v>
      </c>
      <c r="U1150" t="s">
        <v>55</v>
      </c>
      <c r="V1150">
        <v>-999</v>
      </c>
      <c r="W1150">
        <v>-999</v>
      </c>
      <c r="X1150" t="s">
        <v>54</v>
      </c>
      <c r="Y1150">
        <v>-999</v>
      </c>
      <c r="Z1150">
        <v>-999</v>
      </c>
      <c r="AA1150" t="s">
        <v>55</v>
      </c>
      <c r="AB1150" t="s">
        <v>55</v>
      </c>
      <c r="AC1150" t="s">
        <v>55</v>
      </c>
      <c r="AD1150" t="s">
        <v>55</v>
      </c>
      <c r="AE1150" t="s">
        <v>55</v>
      </c>
      <c r="AF1150" t="s">
        <v>55</v>
      </c>
      <c r="AG1150">
        <v>-999</v>
      </c>
      <c r="AH1150">
        <v>-999</v>
      </c>
      <c r="AI1150" t="s">
        <v>55</v>
      </c>
      <c r="AJ1150" t="s">
        <v>55</v>
      </c>
      <c r="AK1150" t="s">
        <v>55</v>
      </c>
      <c r="AL1150">
        <v>-999</v>
      </c>
      <c r="AM1150">
        <v>-999</v>
      </c>
      <c r="AN1150">
        <v>-999</v>
      </c>
      <c r="AO1150" t="s">
        <v>55</v>
      </c>
      <c r="AP1150" t="s">
        <v>55</v>
      </c>
      <c r="AQ1150" t="s">
        <v>55</v>
      </c>
      <c r="AR1150">
        <v>-999</v>
      </c>
      <c r="AS1150">
        <v>-999</v>
      </c>
      <c r="AT1150">
        <v>-999</v>
      </c>
      <c r="AU1150" t="s">
        <v>377</v>
      </c>
      <c r="AV1150">
        <v>1</v>
      </c>
      <c r="AW1150">
        <v>-999</v>
      </c>
    </row>
    <row r="1151" spans="1:49">
      <c r="A1151" t="s">
        <v>4199</v>
      </c>
      <c r="B1151">
        <v>60001149</v>
      </c>
      <c r="C1151" t="s">
        <v>283</v>
      </c>
      <c r="D1151" t="s">
        <v>4764</v>
      </c>
      <c r="E1151" t="s">
        <v>4765</v>
      </c>
      <c r="F1151" t="s">
        <v>4766</v>
      </c>
      <c r="G1151" t="s">
        <v>1879</v>
      </c>
      <c r="H1151" t="s">
        <v>4767</v>
      </c>
      <c r="I1151" s="1">
        <v>40644</v>
      </c>
      <c r="J1151" s="3">
        <v>0.29166666666666669</v>
      </c>
      <c r="K1151" s="3"/>
      <c r="L1151">
        <v>745</v>
      </c>
      <c r="M1151">
        <v>180</v>
      </c>
      <c r="N1151" t="s">
        <v>53</v>
      </c>
      <c r="O1151" t="s">
        <v>53</v>
      </c>
      <c r="P1151">
        <v>2</v>
      </c>
      <c r="Q1151">
        <v>200</v>
      </c>
      <c r="R1151">
        <v>180</v>
      </c>
      <c r="S1151" t="s">
        <v>53</v>
      </c>
      <c r="T1151" t="s">
        <v>55</v>
      </c>
      <c r="U1151" t="s">
        <v>55</v>
      </c>
      <c r="V1151" t="s">
        <v>1879</v>
      </c>
      <c r="W1151" t="s">
        <v>4768</v>
      </c>
      <c r="X1151" t="s">
        <v>54</v>
      </c>
      <c r="Y1151">
        <v>-999</v>
      </c>
      <c r="Z1151">
        <v>-999</v>
      </c>
      <c r="AA1151" t="s">
        <v>53</v>
      </c>
      <c r="AB1151" t="s">
        <v>53</v>
      </c>
      <c r="AC1151" t="s">
        <v>53</v>
      </c>
      <c r="AD1151" t="s">
        <v>54</v>
      </c>
      <c r="AE1151" t="s">
        <v>54</v>
      </c>
      <c r="AF1151" t="s">
        <v>54</v>
      </c>
      <c r="AG1151">
        <v>200</v>
      </c>
      <c r="AH1151">
        <v>180</v>
      </c>
      <c r="AI1151" t="s">
        <v>53</v>
      </c>
      <c r="AJ1151" t="s">
        <v>53</v>
      </c>
      <c r="AK1151" t="s">
        <v>53</v>
      </c>
      <c r="AL1151">
        <v>1</v>
      </c>
      <c r="AM1151">
        <v>1</v>
      </c>
      <c r="AN1151">
        <v>1</v>
      </c>
      <c r="AO1151" t="s">
        <v>53</v>
      </c>
      <c r="AP1151" t="s">
        <v>54</v>
      </c>
      <c r="AQ1151" t="s">
        <v>54</v>
      </c>
      <c r="AR1151">
        <v>1</v>
      </c>
      <c r="AS1151">
        <v>-999</v>
      </c>
      <c r="AT1151">
        <v>-999</v>
      </c>
      <c r="AU1151">
        <v>-999</v>
      </c>
      <c r="AV1151">
        <v>1</v>
      </c>
      <c r="AW1151">
        <v>9934047889</v>
      </c>
    </row>
    <row r="1152" spans="1:49">
      <c r="A1152" t="s">
        <v>4199</v>
      </c>
      <c r="B1152">
        <v>60001150</v>
      </c>
      <c r="C1152" t="s">
        <v>283</v>
      </c>
      <c r="D1152" t="s">
        <v>4764</v>
      </c>
      <c r="E1152" t="s">
        <v>4769</v>
      </c>
      <c r="F1152" t="s">
        <v>4770</v>
      </c>
      <c r="G1152" t="s">
        <v>1472</v>
      </c>
      <c r="H1152">
        <v>9955078965</v>
      </c>
      <c r="I1152" s="1">
        <v>40644</v>
      </c>
      <c r="J1152" s="3">
        <v>0.45833333333333331</v>
      </c>
      <c r="K1152" s="3"/>
      <c r="L1152">
        <v>650</v>
      </c>
      <c r="M1152">
        <v>100</v>
      </c>
      <c r="N1152" t="s">
        <v>53</v>
      </c>
      <c r="O1152" t="s">
        <v>53</v>
      </c>
      <c r="P1152">
        <v>2</v>
      </c>
      <c r="Q1152">
        <v>300</v>
      </c>
      <c r="R1152">
        <v>200</v>
      </c>
      <c r="S1152" t="s">
        <v>53</v>
      </c>
      <c r="T1152" t="s">
        <v>55</v>
      </c>
      <c r="U1152" t="s">
        <v>55</v>
      </c>
      <c r="V1152" t="s">
        <v>1472</v>
      </c>
      <c r="W1152">
        <v>-999</v>
      </c>
      <c r="X1152" t="s">
        <v>54</v>
      </c>
      <c r="Y1152">
        <v>-999</v>
      </c>
      <c r="Z1152">
        <v>-999</v>
      </c>
      <c r="AA1152" t="s">
        <v>54</v>
      </c>
      <c r="AB1152" t="s">
        <v>53</v>
      </c>
      <c r="AC1152" t="s">
        <v>53</v>
      </c>
      <c r="AD1152" t="s">
        <v>54</v>
      </c>
      <c r="AE1152" t="s">
        <v>54</v>
      </c>
      <c r="AF1152" t="s">
        <v>54</v>
      </c>
      <c r="AG1152">
        <v>100</v>
      </c>
      <c r="AH1152">
        <v>100</v>
      </c>
      <c r="AI1152" t="s">
        <v>53</v>
      </c>
      <c r="AJ1152" t="s">
        <v>53</v>
      </c>
      <c r="AK1152" t="s">
        <v>53</v>
      </c>
      <c r="AL1152">
        <v>1</v>
      </c>
      <c r="AM1152">
        <v>1</v>
      </c>
      <c r="AN1152">
        <v>1</v>
      </c>
      <c r="AO1152" t="s">
        <v>54</v>
      </c>
      <c r="AP1152" t="s">
        <v>54</v>
      </c>
      <c r="AQ1152" t="s">
        <v>54</v>
      </c>
      <c r="AR1152">
        <v>-999</v>
      </c>
      <c r="AS1152">
        <v>-999</v>
      </c>
      <c r="AT1152">
        <v>-999</v>
      </c>
      <c r="AU1152" t="s">
        <v>4771</v>
      </c>
      <c r="AV1152" t="s">
        <v>55</v>
      </c>
      <c r="AW1152">
        <v>8083337627</v>
      </c>
    </row>
    <row r="1153" spans="1:49">
      <c r="A1153" t="s">
        <v>4199</v>
      </c>
      <c r="B1153">
        <v>60001151</v>
      </c>
      <c r="C1153" t="s">
        <v>283</v>
      </c>
      <c r="D1153" t="s">
        <v>4764</v>
      </c>
      <c r="E1153" t="s">
        <v>4772</v>
      </c>
      <c r="F1153" t="s">
        <v>4773</v>
      </c>
      <c r="G1153" t="s">
        <v>4774</v>
      </c>
      <c r="H1153">
        <v>9934235063</v>
      </c>
      <c r="I1153" s="1">
        <v>40644</v>
      </c>
      <c r="J1153" s="3">
        <v>0.3125</v>
      </c>
      <c r="K1153" s="3"/>
      <c r="L1153">
        <v>1007</v>
      </c>
      <c r="M1153">
        <v>200</v>
      </c>
      <c r="N1153" t="s">
        <v>53</v>
      </c>
      <c r="O1153" t="s">
        <v>53</v>
      </c>
      <c r="P1153">
        <v>2</v>
      </c>
      <c r="Q1153">
        <v>600</v>
      </c>
      <c r="R1153">
        <v>537</v>
      </c>
      <c r="S1153" t="s">
        <v>53</v>
      </c>
      <c r="T1153" t="s">
        <v>55</v>
      </c>
      <c r="U1153" t="s">
        <v>55</v>
      </c>
      <c r="V1153" t="s">
        <v>4775</v>
      </c>
      <c r="W1153" t="s">
        <v>4776</v>
      </c>
      <c r="X1153" t="s">
        <v>54</v>
      </c>
      <c r="Y1153" t="s">
        <v>4775</v>
      </c>
      <c r="Z1153" t="s">
        <v>4776</v>
      </c>
      <c r="AA1153" t="s">
        <v>53</v>
      </c>
      <c r="AB1153" t="s">
        <v>53</v>
      </c>
      <c r="AC1153" t="s">
        <v>53</v>
      </c>
      <c r="AD1153" t="s">
        <v>54</v>
      </c>
      <c r="AE1153" t="s">
        <v>54</v>
      </c>
      <c r="AF1153" t="s">
        <v>54</v>
      </c>
      <c r="AG1153">
        <v>263</v>
      </c>
      <c r="AH1153">
        <v>200</v>
      </c>
      <c r="AI1153" t="s">
        <v>53</v>
      </c>
      <c r="AJ1153" t="s">
        <v>53</v>
      </c>
      <c r="AK1153" t="s">
        <v>53</v>
      </c>
      <c r="AL1153">
        <v>1</v>
      </c>
      <c r="AM1153">
        <v>1</v>
      </c>
      <c r="AN1153">
        <v>1</v>
      </c>
      <c r="AO1153" t="s">
        <v>53</v>
      </c>
      <c r="AP1153" t="s">
        <v>53</v>
      </c>
      <c r="AQ1153" t="s">
        <v>53</v>
      </c>
      <c r="AR1153">
        <v>1</v>
      </c>
      <c r="AS1153">
        <v>1</v>
      </c>
      <c r="AT1153">
        <v>1</v>
      </c>
      <c r="AU1153" t="s">
        <v>4777</v>
      </c>
      <c r="AV1153" t="s">
        <v>55</v>
      </c>
      <c r="AW1153">
        <v>9934235063</v>
      </c>
    </row>
    <row r="1154" spans="1:49">
      <c r="A1154" t="s">
        <v>4199</v>
      </c>
      <c r="B1154">
        <v>60001152</v>
      </c>
      <c r="C1154" t="s">
        <v>283</v>
      </c>
      <c r="D1154" t="s">
        <v>4764</v>
      </c>
      <c r="E1154" t="s">
        <v>4778</v>
      </c>
      <c r="F1154" t="s">
        <v>4779</v>
      </c>
      <c r="G1154" t="s">
        <v>4780</v>
      </c>
      <c r="H1154">
        <v>9852891154</v>
      </c>
      <c r="I1154" s="1">
        <v>40644</v>
      </c>
      <c r="J1154" s="3">
        <v>0.35416666666666669</v>
      </c>
      <c r="K1154" s="3"/>
      <c r="L1154">
        <v>700</v>
      </c>
      <c r="M1154">
        <v>50</v>
      </c>
      <c r="N1154" t="s">
        <v>53</v>
      </c>
      <c r="O1154" t="s">
        <v>53</v>
      </c>
      <c r="P1154">
        <v>2</v>
      </c>
      <c r="Q1154">
        <v>500</v>
      </c>
      <c r="R1154">
        <v>420</v>
      </c>
      <c r="S1154" t="s">
        <v>53</v>
      </c>
      <c r="T1154" t="s">
        <v>55</v>
      </c>
      <c r="U1154" t="s">
        <v>55</v>
      </c>
      <c r="V1154" t="s">
        <v>4781</v>
      </c>
      <c r="W1154">
        <v>-999</v>
      </c>
      <c r="X1154" t="s">
        <v>54</v>
      </c>
      <c r="Y1154">
        <v>-999</v>
      </c>
      <c r="Z1154">
        <v>-999</v>
      </c>
      <c r="AA1154" t="s">
        <v>53</v>
      </c>
      <c r="AB1154" t="s">
        <v>53</v>
      </c>
      <c r="AC1154" t="s">
        <v>53</v>
      </c>
      <c r="AD1154" t="s">
        <v>54</v>
      </c>
      <c r="AE1154" t="s">
        <v>54</v>
      </c>
      <c r="AF1154" t="s">
        <v>54</v>
      </c>
      <c r="AG1154">
        <v>80</v>
      </c>
      <c r="AH1154">
        <v>50</v>
      </c>
      <c r="AI1154" t="s">
        <v>53</v>
      </c>
      <c r="AJ1154" t="s">
        <v>53</v>
      </c>
      <c r="AK1154" t="s">
        <v>53</v>
      </c>
      <c r="AL1154">
        <v>1</v>
      </c>
      <c r="AM1154">
        <v>1</v>
      </c>
      <c r="AN1154">
        <v>1</v>
      </c>
      <c r="AO1154" t="s">
        <v>54</v>
      </c>
      <c r="AP1154" t="s">
        <v>54</v>
      </c>
      <c r="AQ1154" t="s">
        <v>54</v>
      </c>
      <c r="AR1154">
        <v>-999</v>
      </c>
      <c r="AS1154">
        <v>-999</v>
      </c>
      <c r="AT1154">
        <v>-999</v>
      </c>
      <c r="AU1154" t="s">
        <v>3485</v>
      </c>
      <c r="AV1154">
        <v>1</v>
      </c>
      <c r="AW1154">
        <v>9835202400</v>
      </c>
    </row>
    <row r="1155" spans="1:49">
      <c r="A1155" t="s">
        <v>4199</v>
      </c>
      <c r="B1155">
        <v>60001153</v>
      </c>
      <c r="C1155" t="s">
        <v>283</v>
      </c>
      <c r="D1155" t="s">
        <v>4764</v>
      </c>
      <c r="E1155" t="s">
        <v>4782</v>
      </c>
      <c r="F1155" t="s">
        <v>4783</v>
      </c>
      <c r="G1155" t="s">
        <v>4784</v>
      </c>
      <c r="H1155">
        <v>9934236180</v>
      </c>
      <c r="I1155" s="1">
        <v>40644</v>
      </c>
      <c r="J1155" s="3">
        <v>0.39583333333333331</v>
      </c>
      <c r="K1155" s="3"/>
      <c r="L1155">
        <v>1151</v>
      </c>
      <c r="M1155">
        <v>-999</v>
      </c>
      <c r="N1155" t="s">
        <v>53</v>
      </c>
      <c r="O1155" t="s">
        <v>53</v>
      </c>
      <c r="P1155">
        <v>2</v>
      </c>
      <c r="Q1155">
        <v>750</v>
      </c>
      <c r="R1155">
        <v>0</v>
      </c>
      <c r="S1155" t="s">
        <v>53</v>
      </c>
      <c r="T1155" t="s">
        <v>55</v>
      </c>
      <c r="U1155" t="s">
        <v>55</v>
      </c>
      <c r="V1155" t="s">
        <v>4785</v>
      </c>
      <c r="W1155" t="s">
        <v>347</v>
      </c>
      <c r="X1155" t="s">
        <v>54</v>
      </c>
      <c r="Y1155">
        <v>-999</v>
      </c>
      <c r="Z1155">
        <v>-999</v>
      </c>
      <c r="AA1155" t="s">
        <v>53</v>
      </c>
      <c r="AB1155" t="s">
        <v>53</v>
      </c>
      <c r="AC1155" t="s">
        <v>53</v>
      </c>
      <c r="AD1155" t="s">
        <v>54</v>
      </c>
      <c r="AE1155" t="s">
        <v>54</v>
      </c>
      <c r="AF1155" t="s">
        <v>54</v>
      </c>
      <c r="AG1155">
        <v>750</v>
      </c>
      <c r="AH1155">
        <v>750</v>
      </c>
      <c r="AI1155" t="s">
        <v>53</v>
      </c>
      <c r="AJ1155" t="s">
        <v>53</v>
      </c>
      <c r="AK1155" t="s">
        <v>53</v>
      </c>
      <c r="AL1155">
        <v>1</v>
      </c>
      <c r="AM1155">
        <v>1</v>
      </c>
      <c r="AN1155">
        <v>1</v>
      </c>
      <c r="AO1155" t="s">
        <v>54</v>
      </c>
      <c r="AP1155" t="s">
        <v>54</v>
      </c>
      <c r="AQ1155" t="s">
        <v>54</v>
      </c>
      <c r="AR1155">
        <v>-999</v>
      </c>
      <c r="AS1155">
        <v>-999</v>
      </c>
      <c r="AT1155">
        <v>-999</v>
      </c>
      <c r="AU1155" t="s">
        <v>4786</v>
      </c>
      <c r="AV1155" t="s">
        <v>55</v>
      </c>
      <c r="AW1155">
        <v>935276332</v>
      </c>
    </row>
    <row r="1156" spans="1:49">
      <c r="A1156" t="s">
        <v>4199</v>
      </c>
      <c r="B1156">
        <v>60001154</v>
      </c>
      <c r="C1156" t="s">
        <v>283</v>
      </c>
      <c r="D1156" t="s">
        <v>293</v>
      </c>
      <c r="E1156" t="s">
        <v>4787</v>
      </c>
      <c r="F1156" t="s">
        <v>4788</v>
      </c>
      <c r="G1156" t="s">
        <v>4789</v>
      </c>
      <c r="H1156">
        <v>9334072487</v>
      </c>
      <c r="I1156" s="1">
        <v>40644</v>
      </c>
      <c r="J1156" s="3">
        <v>0.27777777777777779</v>
      </c>
      <c r="K1156" s="3"/>
      <c r="L1156">
        <v>140</v>
      </c>
      <c r="M1156">
        <v>35</v>
      </c>
      <c r="N1156" t="s">
        <v>53</v>
      </c>
      <c r="O1156" t="s">
        <v>53</v>
      </c>
      <c r="P1156">
        <v>2</v>
      </c>
      <c r="Q1156">
        <v>150</v>
      </c>
      <c r="R1156">
        <v>50</v>
      </c>
      <c r="S1156" t="s">
        <v>54</v>
      </c>
      <c r="T1156" t="s">
        <v>55</v>
      </c>
      <c r="U1156" t="s">
        <v>55</v>
      </c>
      <c r="V1156" t="s">
        <v>4790</v>
      </c>
      <c r="W1156" t="s">
        <v>4791</v>
      </c>
      <c r="X1156" t="s">
        <v>54</v>
      </c>
      <c r="Y1156">
        <v>-999</v>
      </c>
      <c r="Z1156">
        <v>-999</v>
      </c>
      <c r="AA1156" t="s">
        <v>53</v>
      </c>
      <c r="AB1156" t="s">
        <v>53</v>
      </c>
      <c r="AC1156" t="s">
        <v>53</v>
      </c>
      <c r="AD1156" t="s">
        <v>54</v>
      </c>
      <c r="AE1156" t="s">
        <v>54</v>
      </c>
      <c r="AF1156" t="s">
        <v>54</v>
      </c>
      <c r="AG1156">
        <v>55</v>
      </c>
      <c r="AH1156">
        <v>45</v>
      </c>
      <c r="AI1156" t="s">
        <v>54</v>
      </c>
      <c r="AJ1156" t="s">
        <v>54</v>
      </c>
      <c r="AK1156" t="s">
        <v>54</v>
      </c>
      <c r="AL1156">
        <v>-999</v>
      </c>
      <c r="AM1156">
        <v>-999</v>
      </c>
      <c r="AN1156">
        <v>-999</v>
      </c>
      <c r="AO1156" t="s">
        <v>54</v>
      </c>
      <c r="AP1156" t="s">
        <v>54</v>
      </c>
      <c r="AQ1156" t="s">
        <v>54</v>
      </c>
      <c r="AR1156">
        <v>-999</v>
      </c>
      <c r="AS1156">
        <v>-999</v>
      </c>
      <c r="AT1156">
        <v>-999</v>
      </c>
      <c r="AU1156" t="s">
        <v>4792</v>
      </c>
      <c r="AV1156">
        <v>1</v>
      </c>
      <c r="AW1156">
        <v>8102199088</v>
      </c>
    </row>
    <row r="1157" spans="1:49">
      <c r="A1157" t="s">
        <v>4199</v>
      </c>
      <c r="B1157">
        <v>60001155</v>
      </c>
      <c r="C1157" t="s">
        <v>283</v>
      </c>
      <c r="D1157" t="s">
        <v>293</v>
      </c>
      <c r="E1157" t="s">
        <v>4793</v>
      </c>
      <c r="F1157" t="s">
        <v>4794</v>
      </c>
      <c r="G1157" t="s">
        <v>4789</v>
      </c>
      <c r="H1157">
        <v>9334072487</v>
      </c>
      <c r="I1157" s="1">
        <v>40644</v>
      </c>
      <c r="J1157" s="3">
        <v>0.3125</v>
      </c>
      <c r="K1157" s="3"/>
      <c r="L1157">
        <v>120</v>
      </c>
      <c r="M1157">
        <v>25</v>
      </c>
      <c r="N1157" t="s">
        <v>53</v>
      </c>
      <c r="O1157" t="s">
        <v>53</v>
      </c>
      <c r="P1157">
        <v>2</v>
      </c>
      <c r="Q1157">
        <v>84</v>
      </c>
      <c r="R1157">
        <v>60</v>
      </c>
      <c r="S1157" t="s">
        <v>53</v>
      </c>
      <c r="T1157" t="s">
        <v>55</v>
      </c>
      <c r="U1157" t="s">
        <v>55</v>
      </c>
      <c r="V1157" t="s">
        <v>4795</v>
      </c>
      <c r="W1157" t="s">
        <v>1675</v>
      </c>
      <c r="X1157" t="s">
        <v>54</v>
      </c>
      <c r="Y1157">
        <v>-999</v>
      </c>
      <c r="Z1157">
        <v>-999</v>
      </c>
      <c r="AA1157" t="s">
        <v>53</v>
      </c>
      <c r="AB1157" t="s">
        <v>53</v>
      </c>
      <c r="AC1157" t="s">
        <v>53</v>
      </c>
      <c r="AD1157" t="s">
        <v>54</v>
      </c>
      <c r="AE1157" t="s">
        <v>54</v>
      </c>
      <c r="AF1157" t="s">
        <v>54</v>
      </c>
      <c r="AG1157">
        <v>66</v>
      </c>
      <c r="AH1157">
        <v>24</v>
      </c>
      <c r="AI1157" t="s">
        <v>54</v>
      </c>
      <c r="AJ1157" t="s">
        <v>54</v>
      </c>
      <c r="AK1157" t="s">
        <v>54</v>
      </c>
      <c r="AL1157">
        <v>-999</v>
      </c>
      <c r="AM1157">
        <v>-999</v>
      </c>
      <c r="AN1157">
        <v>-999</v>
      </c>
      <c r="AO1157" t="s">
        <v>54</v>
      </c>
      <c r="AP1157" t="s">
        <v>54</v>
      </c>
      <c r="AQ1157" t="s">
        <v>54</v>
      </c>
      <c r="AR1157">
        <v>-999</v>
      </c>
      <c r="AS1157">
        <v>-999</v>
      </c>
      <c r="AT1157">
        <v>-999</v>
      </c>
      <c r="AU1157" t="s">
        <v>2506</v>
      </c>
      <c r="AV1157">
        <v>1</v>
      </c>
      <c r="AW1157">
        <v>9386096274</v>
      </c>
    </row>
    <row r="1158" spans="1:49">
      <c r="A1158" t="s">
        <v>4199</v>
      </c>
      <c r="B1158">
        <v>60001156</v>
      </c>
      <c r="C1158" t="s">
        <v>283</v>
      </c>
      <c r="D1158" t="s">
        <v>293</v>
      </c>
      <c r="E1158" t="s">
        <v>4796</v>
      </c>
      <c r="F1158" t="s">
        <v>4797</v>
      </c>
      <c r="G1158" t="s">
        <v>4789</v>
      </c>
      <c r="H1158">
        <v>9334072487</v>
      </c>
      <c r="I1158" s="1">
        <v>40644</v>
      </c>
      <c r="J1158" s="3">
        <v>0.35416666666666669</v>
      </c>
      <c r="K1158" s="3"/>
      <c r="L1158">
        <v>130</v>
      </c>
      <c r="M1158">
        <v>51</v>
      </c>
      <c r="N1158" t="s">
        <v>53</v>
      </c>
      <c r="O1158" t="s">
        <v>53</v>
      </c>
      <c r="P1158">
        <v>2</v>
      </c>
      <c r="Q1158">
        <v>100</v>
      </c>
      <c r="R1158">
        <v>0</v>
      </c>
      <c r="S1158" t="s">
        <v>54</v>
      </c>
      <c r="T1158" t="s">
        <v>55</v>
      </c>
      <c r="U1158" t="s">
        <v>55</v>
      </c>
      <c r="V1158" t="s">
        <v>4798</v>
      </c>
      <c r="W1158">
        <v>-999</v>
      </c>
      <c r="X1158" t="s">
        <v>54</v>
      </c>
      <c r="Y1158">
        <v>-999</v>
      </c>
      <c r="Z1158">
        <v>-999</v>
      </c>
      <c r="AA1158" t="s">
        <v>53</v>
      </c>
      <c r="AB1158" t="s">
        <v>53</v>
      </c>
      <c r="AC1158" t="s">
        <v>53</v>
      </c>
      <c r="AD1158" t="s">
        <v>54</v>
      </c>
      <c r="AE1158" t="s">
        <v>54</v>
      </c>
      <c r="AF1158" t="s">
        <v>54</v>
      </c>
      <c r="AG1158">
        <v>40</v>
      </c>
      <c r="AH1158">
        <v>60</v>
      </c>
      <c r="AI1158" t="s">
        <v>54</v>
      </c>
      <c r="AJ1158" t="s">
        <v>54</v>
      </c>
      <c r="AK1158" t="s">
        <v>54</v>
      </c>
      <c r="AL1158">
        <v>-999</v>
      </c>
      <c r="AM1158">
        <v>-999</v>
      </c>
      <c r="AN1158">
        <v>-999</v>
      </c>
      <c r="AO1158" t="s">
        <v>54</v>
      </c>
      <c r="AP1158" t="s">
        <v>54</v>
      </c>
      <c r="AQ1158" t="s">
        <v>54</v>
      </c>
      <c r="AR1158">
        <v>-999</v>
      </c>
      <c r="AS1158">
        <v>-999</v>
      </c>
      <c r="AT1158">
        <v>-999</v>
      </c>
      <c r="AU1158" t="s">
        <v>4799</v>
      </c>
      <c r="AV1158">
        <v>1</v>
      </c>
      <c r="AW1158">
        <v>9835466100</v>
      </c>
    </row>
    <row r="1159" spans="1:49">
      <c r="A1159" t="s">
        <v>4199</v>
      </c>
      <c r="B1159">
        <v>60001157</v>
      </c>
      <c r="C1159" t="s">
        <v>283</v>
      </c>
      <c r="D1159" t="s">
        <v>293</v>
      </c>
      <c r="E1159" t="s">
        <v>4800</v>
      </c>
      <c r="F1159" t="s">
        <v>4801</v>
      </c>
      <c r="G1159" t="s">
        <v>4789</v>
      </c>
      <c r="H1159">
        <v>9334072487</v>
      </c>
      <c r="I1159" s="1">
        <v>40644</v>
      </c>
      <c r="J1159" s="3">
        <v>0.40972222222222227</v>
      </c>
      <c r="K1159" s="3"/>
      <c r="L1159">
        <v>1107</v>
      </c>
      <c r="M1159">
        <v>550</v>
      </c>
      <c r="N1159" t="s">
        <v>53</v>
      </c>
      <c r="O1159" t="s">
        <v>53</v>
      </c>
      <c r="P1159">
        <v>2</v>
      </c>
      <c r="Q1159">
        <v>1000</v>
      </c>
      <c r="R1159">
        <v>384</v>
      </c>
      <c r="S1159" t="s">
        <v>53</v>
      </c>
      <c r="T1159" t="s">
        <v>55</v>
      </c>
      <c r="U1159" t="s">
        <v>55</v>
      </c>
      <c r="V1159" t="s">
        <v>4802</v>
      </c>
      <c r="W1159" t="s">
        <v>4803</v>
      </c>
      <c r="X1159" t="s">
        <v>54</v>
      </c>
      <c r="Y1159">
        <v>-999</v>
      </c>
      <c r="Z1159">
        <v>-999</v>
      </c>
      <c r="AA1159" t="s">
        <v>53</v>
      </c>
      <c r="AB1159" t="s">
        <v>53</v>
      </c>
      <c r="AC1159" t="s">
        <v>53</v>
      </c>
      <c r="AD1159" t="s">
        <v>54</v>
      </c>
      <c r="AE1159" t="s">
        <v>54</v>
      </c>
      <c r="AF1159" t="s">
        <v>54</v>
      </c>
      <c r="AG1159">
        <v>534</v>
      </c>
      <c r="AH1159">
        <v>32</v>
      </c>
      <c r="AI1159" t="s">
        <v>54</v>
      </c>
      <c r="AJ1159" t="s">
        <v>54</v>
      </c>
      <c r="AK1159" t="s">
        <v>54</v>
      </c>
      <c r="AL1159">
        <v>-999</v>
      </c>
      <c r="AM1159">
        <v>-999</v>
      </c>
      <c r="AN1159">
        <v>-999</v>
      </c>
      <c r="AO1159" t="s">
        <v>54</v>
      </c>
      <c r="AP1159" t="s">
        <v>54</v>
      </c>
      <c r="AQ1159" t="s">
        <v>54</v>
      </c>
      <c r="AR1159">
        <v>-999</v>
      </c>
      <c r="AS1159">
        <v>-999</v>
      </c>
      <c r="AT1159">
        <v>-999</v>
      </c>
      <c r="AU1159" t="s">
        <v>4804</v>
      </c>
      <c r="AV1159">
        <v>1</v>
      </c>
      <c r="AW1159">
        <v>9472245234</v>
      </c>
    </row>
    <row r="1160" spans="1:49">
      <c r="A1160" t="s">
        <v>4199</v>
      </c>
      <c r="B1160">
        <v>60001158</v>
      </c>
      <c r="C1160" t="s">
        <v>283</v>
      </c>
      <c r="D1160" t="s">
        <v>293</v>
      </c>
      <c r="E1160" t="s">
        <v>4805</v>
      </c>
      <c r="F1160" t="s">
        <v>4806</v>
      </c>
      <c r="G1160" t="s">
        <v>4789</v>
      </c>
      <c r="H1160">
        <v>9334072487</v>
      </c>
      <c r="I1160" s="1">
        <v>40644</v>
      </c>
      <c r="J1160" s="3">
        <v>0.4375</v>
      </c>
      <c r="K1160" s="3"/>
      <c r="L1160">
        <v>1481</v>
      </c>
      <c r="M1160">
        <v>440</v>
      </c>
      <c r="N1160" t="s">
        <v>53</v>
      </c>
      <c r="O1160" t="s">
        <v>53</v>
      </c>
      <c r="P1160">
        <v>2</v>
      </c>
      <c r="Q1160">
        <v>1200</v>
      </c>
      <c r="R1160">
        <v>0</v>
      </c>
      <c r="S1160" t="s">
        <v>53</v>
      </c>
      <c r="T1160" t="s">
        <v>55</v>
      </c>
      <c r="U1160" t="s">
        <v>55</v>
      </c>
      <c r="V1160" t="s">
        <v>993</v>
      </c>
      <c r="W1160" t="s">
        <v>261</v>
      </c>
      <c r="X1160" t="s">
        <v>54</v>
      </c>
      <c r="Y1160">
        <v>-999</v>
      </c>
      <c r="Z1160">
        <v>-999</v>
      </c>
      <c r="AA1160" t="s">
        <v>53</v>
      </c>
      <c r="AB1160" t="s">
        <v>53</v>
      </c>
      <c r="AC1160" t="s">
        <v>53</v>
      </c>
      <c r="AD1160" t="s">
        <v>54</v>
      </c>
      <c r="AE1160" t="s">
        <v>54</v>
      </c>
      <c r="AF1160" t="s">
        <v>54</v>
      </c>
      <c r="AG1160">
        <v>715</v>
      </c>
      <c r="AH1160">
        <v>485</v>
      </c>
      <c r="AI1160" t="s">
        <v>54</v>
      </c>
      <c r="AJ1160" t="s">
        <v>54</v>
      </c>
      <c r="AK1160" t="s">
        <v>54</v>
      </c>
      <c r="AL1160">
        <v>-999</v>
      </c>
      <c r="AM1160">
        <v>-999</v>
      </c>
      <c r="AN1160">
        <v>-999</v>
      </c>
      <c r="AO1160" t="s">
        <v>54</v>
      </c>
      <c r="AP1160" t="s">
        <v>54</v>
      </c>
      <c r="AQ1160" t="s">
        <v>54</v>
      </c>
      <c r="AR1160">
        <v>-999</v>
      </c>
      <c r="AS1160">
        <v>-999</v>
      </c>
      <c r="AT1160">
        <v>-999</v>
      </c>
      <c r="AU1160" t="s">
        <v>3310</v>
      </c>
      <c r="AV1160">
        <v>1</v>
      </c>
      <c r="AW1160">
        <v>9631978815</v>
      </c>
    </row>
    <row r="1161" spans="1:49">
      <c r="A1161" t="s">
        <v>4199</v>
      </c>
      <c r="B1161">
        <v>60001159</v>
      </c>
      <c r="C1161" t="s">
        <v>283</v>
      </c>
      <c r="D1161" t="s">
        <v>293</v>
      </c>
      <c r="E1161" t="s">
        <v>4807</v>
      </c>
      <c r="F1161" t="s">
        <v>4808</v>
      </c>
      <c r="G1161" t="s">
        <v>4789</v>
      </c>
      <c r="H1161">
        <v>9334072487</v>
      </c>
      <c r="I1161" s="1">
        <v>40644</v>
      </c>
      <c r="J1161" s="3">
        <v>0.4861111111111111</v>
      </c>
      <c r="K1161" s="3"/>
      <c r="L1161">
        <v>160</v>
      </c>
      <c r="M1161">
        <v>50</v>
      </c>
      <c r="N1161" t="s">
        <v>53</v>
      </c>
      <c r="O1161" t="s">
        <v>53</v>
      </c>
      <c r="P1161">
        <v>2</v>
      </c>
      <c r="Q1161">
        <v>150</v>
      </c>
      <c r="R1161">
        <v>0</v>
      </c>
      <c r="S1161" t="s">
        <v>54</v>
      </c>
      <c r="T1161" t="s">
        <v>55</v>
      </c>
      <c r="U1161" t="s">
        <v>55</v>
      </c>
      <c r="V1161" t="s">
        <v>265</v>
      </c>
      <c r="W1161" t="s">
        <v>4809</v>
      </c>
      <c r="X1161" t="s">
        <v>54</v>
      </c>
      <c r="Y1161">
        <v>-999</v>
      </c>
      <c r="Z1161">
        <v>-999</v>
      </c>
      <c r="AA1161" t="s">
        <v>53</v>
      </c>
      <c r="AB1161" t="s">
        <v>53</v>
      </c>
      <c r="AC1161" t="s">
        <v>53</v>
      </c>
      <c r="AD1161" t="s">
        <v>54</v>
      </c>
      <c r="AE1161" t="s">
        <v>54</v>
      </c>
      <c r="AF1161" t="s">
        <v>54</v>
      </c>
      <c r="AG1161">
        <v>50</v>
      </c>
      <c r="AH1161">
        <v>50</v>
      </c>
      <c r="AI1161" t="s">
        <v>54</v>
      </c>
      <c r="AJ1161" t="s">
        <v>54</v>
      </c>
      <c r="AK1161" t="s">
        <v>54</v>
      </c>
      <c r="AL1161">
        <v>-999</v>
      </c>
      <c r="AM1161">
        <v>-999</v>
      </c>
      <c r="AN1161">
        <v>-999</v>
      </c>
      <c r="AO1161" t="s">
        <v>54</v>
      </c>
      <c r="AP1161" t="s">
        <v>54</v>
      </c>
      <c r="AQ1161" t="s">
        <v>54</v>
      </c>
      <c r="AR1161">
        <v>-999</v>
      </c>
      <c r="AS1161">
        <v>-999</v>
      </c>
      <c r="AT1161">
        <v>-999</v>
      </c>
      <c r="AU1161" t="s">
        <v>4810</v>
      </c>
      <c r="AV1161">
        <v>1</v>
      </c>
      <c r="AW1161">
        <v>9386887145</v>
      </c>
    </row>
    <row r="1162" spans="1:49">
      <c r="A1162" t="s">
        <v>4199</v>
      </c>
      <c r="B1162">
        <v>60001160</v>
      </c>
      <c r="C1162" t="s">
        <v>283</v>
      </c>
      <c r="D1162" t="s">
        <v>4811</v>
      </c>
      <c r="E1162" t="s">
        <v>4812</v>
      </c>
      <c r="F1162" t="s">
        <v>4813</v>
      </c>
      <c r="G1162" t="s">
        <v>184</v>
      </c>
      <c r="H1162">
        <v>9473381838</v>
      </c>
      <c r="I1162" s="1">
        <v>40644</v>
      </c>
      <c r="J1162" s="3">
        <v>0</v>
      </c>
      <c r="K1162" s="3"/>
      <c r="L1162">
        <v>813</v>
      </c>
      <c r="M1162">
        <v>400</v>
      </c>
      <c r="N1162" t="s">
        <v>53</v>
      </c>
      <c r="O1162" t="s">
        <v>53</v>
      </c>
      <c r="P1162">
        <v>2</v>
      </c>
      <c r="Q1162">
        <v>850</v>
      </c>
      <c r="R1162">
        <v>460</v>
      </c>
      <c r="S1162" t="s">
        <v>55</v>
      </c>
      <c r="T1162" t="s">
        <v>55</v>
      </c>
      <c r="U1162" t="s">
        <v>55</v>
      </c>
      <c r="V1162" t="s">
        <v>227</v>
      </c>
      <c r="W1162" t="s">
        <v>1387</v>
      </c>
      <c r="X1162" t="s">
        <v>54</v>
      </c>
      <c r="Y1162" t="s">
        <v>227</v>
      </c>
      <c r="Z1162" t="s">
        <v>1387</v>
      </c>
      <c r="AA1162" t="s">
        <v>53</v>
      </c>
      <c r="AB1162" t="s">
        <v>53</v>
      </c>
      <c r="AC1162" t="s">
        <v>53</v>
      </c>
      <c r="AD1162" t="s">
        <v>54</v>
      </c>
      <c r="AE1162" t="s">
        <v>54</v>
      </c>
      <c r="AF1162" t="s">
        <v>54</v>
      </c>
      <c r="AG1162">
        <v>250</v>
      </c>
      <c r="AH1162">
        <v>140</v>
      </c>
      <c r="AI1162" t="s">
        <v>54</v>
      </c>
      <c r="AJ1162" t="s">
        <v>53</v>
      </c>
      <c r="AK1162" t="s">
        <v>54</v>
      </c>
      <c r="AL1162">
        <v>-999</v>
      </c>
      <c r="AM1162">
        <v>1</v>
      </c>
      <c r="AN1162">
        <v>-999</v>
      </c>
      <c r="AO1162" t="s">
        <v>54</v>
      </c>
      <c r="AP1162" t="s">
        <v>53</v>
      </c>
      <c r="AQ1162" t="s">
        <v>54</v>
      </c>
      <c r="AR1162">
        <v>-999</v>
      </c>
      <c r="AS1162">
        <v>1</v>
      </c>
      <c r="AT1162">
        <v>-999</v>
      </c>
      <c r="AU1162">
        <v>-999</v>
      </c>
      <c r="AV1162">
        <v>1</v>
      </c>
      <c r="AW1162">
        <v>9431602705</v>
      </c>
    </row>
    <row r="1163" spans="1:49">
      <c r="A1163" t="s">
        <v>4199</v>
      </c>
      <c r="B1163">
        <v>60001161</v>
      </c>
      <c r="C1163" t="s">
        <v>283</v>
      </c>
      <c r="D1163" t="s">
        <v>4811</v>
      </c>
      <c r="E1163" t="s">
        <v>4814</v>
      </c>
      <c r="F1163" t="s">
        <v>4815</v>
      </c>
      <c r="G1163" t="s">
        <v>184</v>
      </c>
      <c r="H1163">
        <v>9473381838</v>
      </c>
      <c r="I1163" s="1">
        <v>40644</v>
      </c>
      <c r="J1163" s="2">
        <v>0.47569444444444442</v>
      </c>
      <c r="K1163" s="2"/>
      <c r="L1163">
        <v>123</v>
      </c>
      <c r="M1163">
        <v>95</v>
      </c>
      <c r="N1163" t="s">
        <v>53</v>
      </c>
      <c r="O1163" t="s">
        <v>53</v>
      </c>
      <c r="P1163">
        <v>2</v>
      </c>
      <c r="Q1163">
        <v>135</v>
      </c>
      <c r="R1163">
        <v>95</v>
      </c>
      <c r="S1163" t="s">
        <v>54</v>
      </c>
      <c r="T1163" t="s">
        <v>55</v>
      </c>
      <c r="U1163" t="s">
        <v>55</v>
      </c>
      <c r="V1163" t="s">
        <v>4816</v>
      </c>
      <c r="W1163" t="s">
        <v>4817</v>
      </c>
      <c r="X1163" t="s">
        <v>55</v>
      </c>
      <c r="Y1163" t="s">
        <v>4816</v>
      </c>
      <c r="Z1163" t="s">
        <v>4817</v>
      </c>
      <c r="AA1163" t="s">
        <v>53</v>
      </c>
      <c r="AB1163" t="s">
        <v>53</v>
      </c>
      <c r="AC1163" t="s">
        <v>53</v>
      </c>
      <c r="AD1163" t="s">
        <v>54</v>
      </c>
      <c r="AE1163" t="s">
        <v>54</v>
      </c>
      <c r="AF1163" t="s">
        <v>54</v>
      </c>
      <c r="AG1163">
        <v>40</v>
      </c>
      <c r="AH1163">
        <v>60</v>
      </c>
      <c r="AI1163" t="s">
        <v>54</v>
      </c>
      <c r="AJ1163" t="s">
        <v>53</v>
      </c>
      <c r="AK1163" t="s">
        <v>53</v>
      </c>
      <c r="AL1163">
        <v>-999</v>
      </c>
      <c r="AM1163">
        <v>1</v>
      </c>
      <c r="AN1163">
        <v>1</v>
      </c>
      <c r="AO1163" t="s">
        <v>54</v>
      </c>
      <c r="AP1163" t="s">
        <v>54</v>
      </c>
      <c r="AQ1163" t="s">
        <v>54</v>
      </c>
      <c r="AR1163">
        <v>-999</v>
      </c>
      <c r="AS1163">
        <v>-999</v>
      </c>
      <c r="AT1163">
        <v>-999</v>
      </c>
      <c r="AU1163" t="s">
        <v>4818</v>
      </c>
      <c r="AV1163" t="s">
        <v>55</v>
      </c>
      <c r="AW1163">
        <v>9905839981</v>
      </c>
    </row>
    <row r="1164" spans="1:49">
      <c r="A1164" t="s">
        <v>4199</v>
      </c>
      <c r="B1164">
        <v>60001162</v>
      </c>
      <c r="C1164" t="s">
        <v>283</v>
      </c>
      <c r="D1164" t="s">
        <v>4811</v>
      </c>
      <c r="E1164" t="s">
        <v>4819</v>
      </c>
      <c r="G1164" t="s">
        <v>184</v>
      </c>
      <c r="H1164">
        <v>9473381838</v>
      </c>
      <c r="I1164" s="1">
        <v>40644</v>
      </c>
      <c r="J1164" s="2">
        <v>0.44444444444444442</v>
      </c>
      <c r="K1164" s="2"/>
      <c r="L1164">
        <v>380</v>
      </c>
      <c r="M1164">
        <v>297</v>
      </c>
      <c r="N1164" t="s">
        <v>55</v>
      </c>
      <c r="O1164" t="s">
        <v>55</v>
      </c>
      <c r="P1164" t="s">
        <v>55</v>
      </c>
      <c r="Q1164">
        <v>450</v>
      </c>
      <c r="R1164">
        <v>300</v>
      </c>
      <c r="S1164" t="s">
        <v>55</v>
      </c>
      <c r="T1164" t="s">
        <v>55</v>
      </c>
      <c r="U1164" t="s">
        <v>55</v>
      </c>
      <c r="V1164" t="s">
        <v>377</v>
      </c>
      <c r="W1164" t="s">
        <v>4820</v>
      </c>
      <c r="X1164" t="s">
        <v>55</v>
      </c>
      <c r="Y1164" t="s">
        <v>377</v>
      </c>
      <c r="Z1164" t="s">
        <v>4820</v>
      </c>
      <c r="AA1164" t="s">
        <v>53</v>
      </c>
      <c r="AB1164" t="s">
        <v>53</v>
      </c>
      <c r="AC1164" t="s">
        <v>53</v>
      </c>
      <c r="AD1164" t="s">
        <v>54</v>
      </c>
      <c r="AE1164" t="s">
        <v>54</v>
      </c>
      <c r="AF1164" t="s">
        <v>54</v>
      </c>
      <c r="AG1164">
        <v>150</v>
      </c>
      <c r="AH1164">
        <v>163</v>
      </c>
      <c r="AI1164" t="s">
        <v>53</v>
      </c>
      <c r="AJ1164" t="s">
        <v>53</v>
      </c>
      <c r="AK1164" t="s">
        <v>53</v>
      </c>
      <c r="AL1164">
        <v>1</v>
      </c>
      <c r="AM1164">
        <v>1</v>
      </c>
      <c r="AN1164">
        <v>1</v>
      </c>
      <c r="AO1164" t="s">
        <v>53</v>
      </c>
      <c r="AP1164" t="s">
        <v>53</v>
      </c>
      <c r="AQ1164" t="s">
        <v>53</v>
      </c>
      <c r="AR1164">
        <v>1</v>
      </c>
      <c r="AS1164">
        <v>1</v>
      </c>
      <c r="AT1164">
        <v>1</v>
      </c>
      <c r="AU1164">
        <v>-999</v>
      </c>
      <c r="AV1164">
        <v>1</v>
      </c>
      <c r="AW1164">
        <v>9279144970</v>
      </c>
    </row>
    <row r="1165" spans="1:49">
      <c r="A1165" t="s">
        <v>4199</v>
      </c>
      <c r="B1165">
        <v>60001163</v>
      </c>
      <c r="C1165" t="s">
        <v>283</v>
      </c>
      <c r="D1165" t="s">
        <v>4811</v>
      </c>
      <c r="E1165" t="s">
        <v>4821</v>
      </c>
      <c r="F1165" t="s">
        <v>4822</v>
      </c>
      <c r="G1165" t="s">
        <v>184</v>
      </c>
      <c r="H1165">
        <v>9473381838</v>
      </c>
      <c r="I1165" s="1">
        <v>40644</v>
      </c>
      <c r="J1165" s="2">
        <v>0.39930555555555558</v>
      </c>
      <c r="K1165" s="2"/>
      <c r="L1165">
        <v>105</v>
      </c>
      <c r="M1165">
        <v>38</v>
      </c>
      <c r="N1165" t="s">
        <v>53</v>
      </c>
      <c r="O1165" t="s">
        <v>53</v>
      </c>
      <c r="P1165">
        <v>2</v>
      </c>
      <c r="Q1165">
        <v>100</v>
      </c>
      <c r="R1165">
        <v>55</v>
      </c>
      <c r="S1165" t="s">
        <v>54</v>
      </c>
      <c r="T1165" t="s">
        <v>55</v>
      </c>
      <c r="U1165" t="s">
        <v>55</v>
      </c>
      <c r="V1165" t="s">
        <v>4823</v>
      </c>
      <c r="W1165">
        <v>-999</v>
      </c>
      <c r="X1165" t="s">
        <v>54</v>
      </c>
      <c r="Y1165" t="s">
        <v>4823</v>
      </c>
      <c r="Z1165">
        <v>-999</v>
      </c>
      <c r="AA1165" t="s">
        <v>53</v>
      </c>
      <c r="AB1165" t="s">
        <v>53</v>
      </c>
      <c r="AC1165" t="s">
        <v>53</v>
      </c>
      <c r="AD1165" t="s">
        <v>54</v>
      </c>
      <c r="AE1165" t="s">
        <v>54</v>
      </c>
      <c r="AF1165" t="s">
        <v>54</v>
      </c>
      <c r="AG1165">
        <v>17</v>
      </c>
      <c r="AH1165">
        <v>28</v>
      </c>
      <c r="AI1165" t="s">
        <v>54</v>
      </c>
      <c r="AJ1165" t="s">
        <v>53</v>
      </c>
      <c r="AK1165" t="s">
        <v>53</v>
      </c>
      <c r="AL1165">
        <v>-999</v>
      </c>
      <c r="AM1165">
        <v>1</v>
      </c>
      <c r="AN1165">
        <v>1</v>
      </c>
      <c r="AO1165" t="s">
        <v>54</v>
      </c>
      <c r="AP1165" t="s">
        <v>53</v>
      </c>
      <c r="AQ1165" t="s">
        <v>53</v>
      </c>
      <c r="AR1165">
        <v>-999</v>
      </c>
      <c r="AS1165">
        <v>1</v>
      </c>
      <c r="AT1165">
        <v>1</v>
      </c>
      <c r="AU1165" t="s">
        <v>4824</v>
      </c>
      <c r="AV1165" t="s">
        <v>55</v>
      </c>
      <c r="AW1165">
        <v>9852189138</v>
      </c>
    </row>
    <row r="1166" spans="1:49">
      <c r="A1166" t="s">
        <v>4199</v>
      </c>
      <c r="B1166">
        <v>60001164</v>
      </c>
      <c r="C1166" t="s">
        <v>283</v>
      </c>
      <c r="D1166" t="s">
        <v>4811</v>
      </c>
      <c r="E1166" t="s">
        <v>4825</v>
      </c>
      <c r="F1166" t="s">
        <v>4826</v>
      </c>
      <c r="G1166" t="s">
        <v>184</v>
      </c>
      <c r="H1166">
        <v>9473381838</v>
      </c>
      <c r="I1166" s="1">
        <v>40644</v>
      </c>
      <c r="J1166" s="2">
        <v>0.37152777777777773</v>
      </c>
      <c r="K1166" s="2"/>
      <c r="L1166">
        <v>472</v>
      </c>
      <c r="M1166">
        <v>200</v>
      </c>
      <c r="N1166" t="s">
        <v>53</v>
      </c>
      <c r="O1166" t="s">
        <v>53</v>
      </c>
      <c r="P1166" t="s">
        <v>55</v>
      </c>
      <c r="Q1166">
        <v>250</v>
      </c>
      <c r="R1166">
        <v>130</v>
      </c>
      <c r="S1166" t="s">
        <v>54</v>
      </c>
      <c r="T1166" t="s">
        <v>55</v>
      </c>
      <c r="U1166" t="s">
        <v>55</v>
      </c>
      <c r="V1166" t="s">
        <v>4827</v>
      </c>
      <c r="W1166" t="s">
        <v>4828</v>
      </c>
      <c r="X1166" t="s">
        <v>54</v>
      </c>
      <c r="Y1166" t="s">
        <v>4827</v>
      </c>
      <c r="Z1166" t="s">
        <v>4828</v>
      </c>
      <c r="AA1166" t="s">
        <v>53</v>
      </c>
      <c r="AB1166" t="s">
        <v>53</v>
      </c>
      <c r="AC1166" t="s">
        <v>53</v>
      </c>
      <c r="AD1166" t="s">
        <v>54</v>
      </c>
      <c r="AE1166" t="s">
        <v>54</v>
      </c>
      <c r="AF1166" t="s">
        <v>54</v>
      </c>
      <c r="AG1166">
        <v>130</v>
      </c>
      <c r="AH1166">
        <v>100</v>
      </c>
      <c r="AI1166" t="s">
        <v>54</v>
      </c>
      <c r="AJ1166" t="s">
        <v>53</v>
      </c>
      <c r="AK1166" t="s">
        <v>53</v>
      </c>
      <c r="AL1166">
        <v>-999</v>
      </c>
      <c r="AM1166">
        <v>1</v>
      </c>
      <c r="AN1166">
        <v>1</v>
      </c>
      <c r="AO1166" t="s">
        <v>54</v>
      </c>
      <c r="AP1166" t="s">
        <v>53</v>
      </c>
      <c r="AQ1166" t="s">
        <v>53</v>
      </c>
      <c r="AR1166">
        <v>-999</v>
      </c>
      <c r="AS1166">
        <v>1</v>
      </c>
      <c r="AT1166">
        <v>1</v>
      </c>
      <c r="AU1166" t="s">
        <v>4827</v>
      </c>
      <c r="AV1166" t="s">
        <v>55</v>
      </c>
      <c r="AW1166" t="s">
        <v>4829</v>
      </c>
    </row>
    <row r="1167" spans="1:49">
      <c r="A1167" t="s">
        <v>4199</v>
      </c>
      <c r="B1167">
        <v>60001165</v>
      </c>
      <c r="C1167" t="s">
        <v>283</v>
      </c>
      <c r="D1167" t="s">
        <v>4811</v>
      </c>
      <c r="E1167" t="s">
        <v>4830</v>
      </c>
      <c r="F1167" t="s">
        <v>4831</v>
      </c>
      <c r="G1167" t="s">
        <v>184</v>
      </c>
      <c r="H1167">
        <v>9473381838</v>
      </c>
      <c r="I1167" s="1">
        <v>40644</v>
      </c>
      <c r="J1167" s="3">
        <v>0.31944444444444448</v>
      </c>
      <c r="K1167" s="3"/>
      <c r="L1167">
        <v>1172</v>
      </c>
      <c r="M1167">
        <v>378</v>
      </c>
      <c r="N1167" t="s">
        <v>55</v>
      </c>
      <c r="O1167" t="s">
        <v>55</v>
      </c>
      <c r="P1167" t="s">
        <v>55</v>
      </c>
      <c r="Q1167">
        <v>750</v>
      </c>
      <c r="R1167">
        <v>533</v>
      </c>
      <c r="S1167" t="s">
        <v>55</v>
      </c>
      <c r="T1167" t="s">
        <v>55</v>
      </c>
      <c r="U1167" t="s">
        <v>55</v>
      </c>
      <c r="V1167" t="s">
        <v>4832</v>
      </c>
      <c r="W1167" t="s">
        <v>4833</v>
      </c>
      <c r="X1167" t="s">
        <v>55</v>
      </c>
      <c r="Y1167" t="s">
        <v>4832</v>
      </c>
      <c r="Z1167" t="s">
        <v>4833</v>
      </c>
      <c r="AA1167" t="s">
        <v>53</v>
      </c>
      <c r="AB1167" t="s">
        <v>53</v>
      </c>
      <c r="AC1167" t="s">
        <v>53</v>
      </c>
      <c r="AD1167" t="s">
        <v>54</v>
      </c>
      <c r="AE1167" t="s">
        <v>54</v>
      </c>
      <c r="AF1167" t="s">
        <v>54</v>
      </c>
      <c r="AG1167">
        <v>217</v>
      </c>
      <c r="AH1167">
        <v>218</v>
      </c>
      <c r="AI1167" t="s">
        <v>53</v>
      </c>
      <c r="AJ1167" t="s">
        <v>53</v>
      </c>
      <c r="AK1167" t="s">
        <v>53</v>
      </c>
      <c r="AL1167">
        <v>1</v>
      </c>
      <c r="AM1167">
        <v>1</v>
      </c>
      <c r="AN1167">
        <v>1</v>
      </c>
      <c r="AO1167" t="s">
        <v>54</v>
      </c>
      <c r="AP1167" t="s">
        <v>54</v>
      </c>
      <c r="AQ1167" t="s">
        <v>54</v>
      </c>
      <c r="AR1167">
        <v>-999</v>
      </c>
      <c r="AS1167">
        <v>-999</v>
      </c>
      <c r="AT1167">
        <v>-999</v>
      </c>
      <c r="AU1167" t="s">
        <v>4834</v>
      </c>
      <c r="AV1167" t="s">
        <v>55</v>
      </c>
      <c r="AW1167">
        <v>9852453508</v>
      </c>
    </row>
    <row r="1168" spans="1:49">
      <c r="A1168" t="s">
        <v>4199</v>
      </c>
      <c r="B1168">
        <v>60001166</v>
      </c>
      <c r="C1168" t="s">
        <v>283</v>
      </c>
      <c r="D1168" t="s">
        <v>4835</v>
      </c>
      <c r="E1168" t="s">
        <v>4836</v>
      </c>
      <c r="F1168" t="s">
        <v>4835</v>
      </c>
      <c r="G1168" t="s">
        <v>1495</v>
      </c>
      <c r="H1168">
        <v>9386525189</v>
      </c>
      <c r="I1168" s="1">
        <v>40644</v>
      </c>
      <c r="J1168" s="3">
        <v>0.33333333333333331</v>
      </c>
      <c r="K1168" s="3"/>
      <c r="L1168">
        <v>733</v>
      </c>
      <c r="M1168">
        <v>500</v>
      </c>
      <c r="N1168" t="s">
        <v>53</v>
      </c>
      <c r="O1168" t="s">
        <v>53</v>
      </c>
      <c r="P1168">
        <v>2</v>
      </c>
      <c r="Q1168">
        <v>500</v>
      </c>
      <c r="R1168">
        <v>500</v>
      </c>
      <c r="S1168" t="s">
        <v>54</v>
      </c>
      <c r="T1168" t="s">
        <v>55</v>
      </c>
      <c r="U1168" t="s">
        <v>55</v>
      </c>
      <c r="V1168" t="s">
        <v>992</v>
      </c>
      <c r="W1168" t="s">
        <v>536</v>
      </c>
      <c r="X1168" t="s">
        <v>54</v>
      </c>
      <c r="Y1168">
        <v>-999</v>
      </c>
      <c r="Z1168">
        <v>-999</v>
      </c>
      <c r="AA1168" t="s">
        <v>53</v>
      </c>
      <c r="AB1168" t="s">
        <v>53</v>
      </c>
      <c r="AC1168" t="s">
        <v>53</v>
      </c>
      <c r="AD1168" t="s">
        <v>54</v>
      </c>
      <c r="AE1168" t="s">
        <v>55</v>
      </c>
      <c r="AF1168" t="s">
        <v>54</v>
      </c>
      <c r="AG1168">
        <v>500</v>
      </c>
      <c r="AH1168">
        <v>500</v>
      </c>
      <c r="AI1168" t="s">
        <v>54</v>
      </c>
      <c r="AJ1168" t="s">
        <v>54</v>
      </c>
      <c r="AK1168" t="s">
        <v>54</v>
      </c>
      <c r="AL1168">
        <v>1</v>
      </c>
      <c r="AM1168">
        <v>1</v>
      </c>
      <c r="AN1168">
        <v>1</v>
      </c>
      <c r="AO1168" t="s">
        <v>54</v>
      </c>
      <c r="AP1168" t="s">
        <v>54</v>
      </c>
      <c r="AQ1168" t="s">
        <v>54</v>
      </c>
      <c r="AR1168">
        <v>-999</v>
      </c>
      <c r="AS1168">
        <v>-999</v>
      </c>
      <c r="AT1168">
        <v>-999</v>
      </c>
      <c r="AU1168">
        <v>-999</v>
      </c>
      <c r="AV1168">
        <v>1</v>
      </c>
      <c r="AW1168">
        <v>9852227148</v>
      </c>
    </row>
    <row r="1169" spans="1:49">
      <c r="A1169" t="s">
        <v>4199</v>
      </c>
      <c r="B1169">
        <v>60001167</v>
      </c>
      <c r="C1169" t="s">
        <v>283</v>
      </c>
      <c r="D1169" t="s">
        <v>4835</v>
      </c>
      <c r="E1169" t="s">
        <v>4837</v>
      </c>
      <c r="F1169" t="s">
        <v>4838</v>
      </c>
      <c r="G1169" t="s">
        <v>1495</v>
      </c>
      <c r="H1169">
        <v>9386525189</v>
      </c>
      <c r="I1169" s="1">
        <v>40644</v>
      </c>
      <c r="J1169" s="3">
        <v>0.39583333333333331</v>
      </c>
      <c r="K1169" s="3"/>
      <c r="L1169">
        <v>475</v>
      </c>
      <c r="M1169">
        <v>250</v>
      </c>
      <c r="N1169" t="s">
        <v>53</v>
      </c>
      <c r="O1169" t="s">
        <v>53</v>
      </c>
      <c r="P1169">
        <v>2</v>
      </c>
      <c r="Q1169">
        <v>500</v>
      </c>
      <c r="R1169">
        <v>25</v>
      </c>
      <c r="S1169" t="s">
        <v>54</v>
      </c>
      <c r="T1169" t="s">
        <v>55</v>
      </c>
      <c r="U1169" t="s">
        <v>55</v>
      </c>
      <c r="V1169" t="s">
        <v>4839</v>
      </c>
      <c r="W1169" t="s">
        <v>4840</v>
      </c>
      <c r="X1169" t="s">
        <v>54</v>
      </c>
      <c r="Y1169">
        <v>-999</v>
      </c>
      <c r="Z1169">
        <v>-999</v>
      </c>
      <c r="AA1169" t="s">
        <v>53</v>
      </c>
      <c r="AB1169" t="s">
        <v>53</v>
      </c>
      <c r="AC1169" t="s">
        <v>53</v>
      </c>
      <c r="AD1169" t="s">
        <v>54</v>
      </c>
      <c r="AE1169" t="s">
        <v>54</v>
      </c>
      <c r="AF1169" t="s">
        <v>54</v>
      </c>
      <c r="AG1169">
        <v>0</v>
      </c>
      <c r="AH1169">
        <v>250</v>
      </c>
      <c r="AI1169" t="s">
        <v>53</v>
      </c>
      <c r="AJ1169" t="s">
        <v>53</v>
      </c>
      <c r="AK1169" t="s">
        <v>53</v>
      </c>
      <c r="AL1169">
        <v>1</v>
      </c>
      <c r="AM1169">
        <v>1</v>
      </c>
      <c r="AN1169">
        <v>1</v>
      </c>
      <c r="AO1169" t="s">
        <v>54</v>
      </c>
      <c r="AP1169" t="s">
        <v>54</v>
      </c>
      <c r="AQ1169" t="s">
        <v>54</v>
      </c>
      <c r="AR1169">
        <v>-999</v>
      </c>
      <c r="AS1169">
        <v>-999</v>
      </c>
      <c r="AT1169">
        <v>-999</v>
      </c>
      <c r="AU1169" t="s">
        <v>4841</v>
      </c>
      <c r="AV1169" t="s">
        <v>55</v>
      </c>
      <c r="AW1169">
        <v>9955243108</v>
      </c>
    </row>
    <row r="1170" spans="1:49">
      <c r="A1170" t="s">
        <v>4199</v>
      </c>
      <c r="B1170">
        <v>60001168</v>
      </c>
      <c r="C1170" t="s">
        <v>283</v>
      </c>
      <c r="D1170" t="s">
        <v>4835</v>
      </c>
      <c r="E1170" t="s">
        <v>4842</v>
      </c>
      <c r="F1170" t="s">
        <v>4843</v>
      </c>
      <c r="G1170" t="s">
        <v>1495</v>
      </c>
      <c r="H1170">
        <v>9386525189</v>
      </c>
      <c r="I1170" s="1">
        <v>40644</v>
      </c>
      <c r="J1170" s="3">
        <v>0.43402777777777773</v>
      </c>
      <c r="K1170" s="3"/>
      <c r="L1170">
        <v>397</v>
      </c>
      <c r="M1170">
        <v>157</v>
      </c>
      <c r="N1170" t="s">
        <v>53</v>
      </c>
      <c r="O1170" t="s">
        <v>53</v>
      </c>
      <c r="P1170">
        <v>2</v>
      </c>
      <c r="Q1170" t="s">
        <v>55</v>
      </c>
      <c r="R1170">
        <v>60</v>
      </c>
      <c r="S1170" t="s">
        <v>54</v>
      </c>
      <c r="T1170" t="s">
        <v>55</v>
      </c>
      <c r="U1170" t="s">
        <v>55</v>
      </c>
      <c r="V1170" t="s">
        <v>255</v>
      </c>
      <c r="W1170" t="s">
        <v>4844</v>
      </c>
      <c r="X1170" t="s">
        <v>54</v>
      </c>
      <c r="Y1170">
        <v>-999</v>
      </c>
      <c r="Z1170">
        <v>-999</v>
      </c>
      <c r="AA1170" t="s">
        <v>53</v>
      </c>
      <c r="AB1170" t="s">
        <v>53</v>
      </c>
      <c r="AC1170" t="s">
        <v>53</v>
      </c>
      <c r="AD1170" t="s">
        <v>54</v>
      </c>
      <c r="AE1170" t="s">
        <v>55</v>
      </c>
      <c r="AF1170" t="s">
        <v>54</v>
      </c>
      <c r="AG1170">
        <v>275</v>
      </c>
      <c r="AH1170">
        <v>50</v>
      </c>
      <c r="AI1170" t="s">
        <v>54</v>
      </c>
      <c r="AJ1170" t="s">
        <v>54</v>
      </c>
      <c r="AK1170" t="s">
        <v>54</v>
      </c>
      <c r="AL1170">
        <v>-999</v>
      </c>
      <c r="AM1170">
        <v>-999</v>
      </c>
      <c r="AN1170">
        <v>-999</v>
      </c>
      <c r="AO1170" t="s">
        <v>54</v>
      </c>
      <c r="AP1170" t="s">
        <v>54</v>
      </c>
      <c r="AQ1170" t="s">
        <v>54</v>
      </c>
      <c r="AR1170">
        <v>-999</v>
      </c>
      <c r="AS1170">
        <v>-999</v>
      </c>
      <c r="AT1170">
        <v>-999</v>
      </c>
      <c r="AU1170">
        <v>-999</v>
      </c>
      <c r="AV1170">
        <v>1</v>
      </c>
      <c r="AW1170">
        <v>-999</v>
      </c>
    </row>
    <row r="1171" spans="1:49">
      <c r="A1171" t="s">
        <v>4199</v>
      </c>
      <c r="B1171">
        <v>60001169</v>
      </c>
      <c r="C1171" t="s">
        <v>283</v>
      </c>
      <c r="D1171" t="s">
        <v>4835</v>
      </c>
      <c r="E1171" t="s">
        <v>4845</v>
      </c>
      <c r="F1171" t="s">
        <v>186</v>
      </c>
      <c r="G1171" t="s">
        <v>1495</v>
      </c>
      <c r="H1171">
        <v>9386525189</v>
      </c>
      <c r="I1171" s="1">
        <v>40644</v>
      </c>
      <c r="J1171" s="3">
        <v>0.47916666666666669</v>
      </c>
      <c r="K1171" s="3"/>
      <c r="L1171">
        <v>600</v>
      </c>
      <c r="M1171">
        <v>321</v>
      </c>
      <c r="N1171" t="s">
        <v>53</v>
      </c>
      <c r="O1171" t="s">
        <v>53</v>
      </c>
      <c r="P1171">
        <v>2</v>
      </c>
      <c r="Q1171" t="s">
        <v>55</v>
      </c>
      <c r="R1171">
        <v>80</v>
      </c>
      <c r="S1171" t="s">
        <v>55</v>
      </c>
      <c r="T1171" t="s">
        <v>55</v>
      </c>
      <c r="U1171" t="s">
        <v>55</v>
      </c>
      <c r="V1171" t="s">
        <v>4846</v>
      </c>
      <c r="W1171" t="s">
        <v>4847</v>
      </c>
      <c r="X1171" t="s">
        <v>54</v>
      </c>
      <c r="Y1171">
        <v>-999</v>
      </c>
      <c r="Z1171">
        <v>-999</v>
      </c>
      <c r="AA1171" t="s">
        <v>53</v>
      </c>
      <c r="AB1171" t="s">
        <v>53</v>
      </c>
      <c r="AC1171" t="s">
        <v>53</v>
      </c>
      <c r="AD1171" t="s">
        <v>54</v>
      </c>
      <c r="AE1171" t="s">
        <v>55</v>
      </c>
      <c r="AF1171" t="s">
        <v>54</v>
      </c>
      <c r="AG1171">
        <v>-999</v>
      </c>
      <c r="AH1171">
        <v>100</v>
      </c>
      <c r="AI1171" t="s">
        <v>54</v>
      </c>
      <c r="AJ1171" t="s">
        <v>54</v>
      </c>
      <c r="AK1171" t="s">
        <v>54</v>
      </c>
      <c r="AL1171">
        <v>1</v>
      </c>
      <c r="AM1171">
        <v>1</v>
      </c>
      <c r="AN1171">
        <v>1</v>
      </c>
      <c r="AO1171" t="s">
        <v>54</v>
      </c>
      <c r="AP1171" t="s">
        <v>54</v>
      </c>
      <c r="AQ1171" t="s">
        <v>54</v>
      </c>
      <c r="AR1171">
        <v>-999</v>
      </c>
      <c r="AS1171">
        <v>-999</v>
      </c>
      <c r="AT1171">
        <v>-999</v>
      </c>
      <c r="AU1171">
        <v>-999</v>
      </c>
      <c r="AV1171">
        <v>1</v>
      </c>
      <c r="AW1171">
        <v>-999</v>
      </c>
    </row>
    <row r="1172" spans="1:49">
      <c r="A1172" t="s">
        <v>4199</v>
      </c>
      <c r="B1172">
        <v>60001170</v>
      </c>
      <c r="C1172" t="s">
        <v>59</v>
      </c>
      <c r="D1172" t="s">
        <v>59</v>
      </c>
      <c r="E1172" t="s">
        <v>4848</v>
      </c>
      <c r="F1172" t="s">
        <v>4849</v>
      </c>
      <c r="G1172" t="s">
        <v>1975</v>
      </c>
      <c r="H1172">
        <v>8521322119</v>
      </c>
      <c r="I1172" s="1">
        <v>40644</v>
      </c>
      <c r="J1172" s="2">
        <v>0.41666666666666669</v>
      </c>
      <c r="K1172" s="2"/>
      <c r="L1172">
        <v>1140</v>
      </c>
      <c r="M1172">
        <v>100</v>
      </c>
      <c r="N1172" t="s">
        <v>53</v>
      </c>
      <c r="O1172" t="s">
        <v>53</v>
      </c>
      <c r="P1172" t="s">
        <v>55</v>
      </c>
      <c r="Q1172">
        <v>900</v>
      </c>
      <c r="R1172">
        <v>657</v>
      </c>
      <c r="S1172" t="s">
        <v>55</v>
      </c>
      <c r="T1172" t="s">
        <v>55</v>
      </c>
      <c r="U1172" t="s">
        <v>55</v>
      </c>
      <c r="V1172" t="s">
        <v>4850</v>
      </c>
      <c r="W1172" t="s">
        <v>4851</v>
      </c>
      <c r="X1172" t="s">
        <v>55</v>
      </c>
      <c r="Y1172" t="s">
        <v>4850</v>
      </c>
      <c r="Z1172" t="s">
        <v>4851</v>
      </c>
      <c r="AA1172" t="s">
        <v>53</v>
      </c>
      <c r="AB1172" t="s">
        <v>53</v>
      </c>
      <c r="AC1172" t="s">
        <v>53</v>
      </c>
      <c r="AD1172" t="s">
        <v>54</v>
      </c>
      <c r="AE1172" t="s">
        <v>54</v>
      </c>
      <c r="AF1172" t="s">
        <v>54</v>
      </c>
      <c r="AG1172">
        <v>243</v>
      </c>
      <c r="AH1172">
        <v>77</v>
      </c>
      <c r="AI1172" t="s">
        <v>54</v>
      </c>
      <c r="AJ1172" t="s">
        <v>54</v>
      </c>
      <c r="AK1172" t="s">
        <v>53</v>
      </c>
      <c r="AL1172">
        <v>-999</v>
      </c>
      <c r="AM1172">
        <v>-999</v>
      </c>
      <c r="AN1172">
        <v>1</v>
      </c>
      <c r="AO1172" t="s">
        <v>54</v>
      </c>
      <c r="AP1172" t="s">
        <v>54</v>
      </c>
      <c r="AQ1172" t="s">
        <v>53</v>
      </c>
      <c r="AR1172">
        <v>-999</v>
      </c>
      <c r="AS1172">
        <v>-999</v>
      </c>
      <c r="AT1172">
        <v>1</v>
      </c>
      <c r="AU1172">
        <v>-999</v>
      </c>
      <c r="AV1172">
        <v>1</v>
      </c>
      <c r="AW1172">
        <v>-999</v>
      </c>
    </row>
    <row r="1173" spans="1:49">
      <c r="A1173" t="s">
        <v>4199</v>
      </c>
      <c r="B1173">
        <v>60001171</v>
      </c>
      <c r="C1173" t="s">
        <v>59</v>
      </c>
      <c r="D1173" t="s">
        <v>59</v>
      </c>
      <c r="E1173" t="s">
        <v>4852</v>
      </c>
      <c r="F1173" t="s">
        <v>4853</v>
      </c>
      <c r="G1173" t="s">
        <v>1975</v>
      </c>
      <c r="H1173">
        <v>8521322119</v>
      </c>
      <c r="I1173" s="1">
        <v>40644</v>
      </c>
      <c r="J1173" s="2">
        <v>0.31944444444444448</v>
      </c>
      <c r="K1173" s="2"/>
      <c r="L1173">
        <v>760</v>
      </c>
      <c r="M1173">
        <v>260</v>
      </c>
      <c r="N1173" t="s">
        <v>53</v>
      </c>
      <c r="O1173" t="s">
        <v>53</v>
      </c>
      <c r="P1173" t="s">
        <v>55</v>
      </c>
      <c r="Q1173">
        <v>663</v>
      </c>
      <c r="R1173">
        <v>50</v>
      </c>
      <c r="S1173" t="s">
        <v>54</v>
      </c>
      <c r="T1173" t="s">
        <v>55</v>
      </c>
      <c r="U1173" t="s">
        <v>55</v>
      </c>
      <c r="V1173" t="s">
        <v>4854</v>
      </c>
      <c r="W1173" t="s">
        <v>4855</v>
      </c>
      <c r="X1173" t="s">
        <v>55</v>
      </c>
      <c r="Y1173" t="s">
        <v>4854</v>
      </c>
      <c r="Z1173" t="s">
        <v>4855</v>
      </c>
      <c r="AA1173" t="s">
        <v>53</v>
      </c>
      <c r="AB1173" t="s">
        <v>53</v>
      </c>
      <c r="AC1173" t="s">
        <v>53</v>
      </c>
      <c r="AD1173" t="s">
        <v>54</v>
      </c>
      <c r="AE1173" t="s">
        <v>54</v>
      </c>
      <c r="AF1173" t="s">
        <v>54</v>
      </c>
      <c r="AG1173">
        <v>63</v>
      </c>
      <c r="AH1173">
        <v>10</v>
      </c>
      <c r="AI1173" t="s">
        <v>53</v>
      </c>
      <c r="AJ1173" t="s">
        <v>54</v>
      </c>
      <c r="AK1173" t="s">
        <v>54</v>
      </c>
      <c r="AL1173">
        <v>1</v>
      </c>
      <c r="AM1173">
        <v>-999</v>
      </c>
      <c r="AN1173">
        <v>-999</v>
      </c>
      <c r="AO1173" t="s">
        <v>53</v>
      </c>
      <c r="AP1173" t="s">
        <v>54</v>
      </c>
      <c r="AQ1173" t="s">
        <v>54</v>
      </c>
      <c r="AR1173">
        <v>1</v>
      </c>
      <c r="AS1173">
        <v>-999</v>
      </c>
      <c r="AT1173">
        <v>-999</v>
      </c>
      <c r="AU1173">
        <v>-999</v>
      </c>
      <c r="AV1173">
        <v>1</v>
      </c>
      <c r="AW1173">
        <v>-999</v>
      </c>
    </row>
    <row r="1174" spans="1:49">
      <c r="A1174" t="s">
        <v>4199</v>
      </c>
      <c r="B1174">
        <v>60001172</v>
      </c>
      <c r="C1174" t="s">
        <v>59</v>
      </c>
      <c r="D1174" t="s">
        <v>59</v>
      </c>
      <c r="E1174" t="s">
        <v>4856</v>
      </c>
      <c r="F1174" t="s">
        <v>4857</v>
      </c>
      <c r="G1174" t="s">
        <v>1975</v>
      </c>
      <c r="H1174">
        <v>8521322119</v>
      </c>
      <c r="I1174" s="1">
        <v>40644</v>
      </c>
      <c r="J1174" s="2">
        <v>0.375</v>
      </c>
      <c r="K1174" s="2"/>
      <c r="L1174">
        <v>1107</v>
      </c>
      <c r="M1174">
        <v>200</v>
      </c>
      <c r="N1174" t="s">
        <v>53</v>
      </c>
      <c r="O1174" t="s">
        <v>53</v>
      </c>
      <c r="P1174">
        <v>2</v>
      </c>
      <c r="Q1174">
        <v>903</v>
      </c>
      <c r="R1174">
        <v>0</v>
      </c>
      <c r="S1174" t="s">
        <v>53</v>
      </c>
      <c r="T1174" t="s">
        <v>55</v>
      </c>
      <c r="U1174" t="s">
        <v>55</v>
      </c>
      <c r="V1174" t="s">
        <v>244</v>
      </c>
      <c r="W1174" t="s">
        <v>4858</v>
      </c>
      <c r="X1174" t="s">
        <v>55</v>
      </c>
      <c r="Y1174" t="s">
        <v>244</v>
      </c>
      <c r="Z1174" t="s">
        <v>4858</v>
      </c>
      <c r="AA1174" t="s">
        <v>53</v>
      </c>
      <c r="AB1174" t="s">
        <v>53</v>
      </c>
      <c r="AC1174" t="s">
        <v>53</v>
      </c>
      <c r="AD1174" t="s">
        <v>54</v>
      </c>
      <c r="AE1174" t="s">
        <v>54</v>
      </c>
      <c r="AF1174" t="s">
        <v>54</v>
      </c>
      <c r="AG1174">
        <v>863</v>
      </c>
      <c r="AH1174">
        <v>40</v>
      </c>
      <c r="AI1174" t="s">
        <v>53</v>
      </c>
      <c r="AJ1174" t="s">
        <v>53</v>
      </c>
      <c r="AK1174" t="s">
        <v>54</v>
      </c>
      <c r="AL1174">
        <v>1</v>
      </c>
      <c r="AM1174">
        <v>1</v>
      </c>
      <c r="AN1174">
        <v>-999</v>
      </c>
      <c r="AO1174" t="s">
        <v>53</v>
      </c>
      <c r="AP1174" t="s">
        <v>53</v>
      </c>
      <c r="AQ1174" t="s">
        <v>54</v>
      </c>
      <c r="AR1174">
        <v>1</v>
      </c>
      <c r="AS1174">
        <v>1</v>
      </c>
      <c r="AT1174">
        <v>-999</v>
      </c>
      <c r="AU1174">
        <v>-999</v>
      </c>
      <c r="AV1174">
        <v>1</v>
      </c>
      <c r="AW1174">
        <v>8298651947</v>
      </c>
    </row>
    <row r="1175" spans="1:49">
      <c r="A1175" t="s">
        <v>4199</v>
      </c>
      <c r="B1175">
        <v>60001173</v>
      </c>
      <c r="C1175" t="s">
        <v>59</v>
      </c>
      <c r="D1175" t="s">
        <v>59</v>
      </c>
      <c r="E1175" t="s">
        <v>4859</v>
      </c>
      <c r="F1175" t="s">
        <v>4860</v>
      </c>
      <c r="G1175" t="s">
        <v>1975</v>
      </c>
      <c r="H1175">
        <v>8521322119</v>
      </c>
      <c r="I1175" s="1">
        <v>40644</v>
      </c>
      <c r="J1175" s="2">
        <v>0.45833333333333331</v>
      </c>
      <c r="K1175" s="2"/>
      <c r="L1175">
        <v>636</v>
      </c>
      <c r="M1175">
        <v>180</v>
      </c>
      <c r="N1175" t="s">
        <v>53</v>
      </c>
      <c r="O1175" t="s">
        <v>53</v>
      </c>
      <c r="P1175">
        <v>2</v>
      </c>
      <c r="Q1175">
        <v>500</v>
      </c>
      <c r="R1175">
        <v>200</v>
      </c>
      <c r="S1175" t="s">
        <v>53</v>
      </c>
      <c r="T1175" t="s">
        <v>55</v>
      </c>
      <c r="U1175" t="s">
        <v>55</v>
      </c>
      <c r="V1175" t="s">
        <v>4861</v>
      </c>
      <c r="W1175" t="s">
        <v>4862</v>
      </c>
      <c r="X1175" t="s">
        <v>53</v>
      </c>
      <c r="Y1175" t="s">
        <v>4861</v>
      </c>
      <c r="Z1175" t="s">
        <v>4862</v>
      </c>
      <c r="AA1175" t="s">
        <v>53</v>
      </c>
      <c r="AB1175" t="s">
        <v>53</v>
      </c>
      <c r="AC1175" t="s">
        <v>53</v>
      </c>
      <c r="AD1175" t="s">
        <v>54</v>
      </c>
      <c r="AE1175" t="s">
        <v>54</v>
      </c>
      <c r="AF1175" t="s">
        <v>54</v>
      </c>
      <c r="AG1175">
        <v>300</v>
      </c>
      <c r="AH1175">
        <v>200</v>
      </c>
      <c r="AI1175" t="s">
        <v>54</v>
      </c>
      <c r="AJ1175" t="s">
        <v>54</v>
      </c>
      <c r="AK1175" t="s">
        <v>53</v>
      </c>
      <c r="AL1175">
        <v>-999</v>
      </c>
      <c r="AM1175">
        <v>-999</v>
      </c>
      <c r="AN1175">
        <v>1</v>
      </c>
      <c r="AO1175" t="s">
        <v>54</v>
      </c>
      <c r="AP1175" t="s">
        <v>54</v>
      </c>
      <c r="AQ1175" t="s">
        <v>55</v>
      </c>
      <c r="AR1175">
        <v>-999</v>
      </c>
      <c r="AS1175">
        <v>-999</v>
      </c>
      <c r="AT1175">
        <v>-999</v>
      </c>
      <c r="AU1175">
        <v>-999</v>
      </c>
      <c r="AV1175">
        <v>1</v>
      </c>
      <c r="AW1175">
        <v>-999</v>
      </c>
    </row>
    <row r="1176" spans="1:49">
      <c r="A1176" t="s">
        <v>4199</v>
      </c>
      <c r="B1176">
        <v>60001174</v>
      </c>
      <c r="C1176" t="s">
        <v>59</v>
      </c>
      <c r="D1176" t="s">
        <v>59</v>
      </c>
      <c r="E1176" t="s">
        <v>4863</v>
      </c>
      <c r="F1176" t="s">
        <v>4864</v>
      </c>
      <c r="G1176" t="s">
        <v>1975</v>
      </c>
      <c r="H1176">
        <v>8521322119</v>
      </c>
      <c r="I1176" s="1">
        <v>40644</v>
      </c>
      <c r="J1176" s="2">
        <v>0.29166666666666669</v>
      </c>
      <c r="K1176" s="2"/>
      <c r="L1176">
        <v>1026</v>
      </c>
      <c r="M1176">
        <v>120</v>
      </c>
      <c r="N1176" t="s">
        <v>53</v>
      </c>
      <c r="O1176" t="s">
        <v>53</v>
      </c>
      <c r="P1176">
        <v>2</v>
      </c>
      <c r="Q1176">
        <v>870</v>
      </c>
      <c r="R1176">
        <v>150</v>
      </c>
      <c r="S1176" t="s">
        <v>53</v>
      </c>
      <c r="T1176" t="s">
        <v>55</v>
      </c>
      <c r="U1176" t="s">
        <v>55</v>
      </c>
      <c r="V1176" t="s">
        <v>4865</v>
      </c>
      <c r="W1176" t="s">
        <v>4866</v>
      </c>
      <c r="X1176" t="s">
        <v>53</v>
      </c>
      <c r="Y1176" t="s">
        <v>4865</v>
      </c>
      <c r="Z1176" t="s">
        <v>4866</v>
      </c>
      <c r="AA1176" t="s">
        <v>53</v>
      </c>
      <c r="AB1176" t="s">
        <v>53</v>
      </c>
      <c r="AC1176" t="s">
        <v>53</v>
      </c>
      <c r="AD1176" t="s">
        <v>54</v>
      </c>
      <c r="AE1176" t="s">
        <v>54</v>
      </c>
      <c r="AF1176" t="s">
        <v>54</v>
      </c>
      <c r="AG1176">
        <v>750</v>
      </c>
      <c r="AH1176">
        <v>150</v>
      </c>
      <c r="AI1176" t="s">
        <v>53</v>
      </c>
      <c r="AJ1176" t="s">
        <v>53</v>
      </c>
      <c r="AK1176" t="s">
        <v>54</v>
      </c>
      <c r="AL1176">
        <v>1</v>
      </c>
      <c r="AM1176">
        <v>-999</v>
      </c>
      <c r="AN1176">
        <v>-999</v>
      </c>
      <c r="AO1176" t="s">
        <v>53</v>
      </c>
      <c r="AP1176" t="s">
        <v>53</v>
      </c>
      <c r="AQ1176" t="s">
        <v>54</v>
      </c>
      <c r="AR1176">
        <v>1</v>
      </c>
      <c r="AS1176">
        <v>1</v>
      </c>
      <c r="AT1176">
        <v>-999</v>
      </c>
      <c r="AU1176" t="s">
        <v>4867</v>
      </c>
      <c r="AV1176" t="s">
        <v>55</v>
      </c>
      <c r="AW1176">
        <v>-999</v>
      </c>
    </row>
    <row r="1177" spans="1:49">
      <c r="A1177" t="s">
        <v>4199</v>
      </c>
      <c r="B1177">
        <v>60001175</v>
      </c>
      <c r="C1177" t="s">
        <v>1102</v>
      </c>
      <c r="D1177" t="s">
        <v>1102</v>
      </c>
      <c r="E1177" t="s">
        <v>4868</v>
      </c>
      <c r="F1177" t="s">
        <v>4869</v>
      </c>
      <c r="G1177" t="s">
        <v>4870</v>
      </c>
      <c r="H1177">
        <v>9470867026</v>
      </c>
      <c r="I1177" s="1">
        <v>40644</v>
      </c>
      <c r="J1177" s="3">
        <v>0.29166666666666669</v>
      </c>
      <c r="K1177" s="3"/>
      <c r="L1177">
        <v>552</v>
      </c>
      <c r="M1177">
        <v>150</v>
      </c>
      <c r="N1177" t="s">
        <v>53</v>
      </c>
      <c r="O1177" t="s">
        <v>53</v>
      </c>
      <c r="P1177">
        <v>2</v>
      </c>
      <c r="Q1177">
        <v>500</v>
      </c>
      <c r="R1177">
        <v>0</v>
      </c>
      <c r="S1177" t="s">
        <v>53</v>
      </c>
      <c r="T1177" t="s">
        <v>55</v>
      </c>
      <c r="U1177" t="s">
        <v>55</v>
      </c>
      <c r="V1177" t="s">
        <v>4871</v>
      </c>
      <c r="W1177">
        <v>-999</v>
      </c>
      <c r="X1177" t="s">
        <v>54</v>
      </c>
      <c r="Y1177">
        <v>-999</v>
      </c>
      <c r="Z1177">
        <v>-999</v>
      </c>
      <c r="AA1177" t="s">
        <v>54</v>
      </c>
      <c r="AB1177" t="s">
        <v>53</v>
      </c>
      <c r="AC1177" t="s">
        <v>53</v>
      </c>
      <c r="AD1177" t="s">
        <v>54</v>
      </c>
      <c r="AE1177" t="s">
        <v>54</v>
      </c>
      <c r="AF1177" t="s">
        <v>54</v>
      </c>
      <c r="AG1177">
        <v>600</v>
      </c>
      <c r="AH1177">
        <v>150</v>
      </c>
      <c r="AI1177" t="s">
        <v>53</v>
      </c>
      <c r="AJ1177" t="s">
        <v>53</v>
      </c>
      <c r="AK1177" t="s">
        <v>53</v>
      </c>
      <c r="AL1177">
        <v>1</v>
      </c>
      <c r="AM1177">
        <v>1</v>
      </c>
      <c r="AN1177">
        <v>1</v>
      </c>
      <c r="AO1177" t="s">
        <v>53</v>
      </c>
      <c r="AP1177" t="s">
        <v>53</v>
      </c>
      <c r="AQ1177" t="s">
        <v>53</v>
      </c>
      <c r="AR1177">
        <v>1</v>
      </c>
      <c r="AS1177">
        <v>1</v>
      </c>
      <c r="AT1177">
        <v>1</v>
      </c>
      <c r="AU1177">
        <v>-999</v>
      </c>
      <c r="AV1177" t="s">
        <v>55</v>
      </c>
      <c r="AW1177">
        <v>-999</v>
      </c>
    </row>
    <row r="1178" spans="1:49">
      <c r="A1178" t="s">
        <v>4199</v>
      </c>
      <c r="B1178">
        <v>60001176</v>
      </c>
      <c r="C1178" t="s">
        <v>1102</v>
      </c>
      <c r="D1178" t="s">
        <v>1102</v>
      </c>
      <c r="E1178" t="s">
        <v>4872</v>
      </c>
      <c r="F1178" t="s">
        <v>4873</v>
      </c>
      <c r="G1178" t="s">
        <v>4870</v>
      </c>
      <c r="H1178">
        <v>9470867026</v>
      </c>
      <c r="I1178" s="1">
        <v>40644</v>
      </c>
      <c r="J1178" s="3">
        <v>0.33333333333333331</v>
      </c>
      <c r="K1178" s="3"/>
      <c r="L1178">
        <v>549</v>
      </c>
      <c r="M1178">
        <v>70</v>
      </c>
      <c r="N1178" t="s">
        <v>53</v>
      </c>
      <c r="O1178" t="s">
        <v>53</v>
      </c>
      <c r="P1178">
        <v>2</v>
      </c>
      <c r="Q1178">
        <v>464</v>
      </c>
      <c r="R1178">
        <v>200</v>
      </c>
      <c r="S1178" t="s">
        <v>53</v>
      </c>
      <c r="T1178" t="s">
        <v>55</v>
      </c>
      <c r="U1178" t="s">
        <v>55</v>
      </c>
      <c r="V1178" t="s">
        <v>4874</v>
      </c>
      <c r="W1178" t="s">
        <v>2056</v>
      </c>
      <c r="X1178" t="s">
        <v>54</v>
      </c>
      <c r="Y1178" t="s">
        <v>4875</v>
      </c>
      <c r="Z1178">
        <v>-999</v>
      </c>
      <c r="AA1178" t="s">
        <v>54</v>
      </c>
      <c r="AB1178" t="s">
        <v>53</v>
      </c>
      <c r="AC1178" t="s">
        <v>53</v>
      </c>
      <c r="AD1178" t="s">
        <v>54</v>
      </c>
      <c r="AE1178" t="s">
        <v>54</v>
      </c>
      <c r="AF1178" t="s">
        <v>54</v>
      </c>
      <c r="AG1178">
        <v>400</v>
      </c>
      <c r="AH1178">
        <v>29</v>
      </c>
      <c r="AI1178" t="s">
        <v>53</v>
      </c>
      <c r="AK1178" t="s">
        <v>55</v>
      </c>
      <c r="AL1178">
        <v>1</v>
      </c>
      <c r="AM1178">
        <v>1</v>
      </c>
      <c r="AN1178">
        <v>1</v>
      </c>
      <c r="AO1178" t="s">
        <v>53</v>
      </c>
      <c r="AP1178" t="s">
        <v>53</v>
      </c>
      <c r="AQ1178" t="s">
        <v>53</v>
      </c>
      <c r="AR1178">
        <v>1</v>
      </c>
      <c r="AS1178">
        <v>1</v>
      </c>
      <c r="AT1178">
        <v>1</v>
      </c>
      <c r="AU1178">
        <v>-999</v>
      </c>
      <c r="AV1178" t="s">
        <v>55</v>
      </c>
      <c r="AW1178">
        <v>-999</v>
      </c>
    </row>
    <row r="1179" spans="1:49">
      <c r="A1179" t="s">
        <v>4199</v>
      </c>
      <c r="B1179">
        <v>60001177</v>
      </c>
      <c r="C1179" t="s">
        <v>1102</v>
      </c>
      <c r="D1179" t="s">
        <v>1102</v>
      </c>
      <c r="E1179" t="s">
        <v>4876</v>
      </c>
      <c r="F1179" t="s">
        <v>4877</v>
      </c>
      <c r="G1179" t="s">
        <v>4870</v>
      </c>
      <c r="H1179">
        <v>9470867026</v>
      </c>
      <c r="I1179" s="1">
        <v>40644</v>
      </c>
      <c r="J1179" s="3">
        <v>0.39583333333333331</v>
      </c>
      <c r="K1179" s="3"/>
      <c r="L1179">
        <v>315</v>
      </c>
      <c r="M1179">
        <v>165</v>
      </c>
      <c r="N1179" t="s">
        <v>53</v>
      </c>
      <c r="O1179" t="s">
        <v>53</v>
      </c>
      <c r="P1179">
        <v>2</v>
      </c>
      <c r="Q1179">
        <v>285</v>
      </c>
      <c r="R1179">
        <v>0</v>
      </c>
      <c r="S1179" t="s">
        <v>53</v>
      </c>
      <c r="T1179" t="s">
        <v>55</v>
      </c>
      <c r="U1179" t="s">
        <v>55</v>
      </c>
      <c r="V1179" t="s">
        <v>4878</v>
      </c>
      <c r="W1179" t="s">
        <v>4879</v>
      </c>
      <c r="X1179" t="s">
        <v>54</v>
      </c>
      <c r="Y1179" t="s">
        <v>4878</v>
      </c>
      <c r="Z1179" t="s">
        <v>4879</v>
      </c>
      <c r="AA1179" t="s">
        <v>54</v>
      </c>
      <c r="AB1179" t="s">
        <v>53</v>
      </c>
      <c r="AC1179" t="s">
        <v>53</v>
      </c>
      <c r="AD1179" t="s">
        <v>54</v>
      </c>
      <c r="AE1179" t="s">
        <v>54</v>
      </c>
      <c r="AF1179" t="s">
        <v>54</v>
      </c>
      <c r="AG1179">
        <v>360</v>
      </c>
      <c r="AH1179">
        <v>165</v>
      </c>
      <c r="AI1179" t="s">
        <v>53</v>
      </c>
      <c r="AJ1179" t="s">
        <v>53</v>
      </c>
      <c r="AK1179" t="s">
        <v>53</v>
      </c>
      <c r="AL1179">
        <v>1</v>
      </c>
      <c r="AM1179">
        <v>1</v>
      </c>
      <c r="AN1179">
        <v>1</v>
      </c>
      <c r="AO1179" t="s">
        <v>53</v>
      </c>
      <c r="AP1179" t="s">
        <v>53</v>
      </c>
      <c r="AQ1179" t="s">
        <v>53</v>
      </c>
      <c r="AR1179">
        <v>1</v>
      </c>
      <c r="AS1179">
        <v>1</v>
      </c>
      <c r="AT1179">
        <v>1</v>
      </c>
      <c r="AU1179">
        <v>-999</v>
      </c>
      <c r="AV1179" t="s">
        <v>55</v>
      </c>
      <c r="AW1179">
        <v>-999</v>
      </c>
    </row>
    <row r="1180" spans="1:49">
      <c r="A1180" t="s">
        <v>4199</v>
      </c>
      <c r="B1180">
        <v>60001178</v>
      </c>
      <c r="C1180" t="s">
        <v>1102</v>
      </c>
      <c r="D1180" t="s">
        <v>1102</v>
      </c>
      <c r="E1180" t="s">
        <v>4880</v>
      </c>
      <c r="F1180" t="s">
        <v>4881</v>
      </c>
      <c r="G1180" t="s">
        <v>4870</v>
      </c>
      <c r="H1180">
        <v>9470867026</v>
      </c>
      <c r="I1180" s="1">
        <v>40644</v>
      </c>
      <c r="J1180" s="3">
        <v>0.44791666666666669</v>
      </c>
      <c r="K1180" s="3"/>
      <c r="L1180">
        <v>364</v>
      </c>
      <c r="M1180">
        <v>50</v>
      </c>
      <c r="N1180" t="s">
        <v>53</v>
      </c>
      <c r="O1180" t="s">
        <v>53</v>
      </c>
      <c r="P1180">
        <v>2</v>
      </c>
      <c r="Q1180">
        <v>292</v>
      </c>
      <c r="R1180">
        <v>56</v>
      </c>
      <c r="S1180" t="s">
        <v>53</v>
      </c>
      <c r="T1180" t="s">
        <v>55</v>
      </c>
      <c r="U1180" t="s">
        <v>55</v>
      </c>
      <c r="V1180" t="s">
        <v>4882</v>
      </c>
      <c r="W1180" t="s">
        <v>4883</v>
      </c>
      <c r="X1180" t="s">
        <v>54</v>
      </c>
      <c r="Y1180" t="s">
        <v>4882</v>
      </c>
      <c r="Z1180" t="s">
        <v>4883</v>
      </c>
      <c r="AA1180" t="s">
        <v>54</v>
      </c>
      <c r="AB1180" t="s">
        <v>53</v>
      </c>
      <c r="AC1180" t="s">
        <v>53</v>
      </c>
      <c r="AD1180" t="s">
        <v>54</v>
      </c>
      <c r="AE1180" t="s">
        <v>54</v>
      </c>
      <c r="AF1180" t="s">
        <v>54</v>
      </c>
      <c r="AG1180">
        <v>308</v>
      </c>
      <c r="AH1180">
        <v>8</v>
      </c>
      <c r="AI1180" t="s">
        <v>53</v>
      </c>
      <c r="AJ1180" t="s">
        <v>53</v>
      </c>
      <c r="AK1180" t="s">
        <v>53</v>
      </c>
      <c r="AL1180">
        <v>1</v>
      </c>
      <c r="AM1180">
        <v>1</v>
      </c>
      <c r="AN1180">
        <v>1</v>
      </c>
      <c r="AO1180" t="s">
        <v>53</v>
      </c>
      <c r="AP1180" t="s">
        <v>53</v>
      </c>
      <c r="AQ1180" t="s">
        <v>53</v>
      </c>
      <c r="AR1180">
        <v>1</v>
      </c>
      <c r="AS1180">
        <v>1</v>
      </c>
      <c r="AT1180">
        <v>1</v>
      </c>
      <c r="AU1180">
        <v>-999</v>
      </c>
      <c r="AV1180" t="s">
        <v>55</v>
      </c>
      <c r="AW1180">
        <v>-999</v>
      </c>
    </row>
    <row r="1181" spans="1:49">
      <c r="A1181" t="s">
        <v>4199</v>
      </c>
      <c r="B1181">
        <v>60001179</v>
      </c>
      <c r="C1181" t="s">
        <v>1102</v>
      </c>
      <c r="D1181" t="s">
        <v>1102</v>
      </c>
      <c r="E1181" t="s">
        <v>4884</v>
      </c>
      <c r="F1181" t="s">
        <v>4885</v>
      </c>
      <c r="G1181" t="s">
        <v>4870</v>
      </c>
      <c r="H1181">
        <v>9470867026</v>
      </c>
      <c r="I1181" s="1">
        <v>40644</v>
      </c>
      <c r="J1181" s="3">
        <v>0.46527777777777773</v>
      </c>
      <c r="K1181" s="3"/>
      <c r="L1181">
        <v>690</v>
      </c>
      <c r="M1181">
        <v>-999</v>
      </c>
      <c r="N1181" t="s">
        <v>53</v>
      </c>
      <c r="O1181" t="s">
        <v>54</v>
      </c>
      <c r="P1181" t="s">
        <v>55</v>
      </c>
      <c r="Q1181">
        <v>664</v>
      </c>
      <c r="R1181" t="s">
        <v>55</v>
      </c>
      <c r="S1181" t="s">
        <v>55</v>
      </c>
      <c r="T1181" t="s">
        <v>55</v>
      </c>
      <c r="U1181" t="s">
        <v>55</v>
      </c>
      <c r="V1181">
        <v>-999</v>
      </c>
      <c r="W1181">
        <v>-999</v>
      </c>
      <c r="X1181" t="s">
        <v>55</v>
      </c>
      <c r="Y1181">
        <v>-999</v>
      </c>
      <c r="Z1181">
        <v>-999</v>
      </c>
      <c r="AA1181" t="s">
        <v>55</v>
      </c>
      <c r="AB1181" t="s">
        <v>55</v>
      </c>
      <c r="AC1181" t="s">
        <v>55</v>
      </c>
      <c r="AD1181" t="s">
        <v>55</v>
      </c>
      <c r="AE1181" t="s">
        <v>55</v>
      </c>
      <c r="AF1181" t="s">
        <v>55</v>
      </c>
      <c r="AG1181">
        <v>-999</v>
      </c>
      <c r="AH1181">
        <v>-999</v>
      </c>
      <c r="AI1181" t="s">
        <v>55</v>
      </c>
      <c r="AJ1181" t="s">
        <v>55</v>
      </c>
      <c r="AK1181" t="s">
        <v>55</v>
      </c>
      <c r="AL1181">
        <v>-999</v>
      </c>
      <c r="AM1181">
        <v>-999</v>
      </c>
      <c r="AN1181">
        <v>-999</v>
      </c>
      <c r="AO1181" t="s">
        <v>55</v>
      </c>
      <c r="AP1181" t="s">
        <v>55</v>
      </c>
      <c r="AQ1181" t="s">
        <v>55</v>
      </c>
      <c r="AR1181">
        <v>-999</v>
      </c>
      <c r="AS1181">
        <v>-999</v>
      </c>
      <c r="AT1181">
        <v>-999</v>
      </c>
      <c r="AU1181">
        <v>-999</v>
      </c>
      <c r="AV1181" t="s">
        <v>55</v>
      </c>
      <c r="AW1181">
        <v>-999</v>
      </c>
    </row>
    <row r="1182" spans="1:49">
      <c r="A1182" t="s">
        <v>4199</v>
      </c>
      <c r="B1182">
        <v>60001180</v>
      </c>
      <c r="C1182" t="s">
        <v>1070</v>
      </c>
      <c r="D1182" t="s">
        <v>4886</v>
      </c>
      <c r="E1182" t="s">
        <v>4887</v>
      </c>
      <c r="F1182" t="s">
        <v>4888</v>
      </c>
      <c r="G1182" t="s">
        <v>4889</v>
      </c>
      <c r="H1182">
        <v>9006486411</v>
      </c>
      <c r="I1182" s="1">
        <v>40644</v>
      </c>
      <c r="J1182" s="2">
        <v>0.33333333333333331</v>
      </c>
      <c r="K1182" s="2"/>
      <c r="L1182">
        <v>358</v>
      </c>
      <c r="M1182">
        <v>220</v>
      </c>
      <c r="N1182" t="s">
        <v>53</v>
      </c>
      <c r="O1182" t="s">
        <v>53</v>
      </c>
      <c r="P1182">
        <v>2</v>
      </c>
      <c r="Q1182">
        <v>350</v>
      </c>
      <c r="R1182">
        <v>187</v>
      </c>
      <c r="S1182" t="s">
        <v>53</v>
      </c>
      <c r="T1182" t="s">
        <v>55</v>
      </c>
      <c r="U1182" t="s">
        <v>55</v>
      </c>
      <c r="V1182" t="s">
        <v>4890</v>
      </c>
      <c r="W1182" t="s">
        <v>261</v>
      </c>
      <c r="X1182" t="s">
        <v>54</v>
      </c>
      <c r="Y1182" t="s">
        <v>4891</v>
      </c>
      <c r="Z1182" t="s">
        <v>261</v>
      </c>
      <c r="AA1182" t="s">
        <v>53</v>
      </c>
      <c r="AB1182" t="s">
        <v>54</v>
      </c>
      <c r="AC1182" t="s">
        <v>53</v>
      </c>
      <c r="AD1182" t="s">
        <v>54</v>
      </c>
      <c r="AE1182" t="s">
        <v>54</v>
      </c>
      <c r="AF1182" t="s">
        <v>54</v>
      </c>
      <c r="AG1182">
        <v>163</v>
      </c>
      <c r="AH1182">
        <v>122</v>
      </c>
      <c r="AI1182" t="s">
        <v>53</v>
      </c>
      <c r="AJ1182" t="s">
        <v>53</v>
      </c>
      <c r="AK1182" t="s">
        <v>53</v>
      </c>
      <c r="AL1182">
        <v>1</v>
      </c>
      <c r="AM1182">
        <v>1</v>
      </c>
      <c r="AN1182">
        <v>-999</v>
      </c>
      <c r="AO1182" t="s">
        <v>54</v>
      </c>
      <c r="AP1182" t="s">
        <v>54</v>
      </c>
      <c r="AQ1182" t="s">
        <v>53</v>
      </c>
      <c r="AR1182">
        <v>-999</v>
      </c>
      <c r="AS1182">
        <v>-999</v>
      </c>
      <c r="AT1182">
        <v>1</v>
      </c>
      <c r="AU1182" t="s">
        <v>4892</v>
      </c>
      <c r="AV1182" t="s">
        <v>55</v>
      </c>
      <c r="AW1182">
        <v>9939610288</v>
      </c>
    </row>
    <row r="1183" spans="1:49">
      <c r="A1183" t="s">
        <v>4199</v>
      </c>
      <c r="B1183">
        <v>60001181</v>
      </c>
      <c r="C1183" t="s">
        <v>1070</v>
      </c>
      <c r="D1183" t="s">
        <v>4886</v>
      </c>
      <c r="E1183" t="s">
        <v>4893</v>
      </c>
      <c r="F1183" t="s">
        <v>4894</v>
      </c>
      <c r="G1183" t="s">
        <v>4889</v>
      </c>
      <c r="H1183">
        <v>9006486411</v>
      </c>
      <c r="I1183" s="1">
        <v>40644</v>
      </c>
      <c r="J1183" s="2">
        <v>0.29166666666666669</v>
      </c>
      <c r="K1183" s="2"/>
      <c r="L1183">
        <v>277</v>
      </c>
      <c r="M1183">
        <v>120</v>
      </c>
      <c r="N1183" t="s">
        <v>53</v>
      </c>
      <c r="O1183" t="s">
        <v>53</v>
      </c>
      <c r="P1183">
        <v>2</v>
      </c>
      <c r="Q1183">
        <v>300</v>
      </c>
      <c r="R1183">
        <v>136</v>
      </c>
      <c r="S1183" t="s">
        <v>54</v>
      </c>
      <c r="T1183" t="s">
        <v>55</v>
      </c>
      <c r="U1183" t="s">
        <v>55</v>
      </c>
      <c r="V1183" t="s">
        <v>2949</v>
      </c>
      <c r="W1183" t="s">
        <v>1346</v>
      </c>
      <c r="X1183" t="s">
        <v>54</v>
      </c>
      <c r="Y1183" t="s">
        <v>4895</v>
      </c>
      <c r="Z1183" t="s">
        <v>4896</v>
      </c>
      <c r="AA1183" t="s">
        <v>54</v>
      </c>
      <c r="AB1183" t="s">
        <v>54</v>
      </c>
      <c r="AC1183" t="s">
        <v>53</v>
      </c>
      <c r="AD1183" t="s">
        <v>54</v>
      </c>
      <c r="AE1183" t="s">
        <v>54</v>
      </c>
      <c r="AF1183" t="s">
        <v>54</v>
      </c>
      <c r="AG1183">
        <v>164</v>
      </c>
      <c r="AH1183">
        <v>82</v>
      </c>
      <c r="AI1183" t="s">
        <v>53</v>
      </c>
      <c r="AJ1183" t="s">
        <v>53</v>
      </c>
      <c r="AK1183" t="s">
        <v>53</v>
      </c>
      <c r="AL1183">
        <v>1</v>
      </c>
      <c r="AM1183">
        <v>1</v>
      </c>
      <c r="AN1183">
        <v>1</v>
      </c>
      <c r="AO1183" t="s">
        <v>53</v>
      </c>
      <c r="AP1183" t="s">
        <v>53</v>
      </c>
      <c r="AQ1183" t="s">
        <v>53</v>
      </c>
      <c r="AR1183">
        <v>1</v>
      </c>
      <c r="AS1183">
        <v>1</v>
      </c>
      <c r="AT1183">
        <v>1</v>
      </c>
      <c r="AU1183" t="s">
        <v>4895</v>
      </c>
      <c r="AV1183" t="s">
        <v>55</v>
      </c>
      <c r="AW1183">
        <v>9939416622</v>
      </c>
    </row>
    <row r="1184" spans="1:49">
      <c r="A1184" t="s">
        <v>4199</v>
      </c>
      <c r="B1184">
        <v>60001182</v>
      </c>
      <c r="C1184" t="s">
        <v>1070</v>
      </c>
      <c r="D1184" t="s">
        <v>4886</v>
      </c>
      <c r="E1184" t="s">
        <v>4897</v>
      </c>
      <c r="F1184" t="s">
        <v>4898</v>
      </c>
      <c r="G1184" t="s">
        <v>4889</v>
      </c>
      <c r="H1184">
        <v>9006486411</v>
      </c>
      <c r="I1184" s="1">
        <v>40644</v>
      </c>
      <c r="J1184" s="2">
        <v>0.5</v>
      </c>
      <c r="K1184" s="2"/>
      <c r="L1184">
        <v>721</v>
      </c>
      <c r="M1184">
        <v>-999</v>
      </c>
      <c r="N1184" t="s">
        <v>53</v>
      </c>
      <c r="O1184" t="s">
        <v>53</v>
      </c>
      <c r="P1184">
        <v>2</v>
      </c>
      <c r="Q1184">
        <v>721</v>
      </c>
      <c r="R1184">
        <v>606</v>
      </c>
      <c r="S1184" t="s">
        <v>53</v>
      </c>
      <c r="T1184" t="s">
        <v>55</v>
      </c>
      <c r="U1184" t="s">
        <v>55</v>
      </c>
      <c r="V1184" t="s">
        <v>4899</v>
      </c>
      <c r="W1184" t="s">
        <v>4900</v>
      </c>
      <c r="X1184" t="s">
        <v>54</v>
      </c>
      <c r="Y1184" t="s">
        <v>4899</v>
      </c>
      <c r="Z1184" t="s">
        <v>4901</v>
      </c>
      <c r="AA1184" t="s">
        <v>54</v>
      </c>
      <c r="AB1184" t="s">
        <v>54</v>
      </c>
      <c r="AC1184" t="s">
        <v>53</v>
      </c>
      <c r="AD1184" t="s">
        <v>54</v>
      </c>
      <c r="AE1184" t="s">
        <v>54</v>
      </c>
      <c r="AF1184" t="s">
        <v>54</v>
      </c>
      <c r="AG1184">
        <v>115</v>
      </c>
      <c r="AH1184">
        <v>447</v>
      </c>
      <c r="AI1184" t="s">
        <v>53</v>
      </c>
      <c r="AJ1184" t="s">
        <v>53</v>
      </c>
      <c r="AK1184" t="s">
        <v>53</v>
      </c>
      <c r="AL1184">
        <v>1</v>
      </c>
      <c r="AM1184">
        <v>1</v>
      </c>
      <c r="AN1184">
        <v>1</v>
      </c>
      <c r="AO1184" t="s">
        <v>53</v>
      </c>
      <c r="AP1184" t="s">
        <v>53</v>
      </c>
      <c r="AQ1184" t="s">
        <v>54</v>
      </c>
      <c r="AR1184">
        <v>1</v>
      </c>
      <c r="AS1184">
        <v>1</v>
      </c>
      <c r="AT1184">
        <v>-999</v>
      </c>
      <c r="AU1184" t="s">
        <v>4902</v>
      </c>
      <c r="AV1184" t="s">
        <v>55</v>
      </c>
      <c r="AW1184">
        <v>9801185450</v>
      </c>
    </row>
    <row r="1185" spans="1:49">
      <c r="A1185" t="s">
        <v>4199</v>
      </c>
      <c r="B1185">
        <v>60001183</v>
      </c>
      <c r="C1185" t="s">
        <v>1070</v>
      </c>
      <c r="D1185" t="s">
        <v>4886</v>
      </c>
      <c r="E1185" t="s">
        <v>4903</v>
      </c>
      <c r="F1185" t="s">
        <v>4904</v>
      </c>
      <c r="G1185" t="s">
        <v>4889</v>
      </c>
      <c r="H1185">
        <v>9006486411</v>
      </c>
      <c r="I1185" s="1">
        <v>40644</v>
      </c>
      <c r="J1185" s="2">
        <v>0.45833333333333331</v>
      </c>
      <c r="K1185" s="2"/>
      <c r="L1185">
        <v>165</v>
      </c>
      <c r="M1185">
        <v>110</v>
      </c>
      <c r="N1185" t="s">
        <v>53</v>
      </c>
      <c r="O1185" t="s">
        <v>53</v>
      </c>
      <c r="P1185">
        <v>2</v>
      </c>
      <c r="Q1185">
        <v>165</v>
      </c>
      <c r="R1185">
        <v>86</v>
      </c>
      <c r="S1185" t="s">
        <v>53</v>
      </c>
      <c r="T1185" t="s">
        <v>55</v>
      </c>
      <c r="U1185" t="s">
        <v>55</v>
      </c>
      <c r="V1185" t="s">
        <v>4905</v>
      </c>
      <c r="W1185" t="s">
        <v>1758</v>
      </c>
      <c r="X1185" t="s">
        <v>54</v>
      </c>
      <c r="Y1185" t="s">
        <v>4905</v>
      </c>
      <c r="Z1185" t="s">
        <v>1758</v>
      </c>
      <c r="AA1185" t="s">
        <v>54</v>
      </c>
      <c r="AB1185" t="s">
        <v>54</v>
      </c>
      <c r="AC1185" t="s">
        <v>53</v>
      </c>
      <c r="AD1185" t="s">
        <v>54</v>
      </c>
      <c r="AE1185" t="s">
        <v>54</v>
      </c>
      <c r="AF1185" t="s">
        <v>54</v>
      </c>
      <c r="AG1185">
        <v>79</v>
      </c>
      <c r="AH1185">
        <v>56</v>
      </c>
      <c r="AI1185" t="s">
        <v>53</v>
      </c>
      <c r="AJ1185" t="s">
        <v>53</v>
      </c>
      <c r="AK1185" t="s">
        <v>53</v>
      </c>
      <c r="AL1185">
        <v>1</v>
      </c>
      <c r="AM1185">
        <v>1</v>
      </c>
      <c r="AN1185">
        <v>1</v>
      </c>
      <c r="AO1185" t="s">
        <v>53</v>
      </c>
      <c r="AP1185" t="s">
        <v>53</v>
      </c>
      <c r="AQ1185" t="s">
        <v>53</v>
      </c>
      <c r="AR1185">
        <v>1</v>
      </c>
      <c r="AS1185">
        <v>1</v>
      </c>
      <c r="AT1185">
        <v>1</v>
      </c>
      <c r="AU1185" t="s">
        <v>4906</v>
      </c>
      <c r="AV1185">
        <v>1</v>
      </c>
      <c r="AW1185">
        <v>9771630119</v>
      </c>
    </row>
    <row r="1186" spans="1:49">
      <c r="A1186" t="s">
        <v>4199</v>
      </c>
      <c r="B1186">
        <v>60001184</v>
      </c>
      <c r="C1186" t="s">
        <v>1070</v>
      </c>
      <c r="D1186" t="s">
        <v>4886</v>
      </c>
      <c r="E1186" t="s">
        <v>4907</v>
      </c>
      <c r="G1186" t="s">
        <v>4889</v>
      </c>
      <c r="H1186">
        <v>9006486411</v>
      </c>
      <c r="I1186" s="1">
        <v>40644</v>
      </c>
      <c r="J1186" s="2">
        <v>0.39583333333333331</v>
      </c>
      <c r="K1186" s="2"/>
      <c r="L1186">
        <v>655</v>
      </c>
      <c r="M1186">
        <v>360</v>
      </c>
      <c r="N1186" t="s">
        <v>53</v>
      </c>
      <c r="O1186" t="s">
        <v>53</v>
      </c>
      <c r="P1186" t="s">
        <v>55</v>
      </c>
      <c r="Q1186">
        <v>750</v>
      </c>
      <c r="R1186">
        <v>640</v>
      </c>
      <c r="S1186" t="s">
        <v>54</v>
      </c>
      <c r="T1186" t="s">
        <v>55</v>
      </c>
      <c r="U1186" t="s">
        <v>55</v>
      </c>
      <c r="V1186" t="s">
        <v>4908</v>
      </c>
      <c r="W1186" t="s">
        <v>4909</v>
      </c>
      <c r="X1186" t="s">
        <v>54</v>
      </c>
      <c r="Y1186" t="s">
        <v>4908</v>
      </c>
      <c r="Z1186" t="s">
        <v>4909</v>
      </c>
      <c r="AA1186" t="s">
        <v>53</v>
      </c>
      <c r="AB1186" t="s">
        <v>54</v>
      </c>
      <c r="AC1186" t="s">
        <v>53</v>
      </c>
      <c r="AD1186" t="s">
        <v>54</v>
      </c>
      <c r="AE1186" t="s">
        <v>54</v>
      </c>
      <c r="AF1186" t="s">
        <v>54</v>
      </c>
      <c r="AG1186">
        <v>110</v>
      </c>
      <c r="AH1186">
        <v>291</v>
      </c>
      <c r="AI1186" t="s">
        <v>53</v>
      </c>
      <c r="AJ1186" t="s">
        <v>53</v>
      </c>
      <c r="AK1186" t="s">
        <v>53</v>
      </c>
      <c r="AL1186">
        <v>1</v>
      </c>
      <c r="AM1186">
        <v>1</v>
      </c>
      <c r="AN1186">
        <v>1</v>
      </c>
      <c r="AO1186" t="s">
        <v>53</v>
      </c>
      <c r="AP1186" t="s">
        <v>53</v>
      </c>
      <c r="AQ1186" t="s">
        <v>53</v>
      </c>
      <c r="AR1186">
        <v>1</v>
      </c>
      <c r="AS1186">
        <v>1</v>
      </c>
      <c r="AT1186">
        <v>1</v>
      </c>
      <c r="AU1186" t="s">
        <v>4908</v>
      </c>
      <c r="AV1186">
        <v>1</v>
      </c>
      <c r="AW1186">
        <v>9931522191</v>
      </c>
    </row>
    <row r="1187" spans="1:49">
      <c r="A1187" t="s">
        <v>4199</v>
      </c>
      <c r="B1187">
        <v>60001185</v>
      </c>
      <c r="C1187" t="s">
        <v>1070</v>
      </c>
      <c r="D1187" t="s">
        <v>4910</v>
      </c>
      <c r="E1187" t="s">
        <v>4911</v>
      </c>
      <c r="F1187" t="s">
        <v>4910</v>
      </c>
      <c r="G1187" t="s">
        <v>4889</v>
      </c>
      <c r="H1187">
        <v>995544338</v>
      </c>
      <c r="I1187" s="1">
        <v>40644</v>
      </c>
      <c r="J1187" s="3">
        <v>0.5</v>
      </c>
      <c r="K1187" s="3"/>
      <c r="L1187">
        <v>1083</v>
      </c>
      <c r="M1187">
        <v>375</v>
      </c>
      <c r="N1187" t="s">
        <v>53</v>
      </c>
      <c r="O1187" t="s">
        <v>53</v>
      </c>
      <c r="P1187">
        <v>2</v>
      </c>
      <c r="Q1187">
        <v>1100</v>
      </c>
      <c r="R1187">
        <v>625</v>
      </c>
      <c r="S1187" t="s">
        <v>53</v>
      </c>
      <c r="T1187" t="s">
        <v>55</v>
      </c>
      <c r="U1187" t="s">
        <v>55</v>
      </c>
      <c r="V1187" t="s">
        <v>2182</v>
      </c>
      <c r="W1187" t="s">
        <v>4912</v>
      </c>
      <c r="X1187" t="s">
        <v>54</v>
      </c>
      <c r="Y1187" t="s">
        <v>2182</v>
      </c>
      <c r="Z1187" t="s">
        <v>4912</v>
      </c>
      <c r="AA1187" t="s">
        <v>53</v>
      </c>
      <c r="AB1187" t="s">
        <v>53</v>
      </c>
      <c r="AC1187" t="s">
        <v>53</v>
      </c>
      <c r="AD1187" t="s">
        <v>54</v>
      </c>
      <c r="AE1187" t="s">
        <v>54</v>
      </c>
      <c r="AF1187" t="s">
        <v>54</v>
      </c>
      <c r="AG1187">
        <v>475</v>
      </c>
      <c r="AH1187">
        <v>125</v>
      </c>
      <c r="AI1187" t="s">
        <v>53</v>
      </c>
      <c r="AJ1187" t="s">
        <v>53</v>
      </c>
      <c r="AK1187" t="s">
        <v>53</v>
      </c>
      <c r="AL1187">
        <v>1</v>
      </c>
      <c r="AM1187">
        <v>1</v>
      </c>
      <c r="AN1187">
        <v>1</v>
      </c>
      <c r="AO1187" t="s">
        <v>55</v>
      </c>
      <c r="AP1187" t="s">
        <v>55</v>
      </c>
      <c r="AQ1187" t="s">
        <v>55</v>
      </c>
      <c r="AR1187">
        <v>1</v>
      </c>
      <c r="AS1187">
        <v>1</v>
      </c>
      <c r="AT1187">
        <v>1</v>
      </c>
      <c r="AU1187">
        <v>-999</v>
      </c>
      <c r="AV1187">
        <v>1</v>
      </c>
      <c r="AW1187">
        <v>9973026074</v>
      </c>
    </row>
    <row r="1188" spans="1:49">
      <c r="A1188" t="s">
        <v>4199</v>
      </c>
      <c r="B1188">
        <v>60001186</v>
      </c>
      <c r="C1188" t="s">
        <v>1070</v>
      </c>
      <c r="D1188" t="s">
        <v>4910</v>
      </c>
      <c r="E1188" t="s">
        <v>4913</v>
      </c>
      <c r="F1188" t="s">
        <v>4914</v>
      </c>
      <c r="G1188" t="s">
        <v>4889</v>
      </c>
      <c r="H1188">
        <v>9955544550</v>
      </c>
      <c r="I1188" s="1">
        <v>40644</v>
      </c>
      <c r="J1188" s="3">
        <v>0.54166666666666663</v>
      </c>
      <c r="K1188" s="3"/>
      <c r="L1188">
        <v>998</v>
      </c>
      <c r="M1188">
        <v>475</v>
      </c>
      <c r="N1188" t="s">
        <v>53</v>
      </c>
      <c r="O1188" t="s">
        <v>53</v>
      </c>
      <c r="P1188">
        <v>2</v>
      </c>
      <c r="Q1188">
        <v>1000</v>
      </c>
      <c r="R1188">
        <v>700</v>
      </c>
      <c r="S1188" t="s">
        <v>54</v>
      </c>
      <c r="T1188" t="s">
        <v>55</v>
      </c>
      <c r="U1188" t="s">
        <v>55</v>
      </c>
      <c r="V1188" t="s">
        <v>4915</v>
      </c>
      <c r="W1188" t="s">
        <v>4916</v>
      </c>
      <c r="X1188" t="s">
        <v>54</v>
      </c>
      <c r="Y1188" t="s">
        <v>4915</v>
      </c>
      <c r="Z1188" t="s">
        <v>4916</v>
      </c>
      <c r="AA1188" t="s">
        <v>53</v>
      </c>
      <c r="AB1188" t="s">
        <v>53</v>
      </c>
      <c r="AC1188" t="s">
        <v>53</v>
      </c>
      <c r="AD1188" t="s">
        <v>54</v>
      </c>
      <c r="AE1188" t="s">
        <v>54</v>
      </c>
      <c r="AF1188" t="s">
        <v>54</v>
      </c>
      <c r="AG1188">
        <v>300</v>
      </c>
      <c r="AH1188">
        <v>428</v>
      </c>
      <c r="AI1188" t="s">
        <v>53</v>
      </c>
      <c r="AJ1188" t="s">
        <v>53</v>
      </c>
      <c r="AK1188" t="s">
        <v>53</v>
      </c>
      <c r="AL1188">
        <v>1</v>
      </c>
      <c r="AM1188">
        <v>1</v>
      </c>
      <c r="AN1188">
        <v>1</v>
      </c>
      <c r="AO1188" t="s">
        <v>55</v>
      </c>
      <c r="AP1188" t="s">
        <v>55</v>
      </c>
      <c r="AQ1188" t="s">
        <v>55</v>
      </c>
      <c r="AR1188">
        <v>1</v>
      </c>
      <c r="AS1188">
        <v>1</v>
      </c>
      <c r="AT1188">
        <v>1</v>
      </c>
      <c r="AU1188" t="s">
        <v>4917</v>
      </c>
      <c r="AV1188" t="s">
        <v>55</v>
      </c>
      <c r="AW1188">
        <v>9006243252</v>
      </c>
    </row>
    <row r="1189" spans="1:49">
      <c r="A1189" t="s">
        <v>4199</v>
      </c>
      <c r="B1189">
        <v>60001187</v>
      </c>
      <c r="C1189" t="s">
        <v>1070</v>
      </c>
      <c r="D1189" t="s">
        <v>4910</v>
      </c>
      <c r="E1189" t="s">
        <v>4918</v>
      </c>
      <c r="F1189" t="s">
        <v>4919</v>
      </c>
      <c r="G1189" t="s">
        <v>4889</v>
      </c>
      <c r="H1189">
        <v>9955544550</v>
      </c>
      <c r="I1189" s="1">
        <v>40644</v>
      </c>
      <c r="J1189" s="3">
        <v>0.45833333333333331</v>
      </c>
      <c r="K1189" s="3"/>
      <c r="L1189">
        <v>1087</v>
      </c>
      <c r="M1189">
        <v>470</v>
      </c>
      <c r="N1189" t="s">
        <v>53</v>
      </c>
      <c r="O1189" t="s">
        <v>53</v>
      </c>
      <c r="P1189">
        <v>2</v>
      </c>
      <c r="Q1189">
        <v>1100</v>
      </c>
      <c r="R1189">
        <v>313</v>
      </c>
      <c r="S1189" t="s">
        <v>54</v>
      </c>
      <c r="T1189" t="s">
        <v>55</v>
      </c>
      <c r="U1189" t="s">
        <v>55</v>
      </c>
      <c r="V1189" t="s">
        <v>4920</v>
      </c>
      <c r="W1189">
        <v>-999</v>
      </c>
      <c r="X1189" t="s">
        <v>55</v>
      </c>
      <c r="Y1189" t="s">
        <v>4920</v>
      </c>
      <c r="Z1189">
        <v>-999</v>
      </c>
      <c r="AA1189" t="s">
        <v>53</v>
      </c>
      <c r="AB1189" t="s">
        <v>53</v>
      </c>
      <c r="AC1189" t="s">
        <v>53</v>
      </c>
      <c r="AD1189" t="s">
        <v>54</v>
      </c>
      <c r="AE1189" t="s">
        <v>54</v>
      </c>
      <c r="AF1189" t="s">
        <v>54</v>
      </c>
      <c r="AG1189">
        <v>787</v>
      </c>
      <c r="AH1189">
        <v>13</v>
      </c>
      <c r="AI1189" t="s">
        <v>53</v>
      </c>
      <c r="AJ1189" t="s">
        <v>55</v>
      </c>
      <c r="AK1189" t="s">
        <v>55</v>
      </c>
      <c r="AL1189">
        <v>2</v>
      </c>
      <c r="AM1189">
        <v>2</v>
      </c>
      <c r="AN1189">
        <v>2</v>
      </c>
      <c r="AO1189" t="s">
        <v>53</v>
      </c>
      <c r="AP1189" t="s">
        <v>53</v>
      </c>
      <c r="AQ1189" t="s">
        <v>53</v>
      </c>
      <c r="AR1189">
        <v>2</v>
      </c>
      <c r="AS1189">
        <v>2</v>
      </c>
      <c r="AT1189">
        <v>2</v>
      </c>
      <c r="AU1189">
        <v>-999</v>
      </c>
      <c r="AV1189">
        <v>1</v>
      </c>
      <c r="AW1189">
        <v>9939577400</v>
      </c>
    </row>
    <row r="1190" spans="1:49">
      <c r="A1190" t="s">
        <v>4199</v>
      </c>
      <c r="B1190">
        <v>60001188</v>
      </c>
      <c r="C1190" t="s">
        <v>1070</v>
      </c>
      <c r="D1190" t="s">
        <v>4910</v>
      </c>
      <c r="E1190" t="s">
        <v>4921</v>
      </c>
      <c r="F1190" t="s">
        <v>4922</v>
      </c>
      <c r="G1190" t="s">
        <v>4889</v>
      </c>
      <c r="H1190">
        <v>9955544550</v>
      </c>
      <c r="I1190" s="1">
        <v>40644</v>
      </c>
      <c r="L1190">
        <v>248</v>
      </c>
      <c r="M1190">
        <v>200</v>
      </c>
      <c r="N1190" t="s">
        <v>53</v>
      </c>
      <c r="O1190" t="s">
        <v>53</v>
      </c>
      <c r="P1190">
        <v>2</v>
      </c>
      <c r="Q1190">
        <v>250</v>
      </c>
      <c r="R1190">
        <v>100</v>
      </c>
      <c r="S1190" t="s">
        <v>54</v>
      </c>
      <c r="T1190" t="s">
        <v>55</v>
      </c>
      <c r="U1190" t="s">
        <v>55</v>
      </c>
      <c r="V1190">
        <v>-999</v>
      </c>
      <c r="W1190">
        <v>-999</v>
      </c>
      <c r="X1190" t="s">
        <v>55</v>
      </c>
      <c r="Y1190">
        <v>-999</v>
      </c>
      <c r="Z1190">
        <v>-999</v>
      </c>
      <c r="AA1190" t="s">
        <v>53</v>
      </c>
      <c r="AB1190" t="s">
        <v>53</v>
      </c>
      <c r="AC1190" t="s">
        <v>53</v>
      </c>
      <c r="AD1190" t="s">
        <v>54</v>
      </c>
      <c r="AE1190" t="s">
        <v>54</v>
      </c>
      <c r="AF1190" t="s">
        <v>54</v>
      </c>
      <c r="AG1190">
        <v>150</v>
      </c>
      <c r="AH1190">
        <v>24</v>
      </c>
      <c r="AI1190" t="s">
        <v>53</v>
      </c>
      <c r="AJ1190" t="s">
        <v>53</v>
      </c>
      <c r="AK1190" t="s">
        <v>53</v>
      </c>
      <c r="AL1190">
        <v>2</v>
      </c>
      <c r="AM1190">
        <v>2</v>
      </c>
      <c r="AN1190">
        <v>2</v>
      </c>
      <c r="AO1190" t="s">
        <v>53</v>
      </c>
      <c r="AP1190" t="s">
        <v>53</v>
      </c>
      <c r="AQ1190" t="s">
        <v>53</v>
      </c>
      <c r="AR1190">
        <v>2</v>
      </c>
      <c r="AS1190">
        <v>2</v>
      </c>
      <c r="AT1190">
        <v>2</v>
      </c>
      <c r="AU1190">
        <v>-999</v>
      </c>
      <c r="AV1190" t="s">
        <v>55</v>
      </c>
      <c r="AW1190">
        <v>-999</v>
      </c>
    </row>
    <row r="1191" spans="1:49">
      <c r="A1191" t="s">
        <v>4199</v>
      </c>
      <c r="B1191">
        <v>60001189</v>
      </c>
      <c r="C1191" t="s">
        <v>1070</v>
      </c>
      <c r="D1191" t="s">
        <v>4910</v>
      </c>
      <c r="E1191" t="s">
        <v>4923</v>
      </c>
      <c r="F1191" t="s">
        <v>4924</v>
      </c>
      <c r="G1191" t="s">
        <v>4889</v>
      </c>
      <c r="H1191">
        <v>9955544550</v>
      </c>
      <c r="I1191" s="1">
        <v>40644</v>
      </c>
      <c r="J1191" s="3">
        <v>0.375</v>
      </c>
      <c r="K1191" s="3"/>
      <c r="L1191">
        <v>493</v>
      </c>
      <c r="M1191">
        <v>313</v>
      </c>
      <c r="N1191" t="s">
        <v>55</v>
      </c>
      <c r="O1191" t="s">
        <v>55</v>
      </c>
      <c r="P1191" t="s">
        <v>55</v>
      </c>
      <c r="Q1191" t="s">
        <v>55</v>
      </c>
      <c r="R1191" t="s">
        <v>55</v>
      </c>
      <c r="S1191" t="s">
        <v>55</v>
      </c>
      <c r="T1191" t="s">
        <v>55</v>
      </c>
      <c r="U1191" t="s">
        <v>55</v>
      </c>
      <c r="V1191">
        <v>-999</v>
      </c>
      <c r="W1191">
        <v>-999</v>
      </c>
      <c r="X1191" t="s">
        <v>55</v>
      </c>
      <c r="Y1191">
        <v>-999</v>
      </c>
      <c r="Z1191">
        <v>-999</v>
      </c>
      <c r="AA1191" t="s">
        <v>55</v>
      </c>
      <c r="AB1191" t="s">
        <v>55</v>
      </c>
      <c r="AC1191" t="s">
        <v>55</v>
      </c>
      <c r="AD1191" t="s">
        <v>55</v>
      </c>
      <c r="AE1191" t="s">
        <v>55</v>
      </c>
      <c r="AF1191" t="s">
        <v>55</v>
      </c>
      <c r="AG1191">
        <v>-999</v>
      </c>
      <c r="AH1191">
        <v>-999</v>
      </c>
      <c r="AI1191" t="s">
        <v>55</v>
      </c>
      <c r="AJ1191" t="s">
        <v>55</v>
      </c>
      <c r="AK1191" t="s">
        <v>55</v>
      </c>
      <c r="AL1191">
        <v>-999</v>
      </c>
      <c r="AM1191">
        <v>-999</v>
      </c>
      <c r="AN1191">
        <v>-999</v>
      </c>
      <c r="AO1191" t="s">
        <v>55</v>
      </c>
      <c r="AP1191" t="s">
        <v>55</v>
      </c>
      <c r="AQ1191" t="s">
        <v>55</v>
      </c>
      <c r="AR1191">
        <v>-999</v>
      </c>
      <c r="AS1191">
        <v>-999</v>
      </c>
      <c r="AT1191">
        <v>-999</v>
      </c>
      <c r="AU1191" t="s">
        <v>4925</v>
      </c>
      <c r="AV1191" t="s">
        <v>55</v>
      </c>
      <c r="AW1191">
        <v>9905897041</v>
      </c>
    </row>
    <row r="1192" spans="1:49">
      <c r="A1192" t="s">
        <v>4199</v>
      </c>
      <c r="B1192">
        <v>60001190</v>
      </c>
      <c r="C1192" t="s">
        <v>59</v>
      </c>
      <c r="D1192" t="s">
        <v>59</v>
      </c>
      <c r="E1192" t="s">
        <v>4926</v>
      </c>
      <c r="F1192" t="s">
        <v>4927</v>
      </c>
      <c r="G1192" t="s">
        <v>1975</v>
      </c>
      <c r="H1192">
        <v>8521322119</v>
      </c>
      <c r="I1192" s="1">
        <v>40644</v>
      </c>
      <c r="J1192" s="2">
        <v>0.44791666666666669</v>
      </c>
      <c r="K1192" s="2"/>
      <c r="L1192">
        <v>965</v>
      </c>
      <c r="M1192">
        <v>410</v>
      </c>
      <c r="N1192" t="s">
        <v>53</v>
      </c>
      <c r="O1192" t="s">
        <v>53</v>
      </c>
      <c r="P1192">
        <v>2</v>
      </c>
      <c r="Q1192">
        <v>970</v>
      </c>
      <c r="R1192">
        <v>696</v>
      </c>
      <c r="S1192" t="s">
        <v>54</v>
      </c>
      <c r="T1192" t="s">
        <v>55</v>
      </c>
      <c r="U1192" t="s">
        <v>55</v>
      </c>
      <c r="V1192" t="s">
        <v>1489</v>
      </c>
      <c r="W1192" t="s">
        <v>4928</v>
      </c>
      <c r="X1192" t="s">
        <v>53</v>
      </c>
      <c r="Y1192" t="s">
        <v>1489</v>
      </c>
      <c r="Z1192" t="s">
        <v>4928</v>
      </c>
      <c r="AA1192" t="s">
        <v>53</v>
      </c>
      <c r="AB1192" t="s">
        <v>53</v>
      </c>
      <c r="AC1192" t="s">
        <v>53</v>
      </c>
      <c r="AD1192" t="s">
        <v>54</v>
      </c>
      <c r="AE1192" t="s">
        <v>54</v>
      </c>
      <c r="AF1192" t="s">
        <v>54</v>
      </c>
      <c r="AG1192">
        <v>279</v>
      </c>
      <c r="AH1192">
        <v>410</v>
      </c>
      <c r="AI1192" t="s">
        <v>53</v>
      </c>
      <c r="AJ1192" t="s">
        <v>53</v>
      </c>
      <c r="AK1192" t="s">
        <v>53</v>
      </c>
      <c r="AL1192">
        <v>1</v>
      </c>
      <c r="AM1192">
        <v>1</v>
      </c>
      <c r="AN1192">
        <v>1</v>
      </c>
      <c r="AO1192" t="s">
        <v>53</v>
      </c>
      <c r="AP1192" t="s">
        <v>53</v>
      </c>
      <c r="AQ1192" t="s">
        <v>53</v>
      </c>
      <c r="AR1192">
        <v>1</v>
      </c>
      <c r="AS1192">
        <v>1</v>
      </c>
      <c r="AT1192">
        <v>1</v>
      </c>
      <c r="AU1192">
        <v>-999</v>
      </c>
      <c r="AV1192">
        <v>1</v>
      </c>
      <c r="AW1192">
        <v>-999</v>
      </c>
    </row>
    <row r="1193" spans="1:49">
      <c r="A1193" t="s">
        <v>4199</v>
      </c>
      <c r="B1193">
        <v>60001191</v>
      </c>
      <c r="C1193" t="s">
        <v>59</v>
      </c>
      <c r="D1193" t="s">
        <v>59</v>
      </c>
      <c r="E1193" t="s">
        <v>4929</v>
      </c>
      <c r="F1193" t="s">
        <v>4930</v>
      </c>
      <c r="G1193" t="s">
        <v>1975</v>
      </c>
      <c r="H1193">
        <v>8521322119</v>
      </c>
      <c r="I1193" s="1">
        <v>40644</v>
      </c>
      <c r="J1193" s="2">
        <v>0.35416666666666669</v>
      </c>
      <c r="K1193" s="2"/>
      <c r="L1193">
        <v>584</v>
      </c>
      <c r="M1193">
        <v>390</v>
      </c>
      <c r="N1193" t="s">
        <v>53</v>
      </c>
      <c r="O1193" t="s">
        <v>53</v>
      </c>
      <c r="P1193">
        <v>2</v>
      </c>
      <c r="Q1193">
        <v>540</v>
      </c>
      <c r="R1193">
        <v>48</v>
      </c>
      <c r="S1193" t="s">
        <v>54</v>
      </c>
      <c r="T1193" t="s">
        <v>55</v>
      </c>
      <c r="U1193" t="s">
        <v>55</v>
      </c>
      <c r="V1193" t="s">
        <v>1715</v>
      </c>
      <c r="W1193" t="s">
        <v>1337</v>
      </c>
      <c r="X1193" t="s">
        <v>53</v>
      </c>
      <c r="Y1193" t="s">
        <v>1715</v>
      </c>
      <c r="Z1193" t="s">
        <v>1337</v>
      </c>
      <c r="AA1193" t="s">
        <v>53</v>
      </c>
      <c r="AB1193" t="s">
        <v>53</v>
      </c>
      <c r="AC1193" t="s">
        <v>53</v>
      </c>
      <c r="AD1193" t="s">
        <v>54</v>
      </c>
      <c r="AE1193" t="s">
        <v>54</v>
      </c>
      <c r="AF1193" t="s">
        <v>54</v>
      </c>
      <c r="AG1193">
        <v>122</v>
      </c>
      <c r="AH1193">
        <v>418</v>
      </c>
      <c r="AI1193" t="s">
        <v>54</v>
      </c>
      <c r="AJ1193" t="s">
        <v>53</v>
      </c>
      <c r="AK1193" t="s">
        <v>53</v>
      </c>
      <c r="AL1193">
        <v>-999</v>
      </c>
      <c r="AM1193">
        <v>1</v>
      </c>
      <c r="AN1193">
        <v>1</v>
      </c>
      <c r="AO1193" t="s">
        <v>54</v>
      </c>
      <c r="AP1193" t="s">
        <v>53</v>
      </c>
      <c r="AQ1193" t="s">
        <v>53</v>
      </c>
      <c r="AR1193">
        <v>-999</v>
      </c>
      <c r="AS1193">
        <v>1</v>
      </c>
      <c r="AT1193">
        <v>1</v>
      </c>
      <c r="AU1193">
        <v>-999</v>
      </c>
      <c r="AV1193">
        <v>1</v>
      </c>
      <c r="AW1193">
        <v>-999</v>
      </c>
    </row>
    <row r="1194" spans="1:49">
      <c r="A1194" t="s">
        <v>4199</v>
      </c>
      <c r="B1194">
        <v>60001192</v>
      </c>
      <c r="C1194" t="s">
        <v>59</v>
      </c>
      <c r="D1194" t="s">
        <v>59</v>
      </c>
      <c r="E1194" t="s">
        <v>4931</v>
      </c>
      <c r="F1194" t="s">
        <v>4932</v>
      </c>
      <c r="G1194" t="s">
        <v>348</v>
      </c>
      <c r="H1194">
        <v>8521322119</v>
      </c>
      <c r="I1194" s="1">
        <v>40644</v>
      </c>
      <c r="J1194" s="2">
        <v>0.47916666666666669</v>
      </c>
      <c r="K1194" s="2"/>
      <c r="L1194">
        <v>781</v>
      </c>
      <c r="M1194">
        <v>300</v>
      </c>
      <c r="N1194" t="s">
        <v>53</v>
      </c>
      <c r="O1194" t="s">
        <v>53</v>
      </c>
      <c r="P1194">
        <v>2</v>
      </c>
      <c r="Q1194">
        <v>700</v>
      </c>
      <c r="R1194">
        <v>295</v>
      </c>
      <c r="S1194" t="s">
        <v>55</v>
      </c>
      <c r="T1194" t="s">
        <v>55</v>
      </c>
      <c r="U1194" t="s">
        <v>55</v>
      </c>
      <c r="V1194" t="s">
        <v>4933</v>
      </c>
      <c r="W1194" t="s">
        <v>4934</v>
      </c>
      <c r="X1194" t="s">
        <v>53</v>
      </c>
      <c r="Y1194" t="s">
        <v>4933</v>
      </c>
      <c r="Z1194" t="s">
        <v>4934</v>
      </c>
      <c r="AA1194" t="s">
        <v>53</v>
      </c>
      <c r="AB1194" t="s">
        <v>53</v>
      </c>
      <c r="AC1194" t="s">
        <v>53</v>
      </c>
      <c r="AD1194" t="s">
        <v>54</v>
      </c>
      <c r="AE1194" t="s">
        <v>54</v>
      </c>
      <c r="AF1194" t="s">
        <v>54</v>
      </c>
      <c r="AG1194">
        <v>405</v>
      </c>
      <c r="AH1194">
        <v>80</v>
      </c>
      <c r="AI1194" t="s">
        <v>53</v>
      </c>
      <c r="AJ1194" t="s">
        <v>54</v>
      </c>
      <c r="AK1194" t="s">
        <v>53</v>
      </c>
      <c r="AL1194">
        <v>1</v>
      </c>
      <c r="AM1194">
        <v>-999</v>
      </c>
      <c r="AN1194">
        <v>1</v>
      </c>
      <c r="AO1194" t="s">
        <v>53</v>
      </c>
      <c r="AP1194" t="s">
        <v>54</v>
      </c>
      <c r="AQ1194" t="s">
        <v>53</v>
      </c>
      <c r="AR1194">
        <v>1</v>
      </c>
      <c r="AS1194">
        <v>-999</v>
      </c>
      <c r="AT1194">
        <v>1</v>
      </c>
      <c r="AU1194">
        <v>-999</v>
      </c>
      <c r="AV1194">
        <v>1</v>
      </c>
      <c r="AW1194">
        <v>-999</v>
      </c>
    </row>
    <row r="1195" spans="1:49">
      <c r="A1195" t="s">
        <v>4199</v>
      </c>
      <c r="B1195">
        <v>60001193</v>
      </c>
      <c r="C1195" t="s">
        <v>1102</v>
      </c>
      <c r="D1195" t="s">
        <v>4935</v>
      </c>
      <c r="E1195" t="s">
        <v>4936</v>
      </c>
      <c r="F1195" t="s">
        <v>4937</v>
      </c>
      <c r="G1195" t="s">
        <v>1182</v>
      </c>
      <c r="H1195">
        <v>9572176519</v>
      </c>
      <c r="I1195" s="1">
        <v>40644</v>
      </c>
      <c r="J1195" s="2">
        <v>0.3298611111111111</v>
      </c>
      <c r="K1195" s="2"/>
      <c r="L1195">
        <v>307</v>
      </c>
      <c r="M1195">
        <v>87</v>
      </c>
      <c r="N1195" t="s">
        <v>53</v>
      </c>
      <c r="O1195" t="s">
        <v>53</v>
      </c>
      <c r="P1195">
        <v>2</v>
      </c>
      <c r="Q1195">
        <v>400</v>
      </c>
      <c r="R1195">
        <v>183</v>
      </c>
      <c r="S1195" t="s">
        <v>54</v>
      </c>
      <c r="T1195" t="s">
        <v>55</v>
      </c>
      <c r="U1195" t="s">
        <v>55</v>
      </c>
      <c r="V1195" t="s">
        <v>4938</v>
      </c>
      <c r="W1195" t="s">
        <v>4939</v>
      </c>
      <c r="X1195" t="s">
        <v>54</v>
      </c>
      <c r="Y1195" t="s">
        <v>4938</v>
      </c>
      <c r="Z1195" t="s">
        <v>4939</v>
      </c>
      <c r="AA1195" t="s">
        <v>54</v>
      </c>
      <c r="AB1195" t="s">
        <v>53</v>
      </c>
      <c r="AC1195" t="s">
        <v>53</v>
      </c>
      <c r="AD1195" t="s">
        <v>54</v>
      </c>
      <c r="AE1195" t="s">
        <v>54</v>
      </c>
      <c r="AF1195" t="s">
        <v>54</v>
      </c>
      <c r="AG1195">
        <v>87</v>
      </c>
      <c r="AH1195">
        <v>0</v>
      </c>
      <c r="AI1195" t="s">
        <v>53</v>
      </c>
      <c r="AJ1195" t="s">
        <v>53</v>
      </c>
      <c r="AK1195" t="s">
        <v>53</v>
      </c>
      <c r="AL1195">
        <v>1</v>
      </c>
      <c r="AM1195">
        <v>1</v>
      </c>
      <c r="AN1195">
        <v>1</v>
      </c>
      <c r="AO1195" t="s">
        <v>53</v>
      </c>
      <c r="AP1195" t="s">
        <v>53</v>
      </c>
      <c r="AQ1195" t="s">
        <v>53</v>
      </c>
      <c r="AR1195">
        <v>1</v>
      </c>
      <c r="AS1195">
        <v>1</v>
      </c>
      <c r="AT1195">
        <v>1</v>
      </c>
      <c r="AU1195" t="s">
        <v>4940</v>
      </c>
      <c r="AV1195">
        <v>1</v>
      </c>
      <c r="AW1195">
        <v>8986398939</v>
      </c>
    </row>
    <row r="1196" spans="1:49">
      <c r="A1196" t="s">
        <v>4199</v>
      </c>
      <c r="B1196">
        <v>60001194</v>
      </c>
      <c r="C1196" t="s">
        <v>1102</v>
      </c>
      <c r="D1196" t="s">
        <v>4935</v>
      </c>
      <c r="E1196" t="s">
        <v>4941</v>
      </c>
      <c r="F1196" t="s">
        <v>4942</v>
      </c>
      <c r="G1196" t="s">
        <v>1182</v>
      </c>
      <c r="H1196">
        <v>9572176519</v>
      </c>
      <c r="I1196" s="1">
        <v>40644</v>
      </c>
      <c r="J1196" s="2">
        <v>0.37847222222222227</v>
      </c>
      <c r="K1196" s="2"/>
      <c r="L1196">
        <v>822</v>
      </c>
      <c r="M1196">
        <v>150</v>
      </c>
      <c r="N1196" t="s">
        <v>53</v>
      </c>
      <c r="O1196" t="s">
        <v>53</v>
      </c>
      <c r="P1196">
        <v>2</v>
      </c>
      <c r="Q1196">
        <v>800</v>
      </c>
      <c r="R1196">
        <v>350</v>
      </c>
      <c r="S1196" t="s">
        <v>53</v>
      </c>
      <c r="T1196" t="s">
        <v>55</v>
      </c>
      <c r="U1196" t="s">
        <v>55</v>
      </c>
      <c r="V1196" t="s">
        <v>4943</v>
      </c>
      <c r="W1196">
        <v>-999</v>
      </c>
      <c r="X1196" t="s">
        <v>54</v>
      </c>
      <c r="Y1196" t="s">
        <v>4943</v>
      </c>
      <c r="Z1196">
        <v>-999</v>
      </c>
      <c r="AA1196" t="s">
        <v>54</v>
      </c>
      <c r="AB1196" t="s">
        <v>53</v>
      </c>
      <c r="AC1196" t="s">
        <v>53</v>
      </c>
      <c r="AD1196" t="s">
        <v>54</v>
      </c>
      <c r="AE1196" t="s">
        <v>53</v>
      </c>
      <c r="AF1196" t="s">
        <v>54</v>
      </c>
      <c r="AG1196">
        <v>150</v>
      </c>
      <c r="AH1196">
        <v>0</v>
      </c>
      <c r="AI1196" t="s">
        <v>53</v>
      </c>
      <c r="AJ1196" t="s">
        <v>53</v>
      </c>
      <c r="AK1196" t="s">
        <v>53</v>
      </c>
      <c r="AL1196">
        <v>1</v>
      </c>
      <c r="AM1196">
        <v>1</v>
      </c>
      <c r="AN1196">
        <v>1</v>
      </c>
      <c r="AO1196" t="s">
        <v>53</v>
      </c>
      <c r="AP1196" t="s">
        <v>53</v>
      </c>
      <c r="AQ1196" t="s">
        <v>53</v>
      </c>
      <c r="AR1196">
        <v>1</v>
      </c>
      <c r="AS1196">
        <v>1</v>
      </c>
      <c r="AT1196">
        <v>1</v>
      </c>
      <c r="AU1196">
        <v>-999</v>
      </c>
      <c r="AV1196">
        <v>1</v>
      </c>
      <c r="AW1196">
        <v>9801294314</v>
      </c>
    </row>
    <row r="1197" spans="1:49">
      <c r="A1197" t="s">
        <v>4199</v>
      </c>
      <c r="B1197">
        <v>60001195</v>
      </c>
      <c r="C1197" t="s">
        <v>1102</v>
      </c>
      <c r="D1197" t="s">
        <v>4935</v>
      </c>
      <c r="E1197" t="s">
        <v>4944</v>
      </c>
      <c r="G1197" t="s">
        <v>1182</v>
      </c>
      <c r="H1197">
        <v>9572176519</v>
      </c>
      <c r="I1197" s="1">
        <v>40644</v>
      </c>
      <c r="J1197" s="2">
        <v>0.41319444444444442</v>
      </c>
      <c r="K1197" s="2"/>
      <c r="L1197">
        <v>423</v>
      </c>
      <c r="M1197">
        <v>26</v>
      </c>
      <c r="N1197" t="s">
        <v>53</v>
      </c>
      <c r="O1197" t="s">
        <v>53</v>
      </c>
      <c r="P1197">
        <v>2</v>
      </c>
      <c r="Q1197">
        <v>500</v>
      </c>
      <c r="R1197">
        <v>100</v>
      </c>
      <c r="S1197" t="s">
        <v>54</v>
      </c>
      <c r="T1197" t="s">
        <v>55</v>
      </c>
      <c r="U1197" t="s">
        <v>55</v>
      </c>
      <c r="V1197" t="s">
        <v>4945</v>
      </c>
      <c r="W1197" t="s">
        <v>190</v>
      </c>
      <c r="X1197" t="s">
        <v>54</v>
      </c>
      <c r="Y1197" t="s">
        <v>4945</v>
      </c>
      <c r="Z1197" t="s">
        <v>190</v>
      </c>
      <c r="AA1197" t="s">
        <v>54</v>
      </c>
      <c r="AB1197" t="s">
        <v>53</v>
      </c>
      <c r="AC1197" t="s">
        <v>53</v>
      </c>
      <c r="AD1197" t="s">
        <v>54</v>
      </c>
      <c r="AE1197" t="s">
        <v>54</v>
      </c>
      <c r="AF1197" t="s">
        <v>54</v>
      </c>
      <c r="AG1197">
        <v>26</v>
      </c>
      <c r="AH1197">
        <v>8</v>
      </c>
      <c r="AI1197" t="s">
        <v>53</v>
      </c>
      <c r="AJ1197" t="s">
        <v>53</v>
      </c>
      <c r="AK1197" t="s">
        <v>53</v>
      </c>
      <c r="AL1197">
        <v>1</v>
      </c>
      <c r="AM1197">
        <v>1</v>
      </c>
      <c r="AN1197">
        <v>1</v>
      </c>
      <c r="AO1197" t="s">
        <v>53</v>
      </c>
      <c r="AP1197" t="s">
        <v>53</v>
      </c>
      <c r="AQ1197" t="s">
        <v>53</v>
      </c>
      <c r="AR1197">
        <v>1</v>
      </c>
      <c r="AS1197">
        <v>1</v>
      </c>
      <c r="AT1197">
        <v>1</v>
      </c>
      <c r="AU1197" t="s">
        <v>4946</v>
      </c>
      <c r="AV1197">
        <v>1</v>
      </c>
      <c r="AW1197" t="s">
        <v>4947</v>
      </c>
    </row>
    <row r="1198" spans="1:49">
      <c r="A1198" t="s">
        <v>4199</v>
      </c>
      <c r="B1198">
        <v>60001196</v>
      </c>
      <c r="C1198" t="s">
        <v>1102</v>
      </c>
      <c r="D1198" t="s">
        <v>4935</v>
      </c>
      <c r="E1198" t="s">
        <v>4948</v>
      </c>
      <c r="F1198" t="s">
        <v>4935</v>
      </c>
      <c r="G1198" t="s">
        <v>1182</v>
      </c>
      <c r="H1198">
        <v>9572176519</v>
      </c>
      <c r="I1198" s="1">
        <v>40644</v>
      </c>
      <c r="J1198" s="2">
        <v>0.4375</v>
      </c>
      <c r="K1198" s="2"/>
      <c r="L1198">
        <v>381</v>
      </c>
      <c r="M1198">
        <v>42</v>
      </c>
      <c r="N1198" t="s">
        <v>53</v>
      </c>
      <c r="O1198" t="s">
        <v>53</v>
      </c>
      <c r="P1198">
        <v>2</v>
      </c>
      <c r="Q1198">
        <v>330</v>
      </c>
      <c r="R1198">
        <v>45</v>
      </c>
      <c r="S1198" t="s">
        <v>53</v>
      </c>
      <c r="T1198" t="s">
        <v>55</v>
      </c>
      <c r="U1198" t="s">
        <v>55</v>
      </c>
      <c r="V1198" t="s">
        <v>4949</v>
      </c>
      <c r="W1198" t="s">
        <v>4950</v>
      </c>
      <c r="X1198" t="s">
        <v>54</v>
      </c>
      <c r="Y1198" t="s">
        <v>4949</v>
      </c>
      <c r="Z1198" t="s">
        <v>4950</v>
      </c>
      <c r="AA1198" t="s">
        <v>54</v>
      </c>
      <c r="AB1198" t="s">
        <v>53</v>
      </c>
      <c r="AC1198" t="s">
        <v>53</v>
      </c>
      <c r="AD1198" t="s">
        <v>54</v>
      </c>
      <c r="AE1198" t="s">
        <v>54</v>
      </c>
      <c r="AF1198" t="s">
        <v>54</v>
      </c>
      <c r="AG1198">
        <v>42</v>
      </c>
      <c r="AH1198">
        <v>9</v>
      </c>
      <c r="AI1198" t="s">
        <v>53</v>
      </c>
      <c r="AJ1198" t="s">
        <v>53</v>
      </c>
      <c r="AK1198" t="s">
        <v>53</v>
      </c>
      <c r="AL1198">
        <v>1</v>
      </c>
      <c r="AM1198">
        <v>1</v>
      </c>
      <c r="AN1198">
        <v>1</v>
      </c>
      <c r="AO1198" t="s">
        <v>53</v>
      </c>
      <c r="AP1198" t="s">
        <v>53</v>
      </c>
      <c r="AQ1198" t="s">
        <v>53</v>
      </c>
      <c r="AR1198">
        <v>1</v>
      </c>
      <c r="AS1198">
        <v>1</v>
      </c>
      <c r="AT1198">
        <v>1</v>
      </c>
      <c r="AU1198" t="s">
        <v>4951</v>
      </c>
      <c r="AV1198">
        <v>1</v>
      </c>
      <c r="AW1198">
        <v>9473371895</v>
      </c>
    </row>
    <row r="1199" spans="1:49">
      <c r="A1199" t="s">
        <v>4199</v>
      </c>
      <c r="B1199">
        <v>60001197</v>
      </c>
      <c r="C1199" t="s">
        <v>1102</v>
      </c>
      <c r="D1199" t="s">
        <v>4935</v>
      </c>
      <c r="E1199" t="s">
        <v>4952</v>
      </c>
      <c r="F1199" t="s">
        <v>4953</v>
      </c>
      <c r="G1199" t="s">
        <v>1182</v>
      </c>
      <c r="H1199">
        <v>9572176519</v>
      </c>
      <c r="I1199" s="1">
        <v>40644</v>
      </c>
      <c r="J1199" s="2">
        <v>0.48958333333333331</v>
      </c>
      <c r="K1199" s="2"/>
      <c r="L1199">
        <v>195</v>
      </c>
      <c r="M1199">
        <v>5</v>
      </c>
      <c r="N1199" t="s">
        <v>53</v>
      </c>
      <c r="O1199" t="s">
        <v>53</v>
      </c>
      <c r="P1199">
        <v>2</v>
      </c>
      <c r="Q1199">
        <v>250</v>
      </c>
      <c r="R1199">
        <v>160</v>
      </c>
      <c r="S1199" t="s">
        <v>54</v>
      </c>
      <c r="T1199" t="s">
        <v>55</v>
      </c>
      <c r="U1199" t="s">
        <v>55</v>
      </c>
      <c r="V1199" t="s">
        <v>798</v>
      </c>
      <c r="W1199">
        <v>-999</v>
      </c>
      <c r="X1199" t="s">
        <v>54</v>
      </c>
      <c r="Y1199" t="s">
        <v>798</v>
      </c>
      <c r="Z1199">
        <v>-999</v>
      </c>
      <c r="AA1199" t="s">
        <v>54</v>
      </c>
      <c r="AB1199" t="s">
        <v>53</v>
      </c>
      <c r="AC1199" t="s">
        <v>53</v>
      </c>
      <c r="AD1199" t="s">
        <v>54</v>
      </c>
      <c r="AE1199" t="s">
        <v>54</v>
      </c>
      <c r="AF1199" t="s">
        <v>53</v>
      </c>
      <c r="AG1199">
        <v>5</v>
      </c>
      <c r="AH1199">
        <v>10</v>
      </c>
      <c r="AI1199" t="s">
        <v>53</v>
      </c>
      <c r="AJ1199" t="s">
        <v>53</v>
      </c>
      <c r="AK1199" t="s">
        <v>53</v>
      </c>
      <c r="AL1199">
        <v>1</v>
      </c>
      <c r="AM1199">
        <v>1</v>
      </c>
      <c r="AN1199">
        <v>1</v>
      </c>
      <c r="AO1199" t="s">
        <v>53</v>
      </c>
      <c r="AP1199" t="s">
        <v>53</v>
      </c>
      <c r="AQ1199" t="s">
        <v>53</v>
      </c>
      <c r="AR1199">
        <v>1</v>
      </c>
      <c r="AS1199">
        <v>1</v>
      </c>
      <c r="AT1199">
        <v>1</v>
      </c>
      <c r="AU1199" t="s">
        <v>798</v>
      </c>
      <c r="AV1199">
        <v>1</v>
      </c>
      <c r="AW1199">
        <v>9973782414</v>
      </c>
    </row>
    <row r="1200" spans="1:49">
      <c r="A1200" t="s">
        <v>4199</v>
      </c>
      <c r="B1200">
        <v>60001198</v>
      </c>
      <c r="C1200" t="s">
        <v>1102</v>
      </c>
      <c r="D1200" t="s">
        <v>1103</v>
      </c>
      <c r="E1200" t="s">
        <v>4954</v>
      </c>
      <c r="F1200" t="s">
        <v>4955</v>
      </c>
      <c r="G1200" t="s">
        <v>4956</v>
      </c>
      <c r="H1200">
        <v>9473372281</v>
      </c>
      <c r="I1200" s="1">
        <v>40644</v>
      </c>
      <c r="J1200" s="3">
        <v>0.46875</v>
      </c>
      <c r="K1200" s="3"/>
      <c r="L1200">
        <v>401</v>
      </c>
      <c r="M1200">
        <v>105</v>
      </c>
      <c r="N1200" t="s">
        <v>53</v>
      </c>
      <c r="O1200" t="s">
        <v>53</v>
      </c>
      <c r="P1200">
        <v>2</v>
      </c>
      <c r="Q1200">
        <v>250</v>
      </c>
      <c r="R1200">
        <v>0</v>
      </c>
      <c r="S1200" t="s">
        <v>53</v>
      </c>
      <c r="T1200" t="s">
        <v>55</v>
      </c>
      <c r="U1200" t="s">
        <v>55</v>
      </c>
      <c r="V1200" t="s">
        <v>4957</v>
      </c>
      <c r="W1200" t="s">
        <v>4958</v>
      </c>
      <c r="X1200" t="s">
        <v>54</v>
      </c>
      <c r="Y1200">
        <v>-999</v>
      </c>
      <c r="Z1200">
        <v>-999</v>
      </c>
      <c r="AA1200" t="s">
        <v>54</v>
      </c>
      <c r="AB1200" t="s">
        <v>53</v>
      </c>
      <c r="AC1200" t="s">
        <v>53</v>
      </c>
      <c r="AD1200" t="s">
        <v>54</v>
      </c>
      <c r="AE1200" t="s">
        <v>54</v>
      </c>
      <c r="AF1200" t="s">
        <v>54</v>
      </c>
      <c r="AG1200">
        <v>200</v>
      </c>
      <c r="AH1200">
        <v>35</v>
      </c>
      <c r="AI1200" t="s">
        <v>53</v>
      </c>
      <c r="AJ1200" t="s">
        <v>53</v>
      </c>
      <c r="AK1200" t="s">
        <v>53</v>
      </c>
      <c r="AL1200">
        <v>1</v>
      </c>
      <c r="AM1200">
        <v>1</v>
      </c>
      <c r="AN1200">
        <v>1</v>
      </c>
      <c r="AO1200" t="s">
        <v>53</v>
      </c>
      <c r="AP1200" t="s">
        <v>53</v>
      </c>
      <c r="AQ1200" t="s">
        <v>53</v>
      </c>
      <c r="AR1200">
        <v>1</v>
      </c>
      <c r="AS1200">
        <v>1</v>
      </c>
      <c r="AT1200">
        <v>1</v>
      </c>
      <c r="AU1200" t="s">
        <v>4959</v>
      </c>
      <c r="AV1200">
        <v>1</v>
      </c>
      <c r="AW1200">
        <v>9905853500</v>
      </c>
    </row>
    <row r="1201" spans="1:49">
      <c r="A1201" t="s">
        <v>4199</v>
      </c>
      <c r="B1201">
        <v>60001199</v>
      </c>
      <c r="C1201" t="s">
        <v>1102</v>
      </c>
      <c r="D1201" t="s">
        <v>1102</v>
      </c>
      <c r="E1201" t="s">
        <v>4960</v>
      </c>
      <c r="F1201" t="s">
        <v>4961</v>
      </c>
      <c r="G1201" t="s">
        <v>4962</v>
      </c>
      <c r="H1201">
        <v>9534563325</v>
      </c>
      <c r="I1201" s="1">
        <v>40644</v>
      </c>
      <c r="J1201" s="3">
        <v>0.47916666666666669</v>
      </c>
      <c r="K1201" s="3"/>
      <c r="L1201">
        <v>816</v>
      </c>
      <c r="M1201">
        <v>-999</v>
      </c>
      <c r="N1201" t="s">
        <v>53</v>
      </c>
      <c r="O1201" t="s">
        <v>53</v>
      </c>
      <c r="P1201">
        <v>2</v>
      </c>
      <c r="Q1201">
        <v>1000</v>
      </c>
      <c r="R1201">
        <v>100</v>
      </c>
      <c r="S1201" t="s">
        <v>54</v>
      </c>
      <c r="T1201" t="s">
        <v>55</v>
      </c>
      <c r="U1201" t="s">
        <v>55</v>
      </c>
      <c r="V1201" t="s">
        <v>811</v>
      </c>
      <c r="W1201" t="s">
        <v>4963</v>
      </c>
      <c r="X1201" t="s">
        <v>54</v>
      </c>
      <c r="Y1201" t="s">
        <v>811</v>
      </c>
      <c r="Z1201" t="s">
        <v>4963</v>
      </c>
      <c r="AA1201" t="s">
        <v>53</v>
      </c>
      <c r="AB1201" t="s">
        <v>53</v>
      </c>
      <c r="AC1201" t="s">
        <v>53</v>
      </c>
      <c r="AD1201" t="s">
        <v>54</v>
      </c>
      <c r="AE1201" t="s">
        <v>54</v>
      </c>
      <c r="AF1201" t="s">
        <v>54</v>
      </c>
      <c r="AG1201">
        <v>345</v>
      </c>
      <c r="AH1201">
        <v>0</v>
      </c>
      <c r="AI1201" t="s">
        <v>53</v>
      </c>
      <c r="AJ1201" t="s">
        <v>53</v>
      </c>
      <c r="AK1201" t="s">
        <v>53</v>
      </c>
      <c r="AL1201">
        <v>1</v>
      </c>
      <c r="AM1201">
        <v>1</v>
      </c>
      <c r="AN1201">
        <v>1</v>
      </c>
      <c r="AO1201" t="s">
        <v>54</v>
      </c>
      <c r="AP1201" t="s">
        <v>54</v>
      </c>
      <c r="AQ1201" t="s">
        <v>53</v>
      </c>
      <c r="AR1201">
        <v>-999</v>
      </c>
      <c r="AS1201">
        <v>-999</v>
      </c>
      <c r="AT1201">
        <v>1</v>
      </c>
      <c r="AU1201">
        <v>-999</v>
      </c>
      <c r="AV1201">
        <v>1</v>
      </c>
      <c r="AW1201">
        <v>9431463164</v>
      </c>
    </row>
    <row r="1202" spans="1:49">
      <c r="A1202" t="s">
        <v>48</v>
      </c>
      <c r="B1202">
        <v>60001200</v>
      </c>
      <c r="C1202" t="s">
        <v>1102</v>
      </c>
      <c r="D1202" t="s">
        <v>1102</v>
      </c>
      <c r="E1202" t="s">
        <v>4964</v>
      </c>
      <c r="F1202" t="s">
        <v>4965</v>
      </c>
      <c r="G1202" t="s">
        <v>4966</v>
      </c>
      <c r="H1202">
        <v>9534563325</v>
      </c>
      <c r="I1202" s="1">
        <v>40644</v>
      </c>
      <c r="J1202" s="3">
        <v>0.34375</v>
      </c>
      <c r="K1202" s="3"/>
      <c r="L1202">
        <v>232</v>
      </c>
      <c r="M1202">
        <v>-999</v>
      </c>
      <c r="N1202" t="s">
        <v>53</v>
      </c>
      <c r="O1202" t="s">
        <v>53</v>
      </c>
      <c r="P1202">
        <v>2</v>
      </c>
      <c r="Q1202">
        <v>250</v>
      </c>
      <c r="R1202">
        <v>25</v>
      </c>
      <c r="S1202" t="s">
        <v>55</v>
      </c>
      <c r="T1202" t="s">
        <v>55</v>
      </c>
      <c r="U1202" t="s">
        <v>55</v>
      </c>
      <c r="V1202">
        <v>-999</v>
      </c>
      <c r="W1202">
        <v>-999</v>
      </c>
      <c r="X1202" t="s">
        <v>54</v>
      </c>
      <c r="Y1202">
        <v>-999</v>
      </c>
      <c r="Z1202">
        <v>-999</v>
      </c>
      <c r="AA1202" t="s">
        <v>53</v>
      </c>
      <c r="AB1202" t="s">
        <v>53</v>
      </c>
      <c r="AC1202" t="s">
        <v>53</v>
      </c>
      <c r="AD1202" t="s">
        <v>54</v>
      </c>
      <c r="AE1202" t="s">
        <v>54</v>
      </c>
      <c r="AF1202" t="s">
        <v>54</v>
      </c>
      <c r="AG1202">
        <v>154</v>
      </c>
      <c r="AH1202">
        <v>2</v>
      </c>
      <c r="AI1202" t="s">
        <v>53</v>
      </c>
      <c r="AJ1202" t="s">
        <v>53</v>
      </c>
      <c r="AK1202" t="s">
        <v>53</v>
      </c>
      <c r="AL1202">
        <v>1</v>
      </c>
      <c r="AM1202">
        <v>1</v>
      </c>
      <c r="AN1202">
        <v>1</v>
      </c>
      <c r="AO1202" t="s">
        <v>54</v>
      </c>
      <c r="AP1202" t="s">
        <v>54</v>
      </c>
      <c r="AQ1202" t="s">
        <v>54</v>
      </c>
      <c r="AR1202">
        <v>-999</v>
      </c>
      <c r="AS1202">
        <v>-999</v>
      </c>
      <c r="AT1202">
        <v>-999</v>
      </c>
      <c r="AU1202">
        <v>-999</v>
      </c>
      <c r="AV1202">
        <v>1</v>
      </c>
      <c r="AW1202">
        <v>9661822502</v>
      </c>
    </row>
    <row r="1203" spans="1:49">
      <c r="A1203" t="s">
        <v>48</v>
      </c>
      <c r="B1203">
        <v>60001201</v>
      </c>
      <c r="C1203" t="s">
        <v>1102</v>
      </c>
      <c r="D1203" t="s">
        <v>1102</v>
      </c>
      <c r="E1203" t="s">
        <v>4967</v>
      </c>
      <c r="G1203" t="s">
        <v>4966</v>
      </c>
      <c r="H1203">
        <v>9534563325</v>
      </c>
      <c r="I1203" s="1">
        <v>40644</v>
      </c>
      <c r="J1203" s="3">
        <v>0.43402777777777773</v>
      </c>
      <c r="K1203" s="3"/>
      <c r="L1203">
        <v>1187</v>
      </c>
      <c r="M1203">
        <v>-999</v>
      </c>
      <c r="N1203" t="s">
        <v>53</v>
      </c>
      <c r="O1203" t="s">
        <v>53</v>
      </c>
      <c r="P1203">
        <v>2</v>
      </c>
      <c r="Q1203">
        <v>1260</v>
      </c>
      <c r="R1203">
        <v>250</v>
      </c>
      <c r="S1203" t="s">
        <v>54</v>
      </c>
      <c r="T1203" t="s">
        <v>55</v>
      </c>
      <c r="U1203" t="s">
        <v>55</v>
      </c>
      <c r="V1203">
        <v>-999</v>
      </c>
      <c r="W1203">
        <v>-999</v>
      </c>
      <c r="X1203" t="s">
        <v>54</v>
      </c>
      <c r="Y1203">
        <v>-999</v>
      </c>
      <c r="Z1203">
        <v>-999</v>
      </c>
      <c r="AA1203" t="s">
        <v>53</v>
      </c>
      <c r="AB1203" t="s">
        <v>53</v>
      </c>
      <c r="AC1203" t="s">
        <v>53</v>
      </c>
      <c r="AD1203" t="s">
        <v>54</v>
      </c>
      <c r="AE1203" t="s">
        <v>54</v>
      </c>
      <c r="AF1203" t="s">
        <v>54</v>
      </c>
      <c r="AG1203">
        <v>250</v>
      </c>
      <c r="AH1203">
        <v>0</v>
      </c>
      <c r="AI1203" t="s">
        <v>53</v>
      </c>
      <c r="AJ1203" t="s">
        <v>53</v>
      </c>
      <c r="AK1203" t="s">
        <v>53</v>
      </c>
      <c r="AL1203">
        <v>1</v>
      </c>
      <c r="AM1203">
        <v>1</v>
      </c>
      <c r="AN1203">
        <v>1</v>
      </c>
      <c r="AO1203" t="s">
        <v>54</v>
      </c>
      <c r="AP1203" t="s">
        <v>54</v>
      </c>
      <c r="AQ1203" t="s">
        <v>54</v>
      </c>
      <c r="AR1203">
        <v>-999</v>
      </c>
      <c r="AS1203">
        <v>-999</v>
      </c>
      <c r="AT1203">
        <v>-999</v>
      </c>
      <c r="AU1203">
        <v>-999</v>
      </c>
      <c r="AV1203">
        <v>1</v>
      </c>
      <c r="AW1203">
        <v>9470006215</v>
      </c>
    </row>
    <row r="1204" spans="1:49">
      <c r="A1204" t="s">
        <v>48</v>
      </c>
      <c r="B1204">
        <v>60001202</v>
      </c>
      <c r="C1204" t="s">
        <v>283</v>
      </c>
      <c r="D1204" t="s">
        <v>4968</v>
      </c>
      <c r="E1204" t="s">
        <v>51</v>
      </c>
      <c r="F1204" t="s">
        <v>4968</v>
      </c>
      <c r="G1204" t="s">
        <v>1495</v>
      </c>
      <c r="H1204">
        <v>9386525189</v>
      </c>
      <c r="L1204">
        <v>900</v>
      </c>
      <c r="M1204">
        <v>500</v>
      </c>
      <c r="N1204" t="s">
        <v>53</v>
      </c>
      <c r="O1204" t="s">
        <v>53</v>
      </c>
      <c r="P1204">
        <v>2</v>
      </c>
      <c r="Q1204">
        <v>580</v>
      </c>
      <c r="R1204">
        <v>500</v>
      </c>
      <c r="S1204" t="s">
        <v>53</v>
      </c>
      <c r="T1204" t="s">
        <v>55</v>
      </c>
      <c r="U1204" t="s">
        <v>55</v>
      </c>
      <c r="V1204" t="s">
        <v>4501</v>
      </c>
      <c r="W1204" t="s">
        <v>993</v>
      </c>
      <c r="X1204" t="s">
        <v>54</v>
      </c>
      <c r="Y1204">
        <v>-999</v>
      </c>
      <c r="Z1204">
        <v>-999</v>
      </c>
      <c r="AA1204" t="s">
        <v>53</v>
      </c>
      <c r="AB1204" t="s">
        <v>53</v>
      </c>
      <c r="AC1204" t="s">
        <v>53</v>
      </c>
      <c r="AD1204" t="s">
        <v>54</v>
      </c>
      <c r="AE1204" t="s">
        <v>54</v>
      </c>
      <c r="AF1204" t="s">
        <v>54</v>
      </c>
      <c r="AG1204">
        <v>500</v>
      </c>
      <c r="AH1204">
        <v>500</v>
      </c>
      <c r="AI1204" t="s">
        <v>54</v>
      </c>
      <c r="AJ1204" t="s">
        <v>54</v>
      </c>
      <c r="AK1204" t="s">
        <v>54</v>
      </c>
      <c r="AL1204">
        <v>1</v>
      </c>
      <c r="AM1204">
        <v>1</v>
      </c>
      <c r="AN1204">
        <v>1</v>
      </c>
      <c r="AO1204" t="s">
        <v>54</v>
      </c>
      <c r="AP1204" t="s">
        <v>54</v>
      </c>
      <c r="AQ1204" t="s">
        <v>54</v>
      </c>
      <c r="AR1204">
        <v>-999</v>
      </c>
      <c r="AS1204">
        <v>-999</v>
      </c>
      <c r="AT1204">
        <v>-999</v>
      </c>
      <c r="AU1204" t="s">
        <v>999</v>
      </c>
      <c r="AV1204">
        <v>1</v>
      </c>
      <c r="AW1204">
        <v>9931724567</v>
      </c>
    </row>
    <row r="1205" spans="1:49">
      <c r="A1205" t="s">
        <v>48</v>
      </c>
      <c r="B1205">
        <v>60001203</v>
      </c>
      <c r="C1205" t="s">
        <v>283</v>
      </c>
      <c r="D1205" t="s">
        <v>4968</v>
      </c>
      <c r="E1205" t="s">
        <v>4969</v>
      </c>
      <c r="F1205" t="s">
        <v>4970</v>
      </c>
      <c r="G1205" t="s">
        <v>1495</v>
      </c>
      <c r="H1205">
        <v>9386525189</v>
      </c>
      <c r="I1205" s="1">
        <v>40644</v>
      </c>
      <c r="J1205" s="3">
        <v>0.65277777777777779</v>
      </c>
      <c r="K1205" s="3"/>
      <c r="L1205">
        <v>278</v>
      </c>
      <c r="M1205">
        <v>172</v>
      </c>
      <c r="N1205" t="s">
        <v>53</v>
      </c>
      <c r="O1205" t="s">
        <v>53</v>
      </c>
      <c r="P1205">
        <v>2</v>
      </c>
      <c r="Q1205">
        <v>750</v>
      </c>
      <c r="R1205">
        <v>50</v>
      </c>
      <c r="S1205" t="s">
        <v>54</v>
      </c>
      <c r="T1205" t="s">
        <v>55</v>
      </c>
      <c r="U1205" t="s">
        <v>55</v>
      </c>
      <c r="V1205" t="s">
        <v>261</v>
      </c>
      <c r="W1205" t="s">
        <v>629</v>
      </c>
      <c r="X1205" t="s">
        <v>54</v>
      </c>
      <c r="Y1205">
        <v>-999</v>
      </c>
      <c r="Z1205">
        <v>-999</v>
      </c>
      <c r="AA1205" t="s">
        <v>53</v>
      </c>
      <c r="AB1205" t="s">
        <v>53</v>
      </c>
      <c r="AC1205" t="s">
        <v>53</v>
      </c>
      <c r="AD1205" t="s">
        <v>54</v>
      </c>
      <c r="AE1205" t="s">
        <v>55</v>
      </c>
      <c r="AF1205" t="s">
        <v>54</v>
      </c>
      <c r="AG1205">
        <v>-999</v>
      </c>
      <c r="AH1205">
        <v>172</v>
      </c>
      <c r="AI1205" t="s">
        <v>54</v>
      </c>
      <c r="AJ1205" t="s">
        <v>54</v>
      </c>
      <c r="AK1205" t="s">
        <v>54</v>
      </c>
      <c r="AL1205">
        <v>-999</v>
      </c>
      <c r="AM1205">
        <v>-999</v>
      </c>
      <c r="AN1205">
        <v>-999</v>
      </c>
      <c r="AO1205" t="s">
        <v>54</v>
      </c>
      <c r="AP1205" t="s">
        <v>54</v>
      </c>
      <c r="AQ1205" t="s">
        <v>54</v>
      </c>
      <c r="AR1205">
        <v>-999</v>
      </c>
      <c r="AS1205">
        <v>-999</v>
      </c>
      <c r="AT1205">
        <v>-999</v>
      </c>
      <c r="AU1205">
        <v>-999</v>
      </c>
      <c r="AV1205">
        <v>1</v>
      </c>
      <c r="AW1205">
        <v>9386859400</v>
      </c>
    </row>
    <row r="1206" spans="1:49">
      <c r="A1206" t="s">
        <v>48</v>
      </c>
      <c r="B1206">
        <v>60001204</v>
      </c>
      <c r="C1206" t="s">
        <v>283</v>
      </c>
      <c r="D1206" t="s">
        <v>4968</v>
      </c>
      <c r="E1206" t="s">
        <v>4971</v>
      </c>
      <c r="F1206" t="s">
        <v>4972</v>
      </c>
      <c r="G1206" t="s">
        <v>1495</v>
      </c>
      <c r="H1206">
        <v>9386525189</v>
      </c>
      <c r="I1206" s="1">
        <v>40644</v>
      </c>
      <c r="J1206" s="3">
        <v>0.625</v>
      </c>
      <c r="K1206" s="3"/>
      <c r="L1206">
        <v>400</v>
      </c>
      <c r="M1206">
        <v>16</v>
      </c>
      <c r="N1206" t="s">
        <v>53</v>
      </c>
      <c r="O1206" t="s">
        <v>53</v>
      </c>
      <c r="P1206">
        <v>2</v>
      </c>
      <c r="Q1206">
        <v>500</v>
      </c>
      <c r="R1206">
        <v>100</v>
      </c>
      <c r="S1206" t="s">
        <v>54</v>
      </c>
      <c r="T1206" t="s">
        <v>55</v>
      </c>
      <c r="U1206" t="s">
        <v>55</v>
      </c>
      <c r="V1206" t="s">
        <v>4973</v>
      </c>
      <c r="W1206" t="s">
        <v>3271</v>
      </c>
      <c r="X1206" t="s">
        <v>54</v>
      </c>
      <c r="Y1206">
        <v>-999</v>
      </c>
      <c r="Z1206">
        <v>-999</v>
      </c>
      <c r="AA1206" t="s">
        <v>53</v>
      </c>
      <c r="AB1206" t="s">
        <v>53</v>
      </c>
      <c r="AC1206" t="s">
        <v>53</v>
      </c>
      <c r="AD1206" t="s">
        <v>54</v>
      </c>
      <c r="AE1206" t="s">
        <v>55</v>
      </c>
      <c r="AF1206" t="s">
        <v>54</v>
      </c>
      <c r="AG1206">
        <v>39</v>
      </c>
      <c r="AH1206">
        <v>16</v>
      </c>
      <c r="AI1206" t="s">
        <v>54</v>
      </c>
      <c r="AJ1206" t="s">
        <v>54</v>
      </c>
      <c r="AK1206" t="s">
        <v>54</v>
      </c>
      <c r="AL1206">
        <v>-999</v>
      </c>
      <c r="AM1206">
        <v>-999</v>
      </c>
      <c r="AN1206">
        <v>-999</v>
      </c>
      <c r="AO1206" t="s">
        <v>54</v>
      </c>
      <c r="AP1206" t="s">
        <v>54</v>
      </c>
      <c r="AQ1206" t="s">
        <v>54</v>
      </c>
      <c r="AR1206">
        <v>-999</v>
      </c>
      <c r="AS1206">
        <v>-999</v>
      </c>
      <c r="AT1206">
        <v>-999</v>
      </c>
      <c r="AU1206">
        <v>-999</v>
      </c>
      <c r="AV1206">
        <v>1</v>
      </c>
      <c r="AW1206">
        <v>9263288542</v>
      </c>
    </row>
    <row r="1207" spans="1:49">
      <c r="A1207" t="s">
        <v>48</v>
      </c>
      <c r="B1207">
        <v>60001205</v>
      </c>
      <c r="C1207" t="s">
        <v>283</v>
      </c>
      <c r="D1207" t="s">
        <v>4363</v>
      </c>
      <c r="E1207" t="s">
        <v>4974</v>
      </c>
      <c r="F1207" t="s">
        <v>4975</v>
      </c>
      <c r="G1207" t="s">
        <v>4976</v>
      </c>
      <c r="H1207">
        <v>9386993271</v>
      </c>
      <c r="I1207" s="1">
        <v>40644</v>
      </c>
      <c r="J1207" s="3">
        <v>0.27083333333333331</v>
      </c>
      <c r="K1207" s="3"/>
      <c r="L1207">
        <v>730</v>
      </c>
      <c r="M1207">
        <v>310</v>
      </c>
      <c r="N1207" t="s">
        <v>53</v>
      </c>
      <c r="O1207" t="s">
        <v>53</v>
      </c>
      <c r="P1207" t="s">
        <v>55</v>
      </c>
      <c r="Q1207">
        <v>750</v>
      </c>
      <c r="R1207">
        <v>750</v>
      </c>
      <c r="S1207" t="s">
        <v>53</v>
      </c>
      <c r="T1207" t="s">
        <v>55</v>
      </c>
      <c r="U1207" t="s">
        <v>55</v>
      </c>
      <c r="V1207">
        <v>-999</v>
      </c>
      <c r="W1207">
        <v>-999</v>
      </c>
      <c r="X1207" t="s">
        <v>53</v>
      </c>
      <c r="Y1207">
        <v>-999</v>
      </c>
      <c r="Z1207">
        <v>-999</v>
      </c>
      <c r="AA1207" t="s">
        <v>53</v>
      </c>
      <c r="AB1207" t="s">
        <v>53</v>
      </c>
      <c r="AC1207" t="s">
        <v>55</v>
      </c>
      <c r="AD1207" t="s">
        <v>54</v>
      </c>
      <c r="AE1207" t="s">
        <v>54</v>
      </c>
      <c r="AF1207" t="s">
        <v>54</v>
      </c>
      <c r="AG1207">
        <v>0</v>
      </c>
      <c r="AH1207">
        <v>310</v>
      </c>
      <c r="AI1207" t="s">
        <v>53</v>
      </c>
      <c r="AJ1207" t="s">
        <v>53</v>
      </c>
      <c r="AK1207" t="s">
        <v>54</v>
      </c>
      <c r="AL1207">
        <v>1</v>
      </c>
      <c r="AM1207">
        <v>1</v>
      </c>
      <c r="AN1207">
        <v>-999</v>
      </c>
      <c r="AO1207" t="s">
        <v>54</v>
      </c>
      <c r="AP1207" t="s">
        <v>54</v>
      </c>
      <c r="AQ1207" t="s">
        <v>54</v>
      </c>
      <c r="AR1207">
        <v>-999</v>
      </c>
      <c r="AS1207">
        <v>-999</v>
      </c>
      <c r="AT1207">
        <v>-999</v>
      </c>
      <c r="AU1207" t="s">
        <v>4977</v>
      </c>
      <c r="AV1207">
        <v>1</v>
      </c>
      <c r="AW1207">
        <v>9931416030</v>
      </c>
    </row>
    <row r="1208" spans="1:49">
      <c r="A1208" t="s">
        <v>48</v>
      </c>
      <c r="B1208">
        <v>60001206</v>
      </c>
      <c r="C1208" t="s">
        <v>283</v>
      </c>
      <c r="D1208" t="s">
        <v>4363</v>
      </c>
      <c r="E1208" t="s">
        <v>4978</v>
      </c>
      <c r="F1208" t="s">
        <v>2567</v>
      </c>
      <c r="H1208">
        <v>9386993271</v>
      </c>
      <c r="I1208" s="1">
        <v>40644</v>
      </c>
      <c r="J1208" s="3">
        <v>0.36458333333333331</v>
      </c>
      <c r="K1208" s="3"/>
      <c r="L1208">
        <v>695</v>
      </c>
      <c r="M1208">
        <v>250</v>
      </c>
      <c r="N1208" t="s">
        <v>53</v>
      </c>
      <c r="O1208" t="s">
        <v>53</v>
      </c>
      <c r="P1208" t="s">
        <v>55</v>
      </c>
      <c r="Q1208">
        <v>540</v>
      </c>
      <c r="R1208" t="s">
        <v>55</v>
      </c>
      <c r="S1208" t="s">
        <v>55</v>
      </c>
      <c r="T1208" t="s">
        <v>55</v>
      </c>
      <c r="U1208" t="s">
        <v>55</v>
      </c>
      <c r="V1208">
        <v>-999</v>
      </c>
      <c r="W1208">
        <v>-999</v>
      </c>
      <c r="X1208" t="s">
        <v>54</v>
      </c>
      <c r="Y1208">
        <v>-999</v>
      </c>
      <c r="Z1208">
        <v>-999</v>
      </c>
      <c r="AA1208" t="s">
        <v>53</v>
      </c>
      <c r="AB1208" t="s">
        <v>53</v>
      </c>
      <c r="AC1208" t="s">
        <v>53</v>
      </c>
      <c r="AD1208" t="s">
        <v>54</v>
      </c>
      <c r="AE1208" t="s">
        <v>54</v>
      </c>
      <c r="AF1208" t="s">
        <v>54</v>
      </c>
      <c r="AG1208">
        <v>0</v>
      </c>
      <c r="AH1208">
        <v>197</v>
      </c>
      <c r="AI1208" t="s">
        <v>54</v>
      </c>
      <c r="AJ1208" t="s">
        <v>54</v>
      </c>
      <c r="AK1208" t="s">
        <v>54</v>
      </c>
      <c r="AL1208">
        <v>-999</v>
      </c>
      <c r="AM1208">
        <v>-999</v>
      </c>
      <c r="AN1208">
        <v>-999</v>
      </c>
      <c r="AO1208" t="s">
        <v>54</v>
      </c>
      <c r="AP1208" t="s">
        <v>54</v>
      </c>
      <c r="AQ1208" t="s">
        <v>54</v>
      </c>
      <c r="AR1208">
        <v>-999</v>
      </c>
      <c r="AS1208">
        <v>-999</v>
      </c>
      <c r="AT1208">
        <v>-999</v>
      </c>
      <c r="AU1208" t="s">
        <v>4979</v>
      </c>
      <c r="AV1208" t="s">
        <v>55</v>
      </c>
      <c r="AW1208">
        <v>9852810523</v>
      </c>
    </row>
    <row r="1209" spans="1:49">
      <c r="A1209" t="s">
        <v>48</v>
      </c>
      <c r="B1209">
        <v>60001207</v>
      </c>
      <c r="C1209" t="s">
        <v>283</v>
      </c>
      <c r="D1209" t="s">
        <v>4363</v>
      </c>
      <c r="E1209" t="s">
        <v>4980</v>
      </c>
      <c r="F1209" t="s">
        <v>4981</v>
      </c>
      <c r="G1209" t="s">
        <v>4976</v>
      </c>
      <c r="H1209">
        <v>9386993271</v>
      </c>
      <c r="I1209" s="1">
        <v>40644</v>
      </c>
      <c r="J1209" s="3">
        <v>0.41666666666666669</v>
      </c>
      <c r="K1209" s="3"/>
      <c r="L1209">
        <v>-999</v>
      </c>
      <c r="M1209">
        <v>-999</v>
      </c>
      <c r="N1209" t="s">
        <v>53</v>
      </c>
      <c r="O1209" t="s">
        <v>53</v>
      </c>
      <c r="P1209" t="s">
        <v>55</v>
      </c>
      <c r="Q1209" t="s">
        <v>55</v>
      </c>
      <c r="R1209">
        <v>1000</v>
      </c>
      <c r="S1209" t="s">
        <v>53</v>
      </c>
      <c r="T1209" t="s">
        <v>55</v>
      </c>
      <c r="U1209" t="s">
        <v>55</v>
      </c>
      <c r="V1209">
        <v>-999</v>
      </c>
      <c r="W1209">
        <v>-999</v>
      </c>
      <c r="X1209" t="s">
        <v>54</v>
      </c>
      <c r="Y1209">
        <v>-999</v>
      </c>
      <c r="Z1209">
        <v>-999</v>
      </c>
      <c r="AA1209" t="s">
        <v>55</v>
      </c>
      <c r="AB1209" t="s">
        <v>55</v>
      </c>
      <c r="AC1209" t="s">
        <v>55</v>
      </c>
      <c r="AD1209" t="s">
        <v>55</v>
      </c>
      <c r="AE1209" t="s">
        <v>55</v>
      </c>
      <c r="AF1209" t="s">
        <v>55</v>
      </c>
      <c r="AG1209">
        <v>-999</v>
      </c>
      <c r="AH1209">
        <v>-999</v>
      </c>
      <c r="AI1209" t="s">
        <v>55</v>
      </c>
      <c r="AJ1209" t="s">
        <v>55</v>
      </c>
      <c r="AK1209" t="s">
        <v>55</v>
      </c>
      <c r="AL1209">
        <v>-999</v>
      </c>
      <c r="AM1209">
        <v>-999</v>
      </c>
      <c r="AN1209">
        <v>-999</v>
      </c>
      <c r="AO1209" t="s">
        <v>55</v>
      </c>
      <c r="AP1209" t="s">
        <v>55</v>
      </c>
      <c r="AQ1209" t="s">
        <v>55</v>
      </c>
      <c r="AR1209">
        <v>-999</v>
      </c>
      <c r="AS1209">
        <v>-999</v>
      </c>
      <c r="AT1209">
        <v>-999</v>
      </c>
      <c r="AU1209">
        <v>-999</v>
      </c>
      <c r="AV1209">
        <v>1</v>
      </c>
      <c r="AW1209">
        <v>-999</v>
      </c>
    </row>
    <row r="1210" spans="1:49">
      <c r="A1210" t="s">
        <v>48</v>
      </c>
      <c r="B1210">
        <v>60001208</v>
      </c>
      <c r="C1210" t="s">
        <v>283</v>
      </c>
      <c r="D1210" t="s">
        <v>4363</v>
      </c>
      <c r="E1210" t="s">
        <v>4982</v>
      </c>
      <c r="F1210" t="s">
        <v>4983</v>
      </c>
      <c r="G1210" t="s">
        <v>4976</v>
      </c>
      <c r="I1210" s="1">
        <v>40644</v>
      </c>
      <c r="L1210">
        <v>425</v>
      </c>
      <c r="M1210">
        <v>-999</v>
      </c>
      <c r="N1210" t="s">
        <v>53</v>
      </c>
      <c r="O1210" t="s">
        <v>53</v>
      </c>
      <c r="P1210" t="s">
        <v>55</v>
      </c>
      <c r="Q1210">
        <v>400</v>
      </c>
      <c r="R1210">
        <v>400</v>
      </c>
      <c r="S1210" t="s">
        <v>53</v>
      </c>
      <c r="T1210" t="s">
        <v>55</v>
      </c>
      <c r="U1210" t="s">
        <v>55</v>
      </c>
      <c r="V1210">
        <v>-999</v>
      </c>
      <c r="W1210">
        <v>-999</v>
      </c>
      <c r="X1210" t="s">
        <v>54</v>
      </c>
      <c r="Y1210">
        <v>-999</v>
      </c>
      <c r="Z1210">
        <v>-999</v>
      </c>
      <c r="AA1210" t="s">
        <v>53</v>
      </c>
      <c r="AB1210" t="s">
        <v>53</v>
      </c>
      <c r="AC1210" t="s">
        <v>53</v>
      </c>
      <c r="AD1210" t="s">
        <v>54</v>
      </c>
      <c r="AE1210" t="s">
        <v>54</v>
      </c>
      <c r="AF1210" t="s">
        <v>54</v>
      </c>
      <c r="AG1210">
        <v>0</v>
      </c>
      <c r="AH1210">
        <v>150</v>
      </c>
      <c r="AI1210" t="s">
        <v>55</v>
      </c>
      <c r="AJ1210" t="s">
        <v>55</v>
      </c>
      <c r="AK1210" t="s">
        <v>55</v>
      </c>
      <c r="AL1210">
        <v>-999</v>
      </c>
      <c r="AM1210">
        <v>-999</v>
      </c>
      <c r="AN1210">
        <v>-999</v>
      </c>
      <c r="AO1210" t="s">
        <v>55</v>
      </c>
      <c r="AP1210" t="s">
        <v>55</v>
      </c>
      <c r="AQ1210" t="s">
        <v>55</v>
      </c>
      <c r="AR1210">
        <v>-999</v>
      </c>
      <c r="AS1210">
        <v>-999</v>
      </c>
      <c r="AT1210">
        <v>-999</v>
      </c>
      <c r="AU1210">
        <v>-999</v>
      </c>
      <c r="AV1210">
        <v>1</v>
      </c>
      <c r="AW1210">
        <v>-999</v>
      </c>
    </row>
    <row r="1211" spans="1:49">
      <c r="A1211" t="s">
        <v>48</v>
      </c>
      <c r="B1211">
        <v>60001209</v>
      </c>
      <c r="C1211" t="s">
        <v>283</v>
      </c>
      <c r="D1211" t="s">
        <v>4984</v>
      </c>
      <c r="E1211" t="s">
        <v>4985</v>
      </c>
      <c r="F1211" t="s">
        <v>4986</v>
      </c>
      <c r="G1211" t="s">
        <v>3130</v>
      </c>
      <c r="H1211">
        <v>9835637420</v>
      </c>
      <c r="I1211" s="1">
        <v>40644</v>
      </c>
      <c r="J1211" s="3">
        <v>0.35416666666666669</v>
      </c>
      <c r="K1211" s="3"/>
      <c r="L1211">
        <v>713</v>
      </c>
      <c r="M1211">
        <v>150</v>
      </c>
      <c r="N1211" t="s">
        <v>53</v>
      </c>
      <c r="O1211" t="s">
        <v>53</v>
      </c>
      <c r="P1211">
        <v>2</v>
      </c>
      <c r="Q1211">
        <v>415</v>
      </c>
      <c r="R1211">
        <v>260</v>
      </c>
      <c r="S1211" t="s">
        <v>54</v>
      </c>
      <c r="T1211" t="s">
        <v>55</v>
      </c>
      <c r="U1211" t="s">
        <v>55</v>
      </c>
      <c r="V1211" t="s">
        <v>350</v>
      </c>
      <c r="W1211">
        <v>-999</v>
      </c>
      <c r="X1211" t="s">
        <v>54</v>
      </c>
      <c r="Y1211">
        <v>-999</v>
      </c>
      <c r="Z1211">
        <v>-999</v>
      </c>
      <c r="AA1211" t="s">
        <v>53</v>
      </c>
      <c r="AB1211" t="s">
        <v>53</v>
      </c>
      <c r="AC1211" t="s">
        <v>53</v>
      </c>
      <c r="AD1211" t="s">
        <v>54</v>
      </c>
      <c r="AE1211" t="s">
        <v>54</v>
      </c>
      <c r="AF1211" t="s">
        <v>54</v>
      </c>
      <c r="AG1211">
        <v>35</v>
      </c>
      <c r="AH1211">
        <v>120</v>
      </c>
      <c r="AI1211" t="s">
        <v>53</v>
      </c>
      <c r="AJ1211" t="s">
        <v>53</v>
      </c>
      <c r="AK1211" t="s">
        <v>53</v>
      </c>
      <c r="AL1211">
        <v>1</v>
      </c>
      <c r="AM1211">
        <v>1</v>
      </c>
      <c r="AN1211">
        <v>1</v>
      </c>
      <c r="AO1211" t="s">
        <v>53</v>
      </c>
      <c r="AP1211" t="s">
        <v>53</v>
      </c>
      <c r="AQ1211" t="s">
        <v>53</v>
      </c>
      <c r="AR1211">
        <v>-999</v>
      </c>
      <c r="AS1211">
        <v>1</v>
      </c>
      <c r="AT1211">
        <v>-999</v>
      </c>
      <c r="AU1211">
        <v>-999</v>
      </c>
      <c r="AV1211">
        <v>1</v>
      </c>
      <c r="AW1211">
        <v>9304446591</v>
      </c>
    </row>
    <row r="1212" spans="1:49">
      <c r="A1212" t="s">
        <v>48</v>
      </c>
      <c r="B1212">
        <v>60001210</v>
      </c>
      <c r="C1212" t="s">
        <v>283</v>
      </c>
      <c r="E1212" t="s">
        <v>4987</v>
      </c>
      <c r="F1212" t="s">
        <v>4988</v>
      </c>
      <c r="G1212" t="s">
        <v>3130</v>
      </c>
      <c r="H1212">
        <v>9835637420</v>
      </c>
      <c r="I1212" s="1">
        <v>40644</v>
      </c>
      <c r="L1212">
        <v>525</v>
      </c>
      <c r="M1212">
        <v>150</v>
      </c>
      <c r="N1212" t="s">
        <v>53</v>
      </c>
      <c r="O1212" t="s">
        <v>53</v>
      </c>
      <c r="P1212" t="s">
        <v>55</v>
      </c>
      <c r="Q1212">
        <v>375</v>
      </c>
      <c r="R1212">
        <v>220</v>
      </c>
      <c r="S1212" t="s">
        <v>54</v>
      </c>
      <c r="T1212" t="s">
        <v>55</v>
      </c>
      <c r="U1212" t="s">
        <v>55</v>
      </c>
      <c r="V1212" t="s">
        <v>4989</v>
      </c>
      <c r="W1212" t="s">
        <v>4990</v>
      </c>
      <c r="X1212" t="s">
        <v>54</v>
      </c>
      <c r="Y1212" t="s">
        <v>4989</v>
      </c>
      <c r="Z1212" t="s">
        <v>4990</v>
      </c>
      <c r="AA1212" t="s">
        <v>53</v>
      </c>
      <c r="AB1212" t="s">
        <v>53</v>
      </c>
      <c r="AC1212" t="s">
        <v>54</v>
      </c>
      <c r="AD1212" t="s">
        <v>54</v>
      </c>
      <c r="AE1212" t="s">
        <v>54</v>
      </c>
      <c r="AF1212" t="s">
        <v>54</v>
      </c>
      <c r="AG1212">
        <v>155</v>
      </c>
      <c r="AH1212">
        <v>0</v>
      </c>
      <c r="AI1212" t="s">
        <v>53</v>
      </c>
      <c r="AJ1212" t="s">
        <v>53</v>
      </c>
      <c r="AK1212" t="s">
        <v>53</v>
      </c>
      <c r="AL1212">
        <v>1</v>
      </c>
      <c r="AM1212">
        <v>1</v>
      </c>
      <c r="AN1212">
        <v>1</v>
      </c>
      <c r="AO1212" t="s">
        <v>53</v>
      </c>
      <c r="AP1212" t="s">
        <v>53</v>
      </c>
      <c r="AQ1212" t="s">
        <v>53</v>
      </c>
      <c r="AR1212">
        <v>-999</v>
      </c>
      <c r="AS1212">
        <v>-999</v>
      </c>
      <c r="AT1212">
        <v>-999</v>
      </c>
      <c r="AU1212">
        <v>-999</v>
      </c>
      <c r="AV1212">
        <v>1</v>
      </c>
      <c r="AW1212">
        <v>-999</v>
      </c>
    </row>
    <row r="1213" spans="1:49">
      <c r="A1213" t="s">
        <v>48</v>
      </c>
      <c r="B1213">
        <v>60001211</v>
      </c>
      <c r="C1213" t="s">
        <v>283</v>
      </c>
      <c r="E1213" t="s">
        <v>4991</v>
      </c>
      <c r="G1213" t="s">
        <v>3130</v>
      </c>
      <c r="H1213">
        <v>9835637420</v>
      </c>
      <c r="I1213" s="1">
        <v>40644</v>
      </c>
      <c r="J1213" s="3">
        <v>0.60416666666666663</v>
      </c>
      <c r="K1213" s="3"/>
      <c r="L1213">
        <v>1120</v>
      </c>
      <c r="M1213">
        <v>-999</v>
      </c>
      <c r="N1213" t="s">
        <v>53</v>
      </c>
      <c r="O1213" t="s">
        <v>53</v>
      </c>
      <c r="P1213" t="s">
        <v>55</v>
      </c>
      <c r="Q1213">
        <v>1080</v>
      </c>
      <c r="R1213">
        <v>972</v>
      </c>
      <c r="S1213" t="s">
        <v>54</v>
      </c>
      <c r="T1213" t="s">
        <v>55</v>
      </c>
      <c r="U1213" t="s">
        <v>55</v>
      </c>
      <c r="V1213" t="s">
        <v>4992</v>
      </c>
      <c r="W1213" t="s">
        <v>1337</v>
      </c>
      <c r="X1213" t="s">
        <v>54</v>
      </c>
      <c r="Y1213" t="s">
        <v>4992</v>
      </c>
      <c r="Z1213" t="s">
        <v>1337</v>
      </c>
      <c r="AA1213" t="s">
        <v>55</v>
      </c>
      <c r="AB1213" t="s">
        <v>55</v>
      </c>
      <c r="AC1213" t="s">
        <v>55</v>
      </c>
      <c r="AD1213" t="s">
        <v>55</v>
      </c>
      <c r="AE1213" t="s">
        <v>55</v>
      </c>
      <c r="AF1213" t="s">
        <v>55</v>
      </c>
      <c r="AG1213">
        <v>51</v>
      </c>
      <c r="AH1213">
        <v>57</v>
      </c>
      <c r="AI1213" t="s">
        <v>55</v>
      </c>
      <c r="AJ1213" t="s">
        <v>55</v>
      </c>
      <c r="AK1213" t="s">
        <v>55</v>
      </c>
      <c r="AL1213">
        <v>-999</v>
      </c>
      <c r="AM1213">
        <v>-999</v>
      </c>
      <c r="AN1213">
        <v>-999</v>
      </c>
      <c r="AO1213" t="s">
        <v>55</v>
      </c>
      <c r="AP1213" t="s">
        <v>55</v>
      </c>
      <c r="AQ1213" t="s">
        <v>55</v>
      </c>
      <c r="AR1213">
        <v>-999</v>
      </c>
      <c r="AS1213">
        <v>-999</v>
      </c>
      <c r="AT1213">
        <v>-999</v>
      </c>
      <c r="AU1213">
        <v>-999</v>
      </c>
      <c r="AV1213">
        <v>1</v>
      </c>
      <c r="AW1213">
        <v>9304703618</v>
      </c>
    </row>
    <row r="1214" spans="1:49">
      <c r="A1214" t="s">
        <v>48</v>
      </c>
      <c r="B1214">
        <v>60001212</v>
      </c>
      <c r="C1214" t="s">
        <v>283</v>
      </c>
      <c r="D1214" t="s">
        <v>293</v>
      </c>
      <c r="E1214" t="s">
        <v>4993</v>
      </c>
      <c r="F1214" t="s">
        <v>4986</v>
      </c>
      <c r="G1214" t="s">
        <v>3130</v>
      </c>
      <c r="H1214">
        <v>9835637420</v>
      </c>
      <c r="I1214" s="1">
        <v>40640</v>
      </c>
      <c r="J1214" s="3">
        <v>0.52083333333333337</v>
      </c>
      <c r="K1214" s="3"/>
      <c r="L1214">
        <v>147</v>
      </c>
      <c r="M1214">
        <v>40</v>
      </c>
      <c r="N1214" t="s">
        <v>55</v>
      </c>
      <c r="O1214" t="s">
        <v>55</v>
      </c>
      <c r="P1214" t="s">
        <v>55</v>
      </c>
      <c r="Q1214">
        <v>123</v>
      </c>
      <c r="R1214">
        <v>76</v>
      </c>
      <c r="S1214" t="s">
        <v>54</v>
      </c>
      <c r="T1214" t="s">
        <v>55</v>
      </c>
      <c r="U1214" t="s">
        <v>55</v>
      </c>
      <c r="V1214" t="s">
        <v>1674</v>
      </c>
      <c r="W1214" t="s">
        <v>394</v>
      </c>
      <c r="X1214" t="s">
        <v>54</v>
      </c>
      <c r="Y1214">
        <v>-999</v>
      </c>
      <c r="Z1214">
        <v>-999</v>
      </c>
      <c r="AA1214" t="s">
        <v>53</v>
      </c>
      <c r="AB1214" t="s">
        <v>53</v>
      </c>
      <c r="AC1214" t="s">
        <v>53</v>
      </c>
      <c r="AD1214" t="s">
        <v>54</v>
      </c>
      <c r="AE1214" t="s">
        <v>54</v>
      </c>
      <c r="AF1214" t="s">
        <v>54</v>
      </c>
      <c r="AG1214">
        <v>46</v>
      </c>
      <c r="AH1214">
        <v>0</v>
      </c>
      <c r="AI1214" t="s">
        <v>53</v>
      </c>
      <c r="AJ1214" t="s">
        <v>53</v>
      </c>
      <c r="AK1214" t="s">
        <v>53</v>
      </c>
      <c r="AL1214">
        <v>1</v>
      </c>
      <c r="AM1214">
        <v>1</v>
      </c>
      <c r="AN1214">
        <v>1</v>
      </c>
      <c r="AO1214" t="s">
        <v>53</v>
      </c>
      <c r="AP1214" t="s">
        <v>53</v>
      </c>
      <c r="AQ1214" t="s">
        <v>53</v>
      </c>
      <c r="AR1214">
        <v>-999</v>
      </c>
      <c r="AS1214">
        <v>-999</v>
      </c>
      <c r="AT1214">
        <v>-999</v>
      </c>
      <c r="AU1214">
        <v>-999</v>
      </c>
      <c r="AV1214">
        <v>1</v>
      </c>
      <c r="AW1214">
        <v>-999</v>
      </c>
    </row>
    <row r="1215" spans="1:49">
      <c r="A1215" t="s">
        <v>48</v>
      </c>
      <c r="B1215">
        <v>60001213</v>
      </c>
      <c r="C1215" t="s">
        <v>283</v>
      </c>
      <c r="D1215" t="s">
        <v>293</v>
      </c>
      <c r="E1215" t="s">
        <v>4994</v>
      </c>
      <c r="F1215" t="s">
        <v>4995</v>
      </c>
      <c r="G1215" t="s">
        <v>4996</v>
      </c>
      <c r="H1215">
        <v>9386588358</v>
      </c>
      <c r="I1215" s="1">
        <v>40644</v>
      </c>
      <c r="J1215" s="3">
        <v>0.4236111111111111</v>
      </c>
      <c r="K1215" s="3"/>
      <c r="L1215">
        <v>519</v>
      </c>
      <c r="M1215">
        <v>144</v>
      </c>
      <c r="N1215" t="s">
        <v>53</v>
      </c>
      <c r="O1215" t="s">
        <v>53</v>
      </c>
      <c r="P1215">
        <v>2</v>
      </c>
      <c r="Q1215">
        <v>313</v>
      </c>
      <c r="R1215">
        <v>169</v>
      </c>
      <c r="S1215" t="s">
        <v>53</v>
      </c>
      <c r="T1215" t="s">
        <v>55</v>
      </c>
      <c r="U1215" t="s">
        <v>55</v>
      </c>
      <c r="V1215" t="s">
        <v>4997</v>
      </c>
      <c r="W1215" t="s">
        <v>4998</v>
      </c>
      <c r="X1215" t="s">
        <v>54</v>
      </c>
      <c r="Y1215">
        <v>-999</v>
      </c>
      <c r="Z1215">
        <v>-999</v>
      </c>
      <c r="AA1215" t="s">
        <v>53</v>
      </c>
      <c r="AB1215" t="s">
        <v>53</v>
      </c>
      <c r="AC1215" t="s">
        <v>53</v>
      </c>
      <c r="AD1215" t="s">
        <v>54</v>
      </c>
      <c r="AE1215" t="s">
        <v>54</v>
      </c>
      <c r="AF1215" t="s">
        <v>54</v>
      </c>
      <c r="AG1215">
        <v>144</v>
      </c>
      <c r="AH1215">
        <v>0</v>
      </c>
      <c r="AI1215" t="s">
        <v>53</v>
      </c>
      <c r="AJ1215" t="s">
        <v>53</v>
      </c>
      <c r="AK1215" t="s">
        <v>53</v>
      </c>
      <c r="AL1215">
        <v>1</v>
      </c>
      <c r="AM1215">
        <v>1</v>
      </c>
      <c r="AN1215">
        <v>1</v>
      </c>
      <c r="AO1215" t="s">
        <v>53</v>
      </c>
      <c r="AP1215" t="s">
        <v>54</v>
      </c>
      <c r="AQ1215" t="s">
        <v>54</v>
      </c>
      <c r="AR1215">
        <v>-999</v>
      </c>
      <c r="AS1215">
        <v>-999</v>
      </c>
      <c r="AT1215">
        <v>-999</v>
      </c>
      <c r="AU1215" t="s">
        <v>4999</v>
      </c>
      <c r="AV1215" t="s">
        <v>55</v>
      </c>
      <c r="AW1215">
        <v>9386713797</v>
      </c>
    </row>
    <row r="1216" spans="1:49">
      <c r="A1216" t="s">
        <v>48</v>
      </c>
      <c r="B1216">
        <v>60001214</v>
      </c>
      <c r="C1216" t="s">
        <v>283</v>
      </c>
      <c r="D1216" t="s">
        <v>5000</v>
      </c>
      <c r="E1216" t="s">
        <v>5001</v>
      </c>
      <c r="F1216" t="s">
        <v>5002</v>
      </c>
      <c r="G1216" t="s">
        <v>4996</v>
      </c>
      <c r="H1216">
        <v>9386588358</v>
      </c>
      <c r="I1216" s="1">
        <v>40644</v>
      </c>
      <c r="J1216" s="3">
        <v>0.4375</v>
      </c>
      <c r="K1216" s="3"/>
      <c r="L1216">
        <v>450</v>
      </c>
      <c r="M1216">
        <v>425</v>
      </c>
      <c r="N1216" t="s">
        <v>53</v>
      </c>
      <c r="O1216" t="s">
        <v>53</v>
      </c>
      <c r="P1216" t="s">
        <v>55</v>
      </c>
      <c r="Q1216">
        <v>75</v>
      </c>
      <c r="R1216">
        <v>0</v>
      </c>
      <c r="S1216" t="s">
        <v>55</v>
      </c>
      <c r="T1216" t="s">
        <v>55</v>
      </c>
      <c r="U1216" t="s">
        <v>55</v>
      </c>
      <c r="V1216" t="s">
        <v>5003</v>
      </c>
      <c r="W1216" t="s">
        <v>408</v>
      </c>
      <c r="X1216" t="s">
        <v>54</v>
      </c>
      <c r="Y1216">
        <v>-999</v>
      </c>
      <c r="Z1216">
        <v>-999</v>
      </c>
      <c r="AA1216" t="s">
        <v>53</v>
      </c>
      <c r="AB1216" t="s">
        <v>53</v>
      </c>
      <c r="AC1216" t="s">
        <v>53</v>
      </c>
      <c r="AD1216" t="s">
        <v>54</v>
      </c>
      <c r="AE1216" t="s">
        <v>54</v>
      </c>
      <c r="AF1216" t="s">
        <v>54</v>
      </c>
      <c r="AG1216">
        <v>75</v>
      </c>
      <c r="AH1216">
        <v>75</v>
      </c>
      <c r="AI1216" t="s">
        <v>53</v>
      </c>
      <c r="AJ1216" t="s">
        <v>53</v>
      </c>
      <c r="AK1216" t="s">
        <v>53</v>
      </c>
      <c r="AL1216">
        <v>1</v>
      </c>
      <c r="AM1216">
        <v>1</v>
      </c>
      <c r="AN1216">
        <v>1</v>
      </c>
      <c r="AO1216" t="s">
        <v>53</v>
      </c>
      <c r="AP1216" t="s">
        <v>53</v>
      </c>
      <c r="AQ1216" t="s">
        <v>53</v>
      </c>
      <c r="AR1216">
        <v>-999</v>
      </c>
      <c r="AS1216">
        <v>-999</v>
      </c>
      <c r="AT1216">
        <v>-999</v>
      </c>
      <c r="AU1216" t="s">
        <v>5004</v>
      </c>
      <c r="AV1216">
        <v>1</v>
      </c>
      <c r="AW1216">
        <v>9204875953</v>
      </c>
    </row>
    <row r="1217" spans="1:49">
      <c r="A1217" t="s">
        <v>48</v>
      </c>
      <c r="B1217">
        <v>60001215</v>
      </c>
      <c r="C1217" t="s">
        <v>283</v>
      </c>
      <c r="D1217" t="s">
        <v>5000</v>
      </c>
      <c r="E1217" t="s">
        <v>5005</v>
      </c>
      <c r="F1217" t="s">
        <v>5006</v>
      </c>
      <c r="G1217" t="s">
        <v>4996</v>
      </c>
      <c r="H1217">
        <v>9386588358</v>
      </c>
      <c r="I1217" s="1">
        <v>40644</v>
      </c>
      <c r="J1217" s="3">
        <v>0.38958333333333334</v>
      </c>
      <c r="K1217" s="3"/>
      <c r="L1217">
        <v>465</v>
      </c>
      <c r="M1217">
        <v>275</v>
      </c>
      <c r="N1217" t="s">
        <v>53</v>
      </c>
      <c r="O1217" t="s">
        <v>53</v>
      </c>
      <c r="P1217">
        <v>2</v>
      </c>
      <c r="Q1217">
        <v>480</v>
      </c>
      <c r="R1217">
        <v>205</v>
      </c>
      <c r="S1217" t="s">
        <v>54</v>
      </c>
      <c r="T1217" t="s">
        <v>55</v>
      </c>
      <c r="U1217" t="s">
        <v>55</v>
      </c>
      <c r="V1217" t="s">
        <v>5007</v>
      </c>
      <c r="W1217" t="s">
        <v>5008</v>
      </c>
      <c r="X1217" t="s">
        <v>54</v>
      </c>
      <c r="Y1217">
        <v>-999</v>
      </c>
      <c r="Z1217">
        <v>-999</v>
      </c>
      <c r="AA1217" t="s">
        <v>54</v>
      </c>
      <c r="AB1217" t="s">
        <v>53</v>
      </c>
      <c r="AC1217" t="s">
        <v>54</v>
      </c>
      <c r="AD1217" t="s">
        <v>54</v>
      </c>
      <c r="AE1217" t="s">
        <v>54</v>
      </c>
      <c r="AF1217" t="s">
        <v>54</v>
      </c>
      <c r="AG1217">
        <v>275</v>
      </c>
      <c r="AH1217">
        <v>275</v>
      </c>
      <c r="AI1217" t="s">
        <v>53</v>
      </c>
      <c r="AJ1217" t="s">
        <v>53</v>
      </c>
      <c r="AK1217" t="s">
        <v>53</v>
      </c>
      <c r="AL1217">
        <v>1</v>
      </c>
      <c r="AM1217">
        <v>1</v>
      </c>
      <c r="AN1217">
        <v>1</v>
      </c>
      <c r="AO1217" t="s">
        <v>53</v>
      </c>
      <c r="AP1217" t="s">
        <v>53</v>
      </c>
      <c r="AQ1217" t="s">
        <v>53</v>
      </c>
      <c r="AR1217">
        <v>-999</v>
      </c>
      <c r="AS1217">
        <v>-999</v>
      </c>
      <c r="AT1217">
        <v>-999</v>
      </c>
      <c r="AU1217" t="s">
        <v>5009</v>
      </c>
      <c r="AV1217">
        <v>1</v>
      </c>
      <c r="AW1217">
        <v>9234833093</v>
      </c>
    </row>
    <row r="1218" spans="1:49">
      <c r="A1218" t="s">
        <v>48</v>
      </c>
      <c r="B1218">
        <v>60001216</v>
      </c>
      <c r="C1218" t="s">
        <v>283</v>
      </c>
      <c r="D1218" t="s">
        <v>5000</v>
      </c>
      <c r="E1218" t="s">
        <v>5010</v>
      </c>
      <c r="F1218" t="s">
        <v>5011</v>
      </c>
      <c r="G1218" t="s">
        <v>4996</v>
      </c>
      <c r="H1218">
        <v>9386588358</v>
      </c>
      <c r="I1218" s="1">
        <v>40644</v>
      </c>
      <c r="J1218" s="3">
        <v>0.36736111111111108</v>
      </c>
      <c r="K1218" s="3"/>
      <c r="L1218">
        <v>1000</v>
      </c>
      <c r="M1218">
        <v>500</v>
      </c>
      <c r="N1218" t="s">
        <v>53</v>
      </c>
      <c r="O1218" t="s">
        <v>53</v>
      </c>
      <c r="P1218">
        <v>2</v>
      </c>
      <c r="Q1218">
        <v>950</v>
      </c>
      <c r="R1218">
        <v>450</v>
      </c>
      <c r="S1218" t="s">
        <v>54</v>
      </c>
      <c r="T1218" t="s">
        <v>55</v>
      </c>
      <c r="U1218" t="s">
        <v>55</v>
      </c>
      <c r="V1218" t="s">
        <v>5012</v>
      </c>
      <c r="W1218" t="s">
        <v>5013</v>
      </c>
      <c r="X1218" t="s">
        <v>54</v>
      </c>
      <c r="Y1218">
        <v>-999</v>
      </c>
      <c r="Z1218">
        <v>-999</v>
      </c>
      <c r="AA1218" t="s">
        <v>53</v>
      </c>
      <c r="AB1218" t="s">
        <v>53</v>
      </c>
      <c r="AC1218" t="s">
        <v>54</v>
      </c>
      <c r="AD1218" t="s">
        <v>54</v>
      </c>
      <c r="AE1218" t="s">
        <v>54</v>
      </c>
      <c r="AF1218" t="s">
        <v>54</v>
      </c>
      <c r="AG1218">
        <v>500</v>
      </c>
      <c r="AH1218">
        <v>0</v>
      </c>
      <c r="AI1218" t="s">
        <v>53</v>
      </c>
      <c r="AJ1218" t="s">
        <v>53</v>
      </c>
      <c r="AK1218" t="s">
        <v>53</v>
      </c>
      <c r="AL1218">
        <v>1</v>
      </c>
      <c r="AM1218">
        <v>1</v>
      </c>
      <c r="AN1218">
        <v>1</v>
      </c>
      <c r="AO1218" t="s">
        <v>53</v>
      </c>
      <c r="AP1218" t="s">
        <v>53</v>
      </c>
      <c r="AQ1218" t="s">
        <v>53</v>
      </c>
      <c r="AR1218">
        <v>-999</v>
      </c>
      <c r="AS1218">
        <v>-999</v>
      </c>
      <c r="AT1218">
        <v>-999</v>
      </c>
      <c r="AU1218">
        <v>-999</v>
      </c>
      <c r="AV1218">
        <v>1</v>
      </c>
      <c r="AW1218">
        <v>9801186589</v>
      </c>
    </row>
    <row r="1219" spans="1:49">
      <c r="A1219" t="s">
        <v>48</v>
      </c>
      <c r="B1219">
        <v>60001217</v>
      </c>
      <c r="C1219" t="s">
        <v>283</v>
      </c>
      <c r="D1219" t="s">
        <v>293</v>
      </c>
      <c r="E1219" t="s">
        <v>5014</v>
      </c>
      <c r="F1219" t="s">
        <v>5015</v>
      </c>
      <c r="G1219" t="s">
        <v>4996</v>
      </c>
      <c r="H1219">
        <v>9386588358</v>
      </c>
      <c r="I1219" s="1">
        <v>40644</v>
      </c>
      <c r="J1219" s="3">
        <v>0.47916666666666669</v>
      </c>
      <c r="K1219" s="3"/>
      <c r="L1219">
        <v>148</v>
      </c>
      <c r="M1219">
        <v>75</v>
      </c>
      <c r="N1219" t="s">
        <v>53</v>
      </c>
      <c r="O1219" t="s">
        <v>53</v>
      </c>
      <c r="P1219" t="s">
        <v>55</v>
      </c>
      <c r="Q1219">
        <v>140</v>
      </c>
      <c r="R1219">
        <v>10</v>
      </c>
      <c r="S1219" t="s">
        <v>54</v>
      </c>
      <c r="T1219" t="s">
        <v>55</v>
      </c>
      <c r="U1219" t="s">
        <v>55</v>
      </c>
      <c r="V1219" t="s">
        <v>5016</v>
      </c>
      <c r="W1219" t="s">
        <v>5017</v>
      </c>
      <c r="X1219" t="s">
        <v>54</v>
      </c>
      <c r="Y1219">
        <v>-999</v>
      </c>
      <c r="Z1219">
        <v>-999</v>
      </c>
      <c r="AA1219" t="s">
        <v>53</v>
      </c>
      <c r="AB1219" t="s">
        <v>53</v>
      </c>
      <c r="AC1219" t="s">
        <v>53</v>
      </c>
      <c r="AD1219" t="s">
        <v>54</v>
      </c>
      <c r="AE1219" t="s">
        <v>54</v>
      </c>
      <c r="AF1219" t="s">
        <v>54</v>
      </c>
      <c r="AG1219">
        <v>100</v>
      </c>
      <c r="AH1219">
        <v>10</v>
      </c>
      <c r="AI1219" t="s">
        <v>53</v>
      </c>
      <c r="AJ1219" t="s">
        <v>53</v>
      </c>
      <c r="AK1219" t="s">
        <v>53</v>
      </c>
      <c r="AL1219">
        <v>1</v>
      </c>
      <c r="AM1219">
        <v>1</v>
      </c>
      <c r="AN1219">
        <v>1</v>
      </c>
      <c r="AO1219" t="s">
        <v>53</v>
      </c>
      <c r="AP1219" t="s">
        <v>53</v>
      </c>
      <c r="AQ1219" t="s">
        <v>53</v>
      </c>
      <c r="AR1219">
        <v>-999</v>
      </c>
      <c r="AS1219">
        <v>-999</v>
      </c>
      <c r="AT1219">
        <v>-999</v>
      </c>
      <c r="AU1219">
        <v>-999</v>
      </c>
      <c r="AV1219">
        <v>1</v>
      </c>
      <c r="AW1219">
        <v>9308057263</v>
      </c>
    </row>
    <row r="1220" spans="1:49">
      <c r="A1220" t="s">
        <v>48</v>
      </c>
      <c r="B1220">
        <v>60001218</v>
      </c>
      <c r="C1220" t="s">
        <v>283</v>
      </c>
      <c r="D1220" t="s">
        <v>5018</v>
      </c>
      <c r="E1220" t="s">
        <v>5019</v>
      </c>
      <c r="F1220" t="s">
        <v>5020</v>
      </c>
      <c r="G1220" t="s">
        <v>618</v>
      </c>
      <c r="H1220">
        <v>9430901630</v>
      </c>
      <c r="I1220" s="1">
        <v>40644</v>
      </c>
      <c r="J1220" s="3">
        <v>0.375</v>
      </c>
      <c r="K1220" s="3"/>
      <c r="L1220">
        <v>70</v>
      </c>
      <c r="M1220">
        <v>-999</v>
      </c>
      <c r="N1220" t="s">
        <v>53</v>
      </c>
      <c r="O1220" t="s">
        <v>53</v>
      </c>
      <c r="P1220">
        <v>2</v>
      </c>
      <c r="Q1220">
        <v>70</v>
      </c>
      <c r="R1220">
        <v>20</v>
      </c>
      <c r="S1220" t="s">
        <v>54</v>
      </c>
      <c r="T1220" t="s">
        <v>55</v>
      </c>
      <c r="U1220" t="s">
        <v>55</v>
      </c>
      <c r="V1220" t="s">
        <v>5021</v>
      </c>
      <c r="W1220" t="s">
        <v>1327</v>
      </c>
      <c r="X1220" t="s">
        <v>54</v>
      </c>
      <c r="Y1220" t="s">
        <v>5021</v>
      </c>
      <c r="Z1220" t="s">
        <v>1327</v>
      </c>
      <c r="AA1220" t="s">
        <v>53</v>
      </c>
      <c r="AB1220" t="s">
        <v>53</v>
      </c>
      <c r="AC1220" t="s">
        <v>53</v>
      </c>
      <c r="AD1220" t="s">
        <v>54</v>
      </c>
      <c r="AE1220" t="s">
        <v>54</v>
      </c>
      <c r="AF1220" t="s">
        <v>54</v>
      </c>
      <c r="AG1220">
        <v>50</v>
      </c>
      <c r="AH1220">
        <v>8</v>
      </c>
      <c r="AI1220" t="s">
        <v>53</v>
      </c>
      <c r="AJ1220" t="s">
        <v>53</v>
      </c>
      <c r="AK1220" t="s">
        <v>53</v>
      </c>
      <c r="AL1220">
        <v>1</v>
      </c>
      <c r="AM1220">
        <v>1</v>
      </c>
      <c r="AN1220">
        <v>1</v>
      </c>
      <c r="AO1220" t="s">
        <v>54</v>
      </c>
      <c r="AP1220" t="s">
        <v>53</v>
      </c>
      <c r="AQ1220" t="s">
        <v>53</v>
      </c>
      <c r="AR1220">
        <v>-999</v>
      </c>
      <c r="AS1220">
        <v>1</v>
      </c>
      <c r="AT1220">
        <v>1</v>
      </c>
      <c r="AU1220" t="s">
        <v>5021</v>
      </c>
      <c r="AV1220" t="s">
        <v>55</v>
      </c>
      <c r="AW1220">
        <v>8809565460</v>
      </c>
    </row>
    <row r="1221" spans="1:49">
      <c r="A1221" t="s">
        <v>48</v>
      </c>
      <c r="B1221">
        <v>60001219</v>
      </c>
      <c r="C1221" t="s">
        <v>283</v>
      </c>
      <c r="D1221" t="s">
        <v>5018</v>
      </c>
      <c r="E1221" t="s">
        <v>5022</v>
      </c>
      <c r="F1221" t="s">
        <v>1369</v>
      </c>
      <c r="G1221" t="s">
        <v>618</v>
      </c>
      <c r="H1221">
        <v>9430901630</v>
      </c>
      <c r="I1221" s="1">
        <v>40644</v>
      </c>
      <c r="J1221" s="3">
        <v>0.34375</v>
      </c>
      <c r="K1221" s="3"/>
      <c r="L1221">
        <v>320</v>
      </c>
      <c r="M1221">
        <v>-999</v>
      </c>
      <c r="N1221" t="s">
        <v>53</v>
      </c>
      <c r="O1221" t="s">
        <v>53</v>
      </c>
      <c r="P1221">
        <v>2</v>
      </c>
      <c r="Q1221">
        <v>250</v>
      </c>
      <c r="R1221">
        <v>50</v>
      </c>
      <c r="S1221" t="s">
        <v>53</v>
      </c>
      <c r="T1221" t="s">
        <v>55</v>
      </c>
      <c r="U1221" t="s">
        <v>55</v>
      </c>
      <c r="V1221" t="s">
        <v>5023</v>
      </c>
      <c r="W1221" t="s">
        <v>335</v>
      </c>
      <c r="X1221" t="s">
        <v>54</v>
      </c>
      <c r="Y1221">
        <v>-999</v>
      </c>
      <c r="Z1221">
        <v>-999</v>
      </c>
      <c r="AA1221" t="s">
        <v>53</v>
      </c>
      <c r="AB1221" t="s">
        <v>53</v>
      </c>
      <c r="AC1221" t="s">
        <v>53</v>
      </c>
      <c r="AD1221" t="s">
        <v>54</v>
      </c>
      <c r="AE1221" t="s">
        <v>54</v>
      </c>
      <c r="AF1221" t="s">
        <v>54</v>
      </c>
      <c r="AG1221">
        <v>200</v>
      </c>
      <c r="AH1221">
        <v>46</v>
      </c>
      <c r="AI1221" t="s">
        <v>53</v>
      </c>
      <c r="AJ1221" t="s">
        <v>53</v>
      </c>
      <c r="AK1221" t="s">
        <v>53</v>
      </c>
      <c r="AL1221">
        <v>1</v>
      </c>
      <c r="AM1221">
        <v>1</v>
      </c>
      <c r="AN1221">
        <v>1</v>
      </c>
      <c r="AO1221" t="s">
        <v>53</v>
      </c>
      <c r="AP1221" t="s">
        <v>53</v>
      </c>
      <c r="AQ1221" t="s">
        <v>53</v>
      </c>
      <c r="AR1221">
        <v>1</v>
      </c>
      <c r="AS1221">
        <v>1</v>
      </c>
      <c r="AT1221">
        <v>1</v>
      </c>
      <c r="AU1221" t="s">
        <v>5024</v>
      </c>
      <c r="AV1221" t="s">
        <v>55</v>
      </c>
      <c r="AW1221">
        <v>8809565008</v>
      </c>
    </row>
    <row r="1222" spans="1:49">
      <c r="A1222" t="s">
        <v>48</v>
      </c>
      <c r="B1222">
        <v>60001220</v>
      </c>
      <c r="C1222" t="s">
        <v>283</v>
      </c>
      <c r="D1222" t="s">
        <v>5018</v>
      </c>
      <c r="E1222" t="s">
        <v>5025</v>
      </c>
      <c r="F1222" t="s">
        <v>5026</v>
      </c>
      <c r="G1222" t="s">
        <v>618</v>
      </c>
      <c r="H1222">
        <v>9430901630</v>
      </c>
      <c r="I1222" s="1">
        <v>40644</v>
      </c>
      <c r="J1222" s="3">
        <v>0.2951388888888889</v>
      </c>
      <c r="K1222" s="3"/>
      <c r="L1222">
        <v>489</v>
      </c>
      <c r="M1222">
        <v>-999</v>
      </c>
      <c r="N1222" t="s">
        <v>53</v>
      </c>
      <c r="O1222" t="s">
        <v>53</v>
      </c>
      <c r="P1222">
        <v>2</v>
      </c>
      <c r="Q1222">
        <v>750</v>
      </c>
      <c r="R1222">
        <v>676</v>
      </c>
      <c r="S1222" t="s">
        <v>54</v>
      </c>
      <c r="T1222" t="s">
        <v>55</v>
      </c>
      <c r="U1222" t="s">
        <v>55</v>
      </c>
      <c r="V1222" t="s">
        <v>4183</v>
      </c>
      <c r="W1222" t="s">
        <v>5027</v>
      </c>
      <c r="X1222" t="s">
        <v>54</v>
      </c>
      <c r="Y1222" t="s">
        <v>4183</v>
      </c>
      <c r="Z1222" t="s">
        <v>5027</v>
      </c>
      <c r="AA1222" t="s">
        <v>53</v>
      </c>
      <c r="AB1222" t="s">
        <v>53</v>
      </c>
      <c r="AC1222" t="s">
        <v>53</v>
      </c>
      <c r="AD1222" t="s">
        <v>54</v>
      </c>
      <c r="AE1222" t="s">
        <v>54</v>
      </c>
      <c r="AF1222" t="s">
        <v>54</v>
      </c>
      <c r="AG1222">
        <v>74</v>
      </c>
      <c r="AH1222">
        <v>188</v>
      </c>
      <c r="AI1222" t="s">
        <v>53</v>
      </c>
      <c r="AJ1222" t="s">
        <v>53</v>
      </c>
      <c r="AK1222" t="s">
        <v>53</v>
      </c>
      <c r="AL1222">
        <v>1</v>
      </c>
      <c r="AM1222">
        <v>1</v>
      </c>
      <c r="AN1222">
        <v>1</v>
      </c>
      <c r="AO1222" t="s">
        <v>53</v>
      </c>
      <c r="AP1222" t="s">
        <v>53</v>
      </c>
      <c r="AQ1222" t="s">
        <v>53</v>
      </c>
      <c r="AR1222">
        <v>1</v>
      </c>
      <c r="AS1222">
        <v>1</v>
      </c>
      <c r="AT1222">
        <v>1</v>
      </c>
      <c r="AU1222" t="s">
        <v>5028</v>
      </c>
      <c r="AV1222" t="s">
        <v>55</v>
      </c>
      <c r="AW1222">
        <v>9199011350</v>
      </c>
    </row>
    <row r="1223" spans="1:49">
      <c r="A1223" t="s">
        <v>48</v>
      </c>
      <c r="B1223">
        <v>60001221</v>
      </c>
      <c r="C1223" t="s">
        <v>283</v>
      </c>
      <c r="D1223" t="s">
        <v>5018</v>
      </c>
      <c r="E1223" t="s">
        <v>5029</v>
      </c>
      <c r="F1223" t="s">
        <v>5030</v>
      </c>
      <c r="G1223" t="s">
        <v>618</v>
      </c>
      <c r="H1223">
        <v>9430901630</v>
      </c>
      <c r="I1223" s="1">
        <v>40644</v>
      </c>
      <c r="J1223" s="3">
        <v>0.40277777777777773</v>
      </c>
      <c r="K1223" s="3"/>
      <c r="L1223">
        <v>470</v>
      </c>
      <c r="M1223">
        <v>-999</v>
      </c>
      <c r="N1223" t="s">
        <v>53</v>
      </c>
      <c r="O1223" t="s">
        <v>53</v>
      </c>
      <c r="P1223">
        <v>2</v>
      </c>
      <c r="Q1223">
        <v>450</v>
      </c>
      <c r="R1223">
        <v>412</v>
      </c>
      <c r="S1223" t="s">
        <v>53</v>
      </c>
      <c r="T1223" t="s">
        <v>55</v>
      </c>
      <c r="U1223" t="s">
        <v>55</v>
      </c>
      <c r="V1223" t="s">
        <v>798</v>
      </c>
      <c r="W1223" t="s">
        <v>1421</v>
      </c>
      <c r="X1223" t="s">
        <v>54</v>
      </c>
      <c r="Y1223" t="s">
        <v>798</v>
      </c>
      <c r="Z1223" t="s">
        <v>1421</v>
      </c>
      <c r="AA1223" t="s">
        <v>53</v>
      </c>
      <c r="AB1223" t="s">
        <v>53</v>
      </c>
      <c r="AC1223" t="s">
        <v>53</v>
      </c>
      <c r="AD1223" t="s">
        <v>54</v>
      </c>
      <c r="AE1223" t="s">
        <v>54</v>
      </c>
      <c r="AF1223" t="s">
        <v>55</v>
      </c>
      <c r="AG1223">
        <v>238</v>
      </c>
      <c r="AH1223">
        <v>105</v>
      </c>
      <c r="AI1223" t="s">
        <v>53</v>
      </c>
      <c r="AJ1223" t="s">
        <v>53</v>
      </c>
      <c r="AK1223" t="s">
        <v>53</v>
      </c>
      <c r="AL1223">
        <v>1</v>
      </c>
      <c r="AM1223">
        <v>1</v>
      </c>
      <c r="AN1223">
        <v>1</v>
      </c>
      <c r="AO1223" t="s">
        <v>54</v>
      </c>
      <c r="AP1223" t="s">
        <v>54</v>
      </c>
      <c r="AQ1223" t="s">
        <v>53</v>
      </c>
      <c r="AR1223">
        <v>-999</v>
      </c>
      <c r="AS1223">
        <v>-999</v>
      </c>
      <c r="AT1223">
        <v>1</v>
      </c>
      <c r="AU1223" t="s">
        <v>5031</v>
      </c>
      <c r="AV1223" t="s">
        <v>55</v>
      </c>
      <c r="AW1223">
        <v>7488173867</v>
      </c>
    </row>
    <row r="1224" spans="1:49">
      <c r="A1224" t="s">
        <v>48</v>
      </c>
      <c r="B1224">
        <v>60001222</v>
      </c>
      <c r="C1224" t="s">
        <v>283</v>
      </c>
      <c r="D1224" t="s">
        <v>5018</v>
      </c>
      <c r="E1224" t="s">
        <v>5032</v>
      </c>
      <c r="F1224" t="s">
        <v>5033</v>
      </c>
      <c r="G1224" t="s">
        <v>618</v>
      </c>
      <c r="H1224">
        <v>9430901630</v>
      </c>
      <c r="I1224" s="1">
        <v>40644</v>
      </c>
      <c r="J1224" s="3">
        <v>0.47222222222222227</v>
      </c>
      <c r="K1224" s="3"/>
      <c r="L1224">
        <v>250</v>
      </c>
      <c r="M1224">
        <v>103</v>
      </c>
      <c r="N1224" t="s">
        <v>53</v>
      </c>
      <c r="O1224" t="s">
        <v>53</v>
      </c>
      <c r="P1224">
        <v>2</v>
      </c>
      <c r="Q1224">
        <v>250</v>
      </c>
      <c r="R1224">
        <v>144</v>
      </c>
      <c r="S1224" t="s">
        <v>53</v>
      </c>
      <c r="T1224" t="s">
        <v>55</v>
      </c>
      <c r="U1224" t="s">
        <v>55</v>
      </c>
      <c r="V1224" t="s">
        <v>5034</v>
      </c>
      <c r="W1224" t="s">
        <v>438</v>
      </c>
      <c r="X1224" t="s">
        <v>54</v>
      </c>
      <c r="Y1224">
        <v>-999</v>
      </c>
      <c r="Z1224">
        <v>-999</v>
      </c>
      <c r="AA1224" t="s">
        <v>53</v>
      </c>
      <c r="AB1224" t="s">
        <v>53</v>
      </c>
      <c r="AC1224" t="s">
        <v>54</v>
      </c>
      <c r="AD1224" t="s">
        <v>54</v>
      </c>
      <c r="AE1224" t="s">
        <v>54</v>
      </c>
      <c r="AF1224" t="s">
        <v>54</v>
      </c>
      <c r="AG1224">
        <v>106</v>
      </c>
      <c r="AH1224">
        <v>103</v>
      </c>
      <c r="AI1224" t="s">
        <v>53</v>
      </c>
      <c r="AJ1224" t="s">
        <v>53</v>
      </c>
      <c r="AK1224" t="s">
        <v>53</v>
      </c>
      <c r="AL1224">
        <v>1</v>
      </c>
      <c r="AM1224">
        <v>1</v>
      </c>
      <c r="AN1224">
        <v>1</v>
      </c>
      <c r="AO1224" t="s">
        <v>54</v>
      </c>
      <c r="AP1224" t="s">
        <v>54</v>
      </c>
      <c r="AQ1224" t="s">
        <v>53</v>
      </c>
      <c r="AR1224">
        <v>-999</v>
      </c>
      <c r="AS1224">
        <v>-999</v>
      </c>
      <c r="AT1224">
        <v>1</v>
      </c>
      <c r="AU1224" t="s">
        <v>5035</v>
      </c>
      <c r="AV1224" t="s">
        <v>55</v>
      </c>
      <c r="AW1224">
        <v>9308590835</v>
      </c>
    </row>
    <row r="1225" spans="1:49">
      <c r="A1225" t="s">
        <v>48</v>
      </c>
      <c r="B1225">
        <v>60001223</v>
      </c>
      <c r="C1225" t="s">
        <v>283</v>
      </c>
      <c r="D1225" t="s">
        <v>5018</v>
      </c>
      <c r="E1225" t="s">
        <v>5036</v>
      </c>
      <c r="F1225" t="s">
        <v>5037</v>
      </c>
      <c r="G1225" t="s">
        <v>618</v>
      </c>
      <c r="H1225">
        <v>9430901630</v>
      </c>
      <c r="L1225">
        <v>260</v>
      </c>
      <c r="M1225">
        <v>-999</v>
      </c>
      <c r="N1225" t="s">
        <v>55</v>
      </c>
      <c r="O1225" t="s">
        <v>55</v>
      </c>
      <c r="P1225" t="s">
        <v>55</v>
      </c>
      <c r="Q1225">
        <v>250</v>
      </c>
      <c r="R1225">
        <v>130</v>
      </c>
      <c r="S1225" t="s">
        <v>53</v>
      </c>
      <c r="T1225" t="s">
        <v>55</v>
      </c>
      <c r="U1225" t="s">
        <v>55</v>
      </c>
      <c r="V1225" t="s">
        <v>3257</v>
      </c>
      <c r="W1225" t="s">
        <v>2268</v>
      </c>
      <c r="X1225" t="s">
        <v>54</v>
      </c>
      <c r="Y1225" t="s">
        <v>5038</v>
      </c>
      <c r="Z1225" t="s">
        <v>2268</v>
      </c>
      <c r="AA1225" t="s">
        <v>53</v>
      </c>
      <c r="AB1225" t="s">
        <v>53</v>
      </c>
      <c r="AC1225" t="s">
        <v>53</v>
      </c>
      <c r="AD1225" t="s">
        <v>54</v>
      </c>
      <c r="AE1225" t="s">
        <v>54</v>
      </c>
      <c r="AF1225" t="s">
        <v>54</v>
      </c>
      <c r="AG1225">
        <v>120</v>
      </c>
      <c r="AH1225">
        <v>20</v>
      </c>
      <c r="AI1225" t="s">
        <v>53</v>
      </c>
      <c r="AJ1225" t="s">
        <v>53</v>
      </c>
      <c r="AK1225" t="s">
        <v>53</v>
      </c>
      <c r="AL1225">
        <v>1</v>
      </c>
      <c r="AM1225">
        <v>1</v>
      </c>
      <c r="AN1225">
        <v>1</v>
      </c>
      <c r="AO1225" t="s">
        <v>53</v>
      </c>
      <c r="AP1225" t="s">
        <v>54</v>
      </c>
      <c r="AQ1225" t="s">
        <v>53</v>
      </c>
      <c r="AR1225">
        <v>1</v>
      </c>
      <c r="AS1225">
        <v>-999</v>
      </c>
      <c r="AT1225">
        <v>1</v>
      </c>
      <c r="AU1225" t="s">
        <v>5039</v>
      </c>
      <c r="AV1225" t="s">
        <v>55</v>
      </c>
      <c r="AW1225">
        <v>9135368631</v>
      </c>
    </row>
    <row r="1226" spans="1:49">
      <c r="A1226" t="s">
        <v>48</v>
      </c>
      <c r="B1226">
        <v>60001224</v>
      </c>
      <c r="C1226" t="s">
        <v>283</v>
      </c>
      <c r="D1226" t="s">
        <v>5040</v>
      </c>
      <c r="E1226" t="s">
        <v>5041</v>
      </c>
      <c r="F1226" t="s">
        <v>5042</v>
      </c>
      <c r="G1226" t="s">
        <v>244</v>
      </c>
      <c r="H1226">
        <v>9308566116</v>
      </c>
      <c r="I1226" s="1">
        <v>40644</v>
      </c>
      <c r="J1226" s="3">
        <v>0.28819444444444448</v>
      </c>
      <c r="K1226" s="3"/>
      <c r="L1226">
        <v>348</v>
      </c>
      <c r="M1226">
        <v>157</v>
      </c>
      <c r="N1226" t="s">
        <v>53</v>
      </c>
      <c r="O1226" t="s">
        <v>53</v>
      </c>
      <c r="P1226">
        <v>2</v>
      </c>
      <c r="Q1226">
        <v>400</v>
      </c>
      <c r="R1226">
        <v>130</v>
      </c>
      <c r="S1226" t="s">
        <v>54</v>
      </c>
      <c r="T1226" t="s">
        <v>55</v>
      </c>
      <c r="U1226" t="s">
        <v>55</v>
      </c>
      <c r="V1226" t="s">
        <v>5043</v>
      </c>
      <c r="W1226" t="s">
        <v>2182</v>
      </c>
      <c r="X1226" t="s">
        <v>55</v>
      </c>
      <c r="Y1226" t="s">
        <v>5043</v>
      </c>
      <c r="Z1226" t="s">
        <v>2182</v>
      </c>
      <c r="AA1226" t="s">
        <v>53</v>
      </c>
      <c r="AB1226" t="s">
        <v>53</v>
      </c>
      <c r="AC1226" t="s">
        <v>53</v>
      </c>
      <c r="AD1226" t="s">
        <v>54</v>
      </c>
      <c r="AE1226" t="s">
        <v>54</v>
      </c>
      <c r="AF1226" t="s">
        <v>54</v>
      </c>
      <c r="AG1226">
        <v>265</v>
      </c>
      <c r="AH1226">
        <v>52</v>
      </c>
      <c r="AI1226" t="s">
        <v>53</v>
      </c>
      <c r="AJ1226" t="s">
        <v>53</v>
      </c>
      <c r="AK1226" t="s">
        <v>53</v>
      </c>
      <c r="AL1226">
        <v>1</v>
      </c>
      <c r="AM1226">
        <v>1</v>
      </c>
      <c r="AN1226">
        <v>1</v>
      </c>
      <c r="AO1226" t="s">
        <v>53</v>
      </c>
      <c r="AP1226" t="s">
        <v>53</v>
      </c>
      <c r="AQ1226" t="s">
        <v>53</v>
      </c>
      <c r="AR1226">
        <v>1</v>
      </c>
      <c r="AS1226">
        <v>3</v>
      </c>
      <c r="AT1226">
        <v>3</v>
      </c>
      <c r="AU1226">
        <v>-999</v>
      </c>
      <c r="AV1226">
        <v>1</v>
      </c>
      <c r="AW1226">
        <v>-999</v>
      </c>
    </row>
    <row r="1227" spans="1:49">
      <c r="A1227" t="s">
        <v>48</v>
      </c>
      <c r="B1227">
        <v>60001225</v>
      </c>
      <c r="C1227" t="s">
        <v>283</v>
      </c>
      <c r="D1227" t="s">
        <v>5040</v>
      </c>
      <c r="E1227" t="s">
        <v>5044</v>
      </c>
      <c r="F1227" t="s">
        <v>5045</v>
      </c>
      <c r="G1227" t="s">
        <v>244</v>
      </c>
      <c r="H1227">
        <v>9308566116</v>
      </c>
      <c r="I1227" s="1">
        <v>40644</v>
      </c>
      <c r="J1227" s="3">
        <v>0.31597222222222221</v>
      </c>
      <c r="K1227" s="3"/>
      <c r="L1227">
        <v>261</v>
      </c>
      <c r="M1227">
        <v>80</v>
      </c>
      <c r="N1227" t="s">
        <v>53</v>
      </c>
      <c r="O1227" t="s">
        <v>53</v>
      </c>
      <c r="P1227">
        <v>2</v>
      </c>
      <c r="Q1227">
        <v>300</v>
      </c>
      <c r="R1227">
        <v>150</v>
      </c>
      <c r="S1227" t="s">
        <v>54</v>
      </c>
      <c r="T1227" t="s">
        <v>55</v>
      </c>
      <c r="U1227" t="s">
        <v>55</v>
      </c>
      <c r="V1227" t="s">
        <v>5046</v>
      </c>
      <c r="W1227">
        <v>-999</v>
      </c>
      <c r="X1227" t="s">
        <v>55</v>
      </c>
      <c r="Y1227">
        <v>-999</v>
      </c>
      <c r="Z1227">
        <v>-999</v>
      </c>
      <c r="AA1227" t="s">
        <v>53</v>
      </c>
      <c r="AB1227" t="s">
        <v>53</v>
      </c>
      <c r="AC1227" t="s">
        <v>53</v>
      </c>
      <c r="AD1227" t="s">
        <v>54</v>
      </c>
      <c r="AE1227" t="s">
        <v>54</v>
      </c>
      <c r="AF1227" t="s">
        <v>54</v>
      </c>
      <c r="AG1227">
        <v>150</v>
      </c>
      <c r="AH1227">
        <v>60</v>
      </c>
      <c r="AI1227" t="s">
        <v>53</v>
      </c>
      <c r="AJ1227" t="s">
        <v>53</v>
      </c>
      <c r="AK1227" t="s">
        <v>53</v>
      </c>
      <c r="AL1227">
        <v>1</v>
      </c>
      <c r="AM1227">
        <v>1</v>
      </c>
      <c r="AN1227">
        <v>1</v>
      </c>
      <c r="AO1227" t="s">
        <v>53</v>
      </c>
      <c r="AP1227" t="s">
        <v>53</v>
      </c>
      <c r="AQ1227" t="s">
        <v>53</v>
      </c>
      <c r="AR1227">
        <v>3</v>
      </c>
      <c r="AS1227">
        <v>1</v>
      </c>
      <c r="AT1227">
        <v>1</v>
      </c>
      <c r="AU1227">
        <v>-999</v>
      </c>
      <c r="AV1227">
        <v>1</v>
      </c>
      <c r="AW1227">
        <v>9334390155</v>
      </c>
    </row>
    <row r="1228" spans="1:49">
      <c r="A1228" t="s">
        <v>48</v>
      </c>
      <c r="B1228">
        <v>60001226</v>
      </c>
      <c r="C1228" t="s">
        <v>283</v>
      </c>
      <c r="D1228" t="s">
        <v>5040</v>
      </c>
      <c r="E1228" t="s">
        <v>5047</v>
      </c>
      <c r="F1228" t="s">
        <v>5048</v>
      </c>
      <c r="G1228" t="s">
        <v>244</v>
      </c>
      <c r="H1228">
        <v>9308566116</v>
      </c>
      <c r="I1228" s="1">
        <v>40644</v>
      </c>
      <c r="J1228" s="3">
        <v>0.33333333333333331</v>
      </c>
      <c r="K1228" s="3"/>
      <c r="L1228">
        <v>208</v>
      </c>
      <c r="M1228">
        <v>132</v>
      </c>
      <c r="N1228" t="s">
        <v>53</v>
      </c>
      <c r="O1228" t="s">
        <v>53</v>
      </c>
      <c r="P1228">
        <v>2</v>
      </c>
      <c r="Q1228">
        <v>150</v>
      </c>
      <c r="R1228">
        <v>33</v>
      </c>
      <c r="S1228" t="s">
        <v>53</v>
      </c>
      <c r="T1228" t="s">
        <v>55</v>
      </c>
      <c r="U1228" t="s">
        <v>55</v>
      </c>
      <c r="V1228" t="s">
        <v>5049</v>
      </c>
      <c r="W1228" t="s">
        <v>5050</v>
      </c>
      <c r="X1228" t="s">
        <v>54</v>
      </c>
      <c r="Y1228">
        <v>-999</v>
      </c>
      <c r="Z1228">
        <v>-999</v>
      </c>
      <c r="AA1228" t="s">
        <v>53</v>
      </c>
      <c r="AB1228" t="s">
        <v>53</v>
      </c>
      <c r="AC1228" t="s">
        <v>53</v>
      </c>
      <c r="AD1228" t="s">
        <v>54</v>
      </c>
      <c r="AE1228" t="s">
        <v>54</v>
      </c>
      <c r="AF1228" t="s">
        <v>54</v>
      </c>
      <c r="AG1228">
        <v>117</v>
      </c>
      <c r="AH1228">
        <v>29</v>
      </c>
      <c r="AI1228" t="s">
        <v>53</v>
      </c>
      <c r="AJ1228" t="s">
        <v>53</v>
      </c>
      <c r="AK1228" t="s">
        <v>53</v>
      </c>
      <c r="AL1228">
        <v>1</v>
      </c>
      <c r="AM1228">
        <v>1</v>
      </c>
      <c r="AN1228">
        <v>6</v>
      </c>
      <c r="AO1228" t="s">
        <v>53</v>
      </c>
      <c r="AP1228" t="s">
        <v>53</v>
      </c>
      <c r="AQ1228" t="s">
        <v>53</v>
      </c>
      <c r="AR1228">
        <v>1</v>
      </c>
      <c r="AS1228">
        <v>3</v>
      </c>
      <c r="AT1228">
        <v>1</v>
      </c>
      <c r="AU1228" t="s">
        <v>5051</v>
      </c>
      <c r="AV1228">
        <v>1</v>
      </c>
      <c r="AW1228">
        <v>-999</v>
      </c>
    </row>
    <row r="1229" spans="1:49">
      <c r="A1229" t="s">
        <v>48</v>
      </c>
      <c r="B1229">
        <v>60001227</v>
      </c>
      <c r="C1229" t="s">
        <v>283</v>
      </c>
      <c r="D1229" t="s">
        <v>5040</v>
      </c>
      <c r="E1229" t="s">
        <v>5052</v>
      </c>
      <c r="F1229" t="s">
        <v>5053</v>
      </c>
      <c r="G1229" t="s">
        <v>244</v>
      </c>
      <c r="H1229">
        <v>9308566116</v>
      </c>
      <c r="I1229" s="1">
        <v>40644</v>
      </c>
      <c r="J1229" s="3">
        <v>0.375</v>
      </c>
      <c r="K1229" s="3"/>
      <c r="L1229">
        <v>162</v>
      </c>
      <c r="M1229">
        <v>30</v>
      </c>
      <c r="N1229" t="s">
        <v>53</v>
      </c>
      <c r="O1229" t="s">
        <v>53</v>
      </c>
      <c r="P1229">
        <v>2</v>
      </c>
      <c r="Q1229">
        <v>200</v>
      </c>
      <c r="R1229">
        <v>127</v>
      </c>
      <c r="S1229" t="s">
        <v>54</v>
      </c>
      <c r="T1229" t="s">
        <v>55</v>
      </c>
      <c r="U1229" t="s">
        <v>55</v>
      </c>
      <c r="V1229" t="s">
        <v>5054</v>
      </c>
      <c r="W1229" t="s">
        <v>5055</v>
      </c>
      <c r="X1229" t="s">
        <v>54</v>
      </c>
      <c r="Y1229">
        <v>-999</v>
      </c>
      <c r="Z1229">
        <v>-999</v>
      </c>
      <c r="AA1229" t="s">
        <v>53</v>
      </c>
      <c r="AB1229" t="s">
        <v>53</v>
      </c>
      <c r="AC1229" t="s">
        <v>53</v>
      </c>
      <c r="AD1229" t="s">
        <v>54</v>
      </c>
      <c r="AE1229" t="s">
        <v>54</v>
      </c>
      <c r="AF1229" t="s">
        <v>54</v>
      </c>
      <c r="AG1229">
        <v>73</v>
      </c>
      <c r="AH1229">
        <v>29</v>
      </c>
      <c r="AI1229" t="s">
        <v>53</v>
      </c>
      <c r="AJ1229" t="s">
        <v>53</v>
      </c>
      <c r="AK1229" t="s">
        <v>53</v>
      </c>
      <c r="AL1229">
        <v>1</v>
      </c>
      <c r="AM1229">
        <v>1</v>
      </c>
      <c r="AN1229">
        <v>1</v>
      </c>
      <c r="AO1229" t="s">
        <v>53</v>
      </c>
      <c r="AP1229" t="s">
        <v>53</v>
      </c>
      <c r="AQ1229" t="s">
        <v>53</v>
      </c>
      <c r="AR1229">
        <v>3</v>
      </c>
      <c r="AS1229">
        <v>6</v>
      </c>
      <c r="AT1229">
        <v>1</v>
      </c>
      <c r="AU1229" t="s">
        <v>5056</v>
      </c>
      <c r="AV1229" t="s">
        <v>55</v>
      </c>
      <c r="AW1229">
        <v>9304501769</v>
      </c>
    </row>
    <row r="1230" spans="1:49">
      <c r="A1230" t="s">
        <v>48</v>
      </c>
      <c r="B1230">
        <v>60001228</v>
      </c>
      <c r="C1230" t="s">
        <v>283</v>
      </c>
      <c r="D1230" t="s">
        <v>5040</v>
      </c>
      <c r="E1230" t="s">
        <v>5057</v>
      </c>
      <c r="F1230" t="s">
        <v>5058</v>
      </c>
      <c r="G1230" t="s">
        <v>244</v>
      </c>
      <c r="H1230">
        <v>9308566116</v>
      </c>
      <c r="I1230" s="1">
        <v>40644</v>
      </c>
      <c r="J1230" s="3">
        <v>0.40277777777777773</v>
      </c>
      <c r="K1230" s="3"/>
      <c r="L1230">
        <v>123</v>
      </c>
      <c r="M1230">
        <v>56</v>
      </c>
      <c r="N1230" t="s">
        <v>53</v>
      </c>
      <c r="O1230" t="s">
        <v>53</v>
      </c>
      <c r="P1230">
        <v>2</v>
      </c>
      <c r="Q1230">
        <v>150</v>
      </c>
      <c r="R1230">
        <v>98</v>
      </c>
      <c r="S1230" t="s">
        <v>54</v>
      </c>
      <c r="T1230" t="s">
        <v>55</v>
      </c>
      <c r="U1230" t="s">
        <v>55</v>
      </c>
      <c r="V1230">
        <v>-999</v>
      </c>
      <c r="W1230" t="s">
        <v>2182</v>
      </c>
      <c r="X1230" t="s">
        <v>54</v>
      </c>
      <c r="Y1230">
        <v>-999</v>
      </c>
      <c r="Z1230">
        <v>-999</v>
      </c>
      <c r="AA1230" t="s">
        <v>53</v>
      </c>
      <c r="AB1230" t="s">
        <v>53</v>
      </c>
      <c r="AC1230" t="s">
        <v>53</v>
      </c>
      <c r="AD1230" t="s">
        <v>54</v>
      </c>
      <c r="AE1230" t="s">
        <v>54</v>
      </c>
      <c r="AF1230" t="s">
        <v>54</v>
      </c>
      <c r="AG1230">
        <v>52</v>
      </c>
      <c r="AH1230">
        <v>48</v>
      </c>
      <c r="AI1230" t="s">
        <v>53</v>
      </c>
      <c r="AJ1230" t="s">
        <v>53</v>
      </c>
      <c r="AK1230" t="s">
        <v>54</v>
      </c>
      <c r="AL1230">
        <v>1</v>
      </c>
      <c r="AM1230">
        <v>1</v>
      </c>
      <c r="AN1230">
        <v>-999</v>
      </c>
      <c r="AO1230" t="s">
        <v>53</v>
      </c>
      <c r="AP1230" t="s">
        <v>53</v>
      </c>
      <c r="AQ1230" t="s">
        <v>53</v>
      </c>
      <c r="AR1230">
        <v>1</v>
      </c>
      <c r="AS1230">
        <v>1</v>
      </c>
      <c r="AT1230">
        <v>3</v>
      </c>
      <c r="AU1230">
        <v>-999</v>
      </c>
      <c r="AV1230">
        <v>1</v>
      </c>
      <c r="AW1230">
        <v>-999</v>
      </c>
    </row>
    <row r="1231" spans="1:49">
      <c r="A1231" t="s">
        <v>48</v>
      </c>
      <c r="B1231">
        <v>60001229</v>
      </c>
      <c r="C1231" t="s">
        <v>283</v>
      </c>
      <c r="D1231" t="s">
        <v>5040</v>
      </c>
      <c r="E1231" t="s">
        <v>5059</v>
      </c>
      <c r="F1231" t="s">
        <v>5060</v>
      </c>
      <c r="G1231" t="s">
        <v>244</v>
      </c>
      <c r="H1231">
        <v>9308566116</v>
      </c>
      <c r="I1231" s="1">
        <v>40644</v>
      </c>
      <c r="J1231" s="3">
        <v>0.43055555555555558</v>
      </c>
      <c r="K1231" s="3"/>
      <c r="L1231">
        <v>63</v>
      </c>
      <c r="M1231">
        <v>42</v>
      </c>
      <c r="N1231" t="s">
        <v>53</v>
      </c>
      <c r="O1231" t="s">
        <v>53</v>
      </c>
      <c r="P1231">
        <v>2</v>
      </c>
      <c r="Q1231">
        <v>100</v>
      </c>
      <c r="R1231">
        <v>20</v>
      </c>
      <c r="S1231" t="s">
        <v>54</v>
      </c>
      <c r="T1231" t="s">
        <v>55</v>
      </c>
      <c r="U1231" t="s">
        <v>55</v>
      </c>
      <c r="V1231" t="s">
        <v>5061</v>
      </c>
      <c r="W1231" t="s">
        <v>1337</v>
      </c>
      <c r="X1231" t="s">
        <v>54</v>
      </c>
      <c r="Y1231" t="s">
        <v>5061</v>
      </c>
      <c r="Z1231" t="s">
        <v>1337</v>
      </c>
      <c r="AA1231" t="s">
        <v>53</v>
      </c>
      <c r="AB1231" t="s">
        <v>53</v>
      </c>
      <c r="AC1231" t="s">
        <v>53</v>
      </c>
      <c r="AD1231" t="s">
        <v>54</v>
      </c>
      <c r="AE1231" t="s">
        <v>54</v>
      </c>
      <c r="AF1231" t="s">
        <v>54</v>
      </c>
      <c r="AG1231">
        <v>45</v>
      </c>
      <c r="AH1231">
        <v>15</v>
      </c>
      <c r="AI1231" t="s">
        <v>53</v>
      </c>
      <c r="AJ1231" t="s">
        <v>53</v>
      </c>
      <c r="AK1231" t="s">
        <v>53</v>
      </c>
      <c r="AL1231">
        <v>1</v>
      </c>
      <c r="AM1231">
        <v>1</v>
      </c>
      <c r="AN1231">
        <v>6</v>
      </c>
      <c r="AO1231" t="s">
        <v>53</v>
      </c>
      <c r="AP1231" t="s">
        <v>53</v>
      </c>
      <c r="AQ1231" t="s">
        <v>53</v>
      </c>
      <c r="AR1231">
        <v>1</v>
      </c>
      <c r="AS1231">
        <v>3</v>
      </c>
      <c r="AT1231">
        <v>6</v>
      </c>
      <c r="AU1231">
        <v>-999</v>
      </c>
      <c r="AV1231">
        <v>1</v>
      </c>
      <c r="AW1231">
        <v>9234287931</v>
      </c>
    </row>
    <row r="1232" spans="1:49">
      <c r="A1232" t="s">
        <v>48</v>
      </c>
      <c r="B1232">
        <v>60001230</v>
      </c>
      <c r="C1232" t="s">
        <v>283</v>
      </c>
      <c r="D1232" t="s">
        <v>5040</v>
      </c>
      <c r="E1232" t="s">
        <v>5062</v>
      </c>
      <c r="F1232" t="s">
        <v>5063</v>
      </c>
      <c r="G1232" t="s">
        <v>244</v>
      </c>
      <c r="H1232">
        <v>9308566116</v>
      </c>
      <c r="I1232" s="1">
        <v>40644</v>
      </c>
      <c r="J1232" s="3">
        <v>0.51388888888888895</v>
      </c>
      <c r="K1232" s="3"/>
      <c r="L1232">
        <v>88</v>
      </c>
      <c r="M1232">
        <v>75</v>
      </c>
      <c r="N1232" t="s">
        <v>53</v>
      </c>
      <c r="O1232" t="s">
        <v>53</v>
      </c>
      <c r="P1232">
        <v>2</v>
      </c>
      <c r="Q1232">
        <v>150</v>
      </c>
      <c r="R1232">
        <v>75</v>
      </c>
      <c r="S1232" t="s">
        <v>54</v>
      </c>
      <c r="T1232" t="s">
        <v>55</v>
      </c>
      <c r="U1232" t="s">
        <v>55</v>
      </c>
      <c r="V1232" t="s">
        <v>5064</v>
      </c>
      <c r="W1232" t="s">
        <v>1188</v>
      </c>
      <c r="X1232" t="s">
        <v>54</v>
      </c>
      <c r="Y1232" t="s">
        <v>5064</v>
      </c>
      <c r="Z1232" t="s">
        <v>1188</v>
      </c>
      <c r="AA1232" t="s">
        <v>53</v>
      </c>
      <c r="AB1232" t="s">
        <v>53</v>
      </c>
      <c r="AC1232" t="s">
        <v>53</v>
      </c>
      <c r="AD1232" t="s">
        <v>54</v>
      </c>
      <c r="AE1232" t="s">
        <v>54</v>
      </c>
      <c r="AF1232" t="s">
        <v>54</v>
      </c>
      <c r="AG1232">
        <v>15</v>
      </c>
      <c r="AH1232">
        <v>60</v>
      </c>
      <c r="AI1232" t="s">
        <v>53</v>
      </c>
      <c r="AJ1232" t="s">
        <v>53</v>
      </c>
      <c r="AK1232" t="s">
        <v>53</v>
      </c>
      <c r="AL1232">
        <v>1</v>
      </c>
      <c r="AM1232">
        <v>1</v>
      </c>
      <c r="AN1232">
        <v>1</v>
      </c>
      <c r="AO1232" t="s">
        <v>53</v>
      </c>
      <c r="AP1232" t="s">
        <v>53</v>
      </c>
      <c r="AQ1232" t="s">
        <v>53</v>
      </c>
      <c r="AR1232">
        <v>1</v>
      </c>
      <c r="AS1232">
        <v>1</v>
      </c>
      <c r="AT1232">
        <v>3</v>
      </c>
      <c r="AU1232">
        <v>-999</v>
      </c>
      <c r="AV1232">
        <v>1</v>
      </c>
      <c r="AW1232">
        <v>9334022851</v>
      </c>
    </row>
    <row r="1233" spans="1:49">
      <c r="A1233" t="s">
        <v>48</v>
      </c>
      <c r="B1233">
        <v>60001231</v>
      </c>
      <c r="C1233" t="s">
        <v>283</v>
      </c>
      <c r="D1233" t="s">
        <v>5065</v>
      </c>
      <c r="E1233" t="s">
        <v>5066</v>
      </c>
      <c r="F1233" t="s">
        <v>5067</v>
      </c>
      <c r="G1233" t="s">
        <v>5068</v>
      </c>
      <c r="H1233">
        <v>9931448485</v>
      </c>
      <c r="I1233" s="1">
        <v>40644</v>
      </c>
      <c r="J1233" s="3">
        <v>0.4777777777777778</v>
      </c>
      <c r="K1233" s="3"/>
      <c r="L1233">
        <v>692</v>
      </c>
      <c r="M1233">
        <v>-999</v>
      </c>
      <c r="N1233" t="s">
        <v>53</v>
      </c>
      <c r="O1233" t="s">
        <v>53</v>
      </c>
      <c r="P1233">
        <v>2</v>
      </c>
      <c r="Q1233">
        <v>650</v>
      </c>
      <c r="R1233">
        <v>555</v>
      </c>
      <c r="S1233" t="s">
        <v>53</v>
      </c>
      <c r="T1233" t="s">
        <v>55</v>
      </c>
      <c r="U1233" t="s">
        <v>55</v>
      </c>
      <c r="V1233" t="s">
        <v>5069</v>
      </c>
      <c r="W1233" t="s">
        <v>3494</v>
      </c>
      <c r="X1233" t="s">
        <v>54</v>
      </c>
      <c r="Y1233">
        <v>-999</v>
      </c>
      <c r="Z1233">
        <v>-999</v>
      </c>
      <c r="AA1233" t="s">
        <v>53</v>
      </c>
      <c r="AB1233" t="s">
        <v>53</v>
      </c>
      <c r="AC1233" t="s">
        <v>53</v>
      </c>
      <c r="AD1233" t="s">
        <v>54</v>
      </c>
      <c r="AE1233" t="s">
        <v>54</v>
      </c>
      <c r="AF1233" t="s">
        <v>54</v>
      </c>
      <c r="AG1233">
        <v>95</v>
      </c>
      <c r="AH1233">
        <v>65</v>
      </c>
      <c r="AI1233" t="s">
        <v>53</v>
      </c>
      <c r="AJ1233" t="s">
        <v>54</v>
      </c>
      <c r="AK1233" t="s">
        <v>54</v>
      </c>
      <c r="AL1233">
        <v>1</v>
      </c>
      <c r="AM1233">
        <v>-999</v>
      </c>
      <c r="AN1233">
        <v>-999</v>
      </c>
      <c r="AO1233" t="s">
        <v>53</v>
      </c>
      <c r="AP1233" t="s">
        <v>54</v>
      </c>
      <c r="AQ1233" t="s">
        <v>54</v>
      </c>
      <c r="AR1233">
        <v>1</v>
      </c>
      <c r="AS1233">
        <v>-999</v>
      </c>
      <c r="AT1233">
        <v>-999</v>
      </c>
      <c r="AU1233" t="s">
        <v>5070</v>
      </c>
      <c r="AV1233">
        <v>1</v>
      </c>
      <c r="AW1233">
        <v>9430002218</v>
      </c>
    </row>
    <row r="1234" spans="1:49">
      <c r="A1234" t="s">
        <v>48</v>
      </c>
      <c r="B1234">
        <v>60001232</v>
      </c>
      <c r="C1234" t="s">
        <v>283</v>
      </c>
      <c r="D1234" t="s">
        <v>5065</v>
      </c>
      <c r="E1234" t="s">
        <v>5071</v>
      </c>
      <c r="F1234" t="s">
        <v>5072</v>
      </c>
      <c r="G1234" t="s">
        <v>5068</v>
      </c>
      <c r="H1234">
        <v>9931448485</v>
      </c>
      <c r="I1234" s="1">
        <v>40644</v>
      </c>
      <c r="J1234" s="3">
        <v>0.4548611111111111</v>
      </c>
      <c r="K1234" s="3"/>
      <c r="L1234">
        <v>58</v>
      </c>
      <c r="M1234">
        <v>-999</v>
      </c>
      <c r="N1234" t="s">
        <v>53</v>
      </c>
      <c r="O1234" t="s">
        <v>53</v>
      </c>
      <c r="P1234">
        <v>2</v>
      </c>
      <c r="Q1234">
        <v>75</v>
      </c>
      <c r="R1234">
        <v>27</v>
      </c>
      <c r="S1234" t="s">
        <v>54</v>
      </c>
      <c r="T1234" t="s">
        <v>55</v>
      </c>
      <c r="U1234" t="s">
        <v>55</v>
      </c>
      <c r="V1234" t="s">
        <v>430</v>
      </c>
      <c r="W1234" t="s">
        <v>5073</v>
      </c>
      <c r="X1234" t="s">
        <v>54</v>
      </c>
      <c r="Y1234" t="s">
        <v>5073</v>
      </c>
      <c r="Z1234">
        <v>-999</v>
      </c>
      <c r="AA1234" t="s">
        <v>53</v>
      </c>
      <c r="AB1234" t="s">
        <v>53</v>
      </c>
      <c r="AC1234" t="s">
        <v>53</v>
      </c>
      <c r="AD1234" t="s">
        <v>54</v>
      </c>
      <c r="AE1234" t="s">
        <v>54</v>
      </c>
      <c r="AF1234" t="s">
        <v>54</v>
      </c>
      <c r="AG1234">
        <v>48</v>
      </c>
      <c r="AH1234">
        <v>20</v>
      </c>
      <c r="AI1234" t="s">
        <v>54</v>
      </c>
      <c r="AJ1234" t="s">
        <v>54</v>
      </c>
      <c r="AK1234" t="s">
        <v>53</v>
      </c>
      <c r="AL1234">
        <v>-999</v>
      </c>
      <c r="AM1234">
        <v>-999</v>
      </c>
      <c r="AN1234">
        <v>1</v>
      </c>
      <c r="AO1234" t="s">
        <v>54</v>
      </c>
      <c r="AP1234" t="s">
        <v>54</v>
      </c>
      <c r="AQ1234" t="s">
        <v>53</v>
      </c>
      <c r="AR1234">
        <v>-999</v>
      </c>
      <c r="AS1234">
        <v>-999</v>
      </c>
      <c r="AT1234">
        <v>1</v>
      </c>
      <c r="AU1234" t="s">
        <v>5074</v>
      </c>
      <c r="AV1234">
        <v>1</v>
      </c>
      <c r="AW1234">
        <v>9931237181</v>
      </c>
    </row>
    <row r="1235" spans="1:49">
      <c r="A1235" t="s">
        <v>48</v>
      </c>
      <c r="B1235">
        <v>60001233</v>
      </c>
      <c r="C1235" t="s">
        <v>283</v>
      </c>
      <c r="D1235" t="s">
        <v>5065</v>
      </c>
      <c r="E1235" t="s">
        <v>5075</v>
      </c>
      <c r="F1235" t="s">
        <v>5076</v>
      </c>
      <c r="G1235" t="s">
        <v>5068</v>
      </c>
      <c r="H1235">
        <v>9931448485</v>
      </c>
      <c r="I1235" s="1">
        <v>40644</v>
      </c>
      <c r="J1235" s="3">
        <v>0.43055555555555558</v>
      </c>
      <c r="K1235" s="3"/>
      <c r="L1235">
        <v>84</v>
      </c>
      <c r="M1235">
        <v>-999</v>
      </c>
      <c r="N1235" t="s">
        <v>53</v>
      </c>
      <c r="O1235" t="s">
        <v>53</v>
      </c>
      <c r="P1235">
        <v>2</v>
      </c>
      <c r="Q1235">
        <v>100</v>
      </c>
      <c r="R1235">
        <v>73</v>
      </c>
      <c r="S1235" t="s">
        <v>54</v>
      </c>
      <c r="T1235" t="s">
        <v>55</v>
      </c>
      <c r="U1235" t="s">
        <v>55</v>
      </c>
      <c r="V1235" t="s">
        <v>5077</v>
      </c>
      <c r="W1235" t="s">
        <v>5078</v>
      </c>
      <c r="X1235" t="s">
        <v>54</v>
      </c>
      <c r="Y1235" t="s">
        <v>5077</v>
      </c>
      <c r="Z1235">
        <v>-999</v>
      </c>
      <c r="AA1235" t="s">
        <v>53</v>
      </c>
      <c r="AB1235" t="s">
        <v>53</v>
      </c>
      <c r="AC1235" t="s">
        <v>54</v>
      </c>
      <c r="AD1235" t="s">
        <v>54</v>
      </c>
      <c r="AE1235" t="s">
        <v>54</v>
      </c>
      <c r="AF1235" t="s">
        <v>54</v>
      </c>
      <c r="AG1235">
        <v>27</v>
      </c>
      <c r="AH1235">
        <v>7</v>
      </c>
      <c r="AI1235" t="s">
        <v>53</v>
      </c>
      <c r="AJ1235" t="s">
        <v>54</v>
      </c>
      <c r="AK1235" t="s">
        <v>53</v>
      </c>
      <c r="AL1235">
        <v>1</v>
      </c>
      <c r="AM1235">
        <v>-999</v>
      </c>
      <c r="AN1235">
        <v>1</v>
      </c>
      <c r="AO1235" t="s">
        <v>53</v>
      </c>
      <c r="AP1235" t="s">
        <v>54</v>
      </c>
      <c r="AQ1235" t="s">
        <v>53</v>
      </c>
      <c r="AR1235">
        <v>1</v>
      </c>
      <c r="AS1235">
        <v>-999</v>
      </c>
      <c r="AT1235">
        <v>1</v>
      </c>
      <c r="AU1235" t="s">
        <v>5079</v>
      </c>
      <c r="AV1235">
        <v>1</v>
      </c>
      <c r="AW1235">
        <v>9955866699</v>
      </c>
    </row>
    <row r="1236" spans="1:49">
      <c r="A1236" t="s">
        <v>48</v>
      </c>
      <c r="B1236">
        <v>60001234</v>
      </c>
      <c r="C1236" t="s">
        <v>283</v>
      </c>
      <c r="D1236" t="s">
        <v>5065</v>
      </c>
      <c r="E1236" t="s">
        <v>5080</v>
      </c>
      <c r="F1236" t="s">
        <v>5081</v>
      </c>
      <c r="G1236" t="s">
        <v>5068</v>
      </c>
      <c r="H1236">
        <v>9931448485</v>
      </c>
      <c r="I1236" s="1">
        <v>40644</v>
      </c>
      <c r="J1236" s="3">
        <v>0.40416666666666662</v>
      </c>
      <c r="K1236" s="3"/>
      <c r="L1236">
        <v>137</v>
      </c>
      <c r="M1236">
        <v>-999</v>
      </c>
      <c r="N1236" t="s">
        <v>53</v>
      </c>
      <c r="O1236" t="s">
        <v>53</v>
      </c>
      <c r="P1236">
        <v>2</v>
      </c>
      <c r="Q1236">
        <v>150</v>
      </c>
      <c r="R1236">
        <v>50</v>
      </c>
      <c r="S1236" t="s">
        <v>54</v>
      </c>
      <c r="T1236" t="s">
        <v>55</v>
      </c>
      <c r="U1236" t="s">
        <v>55</v>
      </c>
      <c r="V1236" t="s">
        <v>1897</v>
      </c>
      <c r="W1236" t="s">
        <v>5082</v>
      </c>
      <c r="X1236" t="s">
        <v>54</v>
      </c>
      <c r="Y1236" t="s">
        <v>5083</v>
      </c>
      <c r="Z1236">
        <v>-999</v>
      </c>
      <c r="AA1236" t="s">
        <v>55</v>
      </c>
      <c r="AB1236" t="s">
        <v>55</v>
      </c>
      <c r="AC1236" t="s">
        <v>55</v>
      </c>
      <c r="AD1236" t="s">
        <v>55</v>
      </c>
      <c r="AE1236" t="s">
        <v>55</v>
      </c>
      <c r="AF1236" t="s">
        <v>55</v>
      </c>
      <c r="AG1236">
        <v>100</v>
      </c>
      <c r="AH1236">
        <v>0</v>
      </c>
      <c r="AI1236" t="s">
        <v>54</v>
      </c>
      <c r="AJ1236" t="s">
        <v>54</v>
      </c>
      <c r="AK1236" t="s">
        <v>53</v>
      </c>
      <c r="AL1236">
        <v>-999</v>
      </c>
      <c r="AM1236">
        <v>-999</v>
      </c>
      <c r="AN1236">
        <v>1</v>
      </c>
      <c r="AO1236" t="s">
        <v>54</v>
      </c>
      <c r="AP1236" t="s">
        <v>54</v>
      </c>
      <c r="AQ1236" t="s">
        <v>53</v>
      </c>
      <c r="AR1236">
        <v>-999</v>
      </c>
      <c r="AS1236">
        <v>-999</v>
      </c>
      <c r="AT1236">
        <v>1</v>
      </c>
      <c r="AU1236">
        <v>-999</v>
      </c>
      <c r="AV1236" t="s">
        <v>55</v>
      </c>
      <c r="AW1236">
        <v>-999</v>
      </c>
    </row>
    <row r="1237" spans="1:49">
      <c r="A1237" t="s">
        <v>48</v>
      </c>
      <c r="B1237">
        <v>60001235</v>
      </c>
      <c r="C1237" t="s">
        <v>283</v>
      </c>
      <c r="D1237" t="s">
        <v>5065</v>
      </c>
      <c r="E1237" t="s">
        <v>5084</v>
      </c>
      <c r="F1237" t="s">
        <v>5085</v>
      </c>
      <c r="G1237" t="s">
        <v>5068</v>
      </c>
      <c r="H1237">
        <v>9931448485</v>
      </c>
      <c r="I1237" s="1">
        <v>40644</v>
      </c>
      <c r="J1237" s="3">
        <v>0.35555555555555557</v>
      </c>
      <c r="K1237" s="3"/>
      <c r="L1237">
        <v>313</v>
      </c>
      <c r="M1237">
        <v>-999</v>
      </c>
      <c r="N1237" t="s">
        <v>53</v>
      </c>
      <c r="O1237" t="s">
        <v>53</v>
      </c>
      <c r="P1237">
        <v>2</v>
      </c>
      <c r="Q1237">
        <v>330</v>
      </c>
      <c r="R1237">
        <v>100</v>
      </c>
      <c r="S1237" t="s">
        <v>54</v>
      </c>
      <c r="T1237" t="s">
        <v>55</v>
      </c>
      <c r="U1237" t="s">
        <v>55</v>
      </c>
      <c r="V1237" t="s">
        <v>5086</v>
      </c>
      <c r="W1237" t="s">
        <v>3523</v>
      </c>
      <c r="X1237" t="s">
        <v>54</v>
      </c>
      <c r="Y1237" t="s">
        <v>5086</v>
      </c>
      <c r="Z1237">
        <v>-999</v>
      </c>
      <c r="AA1237" t="s">
        <v>53</v>
      </c>
      <c r="AB1237" t="s">
        <v>53</v>
      </c>
      <c r="AC1237" t="s">
        <v>53</v>
      </c>
      <c r="AD1237" t="s">
        <v>54</v>
      </c>
      <c r="AE1237" t="s">
        <v>54</v>
      </c>
      <c r="AF1237" t="s">
        <v>54</v>
      </c>
      <c r="AG1237">
        <v>230</v>
      </c>
      <c r="AH1237">
        <v>73</v>
      </c>
      <c r="AI1237" t="s">
        <v>53</v>
      </c>
      <c r="AJ1237" t="s">
        <v>54</v>
      </c>
      <c r="AK1237" t="s">
        <v>54</v>
      </c>
      <c r="AL1237">
        <v>1</v>
      </c>
      <c r="AM1237">
        <v>-999</v>
      </c>
      <c r="AN1237">
        <v>-999</v>
      </c>
      <c r="AO1237" t="s">
        <v>53</v>
      </c>
      <c r="AP1237" t="s">
        <v>54</v>
      </c>
      <c r="AQ1237" t="s">
        <v>54</v>
      </c>
      <c r="AR1237">
        <v>1</v>
      </c>
      <c r="AS1237">
        <v>-999</v>
      </c>
      <c r="AT1237">
        <v>-999</v>
      </c>
      <c r="AU1237" t="s">
        <v>5087</v>
      </c>
      <c r="AV1237">
        <v>1</v>
      </c>
      <c r="AW1237">
        <v>8083111609</v>
      </c>
    </row>
    <row r="1238" spans="1:49">
      <c r="A1238" t="s">
        <v>48</v>
      </c>
      <c r="B1238">
        <v>60001236</v>
      </c>
      <c r="C1238" t="s">
        <v>283</v>
      </c>
      <c r="D1238" t="s">
        <v>5065</v>
      </c>
      <c r="E1238" t="s">
        <v>5088</v>
      </c>
      <c r="F1238" t="s">
        <v>5089</v>
      </c>
      <c r="G1238" t="s">
        <v>5068</v>
      </c>
      <c r="H1238">
        <v>9931448485</v>
      </c>
      <c r="I1238" s="1">
        <v>40644</v>
      </c>
      <c r="J1238" s="3">
        <v>0.32222222222222224</v>
      </c>
      <c r="K1238" s="3"/>
      <c r="L1238">
        <v>400</v>
      </c>
      <c r="M1238">
        <v>-999</v>
      </c>
      <c r="N1238" t="s">
        <v>53</v>
      </c>
      <c r="O1238" t="s">
        <v>53</v>
      </c>
      <c r="P1238">
        <v>2</v>
      </c>
      <c r="Q1238">
        <v>500</v>
      </c>
      <c r="R1238">
        <v>316</v>
      </c>
      <c r="S1238" t="s">
        <v>54</v>
      </c>
      <c r="T1238" t="s">
        <v>55</v>
      </c>
      <c r="U1238" t="s">
        <v>55</v>
      </c>
      <c r="V1238" t="s">
        <v>5090</v>
      </c>
      <c r="W1238" t="s">
        <v>5091</v>
      </c>
      <c r="X1238" t="s">
        <v>54</v>
      </c>
      <c r="Y1238">
        <v>-999</v>
      </c>
      <c r="Z1238">
        <v>-999</v>
      </c>
      <c r="AA1238" t="s">
        <v>53</v>
      </c>
      <c r="AB1238" t="s">
        <v>53</v>
      </c>
      <c r="AC1238" t="s">
        <v>53</v>
      </c>
      <c r="AD1238" t="s">
        <v>54</v>
      </c>
      <c r="AE1238" t="s">
        <v>54</v>
      </c>
      <c r="AF1238" t="s">
        <v>54</v>
      </c>
      <c r="AG1238">
        <v>84</v>
      </c>
      <c r="AH1238">
        <v>2</v>
      </c>
      <c r="AI1238" t="s">
        <v>53</v>
      </c>
      <c r="AJ1238" t="s">
        <v>54</v>
      </c>
      <c r="AK1238" t="s">
        <v>53</v>
      </c>
      <c r="AL1238">
        <v>1</v>
      </c>
      <c r="AM1238">
        <v>-999</v>
      </c>
      <c r="AN1238">
        <v>1</v>
      </c>
      <c r="AO1238" t="s">
        <v>53</v>
      </c>
      <c r="AP1238" t="s">
        <v>54</v>
      </c>
      <c r="AQ1238" t="s">
        <v>53</v>
      </c>
      <c r="AR1238">
        <v>1</v>
      </c>
      <c r="AS1238">
        <v>-999</v>
      </c>
      <c r="AT1238">
        <v>1</v>
      </c>
      <c r="AU1238" t="s">
        <v>5092</v>
      </c>
      <c r="AV1238">
        <v>1</v>
      </c>
      <c r="AW1238">
        <v>9386500200</v>
      </c>
    </row>
    <row r="1239" spans="1:49">
      <c r="A1239" t="s">
        <v>48</v>
      </c>
      <c r="B1239">
        <v>60001237</v>
      </c>
      <c r="C1239" t="s">
        <v>283</v>
      </c>
      <c r="D1239" t="s">
        <v>5065</v>
      </c>
      <c r="E1239" t="s">
        <v>5093</v>
      </c>
      <c r="F1239" t="s">
        <v>5094</v>
      </c>
      <c r="G1239" t="s">
        <v>5068</v>
      </c>
      <c r="H1239">
        <v>9931448485</v>
      </c>
      <c r="I1239" s="1">
        <v>40644</v>
      </c>
      <c r="J1239" s="3">
        <v>0.29166666666666669</v>
      </c>
      <c r="K1239" s="3"/>
      <c r="L1239">
        <v>1200</v>
      </c>
      <c r="M1239">
        <v>-999</v>
      </c>
      <c r="N1239" t="s">
        <v>53</v>
      </c>
      <c r="O1239" t="s">
        <v>53</v>
      </c>
      <c r="P1239">
        <v>2</v>
      </c>
      <c r="Q1239">
        <v>1000</v>
      </c>
      <c r="R1239">
        <v>750</v>
      </c>
      <c r="S1239" t="s">
        <v>53</v>
      </c>
      <c r="T1239" t="s">
        <v>55</v>
      </c>
      <c r="U1239" t="s">
        <v>55</v>
      </c>
      <c r="V1239" t="s">
        <v>5095</v>
      </c>
      <c r="W1239" t="s">
        <v>5096</v>
      </c>
      <c r="X1239" t="s">
        <v>54</v>
      </c>
      <c r="Y1239" t="s">
        <v>438</v>
      </c>
      <c r="Z1239" t="s">
        <v>5096</v>
      </c>
      <c r="AA1239" t="s">
        <v>53</v>
      </c>
      <c r="AB1239" t="s">
        <v>53</v>
      </c>
      <c r="AC1239" t="s">
        <v>53</v>
      </c>
      <c r="AD1239" t="s">
        <v>54</v>
      </c>
      <c r="AE1239" t="s">
        <v>54</v>
      </c>
      <c r="AF1239" t="s">
        <v>54</v>
      </c>
      <c r="AG1239">
        <v>250</v>
      </c>
      <c r="AH1239">
        <v>150</v>
      </c>
      <c r="AI1239" t="s">
        <v>53</v>
      </c>
      <c r="AJ1239" t="s">
        <v>54</v>
      </c>
      <c r="AK1239" t="s">
        <v>53</v>
      </c>
      <c r="AL1239">
        <v>1</v>
      </c>
      <c r="AM1239">
        <v>-999</v>
      </c>
      <c r="AN1239">
        <v>1</v>
      </c>
      <c r="AO1239" t="s">
        <v>53</v>
      </c>
      <c r="AP1239" t="s">
        <v>54</v>
      </c>
      <c r="AQ1239" t="s">
        <v>53</v>
      </c>
      <c r="AR1239">
        <v>1</v>
      </c>
      <c r="AS1239">
        <v>-999</v>
      </c>
      <c r="AT1239">
        <v>1</v>
      </c>
      <c r="AU1239" t="s">
        <v>5097</v>
      </c>
      <c r="AV1239">
        <v>1</v>
      </c>
      <c r="AW1239">
        <v>9835670225</v>
      </c>
    </row>
    <row r="1240" spans="1:49">
      <c r="A1240" t="s">
        <v>48</v>
      </c>
      <c r="B1240">
        <v>60001238</v>
      </c>
      <c r="C1240" t="s">
        <v>283</v>
      </c>
      <c r="D1240" t="s">
        <v>5098</v>
      </c>
      <c r="E1240" t="s">
        <v>5099</v>
      </c>
      <c r="F1240" t="s">
        <v>5100</v>
      </c>
      <c r="G1240" t="s">
        <v>4515</v>
      </c>
      <c r="H1240">
        <v>9334556190</v>
      </c>
      <c r="I1240" s="1">
        <v>40644</v>
      </c>
      <c r="J1240" s="3">
        <v>0.34722222222222227</v>
      </c>
      <c r="K1240" s="3"/>
      <c r="L1240">
        <v>448</v>
      </c>
      <c r="M1240">
        <v>390</v>
      </c>
      <c r="N1240" t="s">
        <v>53</v>
      </c>
      <c r="O1240" t="s">
        <v>53</v>
      </c>
      <c r="P1240">
        <v>2</v>
      </c>
      <c r="Q1240">
        <v>500</v>
      </c>
      <c r="R1240">
        <v>110</v>
      </c>
      <c r="S1240" t="s">
        <v>54</v>
      </c>
      <c r="T1240" t="s">
        <v>55</v>
      </c>
      <c r="U1240" t="s">
        <v>55</v>
      </c>
      <c r="V1240" t="s">
        <v>5101</v>
      </c>
      <c r="W1240" t="s">
        <v>5102</v>
      </c>
      <c r="X1240" t="s">
        <v>54</v>
      </c>
      <c r="Y1240" t="s">
        <v>5103</v>
      </c>
      <c r="Z1240" t="s">
        <v>5101</v>
      </c>
      <c r="AA1240" t="s">
        <v>53</v>
      </c>
      <c r="AB1240" t="s">
        <v>53</v>
      </c>
      <c r="AC1240" t="s">
        <v>53</v>
      </c>
      <c r="AD1240" t="s">
        <v>54</v>
      </c>
      <c r="AE1240" t="s">
        <v>54</v>
      </c>
      <c r="AF1240" t="s">
        <v>54</v>
      </c>
      <c r="AG1240">
        <v>350</v>
      </c>
      <c r="AH1240">
        <v>90</v>
      </c>
      <c r="AI1240" t="s">
        <v>53</v>
      </c>
      <c r="AJ1240" t="s">
        <v>53</v>
      </c>
      <c r="AK1240" t="s">
        <v>54</v>
      </c>
      <c r="AL1240">
        <v>6</v>
      </c>
      <c r="AM1240">
        <v>1</v>
      </c>
      <c r="AN1240">
        <v>-999</v>
      </c>
      <c r="AO1240" t="s">
        <v>53</v>
      </c>
      <c r="AP1240" t="s">
        <v>54</v>
      </c>
      <c r="AQ1240" t="s">
        <v>54</v>
      </c>
      <c r="AR1240">
        <v>6</v>
      </c>
      <c r="AS1240">
        <v>-999</v>
      </c>
      <c r="AT1240">
        <v>-999</v>
      </c>
      <c r="AU1240" t="s">
        <v>5104</v>
      </c>
      <c r="AV1240">
        <v>1</v>
      </c>
      <c r="AW1240">
        <v>9955276760</v>
      </c>
    </row>
    <row r="1241" spans="1:49">
      <c r="A1241" t="s">
        <v>48</v>
      </c>
      <c r="B1241">
        <v>60001239</v>
      </c>
      <c r="C1241" t="s">
        <v>283</v>
      </c>
      <c r="D1241" t="s">
        <v>5098</v>
      </c>
      <c r="E1241" t="s">
        <v>5105</v>
      </c>
      <c r="F1241" t="s">
        <v>5106</v>
      </c>
      <c r="G1241" t="s">
        <v>4515</v>
      </c>
      <c r="H1241">
        <v>9334556190</v>
      </c>
      <c r="I1241" s="1">
        <v>40644</v>
      </c>
      <c r="J1241" s="3">
        <v>0.2951388888888889</v>
      </c>
      <c r="K1241" s="3"/>
      <c r="L1241">
        <v>97</v>
      </c>
      <c r="M1241">
        <v>90</v>
      </c>
      <c r="N1241" t="s">
        <v>53</v>
      </c>
      <c r="O1241" t="s">
        <v>53</v>
      </c>
      <c r="P1241">
        <v>2</v>
      </c>
      <c r="Q1241">
        <v>250</v>
      </c>
      <c r="R1241">
        <v>120</v>
      </c>
      <c r="S1241" t="s">
        <v>54</v>
      </c>
      <c r="T1241" t="s">
        <v>55</v>
      </c>
      <c r="U1241" t="s">
        <v>55</v>
      </c>
      <c r="V1241" t="s">
        <v>5107</v>
      </c>
      <c r="W1241" t="s">
        <v>5108</v>
      </c>
      <c r="X1241" t="s">
        <v>54</v>
      </c>
      <c r="Y1241" t="s">
        <v>5107</v>
      </c>
      <c r="Z1241" t="s">
        <v>5108</v>
      </c>
      <c r="AA1241" t="s">
        <v>53</v>
      </c>
      <c r="AB1241" t="s">
        <v>53</v>
      </c>
      <c r="AC1241" t="s">
        <v>53</v>
      </c>
      <c r="AD1241" t="s">
        <v>54</v>
      </c>
      <c r="AE1241" t="s">
        <v>54</v>
      </c>
      <c r="AF1241" t="s">
        <v>54</v>
      </c>
      <c r="AG1241">
        <v>130</v>
      </c>
      <c r="AH1241">
        <v>10</v>
      </c>
      <c r="AI1241" t="s">
        <v>53</v>
      </c>
      <c r="AJ1241" t="s">
        <v>54</v>
      </c>
      <c r="AK1241" t="s">
        <v>53</v>
      </c>
      <c r="AL1241">
        <v>6</v>
      </c>
      <c r="AM1241">
        <v>-999</v>
      </c>
      <c r="AN1241">
        <v>1</v>
      </c>
      <c r="AO1241" t="s">
        <v>54</v>
      </c>
      <c r="AP1241" t="s">
        <v>54</v>
      </c>
      <c r="AQ1241" t="s">
        <v>53</v>
      </c>
      <c r="AR1241">
        <v>-999</v>
      </c>
      <c r="AS1241">
        <v>-999</v>
      </c>
      <c r="AT1241">
        <v>1</v>
      </c>
      <c r="AU1241" t="s">
        <v>5109</v>
      </c>
      <c r="AV1241">
        <v>1</v>
      </c>
      <c r="AW1241">
        <v>9430222744</v>
      </c>
    </row>
    <row r="1242" spans="1:49">
      <c r="A1242" t="s">
        <v>48</v>
      </c>
      <c r="B1242">
        <v>60001240</v>
      </c>
      <c r="C1242" t="s">
        <v>283</v>
      </c>
      <c r="D1242" t="s">
        <v>5098</v>
      </c>
      <c r="E1242" t="s">
        <v>51</v>
      </c>
      <c r="F1242" t="s">
        <v>5106</v>
      </c>
      <c r="G1242" t="s">
        <v>4515</v>
      </c>
      <c r="H1242">
        <v>9334556190</v>
      </c>
      <c r="I1242" s="1">
        <v>40644</v>
      </c>
      <c r="J1242" s="3">
        <v>0.3125</v>
      </c>
      <c r="K1242" s="3"/>
      <c r="L1242">
        <v>430</v>
      </c>
      <c r="M1242">
        <v>350</v>
      </c>
      <c r="N1242" t="s">
        <v>53</v>
      </c>
      <c r="O1242" t="s">
        <v>53</v>
      </c>
      <c r="P1242">
        <v>2</v>
      </c>
      <c r="Q1242">
        <v>500</v>
      </c>
      <c r="R1242">
        <v>275</v>
      </c>
      <c r="S1242" t="s">
        <v>54</v>
      </c>
      <c r="T1242" t="s">
        <v>55</v>
      </c>
      <c r="U1242" t="s">
        <v>55</v>
      </c>
      <c r="V1242" t="s">
        <v>5110</v>
      </c>
      <c r="W1242" t="s">
        <v>265</v>
      </c>
      <c r="X1242" t="s">
        <v>54</v>
      </c>
      <c r="Y1242" t="s">
        <v>5110</v>
      </c>
      <c r="Z1242" t="s">
        <v>265</v>
      </c>
      <c r="AA1242" t="s">
        <v>53</v>
      </c>
      <c r="AB1242" t="s">
        <v>53</v>
      </c>
      <c r="AC1242" t="s">
        <v>53</v>
      </c>
      <c r="AD1242" t="s">
        <v>54</v>
      </c>
      <c r="AE1242" t="s">
        <v>54</v>
      </c>
      <c r="AF1242" t="s">
        <v>54</v>
      </c>
      <c r="AG1242">
        <v>204</v>
      </c>
      <c r="AH1242">
        <v>150</v>
      </c>
      <c r="AI1242" t="s">
        <v>53</v>
      </c>
      <c r="AJ1242" t="s">
        <v>53</v>
      </c>
      <c r="AK1242" t="s">
        <v>53</v>
      </c>
      <c r="AL1242">
        <v>1</v>
      </c>
      <c r="AM1242">
        <v>1</v>
      </c>
      <c r="AN1242">
        <v>3</v>
      </c>
      <c r="AO1242" t="s">
        <v>54</v>
      </c>
      <c r="AP1242" t="s">
        <v>53</v>
      </c>
      <c r="AQ1242" t="s">
        <v>53</v>
      </c>
      <c r="AR1242">
        <v>-999</v>
      </c>
      <c r="AS1242">
        <v>1</v>
      </c>
      <c r="AT1242">
        <v>3</v>
      </c>
      <c r="AU1242" t="s">
        <v>5111</v>
      </c>
      <c r="AV1242">
        <v>1</v>
      </c>
      <c r="AW1242">
        <v>9308290280</v>
      </c>
    </row>
    <row r="1243" spans="1:49">
      <c r="A1243" t="s">
        <v>48</v>
      </c>
      <c r="B1243">
        <v>60001241</v>
      </c>
      <c r="C1243" t="s">
        <v>283</v>
      </c>
      <c r="D1243" t="s">
        <v>5098</v>
      </c>
      <c r="E1243" t="s">
        <v>5112</v>
      </c>
      <c r="F1243" t="s">
        <v>5113</v>
      </c>
      <c r="G1243" t="s">
        <v>4515</v>
      </c>
      <c r="H1243">
        <v>9334556190</v>
      </c>
      <c r="I1243" s="1">
        <v>40644</v>
      </c>
      <c r="J1243" s="3">
        <v>0.38541666666666669</v>
      </c>
      <c r="K1243" s="3"/>
      <c r="L1243">
        <v>138</v>
      </c>
      <c r="M1243">
        <v>91</v>
      </c>
      <c r="N1243" t="s">
        <v>53</v>
      </c>
      <c r="O1243" t="s">
        <v>53</v>
      </c>
      <c r="P1243">
        <v>2</v>
      </c>
      <c r="Q1243">
        <v>125</v>
      </c>
      <c r="R1243">
        <v>41</v>
      </c>
      <c r="S1243" t="s">
        <v>53</v>
      </c>
      <c r="T1243" t="s">
        <v>55</v>
      </c>
      <c r="U1243" t="s">
        <v>55</v>
      </c>
      <c r="V1243" t="s">
        <v>5114</v>
      </c>
      <c r="W1243" t="s">
        <v>5115</v>
      </c>
      <c r="X1243" t="s">
        <v>54</v>
      </c>
      <c r="Y1243" t="s">
        <v>5115</v>
      </c>
      <c r="Z1243" t="s">
        <v>5116</v>
      </c>
      <c r="AA1243" t="s">
        <v>53</v>
      </c>
      <c r="AB1243" t="s">
        <v>53</v>
      </c>
      <c r="AC1243" t="s">
        <v>53</v>
      </c>
      <c r="AD1243" t="s">
        <v>54</v>
      </c>
      <c r="AE1243" t="s">
        <v>54</v>
      </c>
      <c r="AF1243" t="s">
        <v>54</v>
      </c>
      <c r="AG1243">
        <v>79</v>
      </c>
      <c r="AH1243">
        <v>41</v>
      </c>
      <c r="AI1243" t="s">
        <v>53</v>
      </c>
      <c r="AJ1243" t="s">
        <v>54</v>
      </c>
      <c r="AK1243" t="s">
        <v>53</v>
      </c>
      <c r="AL1243">
        <v>1</v>
      </c>
      <c r="AM1243">
        <v>-999</v>
      </c>
      <c r="AN1243">
        <v>1</v>
      </c>
      <c r="AO1243" t="s">
        <v>54</v>
      </c>
      <c r="AP1243" t="s">
        <v>54</v>
      </c>
      <c r="AQ1243" t="s">
        <v>53</v>
      </c>
      <c r="AR1243">
        <v>-999</v>
      </c>
      <c r="AS1243">
        <v>-999</v>
      </c>
      <c r="AT1243">
        <v>6</v>
      </c>
      <c r="AU1243" t="s">
        <v>5114</v>
      </c>
      <c r="AV1243">
        <v>1</v>
      </c>
      <c r="AW1243">
        <v>9135046711</v>
      </c>
    </row>
    <row r="1244" spans="1:49">
      <c r="A1244" t="s">
        <v>48</v>
      </c>
      <c r="B1244">
        <v>60001242</v>
      </c>
      <c r="C1244" t="s">
        <v>311</v>
      </c>
      <c r="D1244" t="s">
        <v>378</v>
      </c>
      <c r="E1244" t="s">
        <v>5117</v>
      </c>
      <c r="F1244" t="s">
        <v>378</v>
      </c>
      <c r="G1244" t="s">
        <v>5118</v>
      </c>
      <c r="H1244">
        <v>9431020811</v>
      </c>
      <c r="I1244" s="1">
        <v>40644</v>
      </c>
      <c r="J1244" s="3">
        <v>0.35416666666666669</v>
      </c>
      <c r="K1244" s="3"/>
      <c r="L1244">
        <v>258</v>
      </c>
      <c r="M1244">
        <v>157</v>
      </c>
      <c r="N1244" t="s">
        <v>53</v>
      </c>
      <c r="O1244" t="s">
        <v>53</v>
      </c>
      <c r="P1244">
        <v>2</v>
      </c>
      <c r="Q1244">
        <v>200</v>
      </c>
      <c r="R1244">
        <v>80</v>
      </c>
      <c r="S1244" t="s">
        <v>53</v>
      </c>
      <c r="T1244" t="s">
        <v>55</v>
      </c>
      <c r="U1244" t="s">
        <v>55</v>
      </c>
      <c r="V1244" t="s">
        <v>5119</v>
      </c>
      <c r="W1244" t="s">
        <v>5120</v>
      </c>
      <c r="X1244" t="s">
        <v>54</v>
      </c>
      <c r="Y1244" t="s">
        <v>5119</v>
      </c>
      <c r="Z1244" t="s">
        <v>5120</v>
      </c>
      <c r="AA1244" t="s">
        <v>53</v>
      </c>
      <c r="AB1244" t="s">
        <v>53</v>
      </c>
      <c r="AC1244" t="s">
        <v>53</v>
      </c>
      <c r="AD1244" t="s">
        <v>54</v>
      </c>
      <c r="AE1244" t="s">
        <v>54</v>
      </c>
      <c r="AF1244" t="s">
        <v>54</v>
      </c>
      <c r="AG1244">
        <v>114</v>
      </c>
      <c r="AH1244">
        <v>60</v>
      </c>
      <c r="AI1244" t="s">
        <v>55</v>
      </c>
      <c r="AJ1244" t="s">
        <v>55</v>
      </c>
      <c r="AK1244" t="s">
        <v>55</v>
      </c>
      <c r="AL1244">
        <v>-999</v>
      </c>
      <c r="AM1244">
        <v>-999</v>
      </c>
      <c r="AN1244">
        <v>-999</v>
      </c>
      <c r="AO1244" t="s">
        <v>54</v>
      </c>
      <c r="AP1244" t="s">
        <v>54</v>
      </c>
      <c r="AQ1244" t="s">
        <v>54</v>
      </c>
      <c r="AR1244">
        <v>-999</v>
      </c>
      <c r="AS1244">
        <v>-999</v>
      </c>
      <c r="AT1244">
        <v>-999</v>
      </c>
      <c r="AU1244" t="s">
        <v>368</v>
      </c>
      <c r="AV1244" t="s">
        <v>55</v>
      </c>
      <c r="AW1244">
        <v>9279484260</v>
      </c>
    </row>
    <row r="1245" spans="1:49">
      <c r="A1245" t="s">
        <v>48</v>
      </c>
      <c r="B1245">
        <v>60001243</v>
      </c>
      <c r="C1245" t="s">
        <v>311</v>
      </c>
      <c r="D1245" t="s">
        <v>378</v>
      </c>
      <c r="E1245" t="s">
        <v>5121</v>
      </c>
      <c r="F1245" t="s">
        <v>5122</v>
      </c>
      <c r="G1245" t="s">
        <v>5118</v>
      </c>
      <c r="H1245">
        <v>9431020811</v>
      </c>
      <c r="I1245" s="1">
        <v>40644</v>
      </c>
      <c r="J1245" s="3">
        <v>0.37847222222222227</v>
      </c>
      <c r="K1245" s="3"/>
      <c r="L1245">
        <v>486</v>
      </c>
      <c r="M1245">
        <v>300</v>
      </c>
      <c r="N1245" t="s">
        <v>53</v>
      </c>
      <c r="O1245" t="s">
        <v>53</v>
      </c>
      <c r="P1245">
        <v>2</v>
      </c>
      <c r="Q1245">
        <v>500</v>
      </c>
      <c r="R1245">
        <v>160</v>
      </c>
      <c r="S1245" t="s">
        <v>54</v>
      </c>
      <c r="T1245" t="s">
        <v>55</v>
      </c>
      <c r="U1245" t="s">
        <v>55</v>
      </c>
      <c r="V1245" t="s">
        <v>5123</v>
      </c>
      <c r="W1245" t="s">
        <v>5124</v>
      </c>
      <c r="X1245" t="s">
        <v>54</v>
      </c>
      <c r="Y1245" t="s">
        <v>5123</v>
      </c>
      <c r="Z1245" t="s">
        <v>5124</v>
      </c>
      <c r="AA1245" t="s">
        <v>54</v>
      </c>
      <c r="AB1245" t="s">
        <v>53</v>
      </c>
      <c r="AC1245" t="s">
        <v>53</v>
      </c>
      <c r="AD1245" t="s">
        <v>54</v>
      </c>
      <c r="AE1245" t="s">
        <v>54</v>
      </c>
      <c r="AF1245" t="s">
        <v>54</v>
      </c>
      <c r="AG1245">
        <v>340</v>
      </c>
      <c r="AH1245">
        <v>104</v>
      </c>
      <c r="AI1245" t="s">
        <v>53</v>
      </c>
      <c r="AJ1245" t="s">
        <v>53</v>
      </c>
      <c r="AK1245" t="s">
        <v>53</v>
      </c>
      <c r="AL1245">
        <v>-999</v>
      </c>
      <c r="AM1245">
        <v>-999</v>
      </c>
      <c r="AN1245">
        <v>-999</v>
      </c>
      <c r="AO1245" t="s">
        <v>55</v>
      </c>
      <c r="AP1245" t="s">
        <v>55</v>
      </c>
      <c r="AQ1245" t="s">
        <v>55</v>
      </c>
      <c r="AR1245">
        <v>-999</v>
      </c>
      <c r="AS1245">
        <v>-999</v>
      </c>
      <c r="AT1245">
        <v>-999</v>
      </c>
      <c r="AU1245" t="s">
        <v>5125</v>
      </c>
      <c r="AV1245" t="s">
        <v>55</v>
      </c>
      <c r="AW1245">
        <v>8051851907</v>
      </c>
    </row>
    <row r="1246" spans="1:49">
      <c r="A1246" t="s">
        <v>48</v>
      </c>
      <c r="B1246">
        <v>60001244</v>
      </c>
      <c r="C1246" t="s">
        <v>311</v>
      </c>
      <c r="D1246" t="s">
        <v>378</v>
      </c>
      <c r="E1246" t="s">
        <v>5126</v>
      </c>
      <c r="F1246" t="s">
        <v>378</v>
      </c>
      <c r="G1246" t="s">
        <v>5118</v>
      </c>
      <c r="H1246">
        <v>9431020811</v>
      </c>
      <c r="I1246" s="1">
        <v>40644</v>
      </c>
      <c r="J1246" s="3">
        <v>0.40625</v>
      </c>
      <c r="K1246" s="3"/>
      <c r="L1246">
        <v>847</v>
      </c>
      <c r="M1246">
        <v>366</v>
      </c>
      <c r="N1246" t="s">
        <v>53</v>
      </c>
      <c r="O1246" t="s">
        <v>53</v>
      </c>
      <c r="P1246">
        <v>2</v>
      </c>
      <c r="Q1246">
        <v>850</v>
      </c>
      <c r="R1246">
        <v>750</v>
      </c>
      <c r="S1246" t="s">
        <v>54</v>
      </c>
      <c r="T1246" t="s">
        <v>55</v>
      </c>
      <c r="U1246" t="s">
        <v>55</v>
      </c>
      <c r="V1246" t="s">
        <v>5127</v>
      </c>
      <c r="W1246" t="s">
        <v>5128</v>
      </c>
      <c r="X1246" t="s">
        <v>54</v>
      </c>
      <c r="Y1246" t="s">
        <v>5127</v>
      </c>
      <c r="Z1246" t="s">
        <v>5124</v>
      </c>
      <c r="AA1246" t="s">
        <v>53</v>
      </c>
      <c r="AB1246" t="s">
        <v>53</v>
      </c>
      <c r="AC1246" t="s">
        <v>53</v>
      </c>
      <c r="AD1246" t="s">
        <v>54</v>
      </c>
      <c r="AE1246" t="s">
        <v>54</v>
      </c>
      <c r="AF1246" t="s">
        <v>54</v>
      </c>
      <c r="AG1246">
        <v>100</v>
      </c>
      <c r="AH1246">
        <v>306</v>
      </c>
      <c r="AI1246" t="s">
        <v>54</v>
      </c>
      <c r="AJ1246" t="s">
        <v>54</v>
      </c>
      <c r="AK1246" t="s">
        <v>54</v>
      </c>
      <c r="AL1246">
        <v>-999</v>
      </c>
      <c r="AM1246">
        <v>-999</v>
      </c>
      <c r="AN1246">
        <v>-999</v>
      </c>
      <c r="AO1246" t="s">
        <v>54</v>
      </c>
      <c r="AP1246" t="s">
        <v>54</v>
      </c>
      <c r="AQ1246" t="s">
        <v>54</v>
      </c>
      <c r="AR1246">
        <v>-999</v>
      </c>
      <c r="AS1246">
        <v>-999</v>
      </c>
      <c r="AT1246">
        <v>-999</v>
      </c>
      <c r="AU1246" t="s">
        <v>5129</v>
      </c>
      <c r="AV1246" t="s">
        <v>55</v>
      </c>
      <c r="AW1246">
        <v>-999</v>
      </c>
    </row>
    <row r="1247" spans="1:49">
      <c r="A1247" t="s">
        <v>48</v>
      </c>
      <c r="B1247">
        <v>60001245</v>
      </c>
      <c r="C1247" t="s">
        <v>311</v>
      </c>
      <c r="D1247" t="s">
        <v>311</v>
      </c>
      <c r="E1247" t="s">
        <v>5130</v>
      </c>
      <c r="F1247" t="s">
        <v>5131</v>
      </c>
      <c r="G1247" t="s">
        <v>5118</v>
      </c>
      <c r="H1247">
        <v>9431020811</v>
      </c>
      <c r="I1247" s="1">
        <v>40644</v>
      </c>
      <c r="J1247" s="3">
        <v>0.43055555555555558</v>
      </c>
      <c r="K1247" s="3"/>
      <c r="L1247">
        <v>752</v>
      </c>
      <c r="M1247">
        <v>454</v>
      </c>
      <c r="N1247" t="s">
        <v>53</v>
      </c>
      <c r="O1247" t="s">
        <v>53</v>
      </c>
      <c r="P1247">
        <v>2</v>
      </c>
      <c r="Q1247">
        <v>800</v>
      </c>
      <c r="R1247">
        <v>432</v>
      </c>
      <c r="S1247" t="s">
        <v>54</v>
      </c>
      <c r="T1247" t="s">
        <v>55</v>
      </c>
      <c r="U1247" t="s">
        <v>55</v>
      </c>
      <c r="V1247" t="s">
        <v>5132</v>
      </c>
      <c r="W1247" t="s">
        <v>5133</v>
      </c>
      <c r="X1247" t="s">
        <v>53</v>
      </c>
      <c r="Y1247" t="s">
        <v>5132</v>
      </c>
      <c r="Z1247" t="s">
        <v>5133</v>
      </c>
      <c r="AA1247" t="s">
        <v>53</v>
      </c>
      <c r="AB1247" t="s">
        <v>53</v>
      </c>
      <c r="AC1247" t="s">
        <v>53</v>
      </c>
      <c r="AD1247" t="s">
        <v>54</v>
      </c>
      <c r="AE1247" t="s">
        <v>54</v>
      </c>
      <c r="AF1247" t="s">
        <v>54</v>
      </c>
      <c r="AG1247">
        <v>368</v>
      </c>
      <c r="AH1247">
        <v>171</v>
      </c>
      <c r="AI1247" t="s">
        <v>55</v>
      </c>
      <c r="AJ1247" t="s">
        <v>55</v>
      </c>
      <c r="AK1247" t="s">
        <v>55</v>
      </c>
      <c r="AL1247">
        <v>-999</v>
      </c>
      <c r="AM1247">
        <v>-999</v>
      </c>
      <c r="AN1247">
        <v>-999</v>
      </c>
      <c r="AO1247" t="s">
        <v>55</v>
      </c>
      <c r="AP1247" t="s">
        <v>55</v>
      </c>
      <c r="AQ1247" t="s">
        <v>55</v>
      </c>
      <c r="AR1247">
        <v>-999</v>
      </c>
      <c r="AS1247">
        <v>-999</v>
      </c>
      <c r="AT1247">
        <v>-999</v>
      </c>
      <c r="AU1247">
        <v>-999</v>
      </c>
      <c r="AV1247">
        <v>1</v>
      </c>
      <c r="AW1247">
        <v>7549590883</v>
      </c>
    </row>
    <row r="1248" spans="1:49">
      <c r="A1248" t="s">
        <v>48</v>
      </c>
      <c r="B1248">
        <v>60001246</v>
      </c>
      <c r="C1248" t="s">
        <v>311</v>
      </c>
      <c r="D1248" t="s">
        <v>311</v>
      </c>
      <c r="E1248" t="s">
        <v>5134</v>
      </c>
      <c r="F1248" t="s">
        <v>5135</v>
      </c>
      <c r="G1248" t="s">
        <v>5118</v>
      </c>
      <c r="H1248">
        <v>9431020811</v>
      </c>
      <c r="I1248" s="1">
        <v>40644</v>
      </c>
      <c r="J1248" s="3">
        <v>0.44444444444444442</v>
      </c>
      <c r="K1248" s="3"/>
      <c r="L1248">
        <v>232</v>
      </c>
      <c r="M1248">
        <v>112</v>
      </c>
      <c r="N1248" t="s">
        <v>53</v>
      </c>
      <c r="O1248" t="s">
        <v>53</v>
      </c>
      <c r="P1248">
        <v>2</v>
      </c>
      <c r="Q1248">
        <v>250</v>
      </c>
      <c r="R1248">
        <v>95</v>
      </c>
      <c r="S1248" t="s">
        <v>54</v>
      </c>
      <c r="T1248" t="s">
        <v>55</v>
      </c>
      <c r="U1248" t="s">
        <v>55</v>
      </c>
      <c r="V1248">
        <v>-999</v>
      </c>
      <c r="W1248">
        <v>-999</v>
      </c>
      <c r="X1248" t="s">
        <v>53</v>
      </c>
      <c r="Y1248">
        <v>-999</v>
      </c>
      <c r="Z1248">
        <v>-999</v>
      </c>
      <c r="AA1248" t="s">
        <v>53</v>
      </c>
      <c r="AB1248" t="s">
        <v>53</v>
      </c>
      <c r="AC1248" t="s">
        <v>53</v>
      </c>
      <c r="AD1248" t="s">
        <v>54</v>
      </c>
      <c r="AE1248" t="s">
        <v>54</v>
      </c>
      <c r="AF1248" t="s">
        <v>54</v>
      </c>
      <c r="AG1248">
        <v>155</v>
      </c>
      <c r="AH1248">
        <v>29</v>
      </c>
      <c r="AI1248" t="s">
        <v>55</v>
      </c>
      <c r="AJ1248" t="s">
        <v>55</v>
      </c>
      <c r="AK1248" t="s">
        <v>55</v>
      </c>
      <c r="AL1248">
        <v>-999</v>
      </c>
      <c r="AM1248">
        <v>-999</v>
      </c>
      <c r="AN1248">
        <v>-999</v>
      </c>
      <c r="AO1248" t="s">
        <v>55</v>
      </c>
      <c r="AP1248" t="s">
        <v>55</v>
      </c>
      <c r="AQ1248" t="s">
        <v>55</v>
      </c>
      <c r="AR1248">
        <v>-999</v>
      </c>
      <c r="AS1248">
        <v>-999</v>
      </c>
      <c r="AT1248">
        <v>-999</v>
      </c>
      <c r="AU1248">
        <v>-999</v>
      </c>
      <c r="AV1248">
        <v>1</v>
      </c>
      <c r="AW1248">
        <v>9905277202</v>
      </c>
    </row>
    <row r="1249" spans="1:49">
      <c r="A1249" t="s">
        <v>48</v>
      </c>
      <c r="B1249">
        <v>60001247</v>
      </c>
      <c r="C1249" t="s">
        <v>311</v>
      </c>
      <c r="D1249" t="s">
        <v>5136</v>
      </c>
      <c r="E1249" t="s">
        <v>5137</v>
      </c>
      <c r="F1249" t="s">
        <v>5138</v>
      </c>
      <c r="G1249" t="s">
        <v>5139</v>
      </c>
      <c r="H1249">
        <v>8002886647</v>
      </c>
      <c r="I1249" s="1">
        <v>40644</v>
      </c>
      <c r="J1249" s="3">
        <v>0.33333333333333331</v>
      </c>
      <c r="K1249" s="3"/>
      <c r="L1249">
        <v>534</v>
      </c>
      <c r="M1249">
        <v>138</v>
      </c>
      <c r="N1249" t="s">
        <v>53</v>
      </c>
      <c r="O1249" t="s">
        <v>53</v>
      </c>
      <c r="P1249">
        <v>2</v>
      </c>
      <c r="Q1249">
        <v>500</v>
      </c>
      <c r="R1249">
        <v>310</v>
      </c>
      <c r="S1249" t="s">
        <v>53</v>
      </c>
      <c r="T1249" t="s">
        <v>55</v>
      </c>
      <c r="U1249" t="s">
        <v>55</v>
      </c>
      <c r="V1249" t="s">
        <v>2527</v>
      </c>
      <c r="W1249" t="s">
        <v>5140</v>
      </c>
      <c r="X1249" t="s">
        <v>54</v>
      </c>
      <c r="Y1249">
        <v>-999</v>
      </c>
      <c r="Z1249">
        <v>-999</v>
      </c>
      <c r="AA1249" t="s">
        <v>53</v>
      </c>
      <c r="AB1249" t="s">
        <v>53</v>
      </c>
      <c r="AC1249" t="s">
        <v>53</v>
      </c>
      <c r="AD1249" t="s">
        <v>54</v>
      </c>
      <c r="AE1249" t="s">
        <v>54</v>
      </c>
      <c r="AF1249" t="s">
        <v>54</v>
      </c>
      <c r="AG1249">
        <v>190</v>
      </c>
      <c r="AH1249">
        <v>110</v>
      </c>
      <c r="AI1249" t="s">
        <v>53</v>
      </c>
      <c r="AJ1249" t="s">
        <v>53</v>
      </c>
      <c r="AK1249" t="s">
        <v>53</v>
      </c>
      <c r="AL1249">
        <v>1</v>
      </c>
      <c r="AM1249">
        <v>1</v>
      </c>
      <c r="AN1249">
        <v>1</v>
      </c>
      <c r="AO1249" t="s">
        <v>53</v>
      </c>
      <c r="AP1249" t="s">
        <v>53</v>
      </c>
      <c r="AQ1249" t="s">
        <v>53</v>
      </c>
      <c r="AR1249">
        <v>1</v>
      </c>
      <c r="AS1249">
        <v>1</v>
      </c>
      <c r="AT1249">
        <v>1</v>
      </c>
      <c r="AU1249" t="s">
        <v>5141</v>
      </c>
      <c r="AV1249">
        <v>1</v>
      </c>
      <c r="AW1249">
        <v>9430564563</v>
      </c>
    </row>
    <row r="1250" spans="1:49">
      <c r="A1250" t="s">
        <v>48</v>
      </c>
      <c r="B1250">
        <v>60001248</v>
      </c>
      <c r="C1250" t="s">
        <v>311</v>
      </c>
      <c r="D1250" t="s">
        <v>5136</v>
      </c>
      <c r="E1250" t="s">
        <v>2717</v>
      </c>
      <c r="F1250" t="s">
        <v>5142</v>
      </c>
      <c r="G1250" t="s">
        <v>5139</v>
      </c>
      <c r="H1250">
        <v>8002886647</v>
      </c>
      <c r="I1250" s="1">
        <v>40644</v>
      </c>
      <c r="J1250" s="3">
        <v>0.3611111111111111</v>
      </c>
      <c r="K1250" s="3"/>
      <c r="L1250">
        <v>132</v>
      </c>
      <c r="M1250">
        <v>70</v>
      </c>
      <c r="N1250" t="s">
        <v>53</v>
      </c>
      <c r="O1250" t="s">
        <v>53</v>
      </c>
      <c r="P1250">
        <v>2</v>
      </c>
      <c r="Q1250">
        <v>100</v>
      </c>
      <c r="R1250">
        <v>20</v>
      </c>
      <c r="S1250" t="s">
        <v>53</v>
      </c>
      <c r="T1250" t="s">
        <v>55</v>
      </c>
      <c r="U1250" t="s">
        <v>55</v>
      </c>
      <c r="V1250" t="s">
        <v>5143</v>
      </c>
      <c r="W1250" t="s">
        <v>5144</v>
      </c>
      <c r="X1250" t="s">
        <v>54</v>
      </c>
      <c r="Y1250">
        <v>-999</v>
      </c>
      <c r="Z1250">
        <v>-999</v>
      </c>
      <c r="AA1250" t="s">
        <v>53</v>
      </c>
      <c r="AB1250" t="s">
        <v>53</v>
      </c>
      <c r="AC1250" t="s">
        <v>53</v>
      </c>
      <c r="AD1250" t="s">
        <v>54</v>
      </c>
      <c r="AE1250" t="s">
        <v>54</v>
      </c>
      <c r="AF1250" t="s">
        <v>54</v>
      </c>
      <c r="AG1250">
        <v>80</v>
      </c>
      <c r="AH1250">
        <v>10</v>
      </c>
      <c r="AI1250" t="s">
        <v>53</v>
      </c>
      <c r="AJ1250" t="s">
        <v>53</v>
      </c>
      <c r="AK1250" t="s">
        <v>53</v>
      </c>
      <c r="AL1250">
        <v>1</v>
      </c>
      <c r="AM1250">
        <v>1</v>
      </c>
      <c r="AN1250">
        <v>1</v>
      </c>
      <c r="AO1250" t="s">
        <v>53</v>
      </c>
      <c r="AP1250" t="s">
        <v>53</v>
      </c>
      <c r="AQ1250" t="s">
        <v>53</v>
      </c>
      <c r="AR1250">
        <v>1</v>
      </c>
      <c r="AS1250">
        <v>1</v>
      </c>
      <c r="AT1250">
        <v>1</v>
      </c>
      <c r="AU1250" t="s">
        <v>5143</v>
      </c>
      <c r="AV1250">
        <v>1</v>
      </c>
      <c r="AW1250">
        <v>9204779405</v>
      </c>
    </row>
    <row r="1251" spans="1:49">
      <c r="A1251" t="s">
        <v>48</v>
      </c>
      <c r="B1251">
        <v>60001249</v>
      </c>
      <c r="C1251" t="s">
        <v>311</v>
      </c>
      <c r="D1251" t="s">
        <v>5136</v>
      </c>
      <c r="E1251" t="s">
        <v>5145</v>
      </c>
      <c r="F1251" t="s">
        <v>5146</v>
      </c>
      <c r="G1251" t="s">
        <v>5139</v>
      </c>
      <c r="H1251">
        <v>8002886647</v>
      </c>
      <c r="I1251" s="1">
        <v>40644</v>
      </c>
      <c r="J1251" s="3">
        <v>0.37847222222222227</v>
      </c>
      <c r="K1251" s="3"/>
      <c r="L1251">
        <v>318</v>
      </c>
      <c r="M1251">
        <v>168</v>
      </c>
      <c r="N1251" t="s">
        <v>53</v>
      </c>
      <c r="O1251" t="s">
        <v>53</v>
      </c>
      <c r="P1251">
        <v>2</v>
      </c>
      <c r="Q1251">
        <v>250</v>
      </c>
      <c r="R1251">
        <v>100</v>
      </c>
      <c r="S1251" t="s">
        <v>53</v>
      </c>
      <c r="T1251" t="s">
        <v>55</v>
      </c>
      <c r="U1251" t="s">
        <v>55</v>
      </c>
      <c r="V1251" t="s">
        <v>2528</v>
      </c>
      <c r="W1251" t="s">
        <v>5147</v>
      </c>
      <c r="X1251" t="s">
        <v>53</v>
      </c>
      <c r="Y1251" t="s">
        <v>2528</v>
      </c>
      <c r="Z1251" t="s">
        <v>5147</v>
      </c>
      <c r="AA1251" t="s">
        <v>53</v>
      </c>
      <c r="AB1251" t="s">
        <v>53</v>
      </c>
      <c r="AC1251" t="s">
        <v>53</v>
      </c>
      <c r="AD1251" t="s">
        <v>54</v>
      </c>
      <c r="AE1251" t="s">
        <v>54</v>
      </c>
      <c r="AF1251" t="s">
        <v>54</v>
      </c>
      <c r="AG1251">
        <v>150</v>
      </c>
      <c r="AH1251">
        <v>18</v>
      </c>
      <c r="AI1251" t="s">
        <v>53</v>
      </c>
      <c r="AJ1251" t="s">
        <v>53</v>
      </c>
      <c r="AK1251" t="s">
        <v>53</v>
      </c>
      <c r="AL1251">
        <v>1</v>
      </c>
      <c r="AM1251">
        <v>1</v>
      </c>
      <c r="AN1251">
        <v>1</v>
      </c>
      <c r="AO1251" t="s">
        <v>53</v>
      </c>
      <c r="AP1251" t="s">
        <v>53</v>
      </c>
      <c r="AQ1251" t="s">
        <v>53</v>
      </c>
      <c r="AR1251">
        <v>1</v>
      </c>
      <c r="AS1251">
        <v>1</v>
      </c>
      <c r="AT1251">
        <v>1</v>
      </c>
      <c r="AU1251" t="s">
        <v>5148</v>
      </c>
      <c r="AV1251">
        <v>1</v>
      </c>
      <c r="AW1251">
        <v>9771054553</v>
      </c>
    </row>
    <row r="1252" spans="1:49">
      <c r="A1252" t="s">
        <v>48</v>
      </c>
      <c r="B1252">
        <v>60001250</v>
      </c>
      <c r="C1252" t="s">
        <v>311</v>
      </c>
      <c r="D1252" t="s">
        <v>5136</v>
      </c>
      <c r="E1252" t="s">
        <v>5149</v>
      </c>
      <c r="F1252" t="s">
        <v>5150</v>
      </c>
      <c r="G1252" t="s">
        <v>5139</v>
      </c>
      <c r="H1252">
        <v>8002886647</v>
      </c>
      <c r="I1252" s="1">
        <v>40644</v>
      </c>
      <c r="J1252" s="3">
        <v>0.41319444444444442</v>
      </c>
      <c r="K1252" s="3"/>
      <c r="L1252">
        <v>300</v>
      </c>
      <c r="M1252">
        <v>-999</v>
      </c>
      <c r="N1252" t="s">
        <v>53</v>
      </c>
      <c r="O1252" t="s">
        <v>53</v>
      </c>
      <c r="P1252">
        <v>2</v>
      </c>
      <c r="Q1252">
        <v>240</v>
      </c>
      <c r="R1252">
        <v>120</v>
      </c>
      <c r="S1252" t="s">
        <v>53</v>
      </c>
      <c r="T1252" t="s">
        <v>55</v>
      </c>
      <c r="U1252" t="s">
        <v>55</v>
      </c>
      <c r="V1252" t="s">
        <v>5151</v>
      </c>
      <c r="W1252" t="s">
        <v>798</v>
      </c>
      <c r="X1252" t="s">
        <v>54</v>
      </c>
      <c r="Y1252">
        <v>-999</v>
      </c>
      <c r="Z1252">
        <v>-999</v>
      </c>
      <c r="AA1252" t="s">
        <v>53</v>
      </c>
      <c r="AB1252" t="s">
        <v>53</v>
      </c>
      <c r="AC1252" t="s">
        <v>53</v>
      </c>
      <c r="AD1252" t="s">
        <v>54</v>
      </c>
      <c r="AE1252" t="s">
        <v>54</v>
      </c>
      <c r="AF1252" t="s">
        <v>54</v>
      </c>
      <c r="AG1252">
        <v>120</v>
      </c>
      <c r="AH1252">
        <v>20</v>
      </c>
      <c r="AI1252" t="s">
        <v>53</v>
      </c>
      <c r="AJ1252" t="s">
        <v>53</v>
      </c>
      <c r="AK1252" t="s">
        <v>53</v>
      </c>
      <c r="AL1252">
        <v>1</v>
      </c>
      <c r="AM1252">
        <v>1</v>
      </c>
      <c r="AN1252">
        <v>1</v>
      </c>
      <c r="AO1252" t="s">
        <v>53</v>
      </c>
      <c r="AP1252" t="s">
        <v>53</v>
      </c>
      <c r="AQ1252" t="s">
        <v>53</v>
      </c>
      <c r="AR1252">
        <v>1</v>
      </c>
      <c r="AS1252">
        <v>1</v>
      </c>
      <c r="AT1252">
        <v>1</v>
      </c>
      <c r="AU1252" t="s">
        <v>5152</v>
      </c>
      <c r="AV1252">
        <v>1</v>
      </c>
      <c r="AW1252">
        <v>7870779646</v>
      </c>
    </row>
    <row r="1253" spans="1:49">
      <c r="A1253" t="s">
        <v>48</v>
      </c>
      <c r="B1253">
        <v>60001251</v>
      </c>
      <c r="C1253" t="s">
        <v>311</v>
      </c>
      <c r="D1253" t="s">
        <v>5136</v>
      </c>
      <c r="E1253" t="s">
        <v>5153</v>
      </c>
      <c r="F1253" t="s">
        <v>5154</v>
      </c>
      <c r="G1253" t="s">
        <v>5139</v>
      </c>
      <c r="H1253">
        <v>8002886647</v>
      </c>
      <c r="I1253" s="1">
        <v>40644</v>
      </c>
      <c r="J1253" s="3">
        <v>0.43055555555555558</v>
      </c>
      <c r="K1253" s="3"/>
      <c r="L1253">
        <v>597</v>
      </c>
      <c r="M1253">
        <v>-999</v>
      </c>
      <c r="N1253" t="s">
        <v>53</v>
      </c>
      <c r="O1253" t="s">
        <v>53</v>
      </c>
      <c r="P1253">
        <v>2</v>
      </c>
      <c r="Q1253">
        <v>500</v>
      </c>
      <c r="R1253">
        <v>407</v>
      </c>
      <c r="S1253" t="s">
        <v>55</v>
      </c>
      <c r="T1253" t="s">
        <v>55</v>
      </c>
      <c r="U1253" t="s">
        <v>55</v>
      </c>
      <c r="V1253" t="s">
        <v>5155</v>
      </c>
      <c r="W1253" t="s">
        <v>5156</v>
      </c>
      <c r="X1253" t="s">
        <v>53</v>
      </c>
      <c r="Y1253">
        <v>-999</v>
      </c>
      <c r="Z1253">
        <v>-999</v>
      </c>
      <c r="AA1253" t="s">
        <v>53</v>
      </c>
      <c r="AB1253" t="s">
        <v>53</v>
      </c>
      <c r="AC1253" t="s">
        <v>53</v>
      </c>
      <c r="AD1253" t="s">
        <v>54</v>
      </c>
      <c r="AE1253" t="s">
        <v>54</v>
      </c>
      <c r="AF1253" t="s">
        <v>54</v>
      </c>
      <c r="AG1253">
        <v>93</v>
      </c>
      <c r="AH1253">
        <v>107</v>
      </c>
      <c r="AI1253" t="s">
        <v>53</v>
      </c>
      <c r="AJ1253" t="s">
        <v>53</v>
      </c>
      <c r="AK1253" t="s">
        <v>53</v>
      </c>
      <c r="AL1253">
        <v>1</v>
      </c>
      <c r="AM1253">
        <v>1</v>
      </c>
      <c r="AN1253">
        <v>1</v>
      </c>
      <c r="AO1253" t="s">
        <v>53</v>
      </c>
      <c r="AP1253" t="s">
        <v>53</v>
      </c>
      <c r="AQ1253" t="s">
        <v>53</v>
      </c>
      <c r="AR1253">
        <v>1</v>
      </c>
      <c r="AS1253">
        <v>1</v>
      </c>
      <c r="AT1253">
        <v>1</v>
      </c>
      <c r="AU1253" t="s">
        <v>5157</v>
      </c>
      <c r="AV1253">
        <v>1</v>
      </c>
      <c r="AW1253">
        <v>9955603839</v>
      </c>
    </row>
    <row r="1254" spans="1:49">
      <c r="A1254" t="s">
        <v>48</v>
      </c>
      <c r="B1254">
        <v>60001252</v>
      </c>
      <c r="C1254" t="s">
        <v>311</v>
      </c>
      <c r="D1254" t="s">
        <v>5136</v>
      </c>
      <c r="E1254" t="s">
        <v>5158</v>
      </c>
      <c r="F1254" t="s">
        <v>5159</v>
      </c>
      <c r="G1254" t="s">
        <v>5139</v>
      </c>
      <c r="H1254">
        <v>8002886647</v>
      </c>
      <c r="I1254" s="1">
        <v>40644</v>
      </c>
      <c r="J1254" s="3">
        <v>0.44097222222222227</v>
      </c>
      <c r="K1254" s="3"/>
      <c r="L1254">
        <v>102</v>
      </c>
      <c r="M1254">
        <v>-999</v>
      </c>
      <c r="N1254" t="s">
        <v>53</v>
      </c>
      <c r="O1254" t="s">
        <v>53</v>
      </c>
      <c r="P1254">
        <v>2</v>
      </c>
      <c r="Q1254">
        <v>150</v>
      </c>
      <c r="R1254">
        <v>70</v>
      </c>
      <c r="S1254" t="s">
        <v>54</v>
      </c>
      <c r="T1254" t="s">
        <v>55</v>
      </c>
      <c r="U1254" t="s">
        <v>55</v>
      </c>
      <c r="V1254" t="s">
        <v>5160</v>
      </c>
      <c r="W1254" t="s">
        <v>5161</v>
      </c>
      <c r="X1254" t="s">
        <v>53</v>
      </c>
      <c r="Y1254">
        <v>-999</v>
      </c>
      <c r="Z1254">
        <v>-999</v>
      </c>
      <c r="AA1254" t="s">
        <v>53</v>
      </c>
      <c r="AB1254" t="s">
        <v>53</v>
      </c>
      <c r="AC1254" t="s">
        <v>53</v>
      </c>
      <c r="AD1254" t="s">
        <v>55</v>
      </c>
      <c r="AE1254" t="s">
        <v>54</v>
      </c>
      <c r="AF1254" t="s">
        <v>54</v>
      </c>
      <c r="AG1254">
        <v>80</v>
      </c>
      <c r="AH1254">
        <v>30</v>
      </c>
      <c r="AI1254" t="s">
        <v>53</v>
      </c>
      <c r="AJ1254" t="s">
        <v>53</v>
      </c>
      <c r="AK1254" t="s">
        <v>53</v>
      </c>
      <c r="AL1254">
        <v>1</v>
      </c>
      <c r="AM1254">
        <v>1</v>
      </c>
      <c r="AN1254">
        <v>1</v>
      </c>
      <c r="AO1254" t="s">
        <v>53</v>
      </c>
      <c r="AP1254" t="s">
        <v>53</v>
      </c>
      <c r="AQ1254" t="s">
        <v>53</v>
      </c>
      <c r="AR1254">
        <v>1</v>
      </c>
      <c r="AS1254">
        <v>1</v>
      </c>
      <c r="AT1254">
        <v>1</v>
      </c>
      <c r="AU1254" t="s">
        <v>5162</v>
      </c>
      <c r="AV1254">
        <v>1</v>
      </c>
      <c r="AW1254">
        <v>9973573346</v>
      </c>
    </row>
    <row r="1255" spans="1:49">
      <c r="A1255" t="s">
        <v>48</v>
      </c>
      <c r="B1255">
        <v>60001253</v>
      </c>
      <c r="C1255" t="s">
        <v>311</v>
      </c>
      <c r="D1255" t="s">
        <v>5136</v>
      </c>
      <c r="E1255" t="s">
        <v>5163</v>
      </c>
      <c r="F1255" t="s">
        <v>5164</v>
      </c>
      <c r="G1255" t="s">
        <v>5139</v>
      </c>
      <c r="H1255">
        <v>8002886647</v>
      </c>
      <c r="I1255" s="1">
        <v>40644</v>
      </c>
      <c r="J1255" s="3">
        <v>0.45833333333333331</v>
      </c>
      <c r="K1255" s="3"/>
      <c r="L1255">
        <v>96</v>
      </c>
      <c r="M1255">
        <v>75</v>
      </c>
      <c r="N1255" t="s">
        <v>53</v>
      </c>
      <c r="O1255" t="s">
        <v>53</v>
      </c>
      <c r="P1255">
        <v>2</v>
      </c>
      <c r="Q1255">
        <v>150</v>
      </c>
      <c r="R1255">
        <v>96</v>
      </c>
      <c r="S1255" t="s">
        <v>54</v>
      </c>
      <c r="T1255" t="s">
        <v>55</v>
      </c>
      <c r="U1255" t="s">
        <v>55</v>
      </c>
      <c r="V1255" t="s">
        <v>5165</v>
      </c>
      <c r="W1255" t="s">
        <v>3588</v>
      </c>
      <c r="X1255" t="s">
        <v>54</v>
      </c>
      <c r="Y1255">
        <v>-999</v>
      </c>
      <c r="Z1255">
        <v>-999</v>
      </c>
      <c r="AA1255" t="s">
        <v>53</v>
      </c>
      <c r="AB1255" t="s">
        <v>53</v>
      </c>
      <c r="AC1255" t="s">
        <v>53</v>
      </c>
      <c r="AD1255" t="s">
        <v>54</v>
      </c>
      <c r="AE1255" t="s">
        <v>54</v>
      </c>
      <c r="AF1255" t="s">
        <v>54</v>
      </c>
      <c r="AG1255">
        <v>54</v>
      </c>
      <c r="AH1255">
        <v>81</v>
      </c>
      <c r="AI1255" t="s">
        <v>53</v>
      </c>
      <c r="AJ1255" t="s">
        <v>53</v>
      </c>
      <c r="AK1255" t="s">
        <v>53</v>
      </c>
      <c r="AL1255">
        <v>1</v>
      </c>
      <c r="AM1255">
        <v>1</v>
      </c>
      <c r="AN1255">
        <v>1</v>
      </c>
      <c r="AO1255" t="s">
        <v>53</v>
      </c>
      <c r="AP1255" t="s">
        <v>53</v>
      </c>
      <c r="AQ1255" t="s">
        <v>53</v>
      </c>
      <c r="AR1255">
        <v>1</v>
      </c>
      <c r="AS1255">
        <v>1</v>
      </c>
      <c r="AT1255">
        <v>1</v>
      </c>
      <c r="AU1255" t="s">
        <v>5166</v>
      </c>
      <c r="AV1255">
        <v>1</v>
      </c>
      <c r="AW1255">
        <v>9470705012</v>
      </c>
    </row>
    <row r="1256" spans="1:49">
      <c r="A1256" t="s">
        <v>48</v>
      </c>
      <c r="B1256">
        <v>60001254</v>
      </c>
      <c r="C1256" t="s">
        <v>79</v>
      </c>
      <c r="D1256" t="s">
        <v>5167</v>
      </c>
      <c r="E1256" t="s">
        <v>1690</v>
      </c>
      <c r="F1256" t="s">
        <v>5168</v>
      </c>
      <c r="G1256" t="s">
        <v>5169</v>
      </c>
      <c r="H1256">
        <v>9304129177</v>
      </c>
      <c r="I1256" s="1">
        <v>40644</v>
      </c>
      <c r="J1256" s="3">
        <v>0.4375</v>
      </c>
      <c r="K1256" s="3"/>
      <c r="L1256">
        <v>313</v>
      </c>
      <c r="M1256">
        <v>0</v>
      </c>
      <c r="N1256" t="s">
        <v>53</v>
      </c>
      <c r="O1256" t="s">
        <v>54</v>
      </c>
      <c r="P1256">
        <v>2</v>
      </c>
      <c r="Q1256">
        <v>370</v>
      </c>
      <c r="R1256">
        <v>190</v>
      </c>
      <c r="S1256" t="s">
        <v>54</v>
      </c>
      <c r="T1256" t="s">
        <v>55</v>
      </c>
      <c r="U1256" t="s">
        <v>55</v>
      </c>
      <c r="V1256">
        <v>-999</v>
      </c>
      <c r="W1256">
        <v>-999</v>
      </c>
      <c r="X1256" t="s">
        <v>54</v>
      </c>
      <c r="Y1256">
        <v>-999</v>
      </c>
      <c r="Z1256">
        <v>-999</v>
      </c>
      <c r="AA1256" t="s">
        <v>53</v>
      </c>
      <c r="AB1256" t="s">
        <v>53</v>
      </c>
      <c r="AC1256" t="s">
        <v>53</v>
      </c>
      <c r="AD1256" t="s">
        <v>54</v>
      </c>
      <c r="AE1256" t="s">
        <v>54</v>
      </c>
      <c r="AF1256" t="s">
        <v>54</v>
      </c>
      <c r="AG1256">
        <v>190</v>
      </c>
      <c r="AH1256">
        <v>0</v>
      </c>
      <c r="AI1256" t="s">
        <v>55</v>
      </c>
      <c r="AJ1256" t="s">
        <v>55</v>
      </c>
      <c r="AK1256" t="s">
        <v>55</v>
      </c>
      <c r="AL1256">
        <v>-999</v>
      </c>
      <c r="AM1256">
        <v>-999</v>
      </c>
      <c r="AN1256">
        <v>-999</v>
      </c>
      <c r="AO1256" t="s">
        <v>55</v>
      </c>
      <c r="AP1256" t="s">
        <v>55</v>
      </c>
      <c r="AQ1256" t="s">
        <v>55</v>
      </c>
      <c r="AR1256">
        <v>-999</v>
      </c>
      <c r="AS1256">
        <v>-999</v>
      </c>
      <c r="AT1256">
        <v>-999</v>
      </c>
      <c r="AU1256">
        <v>-999</v>
      </c>
      <c r="AV1256">
        <v>1</v>
      </c>
      <c r="AW1256">
        <v>9546514208</v>
      </c>
    </row>
    <row r="1257" spans="1:49">
      <c r="A1257" t="s">
        <v>48</v>
      </c>
      <c r="B1257">
        <v>60001255</v>
      </c>
      <c r="C1257" t="s">
        <v>79</v>
      </c>
      <c r="D1257" t="s">
        <v>5167</v>
      </c>
      <c r="E1257" t="s">
        <v>1774</v>
      </c>
      <c r="F1257" t="s">
        <v>5170</v>
      </c>
      <c r="G1257" t="s">
        <v>5169</v>
      </c>
      <c r="H1257">
        <v>9304129177</v>
      </c>
      <c r="I1257" s="1">
        <v>40644</v>
      </c>
      <c r="J1257" s="3">
        <v>0.45833333333333331</v>
      </c>
      <c r="K1257" s="3"/>
      <c r="L1257">
        <v>1055</v>
      </c>
      <c r="M1257">
        <v>255</v>
      </c>
      <c r="N1257" t="s">
        <v>53</v>
      </c>
      <c r="O1257" t="s">
        <v>53</v>
      </c>
      <c r="P1257">
        <v>2</v>
      </c>
      <c r="Q1257">
        <v>1055</v>
      </c>
      <c r="R1257">
        <v>250</v>
      </c>
      <c r="S1257" t="s">
        <v>54</v>
      </c>
      <c r="T1257" t="s">
        <v>55</v>
      </c>
      <c r="U1257" t="s">
        <v>55</v>
      </c>
      <c r="V1257" t="s">
        <v>3051</v>
      </c>
      <c r="W1257" t="s">
        <v>5171</v>
      </c>
      <c r="X1257" t="s">
        <v>54</v>
      </c>
      <c r="Y1257" t="s">
        <v>3051</v>
      </c>
      <c r="Z1257" t="s">
        <v>5171</v>
      </c>
      <c r="AA1257" t="s">
        <v>54</v>
      </c>
      <c r="AB1257" t="s">
        <v>53</v>
      </c>
      <c r="AC1257" t="s">
        <v>53</v>
      </c>
      <c r="AD1257" t="s">
        <v>54</v>
      </c>
      <c r="AE1257" t="s">
        <v>54</v>
      </c>
      <c r="AF1257" t="s">
        <v>54</v>
      </c>
      <c r="AG1257">
        <v>805</v>
      </c>
      <c r="AH1257">
        <v>11</v>
      </c>
      <c r="AI1257" t="s">
        <v>54</v>
      </c>
      <c r="AJ1257" t="s">
        <v>54</v>
      </c>
      <c r="AK1257" t="s">
        <v>54</v>
      </c>
      <c r="AL1257">
        <v>-999</v>
      </c>
      <c r="AM1257">
        <v>-999</v>
      </c>
      <c r="AN1257">
        <v>-999</v>
      </c>
      <c r="AO1257" t="s">
        <v>54</v>
      </c>
      <c r="AP1257" t="s">
        <v>54</v>
      </c>
      <c r="AQ1257" t="s">
        <v>54</v>
      </c>
      <c r="AR1257">
        <v>-999</v>
      </c>
      <c r="AS1257">
        <v>-999</v>
      </c>
      <c r="AT1257">
        <v>-999</v>
      </c>
      <c r="AU1257">
        <v>-999</v>
      </c>
      <c r="AV1257">
        <v>1</v>
      </c>
      <c r="AW1257">
        <v>9306319292</v>
      </c>
    </row>
    <row r="1258" spans="1:49">
      <c r="A1258" t="s">
        <v>48</v>
      </c>
      <c r="B1258">
        <v>60001256</v>
      </c>
      <c r="C1258" t="s">
        <v>79</v>
      </c>
      <c r="D1258" t="s">
        <v>5167</v>
      </c>
      <c r="E1258" t="s">
        <v>4552</v>
      </c>
      <c r="F1258" t="s">
        <v>3357</v>
      </c>
      <c r="G1258" t="s">
        <v>5169</v>
      </c>
      <c r="H1258">
        <v>9304129177</v>
      </c>
      <c r="I1258" s="1">
        <v>40644</v>
      </c>
      <c r="J1258" s="3">
        <v>0.48958333333333331</v>
      </c>
      <c r="K1258" s="3"/>
      <c r="L1258">
        <v>197</v>
      </c>
      <c r="M1258">
        <v>0</v>
      </c>
      <c r="N1258" t="s">
        <v>53</v>
      </c>
      <c r="O1258" t="s">
        <v>55</v>
      </c>
      <c r="P1258" t="s">
        <v>55</v>
      </c>
      <c r="Q1258">
        <v>200</v>
      </c>
      <c r="R1258" t="s">
        <v>55</v>
      </c>
      <c r="S1258" t="s">
        <v>54</v>
      </c>
      <c r="T1258" t="s">
        <v>55</v>
      </c>
      <c r="U1258" t="s">
        <v>55</v>
      </c>
      <c r="V1258" t="s">
        <v>5172</v>
      </c>
      <c r="W1258" t="s">
        <v>5173</v>
      </c>
      <c r="X1258" t="s">
        <v>55</v>
      </c>
      <c r="Y1258" t="s">
        <v>5172</v>
      </c>
      <c r="Z1258">
        <v>-999</v>
      </c>
      <c r="AA1258" t="s">
        <v>54</v>
      </c>
      <c r="AB1258" t="s">
        <v>54</v>
      </c>
      <c r="AC1258" t="s">
        <v>54</v>
      </c>
      <c r="AD1258" t="s">
        <v>54</v>
      </c>
      <c r="AE1258" t="s">
        <v>54</v>
      </c>
      <c r="AF1258" t="s">
        <v>54</v>
      </c>
      <c r="AG1258">
        <v>55</v>
      </c>
      <c r="AH1258">
        <v>0</v>
      </c>
      <c r="AI1258" t="s">
        <v>54</v>
      </c>
      <c r="AJ1258" t="s">
        <v>54</v>
      </c>
      <c r="AK1258" t="s">
        <v>54</v>
      </c>
      <c r="AL1258">
        <v>-999</v>
      </c>
      <c r="AM1258">
        <v>-999</v>
      </c>
      <c r="AN1258">
        <v>-999</v>
      </c>
      <c r="AO1258" t="s">
        <v>54</v>
      </c>
      <c r="AP1258" t="s">
        <v>54</v>
      </c>
      <c r="AQ1258" t="s">
        <v>54</v>
      </c>
      <c r="AR1258">
        <v>-999</v>
      </c>
      <c r="AS1258">
        <v>-999</v>
      </c>
      <c r="AT1258">
        <v>-999</v>
      </c>
      <c r="AU1258">
        <v>-999</v>
      </c>
      <c r="AV1258" t="s">
        <v>55</v>
      </c>
      <c r="AW1258">
        <v>-999</v>
      </c>
    </row>
    <row r="1259" spans="1:49">
      <c r="A1259" t="s">
        <v>48</v>
      </c>
      <c r="B1259">
        <v>60001257</v>
      </c>
      <c r="C1259" t="s">
        <v>79</v>
      </c>
      <c r="D1259" t="s">
        <v>5167</v>
      </c>
      <c r="E1259" t="s">
        <v>1774</v>
      </c>
      <c r="F1259" t="s">
        <v>5174</v>
      </c>
      <c r="G1259" t="s">
        <v>5169</v>
      </c>
      <c r="H1259">
        <v>9304129177</v>
      </c>
      <c r="I1259" s="1">
        <v>40644</v>
      </c>
      <c r="J1259" s="3">
        <v>0.52083333333333337</v>
      </c>
      <c r="K1259" s="3"/>
      <c r="L1259">
        <v>324</v>
      </c>
      <c r="M1259">
        <v>75</v>
      </c>
      <c r="N1259" t="s">
        <v>53</v>
      </c>
      <c r="O1259" t="s">
        <v>54</v>
      </c>
      <c r="P1259">
        <v>2</v>
      </c>
      <c r="Q1259">
        <v>350</v>
      </c>
      <c r="R1259">
        <v>190</v>
      </c>
      <c r="S1259" t="s">
        <v>54</v>
      </c>
      <c r="T1259" t="s">
        <v>55</v>
      </c>
      <c r="U1259" t="s">
        <v>55</v>
      </c>
      <c r="V1259">
        <v>-999</v>
      </c>
      <c r="W1259">
        <v>-999</v>
      </c>
      <c r="X1259" t="s">
        <v>54</v>
      </c>
      <c r="Y1259">
        <v>-999</v>
      </c>
      <c r="Z1259">
        <v>-999</v>
      </c>
      <c r="AA1259" t="s">
        <v>53</v>
      </c>
      <c r="AB1259" t="s">
        <v>53</v>
      </c>
      <c r="AC1259" t="s">
        <v>53</v>
      </c>
      <c r="AD1259" t="s">
        <v>54</v>
      </c>
      <c r="AE1259" t="s">
        <v>54</v>
      </c>
      <c r="AF1259" t="s">
        <v>54</v>
      </c>
      <c r="AG1259">
        <v>160</v>
      </c>
      <c r="AH1259">
        <v>21</v>
      </c>
      <c r="AI1259" t="s">
        <v>54</v>
      </c>
      <c r="AJ1259" t="s">
        <v>54</v>
      </c>
      <c r="AK1259" t="s">
        <v>54</v>
      </c>
      <c r="AL1259">
        <v>-999</v>
      </c>
      <c r="AM1259">
        <v>-999</v>
      </c>
      <c r="AN1259">
        <v>-999</v>
      </c>
      <c r="AO1259" t="s">
        <v>54</v>
      </c>
      <c r="AP1259" t="s">
        <v>54</v>
      </c>
      <c r="AQ1259" t="s">
        <v>54</v>
      </c>
      <c r="AR1259">
        <v>-999</v>
      </c>
      <c r="AS1259">
        <v>-999</v>
      </c>
      <c r="AT1259">
        <v>-999</v>
      </c>
      <c r="AU1259" t="s">
        <v>5175</v>
      </c>
      <c r="AV1259" t="s">
        <v>55</v>
      </c>
      <c r="AW1259">
        <v>9199060159</v>
      </c>
    </row>
    <row r="1260" spans="1:49">
      <c r="A1260" t="s">
        <v>48</v>
      </c>
      <c r="B1260">
        <v>60001258</v>
      </c>
      <c r="C1260" t="s">
        <v>79</v>
      </c>
      <c r="D1260" t="s">
        <v>5167</v>
      </c>
      <c r="E1260" t="s">
        <v>1774</v>
      </c>
      <c r="F1260" t="s">
        <v>5176</v>
      </c>
      <c r="G1260" t="s">
        <v>5169</v>
      </c>
      <c r="H1260">
        <v>9304129177</v>
      </c>
      <c r="I1260" s="1">
        <v>40644</v>
      </c>
      <c r="J1260" s="3">
        <v>0.125</v>
      </c>
      <c r="K1260" s="3"/>
      <c r="L1260">
        <v>781</v>
      </c>
      <c r="M1260">
        <v>205</v>
      </c>
      <c r="N1260" t="s">
        <v>53</v>
      </c>
      <c r="O1260" t="s">
        <v>54</v>
      </c>
      <c r="P1260">
        <v>2</v>
      </c>
      <c r="Q1260">
        <v>800</v>
      </c>
      <c r="R1260">
        <v>275</v>
      </c>
      <c r="S1260" t="s">
        <v>54</v>
      </c>
      <c r="T1260" t="s">
        <v>55</v>
      </c>
      <c r="U1260" t="s">
        <v>55</v>
      </c>
      <c r="V1260" t="s">
        <v>5177</v>
      </c>
      <c r="W1260" t="s">
        <v>2678</v>
      </c>
      <c r="X1260" t="s">
        <v>54</v>
      </c>
      <c r="Y1260">
        <v>-999</v>
      </c>
      <c r="Z1260">
        <v>-999</v>
      </c>
      <c r="AA1260" t="s">
        <v>55</v>
      </c>
      <c r="AB1260" t="s">
        <v>53</v>
      </c>
      <c r="AC1260" t="s">
        <v>53</v>
      </c>
      <c r="AD1260" t="s">
        <v>54</v>
      </c>
      <c r="AE1260" t="s">
        <v>54</v>
      </c>
      <c r="AF1260" t="s">
        <v>54</v>
      </c>
      <c r="AG1260">
        <v>525</v>
      </c>
      <c r="AH1260">
        <v>100</v>
      </c>
      <c r="AI1260" t="s">
        <v>54</v>
      </c>
      <c r="AJ1260" t="s">
        <v>54</v>
      </c>
      <c r="AK1260" t="s">
        <v>54</v>
      </c>
      <c r="AL1260">
        <v>-999</v>
      </c>
      <c r="AM1260">
        <v>-999</v>
      </c>
      <c r="AN1260">
        <v>-999</v>
      </c>
      <c r="AO1260" t="s">
        <v>54</v>
      </c>
      <c r="AP1260" t="s">
        <v>54</v>
      </c>
      <c r="AQ1260" t="s">
        <v>54</v>
      </c>
      <c r="AR1260">
        <v>-999</v>
      </c>
      <c r="AS1260">
        <v>-999</v>
      </c>
      <c r="AT1260">
        <v>-999</v>
      </c>
      <c r="AU1260">
        <v>-999</v>
      </c>
      <c r="AV1260">
        <v>1</v>
      </c>
      <c r="AW1260">
        <v>9472642810</v>
      </c>
    </row>
    <row r="1261" spans="1:49">
      <c r="A1261" t="s">
        <v>48</v>
      </c>
      <c r="B1261">
        <v>60001259</v>
      </c>
      <c r="C1261" t="s">
        <v>311</v>
      </c>
      <c r="D1261" t="s">
        <v>312</v>
      </c>
      <c r="E1261" t="s">
        <v>5178</v>
      </c>
      <c r="F1261" t="s">
        <v>5179</v>
      </c>
      <c r="G1261" t="s">
        <v>5180</v>
      </c>
      <c r="H1261">
        <v>9199983710</v>
      </c>
      <c r="I1261" s="1">
        <v>40644</v>
      </c>
      <c r="J1261" s="3">
        <v>0.45833333333333331</v>
      </c>
      <c r="K1261" s="3"/>
      <c r="L1261">
        <v>360</v>
      </c>
      <c r="M1261">
        <v>149</v>
      </c>
      <c r="N1261" t="s">
        <v>53</v>
      </c>
      <c r="O1261" t="s">
        <v>53</v>
      </c>
      <c r="P1261">
        <v>2</v>
      </c>
      <c r="Q1261">
        <v>360</v>
      </c>
      <c r="R1261">
        <v>206</v>
      </c>
      <c r="S1261" t="s">
        <v>53</v>
      </c>
      <c r="T1261" t="s">
        <v>55</v>
      </c>
      <c r="U1261" t="s">
        <v>55</v>
      </c>
      <c r="V1261" t="s">
        <v>5181</v>
      </c>
      <c r="W1261">
        <v>-999</v>
      </c>
      <c r="X1261" t="s">
        <v>54</v>
      </c>
      <c r="Y1261" t="s">
        <v>5181</v>
      </c>
      <c r="Z1261">
        <v>-999</v>
      </c>
      <c r="AA1261" t="s">
        <v>53</v>
      </c>
      <c r="AB1261" t="s">
        <v>53</v>
      </c>
      <c r="AC1261" t="s">
        <v>53</v>
      </c>
      <c r="AD1261" t="s">
        <v>54</v>
      </c>
      <c r="AE1261" t="s">
        <v>54</v>
      </c>
      <c r="AF1261" t="s">
        <v>54</v>
      </c>
      <c r="AG1261">
        <v>154</v>
      </c>
      <c r="AH1261">
        <v>149</v>
      </c>
      <c r="AI1261" t="s">
        <v>53</v>
      </c>
      <c r="AJ1261" t="s">
        <v>53</v>
      </c>
      <c r="AK1261" t="s">
        <v>53</v>
      </c>
      <c r="AL1261" t="s">
        <v>1637</v>
      </c>
      <c r="AM1261" t="s">
        <v>1637</v>
      </c>
      <c r="AN1261" t="s">
        <v>1637</v>
      </c>
      <c r="AO1261" t="s">
        <v>53</v>
      </c>
      <c r="AP1261" t="s">
        <v>53</v>
      </c>
      <c r="AQ1261" t="s">
        <v>53</v>
      </c>
      <c r="AR1261" t="s">
        <v>1637</v>
      </c>
      <c r="AS1261" t="s">
        <v>1637</v>
      </c>
      <c r="AT1261" t="s">
        <v>1637</v>
      </c>
      <c r="AU1261" t="s">
        <v>5182</v>
      </c>
      <c r="AV1261" t="s">
        <v>55</v>
      </c>
      <c r="AW1261">
        <v>9546595289</v>
      </c>
    </row>
    <row r="1262" spans="1:49">
      <c r="A1262" t="s">
        <v>48</v>
      </c>
      <c r="B1262">
        <v>60001260</v>
      </c>
      <c r="C1262" t="s">
        <v>311</v>
      </c>
      <c r="D1262" t="s">
        <v>312</v>
      </c>
      <c r="E1262" t="s">
        <v>5183</v>
      </c>
      <c r="F1262" t="s">
        <v>5184</v>
      </c>
      <c r="G1262" t="s">
        <v>5180</v>
      </c>
      <c r="H1262">
        <v>9199983710</v>
      </c>
      <c r="I1262" s="1">
        <v>40644</v>
      </c>
      <c r="J1262" s="3">
        <v>0.46527777777777773</v>
      </c>
      <c r="K1262" s="3"/>
      <c r="L1262">
        <v>598</v>
      </c>
      <c r="M1262">
        <v>103</v>
      </c>
      <c r="N1262" t="s">
        <v>53</v>
      </c>
      <c r="O1262" t="s">
        <v>53</v>
      </c>
      <c r="P1262">
        <v>2</v>
      </c>
      <c r="Q1262">
        <v>600</v>
      </c>
      <c r="R1262">
        <v>437</v>
      </c>
      <c r="S1262" t="s">
        <v>54</v>
      </c>
      <c r="T1262" t="s">
        <v>55</v>
      </c>
      <c r="U1262" t="s">
        <v>55</v>
      </c>
      <c r="V1262" t="s">
        <v>5185</v>
      </c>
      <c r="W1262" t="s">
        <v>5186</v>
      </c>
      <c r="X1262" t="s">
        <v>53</v>
      </c>
      <c r="Y1262" t="s">
        <v>5185</v>
      </c>
      <c r="Z1262" t="s">
        <v>5186</v>
      </c>
      <c r="AA1262" t="s">
        <v>53</v>
      </c>
      <c r="AB1262" t="s">
        <v>53</v>
      </c>
      <c r="AC1262" t="s">
        <v>53</v>
      </c>
      <c r="AD1262" t="s">
        <v>54</v>
      </c>
      <c r="AE1262" t="s">
        <v>54</v>
      </c>
      <c r="AF1262" t="s">
        <v>54</v>
      </c>
      <c r="AG1262">
        <v>163</v>
      </c>
      <c r="AH1262">
        <v>103</v>
      </c>
      <c r="AI1262" t="s">
        <v>53</v>
      </c>
      <c r="AJ1262" t="s">
        <v>53</v>
      </c>
      <c r="AK1262" t="s">
        <v>53</v>
      </c>
      <c r="AL1262">
        <v>1</v>
      </c>
      <c r="AM1262">
        <v>1</v>
      </c>
      <c r="AN1262">
        <v>1</v>
      </c>
      <c r="AO1262" t="s">
        <v>53</v>
      </c>
      <c r="AP1262" t="s">
        <v>53</v>
      </c>
      <c r="AQ1262" t="s">
        <v>53</v>
      </c>
      <c r="AR1262">
        <v>1</v>
      </c>
      <c r="AS1262">
        <v>1</v>
      </c>
      <c r="AT1262">
        <v>1</v>
      </c>
      <c r="AU1262">
        <v>-999</v>
      </c>
      <c r="AV1262">
        <v>1</v>
      </c>
      <c r="AW1262">
        <v>9199983252</v>
      </c>
    </row>
    <row r="1263" spans="1:49">
      <c r="A1263" t="s">
        <v>48</v>
      </c>
      <c r="B1263">
        <v>60001261</v>
      </c>
      <c r="C1263" t="s">
        <v>311</v>
      </c>
      <c r="D1263" t="s">
        <v>312</v>
      </c>
      <c r="E1263" t="s">
        <v>5187</v>
      </c>
      <c r="F1263" t="s">
        <v>5188</v>
      </c>
      <c r="G1263" t="s">
        <v>5180</v>
      </c>
      <c r="H1263">
        <v>9199983710</v>
      </c>
      <c r="I1263" s="1">
        <v>40644</v>
      </c>
      <c r="J1263" s="3">
        <v>0.27430555555555552</v>
      </c>
      <c r="K1263" s="3"/>
      <c r="L1263">
        <v>352</v>
      </c>
      <c r="M1263">
        <v>104</v>
      </c>
      <c r="N1263" t="s">
        <v>53</v>
      </c>
      <c r="O1263" t="s">
        <v>53</v>
      </c>
      <c r="P1263">
        <v>2</v>
      </c>
      <c r="Q1263">
        <v>410</v>
      </c>
      <c r="R1263">
        <v>265</v>
      </c>
      <c r="S1263" t="s">
        <v>54</v>
      </c>
      <c r="T1263" t="s">
        <v>55</v>
      </c>
      <c r="U1263" t="s">
        <v>55</v>
      </c>
      <c r="V1263" t="s">
        <v>347</v>
      </c>
      <c r="W1263" t="s">
        <v>1715</v>
      </c>
      <c r="X1263" t="s">
        <v>54</v>
      </c>
      <c r="Y1263" t="s">
        <v>347</v>
      </c>
      <c r="Z1263" t="s">
        <v>1715</v>
      </c>
      <c r="AA1263" t="s">
        <v>53</v>
      </c>
      <c r="AB1263" t="s">
        <v>53</v>
      </c>
      <c r="AC1263" t="s">
        <v>53</v>
      </c>
      <c r="AD1263" t="s">
        <v>54</v>
      </c>
      <c r="AE1263" t="s">
        <v>54</v>
      </c>
      <c r="AF1263" t="s">
        <v>54</v>
      </c>
      <c r="AG1263">
        <v>145</v>
      </c>
      <c r="AH1263">
        <v>104</v>
      </c>
      <c r="AI1263" t="s">
        <v>53</v>
      </c>
      <c r="AJ1263" t="s">
        <v>53</v>
      </c>
      <c r="AK1263" t="s">
        <v>53</v>
      </c>
      <c r="AL1263">
        <v>1</v>
      </c>
      <c r="AM1263">
        <v>1</v>
      </c>
      <c r="AN1263">
        <v>1</v>
      </c>
      <c r="AO1263" t="s">
        <v>53</v>
      </c>
      <c r="AP1263" t="s">
        <v>53</v>
      </c>
      <c r="AQ1263" t="s">
        <v>53</v>
      </c>
      <c r="AR1263">
        <v>1</v>
      </c>
      <c r="AS1263">
        <v>1</v>
      </c>
      <c r="AT1263">
        <v>1</v>
      </c>
      <c r="AU1263">
        <v>-999</v>
      </c>
      <c r="AV1263">
        <v>1</v>
      </c>
      <c r="AW1263">
        <v>9973479141</v>
      </c>
    </row>
    <row r="1264" spans="1:49">
      <c r="A1264" t="s">
        <v>48</v>
      </c>
      <c r="B1264">
        <v>60001262</v>
      </c>
      <c r="C1264" t="s">
        <v>311</v>
      </c>
      <c r="D1264" t="s">
        <v>312</v>
      </c>
      <c r="E1264" t="s">
        <v>5189</v>
      </c>
      <c r="F1264" t="s">
        <v>5190</v>
      </c>
      <c r="G1264" t="s">
        <v>5180</v>
      </c>
      <c r="H1264">
        <v>9199983710</v>
      </c>
      <c r="I1264" s="1">
        <v>40644</v>
      </c>
      <c r="J1264" s="3">
        <v>0.29166666666666669</v>
      </c>
      <c r="K1264" s="3"/>
      <c r="L1264">
        <v>198</v>
      </c>
      <c r="M1264">
        <v>83</v>
      </c>
      <c r="N1264" t="s">
        <v>53</v>
      </c>
      <c r="O1264" t="s">
        <v>53</v>
      </c>
      <c r="P1264">
        <v>2</v>
      </c>
      <c r="Q1264">
        <v>200</v>
      </c>
      <c r="R1264">
        <v>121</v>
      </c>
      <c r="S1264" t="s">
        <v>54</v>
      </c>
      <c r="T1264" t="s">
        <v>55</v>
      </c>
      <c r="U1264" t="s">
        <v>55</v>
      </c>
      <c r="V1264" t="s">
        <v>5012</v>
      </c>
      <c r="W1264">
        <v>-999</v>
      </c>
      <c r="X1264" t="s">
        <v>53</v>
      </c>
      <c r="Y1264" t="s">
        <v>5012</v>
      </c>
      <c r="Z1264">
        <v>-999</v>
      </c>
      <c r="AA1264" t="s">
        <v>53</v>
      </c>
      <c r="AB1264" t="s">
        <v>53</v>
      </c>
      <c r="AC1264" t="s">
        <v>53</v>
      </c>
      <c r="AD1264" t="s">
        <v>54</v>
      </c>
      <c r="AE1264" t="s">
        <v>54</v>
      </c>
      <c r="AF1264" t="s">
        <v>54</v>
      </c>
      <c r="AG1264">
        <v>79</v>
      </c>
      <c r="AH1264">
        <v>83</v>
      </c>
      <c r="AI1264" t="s">
        <v>53</v>
      </c>
      <c r="AJ1264" t="s">
        <v>53</v>
      </c>
      <c r="AK1264" t="s">
        <v>53</v>
      </c>
      <c r="AL1264">
        <v>1</v>
      </c>
      <c r="AM1264">
        <v>1</v>
      </c>
      <c r="AN1264">
        <v>1</v>
      </c>
      <c r="AO1264" t="s">
        <v>53</v>
      </c>
      <c r="AP1264" t="s">
        <v>53</v>
      </c>
      <c r="AQ1264" t="s">
        <v>53</v>
      </c>
      <c r="AR1264">
        <v>-999</v>
      </c>
      <c r="AS1264">
        <v>-999</v>
      </c>
      <c r="AT1264">
        <v>-999</v>
      </c>
      <c r="AU1264">
        <v>-999</v>
      </c>
      <c r="AV1264">
        <v>1</v>
      </c>
      <c r="AW1264">
        <v>9135531768</v>
      </c>
    </row>
    <row r="1265" spans="1:49">
      <c r="A1265" t="s">
        <v>48</v>
      </c>
      <c r="B1265">
        <v>60001263</v>
      </c>
      <c r="C1265" t="s">
        <v>311</v>
      </c>
      <c r="D1265" t="s">
        <v>312</v>
      </c>
      <c r="E1265" t="s">
        <v>5191</v>
      </c>
      <c r="F1265" t="s">
        <v>312</v>
      </c>
      <c r="G1265" t="s">
        <v>5180</v>
      </c>
      <c r="H1265">
        <v>9199983710</v>
      </c>
      <c r="I1265" s="1">
        <v>40644</v>
      </c>
      <c r="J1265" s="3">
        <v>0.32291666666666669</v>
      </c>
      <c r="K1265" s="3"/>
      <c r="L1265">
        <v>518</v>
      </c>
      <c r="M1265">
        <v>187</v>
      </c>
      <c r="N1265" t="s">
        <v>53</v>
      </c>
      <c r="O1265" t="s">
        <v>53</v>
      </c>
      <c r="P1265">
        <v>2</v>
      </c>
      <c r="Q1265">
        <v>510</v>
      </c>
      <c r="R1265">
        <v>319</v>
      </c>
      <c r="S1265" t="s">
        <v>53</v>
      </c>
      <c r="T1265" t="s">
        <v>55</v>
      </c>
      <c r="U1265" t="s">
        <v>55</v>
      </c>
      <c r="V1265" t="s">
        <v>5192</v>
      </c>
      <c r="W1265" t="s">
        <v>5193</v>
      </c>
      <c r="X1265" t="s">
        <v>53</v>
      </c>
      <c r="Y1265" t="s">
        <v>5193</v>
      </c>
      <c r="Z1265" t="s">
        <v>5192</v>
      </c>
      <c r="AA1265" t="s">
        <v>53</v>
      </c>
      <c r="AB1265" t="s">
        <v>53</v>
      </c>
      <c r="AC1265" t="s">
        <v>53</v>
      </c>
      <c r="AD1265" t="s">
        <v>54</v>
      </c>
      <c r="AE1265" t="s">
        <v>54</v>
      </c>
      <c r="AF1265" t="s">
        <v>54</v>
      </c>
      <c r="AG1265">
        <v>191</v>
      </c>
      <c r="AH1265">
        <v>187</v>
      </c>
      <c r="AI1265" t="s">
        <v>53</v>
      </c>
      <c r="AJ1265" t="s">
        <v>53</v>
      </c>
      <c r="AK1265" t="s">
        <v>53</v>
      </c>
      <c r="AL1265">
        <v>1</v>
      </c>
      <c r="AM1265">
        <v>1</v>
      </c>
      <c r="AN1265">
        <v>1</v>
      </c>
      <c r="AO1265" t="s">
        <v>53</v>
      </c>
      <c r="AP1265" t="s">
        <v>53</v>
      </c>
      <c r="AQ1265" t="s">
        <v>53</v>
      </c>
      <c r="AR1265">
        <v>1</v>
      </c>
      <c r="AS1265">
        <v>1</v>
      </c>
      <c r="AT1265">
        <v>1</v>
      </c>
      <c r="AU1265" t="s">
        <v>5192</v>
      </c>
      <c r="AV1265">
        <v>1</v>
      </c>
      <c r="AW1265">
        <v>9973126965</v>
      </c>
    </row>
    <row r="1266" spans="1:49">
      <c r="A1266" t="s">
        <v>48</v>
      </c>
      <c r="B1266">
        <v>60001264</v>
      </c>
      <c r="C1266" t="s">
        <v>311</v>
      </c>
      <c r="D1266" t="s">
        <v>312</v>
      </c>
      <c r="E1266" t="s">
        <v>5194</v>
      </c>
      <c r="F1266" t="s">
        <v>5195</v>
      </c>
      <c r="G1266" t="s">
        <v>5180</v>
      </c>
      <c r="H1266">
        <v>9199983710</v>
      </c>
      <c r="I1266" s="1">
        <v>40644</v>
      </c>
      <c r="J1266" s="3">
        <v>0.36458333333333331</v>
      </c>
      <c r="K1266" s="3"/>
      <c r="L1266">
        <v>972</v>
      </c>
      <c r="M1266">
        <v>25</v>
      </c>
      <c r="N1266" t="s">
        <v>53</v>
      </c>
      <c r="O1266" t="s">
        <v>53</v>
      </c>
      <c r="P1266">
        <v>2</v>
      </c>
      <c r="Q1266">
        <v>1100</v>
      </c>
      <c r="R1266">
        <v>710</v>
      </c>
      <c r="S1266" t="s">
        <v>54</v>
      </c>
      <c r="T1266" t="s">
        <v>55</v>
      </c>
      <c r="U1266" t="s">
        <v>55</v>
      </c>
      <c r="V1266" t="s">
        <v>5196</v>
      </c>
      <c r="W1266" t="s">
        <v>5197</v>
      </c>
      <c r="X1266" t="s">
        <v>54</v>
      </c>
      <c r="Y1266" t="s">
        <v>5196</v>
      </c>
      <c r="Z1266" t="s">
        <v>5198</v>
      </c>
      <c r="AA1266" t="s">
        <v>53</v>
      </c>
      <c r="AB1266" t="s">
        <v>53</v>
      </c>
      <c r="AC1266" t="s">
        <v>53</v>
      </c>
      <c r="AD1266" t="s">
        <v>54</v>
      </c>
      <c r="AE1266" t="s">
        <v>54</v>
      </c>
      <c r="AF1266" t="s">
        <v>54</v>
      </c>
      <c r="AG1266">
        <v>390</v>
      </c>
      <c r="AH1266">
        <v>25</v>
      </c>
      <c r="AI1266" t="s">
        <v>53</v>
      </c>
      <c r="AJ1266" t="s">
        <v>53</v>
      </c>
      <c r="AK1266" t="s">
        <v>53</v>
      </c>
      <c r="AL1266">
        <v>1</v>
      </c>
      <c r="AM1266">
        <v>1</v>
      </c>
      <c r="AN1266">
        <v>1</v>
      </c>
      <c r="AO1266" t="s">
        <v>53</v>
      </c>
      <c r="AP1266" t="s">
        <v>53</v>
      </c>
      <c r="AQ1266" t="s">
        <v>53</v>
      </c>
      <c r="AR1266">
        <v>1</v>
      </c>
      <c r="AS1266">
        <v>1</v>
      </c>
      <c r="AT1266">
        <v>1</v>
      </c>
      <c r="AU1266" t="s">
        <v>5199</v>
      </c>
      <c r="AV1266" t="s">
        <v>55</v>
      </c>
      <c r="AW1266">
        <v>8877696676</v>
      </c>
    </row>
    <row r="1267" spans="1:49">
      <c r="A1267" t="s">
        <v>48</v>
      </c>
      <c r="B1267">
        <v>60001265</v>
      </c>
      <c r="C1267" t="s">
        <v>311</v>
      </c>
      <c r="D1267" t="s">
        <v>312</v>
      </c>
      <c r="E1267" t="s">
        <v>5200</v>
      </c>
      <c r="F1267" t="s">
        <v>5201</v>
      </c>
      <c r="G1267" t="s">
        <v>5180</v>
      </c>
      <c r="H1267">
        <v>9199983710</v>
      </c>
      <c r="I1267" s="1">
        <v>40644</v>
      </c>
      <c r="J1267" s="3">
        <v>0.38194444444444442</v>
      </c>
      <c r="K1267" s="3"/>
      <c r="L1267">
        <v>494</v>
      </c>
      <c r="M1267">
        <v>0</v>
      </c>
      <c r="N1267" t="s">
        <v>53</v>
      </c>
      <c r="O1267" t="s">
        <v>53</v>
      </c>
      <c r="P1267">
        <v>2</v>
      </c>
      <c r="Q1267">
        <v>500</v>
      </c>
      <c r="R1267">
        <v>6</v>
      </c>
      <c r="S1267" t="s">
        <v>54</v>
      </c>
      <c r="T1267" t="s">
        <v>55</v>
      </c>
      <c r="U1267" t="s">
        <v>55</v>
      </c>
      <c r="V1267" t="s">
        <v>5202</v>
      </c>
      <c r="W1267" t="s">
        <v>5203</v>
      </c>
      <c r="X1267" t="s">
        <v>53</v>
      </c>
      <c r="Y1267" t="s">
        <v>5202</v>
      </c>
      <c r="Z1267" t="s">
        <v>5203</v>
      </c>
      <c r="AA1267" t="s">
        <v>53</v>
      </c>
      <c r="AB1267" t="s">
        <v>53</v>
      </c>
      <c r="AC1267" t="s">
        <v>53</v>
      </c>
      <c r="AD1267" t="s">
        <v>54</v>
      </c>
      <c r="AE1267" t="s">
        <v>54</v>
      </c>
      <c r="AF1267" t="s">
        <v>54</v>
      </c>
      <c r="AG1267">
        <v>494</v>
      </c>
      <c r="AH1267">
        <v>0</v>
      </c>
      <c r="AI1267" t="s">
        <v>53</v>
      </c>
      <c r="AJ1267" t="s">
        <v>53</v>
      </c>
      <c r="AK1267" t="s">
        <v>53</v>
      </c>
      <c r="AL1267">
        <v>1</v>
      </c>
      <c r="AM1267">
        <v>1</v>
      </c>
      <c r="AN1267">
        <v>1</v>
      </c>
      <c r="AO1267" t="s">
        <v>53</v>
      </c>
      <c r="AP1267" t="s">
        <v>53</v>
      </c>
      <c r="AQ1267" t="s">
        <v>53</v>
      </c>
      <c r="AR1267">
        <v>1</v>
      </c>
      <c r="AS1267">
        <v>1</v>
      </c>
      <c r="AT1267">
        <v>1</v>
      </c>
      <c r="AU1267" t="s">
        <v>5204</v>
      </c>
      <c r="AV1267" t="s">
        <v>55</v>
      </c>
      <c r="AW1267">
        <v>9631598622</v>
      </c>
    </row>
    <row r="1268" spans="1:49">
      <c r="A1268" t="s">
        <v>48</v>
      </c>
      <c r="B1268">
        <v>60001266</v>
      </c>
      <c r="C1268" t="s">
        <v>311</v>
      </c>
      <c r="D1268" t="s">
        <v>312</v>
      </c>
      <c r="E1268" t="s">
        <v>5205</v>
      </c>
      <c r="F1268" t="s">
        <v>5206</v>
      </c>
      <c r="G1268" t="s">
        <v>5180</v>
      </c>
      <c r="H1268">
        <v>9199983710</v>
      </c>
      <c r="I1268" s="1">
        <v>40644</v>
      </c>
      <c r="J1268" s="3">
        <v>0.41666666666666669</v>
      </c>
      <c r="K1268" s="3"/>
      <c r="L1268">
        <v>290</v>
      </c>
      <c r="M1268">
        <v>43</v>
      </c>
      <c r="N1268" t="s">
        <v>53</v>
      </c>
      <c r="O1268" t="s">
        <v>53</v>
      </c>
      <c r="P1268">
        <v>2</v>
      </c>
      <c r="Q1268">
        <v>290</v>
      </c>
      <c r="R1268">
        <v>156</v>
      </c>
      <c r="S1268" t="s">
        <v>53</v>
      </c>
      <c r="T1268" t="s">
        <v>55</v>
      </c>
      <c r="U1268" t="s">
        <v>55</v>
      </c>
      <c r="V1268" t="s">
        <v>5207</v>
      </c>
      <c r="W1268" t="s">
        <v>5208</v>
      </c>
      <c r="X1268" t="s">
        <v>54</v>
      </c>
      <c r="Y1268" t="s">
        <v>5207</v>
      </c>
      <c r="Z1268" t="s">
        <v>5208</v>
      </c>
      <c r="AA1268" t="s">
        <v>53</v>
      </c>
      <c r="AB1268" t="s">
        <v>53</v>
      </c>
      <c r="AC1268" t="s">
        <v>53</v>
      </c>
      <c r="AD1268" t="s">
        <v>54</v>
      </c>
      <c r="AE1268" t="s">
        <v>54</v>
      </c>
      <c r="AF1268" t="s">
        <v>54</v>
      </c>
      <c r="AG1268">
        <v>134</v>
      </c>
      <c r="AH1268">
        <v>43</v>
      </c>
      <c r="AI1268" t="s">
        <v>53</v>
      </c>
      <c r="AJ1268" t="s">
        <v>53</v>
      </c>
      <c r="AK1268" t="s">
        <v>53</v>
      </c>
      <c r="AL1268" t="s">
        <v>1637</v>
      </c>
      <c r="AM1268" t="s">
        <v>1637</v>
      </c>
      <c r="AN1268" t="s">
        <v>1637</v>
      </c>
      <c r="AO1268" t="s">
        <v>53</v>
      </c>
      <c r="AP1268" t="s">
        <v>53</v>
      </c>
      <c r="AQ1268" t="s">
        <v>53</v>
      </c>
      <c r="AR1268">
        <v>1</v>
      </c>
      <c r="AS1268">
        <v>1</v>
      </c>
      <c r="AT1268">
        <v>1</v>
      </c>
      <c r="AU1268" t="s">
        <v>5207</v>
      </c>
      <c r="AV1268">
        <v>1</v>
      </c>
      <c r="AW1268">
        <v>9939412215</v>
      </c>
    </row>
    <row r="1269" spans="1:49">
      <c r="A1269" t="s">
        <v>48</v>
      </c>
      <c r="B1269">
        <v>60001267</v>
      </c>
      <c r="C1269" t="s">
        <v>311</v>
      </c>
      <c r="D1269" t="s">
        <v>312</v>
      </c>
      <c r="E1269" t="s">
        <v>5209</v>
      </c>
      <c r="F1269" t="s">
        <v>5210</v>
      </c>
      <c r="G1269" t="s">
        <v>5211</v>
      </c>
      <c r="H1269">
        <v>9199983710</v>
      </c>
      <c r="I1269" s="1">
        <v>40644</v>
      </c>
      <c r="J1269" s="3">
        <v>0.4375</v>
      </c>
      <c r="K1269" s="3"/>
      <c r="L1269">
        <v>551</v>
      </c>
      <c r="M1269">
        <v>205</v>
      </c>
      <c r="N1269" t="s">
        <v>53</v>
      </c>
      <c r="O1269" t="s">
        <v>53</v>
      </c>
      <c r="P1269">
        <v>2</v>
      </c>
      <c r="Q1269">
        <v>551</v>
      </c>
      <c r="R1269">
        <v>406</v>
      </c>
      <c r="S1269" t="s">
        <v>53</v>
      </c>
      <c r="T1269" t="s">
        <v>55</v>
      </c>
      <c r="U1269" t="s">
        <v>55</v>
      </c>
      <c r="V1269" t="s">
        <v>5212</v>
      </c>
      <c r="W1269">
        <v>-999</v>
      </c>
      <c r="X1269" t="s">
        <v>54</v>
      </c>
      <c r="Y1269" t="s">
        <v>5212</v>
      </c>
      <c r="Z1269">
        <v>-999</v>
      </c>
      <c r="AA1269" t="s">
        <v>53</v>
      </c>
      <c r="AB1269" t="s">
        <v>53</v>
      </c>
      <c r="AC1269" t="s">
        <v>53</v>
      </c>
      <c r="AD1269" t="s">
        <v>54</v>
      </c>
      <c r="AE1269" t="s">
        <v>54</v>
      </c>
      <c r="AF1269" t="s">
        <v>54</v>
      </c>
      <c r="AG1269">
        <v>145</v>
      </c>
      <c r="AH1269">
        <v>193</v>
      </c>
      <c r="AI1269" t="s">
        <v>53</v>
      </c>
      <c r="AJ1269" t="s">
        <v>53</v>
      </c>
      <c r="AK1269" t="s">
        <v>53</v>
      </c>
      <c r="AL1269">
        <v>1</v>
      </c>
      <c r="AM1269">
        <v>1</v>
      </c>
      <c r="AN1269">
        <v>1</v>
      </c>
      <c r="AO1269" t="s">
        <v>53</v>
      </c>
      <c r="AP1269" t="s">
        <v>53</v>
      </c>
      <c r="AQ1269" t="s">
        <v>53</v>
      </c>
      <c r="AR1269">
        <v>1</v>
      </c>
      <c r="AS1269">
        <v>1</v>
      </c>
      <c r="AT1269">
        <v>1</v>
      </c>
      <c r="AU1269" t="s">
        <v>5213</v>
      </c>
      <c r="AV1269" t="s">
        <v>55</v>
      </c>
      <c r="AW1269">
        <v>8051505575</v>
      </c>
    </row>
    <row r="1270" spans="1:49">
      <c r="A1270" t="s">
        <v>48</v>
      </c>
      <c r="B1270">
        <v>60001268</v>
      </c>
      <c r="C1270" t="s">
        <v>311</v>
      </c>
      <c r="D1270" t="s">
        <v>312</v>
      </c>
      <c r="E1270" t="s">
        <v>5214</v>
      </c>
      <c r="F1270" t="s">
        <v>5215</v>
      </c>
      <c r="G1270" t="s">
        <v>5211</v>
      </c>
      <c r="H1270">
        <v>9199983710</v>
      </c>
      <c r="I1270" s="1">
        <v>40644</v>
      </c>
      <c r="J1270" s="3">
        <v>0.45</v>
      </c>
      <c r="K1270" s="3"/>
      <c r="L1270">
        <v>371</v>
      </c>
      <c r="M1270">
        <v>139</v>
      </c>
      <c r="N1270" t="s">
        <v>53</v>
      </c>
      <c r="O1270" t="s">
        <v>53</v>
      </c>
      <c r="P1270">
        <v>2</v>
      </c>
      <c r="Q1270">
        <v>410</v>
      </c>
      <c r="R1270">
        <v>139</v>
      </c>
      <c r="S1270" t="s">
        <v>54</v>
      </c>
      <c r="T1270" t="s">
        <v>55</v>
      </c>
      <c r="U1270" t="s">
        <v>55</v>
      </c>
      <c r="V1270" t="s">
        <v>5216</v>
      </c>
      <c r="W1270" t="s">
        <v>5217</v>
      </c>
      <c r="X1270" t="s">
        <v>53</v>
      </c>
      <c r="Y1270" t="s">
        <v>5216</v>
      </c>
      <c r="Z1270" t="s">
        <v>5217</v>
      </c>
      <c r="AA1270" t="s">
        <v>53</v>
      </c>
      <c r="AB1270" t="s">
        <v>53</v>
      </c>
      <c r="AC1270" t="s">
        <v>53</v>
      </c>
      <c r="AD1270" t="s">
        <v>54</v>
      </c>
      <c r="AE1270" t="s">
        <v>54</v>
      </c>
      <c r="AF1270" t="s">
        <v>54</v>
      </c>
      <c r="AG1270">
        <v>271</v>
      </c>
      <c r="AH1270">
        <v>139</v>
      </c>
      <c r="AI1270" t="s">
        <v>53</v>
      </c>
      <c r="AJ1270" t="s">
        <v>53</v>
      </c>
      <c r="AK1270" t="s">
        <v>53</v>
      </c>
      <c r="AL1270" t="s">
        <v>1637</v>
      </c>
      <c r="AM1270">
        <v>1</v>
      </c>
      <c r="AN1270">
        <v>1</v>
      </c>
      <c r="AO1270" t="s">
        <v>53</v>
      </c>
      <c r="AP1270" t="s">
        <v>53</v>
      </c>
      <c r="AQ1270" t="s">
        <v>53</v>
      </c>
      <c r="AR1270">
        <v>1</v>
      </c>
      <c r="AS1270">
        <v>1</v>
      </c>
      <c r="AT1270">
        <v>1</v>
      </c>
      <c r="AU1270" t="s">
        <v>5217</v>
      </c>
      <c r="AV1270" t="s">
        <v>55</v>
      </c>
      <c r="AW1270">
        <v>9955902721</v>
      </c>
    </row>
    <row r="1271" spans="1:49">
      <c r="A1271" t="s">
        <v>48</v>
      </c>
      <c r="B1271">
        <v>60001269</v>
      </c>
      <c r="C1271" t="s">
        <v>311</v>
      </c>
      <c r="D1271" t="s">
        <v>5218</v>
      </c>
      <c r="E1271" t="s">
        <v>5219</v>
      </c>
      <c r="F1271" t="s">
        <v>5220</v>
      </c>
      <c r="G1271" t="s">
        <v>5221</v>
      </c>
      <c r="H1271">
        <v>9939986694</v>
      </c>
      <c r="I1271" s="1">
        <v>40644</v>
      </c>
      <c r="J1271" s="3">
        <v>0.30208333333333331</v>
      </c>
      <c r="K1271" s="3"/>
      <c r="L1271">
        <v>398</v>
      </c>
      <c r="M1271">
        <v>118</v>
      </c>
      <c r="N1271" t="s">
        <v>53</v>
      </c>
      <c r="O1271" t="s">
        <v>53</v>
      </c>
      <c r="P1271">
        <v>2</v>
      </c>
      <c r="Q1271">
        <v>450</v>
      </c>
      <c r="R1271">
        <v>129</v>
      </c>
      <c r="S1271" t="s">
        <v>54</v>
      </c>
      <c r="T1271" t="s">
        <v>55</v>
      </c>
      <c r="U1271" t="s">
        <v>55</v>
      </c>
      <c r="V1271" t="s">
        <v>5222</v>
      </c>
      <c r="W1271" t="s">
        <v>5223</v>
      </c>
      <c r="X1271" t="s">
        <v>54</v>
      </c>
      <c r="Y1271" t="s">
        <v>5222</v>
      </c>
      <c r="Z1271" t="s">
        <v>5223</v>
      </c>
      <c r="AA1271" t="s">
        <v>53</v>
      </c>
      <c r="AB1271" t="s">
        <v>55</v>
      </c>
      <c r="AC1271" t="s">
        <v>54</v>
      </c>
      <c r="AD1271" t="s">
        <v>54</v>
      </c>
      <c r="AE1271" t="s">
        <v>54</v>
      </c>
      <c r="AF1271" t="s">
        <v>54</v>
      </c>
      <c r="AG1271">
        <v>315</v>
      </c>
      <c r="AH1271">
        <v>96</v>
      </c>
      <c r="AI1271" t="s">
        <v>53</v>
      </c>
      <c r="AJ1271" t="s">
        <v>53</v>
      </c>
      <c r="AK1271" t="s">
        <v>53</v>
      </c>
      <c r="AL1271">
        <v>1</v>
      </c>
      <c r="AM1271">
        <v>1</v>
      </c>
      <c r="AN1271">
        <v>1</v>
      </c>
      <c r="AO1271" t="s">
        <v>53</v>
      </c>
      <c r="AP1271" t="s">
        <v>53</v>
      </c>
      <c r="AQ1271" t="s">
        <v>53</v>
      </c>
      <c r="AR1271">
        <v>1</v>
      </c>
      <c r="AS1271">
        <v>1</v>
      </c>
      <c r="AT1271">
        <v>1</v>
      </c>
      <c r="AU1271">
        <v>-999</v>
      </c>
      <c r="AV1271">
        <v>1</v>
      </c>
      <c r="AW1271">
        <v>9430885942</v>
      </c>
    </row>
    <row r="1272" spans="1:49">
      <c r="A1272" t="s">
        <v>48</v>
      </c>
      <c r="B1272">
        <v>60001270</v>
      </c>
      <c r="C1272" t="s">
        <v>311</v>
      </c>
      <c r="D1272" t="s">
        <v>5218</v>
      </c>
      <c r="E1272" t="s">
        <v>5224</v>
      </c>
      <c r="F1272" t="s">
        <v>5225</v>
      </c>
      <c r="G1272" t="s">
        <v>5221</v>
      </c>
      <c r="H1272">
        <v>9939986694</v>
      </c>
      <c r="I1272" s="1">
        <v>40644</v>
      </c>
      <c r="J1272" s="3">
        <v>0.35416666666666669</v>
      </c>
      <c r="K1272" s="3"/>
      <c r="L1272">
        <v>453</v>
      </c>
      <c r="M1272">
        <v>11</v>
      </c>
      <c r="N1272" t="s">
        <v>53</v>
      </c>
      <c r="O1272" t="s">
        <v>53</v>
      </c>
      <c r="P1272">
        <v>2</v>
      </c>
      <c r="Q1272">
        <v>500</v>
      </c>
      <c r="R1272">
        <v>489</v>
      </c>
      <c r="S1272" t="s">
        <v>54</v>
      </c>
      <c r="T1272" t="s">
        <v>55</v>
      </c>
      <c r="U1272" t="s">
        <v>55</v>
      </c>
      <c r="V1272" t="s">
        <v>5226</v>
      </c>
      <c r="W1272" t="s">
        <v>1840</v>
      </c>
      <c r="X1272" t="s">
        <v>53</v>
      </c>
      <c r="Y1272" t="s">
        <v>5226</v>
      </c>
      <c r="Z1272" t="s">
        <v>1840</v>
      </c>
      <c r="AA1272" t="s">
        <v>53</v>
      </c>
      <c r="AB1272" t="s">
        <v>53</v>
      </c>
      <c r="AC1272" t="s">
        <v>54</v>
      </c>
      <c r="AD1272" t="s">
        <v>54</v>
      </c>
      <c r="AE1272" t="s">
        <v>54</v>
      </c>
      <c r="AF1272" t="s">
        <v>54</v>
      </c>
      <c r="AG1272">
        <v>489</v>
      </c>
      <c r="AH1272">
        <v>11</v>
      </c>
      <c r="AI1272" t="s">
        <v>53</v>
      </c>
      <c r="AJ1272" t="s">
        <v>53</v>
      </c>
      <c r="AK1272" t="s">
        <v>53</v>
      </c>
      <c r="AL1272">
        <v>-999</v>
      </c>
      <c r="AM1272">
        <v>1</v>
      </c>
      <c r="AN1272">
        <v>1</v>
      </c>
      <c r="AO1272" t="s">
        <v>54</v>
      </c>
      <c r="AP1272" t="s">
        <v>54</v>
      </c>
      <c r="AQ1272" t="s">
        <v>54</v>
      </c>
      <c r="AR1272">
        <v>6</v>
      </c>
      <c r="AS1272">
        <v>6</v>
      </c>
      <c r="AT1272">
        <v>6</v>
      </c>
      <c r="AU1272" t="s">
        <v>5227</v>
      </c>
      <c r="AV1272">
        <v>1</v>
      </c>
      <c r="AW1272">
        <v>9771771259</v>
      </c>
    </row>
    <row r="1273" spans="1:49">
      <c r="A1273" t="s">
        <v>48</v>
      </c>
      <c r="B1273">
        <v>60001271</v>
      </c>
      <c r="C1273" t="s">
        <v>311</v>
      </c>
      <c r="D1273" t="s">
        <v>5218</v>
      </c>
      <c r="E1273" t="s">
        <v>5228</v>
      </c>
      <c r="F1273" t="s">
        <v>5229</v>
      </c>
      <c r="G1273" t="s">
        <v>5221</v>
      </c>
      <c r="H1273">
        <v>9939986694</v>
      </c>
      <c r="I1273" s="1">
        <v>40644</v>
      </c>
      <c r="J1273" s="3">
        <v>0.38541666666666669</v>
      </c>
      <c r="K1273" s="3"/>
      <c r="L1273">
        <v>575</v>
      </c>
      <c r="M1273">
        <v>116</v>
      </c>
      <c r="N1273" t="s">
        <v>53</v>
      </c>
      <c r="O1273" t="s">
        <v>53</v>
      </c>
      <c r="P1273">
        <v>2</v>
      </c>
      <c r="Q1273">
        <v>526</v>
      </c>
      <c r="R1273">
        <v>410</v>
      </c>
      <c r="S1273" t="s">
        <v>54</v>
      </c>
      <c r="T1273" t="s">
        <v>55</v>
      </c>
      <c r="U1273" t="s">
        <v>55</v>
      </c>
      <c r="V1273" t="s">
        <v>5230</v>
      </c>
      <c r="W1273" t="s">
        <v>1727</v>
      </c>
      <c r="X1273" t="s">
        <v>53</v>
      </c>
      <c r="Y1273" t="s">
        <v>5230</v>
      </c>
      <c r="Z1273" t="s">
        <v>1727</v>
      </c>
      <c r="AA1273" t="s">
        <v>53</v>
      </c>
      <c r="AB1273" t="s">
        <v>53</v>
      </c>
      <c r="AC1273" t="s">
        <v>53</v>
      </c>
      <c r="AD1273" t="s">
        <v>54</v>
      </c>
      <c r="AE1273" t="s">
        <v>54</v>
      </c>
      <c r="AF1273" t="s">
        <v>54</v>
      </c>
      <c r="AG1273">
        <v>91</v>
      </c>
      <c r="AH1273">
        <v>25</v>
      </c>
      <c r="AI1273" t="s">
        <v>53</v>
      </c>
      <c r="AJ1273" t="s">
        <v>55</v>
      </c>
      <c r="AK1273" t="s">
        <v>53</v>
      </c>
      <c r="AL1273">
        <v>1</v>
      </c>
      <c r="AM1273">
        <v>1</v>
      </c>
      <c r="AN1273">
        <v>1</v>
      </c>
      <c r="AO1273" t="s">
        <v>54</v>
      </c>
      <c r="AP1273" t="s">
        <v>54</v>
      </c>
      <c r="AQ1273" t="s">
        <v>54</v>
      </c>
      <c r="AR1273">
        <v>-999</v>
      </c>
      <c r="AS1273">
        <v>-999</v>
      </c>
      <c r="AT1273">
        <v>-999</v>
      </c>
      <c r="AU1273">
        <v>-999</v>
      </c>
      <c r="AV1273">
        <v>1</v>
      </c>
      <c r="AW1273">
        <v>9546676531</v>
      </c>
    </row>
    <row r="1274" spans="1:49">
      <c r="A1274" t="s">
        <v>48</v>
      </c>
      <c r="B1274">
        <v>60001272</v>
      </c>
      <c r="C1274" t="s">
        <v>311</v>
      </c>
      <c r="D1274" t="s">
        <v>5218</v>
      </c>
      <c r="E1274" t="s">
        <v>5231</v>
      </c>
      <c r="F1274" t="s">
        <v>5232</v>
      </c>
      <c r="G1274" t="s">
        <v>5221</v>
      </c>
      <c r="H1274">
        <v>9939986694</v>
      </c>
      <c r="I1274" s="1">
        <v>40644</v>
      </c>
      <c r="J1274" s="3">
        <v>0.43402777777777773</v>
      </c>
      <c r="K1274" s="3"/>
      <c r="L1274">
        <v>550</v>
      </c>
      <c r="M1274">
        <v>250</v>
      </c>
      <c r="N1274" t="s">
        <v>53</v>
      </c>
      <c r="O1274" t="s">
        <v>53</v>
      </c>
      <c r="P1274">
        <v>2</v>
      </c>
      <c r="Q1274">
        <v>500</v>
      </c>
      <c r="R1274">
        <v>250</v>
      </c>
      <c r="S1274" t="s">
        <v>53</v>
      </c>
      <c r="T1274" t="s">
        <v>55</v>
      </c>
      <c r="U1274" t="s">
        <v>55</v>
      </c>
      <c r="V1274">
        <v>-999</v>
      </c>
      <c r="W1274">
        <v>-999</v>
      </c>
      <c r="X1274" t="s">
        <v>53</v>
      </c>
      <c r="Y1274">
        <v>-999</v>
      </c>
      <c r="Z1274">
        <v>-999</v>
      </c>
      <c r="AA1274" t="s">
        <v>53</v>
      </c>
      <c r="AB1274" t="s">
        <v>53</v>
      </c>
      <c r="AC1274" t="s">
        <v>53</v>
      </c>
      <c r="AD1274" t="s">
        <v>54</v>
      </c>
      <c r="AE1274" t="s">
        <v>54</v>
      </c>
      <c r="AF1274" t="s">
        <v>54</v>
      </c>
      <c r="AG1274">
        <v>250</v>
      </c>
      <c r="AH1274">
        <v>250</v>
      </c>
      <c r="AI1274" t="s">
        <v>53</v>
      </c>
      <c r="AJ1274" t="s">
        <v>53</v>
      </c>
      <c r="AK1274" t="s">
        <v>53</v>
      </c>
      <c r="AL1274">
        <v>1</v>
      </c>
      <c r="AM1274">
        <v>1</v>
      </c>
      <c r="AN1274">
        <v>1</v>
      </c>
      <c r="AO1274" t="s">
        <v>54</v>
      </c>
      <c r="AP1274" t="s">
        <v>54</v>
      </c>
      <c r="AQ1274" t="s">
        <v>54</v>
      </c>
      <c r="AR1274">
        <v>-999</v>
      </c>
      <c r="AS1274">
        <v>-999</v>
      </c>
      <c r="AT1274">
        <v>-999</v>
      </c>
      <c r="AU1274">
        <v>-999</v>
      </c>
      <c r="AV1274">
        <v>1</v>
      </c>
      <c r="AW1274">
        <v>9570919206</v>
      </c>
    </row>
    <row r="1275" spans="1:49">
      <c r="A1275" t="s">
        <v>48</v>
      </c>
      <c r="B1275">
        <v>60001273</v>
      </c>
      <c r="C1275" t="s">
        <v>311</v>
      </c>
      <c r="D1275" t="s">
        <v>5218</v>
      </c>
      <c r="E1275" t="s">
        <v>5233</v>
      </c>
      <c r="F1275" t="s">
        <v>5234</v>
      </c>
      <c r="G1275" t="s">
        <v>5221</v>
      </c>
      <c r="H1275">
        <v>9939986694</v>
      </c>
      <c r="I1275" s="1">
        <v>40644</v>
      </c>
      <c r="J1275" s="3">
        <v>0.46527777777777773</v>
      </c>
      <c r="K1275" s="3"/>
      <c r="L1275">
        <v>230</v>
      </c>
      <c r="M1275">
        <v>30</v>
      </c>
      <c r="N1275" t="s">
        <v>53</v>
      </c>
      <c r="O1275" t="s">
        <v>53</v>
      </c>
      <c r="P1275">
        <v>2</v>
      </c>
      <c r="Q1275">
        <v>100</v>
      </c>
      <c r="R1275">
        <v>70</v>
      </c>
      <c r="S1275" t="s">
        <v>53</v>
      </c>
      <c r="T1275" t="s">
        <v>55</v>
      </c>
      <c r="U1275" t="s">
        <v>55</v>
      </c>
      <c r="V1275" t="s">
        <v>5235</v>
      </c>
      <c r="W1275" t="s">
        <v>5236</v>
      </c>
      <c r="X1275" t="s">
        <v>54</v>
      </c>
      <c r="Y1275" t="s">
        <v>5235</v>
      </c>
      <c r="Z1275" t="s">
        <v>5236</v>
      </c>
      <c r="AA1275" t="s">
        <v>53</v>
      </c>
      <c r="AB1275" t="s">
        <v>53</v>
      </c>
      <c r="AC1275" t="s">
        <v>54</v>
      </c>
      <c r="AD1275" t="s">
        <v>54</v>
      </c>
      <c r="AE1275" t="s">
        <v>54</v>
      </c>
      <c r="AF1275" t="s">
        <v>54</v>
      </c>
      <c r="AG1275">
        <v>70</v>
      </c>
      <c r="AH1275">
        <v>30</v>
      </c>
      <c r="AI1275" t="s">
        <v>54</v>
      </c>
      <c r="AJ1275" t="s">
        <v>54</v>
      </c>
      <c r="AK1275" t="s">
        <v>54</v>
      </c>
      <c r="AL1275">
        <v>-999</v>
      </c>
      <c r="AM1275">
        <v>-999</v>
      </c>
      <c r="AN1275">
        <v>-999</v>
      </c>
      <c r="AO1275" t="s">
        <v>54</v>
      </c>
      <c r="AP1275" t="s">
        <v>54</v>
      </c>
      <c r="AQ1275" t="s">
        <v>54</v>
      </c>
      <c r="AR1275">
        <v>-999</v>
      </c>
      <c r="AS1275">
        <v>-999</v>
      </c>
      <c r="AT1275">
        <v>-999</v>
      </c>
      <c r="AU1275">
        <v>-999</v>
      </c>
      <c r="AV1275">
        <v>1</v>
      </c>
      <c r="AW1275">
        <v>9431571722</v>
      </c>
    </row>
    <row r="1276" spans="1:49">
      <c r="A1276" t="s">
        <v>48</v>
      </c>
      <c r="B1276">
        <v>60001274</v>
      </c>
      <c r="C1276" t="s">
        <v>311</v>
      </c>
      <c r="D1276" t="s">
        <v>5237</v>
      </c>
      <c r="E1276" t="s">
        <v>5238</v>
      </c>
      <c r="F1276" t="s">
        <v>5239</v>
      </c>
      <c r="G1276" t="s">
        <v>5240</v>
      </c>
      <c r="H1276">
        <v>9934459177</v>
      </c>
      <c r="I1276" s="1">
        <v>40644</v>
      </c>
      <c r="J1276" t="s">
        <v>5241</v>
      </c>
      <c r="L1276">
        <v>998</v>
      </c>
      <c r="M1276">
        <v>250</v>
      </c>
      <c r="N1276" t="s">
        <v>53</v>
      </c>
      <c r="O1276" t="s">
        <v>53</v>
      </c>
      <c r="P1276">
        <v>2</v>
      </c>
      <c r="Q1276">
        <v>700</v>
      </c>
      <c r="R1276">
        <v>650</v>
      </c>
      <c r="S1276" t="s">
        <v>53</v>
      </c>
      <c r="T1276" t="s">
        <v>55</v>
      </c>
      <c r="U1276" t="s">
        <v>55</v>
      </c>
      <c r="V1276" t="s">
        <v>5242</v>
      </c>
      <c r="W1276" t="s">
        <v>1801</v>
      </c>
      <c r="X1276" t="s">
        <v>54</v>
      </c>
      <c r="Y1276">
        <v>-999</v>
      </c>
      <c r="Z1276">
        <v>-999</v>
      </c>
      <c r="AA1276" t="s">
        <v>55</v>
      </c>
      <c r="AB1276" t="s">
        <v>55</v>
      </c>
      <c r="AC1276" t="s">
        <v>54</v>
      </c>
      <c r="AD1276" t="s">
        <v>54</v>
      </c>
      <c r="AE1276" t="s">
        <v>54</v>
      </c>
      <c r="AF1276" t="s">
        <v>55</v>
      </c>
      <c r="AG1276">
        <v>-999</v>
      </c>
      <c r="AH1276">
        <v>250</v>
      </c>
      <c r="AI1276" t="s">
        <v>53</v>
      </c>
      <c r="AJ1276" t="s">
        <v>54</v>
      </c>
      <c r="AK1276" t="s">
        <v>54</v>
      </c>
      <c r="AL1276">
        <v>1</v>
      </c>
      <c r="AM1276">
        <v>-999</v>
      </c>
      <c r="AN1276">
        <v>-999</v>
      </c>
      <c r="AO1276" t="s">
        <v>54</v>
      </c>
      <c r="AP1276" t="s">
        <v>54</v>
      </c>
      <c r="AQ1276" t="s">
        <v>54</v>
      </c>
      <c r="AR1276">
        <v>-999</v>
      </c>
      <c r="AS1276">
        <v>-999</v>
      </c>
      <c r="AT1276">
        <v>-999</v>
      </c>
      <c r="AU1276">
        <v>-999</v>
      </c>
      <c r="AV1276">
        <v>1</v>
      </c>
      <c r="AW1276">
        <v>9955539263</v>
      </c>
    </row>
    <row r="1277" spans="1:49">
      <c r="A1277" t="s">
        <v>48</v>
      </c>
      <c r="B1277">
        <v>60001275</v>
      </c>
      <c r="C1277" t="s">
        <v>311</v>
      </c>
      <c r="D1277" t="s">
        <v>5237</v>
      </c>
      <c r="E1277" t="s">
        <v>5243</v>
      </c>
      <c r="F1277" t="s">
        <v>5244</v>
      </c>
      <c r="G1277" t="s">
        <v>5240</v>
      </c>
      <c r="H1277">
        <v>9934459177</v>
      </c>
      <c r="I1277" s="1">
        <v>40644</v>
      </c>
      <c r="J1277" s="3">
        <v>0.3263888888888889</v>
      </c>
      <c r="K1277" s="3"/>
      <c r="L1277">
        <v>450</v>
      </c>
      <c r="M1277">
        <v>400</v>
      </c>
      <c r="N1277" t="s">
        <v>53</v>
      </c>
      <c r="O1277" t="s">
        <v>53</v>
      </c>
      <c r="P1277" t="s">
        <v>55</v>
      </c>
      <c r="Q1277">
        <v>500</v>
      </c>
      <c r="R1277">
        <v>100</v>
      </c>
      <c r="S1277" t="s">
        <v>54</v>
      </c>
      <c r="T1277" t="s">
        <v>55</v>
      </c>
      <c r="U1277" t="s">
        <v>55</v>
      </c>
      <c r="V1277" t="s">
        <v>1606</v>
      </c>
      <c r="W1277" t="s">
        <v>5245</v>
      </c>
      <c r="X1277" t="s">
        <v>54</v>
      </c>
      <c r="Y1277">
        <v>-999</v>
      </c>
      <c r="Z1277">
        <v>-999</v>
      </c>
      <c r="AA1277" t="s">
        <v>53</v>
      </c>
      <c r="AB1277" t="s">
        <v>53</v>
      </c>
      <c r="AC1277" t="s">
        <v>54</v>
      </c>
      <c r="AD1277" t="s">
        <v>54</v>
      </c>
      <c r="AE1277" t="s">
        <v>54</v>
      </c>
      <c r="AF1277" t="s">
        <v>54</v>
      </c>
      <c r="AG1277">
        <v>0</v>
      </c>
      <c r="AH1277">
        <v>400</v>
      </c>
      <c r="AI1277" t="s">
        <v>53</v>
      </c>
      <c r="AJ1277" t="s">
        <v>53</v>
      </c>
      <c r="AK1277" t="s">
        <v>53</v>
      </c>
      <c r="AL1277">
        <v>1</v>
      </c>
      <c r="AM1277">
        <v>1</v>
      </c>
      <c r="AN1277">
        <v>1</v>
      </c>
      <c r="AO1277" t="s">
        <v>53</v>
      </c>
      <c r="AP1277" t="s">
        <v>53</v>
      </c>
      <c r="AQ1277" t="s">
        <v>54</v>
      </c>
      <c r="AR1277">
        <v>1</v>
      </c>
      <c r="AS1277">
        <v>1</v>
      </c>
      <c r="AT1277">
        <v>1</v>
      </c>
      <c r="AU1277" t="s">
        <v>5246</v>
      </c>
      <c r="AV1277">
        <v>1</v>
      </c>
      <c r="AW1277">
        <v>9939491775</v>
      </c>
    </row>
    <row r="1278" spans="1:49">
      <c r="A1278" t="s">
        <v>48</v>
      </c>
      <c r="B1278">
        <v>60001276</v>
      </c>
      <c r="C1278" t="s">
        <v>311</v>
      </c>
      <c r="D1278" t="s">
        <v>5237</v>
      </c>
      <c r="E1278" t="s">
        <v>5247</v>
      </c>
      <c r="G1278" t="s">
        <v>5240</v>
      </c>
      <c r="H1278">
        <v>9934459177</v>
      </c>
      <c r="I1278" s="1">
        <v>40644</v>
      </c>
      <c r="J1278" s="3">
        <v>0.3611111111111111</v>
      </c>
      <c r="K1278" s="3"/>
      <c r="L1278">
        <v>962</v>
      </c>
      <c r="M1278">
        <v>364</v>
      </c>
      <c r="N1278" t="s">
        <v>53</v>
      </c>
      <c r="O1278" t="s">
        <v>53</v>
      </c>
      <c r="P1278">
        <v>2</v>
      </c>
      <c r="Q1278">
        <v>700</v>
      </c>
      <c r="R1278">
        <v>836</v>
      </c>
      <c r="S1278" t="s">
        <v>53</v>
      </c>
      <c r="T1278" t="s">
        <v>55</v>
      </c>
      <c r="U1278" t="s">
        <v>55</v>
      </c>
      <c r="V1278" t="s">
        <v>347</v>
      </c>
      <c r="W1278" t="s">
        <v>5248</v>
      </c>
      <c r="X1278" t="s">
        <v>54</v>
      </c>
      <c r="Y1278">
        <v>-999</v>
      </c>
      <c r="Z1278">
        <v>-999</v>
      </c>
      <c r="AA1278" t="s">
        <v>53</v>
      </c>
      <c r="AB1278" t="s">
        <v>53</v>
      </c>
      <c r="AC1278" t="s">
        <v>54</v>
      </c>
      <c r="AD1278" t="s">
        <v>54</v>
      </c>
      <c r="AE1278" t="s">
        <v>54</v>
      </c>
      <c r="AF1278" t="s">
        <v>54</v>
      </c>
      <c r="AG1278">
        <v>0</v>
      </c>
      <c r="AH1278">
        <v>364</v>
      </c>
      <c r="AI1278" t="s">
        <v>53</v>
      </c>
      <c r="AJ1278" t="s">
        <v>53</v>
      </c>
      <c r="AK1278" t="s">
        <v>53</v>
      </c>
      <c r="AL1278">
        <v>1</v>
      </c>
      <c r="AM1278">
        <v>1</v>
      </c>
      <c r="AN1278">
        <v>1</v>
      </c>
      <c r="AO1278" t="s">
        <v>54</v>
      </c>
      <c r="AP1278" t="s">
        <v>54</v>
      </c>
      <c r="AQ1278" t="s">
        <v>54</v>
      </c>
      <c r="AR1278">
        <v>-999</v>
      </c>
      <c r="AS1278">
        <v>-999</v>
      </c>
      <c r="AT1278">
        <v>-999</v>
      </c>
      <c r="AU1278">
        <v>-999</v>
      </c>
      <c r="AV1278">
        <v>1</v>
      </c>
      <c r="AW1278">
        <v>9931996023</v>
      </c>
    </row>
    <row r="1279" spans="1:49">
      <c r="A1279" t="s">
        <v>48</v>
      </c>
      <c r="B1279">
        <v>60001277</v>
      </c>
      <c r="C1279" t="s">
        <v>311</v>
      </c>
      <c r="D1279" t="s">
        <v>5237</v>
      </c>
      <c r="E1279" t="s">
        <v>5249</v>
      </c>
      <c r="F1279" t="s">
        <v>378</v>
      </c>
      <c r="G1279" t="s">
        <v>5240</v>
      </c>
      <c r="H1279">
        <v>9934459177</v>
      </c>
      <c r="I1279" s="1">
        <v>40644</v>
      </c>
      <c r="J1279" s="3">
        <v>0.38541666666666669</v>
      </c>
      <c r="K1279" s="3"/>
      <c r="L1279">
        <v>315</v>
      </c>
      <c r="M1279">
        <v>200</v>
      </c>
      <c r="N1279" t="s">
        <v>53</v>
      </c>
      <c r="O1279" t="s">
        <v>53</v>
      </c>
      <c r="P1279">
        <v>2</v>
      </c>
      <c r="Q1279">
        <v>500</v>
      </c>
      <c r="R1279">
        <v>300</v>
      </c>
      <c r="S1279" t="s">
        <v>54</v>
      </c>
      <c r="T1279" t="s">
        <v>55</v>
      </c>
      <c r="U1279" t="s">
        <v>55</v>
      </c>
      <c r="V1279" t="s">
        <v>3512</v>
      </c>
      <c r="W1279" t="s">
        <v>5250</v>
      </c>
      <c r="X1279" t="s">
        <v>54</v>
      </c>
      <c r="Y1279">
        <v>-999</v>
      </c>
      <c r="Z1279">
        <v>-999</v>
      </c>
      <c r="AA1279" t="s">
        <v>55</v>
      </c>
      <c r="AB1279" t="s">
        <v>55</v>
      </c>
      <c r="AC1279" t="s">
        <v>54</v>
      </c>
      <c r="AD1279" t="s">
        <v>54</v>
      </c>
      <c r="AE1279" t="s">
        <v>54</v>
      </c>
      <c r="AF1279" t="s">
        <v>54</v>
      </c>
      <c r="AG1279">
        <v>0</v>
      </c>
      <c r="AH1279">
        <v>200</v>
      </c>
      <c r="AI1279" t="s">
        <v>53</v>
      </c>
      <c r="AJ1279" t="s">
        <v>53</v>
      </c>
      <c r="AK1279" t="s">
        <v>53</v>
      </c>
      <c r="AL1279">
        <v>2</v>
      </c>
      <c r="AM1279">
        <v>2</v>
      </c>
      <c r="AN1279">
        <v>2</v>
      </c>
      <c r="AO1279" t="s">
        <v>53</v>
      </c>
      <c r="AP1279" t="s">
        <v>53</v>
      </c>
      <c r="AQ1279" t="s">
        <v>53</v>
      </c>
      <c r="AR1279">
        <v>2</v>
      </c>
      <c r="AS1279">
        <v>2</v>
      </c>
      <c r="AT1279">
        <v>2</v>
      </c>
      <c r="AU1279">
        <v>-999</v>
      </c>
      <c r="AV1279">
        <v>1</v>
      </c>
      <c r="AW1279">
        <v>8877789955</v>
      </c>
    </row>
    <row r="1280" spans="1:49">
      <c r="A1280" t="s">
        <v>48</v>
      </c>
      <c r="B1280">
        <v>60001278</v>
      </c>
      <c r="C1280" t="s">
        <v>311</v>
      </c>
      <c r="D1280" t="s">
        <v>5237</v>
      </c>
      <c r="E1280" t="s">
        <v>5251</v>
      </c>
      <c r="F1280" t="s">
        <v>5252</v>
      </c>
      <c r="G1280" t="s">
        <v>5240</v>
      </c>
      <c r="H1280">
        <v>9934459177</v>
      </c>
      <c r="I1280" s="1">
        <v>40644</v>
      </c>
      <c r="J1280" s="3">
        <v>0.40277777777777773</v>
      </c>
      <c r="K1280" s="3"/>
      <c r="L1280">
        <v>800</v>
      </c>
      <c r="M1280">
        <v>380</v>
      </c>
      <c r="N1280" t="s">
        <v>53</v>
      </c>
      <c r="O1280" t="s">
        <v>53</v>
      </c>
      <c r="P1280">
        <v>2</v>
      </c>
      <c r="Q1280">
        <v>700</v>
      </c>
      <c r="R1280">
        <v>380</v>
      </c>
      <c r="S1280" t="s">
        <v>53</v>
      </c>
      <c r="T1280" t="s">
        <v>55</v>
      </c>
      <c r="U1280" t="s">
        <v>55</v>
      </c>
      <c r="V1280" t="s">
        <v>68</v>
      </c>
      <c r="W1280" t="s">
        <v>5253</v>
      </c>
      <c r="X1280" t="s">
        <v>54</v>
      </c>
      <c r="Y1280">
        <v>-999</v>
      </c>
      <c r="Z1280">
        <v>-999</v>
      </c>
      <c r="AA1280" t="s">
        <v>53</v>
      </c>
      <c r="AB1280" t="s">
        <v>53</v>
      </c>
      <c r="AC1280" t="s">
        <v>54</v>
      </c>
      <c r="AD1280" t="s">
        <v>54</v>
      </c>
      <c r="AE1280" t="s">
        <v>54</v>
      </c>
      <c r="AF1280" t="s">
        <v>54</v>
      </c>
      <c r="AG1280">
        <v>0</v>
      </c>
      <c r="AH1280">
        <v>380</v>
      </c>
      <c r="AI1280" t="s">
        <v>53</v>
      </c>
      <c r="AJ1280" t="s">
        <v>53</v>
      </c>
      <c r="AK1280" t="s">
        <v>53</v>
      </c>
      <c r="AL1280">
        <v>2</v>
      </c>
      <c r="AM1280">
        <v>2</v>
      </c>
      <c r="AN1280">
        <v>2</v>
      </c>
      <c r="AO1280" t="s">
        <v>53</v>
      </c>
      <c r="AP1280" t="s">
        <v>53</v>
      </c>
      <c r="AQ1280" t="s">
        <v>53</v>
      </c>
      <c r="AR1280">
        <v>2</v>
      </c>
      <c r="AS1280">
        <v>2</v>
      </c>
      <c r="AT1280">
        <v>2</v>
      </c>
      <c r="AU1280">
        <v>-999</v>
      </c>
      <c r="AV1280">
        <v>1</v>
      </c>
      <c r="AW1280">
        <v>9934950904</v>
      </c>
    </row>
    <row r="1281" spans="1:49">
      <c r="A1281" t="s">
        <v>48</v>
      </c>
      <c r="B1281">
        <v>60001279</v>
      </c>
      <c r="C1281" t="s">
        <v>311</v>
      </c>
      <c r="D1281" t="s">
        <v>5237</v>
      </c>
      <c r="E1281" t="s">
        <v>5254</v>
      </c>
      <c r="F1281" t="s">
        <v>5255</v>
      </c>
      <c r="G1281" t="s">
        <v>5240</v>
      </c>
      <c r="H1281">
        <v>9934459177</v>
      </c>
      <c r="I1281" s="1">
        <v>40644</v>
      </c>
      <c r="J1281" s="3">
        <v>0.41666666666666669</v>
      </c>
      <c r="K1281" s="3"/>
      <c r="L1281">
        <v>346</v>
      </c>
      <c r="M1281">
        <v>245</v>
      </c>
      <c r="N1281" t="s">
        <v>53</v>
      </c>
      <c r="O1281" t="s">
        <v>53</v>
      </c>
      <c r="P1281">
        <v>2</v>
      </c>
      <c r="Q1281">
        <v>250</v>
      </c>
      <c r="R1281">
        <v>250</v>
      </c>
      <c r="S1281" t="s">
        <v>53</v>
      </c>
      <c r="T1281" t="s">
        <v>55</v>
      </c>
      <c r="U1281" t="s">
        <v>55</v>
      </c>
      <c r="V1281" t="s">
        <v>5256</v>
      </c>
      <c r="W1281">
        <v>-999</v>
      </c>
      <c r="X1281" t="s">
        <v>54</v>
      </c>
      <c r="Y1281">
        <v>-999</v>
      </c>
      <c r="Z1281">
        <v>-999</v>
      </c>
      <c r="AA1281" t="s">
        <v>53</v>
      </c>
      <c r="AB1281" t="s">
        <v>53</v>
      </c>
      <c r="AC1281" t="s">
        <v>54</v>
      </c>
      <c r="AD1281" t="s">
        <v>54</v>
      </c>
      <c r="AE1281" t="s">
        <v>54</v>
      </c>
      <c r="AF1281" t="s">
        <v>54</v>
      </c>
      <c r="AG1281">
        <v>0</v>
      </c>
      <c r="AH1281">
        <v>245</v>
      </c>
      <c r="AI1281" t="s">
        <v>54</v>
      </c>
      <c r="AJ1281" t="s">
        <v>54</v>
      </c>
      <c r="AK1281" t="s">
        <v>54</v>
      </c>
      <c r="AL1281">
        <v>-999</v>
      </c>
      <c r="AM1281">
        <v>-999</v>
      </c>
      <c r="AN1281">
        <v>-999</v>
      </c>
      <c r="AO1281" t="s">
        <v>54</v>
      </c>
      <c r="AP1281" t="s">
        <v>54</v>
      </c>
      <c r="AQ1281" t="s">
        <v>54</v>
      </c>
      <c r="AR1281">
        <v>-999</v>
      </c>
      <c r="AS1281">
        <v>-999</v>
      </c>
      <c r="AT1281">
        <v>-999</v>
      </c>
      <c r="AU1281" t="s">
        <v>5256</v>
      </c>
      <c r="AV1281" t="s">
        <v>55</v>
      </c>
      <c r="AW1281">
        <v>9934918141</v>
      </c>
    </row>
    <row r="1282" spans="1:49">
      <c r="A1282" t="s">
        <v>48</v>
      </c>
      <c r="B1282">
        <v>60001280</v>
      </c>
      <c r="C1282" t="s">
        <v>311</v>
      </c>
      <c r="D1282" t="s">
        <v>5237</v>
      </c>
      <c r="E1282" t="s">
        <v>5257</v>
      </c>
      <c r="F1282" t="s">
        <v>5258</v>
      </c>
      <c r="G1282" t="s">
        <v>5240</v>
      </c>
      <c r="H1282">
        <v>9934459177</v>
      </c>
      <c r="I1282" s="1">
        <v>40644</v>
      </c>
      <c r="J1282" s="3">
        <v>0.4375</v>
      </c>
      <c r="K1282" s="3"/>
      <c r="L1282">
        <v>1086</v>
      </c>
      <c r="M1282">
        <v>900</v>
      </c>
      <c r="N1282" t="s">
        <v>53</v>
      </c>
      <c r="O1282" t="s">
        <v>53</v>
      </c>
      <c r="P1282">
        <v>2</v>
      </c>
      <c r="Q1282">
        <v>1000</v>
      </c>
      <c r="R1282">
        <v>1000</v>
      </c>
      <c r="S1282" t="s">
        <v>53</v>
      </c>
      <c r="T1282" t="s">
        <v>55</v>
      </c>
      <c r="U1282" t="s">
        <v>55</v>
      </c>
      <c r="V1282" t="s">
        <v>5259</v>
      </c>
      <c r="W1282" t="s">
        <v>5260</v>
      </c>
      <c r="X1282" t="s">
        <v>53</v>
      </c>
      <c r="Y1282">
        <v>-999</v>
      </c>
      <c r="Z1282">
        <v>-999</v>
      </c>
      <c r="AA1282" t="s">
        <v>53</v>
      </c>
      <c r="AB1282" t="s">
        <v>53</v>
      </c>
      <c r="AC1282" t="s">
        <v>54</v>
      </c>
      <c r="AD1282" t="s">
        <v>54</v>
      </c>
      <c r="AE1282" t="s">
        <v>54</v>
      </c>
      <c r="AF1282" t="s">
        <v>54</v>
      </c>
      <c r="AG1282">
        <v>0</v>
      </c>
      <c r="AH1282">
        <v>900</v>
      </c>
      <c r="AI1282" t="s">
        <v>53</v>
      </c>
      <c r="AJ1282" t="s">
        <v>53</v>
      </c>
      <c r="AK1282" t="s">
        <v>53</v>
      </c>
      <c r="AL1282">
        <v>1</v>
      </c>
      <c r="AM1282">
        <v>1</v>
      </c>
      <c r="AN1282">
        <v>1</v>
      </c>
      <c r="AO1282" t="s">
        <v>53</v>
      </c>
      <c r="AP1282" t="s">
        <v>53</v>
      </c>
      <c r="AQ1282" t="s">
        <v>53</v>
      </c>
      <c r="AR1282">
        <v>1</v>
      </c>
      <c r="AS1282">
        <v>1</v>
      </c>
      <c r="AT1282">
        <v>1</v>
      </c>
      <c r="AU1282" t="s">
        <v>1993</v>
      </c>
      <c r="AV1282">
        <v>1</v>
      </c>
      <c r="AW1282">
        <v>9570991418</v>
      </c>
    </row>
    <row r="1283" spans="1:49">
      <c r="A1283" t="s">
        <v>48</v>
      </c>
      <c r="B1283">
        <v>60001281</v>
      </c>
      <c r="C1283" t="s">
        <v>311</v>
      </c>
      <c r="D1283" t="s">
        <v>5261</v>
      </c>
      <c r="E1283" t="s">
        <v>5262</v>
      </c>
      <c r="F1283" t="s">
        <v>5263</v>
      </c>
      <c r="G1283" t="s">
        <v>878</v>
      </c>
      <c r="H1283">
        <v>8986579068</v>
      </c>
      <c r="I1283" s="1">
        <v>40644</v>
      </c>
      <c r="J1283" s="3">
        <v>0.3125</v>
      </c>
      <c r="K1283" s="3"/>
      <c r="L1283">
        <v>121</v>
      </c>
      <c r="M1283">
        <v>45</v>
      </c>
      <c r="N1283" t="s">
        <v>53</v>
      </c>
      <c r="O1283" t="s">
        <v>53</v>
      </c>
      <c r="P1283">
        <v>2</v>
      </c>
      <c r="Q1283">
        <v>121</v>
      </c>
      <c r="R1283">
        <v>1</v>
      </c>
      <c r="S1283" t="s">
        <v>53</v>
      </c>
      <c r="T1283" t="s">
        <v>55</v>
      </c>
      <c r="U1283" t="s">
        <v>55</v>
      </c>
      <c r="V1283" t="s">
        <v>5264</v>
      </c>
      <c r="W1283" t="s">
        <v>5265</v>
      </c>
      <c r="X1283" t="s">
        <v>53</v>
      </c>
      <c r="Y1283" t="s">
        <v>5264</v>
      </c>
      <c r="Z1283" t="s">
        <v>5265</v>
      </c>
      <c r="AA1283" t="s">
        <v>53</v>
      </c>
      <c r="AB1283" t="s">
        <v>53</v>
      </c>
      <c r="AC1283" t="s">
        <v>53</v>
      </c>
      <c r="AD1283" t="s">
        <v>54</v>
      </c>
      <c r="AE1283" t="s">
        <v>54</v>
      </c>
      <c r="AF1283" t="s">
        <v>54</v>
      </c>
      <c r="AG1283">
        <v>120</v>
      </c>
      <c r="AH1283">
        <v>26</v>
      </c>
      <c r="AI1283" t="s">
        <v>53</v>
      </c>
      <c r="AJ1283" t="s">
        <v>53</v>
      </c>
      <c r="AK1283" t="s">
        <v>53</v>
      </c>
      <c r="AL1283">
        <v>1</v>
      </c>
      <c r="AM1283">
        <v>1</v>
      </c>
      <c r="AN1283">
        <v>1</v>
      </c>
      <c r="AO1283" t="s">
        <v>53</v>
      </c>
      <c r="AP1283" t="s">
        <v>53</v>
      </c>
      <c r="AQ1283" t="s">
        <v>53</v>
      </c>
      <c r="AR1283">
        <v>1</v>
      </c>
      <c r="AS1283">
        <v>1</v>
      </c>
      <c r="AT1283">
        <v>1</v>
      </c>
      <c r="AU1283" t="s">
        <v>2214</v>
      </c>
      <c r="AV1283">
        <v>1</v>
      </c>
      <c r="AW1283">
        <v>9471976533</v>
      </c>
    </row>
    <row r="1284" spans="1:49">
      <c r="A1284" t="s">
        <v>48</v>
      </c>
      <c r="B1284">
        <v>60001282</v>
      </c>
      <c r="C1284" t="s">
        <v>311</v>
      </c>
      <c r="D1284" t="s">
        <v>5261</v>
      </c>
      <c r="E1284" t="s">
        <v>5266</v>
      </c>
      <c r="F1284" t="s">
        <v>5267</v>
      </c>
      <c r="G1284" t="s">
        <v>878</v>
      </c>
      <c r="H1284">
        <v>8986579068</v>
      </c>
      <c r="I1284" s="1">
        <v>40644</v>
      </c>
      <c r="J1284" s="3">
        <v>0.35069444444444442</v>
      </c>
      <c r="K1284" s="3"/>
      <c r="L1284">
        <v>809</v>
      </c>
      <c r="M1284">
        <v>185</v>
      </c>
      <c r="N1284" t="s">
        <v>53</v>
      </c>
      <c r="O1284" t="s">
        <v>53</v>
      </c>
      <c r="P1284">
        <v>2</v>
      </c>
      <c r="Q1284">
        <v>750</v>
      </c>
      <c r="R1284">
        <v>362</v>
      </c>
      <c r="S1284" t="s">
        <v>53</v>
      </c>
      <c r="T1284" t="s">
        <v>55</v>
      </c>
      <c r="U1284" t="s">
        <v>55</v>
      </c>
      <c r="V1284" t="s">
        <v>5268</v>
      </c>
      <c r="W1284" t="s">
        <v>2925</v>
      </c>
      <c r="X1284" t="s">
        <v>53</v>
      </c>
      <c r="Y1284" t="s">
        <v>5268</v>
      </c>
      <c r="Z1284" t="s">
        <v>2925</v>
      </c>
      <c r="AA1284" t="s">
        <v>53</v>
      </c>
      <c r="AB1284" t="s">
        <v>53</v>
      </c>
      <c r="AC1284" t="s">
        <v>53</v>
      </c>
      <c r="AD1284" t="s">
        <v>54</v>
      </c>
      <c r="AE1284" t="s">
        <v>54</v>
      </c>
      <c r="AF1284" t="s">
        <v>54</v>
      </c>
      <c r="AG1284">
        <v>388</v>
      </c>
      <c r="AH1284">
        <v>82</v>
      </c>
      <c r="AI1284" t="s">
        <v>53</v>
      </c>
      <c r="AJ1284" t="s">
        <v>53</v>
      </c>
      <c r="AK1284" t="s">
        <v>53</v>
      </c>
      <c r="AL1284">
        <v>1</v>
      </c>
      <c r="AM1284">
        <v>1</v>
      </c>
      <c r="AN1284">
        <v>1</v>
      </c>
      <c r="AO1284" t="s">
        <v>54</v>
      </c>
      <c r="AP1284" t="s">
        <v>54</v>
      </c>
      <c r="AQ1284" t="s">
        <v>53</v>
      </c>
      <c r="AR1284">
        <v>-999</v>
      </c>
      <c r="AS1284">
        <v>-999</v>
      </c>
      <c r="AT1284">
        <v>1</v>
      </c>
      <c r="AU1284" t="s">
        <v>5269</v>
      </c>
      <c r="AV1284">
        <v>1</v>
      </c>
      <c r="AW1284">
        <v>9973691713</v>
      </c>
    </row>
    <row r="1285" spans="1:49">
      <c r="A1285" t="s">
        <v>48</v>
      </c>
      <c r="B1285">
        <v>60001283</v>
      </c>
      <c r="C1285" t="s">
        <v>311</v>
      </c>
      <c r="D1285" t="s">
        <v>5261</v>
      </c>
      <c r="E1285" t="s">
        <v>5270</v>
      </c>
      <c r="G1285" t="s">
        <v>878</v>
      </c>
      <c r="H1285">
        <v>8986579068</v>
      </c>
      <c r="I1285" s="1">
        <v>40644</v>
      </c>
      <c r="J1285" s="3">
        <v>0.375</v>
      </c>
      <c r="K1285" s="3"/>
      <c r="L1285">
        <v>307</v>
      </c>
      <c r="M1285">
        <v>80</v>
      </c>
      <c r="N1285" t="s">
        <v>53</v>
      </c>
      <c r="O1285" t="s">
        <v>53</v>
      </c>
      <c r="P1285">
        <v>2</v>
      </c>
      <c r="Q1285">
        <v>250</v>
      </c>
      <c r="R1285">
        <v>4</v>
      </c>
      <c r="S1285" t="s">
        <v>53</v>
      </c>
      <c r="T1285" t="s">
        <v>55</v>
      </c>
      <c r="U1285" t="s">
        <v>55</v>
      </c>
      <c r="V1285" t="s">
        <v>5271</v>
      </c>
      <c r="W1285" t="s">
        <v>5272</v>
      </c>
      <c r="X1285" t="s">
        <v>53</v>
      </c>
      <c r="Y1285" t="s">
        <v>5271</v>
      </c>
      <c r="Z1285" t="s">
        <v>5272</v>
      </c>
      <c r="AA1285" t="s">
        <v>53</v>
      </c>
      <c r="AB1285" t="s">
        <v>53</v>
      </c>
      <c r="AC1285" t="s">
        <v>53</v>
      </c>
      <c r="AD1285" t="s">
        <v>54</v>
      </c>
      <c r="AE1285" t="s">
        <v>54</v>
      </c>
      <c r="AF1285" t="s">
        <v>54</v>
      </c>
      <c r="AG1285">
        <v>246</v>
      </c>
      <c r="AH1285">
        <v>47</v>
      </c>
      <c r="AI1285" t="s">
        <v>53</v>
      </c>
      <c r="AJ1285" t="s">
        <v>53</v>
      </c>
      <c r="AK1285" t="s">
        <v>53</v>
      </c>
      <c r="AL1285">
        <v>1</v>
      </c>
      <c r="AM1285">
        <v>1</v>
      </c>
      <c r="AN1285">
        <v>1</v>
      </c>
      <c r="AO1285" t="s">
        <v>53</v>
      </c>
      <c r="AP1285" t="s">
        <v>53</v>
      </c>
      <c r="AQ1285" t="s">
        <v>53</v>
      </c>
      <c r="AR1285">
        <v>1</v>
      </c>
      <c r="AS1285">
        <v>1</v>
      </c>
      <c r="AT1285">
        <v>1</v>
      </c>
      <c r="AU1285" t="s">
        <v>5273</v>
      </c>
      <c r="AV1285" t="s">
        <v>55</v>
      </c>
      <c r="AW1285">
        <v>9931357659</v>
      </c>
    </row>
    <row r="1286" spans="1:49">
      <c r="A1286" t="s">
        <v>48</v>
      </c>
      <c r="B1286">
        <v>60001284</v>
      </c>
      <c r="C1286" t="s">
        <v>311</v>
      </c>
      <c r="D1286" t="s">
        <v>5261</v>
      </c>
      <c r="E1286" t="s">
        <v>5274</v>
      </c>
      <c r="F1286" t="s">
        <v>5275</v>
      </c>
      <c r="G1286" t="s">
        <v>878</v>
      </c>
      <c r="H1286">
        <v>8986579068</v>
      </c>
      <c r="I1286" s="1">
        <v>40644</v>
      </c>
      <c r="J1286" s="3">
        <v>0.3888888888888889</v>
      </c>
      <c r="K1286" s="3"/>
      <c r="L1286">
        <v>348</v>
      </c>
      <c r="M1286">
        <v>119</v>
      </c>
      <c r="N1286" t="s">
        <v>53</v>
      </c>
      <c r="O1286" t="s">
        <v>53</v>
      </c>
      <c r="P1286">
        <v>2</v>
      </c>
      <c r="Q1286">
        <v>348</v>
      </c>
      <c r="R1286">
        <v>10</v>
      </c>
      <c r="S1286" t="s">
        <v>53</v>
      </c>
      <c r="T1286" t="s">
        <v>55</v>
      </c>
      <c r="U1286" t="s">
        <v>55</v>
      </c>
      <c r="V1286" t="s">
        <v>5276</v>
      </c>
      <c r="W1286" t="s">
        <v>5277</v>
      </c>
      <c r="X1286" t="s">
        <v>53</v>
      </c>
      <c r="Y1286" t="s">
        <v>5276</v>
      </c>
      <c r="Z1286" t="s">
        <v>5277</v>
      </c>
      <c r="AA1286" t="s">
        <v>53</v>
      </c>
      <c r="AB1286" t="s">
        <v>53</v>
      </c>
      <c r="AC1286" t="s">
        <v>53</v>
      </c>
      <c r="AD1286" t="s">
        <v>54</v>
      </c>
      <c r="AE1286" t="s">
        <v>54</v>
      </c>
      <c r="AF1286" t="s">
        <v>54</v>
      </c>
      <c r="AG1286">
        <v>338</v>
      </c>
      <c r="AH1286">
        <v>29</v>
      </c>
      <c r="AI1286" t="s">
        <v>53</v>
      </c>
      <c r="AJ1286" t="s">
        <v>53</v>
      </c>
      <c r="AK1286" t="s">
        <v>53</v>
      </c>
      <c r="AL1286">
        <v>1</v>
      </c>
      <c r="AM1286">
        <v>1</v>
      </c>
      <c r="AN1286">
        <v>1</v>
      </c>
      <c r="AO1286" t="s">
        <v>53</v>
      </c>
      <c r="AP1286" t="s">
        <v>53</v>
      </c>
      <c r="AQ1286" t="s">
        <v>53</v>
      </c>
      <c r="AR1286">
        <v>1</v>
      </c>
      <c r="AS1286">
        <v>1</v>
      </c>
      <c r="AT1286">
        <v>1</v>
      </c>
      <c r="AU1286" t="s">
        <v>5278</v>
      </c>
      <c r="AV1286" t="s">
        <v>55</v>
      </c>
      <c r="AW1286">
        <v>9631408997</v>
      </c>
    </row>
    <row r="1287" spans="1:49">
      <c r="A1287" t="s">
        <v>48</v>
      </c>
      <c r="B1287">
        <v>60001285</v>
      </c>
      <c r="C1287" t="s">
        <v>311</v>
      </c>
      <c r="D1287" t="s">
        <v>5261</v>
      </c>
      <c r="E1287" t="s">
        <v>5279</v>
      </c>
      <c r="F1287" t="s">
        <v>5280</v>
      </c>
      <c r="G1287" t="s">
        <v>878</v>
      </c>
      <c r="H1287">
        <v>8986579068</v>
      </c>
      <c r="I1287" s="1">
        <v>40644</v>
      </c>
      <c r="J1287" s="3">
        <v>0.40625</v>
      </c>
      <c r="K1287" s="3"/>
      <c r="L1287">
        <v>435</v>
      </c>
      <c r="M1287">
        <v>232</v>
      </c>
      <c r="N1287" t="s">
        <v>53</v>
      </c>
      <c r="O1287" t="s">
        <v>53</v>
      </c>
      <c r="P1287">
        <v>2</v>
      </c>
      <c r="Q1287">
        <v>500</v>
      </c>
      <c r="R1287">
        <v>245</v>
      </c>
      <c r="S1287" t="s">
        <v>54</v>
      </c>
      <c r="T1287" t="s">
        <v>55</v>
      </c>
      <c r="U1287" t="s">
        <v>55</v>
      </c>
      <c r="V1287" t="s">
        <v>347</v>
      </c>
      <c r="W1287" t="s">
        <v>5281</v>
      </c>
      <c r="X1287" t="s">
        <v>53</v>
      </c>
      <c r="Y1287" t="s">
        <v>347</v>
      </c>
      <c r="Z1287" t="s">
        <v>5281</v>
      </c>
      <c r="AA1287" t="s">
        <v>53</v>
      </c>
      <c r="AB1287" t="s">
        <v>53</v>
      </c>
      <c r="AC1287" t="s">
        <v>53</v>
      </c>
      <c r="AD1287" t="s">
        <v>54</v>
      </c>
      <c r="AE1287" t="s">
        <v>54</v>
      </c>
      <c r="AF1287" t="s">
        <v>54</v>
      </c>
      <c r="AG1287">
        <v>255</v>
      </c>
      <c r="AH1287">
        <v>55</v>
      </c>
      <c r="AI1287" t="s">
        <v>54</v>
      </c>
      <c r="AJ1287" t="s">
        <v>54</v>
      </c>
      <c r="AK1287" t="s">
        <v>53</v>
      </c>
      <c r="AL1287">
        <v>-999</v>
      </c>
      <c r="AM1287">
        <v>-999</v>
      </c>
      <c r="AN1287">
        <v>1</v>
      </c>
      <c r="AO1287" t="s">
        <v>53</v>
      </c>
      <c r="AP1287" t="s">
        <v>53</v>
      </c>
      <c r="AQ1287" t="s">
        <v>53</v>
      </c>
      <c r="AR1287">
        <v>1</v>
      </c>
      <c r="AS1287">
        <v>1</v>
      </c>
      <c r="AT1287">
        <v>1</v>
      </c>
      <c r="AU1287">
        <v>-999</v>
      </c>
      <c r="AV1287">
        <v>1</v>
      </c>
      <c r="AW1287">
        <v>9199942747</v>
      </c>
    </row>
    <row r="1288" spans="1:49">
      <c r="A1288" t="s">
        <v>48</v>
      </c>
      <c r="B1288">
        <v>60001286</v>
      </c>
      <c r="C1288" t="s">
        <v>311</v>
      </c>
      <c r="D1288" t="s">
        <v>5261</v>
      </c>
      <c r="E1288" t="s">
        <v>2717</v>
      </c>
      <c r="G1288" t="s">
        <v>878</v>
      </c>
      <c r="H1288">
        <v>8986579068</v>
      </c>
      <c r="I1288" s="1">
        <v>40644</v>
      </c>
      <c r="J1288" s="3">
        <v>0.43402777777777773</v>
      </c>
      <c r="K1288" s="3"/>
      <c r="L1288">
        <v>239</v>
      </c>
      <c r="M1288">
        <v>170</v>
      </c>
      <c r="N1288" t="s">
        <v>53</v>
      </c>
      <c r="O1288" t="s">
        <v>53</v>
      </c>
      <c r="P1288">
        <v>2</v>
      </c>
      <c r="Q1288">
        <v>200</v>
      </c>
      <c r="R1288">
        <v>34</v>
      </c>
      <c r="S1288" t="s">
        <v>53</v>
      </c>
      <c r="T1288" t="s">
        <v>55</v>
      </c>
      <c r="U1288" t="s">
        <v>55</v>
      </c>
      <c r="V1288" t="s">
        <v>230</v>
      </c>
      <c r="W1288" t="s">
        <v>1674</v>
      </c>
      <c r="X1288" t="s">
        <v>53</v>
      </c>
      <c r="Y1288" t="s">
        <v>230</v>
      </c>
      <c r="Z1288" t="s">
        <v>1674</v>
      </c>
      <c r="AA1288" t="s">
        <v>53</v>
      </c>
      <c r="AB1288" t="s">
        <v>53</v>
      </c>
      <c r="AC1288" t="s">
        <v>53</v>
      </c>
      <c r="AD1288" t="s">
        <v>54</v>
      </c>
      <c r="AE1288" t="s">
        <v>54</v>
      </c>
      <c r="AF1288" t="s">
        <v>54</v>
      </c>
      <c r="AG1288">
        <v>166</v>
      </c>
      <c r="AH1288">
        <v>81</v>
      </c>
      <c r="AI1288" t="s">
        <v>53</v>
      </c>
      <c r="AJ1288" t="s">
        <v>53</v>
      </c>
      <c r="AK1288" t="s">
        <v>53</v>
      </c>
      <c r="AL1288">
        <v>1</v>
      </c>
      <c r="AM1288">
        <v>1</v>
      </c>
      <c r="AN1288">
        <v>1</v>
      </c>
      <c r="AO1288" t="s">
        <v>53</v>
      </c>
      <c r="AP1288" t="s">
        <v>53</v>
      </c>
      <c r="AQ1288" t="s">
        <v>53</v>
      </c>
      <c r="AR1288">
        <v>1</v>
      </c>
      <c r="AS1288">
        <v>1</v>
      </c>
      <c r="AT1288">
        <v>1</v>
      </c>
      <c r="AU1288" t="s">
        <v>230</v>
      </c>
      <c r="AV1288">
        <v>1</v>
      </c>
      <c r="AW1288">
        <v>9431576684</v>
      </c>
    </row>
    <row r="1289" spans="1:49">
      <c r="A1289" t="s">
        <v>48</v>
      </c>
      <c r="B1289">
        <v>60001287</v>
      </c>
      <c r="C1289" t="s">
        <v>311</v>
      </c>
      <c r="D1289" t="s">
        <v>5261</v>
      </c>
      <c r="E1289" t="s">
        <v>5282</v>
      </c>
      <c r="F1289" t="s">
        <v>5283</v>
      </c>
      <c r="G1289" t="s">
        <v>878</v>
      </c>
      <c r="H1289">
        <v>8986579068</v>
      </c>
      <c r="I1289" s="1">
        <v>40644</v>
      </c>
      <c r="J1289" s="3">
        <v>0.45833333333333331</v>
      </c>
      <c r="K1289" s="3"/>
      <c r="L1289">
        <v>590</v>
      </c>
      <c r="M1289">
        <v>260</v>
      </c>
      <c r="N1289" t="s">
        <v>53</v>
      </c>
      <c r="O1289" t="s">
        <v>53</v>
      </c>
      <c r="P1289">
        <v>2</v>
      </c>
      <c r="Q1289">
        <v>500</v>
      </c>
      <c r="R1289">
        <v>361</v>
      </c>
      <c r="S1289" t="s">
        <v>53</v>
      </c>
      <c r="T1289" t="s">
        <v>55</v>
      </c>
      <c r="U1289" t="s">
        <v>55</v>
      </c>
      <c r="V1289" t="s">
        <v>5284</v>
      </c>
      <c r="W1289" t="s">
        <v>5285</v>
      </c>
      <c r="X1289" t="s">
        <v>53</v>
      </c>
      <c r="Y1289" t="s">
        <v>5284</v>
      </c>
      <c r="Z1289" t="s">
        <v>5285</v>
      </c>
      <c r="AA1289" t="s">
        <v>53</v>
      </c>
      <c r="AB1289" t="s">
        <v>53</v>
      </c>
      <c r="AC1289" t="s">
        <v>53</v>
      </c>
      <c r="AD1289" t="s">
        <v>54</v>
      </c>
      <c r="AE1289" t="s">
        <v>54</v>
      </c>
      <c r="AF1289" t="s">
        <v>54</v>
      </c>
      <c r="AG1289">
        <v>139</v>
      </c>
      <c r="AH1289">
        <v>89</v>
      </c>
      <c r="AI1289" t="s">
        <v>53</v>
      </c>
      <c r="AJ1289" t="s">
        <v>53</v>
      </c>
      <c r="AK1289" t="s">
        <v>53</v>
      </c>
      <c r="AL1289">
        <v>1</v>
      </c>
      <c r="AM1289">
        <v>1</v>
      </c>
      <c r="AN1289">
        <v>1</v>
      </c>
      <c r="AO1289" t="s">
        <v>53</v>
      </c>
      <c r="AP1289" t="s">
        <v>53</v>
      </c>
      <c r="AQ1289" t="s">
        <v>53</v>
      </c>
      <c r="AR1289">
        <v>1</v>
      </c>
      <c r="AS1289">
        <v>1</v>
      </c>
      <c r="AT1289">
        <v>1</v>
      </c>
      <c r="AU1289" t="s">
        <v>5286</v>
      </c>
      <c r="AV1289" t="s">
        <v>55</v>
      </c>
      <c r="AW1289">
        <v>9973470037</v>
      </c>
    </row>
    <row r="1290" spans="1:49">
      <c r="A1290" t="s">
        <v>48</v>
      </c>
      <c r="B1290">
        <v>60001288</v>
      </c>
      <c r="C1290" t="s">
        <v>311</v>
      </c>
      <c r="D1290" t="s">
        <v>311</v>
      </c>
      <c r="E1290" t="s">
        <v>5287</v>
      </c>
      <c r="F1290" t="s">
        <v>5288</v>
      </c>
      <c r="G1290" t="s">
        <v>5289</v>
      </c>
      <c r="H1290">
        <v>9693554756</v>
      </c>
      <c r="I1290" s="1">
        <v>39183</v>
      </c>
      <c r="J1290" s="3">
        <v>0.27083333333333331</v>
      </c>
      <c r="K1290" s="3"/>
      <c r="L1290">
        <v>428</v>
      </c>
      <c r="M1290">
        <v>120</v>
      </c>
      <c r="N1290" t="s">
        <v>53</v>
      </c>
      <c r="O1290" t="s">
        <v>53</v>
      </c>
      <c r="P1290">
        <v>2</v>
      </c>
      <c r="Q1290">
        <v>400</v>
      </c>
      <c r="R1290">
        <v>240</v>
      </c>
      <c r="S1290" t="s">
        <v>54</v>
      </c>
      <c r="T1290" t="s">
        <v>55</v>
      </c>
      <c r="U1290" t="s">
        <v>55</v>
      </c>
      <c r="V1290" t="s">
        <v>1387</v>
      </c>
      <c r="W1290" t="s">
        <v>5290</v>
      </c>
      <c r="X1290" t="s">
        <v>54</v>
      </c>
      <c r="Y1290" t="s">
        <v>1387</v>
      </c>
      <c r="Z1290" t="s">
        <v>5290</v>
      </c>
      <c r="AA1290" t="s">
        <v>53</v>
      </c>
      <c r="AB1290" t="s">
        <v>53</v>
      </c>
      <c r="AC1290" t="s">
        <v>53</v>
      </c>
      <c r="AD1290" t="s">
        <v>54</v>
      </c>
      <c r="AE1290" t="s">
        <v>54</v>
      </c>
      <c r="AF1290" t="s">
        <v>54</v>
      </c>
      <c r="AG1290">
        <v>160</v>
      </c>
      <c r="AH1290">
        <v>120</v>
      </c>
      <c r="AI1290" t="s">
        <v>53</v>
      </c>
      <c r="AJ1290" t="s">
        <v>53</v>
      </c>
      <c r="AK1290" t="s">
        <v>53</v>
      </c>
      <c r="AL1290">
        <v>1</v>
      </c>
      <c r="AM1290">
        <v>1</v>
      </c>
      <c r="AN1290">
        <v>1</v>
      </c>
      <c r="AO1290" t="s">
        <v>53</v>
      </c>
      <c r="AP1290" t="s">
        <v>53</v>
      </c>
      <c r="AQ1290" t="s">
        <v>53</v>
      </c>
      <c r="AR1290">
        <v>1</v>
      </c>
      <c r="AS1290">
        <v>1</v>
      </c>
      <c r="AT1290">
        <v>1</v>
      </c>
      <c r="AU1290" t="s">
        <v>5291</v>
      </c>
      <c r="AV1290">
        <v>1</v>
      </c>
      <c r="AW1290">
        <v>8877358371</v>
      </c>
    </row>
    <row r="1291" spans="1:49">
      <c r="A1291" t="s">
        <v>48</v>
      </c>
      <c r="B1291">
        <v>60001289</v>
      </c>
      <c r="C1291" t="s">
        <v>311</v>
      </c>
      <c r="D1291" t="s">
        <v>311</v>
      </c>
      <c r="E1291" t="s">
        <v>5292</v>
      </c>
      <c r="F1291" t="s">
        <v>5293</v>
      </c>
      <c r="G1291" t="s">
        <v>5289</v>
      </c>
      <c r="H1291">
        <v>9693554756</v>
      </c>
      <c r="I1291" s="1">
        <v>40644</v>
      </c>
      <c r="J1291" s="3">
        <v>0.3125</v>
      </c>
      <c r="K1291" s="3"/>
      <c r="L1291">
        <v>740</v>
      </c>
      <c r="M1291">
        <v>102</v>
      </c>
      <c r="N1291" t="s">
        <v>53</v>
      </c>
      <c r="O1291" t="s">
        <v>53</v>
      </c>
      <c r="P1291">
        <v>2</v>
      </c>
      <c r="Q1291">
        <v>750</v>
      </c>
      <c r="R1291">
        <v>699</v>
      </c>
      <c r="S1291" t="s">
        <v>54</v>
      </c>
      <c r="T1291" t="s">
        <v>55</v>
      </c>
      <c r="U1291" t="s">
        <v>55</v>
      </c>
      <c r="V1291" t="s">
        <v>5294</v>
      </c>
      <c r="W1291" t="s">
        <v>2788</v>
      </c>
      <c r="X1291" t="s">
        <v>54</v>
      </c>
      <c r="Y1291" t="s">
        <v>5295</v>
      </c>
      <c r="Z1291">
        <v>-999</v>
      </c>
      <c r="AA1291" t="s">
        <v>53</v>
      </c>
      <c r="AB1291" t="s">
        <v>53</v>
      </c>
      <c r="AC1291" t="s">
        <v>53</v>
      </c>
      <c r="AD1291" t="s">
        <v>54</v>
      </c>
      <c r="AE1291" t="s">
        <v>54</v>
      </c>
      <c r="AF1291" t="s">
        <v>54</v>
      </c>
      <c r="AG1291">
        <v>51</v>
      </c>
      <c r="AH1291">
        <v>102</v>
      </c>
      <c r="AI1291" t="s">
        <v>53</v>
      </c>
      <c r="AJ1291" t="s">
        <v>54</v>
      </c>
      <c r="AK1291" t="s">
        <v>53</v>
      </c>
      <c r="AL1291">
        <v>1</v>
      </c>
      <c r="AM1291">
        <v>-999</v>
      </c>
      <c r="AN1291">
        <v>1</v>
      </c>
      <c r="AO1291" t="s">
        <v>53</v>
      </c>
      <c r="AP1291" t="s">
        <v>54</v>
      </c>
      <c r="AQ1291" t="s">
        <v>53</v>
      </c>
      <c r="AR1291">
        <v>1</v>
      </c>
      <c r="AS1291">
        <v>-999</v>
      </c>
      <c r="AT1291">
        <v>1</v>
      </c>
      <c r="AU1291" t="s">
        <v>5296</v>
      </c>
      <c r="AV1291">
        <v>1</v>
      </c>
      <c r="AW1291">
        <v>9430414484</v>
      </c>
    </row>
    <row r="1292" spans="1:49">
      <c r="A1292" t="s">
        <v>48</v>
      </c>
      <c r="B1292">
        <v>60001290</v>
      </c>
      <c r="C1292" t="s">
        <v>311</v>
      </c>
      <c r="D1292" t="s">
        <v>311</v>
      </c>
      <c r="E1292" t="s">
        <v>5297</v>
      </c>
      <c r="F1292" t="s">
        <v>5298</v>
      </c>
      <c r="G1292" t="s">
        <v>5289</v>
      </c>
      <c r="H1292">
        <v>9693554756</v>
      </c>
      <c r="I1292" s="1">
        <v>40644</v>
      </c>
      <c r="J1292" s="3">
        <v>0.33333333333333331</v>
      </c>
      <c r="K1292" s="3"/>
      <c r="L1292">
        <v>216</v>
      </c>
      <c r="M1292" t="s">
        <v>5299</v>
      </c>
      <c r="N1292" t="s">
        <v>53</v>
      </c>
      <c r="O1292" t="s">
        <v>53</v>
      </c>
      <c r="P1292">
        <v>2</v>
      </c>
      <c r="Q1292">
        <v>250</v>
      </c>
      <c r="R1292">
        <v>100</v>
      </c>
      <c r="S1292" t="s">
        <v>54</v>
      </c>
      <c r="T1292" t="s">
        <v>55</v>
      </c>
      <c r="U1292" t="s">
        <v>55</v>
      </c>
      <c r="V1292" t="s">
        <v>5300</v>
      </c>
      <c r="W1292" t="s">
        <v>5301</v>
      </c>
      <c r="X1292" t="s">
        <v>54</v>
      </c>
      <c r="Y1292">
        <v>-999</v>
      </c>
      <c r="Z1292">
        <v>-999</v>
      </c>
      <c r="AA1292" t="s">
        <v>53</v>
      </c>
      <c r="AB1292" t="s">
        <v>53</v>
      </c>
      <c r="AC1292" t="s">
        <v>53</v>
      </c>
      <c r="AD1292" t="s">
        <v>54</v>
      </c>
      <c r="AE1292" t="s">
        <v>54</v>
      </c>
      <c r="AF1292" t="s">
        <v>54</v>
      </c>
      <c r="AG1292">
        <v>120</v>
      </c>
      <c r="AH1292">
        <v>250</v>
      </c>
      <c r="AI1292" t="s">
        <v>53</v>
      </c>
      <c r="AJ1292" t="s">
        <v>53</v>
      </c>
      <c r="AK1292" t="s">
        <v>53</v>
      </c>
      <c r="AL1292">
        <v>1</v>
      </c>
      <c r="AM1292">
        <v>1</v>
      </c>
      <c r="AN1292">
        <v>1</v>
      </c>
      <c r="AO1292" t="s">
        <v>53</v>
      </c>
      <c r="AP1292" t="s">
        <v>53</v>
      </c>
      <c r="AQ1292" t="s">
        <v>53</v>
      </c>
      <c r="AR1292">
        <v>1</v>
      </c>
      <c r="AS1292">
        <v>1</v>
      </c>
      <c r="AT1292">
        <v>1</v>
      </c>
      <c r="AU1292" t="s">
        <v>5302</v>
      </c>
      <c r="AV1292">
        <v>1</v>
      </c>
      <c r="AW1292">
        <v>9308872280</v>
      </c>
    </row>
    <row r="1293" spans="1:49">
      <c r="A1293" t="s">
        <v>48</v>
      </c>
      <c r="B1293">
        <v>60001291</v>
      </c>
      <c r="C1293" t="s">
        <v>311</v>
      </c>
      <c r="D1293" t="s">
        <v>311</v>
      </c>
      <c r="E1293" t="s">
        <v>5303</v>
      </c>
      <c r="F1293" t="s">
        <v>5304</v>
      </c>
      <c r="G1293" t="s">
        <v>5289</v>
      </c>
      <c r="H1293">
        <v>9693554756</v>
      </c>
      <c r="I1293" s="1">
        <v>40644</v>
      </c>
      <c r="J1293" s="3">
        <v>0.375</v>
      </c>
      <c r="K1293" s="3"/>
      <c r="L1293">
        <v>1100</v>
      </c>
      <c r="M1293">
        <v>-999</v>
      </c>
      <c r="N1293" t="s">
        <v>53</v>
      </c>
      <c r="O1293" t="s">
        <v>54</v>
      </c>
      <c r="P1293" t="s">
        <v>55</v>
      </c>
      <c r="Q1293">
        <v>1100</v>
      </c>
      <c r="R1293">
        <v>345</v>
      </c>
      <c r="S1293" t="s">
        <v>54</v>
      </c>
      <c r="T1293" t="s">
        <v>55</v>
      </c>
      <c r="U1293" t="s">
        <v>55</v>
      </c>
      <c r="V1293" t="s">
        <v>5305</v>
      </c>
      <c r="W1293" t="s">
        <v>592</v>
      </c>
      <c r="X1293" t="s">
        <v>54</v>
      </c>
      <c r="Y1293">
        <v>-999</v>
      </c>
      <c r="Z1293">
        <v>-999</v>
      </c>
      <c r="AA1293" t="s">
        <v>55</v>
      </c>
      <c r="AB1293" t="s">
        <v>55</v>
      </c>
      <c r="AC1293" t="s">
        <v>55</v>
      </c>
      <c r="AD1293" t="s">
        <v>55</v>
      </c>
      <c r="AE1293" t="s">
        <v>55</v>
      </c>
      <c r="AF1293" t="s">
        <v>55</v>
      </c>
      <c r="AG1293">
        <v>584</v>
      </c>
      <c r="AH1293">
        <v>-999</v>
      </c>
      <c r="AI1293" t="s">
        <v>55</v>
      </c>
      <c r="AJ1293" t="s">
        <v>55</v>
      </c>
      <c r="AK1293" t="s">
        <v>55</v>
      </c>
      <c r="AL1293">
        <v>-999</v>
      </c>
      <c r="AM1293">
        <v>-999</v>
      </c>
      <c r="AN1293">
        <v>-999</v>
      </c>
      <c r="AO1293" t="s">
        <v>55</v>
      </c>
      <c r="AP1293" t="s">
        <v>55</v>
      </c>
      <c r="AQ1293" t="s">
        <v>55</v>
      </c>
      <c r="AR1293">
        <v>-999</v>
      </c>
      <c r="AS1293">
        <v>-999</v>
      </c>
      <c r="AT1293">
        <v>-999</v>
      </c>
      <c r="AU1293" t="s">
        <v>5306</v>
      </c>
      <c r="AV1293">
        <v>1</v>
      </c>
      <c r="AW1293">
        <v>8877284761</v>
      </c>
    </row>
    <row r="1294" spans="1:49">
      <c r="A1294" t="s">
        <v>48</v>
      </c>
      <c r="B1294">
        <v>60001292</v>
      </c>
      <c r="C1294" t="s">
        <v>311</v>
      </c>
      <c r="D1294" t="s">
        <v>311</v>
      </c>
      <c r="E1294" t="s">
        <v>5307</v>
      </c>
      <c r="F1294" t="s">
        <v>1320</v>
      </c>
      <c r="G1294" t="s">
        <v>5289</v>
      </c>
      <c r="H1294">
        <v>9693554756</v>
      </c>
      <c r="I1294" s="1">
        <v>40644</v>
      </c>
      <c r="J1294" s="3">
        <v>0.40625</v>
      </c>
      <c r="K1294" s="3"/>
      <c r="L1294">
        <v>596</v>
      </c>
      <c r="M1294">
        <v>-999</v>
      </c>
      <c r="N1294" t="s">
        <v>53</v>
      </c>
      <c r="O1294" t="s">
        <v>54</v>
      </c>
      <c r="P1294" t="s">
        <v>55</v>
      </c>
      <c r="Q1294">
        <v>550</v>
      </c>
      <c r="R1294">
        <v>350</v>
      </c>
      <c r="S1294" t="s">
        <v>53</v>
      </c>
      <c r="T1294" t="s">
        <v>55</v>
      </c>
      <c r="U1294" t="s">
        <v>55</v>
      </c>
      <c r="V1294">
        <v>-999</v>
      </c>
      <c r="W1294">
        <v>-999</v>
      </c>
      <c r="X1294" t="s">
        <v>54</v>
      </c>
      <c r="Y1294" t="s">
        <v>5308</v>
      </c>
      <c r="Z1294" t="s">
        <v>5309</v>
      </c>
      <c r="AA1294" t="s">
        <v>55</v>
      </c>
      <c r="AB1294" t="s">
        <v>55</v>
      </c>
      <c r="AC1294" t="s">
        <v>55</v>
      </c>
      <c r="AD1294" t="s">
        <v>54</v>
      </c>
      <c r="AE1294" t="s">
        <v>54</v>
      </c>
      <c r="AF1294" t="s">
        <v>54</v>
      </c>
      <c r="AG1294">
        <v>200</v>
      </c>
      <c r="AH1294">
        <v>-999</v>
      </c>
      <c r="AI1294" t="s">
        <v>55</v>
      </c>
      <c r="AJ1294" t="s">
        <v>55</v>
      </c>
      <c r="AK1294" t="s">
        <v>55</v>
      </c>
      <c r="AL1294">
        <v>-999</v>
      </c>
      <c r="AM1294">
        <v>-999</v>
      </c>
      <c r="AN1294">
        <v>-999</v>
      </c>
      <c r="AO1294" t="s">
        <v>55</v>
      </c>
      <c r="AP1294" t="s">
        <v>55</v>
      </c>
      <c r="AQ1294" t="s">
        <v>55</v>
      </c>
      <c r="AR1294">
        <v>-999</v>
      </c>
      <c r="AS1294">
        <v>-999</v>
      </c>
      <c r="AT1294">
        <v>-999</v>
      </c>
      <c r="AU1294" t="s">
        <v>530</v>
      </c>
      <c r="AV1294" t="s">
        <v>55</v>
      </c>
      <c r="AW1294">
        <v>9973138922</v>
      </c>
    </row>
    <row r="1295" spans="1:49">
      <c r="A1295" t="s">
        <v>48</v>
      </c>
      <c r="B1295">
        <v>60001293</v>
      </c>
      <c r="C1295" t="s">
        <v>311</v>
      </c>
      <c r="D1295" t="s">
        <v>5310</v>
      </c>
      <c r="E1295" t="s">
        <v>5311</v>
      </c>
      <c r="F1295" t="s">
        <v>5312</v>
      </c>
      <c r="G1295" t="s">
        <v>5313</v>
      </c>
      <c r="H1295">
        <v>9199703864</v>
      </c>
      <c r="I1295" s="1">
        <v>40644</v>
      </c>
      <c r="J1295" s="3">
        <v>0.2986111111111111</v>
      </c>
      <c r="K1295" s="3"/>
      <c r="L1295">
        <v>565</v>
      </c>
      <c r="M1295">
        <v>200</v>
      </c>
      <c r="N1295" t="s">
        <v>53</v>
      </c>
      <c r="O1295" t="s">
        <v>53</v>
      </c>
      <c r="P1295">
        <v>2</v>
      </c>
      <c r="Q1295">
        <v>400</v>
      </c>
      <c r="R1295">
        <v>130</v>
      </c>
      <c r="S1295" t="s">
        <v>53</v>
      </c>
      <c r="T1295" t="s">
        <v>55</v>
      </c>
      <c r="U1295" t="s">
        <v>55</v>
      </c>
      <c r="V1295">
        <v>-999</v>
      </c>
      <c r="W1295">
        <v>-999</v>
      </c>
      <c r="X1295" t="s">
        <v>54</v>
      </c>
      <c r="Y1295" t="s">
        <v>942</v>
      </c>
      <c r="Z1295">
        <v>-999</v>
      </c>
      <c r="AA1295" t="s">
        <v>53</v>
      </c>
      <c r="AB1295" t="s">
        <v>53</v>
      </c>
      <c r="AC1295" t="s">
        <v>53</v>
      </c>
      <c r="AD1295" t="s">
        <v>54</v>
      </c>
      <c r="AE1295" t="s">
        <v>54</v>
      </c>
      <c r="AF1295" t="s">
        <v>54</v>
      </c>
      <c r="AG1295">
        <v>370</v>
      </c>
      <c r="AH1295">
        <v>80</v>
      </c>
      <c r="AI1295" t="s">
        <v>53</v>
      </c>
      <c r="AJ1295" t="s">
        <v>53</v>
      </c>
      <c r="AK1295" t="s">
        <v>53</v>
      </c>
      <c r="AL1295">
        <v>1</v>
      </c>
      <c r="AM1295">
        <v>1</v>
      </c>
      <c r="AN1295">
        <v>1</v>
      </c>
      <c r="AO1295" t="s">
        <v>53</v>
      </c>
      <c r="AP1295" t="s">
        <v>53</v>
      </c>
      <c r="AQ1295" t="s">
        <v>53</v>
      </c>
      <c r="AR1295">
        <v>1</v>
      </c>
      <c r="AS1295">
        <v>1</v>
      </c>
      <c r="AT1295">
        <v>1</v>
      </c>
      <c r="AU1295" t="s">
        <v>5314</v>
      </c>
      <c r="AV1295">
        <v>1</v>
      </c>
      <c r="AW1295">
        <v>9709428169</v>
      </c>
    </row>
    <row r="1296" spans="1:49">
      <c r="A1296" t="s">
        <v>48</v>
      </c>
      <c r="B1296">
        <v>60001294</v>
      </c>
      <c r="C1296" t="s">
        <v>311</v>
      </c>
      <c r="D1296" t="s">
        <v>5310</v>
      </c>
      <c r="E1296" t="s">
        <v>5315</v>
      </c>
      <c r="F1296" t="s">
        <v>5316</v>
      </c>
      <c r="G1296" t="s">
        <v>5313</v>
      </c>
      <c r="H1296">
        <v>9199703864</v>
      </c>
      <c r="I1296" s="1">
        <v>40644</v>
      </c>
      <c r="J1296" s="3">
        <v>0.33333333333333331</v>
      </c>
      <c r="K1296" s="3"/>
      <c r="L1296">
        <v>926</v>
      </c>
      <c r="M1296">
        <v>450</v>
      </c>
      <c r="N1296" t="s">
        <v>53</v>
      </c>
      <c r="O1296" t="s">
        <v>53</v>
      </c>
      <c r="P1296">
        <v>2</v>
      </c>
      <c r="Q1296">
        <v>600</v>
      </c>
      <c r="R1296">
        <v>337</v>
      </c>
      <c r="S1296" t="s">
        <v>53</v>
      </c>
      <c r="T1296" t="s">
        <v>55</v>
      </c>
      <c r="U1296" t="s">
        <v>55</v>
      </c>
      <c r="V1296" t="s">
        <v>5317</v>
      </c>
      <c r="W1296">
        <v>-999</v>
      </c>
      <c r="X1296" t="s">
        <v>54</v>
      </c>
      <c r="Y1296">
        <v>-999</v>
      </c>
      <c r="Z1296">
        <v>-999</v>
      </c>
      <c r="AA1296" t="s">
        <v>53</v>
      </c>
      <c r="AB1296" t="s">
        <v>53</v>
      </c>
      <c r="AC1296" t="s">
        <v>53</v>
      </c>
      <c r="AD1296" t="s">
        <v>54</v>
      </c>
      <c r="AE1296" t="s">
        <v>54</v>
      </c>
      <c r="AF1296" t="s">
        <v>54</v>
      </c>
      <c r="AG1296">
        <v>263</v>
      </c>
      <c r="AH1296">
        <v>130</v>
      </c>
      <c r="AI1296" t="s">
        <v>53</v>
      </c>
      <c r="AJ1296" t="s">
        <v>53</v>
      </c>
      <c r="AK1296" t="s">
        <v>53</v>
      </c>
      <c r="AL1296">
        <v>1</v>
      </c>
      <c r="AM1296">
        <v>1</v>
      </c>
      <c r="AN1296">
        <v>1</v>
      </c>
      <c r="AO1296" t="s">
        <v>53</v>
      </c>
      <c r="AP1296" t="s">
        <v>53</v>
      </c>
      <c r="AQ1296" t="s">
        <v>53</v>
      </c>
      <c r="AR1296">
        <v>1</v>
      </c>
      <c r="AS1296">
        <v>1</v>
      </c>
      <c r="AT1296">
        <v>1</v>
      </c>
      <c r="AU1296" t="s">
        <v>5318</v>
      </c>
      <c r="AV1296" t="s">
        <v>55</v>
      </c>
      <c r="AW1296">
        <v>9234718430</v>
      </c>
    </row>
    <row r="1297" spans="1:49">
      <c r="A1297" t="s">
        <v>48</v>
      </c>
      <c r="B1297">
        <v>60001295</v>
      </c>
      <c r="C1297" t="s">
        <v>311</v>
      </c>
      <c r="D1297" t="s">
        <v>5310</v>
      </c>
      <c r="E1297" t="s">
        <v>5319</v>
      </c>
      <c r="F1297" t="s">
        <v>5320</v>
      </c>
      <c r="G1297" t="s">
        <v>5313</v>
      </c>
      <c r="H1297">
        <v>9199703864</v>
      </c>
      <c r="I1297" s="1">
        <v>40644</v>
      </c>
      <c r="J1297" s="3">
        <v>0.35416666666666669</v>
      </c>
      <c r="K1297" s="3"/>
      <c r="L1297">
        <v>286</v>
      </c>
      <c r="M1297">
        <v>155</v>
      </c>
      <c r="N1297" t="s">
        <v>53</v>
      </c>
      <c r="O1297" t="s">
        <v>53</v>
      </c>
      <c r="P1297">
        <v>2</v>
      </c>
      <c r="Q1297">
        <v>250</v>
      </c>
      <c r="R1297">
        <v>170</v>
      </c>
      <c r="S1297" t="s">
        <v>54</v>
      </c>
      <c r="T1297" t="s">
        <v>55</v>
      </c>
      <c r="U1297" t="s">
        <v>55</v>
      </c>
      <c r="V1297">
        <v>-999</v>
      </c>
      <c r="W1297">
        <v>-999</v>
      </c>
      <c r="X1297" t="s">
        <v>53</v>
      </c>
      <c r="Y1297">
        <v>-999</v>
      </c>
      <c r="Z1297">
        <v>-999</v>
      </c>
      <c r="AA1297" t="s">
        <v>53</v>
      </c>
      <c r="AB1297" t="s">
        <v>53</v>
      </c>
      <c r="AC1297" t="s">
        <v>53</v>
      </c>
      <c r="AD1297" t="s">
        <v>54</v>
      </c>
      <c r="AE1297" t="s">
        <v>54</v>
      </c>
      <c r="AF1297" t="s">
        <v>54</v>
      </c>
      <c r="AG1297">
        <v>80</v>
      </c>
      <c r="AH1297">
        <v>130</v>
      </c>
      <c r="AI1297" t="s">
        <v>53</v>
      </c>
      <c r="AJ1297" t="s">
        <v>53</v>
      </c>
      <c r="AK1297" t="s">
        <v>53</v>
      </c>
      <c r="AL1297">
        <v>1</v>
      </c>
      <c r="AM1297">
        <v>1</v>
      </c>
      <c r="AN1297">
        <v>1</v>
      </c>
      <c r="AO1297" t="s">
        <v>53</v>
      </c>
      <c r="AP1297" t="s">
        <v>53</v>
      </c>
      <c r="AQ1297" t="s">
        <v>53</v>
      </c>
      <c r="AR1297">
        <v>1</v>
      </c>
      <c r="AS1297">
        <v>1</v>
      </c>
      <c r="AT1297">
        <v>1</v>
      </c>
      <c r="AU1297" t="s">
        <v>5321</v>
      </c>
      <c r="AV1297">
        <v>1</v>
      </c>
      <c r="AW1297">
        <v>9709709151</v>
      </c>
    </row>
    <row r="1298" spans="1:49">
      <c r="A1298" t="s">
        <v>48</v>
      </c>
      <c r="B1298">
        <v>60001296</v>
      </c>
      <c r="C1298" t="s">
        <v>311</v>
      </c>
      <c r="D1298" t="s">
        <v>5310</v>
      </c>
      <c r="E1298" t="s">
        <v>5322</v>
      </c>
      <c r="F1298" t="s">
        <v>5323</v>
      </c>
      <c r="G1298" t="s">
        <v>5313</v>
      </c>
      <c r="H1298">
        <v>9199703864</v>
      </c>
      <c r="I1298" s="1">
        <v>40644</v>
      </c>
      <c r="J1298" s="3">
        <v>0.39583333333333331</v>
      </c>
      <c r="K1298" s="3"/>
      <c r="L1298">
        <v>144</v>
      </c>
      <c r="M1298">
        <v>110</v>
      </c>
      <c r="N1298" t="s">
        <v>53</v>
      </c>
      <c r="O1298" t="s">
        <v>53</v>
      </c>
      <c r="P1298" t="s">
        <v>55</v>
      </c>
      <c r="Q1298">
        <v>150</v>
      </c>
      <c r="R1298">
        <v>150</v>
      </c>
      <c r="S1298" t="s">
        <v>54</v>
      </c>
      <c r="T1298" t="s">
        <v>55</v>
      </c>
      <c r="U1298" t="s">
        <v>55</v>
      </c>
      <c r="V1298" t="s">
        <v>4143</v>
      </c>
      <c r="W1298" t="s">
        <v>1840</v>
      </c>
      <c r="X1298" t="s">
        <v>53</v>
      </c>
      <c r="Y1298" t="s">
        <v>4143</v>
      </c>
      <c r="Z1298" t="s">
        <v>1840</v>
      </c>
      <c r="AA1298" t="s">
        <v>53</v>
      </c>
      <c r="AB1298" t="s">
        <v>53</v>
      </c>
      <c r="AC1298" t="s">
        <v>53</v>
      </c>
      <c r="AD1298" t="s">
        <v>54</v>
      </c>
      <c r="AE1298" t="s">
        <v>54</v>
      </c>
      <c r="AF1298" t="s">
        <v>54</v>
      </c>
      <c r="AG1298">
        <v>0</v>
      </c>
      <c r="AH1298">
        <v>106</v>
      </c>
      <c r="AI1298" t="s">
        <v>53</v>
      </c>
      <c r="AJ1298" t="s">
        <v>53</v>
      </c>
      <c r="AK1298" t="s">
        <v>53</v>
      </c>
      <c r="AL1298">
        <v>1</v>
      </c>
      <c r="AM1298">
        <v>1</v>
      </c>
      <c r="AN1298">
        <v>1</v>
      </c>
      <c r="AO1298" t="s">
        <v>53</v>
      </c>
      <c r="AP1298" t="s">
        <v>53</v>
      </c>
      <c r="AQ1298" t="s">
        <v>53</v>
      </c>
      <c r="AR1298">
        <v>1</v>
      </c>
      <c r="AS1298">
        <v>1</v>
      </c>
      <c r="AT1298">
        <v>1</v>
      </c>
      <c r="AU1298" t="s">
        <v>4144</v>
      </c>
      <c r="AV1298">
        <v>1</v>
      </c>
      <c r="AW1298">
        <v>9534492275</v>
      </c>
    </row>
    <row r="1299" spans="1:49">
      <c r="A1299" t="s">
        <v>48</v>
      </c>
      <c r="B1299">
        <v>60001297</v>
      </c>
      <c r="C1299" t="s">
        <v>311</v>
      </c>
      <c r="D1299" t="s">
        <v>5310</v>
      </c>
      <c r="E1299" t="s">
        <v>5324</v>
      </c>
      <c r="F1299" t="s">
        <v>5325</v>
      </c>
      <c r="G1299" t="s">
        <v>5313</v>
      </c>
      <c r="H1299">
        <v>9199703864</v>
      </c>
      <c r="I1299" s="1">
        <v>40644</v>
      </c>
      <c r="J1299" s="3">
        <v>0.41666666666666669</v>
      </c>
      <c r="K1299" s="3"/>
      <c r="L1299">
        <v>198</v>
      </c>
      <c r="M1299">
        <v>119</v>
      </c>
      <c r="N1299" t="s">
        <v>53</v>
      </c>
      <c r="O1299" t="s">
        <v>53</v>
      </c>
      <c r="P1299">
        <v>2</v>
      </c>
      <c r="Q1299">
        <v>190</v>
      </c>
      <c r="R1299">
        <v>88</v>
      </c>
      <c r="S1299" t="s">
        <v>54</v>
      </c>
      <c r="T1299" t="s">
        <v>55</v>
      </c>
      <c r="U1299" t="s">
        <v>55</v>
      </c>
      <c r="V1299">
        <v>-999</v>
      </c>
      <c r="W1299" t="s">
        <v>5326</v>
      </c>
      <c r="X1299" t="s">
        <v>54</v>
      </c>
      <c r="Y1299">
        <v>-999</v>
      </c>
      <c r="Z1299" t="s">
        <v>5326</v>
      </c>
      <c r="AA1299" t="s">
        <v>53</v>
      </c>
      <c r="AB1299" t="s">
        <v>53</v>
      </c>
      <c r="AC1299" t="s">
        <v>53</v>
      </c>
      <c r="AD1299" t="s">
        <v>54</v>
      </c>
      <c r="AE1299" t="s">
        <v>54</v>
      </c>
      <c r="AF1299" t="s">
        <v>54</v>
      </c>
      <c r="AG1299">
        <v>102</v>
      </c>
      <c r="AH1299">
        <v>68</v>
      </c>
      <c r="AI1299" t="s">
        <v>53</v>
      </c>
      <c r="AJ1299" t="s">
        <v>53</v>
      </c>
      <c r="AK1299" t="s">
        <v>53</v>
      </c>
      <c r="AL1299">
        <v>1</v>
      </c>
      <c r="AM1299">
        <v>1</v>
      </c>
      <c r="AN1299">
        <v>1</v>
      </c>
      <c r="AO1299" t="s">
        <v>53</v>
      </c>
      <c r="AP1299" t="s">
        <v>53</v>
      </c>
      <c r="AQ1299" t="s">
        <v>53</v>
      </c>
      <c r="AR1299">
        <v>1</v>
      </c>
      <c r="AS1299">
        <v>1</v>
      </c>
      <c r="AT1299">
        <v>1</v>
      </c>
      <c r="AU1299" t="s">
        <v>5326</v>
      </c>
      <c r="AV1299" t="s">
        <v>55</v>
      </c>
      <c r="AW1299">
        <v>9430015952</v>
      </c>
    </row>
    <row r="1300" spans="1:49">
      <c r="A1300" t="s">
        <v>48</v>
      </c>
      <c r="B1300">
        <v>60001298</v>
      </c>
      <c r="C1300" t="s">
        <v>311</v>
      </c>
      <c r="D1300" t="s">
        <v>5310</v>
      </c>
      <c r="E1300" t="s">
        <v>5327</v>
      </c>
      <c r="F1300" t="s">
        <v>5328</v>
      </c>
      <c r="G1300" t="s">
        <v>5313</v>
      </c>
      <c r="H1300">
        <v>9199703864</v>
      </c>
      <c r="I1300" s="1">
        <v>40644</v>
      </c>
      <c r="J1300" s="3">
        <v>0.44444444444444442</v>
      </c>
      <c r="K1300" s="3"/>
      <c r="L1300">
        <v>543</v>
      </c>
      <c r="M1300">
        <v>210</v>
      </c>
      <c r="N1300" t="s">
        <v>53</v>
      </c>
      <c r="O1300" t="s">
        <v>53</v>
      </c>
      <c r="P1300">
        <v>2</v>
      </c>
      <c r="Q1300">
        <v>600</v>
      </c>
      <c r="R1300">
        <v>255</v>
      </c>
      <c r="S1300" t="s">
        <v>54</v>
      </c>
      <c r="T1300" t="s">
        <v>55</v>
      </c>
      <c r="U1300" t="s">
        <v>55</v>
      </c>
      <c r="V1300">
        <v>-999</v>
      </c>
      <c r="W1300">
        <v>-999</v>
      </c>
      <c r="X1300" t="s">
        <v>53</v>
      </c>
      <c r="Y1300">
        <v>-999</v>
      </c>
      <c r="Z1300">
        <v>-999</v>
      </c>
      <c r="AA1300" t="s">
        <v>53</v>
      </c>
      <c r="AB1300" t="s">
        <v>53</v>
      </c>
      <c r="AC1300" t="s">
        <v>53</v>
      </c>
      <c r="AD1300" t="s">
        <v>54</v>
      </c>
      <c r="AE1300" t="s">
        <v>54</v>
      </c>
      <c r="AF1300" t="s">
        <v>54</v>
      </c>
      <c r="AG1300">
        <v>288</v>
      </c>
      <c r="AH1300">
        <v>114</v>
      </c>
      <c r="AI1300" t="s">
        <v>53</v>
      </c>
      <c r="AJ1300" t="s">
        <v>53</v>
      </c>
      <c r="AK1300" t="s">
        <v>55</v>
      </c>
      <c r="AL1300">
        <v>1</v>
      </c>
      <c r="AM1300">
        <v>1</v>
      </c>
      <c r="AN1300">
        <v>1</v>
      </c>
      <c r="AO1300" t="s">
        <v>53</v>
      </c>
      <c r="AP1300" t="s">
        <v>53</v>
      </c>
      <c r="AQ1300" t="s">
        <v>53</v>
      </c>
      <c r="AR1300">
        <v>1</v>
      </c>
      <c r="AS1300">
        <v>1</v>
      </c>
      <c r="AT1300">
        <v>1</v>
      </c>
      <c r="AU1300" t="s">
        <v>5329</v>
      </c>
      <c r="AV1300">
        <v>1</v>
      </c>
      <c r="AW1300">
        <v>7631510113</v>
      </c>
    </row>
    <row r="1301" spans="1:49">
      <c r="A1301" t="s">
        <v>48</v>
      </c>
      <c r="B1301">
        <v>60001299</v>
      </c>
      <c r="C1301" t="s">
        <v>311</v>
      </c>
      <c r="D1301" t="s">
        <v>5310</v>
      </c>
      <c r="E1301" t="s">
        <v>5330</v>
      </c>
      <c r="F1301" t="s">
        <v>5331</v>
      </c>
      <c r="G1301" t="s">
        <v>5313</v>
      </c>
      <c r="H1301">
        <v>9199703864</v>
      </c>
      <c r="I1301" s="1">
        <v>40644</v>
      </c>
      <c r="J1301" s="2">
        <v>0.45833333333333331</v>
      </c>
      <c r="K1301" s="2"/>
      <c r="L1301">
        <v>195</v>
      </c>
      <c r="M1301">
        <v>99</v>
      </c>
      <c r="N1301" t="s">
        <v>53</v>
      </c>
      <c r="O1301" t="s">
        <v>53</v>
      </c>
      <c r="P1301">
        <v>2</v>
      </c>
      <c r="Q1301">
        <v>250</v>
      </c>
      <c r="R1301">
        <v>235</v>
      </c>
      <c r="S1301" t="s">
        <v>54</v>
      </c>
      <c r="T1301" t="s">
        <v>55</v>
      </c>
      <c r="U1301" t="s">
        <v>55</v>
      </c>
      <c r="V1301" t="s">
        <v>3321</v>
      </c>
      <c r="W1301" t="s">
        <v>74</v>
      </c>
      <c r="X1301" t="s">
        <v>54</v>
      </c>
      <c r="Y1301" t="s">
        <v>3321</v>
      </c>
      <c r="Z1301" t="s">
        <v>74</v>
      </c>
      <c r="AA1301" t="s">
        <v>53</v>
      </c>
      <c r="AB1301" t="s">
        <v>53</v>
      </c>
      <c r="AC1301" t="s">
        <v>53</v>
      </c>
      <c r="AD1301" t="s">
        <v>54</v>
      </c>
      <c r="AE1301" t="s">
        <v>54</v>
      </c>
      <c r="AF1301" t="s">
        <v>54</v>
      </c>
      <c r="AG1301">
        <v>225</v>
      </c>
      <c r="AH1301">
        <v>14</v>
      </c>
      <c r="AI1301" t="s">
        <v>53</v>
      </c>
      <c r="AJ1301" t="s">
        <v>53</v>
      </c>
      <c r="AK1301" t="s">
        <v>53</v>
      </c>
      <c r="AL1301">
        <v>1</v>
      </c>
      <c r="AM1301">
        <v>1</v>
      </c>
      <c r="AN1301">
        <v>1</v>
      </c>
      <c r="AO1301" t="s">
        <v>53</v>
      </c>
      <c r="AP1301" t="s">
        <v>53</v>
      </c>
      <c r="AQ1301" t="s">
        <v>53</v>
      </c>
      <c r="AR1301">
        <v>1</v>
      </c>
      <c r="AS1301">
        <v>1</v>
      </c>
      <c r="AT1301">
        <v>1</v>
      </c>
      <c r="AU1301" t="s">
        <v>3321</v>
      </c>
      <c r="AV1301" t="s">
        <v>55</v>
      </c>
      <c r="AW1301">
        <v>9470630651</v>
      </c>
    </row>
    <row r="1302" spans="1:49">
      <c r="A1302" t="s">
        <v>2264</v>
      </c>
      <c r="B1302">
        <v>60001300</v>
      </c>
      <c r="C1302" t="s">
        <v>311</v>
      </c>
      <c r="D1302" t="s">
        <v>5310</v>
      </c>
      <c r="E1302" t="s">
        <v>5332</v>
      </c>
      <c r="F1302" t="s">
        <v>5333</v>
      </c>
      <c r="G1302" t="s">
        <v>5313</v>
      </c>
      <c r="H1302">
        <v>919970384</v>
      </c>
      <c r="I1302" s="1">
        <v>40644</v>
      </c>
      <c r="J1302" s="3">
        <v>0.47916666666666669</v>
      </c>
      <c r="K1302" s="3"/>
      <c r="L1302">
        <v>986</v>
      </c>
      <c r="M1302">
        <v>195</v>
      </c>
      <c r="N1302" t="s">
        <v>53</v>
      </c>
      <c r="O1302" t="s">
        <v>53</v>
      </c>
      <c r="P1302">
        <v>2</v>
      </c>
      <c r="Q1302">
        <v>900</v>
      </c>
      <c r="R1302">
        <v>800</v>
      </c>
      <c r="S1302" t="s">
        <v>53</v>
      </c>
      <c r="T1302" t="s">
        <v>55</v>
      </c>
      <c r="U1302" t="s">
        <v>55</v>
      </c>
      <c r="V1302" t="s">
        <v>5334</v>
      </c>
      <c r="W1302" t="s">
        <v>1376</v>
      </c>
      <c r="X1302" t="s">
        <v>54</v>
      </c>
      <c r="Y1302" t="s">
        <v>5334</v>
      </c>
      <c r="Z1302" t="s">
        <v>1376</v>
      </c>
      <c r="AA1302" t="s">
        <v>53</v>
      </c>
      <c r="AB1302" t="s">
        <v>53</v>
      </c>
      <c r="AC1302" t="s">
        <v>53</v>
      </c>
      <c r="AD1302" t="s">
        <v>54</v>
      </c>
      <c r="AE1302" t="s">
        <v>54</v>
      </c>
      <c r="AF1302" t="s">
        <v>54</v>
      </c>
      <c r="AG1302">
        <v>100</v>
      </c>
      <c r="AH1302">
        <v>135</v>
      </c>
      <c r="AI1302" t="s">
        <v>53</v>
      </c>
      <c r="AJ1302" t="s">
        <v>53</v>
      </c>
      <c r="AK1302" t="s">
        <v>53</v>
      </c>
      <c r="AL1302">
        <v>1</v>
      </c>
      <c r="AM1302">
        <v>1</v>
      </c>
      <c r="AN1302">
        <v>1</v>
      </c>
      <c r="AO1302" t="s">
        <v>53</v>
      </c>
      <c r="AP1302" t="s">
        <v>53</v>
      </c>
      <c r="AQ1302" t="s">
        <v>53</v>
      </c>
      <c r="AR1302">
        <v>1</v>
      </c>
      <c r="AS1302">
        <v>1</v>
      </c>
      <c r="AT1302">
        <v>1</v>
      </c>
      <c r="AU1302">
        <v>-999</v>
      </c>
      <c r="AV1302">
        <v>1</v>
      </c>
      <c r="AW1302">
        <v>9631135335</v>
      </c>
    </row>
    <row r="1303" spans="1:49">
      <c r="A1303" t="s">
        <v>2264</v>
      </c>
      <c r="B1303">
        <v>60001301</v>
      </c>
      <c r="C1303" t="s">
        <v>311</v>
      </c>
      <c r="D1303" t="s">
        <v>5310</v>
      </c>
      <c r="E1303" t="s">
        <v>5335</v>
      </c>
      <c r="F1303" t="s">
        <v>5336</v>
      </c>
      <c r="G1303" t="s">
        <v>5313</v>
      </c>
      <c r="H1303">
        <v>9199703864</v>
      </c>
      <c r="I1303" s="1">
        <v>40644</v>
      </c>
      <c r="J1303" s="3">
        <v>0.5</v>
      </c>
      <c r="K1303" s="3"/>
      <c r="L1303">
        <v>523</v>
      </c>
      <c r="M1303">
        <v>255</v>
      </c>
      <c r="N1303" t="s">
        <v>53</v>
      </c>
      <c r="O1303" t="s">
        <v>53</v>
      </c>
      <c r="P1303">
        <v>2</v>
      </c>
      <c r="Q1303">
        <v>550</v>
      </c>
      <c r="R1303">
        <v>315</v>
      </c>
      <c r="S1303" t="s">
        <v>54</v>
      </c>
      <c r="T1303" t="s">
        <v>55</v>
      </c>
      <c r="U1303" t="s">
        <v>55</v>
      </c>
      <c r="V1303" t="s">
        <v>5337</v>
      </c>
      <c r="W1303" t="s">
        <v>1346</v>
      </c>
      <c r="X1303" t="s">
        <v>54</v>
      </c>
      <c r="Y1303" t="s">
        <v>5337</v>
      </c>
      <c r="Z1303" t="s">
        <v>1346</v>
      </c>
      <c r="AA1303" t="s">
        <v>53</v>
      </c>
      <c r="AB1303" t="s">
        <v>53</v>
      </c>
      <c r="AC1303" t="s">
        <v>53</v>
      </c>
      <c r="AD1303" t="s">
        <v>54</v>
      </c>
      <c r="AE1303" t="s">
        <v>54</v>
      </c>
      <c r="AF1303" t="s">
        <v>54</v>
      </c>
      <c r="AG1303">
        <v>235</v>
      </c>
      <c r="AH1303">
        <v>200</v>
      </c>
      <c r="AI1303" t="s">
        <v>53</v>
      </c>
      <c r="AJ1303" t="s">
        <v>53</v>
      </c>
      <c r="AK1303" t="s">
        <v>53</v>
      </c>
      <c r="AL1303">
        <v>1</v>
      </c>
      <c r="AM1303">
        <v>1</v>
      </c>
      <c r="AN1303">
        <v>1</v>
      </c>
      <c r="AO1303" t="s">
        <v>53</v>
      </c>
      <c r="AP1303" t="s">
        <v>53</v>
      </c>
      <c r="AQ1303" t="s">
        <v>53</v>
      </c>
      <c r="AR1303">
        <v>1</v>
      </c>
      <c r="AS1303">
        <v>1</v>
      </c>
      <c r="AT1303">
        <v>1</v>
      </c>
      <c r="AU1303" t="s">
        <v>5338</v>
      </c>
      <c r="AV1303" t="s">
        <v>55</v>
      </c>
      <c r="AW1303">
        <v>9709303568</v>
      </c>
    </row>
    <row r="1304" spans="1:49">
      <c r="A1304" t="s">
        <v>2264</v>
      </c>
      <c r="B1304">
        <v>60001302</v>
      </c>
      <c r="C1304" t="s">
        <v>311</v>
      </c>
      <c r="D1304" t="s">
        <v>1152</v>
      </c>
      <c r="E1304" t="s">
        <v>5339</v>
      </c>
      <c r="F1304" t="s">
        <v>5340</v>
      </c>
      <c r="G1304" t="s">
        <v>1155</v>
      </c>
      <c r="H1304">
        <v>9939815521</v>
      </c>
      <c r="I1304" s="1">
        <v>40644</v>
      </c>
      <c r="J1304" s="2">
        <v>0.28125</v>
      </c>
      <c r="K1304" s="2"/>
      <c r="L1304">
        <v>850</v>
      </c>
      <c r="M1304">
        <v>241</v>
      </c>
      <c r="N1304" t="s">
        <v>53</v>
      </c>
      <c r="O1304" t="s">
        <v>53</v>
      </c>
      <c r="P1304">
        <v>2</v>
      </c>
      <c r="Q1304">
        <v>500</v>
      </c>
      <c r="R1304">
        <v>0</v>
      </c>
      <c r="S1304" t="s">
        <v>53</v>
      </c>
      <c r="T1304" t="s">
        <v>55</v>
      </c>
      <c r="U1304" t="s">
        <v>55</v>
      </c>
      <c r="V1304" t="s">
        <v>5341</v>
      </c>
      <c r="W1304" t="s">
        <v>5342</v>
      </c>
      <c r="X1304" t="s">
        <v>53</v>
      </c>
      <c r="Y1304" t="s">
        <v>5341</v>
      </c>
      <c r="Z1304" t="s">
        <v>5342</v>
      </c>
      <c r="AA1304" t="s">
        <v>53</v>
      </c>
      <c r="AB1304" t="s">
        <v>55</v>
      </c>
      <c r="AC1304" t="s">
        <v>53</v>
      </c>
      <c r="AD1304" t="s">
        <v>54</v>
      </c>
      <c r="AE1304" t="s">
        <v>54</v>
      </c>
      <c r="AF1304" t="s">
        <v>54</v>
      </c>
      <c r="AG1304">
        <v>491</v>
      </c>
      <c r="AH1304">
        <v>16</v>
      </c>
      <c r="AI1304" t="s">
        <v>53</v>
      </c>
      <c r="AJ1304" t="s">
        <v>53</v>
      </c>
      <c r="AK1304" t="s">
        <v>53</v>
      </c>
      <c r="AL1304">
        <v>6</v>
      </c>
      <c r="AM1304">
        <v>1</v>
      </c>
      <c r="AN1304">
        <v>1</v>
      </c>
      <c r="AO1304" t="s">
        <v>53</v>
      </c>
      <c r="AP1304" t="s">
        <v>53</v>
      </c>
      <c r="AQ1304" t="s">
        <v>53</v>
      </c>
      <c r="AR1304">
        <v>1</v>
      </c>
      <c r="AS1304">
        <v>1</v>
      </c>
      <c r="AT1304">
        <v>1</v>
      </c>
      <c r="AU1304">
        <v>-999</v>
      </c>
      <c r="AV1304">
        <v>1</v>
      </c>
      <c r="AW1304">
        <v>9934790052</v>
      </c>
    </row>
    <row r="1305" spans="1:49">
      <c r="A1305" t="s">
        <v>2264</v>
      </c>
      <c r="B1305">
        <v>60001303</v>
      </c>
      <c r="C1305" t="s">
        <v>311</v>
      </c>
      <c r="D1305" t="s">
        <v>1152</v>
      </c>
      <c r="E1305" t="s">
        <v>5343</v>
      </c>
      <c r="F1305" t="s">
        <v>5344</v>
      </c>
      <c r="G1305" t="s">
        <v>1155</v>
      </c>
      <c r="H1305">
        <v>9939815521</v>
      </c>
      <c r="I1305" s="1">
        <v>40644</v>
      </c>
      <c r="J1305" s="2">
        <v>0.2986111111111111</v>
      </c>
      <c r="K1305" s="2"/>
      <c r="L1305">
        <v>435</v>
      </c>
      <c r="M1305">
        <v>179</v>
      </c>
      <c r="N1305" t="s">
        <v>53</v>
      </c>
      <c r="O1305" t="s">
        <v>53</v>
      </c>
      <c r="P1305">
        <v>2</v>
      </c>
      <c r="Q1305">
        <v>300</v>
      </c>
      <c r="R1305">
        <v>120</v>
      </c>
      <c r="S1305" t="s">
        <v>53</v>
      </c>
      <c r="T1305" t="s">
        <v>55</v>
      </c>
      <c r="U1305" t="s">
        <v>55</v>
      </c>
      <c r="V1305" t="s">
        <v>5345</v>
      </c>
      <c r="W1305" t="s">
        <v>5346</v>
      </c>
      <c r="X1305" t="s">
        <v>53</v>
      </c>
      <c r="Y1305" t="s">
        <v>480</v>
      </c>
      <c r="Z1305" t="s">
        <v>2953</v>
      </c>
      <c r="AA1305" t="s">
        <v>53</v>
      </c>
      <c r="AB1305" t="s">
        <v>53</v>
      </c>
      <c r="AC1305" t="s">
        <v>53</v>
      </c>
      <c r="AD1305" t="s">
        <v>54</v>
      </c>
      <c r="AE1305" t="s">
        <v>54</v>
      </c>
      <c r="AF1305" t="s">
        <v>54</v>
      </c>
      <c r="AG1305">
        <v>180</v>
      </c>
      <c r="AH1305">
        <v>1</v>
      </c>
      <c r="AI1305" t="s">
        <v>53</v>
      </c>
      <c r="AJ1305" t="s">
        <v>53</v>
      </c>
      <c r="AK1305" t="s">
        <v>53</v>
      </c>
      <c r="AL1305">
        <v>1</v>
      </c>
      <c r="AM1305">
        <v>1</v>
      </c>
      <c r="AN1305">
        <v>1</v>
      </c>
      <c r="AO1305" t="s">
        <v>53</v>
      </c>
      <c r="AP1305" t="s">
        <v>53</v>
      </c>
      <c r="AQ1305" t="s">
        <v>53</v>
      </c>
      <c r="AR1305">
        <v>1</v>
      </c>
      <c r="AS1305">
        <v>6</v>
      </c>
      <c r="AT1305">
        <v>1</v>
      </c>
      <c r="AU1305">
        <v>-999</v>
      </c>
      <c r="AV1305">
        <v>1</v>
      </c>
      <c r="AW1305" t="s">
        <v>5347</v>
      </c>
    </row>
    <row r="1306" spans="1:49">
      <c r="A1306" t="s">
        <v>2264</v>
      </c>
      <c r="B1306">
        <v>60001304</v>
      </c>
      <c r="C1306" t="s">
        <v>1041</v>
      </c>
      <c r="D1306" t="s">
        <v>5348</v>
      </c>
      <c r="E1306" t="s">
        <v>5349</v>
      </c>
      <c r="F1306" t="s">
        <v>5350</v>
      </c>
      <c r="G1306" t="s">
        <v>235</v>
      </c>
      <c r="H1306">
        <v>9801275783</v>
      </c>
      <c r="I1306" s="1">
        <v>40644</v>
      </c>
      <c r="J1306" s="3">
        <v>0.36458333333333331</v>
      </c>
      <c r="K1306" s="3"/>
      <c r="L1306">
        <v>285</v>
      </c>
      <c r="M1306">
        <v>86</v>
      </c>
      <c r="N1306" t="s">
        <v>53</v>
      </c>
      <c r="O1306" t="s">
        <v>53</v>
      </c>
      <c r="P1306">
        <v>2</v>
      </c>
      <c r="Q1306">
        <v>240</v>
      </c>
      <c r="R1306">
        <v>65</v>
      </c>
      <c r="S1306" t="s">
        <v>54</v>
      </c>
      <c r="T1306" t="s">
        <v>55</v>
      </c>
      <c r="U1306" t="s">
        <v>55</v>
      </c>
      <c r="V1306" t="s">
        <v>5351</v>
      </c>
      <c r="W1306" t="s">
        <v>408</v>
      </c>
      <c r="X1306" t="s">
        <v>54</v>
      </c>
      <c r="Y1306">
        <v>-999</v>
      </c>
      <c r="Z1306">
        <v>-999</v>
      </c>
      <c r="AA1306" t="s">
        <v>54</v>
      </c>
      <c r="AB1306" t="s">
        <v>54</v>
      </c>
      <c r="AC1306" t="s">
        <v>54</v>
      </c>
      <c r="AD1306" t="s">
        <v>54</v>
      </c>
      <c r="AE1306" t="s">
        <v>54</v>
      </c>
      <c r="AF1306" t="s">
        <v>54</v>
      </c>
      <c r="AG1306">
        <v>175</v>
      </c>
      <c r="AH1306">
        <v>11</v>
      </c>
      <c r="AI1306" t="s">
        <v>53</v>
      </c>
      <c r="AJ1306" t="s">
        <v>53</v>
      </c>
      <c r="AK1306" t="s">
        <v>53</v>
      </c>
      <c r="AL1306">
        <v>1</v>
      </c>
      <c r="AM1306">
        <v>1</v>
      </c>
      <c r="AN1306">
        <v>1</v>
      </c>
      <c r="AO1306" t="s">
        <v>54</v>
      </c>
      <c r="AP1306" t="s">
        <v>54</v>
      </c>
      <c r="AQ1306" t="s">
        <v>54</v>
      </c>
      <c r="AR1306">
        <v>-999</v>
      </c>
      <c r="AS1306">
        <v>-999</v>
      </c>
      <c r="AT1306">
        <v>-999</v>
      </c>
      <c r="AU1306" t="s">
        <v>5175</v>
      </c>
      <c r="AV1306">
        <v>1</v>
      </c>
      <c r="AW1306">
        <v>9572721285</v>
      </c>
    </row>
    <row r="1307" spans="1:49">
      <c r="A1307" t="s">
        <v>2264</v>
      </c>
      <c r="B1307">
        <v>60001305</v>
      </c>
      <c r="C1307" t="s">
        <v>1041</v>
      </c>
      <c r="D1307" t="s">
        <v>5348</v>
      </c>
      <c r="E1307" t="s">
        <v>5352</v>
      </c>
      <c r="F1307" t="s">
        <v>5353</v>
      </c>
      <c r="G1307" t="s">
        <v>235</v>
      </c>
      <c r="H1307">
        <v>9801275783</v>
      </c>
      <c r="I1307" s="1">
        <v>40644</v>
      </c>
      <c r="J1307" s="3">
        <v>0.33333333333333331</v>
      </c>
      <c r="K1307" s="3"/>
      <c r="L1307">
        <v>1275</v>
      </c>
      <c r="M1307">
        <v>300</v>
      </c>
      <c r="N1307" t="s">
        <v>53</v>
      </c>
      <c r="O1307" t="s">
        <v>53</v>
      </c>
      <c r="P1307">
        <v>2</v>
      </c>
      <c r="Q1307">
        <v>1220</v>
      </c>
      <c r="R1307">
        <v>920</v>
      </c>
      <c r="S1307" t="s">
        <v>53</v>
      </c>
      <c r="T1307" t="s">
        <v>55</v>
      </c>
      <c r="U1307" t="s">
        <v>55</v>
      </c>
      <c r="V1307" t="s">
        <v>5354</v>
      </c>
      <c r="W1307" t="s">
        <v>5355</v>
      </c>
      <c r="X1307" t="s">
        <v>54</v>
      </c>
      <c r="Y1307">
        <v>-999</v>
      </c>
      <c r="Z1307">
        <v>-999</v>
      </c>
      <c r="AA1307" t="s">
        <v>54</v>
      </c>
      <c r="AB1307" t="s">
        <v>55</v>
      </c>
      <c r="AC1307" t="s">
        <v>54</v>
      </c>
      <c r="AD1307" t="s">
        <v>53</v>
      </c>
      <c r="AE1307" t="s">
        <v>54</v>
      </c>
      <c r="AF1307" t="s">
        <v>54</v>
      </c>
      <c r="AG1307">
        <v>240</v>
      </c>
      <c r="AH1307">
        <v>5</v>
      </c>
      <c r="AI1307" t="s">
        <v>53</v>
      </c>
      <c r="AJ1307" t="s">
        <v>53</v>
      </c>
      <c r="AK1307" t="s">
        <v>53</v>
      </c>
      <c r="AL1307">
        <v>1</v>
      </c>
      <c r="AM1307">
        <v>1</v>
      </c>
      <c r="AN1307">
        <v>1</v>
      </c>
      <c r="AO1307" t="s">
        <v>54</v>
      </c>
      <c r="AP1307" t="s">
        <v>54</v>
      </c>
      <c r="AQ1307" t="s">
        <v>54</v>
      </c>
      <c r="AR1307">
        <v>-999</v>
      </c>
      <c r="AS1307">
        <v>-999</v>
      </c>
      <c r="AT1307">
        <v>-999</v>
      </c>
      <c r="AU1307" t="s">
        <v>5356</v>
      </c>
      <c r="AV1307" t="s">
        <v>55</v>
      </c>
      <c r="AW1307">
        <v>9279435796</v>
      </c>
    </row>
    <row r="1308" spans="1:49">
      <c r="A1308" t="s">
        <v>2264</v>
      </c>
      <c r="B1308">
        <v>60001306</v>
      </c>
      <c r="C1308" t="s">
        <v>1041</v>
      </c>
      <c r="D1308" t="s">
        <v>5348</v>
      </c>
      <c r="E1308" t="s">
        <v>5357</v>
      </c>
      <c r="F1308" t="s">
        <v>5358</v>
      </c>
      <c r="G1308" t="s">
        <v>235</v>
      </c>
      <c r="H1308">
        <v>9801275783</v>
      </c>
      <c r="I1308" s="1">
        <v>40644</v>
      </c>
      <c r="J1308" s="3">
        <v>0.44791666666666669</v>
      </c>
      <c r="K1308" s="3"/>
      <c r="L1308">
        <v>172</v>
      </c>
      <c r="M1308">
        <v>60</v>
      </c>
      <c r="N1308" t="s">
        <v>53</v>
      </c>
      <c r="O1308" t="s">
        <v>53</v>
      </c>
      <c r="P1308">
        <v>2</v>
      </c>
      <c r="Q1308">
        <v>170</v>
      </c>
      <c r="R1308">
        <v>91</v>
      </c>
      <c r="S1308" t="s">
        <v>54</v>
      </c>
      <c r="T1308" t="s">
        <v>55</v>
      </c>
      <c r="U1308" t="s">
        <v>55</v>
      </c>
      <c r="V1308" t="s">
        <v>5359</v>
      </c>
      <c r="W1308" t="s">
        <v>5360</v>
      </c>
      <c r="X1308" t="s">
        <v>54</v>
      </c>
      <c r="Y1308">
        <v>-999</v>
      </c>
      <c r="Z1308">
        <v>-999</v>
      </c>
      <c r="AA1308" t="s">
        <v>53</v>
      </c>
      <c r="AB1308" t="s">
        <v>53</v>
      </c>
      <c r="AC1308" t="s">
        <v>53</v>
      </c>
      <c r="AD1308" t="s">
        <v>54</v>
      </c>
      <c r="AE1308" t="s">
        <v>54</v>
      </c>
      <c r="AF1308" t="s">
        <v>54</v>
      </c>
      <c r="AG1308">
        <v>79</v>
      </c>
      <c r="AH1308">
        <v>15</v>
      </c>
      <c r="AI1308" t="s">
        <v>53</v>
      </c>
      <c r="AJ1308" t="s">
        <v>53</v>
      </c>
      <c r="AK1308" t="s">
        <v>53</v>
      </c>
      <c r="AL1308">
        <v>1</v>
      </c>
      <c r="AM1308">
        <v>1</v>
      </c>
      <c r="AN1308">
        <v>1</v>
      </c>
      <c r="AO1308" t="s">
        <v>54</v>
      </c>
      <c r="AP1308" t="s">
        <v>54</v>
      </c>
      <c r="AQ1308" t="s">
        <v>54</v>
      </c>
      <c r="AR1308">
        <v>-999</v>
      </c>
      <c r="AS1308">
        <v>-999</v>
      </c>
      <c r="AT1308">
        <v>-999</v>
      </c>
      <c r="AU1308" t="s">
        <v>5361</v>
      </c>
      <c r="AV1308" t="s">
        <v>55</v>
      </c>
      <c r="AW1308" t="s">
        <v>5362</v>
      </c>
    </row>
    <row r="1309" spans="1:49">
      <c r="A1309" t="s">
        <v>2264</v>
      </c>
      <c r="B1309">
        <v>60001307</v>
      </c>
      <c r="C1309" t="s">
        <v>1041</v>
      </c>
      <c r="D1309" t="s">
        <v>5348</v>
      </c>
      <c r="E1309" t="s">
        <v>5363</v>
      </c>
      <c r="F1309" t="s">
        <v>5364</v>
      </c>
      <c r="G1309" t="s">
        <v>235</v>
      </c>
      <c r="H1309">
        <v>9801275783</v>
      </c>
      <c r="I1309" s="1">
        <v>40644</v>
      </c>
      <c r="J1309" s="3">
        <v>0.40972222222222227</v>
      </c>
      <c r="K1309" s="3"/>
      <c r="L1309">
        <v>321</v>
      </c>
      <c r="M1309">
        <v>150</v>
      </c>
      <c r="N1309" t="s">
        <v>53</v>
      </c>
      <c r="O1309" t="s">
        <v>53</v>
      </c>
      <c r="P1309">
        <v>2</v>
      </c>
      <c r="Q1309">
        <v>369</v>
      </c>
      <c r="R1309">
        <v>158</v>
      </c>
      <c r="S1309" t="s">
        <v>54</v>
      </c>
      <c r="T1309" t="s">
        <v>55</v>
      </c>
      <c r="U1309" t="s">
        <v>55</v>
      </c>
      <c r="V1309" t="s">
        <v>5365</v>
      </c>
      <c r="W1309" t="s">
        <v>4785</v>
      </c>
      <c r="X1309" t="s">
        <v>54</v>
      </c>
      <c r="Y1309">
        <v>-999</v>
      </c>
      <c r="Z1309">
        <v>-999</v>
      </c>
      <c r="AA1309" t="s">
        <v>53</v>
      </c>
      <c r="AB1309" t="s">
        <v>53</v>
      </c>
      <c r="AC1309" t="s">
        <v>53</v>
      </c>
      <c r="AD1309" t="s">
        <v>54</v>
      </c>
      <c r="AE1309" t="s">
        <v>54</v>
      </c>
      <c r="AF1309" t="s">
        <v>54</v>
      </c>
      <c r="AG1309">
        <v>211</v>
      </c>
      <c r="AH1309">
        <v>10</v>
      </c>
      <c r="AI1309" t="s">
        <v>53</v>
      </c>
      <c r="AJ1309" t="s">
        <v>53</v>
      </c>
      <c r="AK1309" t="s">
        <v>53</v>
      </c>
      <c r="AL1309">
        <v>1</v>
      </c>
      <c r="AM1309">
        <v>1</v>
      </c>
      <c r="AN1309">
        <v>1</v>
      </c>
      <c r="AO1309" t="s">
        <v>54</v>
      </c>
      <c r="AP1309" t="s">
        <v>54</v>
      </c>
      <c r="AQ1309" t="s">
        <v>54</v>
      </c>
      <c r="AR1309">
        <v>-999</v>
      </c>
      <c r="AS1309">
        <v>-999</v>
      </c>
      <c r="AT1309">
        <v>-999</v>
      </c>
      <c r="AU1309" t="s">
        <v>5366</v>
      </c>
      <c r="AV1309">
        <v>1</v>
      </c>
      <c r="AW1309" t="s">
        <v>5367</v>
      </c>
    </row>
    <row r="1310" spans="1:49">
      <c r="A1310" t="s">
        <v>2264</v>
      </c>
      <c r="B1310">
        <v>60001308</v>
      </c>
      <c r="C1310" t="s">
        <v>1041</v>
      </c>
      <c r="D1310" t="s">
        <v>5348</v>
      </c>
      <c r="E1310" t="s">
        <v>5368</v>
      </c>
      <c r="F1310" t="s">
        <v>5369</v>
      </c>
      <c r="G1310" t="s">
        <v>235</v>
      </c>
      <c r="H1310">
        <v>9801275783</v>
      </c>
      <c r="I1310" s="1">
        <v>40644</v>
      </c>
      <c r="J1310" s="3">
        <v>0.3888888888888889</v>
      </c>
      <c r="K1310" s="3"/>
      <c r="L1310">
        <v>74</v>
      </c>
      <c r="M1310">
        <v>15</v>
      </c>
      <c r="N1310" t="s">
        <v>53</v>
      </c>
      <c r="O1310" t="s">
        <v>53</v>
      </c>
      <c r="P1310">
        <v>2</v>
      </c>
      <c r="Q1310">
        <v>50</v>
      </c>
      <c r="R1310">
        <v>20</v>
      </c>
      <c r="S1310" t="s">
        <v>54</v>
      </c>
      <c r="T1310" t="s">
        <v>55</v>
      </c>
      <c r="U1310" t="s">
        <v>55</v>
      </c>
      <c r="V1310" t="s">
        <v>1644</v>
      </c>
      <c r="W1310" t="s">
        <v>5370</v>
      </c>
      <c r="X1310" t="s">
        <v>54</v>
      </c>
      <c r="Y1310">
        <v>-999</v>
      </c>
      <c r="Z1310">
        <v>-999</v>
      </c>
      <c r="AA1310" t="s">
        <v>53</v>
      </c>
      <c r="AB1310" t="s">
        <v>54</v>
      </c>
      <c r="AC1310" t="s">
        <v>53</v>
      </c>
      <c r="AD1310" t="s">
        <v>54</v>
      </c>
      <c r="AE1310" t="s">
        <v>54</v>
      </c>
      <c r="AF1310" t="s">
        <v>54</v>
      </c>
      <c r="AG1310">
        <v>28</v>
      </c>
      <c r="AH1310">
        <v>2</v>
      </c>
      <c r="AI1310" t="s">
        <v>53</v>
      </c>
      <c r="AJ1310" t="s">
        <v>53</v>
      </c>
      <c r="AK1310" t="s">
        <v>53</v>
      </c>
      <c r="AL1310">
        <v>1</v>
      </c>
      <c r="AM1310">
        <v>1</v>
      </c>
      <c r="AN1310">
        <v>1</v>
      </c>
      <c r="AO1310" t="s">
        <v>54</v>
      </c>
      <c r="AP1310" t="s">
        <v>54</v>
      </c>
      <c r="AQ1310" t="s">
        <v>54</v>
      </c>
      <c r="AR1310">
        <v>-999</v>
      </c>
      <c r="AS1310">
        <v>-999</v>
      </c>
      <c r="AT1310">
        <v>-999</v>
      </c>
      <c r="AU1310" t="s">
        <v>5371</v>
      </c>
      <c r="AV1310" t="s">
        <v>55</v>
      </c>
      <c r="AW1310">
        <v>9472991619</v>
      </c>
    </row>
    <row r="1311" spans="1:49">
      <c r="A1311" t="s">
        <v>2264</v>
      </c>
      <c r="B1311">
        <v>60001309</v>
      </c>
      <c r="C1311" t="s">
        <v>1041</v>
      </c>
      <c r="D1311" t="s">
        <v>5348</v>
      </c>
      <c r="E1311" t="s">
        <v>5372</v>
      </c>
      <c r="F1311" t="s">
        <v>5373</v>
      </c>
      <c r="G1311" t="s">
        <v>235</v>
      </c>
      <c r="H1311">
        <v>9801275783</v>
      </c>
      <c r="I1311" s="1">
        <v>40644</v>
      </c>
      <c r="J1311" s="3">
        <v>0.2986111111111111</v>
      </c>
      <c r="K1311" s="3"/>
      <c r="L1311">
        <v>848</v>
      </c>
      <c r="M1311">
        <v>123</v>
      </c>
      <c r="N1311" t="s">
        <v>53</v>
      </c>
      <c r="O1311" t="s">
        <v>53</v>
      </c>
      <c r="P1311">
        <v>2</v>
      </c>
      <c r="Q1311">
        <v>850</v>
      </c>
      <c r="R1311">
        <v>650</v>
      </c>
      <c r="S1311" t="s">
        <v>54</v>
      </c>
      <c r="T1311" t="s">
        <v>55</v>
      </c>
      <c r="U1311" t="s">
        <v>55</v>
      </c>
      <c r="V1311" t="s">
        <v>5374</v>
      </c>
      <c r="W1311" t="s">
        <v>222</v>
      </c>
      <c r="X1311" t="s">
        <v>54</v>
      </c>
      <c r="Y1311">
        <v>-999</v>
      </c>
      <c r="Z1311">
        <v>-999</v>
      </c>
      <c r="AA1311" t="s">
        <v>53</v>
      </c>
      <c r="AB1311" t="s">
        <v>53</v>
      </c>
      <c r="AC1311" t="s">
        <v>53</v>
      </c>
      <c r="AD1311" t="s">
        <v>54</v>
      </c>
      <c r="AE1311" t="s">
        <v>54</v>
      </c>
      <c r="AF1311" t="s">
        <v>54</v>
      </c>
      <c r="AG1311">
        <v>200</v>
      </c>
      <c r="AH1311">
        <v>22</v>
      </c>
      <c r="AI1311" t="s">
        <v>53</v>
      </c>
      <c r="AJ1311" t="s">
        <v>53</v>
      </c>
      <c r="AK1311" t="s">
        <v>53</v>
      </c>
      <c r="AL1311">
        <v>1</v>
      </c>
      <c r="AM1311">
        <v>1</v>
      </c>
      <c r="AN1311">
        <v>1</v>
      </c>
      <c r="AO1311" t="s">
        <v>53</v>
      </c>
      <c r="AP1311" t="s">
        <v>53</v>
      </c>
      <c r="AQ1311" t="s">
        <v>53</v>
      </c>
      <c r="AR1311">
        <v>1</v>
      </c>
      <c r="AS1311">
        <v>1</v>
      </c>
      <c r="AT1311">
        <v>1</v>
      </c>
      <c r="AU1311" t="s">
        <v>5375</v>
      </c>
      <c r="AV1311" t="s">
        <v>55</v>
      </c>
      <c r="AW1311">
        <v>9006737364</v>
      </c>
    </row>
    <row r="1312" spans="1:49">
      <c r="A1312" t="s">
        <v>2264</v>
      </c>
      <c r="B1312">
        <v>60001310</v>
      </c>
      <c r="C1312" t="s">
        <v>1041</v>
      </c>
      <c r="D1312" t="s">
        <v>5348</v>
      </c>
      <c r="E1312" t="s">
        <v>5376</v>
      </c>
      <c r="F1312" t="s">
        <v>5377</v>
      </c>
      <c r="G1312" t="s">
        <v>235</v>
      </c>
      <c r="H1312">
        <v>9801275783</v>
      </c>
      <c r="I1312" s="1">
        <v>40644</v>
      </c>
      <c r="J1312" s="3">
        <v>0.42708333333333331</v>
      </c>
      <c r="K1312" s="3"/>
      <c r="L1312">
        <v>130</v>
      </c>
      <c r="M1312">
        <v>40</v>
      </c>
      <c r="N1312" t="s">
        <v>53</v>
      </c>
      <c r="O1312" t="s">
        <v>53</v>
      </c>
      <c r="P1312">
        <v>2</v>
      </c>
      <c r="Q1312">
        <v>134</v>
      </c>
      <c r="R1312">
        <v>44</v>
      </c>
      <c r="S1312" t="s">
        <v>54</v>
      </c>
      <c r="T1312" t="s">
        <v>55</v>
      </c>
      <c r="U1312" t="s">
        <v>55</v>
      </c>
      <c r="V1312" t="s">
        <v>5378</v>
      </c>
      <c r="W1312" t="s">
        <v>369</v>
      </c>
      <c r="X1312" t="s">
        <v>53</v>
      </c>
      <c r="Y1312">
        <v>-999</v>
      </c>
      <c r="Z1312">
        <v>-999</v>
      </c>
      <c r="AA1312" t="s">
        <v>54</v>
      </c>
      <c r="AB1312" t="s">
        <v>53</v>
      </c>
      <c r="AC1312" t="s">
        <v>53</v>
      </c>
      <c r="AD1312" t="s">
        <v>54</v>
      </c>
      <c r="AE1312" t="s">
        <v>54</v>
      </c>
      <c r="AF1312" t="s">
        <v>54</v>
      </c>
      <c r="AG1312">
        <v>90</v>
      </c>
      <c r="AH1312">
        <v>44</v>
      </c>
      <c r="AI1312" t="s">
        <v>53</v>
      </c>
      <c r="AJ1312" t="s">
        <v>53</v>
      </c>
      <c r="AK1312" t="s">
        <v>53</v>
      </c>
      <c r="AL1312">
        <v>1</v>
      </c>
      <c r="AM1312">
        <v>1</v>
      </c>
      <c r="AN1312">
        <v>1</v>
      </c>
      <c r="AO1312" t="s">
        <v>54</v>
      </c>
      <c r="AP1312" t="s">
        <v>54</v>
      </c>
      <c r="AQ1312" t="s">
        <v>54</v>
      </c>
      <c r="AR1312">
        <v>-999</v>
      </c>
      <c r="AS1312">
        <v>-999</v>
      </c>
      <c r="AT1312">
        <v>-999</v>
      </c>
      <c r="AU1312" t="s">
        <v>5379</v>
      </c>
      <c r="AV1312" t="s">
        <v>55</v>
      </c>
      <c r="AW1312">
        <v>8757305152</v>
      </c>
    </row>
    <row r="1313" spans="1:49">
      <c r="A1313" t="s">
        <v>2264</v>
      </c>
      <c r="B1313">
        <v>60001311</v>
      </c>
      <c r="C1313" t="s">
        <v>1041</v>
      </c>
      <c r="D1313" t="s">
        <v>1041</v>
      </c>
      <c r="E1313" t="s">
        <v>5380</v>
      </c>
      <c r="F1313" t="s">
        <v>5381</v>
      </c>
      <c r="G1313" t="s">
        <v>5382</v>
      </c>
      <c r="H1313">
        <v>9801829039</v>
      </c>
      <c r="I1313" s="1">
        <v>40644</v>
      </c>
      <c r="J1313" s="3">
        <v>0.31597222222222221</v>
      </c>
      <c r="K1313" s="3"/>
      <c r="L1313">
        <v>423</v>
      </c>
      <c r="M1313">
        <v>69</v>
      </c>
      <c r="N1313" t="s">
        <v>53</v>
      </c>
      <c r="O1313" t="s">
        <v>53</v>
      </c>
      <c r="P1313">
        <v>2</v>
      </c>
      <c r="Q1313">
        <v>300</v>
      </c>
      <c r="R1313">
        <v>186</v>
      </c>
      <c r="S1313" t="s">
        <v>53</v>
      </c>
      <c r="T1313" t="s">
        <v>55</v>
      </c>
      <c r="U1313" t="s">
        <v>55</v>
      </c>
      <c r="V1313" t="s">
        <v>5383</v>
      </c>
      <c r="W1313" t="s">
        <v>5384</v>
      </c>
      <c r="X1313" t="s">
        <v>53</v>
      </c>
      <c r="Y1313" t="s">
        <v>5383</v>
      </c>
      <c r="Z1313" t="s">
        <v>325</v>
      </c>
      <c r="AA1313" t="s">
        <v>53</v>
      </c>
      <c r="AB1313" t="s">
        <v>53</v>
      </c>
      <c r="AC1313" t="s">
        <v>54</v>
      </c>
      <c r="AD1313" t="s">
        <v>54</v>
      </c>
      <c r="AE1313" t="s">
        <v>54</v>
      </c>
      <c r="AF1313" t="s">
        <v>54</v>
      </c>
      <c r="AG1313">
        <v>114</v>
      </c>
      <c r="AH1313">
        <v>20</v>
      </c>
      <c r="AI1313" t="s">
        <v>54</v>
      </c>
      <c r="AJ1313" t="s">
        <v>53</v>
      </c>
      <c r="AK1313" t="s">
        <v>53</v>
      </c>
      <c r="AL1313">
        <v>1</v>
      </c>
      <c r="AM1313">
        <v>1</v>
      </c>
      <c r="AN1313">
        <v>1</v>
      </c>
      <c r="AO1313" t="s">
        <v>55</v>
      </c>
      <c r="AP1313" t="s">
        <v>55</v>
      </c>
      <c r="AQ1313" t="s">
        <v>55</v>
      </c>
      <c r="AR1313">
        <v>3</v>
      </c>
      <c r="AS1313">
        <v>6</v>
      </c>
      <c r="AT1313">
        <v>3</v>
      </c>
      <c r="AU1313" t="s">
        <v>5385</v>
      </c>
      <c r="AV1313" t="s">
        <v>55</v>
      </c>
      <c r="AW1313">
        <v>9470982015</v>
      </c>
    </row>
    <row r="1314" spans="1:49">
      <c r="A1314" t="s">
        <v>2264</v>
      </c>
      <c r="B1314">
        <v>60001312</v>
      </c>
      <c r="C1314" t="s">
        <v>1041</v>
      </c>
      <c r="D1314" t="s">
        <v>1041</v>
      </c>
      <c r="E1314" t="s">
        <v>5386</v>
      </c>
      <c r="F1314" t="s">
        <v>5387</v>
      </c>
      <c r="G1314" t="s">
        <v>5382</v>
      </c>
      <c r="H1314">
        <v>9801829039</v>
      </c>
      <c r="I1314" s="1">
        <v>40644</v>
      </c>
      <c r="J1314" s="3">
        <v>0.40277777777777773</v>
      </c>
      <c r="K1314" s="3"/>
      <c r="L1314">
        <v>410</v>
      </c>
      <c r="M1314">
        <v>300</v>
      </c>
      <c r="N1314" t="s">
        <v>53</v>
      </c>
      <c r="O1314" t="s">
        <v>53</v>
      </c>
      <c r="P1314">
        <v>2</v>
      </c>
      <c r="Q1314">
        <v>410</v>
      </c>
      <c r="R1314">
        <v>170</v>
      </c>
      <c r="S1314" t="s">
        <v>53</v>
      </c>
      <c r="T1314" t="s">
        <v>55</v>
      </c>
      <c r="U1314" t="s">
        <v>55</v>
      </c>
      <c r="V1314" t="s">
        <v>1607</v>
      </c>
      <c r="W1314">
        <v>-999</v>
      </c>
      <c r="X1314" t="s">
        <v>54</v>
      </c>
      <c r="Y1314">
        <v>-999</v>
      </c>
      <c r="Z1314">
        <v>-999</v>
      </c>
      <c r="AA1314" t="s">
        <v>53</v>
      </c>
      <c r="AB1314" t="s">
        <v>55</v>
      </c>
      <c r="AC1314" t="s">
        <v>54</v>
      </c>
      <c r="AD1314" t="s">
        <v>54</v>
      </c>
      <c r="AE1314" t="s">
        <v>54</v>
      </c>
      <c r="AF1314" t="s">
        <v>54</v>
      </c>
      <c r="AG1314">
        <v>140</v>
      </c>
      <c r="AH1314">
        <v>95</v>
      </c>
      <c r="AI1314" t="s">
        <v>54</v>
      </c>
      <c r="AJ1314" t="s">
        <v>54</v>
      </c>
      <c r="AK1314" t="s">
        <v>54</v>
      </c>
      <c r="AL1314">
        <v>1</v>
      </c>
      <c r="AM1314">
        <v>1</v>
      </c>
      <c r="AN1314">
        <v>1</v>
      </c>
      <c r="AO1314" t="s">
        <v>55</v>
      </c>
      <c r="AP1314" t="s">
        <v>55</v>
      </c>
      <c r="AQ1314" t="s">
        <v>55</v>
      </c>
      <c r="AR1314">
        <v>1</v>
      </c>
      <c r="AS1314">
        <v>1</v>
      </c>
      <c r="AT1314">
        <v>1</v>
      </c>
      <c r="AU1314" t="s">
        <v>5388</v>
      </c>
      <c r="AV1314" t="s">
        <v>55</v>
      </c>
      <c r="AW1314">
        <v>9199996161</v>
      </c>
    </row>
    <row r="1315" spans="1:49">
      <c r="A1315" t="s">
        <v>2264</v>
      </c>
      <c r="B1315">
        <v>60001313</v>
      </c>
      <c r="C1315" t="s">
        <v>1041</v>
      </c>
      <c r="D1315" t="s">
        <v>1041</v>
      </c>
      <c r="E1315" t="s">
        <v>5389</v>
      </c>
      <c r="F1315" t="s">
        <v>5390</v>
      </c>
      <c r="G1315" t="s">
        <v>5382</v>
      </c>
      <c r="H1315">
        <v>9801829039</v>
      </c>
      <c r="I1315" s="1">
        <v>40644</v>
      </c>
      <c r="J1315" s="3">
        <v>0.38541666666666669</v>
      </c>
      <c r="K1315" s="3"/>
      <c r="L1315">
        <v>197</v>
      </c>
      <c r="M1315">
        <v>159</v>
      </c>
      <c r="N1315" t="s">
        <v>53</v>
      </c>
      <c r="O1315" t="s">
        <v>53</v>
      </c>
      <c r="P1315">
        <v>2</v>
      </c>
      <c r="Q1315">
        <v>190</v>
      </c>
      <c r="R1315">
        <v>33</v>
      </c>
      <c r="S1315" t="s">
        <v>54</v>
      </c>
      <c r="T1315" t="s">
        <v>55</v>
      </c>
      <c r="U1315" t="s">
        <v>55</v>
      </c>
      <c r="V1315" t="s">
        <v>408</v>
      </c>
      <c r="W1315">
        <v>-999</v>
      </c>
      <c r="X1315" t="s">
        <v>54</v>
      </c>
      <c r="Y1315" t="s">
        <v>408</v>
      </c>
      <c r="Z1315">
        <v>-999</v>
      </c>
      <c r="AA1315" t="s">
        <v>53</v>
      </c>
      <c r="AB1315" t="s">
        <v>53</v>
      </c>
      <c r="AC1315" t="s">
        <v>55</v>
      </c>
      <c r="AD1315" t="s">
        <v>54</v>
      </c>
      <c r="AE1315" t="s">
        <v>54</v>
      </c>
      <c r="AF1315" t="s">
        <v>54</v>
      </c>
      <c r="AG1315">
        <v>157</v>
      </c>
      <c r="AH1315">
        <v>11</v>
      </c>
      <c r="AI1315" t="s">
        <v>54</v>
      </c>
      <c r="AJ1315" t="s">
        <v>55</v>
      </c>
      <c r="AK1315" t="s">
        <v>55</v>
      </c>
      <c r="AL1315">
        <v>1</v>
      </c>
      <c r="AM1315" t="s">
        <v>251</v>
      </c>
      <c r="AN1315">
        <v>-999</v>
      </c>
      <c r="AO1315" t="s">
        <v>55</v>
      </c>
      <c r="AP1315" t="s">
        <v>55</v>
      </c>
      <c r="AQ1315" t="s">
        <v>55</v>
      </c>
      <c r="AR1315">
        <v>1</v>
      </c>
      <c r="AS1315">
        <v>3</v>
      </c>
      <c r="AT1315">
        <v>-999</v>
      </c>
      <c r="AU1315">
        <v>-999</v>
      </c>
      <c r="AV1315">
        <v>1</v>
      </c>
      <c r="AW1315" t="s">
        <v>5391</v>
      </c>
    </row>
    <row r="1316" spans="1:49">
      <c r="A1316" t="s">
        <v>2264</v>
      </c>
      <c r="B1316">
        <v>60001314</v>
      </c>
      <c r="C1316" t="s">
        <v>1041</v>
      </c>
      <c r="D1316" t="s">
        <v>1041</v>
      </c>
      <c r="E1316" t="s">
        <v>5392</v>
      </c>
      <c r="F1316" t="s">
        <v>5393</v>
      </c>
      <c r="G1316" t="s">
        <v>5382</v>
      </c>
      <c r="H1316">
        <v>9801829039</v>
      </c>
      <c r="I1316" s="1">
        <v>40644</v>
      </c>
      <c r="J1316" s="3">
        <v>0.44791666666666669</v>
      </c>
      <c r="K1316" s="3"/>
      <c r="L1316">
        <v>732</v>
      </c>
      <c r="M1316">
        <v>-999</v>
      </c>
      <c r="N1316" t="s">
        <v>53</v>
      </c>
      <c r="O1316" t="s">
        <v>53</v>
      </c>
      <c r="P1316">
        <v>2</v>
      </c>
      <c r="Q1316">
        <v>750</v>
      </c>
      <c r="R1316" t="s">
        <v>55</v>
      </c>
      <c r="S1316" t="s">
        <v>54</v>
      </c>
      <c r="T1316" t="s">
        <v>55</v>
      </c>
      <c r="U1316" t="s">
        <v>55</v>
      </c>
      <c r="V1316" t="s">
        <v>798</v>
      </c>
      <c r="W1316" t="s">
        <v>408</v>
      </c>
      <c r="X1316" t="s">
        <v>54</v>
      </c>
      <c r="Y1316">
        <v>-999</v>
      </c>
      <c r="Z1316">
        <v>-999</v>
      </c>
      <c r="AA1316" t="s">
        <v>53</v>
      </c>
      <c r="AB1316" t="s">
        <v>55</v>
      </c>
      <c r="AC1316" t="s">
        <v>54</v>
      </c>
      <c r="AD1316" t="s">
        <v>54</v>
      </c>
      <c r="AE1316" t="s">
        <v>54</v>
      </c>
      <c r="AF1316" t="s">
        <v>54</v>
      </c>
      <c r="AG1316">
        <v>-999</v>
      </c>
      <c r="AH1316">
        <v>200</v>
      </c>
      <c r="AI1316" t="s">
        <v>55</v>
      </c>
      <c r="AJ1316" t="s">
        <v>55</v>
      </c>
      <c r="AK1316" t="s">
        <v>55</v>
      </c>
      <c r="AL1316">
        <v>-999</v>
      </c>
      <c r="AM1316">
        <v>-999</v>
      </c>
      <c r="AN1316">
        <v>-999</v>
      </c>
      <c r="AO1316" t="s">
        <v>55</v>
      </c>
      <c r="AP1316" t="s">
        <v>55</v>
      </c>
      <c r="AQ1316" t="s">
        <v>55</v>
      </c>
      <c r="AR1316">
        <v>-999</v>
      </c>
      <c r="AS1316">
        <v>-999</v>
      </c>
      <c r="AT1316">
        <v>-999</v>
      </c>
      <c r="AU1316">
        <v>-999</v>
      </c>
      <c r="AV1316">
        <v>1</v>
      </c>
      <c r="AW1316">
        <v>-999</v>
      </c>
    </row>
    <row r="1317" spans="1:49">
      <c r="A1317" t="s">
        <v>2264</v>
      </c>
      <c r="B1317">
        <v>60001315</v>
      </c>
      <c r="C1317" t="s">
        <v>1041</v>
      </c>
      <c r="D1317" t="s">
        <v>1041</v>
      </c>
      <c r="E1317" t="s">
        <v>5394</v>
      </c>
      <c r="F1317" t="s">
        <v>5395</v>
      </c>
      <c r="G1317" t="s">
        <v>5382</v>
      </c>
      <c r="H1317">
        <v>9801829039</v>
      </c>
      <c r="I1317" s="1">
        <v>40644</v>
      </c>
      <c r="J1317" s="3">
        <v>0.35416666666666669</v>
      </c>
      <c r="K1317" s="3"/>
      <c r="L1317">
        <v>460</v>
      </c>
      <c r="M1317">
        <v>310</v>
      </c>
      <c r="N1317" t="s">
        <v>53</v>
      </c>
      <c r="O1317" t="s">
        <v>53</v>
      </c>
      <c r="P1317">
        <v>2</v>
      </c>
      <c r="Q1317">
        <v>480</v>
      </c>
      <c r="R1317">
        <v>395</v>
      </c>
      <c r="S1317" t="s">
        <v>54</v>
      </c>
      <c r="T1317" t="s">
        <v>55</v>
      </c>
      <c r="U1317" t="s">
        <v>55</v>
      </c>
      <c r="V1317" t="s">
        <v>5396</v>
      </c>
      <c r="W1317" t="s">
        <v>5397</v>
      </c>
      <c r="X1317" t="s">
        <v>54</v>
      </c>
      <c r="Y1317">
        <v>-999</v>
      </c>
      <c r="Z1317">
        <v>-999</v>
      </c>
      <c r="AA1317" t="s">
        <v>53</v>
      </c>
      <c r="AB1317" t="s">
        <v>53</v>
      </c>
      <c r="AC1317" t="s">
        <v>55</v>
      </c>
      <c r="AD1317" t="s">
        <v>54</v>
      </c>
      <c r="AE1317" t="s">
        <v>54</v>
      </c>
      <c r="AF1317" t="s">
        <v>54</v>
      </c>
      <c r="AG1317">
        <v>85</v>
      </c>
      <c r="AH1317">
        <v>20</v>
      </c>
      <c r="AI1317" t="s">
        <v>54</v>
      </c>
      <c r="AJ1317" t="s">
        <v>54</v>
      </c>
      <c r="AK1317" t="s">
        <v>54</v>
      </c>
      <c r="AL1317">
        <v>1</v>
      </c>
      <c r="AM1317">
        <v>1</v>
      </c>
      <c r="AN1317">
        <v>1</v>
      </c>
      <c r="AO1317" t="s">
        <v>55</v>
      </c>
      <c r="AP1317" t="s">
        <v>55</v>
      </c>
      <c r="AQ1317" t="s">
        <v>55</v>
      </c>
      <c r="AR1317">
        <v>6</v>
      </c>
      <c r="AS1317">
        <v>6</v>
      </c>
      <c r="AT1317">
        <v>3</v>
      </c>
      <c r="AU1317" t="s">
        <v>5398</v>
      </c>
      <c r="AV1317" t="s">
        <v>55</v>
      </c>
      <c r="AW1317">
        <v>9931830382</v>
      </c>
    </row>
    <row r="1318" spans="1:49">
      <c r="A1318" t="s">
        <v>2264</v>
      </c>
      <c r="B1318">
        <v>60001316</v>
      </c>
      <c r="C1318" t="s">
        <v>1041</v>
      </c>
      <c r="D1318" t="s">
        <v>1041</v>
      </c>
      <c r="E1318" t="s">
        <v>5399</v>
      </c>
      <c r="F1318" t="s">
        <v>5400</v>
      </c>
      <c r="G1318" t="s">
        <v>5382</v>
      </c>
      <c r="H1318">
        <v>9801829039</v>
      </c>
      <c r="I1318" s="1">
        <v>40644</v>
      </c>
      <c r="J1318" s="3">
        <v>0.46875</v>
      </c>
      <c r="K1318" s="3"/>
      <c r="L1318">
        <v>770</v>
      </c>
      <c r="M1318">
        <v>348</v>
      </c>
      <c r="N1318" t="s">
        <v>53</v>
      </c>
      <c r="O1318" t="s">
        <v>53</v>
      </c>
      <c r="P1318">
        <v>2</v>
      </c>
      <c r="Q1318">
        <v>880</v>
      </c>
      <c r="R1318">
        <v>737</v>
      </c>
      <c r="S1318" t="s">
        <v>54</v>
      </c>
      <c r="T1318" t="s">
        <v>55</v>
      </c>
      <c r="U1318" t="s">
        <v>55</v>
      </c>
      <c r="V1318" t="s">
        <v>1337</v>
      </c>
      <c r="W1318" t="s">
        <v>5401</v>
      </c>
      <c r="X1318" t="s">
        <v>54</v>
      </c>
      <c r="Y1318">
        <v>-999</v>
      </c>
      <c r="Z1318">
        <v>-999</v>
      </c>
      <c r="AA1318" t="s">
        <v>53</v>
      </c>
      <c r="AB1318" t="s">
        <v>53</v>
      </c>
      <c r="AC1318" t="s">
        <v>54</v>
      </c>
      <c r="AD1318" t="s">
        <v>54</v>
      </c>
      <c r="AE1318" t="s">
        <v>54</v>
      </c>
      <c r="AF1318" t="s">
        <v>54</v>
      </c>
      <c r="AG1318">
        <v>143</v>
      </c>
      <c r="AH1318">
        <v>32</v>
      </c>
      <c r="AI1318" t="s">
        <v>54</v>
      </c>
      <c r="AJ1318" t="s">
        <v>54</v>
      </c>
      <c r="AK1318" t="s">
        <v>53</v>
      </c>
      <c r="AL1318">
        <v>1</v>
      </c>
      <c r="AM1318">
        <v>1</v>
      </c>
      <c r="AN1318" t="s">
        <v>251</v>
      </c>
      <c r="AO1318" t="s">
        <v>53</v>
      </c>
      <c r="AP1318" t="s">
        <v>54</v>
      </c>
      <c r="AQ1318" t="s">
        <v>53</v>
      </c>
      <c r="AR1318">
        <v>3</v>
      </c>
      <c r="AS1318">
        <v>1</v>
      </c>
      <c r="AT1318">
        <v>4</v>
      </c>
      <c r="AU1318" t="s">
        <v>5402</v>
      </c>
      <c r="AV1318" t="s">
        <v>55</v>
      </c>
      <c r="AW1318">
        <v>9939806108</v>
      </c>
    </row>
    <row r="1319" spans="1:49">
      <c r="A1319" t="s">
        <v>2264</v>
      </c>
      <c r="B1319">
        <v>60001317</v>
      </c>
      <c r="C1319" t="s">
        <v>1041</v>
      </c>
      <c r="D1319" t="s">
        <v>5403</v>
      </c>
      <c r="E1319" t="s">
        <v>5404</v>
      </c>
      <c r="F1319" t="s">
        <v>5405</v>
      </c>
      <c r="G1319" t="s">
        <v>5406</v>
      </c>
      <c r="H1319">
        <v>9709883131</v>
      </c>
      <c r="I1319" s="1">
        <v>40644</v>
      </c>
      <c r="J1319" s="3">
        <v>0.35416666666666669</v>
      </c>
      <c r="K1319" s="3"/>
      <c r="L1319">
        <v>847</v>
      </c>
      <c r="M1319">
        <v>560</v>
      </c>
      <c r="N1319" t="s">
        <v>53</v>
      </c>
      <c r="O1319" t="s">
        <v>53</v>
      </c>
      <c r="P1319" t="s">
        <v>55</v>
      </c>
      <c r="Q1319">
        <v>847</v>
      </c>
      <c r="R1319">
        <v>252</v>
      </c>
      <c r="S1319" t="s">
        <v>53</v>
      </c>
      <c r="T1319" t="s">
        <v>55</v>
      </c>
      <c r="U1319" t="s">
        <v>55</v>
      </c>
      <c r="V1319" t="s">
        <v>5407</v>
      </c>
      <c r="W1319" t="s">
        <v>5408</v>
      </c>
      <c r="X1319" t="s">
        <v>54</v>
      </c>
      <c r="Y1319" t="s">
        <v>536</v>
      </c>
      <c r="Z1319" t="s">
        <v>1120</v>
      </c>
      <c r="AA1319" t="s">
        <v>53</v>
      </c>
      <c r="AB1319" t="s">
        <v>53</v>
      </c>
      <c r="AC1319" t="s">
        <v>53</v>
      </c>
      <c r="AD1319" t="s">
        <v>54</v>
      </c>
      <c r="AE1319" t="s">
        <v>54</v>
      </c>
      <c r="AF1319" t="s">
        <v>54</v>
      </c>
      <c r="AG1319">
        <v>595</v>
      </c>
      <c r="AH1319">
        <v>20</v>
      </c>
      <c r="AI1319" t="s">
        <v>53</v>
      </c>
      <c r="AJ1319" t="s">
        <v>53</v>
      </c>
      <c r="AK1319" t="s">
        <v>53</v>
      </c>
      <c r="AL1319">
        <v>1</v>
      </c>
      <c r="AM1319">
        <v>1</v>
      </c>
      <c r="AN1319">
        <v>1</v>
      </c>
      <c r="AO1319" t="s">
        <v>53</v>
      </c>
      <c r="AP1319" t="s">
        <v>53</v>
      </c>
      <c r="AQ1319" t="s">
        <v>53</v>
      </c>
      <c r="AR1319">
        <v>3</v>
      </c>
      <c r="AS1319" t="s">
        <v>251</v>
      </c>
      <c r="AT1319" t="s">
        <v>251</v>
      </c>
      <c r="AU1319" t="s">
        <v>5409</v>
      </c>
      <c r="AV1319" t="s">
        <v>55</v>
      </c>
      <c r="AW1319">
        <v>9905684574</v>
      </c>
    </row>
    <row r="1320" spans="1:49">
      <c r="A1320" t="s">
        <v>2264</v>
      </c>
      <c r="B1320">
        <v>60001318</v>
      </c>
      <c r="C1320" t="s">
        <v>1041</v>
      </c>
      <c r="D1320" t="s">
        <v>5403</v>
      </c>
      <c r="E1320" t="s">
        <v>5410</v>
      </c>
      <c r="F1320" t="s">
        <v>5411</v>
      </c>
      <c r="G1320" t="s">
        <v>5406</v>
      </c>
      <c r="H1320">
        <v>9709883131</v>
      </c>
      <c r="I1320" s="1">
        <v>40644</v>
      </c>
      <c r="J1320" s="3">
        <v>0.39583333333333331</v>
      </c>
      <c r="K1320" s="3"/>
      <c r="L1320">
        <v>515</v>
      </c>
      <c r="M1320">
        <v>225</v>
      </c>
      <c r="N1320" t="s">
        <v>53</v>
      </c>
      <c r="O1320" t="s">
        <v>53</v>
      </c>
      <c r="P1320" t="s">
        <v>55</v>
      </c>
      <c r="Q1320">
        <v>510</v>
      </c>
      <c r="R1320">
        <v>245</v>
      </c>
      <c r="S1320" t="s">
        <v>55</v>
      </c>
      <c r="T1320" t="s">
        <v>55</v>
      </c>
      <c r="U1320" t="s">
        <v>55</v>
      </c>
      <c r="V1320" t="s">
        <v>5412</v>
      </c>
      <c r="W1320" t="s">
        <v>5413</v>
      </c>
      <c r="X1320" t="s">
        <v>53</v>
      </c>
      <c r="Y1320">
        <v>-999</v>
      </c>
      <c r="Z1320">
        <v>-999</v>
      </c>
      <c r="AA1320" t="s">
        <v>53</v>
      </c>
      <c r="AB1320" t="s">
        <v>53</v>
      </c>
      <c r="AC1320" t="s">
        <v>53</v>
      </c>
      <c r="AD1320" t="s">
        <v>54</v>
      </c>
      <c r="AE1320" t="s">
        <v>54</v>
      </c>
      <c r="AF1320" t="s">
        <v>54</v>
      </c>
      <c r="AG1320">
        <v>268</v>
      </c>
      <c r="AH1320">
        <v>15</v>
      </c>
      <c r="AI1320" t="s">
        <v>53</v>
      </c>
      <c r="AJ1320" t="s">
        <v>53</v>
      </c>
      <c r="AK1320" t="s">
        <v>53</v>
      </c>
      <c r="AL1320">
        <v>1</v>
      </c>
      <c r="AM1320">
        <v>1</v>
      </c>
      <c r="AN1320">
        <v>1</v>
      </c>
      <c r="AO1320" t="s">
        <v>53</v>
      </c>
      <c r="AP1320" t="s">
        <v>53</v>
      </c>
      <c r="AQ1320" t="s">
        <v>53</v>
      </c>
      <c r="AR1320" t="s">
        <v>251</v>
      </c>
      <c r="AS1320" t="s">
        <v>251</v>
      </c>
      <c r="AT1320" t="s">
        <v>251</v>
      </c>
      <c r="AU1320" t="s">
        <v>5414</v>
      </c>
      <c r="AV1320" t="s">
        <v>55</v>
      </c>
      <c r="AW1320">
        <v>-999</v>
      </c>
    </row>
    <row r="1321" spans="1:49">
      <c r="A1321" t="s">
        <v>2264</v>
      </c>
      <c r="B1321">
        <v>60001319</v>
      </c>
      <c r="C1321" t="s">
        <v>1041</v>
      </c>
      <c r="D1321" t="s">
        <v>5403</v>
      </c>
      <c r="E1321" t="s">
        <v>5415</v>
      </c>
      <c r="F1321" t="s">
        <v>3433</v>
      </c>
      <c r="G1321" t="s">
        <v>5406</v>
      </c>
      <c r="I1321" s="1">
        <v>40644</v>
      </c>
      <c r="J1321" s="3">
        <v>0.29166666666666669</v>
      </c>
      <c r="K1321" s="3"/>
      <c r="L1321">
        <v>585</v>
      </c>
      <c r="M1321">
        <v>100</v>
      </c>
      <c r="N1321" t="s">
        <v>53</v>
      </c>
      <c r="O1321" t="s">
        <v>53</v>
      </c>
      <c r="P1321">
        <v>2</v>
      </c>
      <c r="Q1321">
        <v>590</v>
      </c>
      <c r="R1321">
        <v>350</v>
      </c>
      <c r="S1321" t="s">
        <v>54</v>
      </c>
      <c r="T1321" t="s">
        <v>55</v>
      </c>
      <c r="U1321" t="s">
        <v>55</v>
      </c>
      <c r="V1321" t="s">
        <v>3340</v>
      </c>
      <c r="W1321" t="s">
        <v>5416</v>
      </c>
      <c r="X1321" t="s">
        <v>54</v>
      </c>
      <c r="Y1321" t="s">
        <v>3340</v>
      </c>
      <c r="Z1321" t="s">
        <v>5416</v>
      </c>
      <c r="AA1321" t="s">
        <v>53</v>
      </c>
      <c r="AB1321" t="s">
        <v>55</v>
      </c>
      <c r="AC1321" t="s">
        <v>53</v>
      </c>
      <c r="AD1321" t="s">
        <v>54</v>
      </c>
      <c r="AE1321" t="s">
        <v>54</v>
      </c>
      <c r="AF1321" t="s">
        <v>54</v>
      </c>
      <c r="AG1321">
        <v>240</v>
      </c>
      <c r="AH1321">
        <v>30</v>
      </c>
      <c r="AI1321" t="s">
        <v>53</v>
      </c>
      <c r="AJ1321" t="s">
        <v>53</v>
      </c>
      <c r="AK1321" t="s">
        <v>53</v>
      </c>
      <c r="AL1321">
        <v>1</v>
      </c>
      <c r="AM1321">
        <v>1</v>
      </c>
      <c r="AN1321">
        <v>1</v>
      </c>
      <c r="AO1321" t="s">
        <v>55</v>
      </c>
      <c r="AP1321" t="s">
        <v>55</v>
      </c>
      <c r="AQ1321" t="s">
        <v>55</v>
      </c>
      <c r="AR1321" t="s">
        <v>251</v>
      </c>
      <c r="AS1321" t="s">
        <v>251</v>
      </c>
      <c r="AT1321" t="s">
        <v>251</v>
      </c>
      <c r="AU1321" t="s">
        <v>5417</v>
      </c>
      <c r="AV1321" t="s">
        <v>55</v>
      </c>
      <c r="AW1321">
        <v>-999</v>
      </c>
    </row>
    <row r="1322" spans="1:49">
      <c r="A1322" t="s">
        <v>2264</v>
      </c>
      <c r="B1322">
        <v>60001320</v>
      </c>
      <c r="C1322" t="s">
        <v>1041</v>
      </c>
      <c r="D1322" t="s">
        <v>5403</v>
      </c>
      <c r="E1322" t="s">
        <v>5418</v>
      </c>
      <c r="F1322" t="s">
        <v>5419</v>
      </c>
      <c r="G1322" t="s">
        <v>5406</v>
      </c>
      <c r="H1322">
        <v>97098831</v>
      </c>
      <c r="I1322" s="1">
        <v>40644</v>
      </c>
      <c r="J1322" s="3">
        <v>0.45833333333333331</v>
      </c>
      <c r="K1322" s="3"/>
      <c r="L1322">
        <v>426</v>
      </c>
      <c r="M1322">
        <v>171</v>
      </c>
      <c r="N1322" t="s">
        <v>53</v>
      </c>
      <c r="O1322" t="s">
        <v>53</v>
      </c>
      <c r="P1322">
        <v>2</v>
      </c>
      <c r="Q1322">
        <v>300</v>
      </c>
      <c r="R1322">
        <v>171</v>
      </c>
      <c r="S1322" t="s">
        <v>54</v>
      </c>
      <c r="T1322" t="s">
        <v>55</v>
      </c>
      <c r="U1322" t="s">
        <v>55</v>
      </c>
      <c r="V1322" t="s">
        <v>5420</v>
      </c>
      <c r="W1322" t="s">
        <v>5421</v>
      </c>
      <c r="X1322" t="s">
        <v>54</v>
      </c>
      <c r="Y1322" t="s">
        <v>5420</v>
      </c>
      <c r="Z1322" t="s">
        <v>5421</v>
      </c>
      <c r="AA1322" t="s">
        <v>53</v>
      </c>
      <c r="AB1322" t="s">
        <v>53</v>
      </c>
      <c r="AC1322" t="s">
        <v>53</v>
      </c>
      <c r="AD1322" t="s">
        <v>54</v>
      </c>
      <c r="AE1322" t="s">
        <v>54</v>
      </c>
      <c r="AF1322" t="s">
        <v>54</v>
      </c>
      <c r="AG1322">
        <v>129</v>
      </c>
      <c r="AH1322">
        <v>70</v>
      </c>
      <c r="AI1322" t="s">
        <v>53</v>
      </c>
      <c r="AJ1322" t="s">
        <v>53</v>
      </c>
      <c r="AK1322" t="s">
        <v>53</v>
      </c>
      <c r="AL1322" t="s">
        <v>251</v>
      </c>
      <c r="AM1322">
        <v>1</v>
      </c>
      <c r="AN1322">
        <v>1</v>
      </c>
      <c r="AO1322" t="s">
        <v>53</v>
      </c>
      <c r="AP1322" t="s">
        <v>53</v>
      </c>
      <c r="AQ1322" t="s">
        <v>53</v>
      </c>
      <c r="AR1322">
        <v>1</v>
      </c>
      <c r="AS1322" t="s">
        <v>251</v>
      </c>
      <c r="AT1322">
        <v>1</v>
      </c>
      <c r="AU1322" t="s">
        <v>335</v>
      </c>
      <c r="AV1322" t="s">
        <v>55</v>
      </c>
      <c r="AW1322">
        <v>-999</v>
      </c>
    </row>
    <row r="1323" spans="1:49">
      <c r="A1323" t="s">
        <v>2264</v>
      </c>
      <c r="B1323">
        <v>60001321</v>
      </c>
      <c r="C1323" t="s">
        <v>1041</v>
      </c>
      <c r="D1323" t="s">
        <v>5403</v>
      </c>
      <c r="E1323" t="s">
        <v>5422</v>
      </c>
      <c r="F1323" t="s">
        <v>1320</v>
      </c>
      <c r="G1323" t="s">
        <v>5406</v>
      </c>
      <c r="H1323">
        <v>9709883131</v>
      </c>
      <c r="I1323" s="1">
        <v>40644</v>
      </c>
      <c r="J1323" s="3">
        <v>0.41666666666666669</v>
      </c>
      <c r="K1323" s="3"/>
      <c r="L1323">
        <v>497</v>
      </c>
      <c r="M1323">
        <v>220</v>
      </c>
      <c r="N1323" t="s">
        <v>53</v>
      </c>
      <c r="O1323" t="s">
        <v>53</v>
      </c>
      <c r="P1323">
        <v>2</v>
      </c>
      <c r="Q1323">
        <v>600</v>
      </c>
      <c r="R1323">
        <v>326</v>
      </c>
      <c r="S1323" t="s">
        <v>54</v>
      </c>
      <c r="T1323" t="s">
        <v>55</v>
      </c>
      <c r="U1323" t="s">
        <v>55</v>
      </c>
      <c r="V1323" t="s">
        <v>5423</v>
      </c>
      <c r="W1323" t="s">
        <v>5424</v>
      </c>
      <c r="X1323" t="s">
        <v>54</v>
      </c>
      <c r="Y1323">
        <v>-999</v>
      </c>
      <c r="Z1323">
        <v>-999</v>
      </c>
      <c r="AA1323" t="s">
        <v>53</v>
      </c>
      <c r="AB1323" t="s">
        <v>55</v>
      </c>
      <c r="AC1323" t="s">
        <v>53</v>
      </c>
      <c r="AD1323" t="s">
        <v>54</v>
      </c>
      <c r="AE1323" t="s">
        <v>54</v>
      </c>
      <c r="AF1323" t="s">
        <v>54</v>
      </c>
      <c r="AG1323">
        <v>274</v>
      </c>
      <c r="AH1323">
        <v>20</v>
      </c>
      <c r="AI1323" t="s">
        <v>53</v>
      </c>
      <c r="AJ1323" t="s">
        <v>53</v>
      </c>
      <c r="AK1323" t="s">
        <v>53</v>
      </c>
      <c r="AL1323">
        <v>1</v>
      </c>
      <c r="AM1323">
        <v>1</v>
      </c>
      <c r="AN1323">
        <v>1</v>
      </c>
      <c r="AO1323" t="s">
        <v>53</v>
      </c>
      <c r="AP1323" t="s">
        <v>53</v>
      </c>
      <c r="AQ1323" t="s">
        <v>53</v>
      </c>
      <c r="AR1323" t="s">
        <v>251</v>
      </c>
      <c r="AS1323">
        <v>3</v>
      </c>
      <c r="AT1323" t="s">
        <v>251</v>
      </c>
      <c r="AU1323" t="s">
        <v>3591</v>
      </c>
      <c r="AV1323" t="s">
        <v>55</v>
      </c>
      <c r="AW1323">
        <v>-999</v>
      </c>
    </row>
    <row r="1324" spans="1:49">
      <c r="A1324" t="s">
        <v>2264</v>
      </c>
      <c r="B1324">
        <v>60001322</v>
      </c>
      <c r="C1324" t="s">
        <v>5425</v>
      </c>
      <c r="D1324" t="s">
        <v>5426</v>
      </c>
      <c r="E1324" t="s">
        <v>5427</v>
      </c>
      <c r="F1324" t="s">
        <v>5428</v>
      </c>
      <c r="G1324" t="s">
        <v>255</v>
      </c>
      <c r="H1324">
        <v>9570510869</v>
      </c>
      <c r="I1324" s="1">
        <v>40644</v>
      </c>
      <c r="J1324" s="2">
        <v>0.4375</v>
      </c>
      <c r="K1324" s="2"/>
      <c r="L1324">
        <v>145</v>
      </c>
      <c r="M1324">
        <v>105</v>
      </c>
      <c r="N1324" t="s">
        <v>53</v>
      </c>
      <c r="O1324" t="s">
        <v>53</v>
      </c>
      <c r="P1324">
        <v>2</v>
      </c>
      <c r="Q1324">
        <v>170</v>
      </c>
      <c r="R1324">
        <v>60</v>
      </c>
      <c r="S1324" t="s">
        <v>54</v>
      </c>
      <c r="T1324" t="s">
        <v>55</v>
      </c>
      <c r="U1324" t="s">
        <v>55</v>
      </c>
      <c r="V1324" t="s">
        <v>1188</v>
      </c>
      <c r="W1324" t="s">
        <v>5429</v>
      </c>
      <c r="X1324" t="s">
        <v>54</v>
      </c>
      <c r="Y1324" t="s">
        <v>1188</v>
      </c>
      <c r="Z1324" t="s">
        <v>5429</v>
      </c>
      <c r="AA1324" t="s">
        <v>53</v>
      </c>
      <c r="AB1324" t="s">
        <v>55</v>
      </c>
      <c r="AC1324" t="s">
        <v>53</v>
      </c>
      <c r="AD1324" t="s">
        <v>54</v>
      </c>
      <c r="AE1324" t="s">
        <v>54</v>
      </c>
      <c r="AF1324" t="s">
        <v>54</v>
      </c>
      <c r="AG1324">
        <v>35</v>
      </c>
      <c r="AH1324">
        <v>0</v>
      </c>
      <c r="AI1324" t="s">
        <v>53</v>
      </c>
      <c r="AJ1324" t="s">
        <v>53</v>
      </c>
      <c r="AK1324" t="s">
        <v>53</v>
      </c>
      <c r="AL1324">
        <v>-999</v>
      </c>
      <c r="AM1324">
        <v>-999</v>
      </c>
      <c r="AN1324">
        <v>-999</v>
      </c>
      <c r="AO1324" t="s">
        <v>53</v>
      </c>
      <c r="AP1324" t="s">
        <v>53</v>
      </c>
      <c r="AQ1324" t="s">
        <v>53</v>
      </c>
      <c r="AR1324">
        <v>1</v>
      </c>
      <c r="AS1324">
        <v>1</v>
      </c>
      <c r="AT1324">
        <v>1</v>
      </c>
      <c r="AU1324" t="s">
        <v>1188</v>
      </c>
      <c r="AV1324" t="s">
        <v>55</v>
      </c>
      <c r="AW1324">
        <v>9973579001</v>
      </c>
    </row>
    <row r="1325" spans="1:49">
      <c r="A1325" t="s">
        <v>2264</v>
      </c>
      <c r="B1325">
        <v>60001323</v>
      </c>
      <c r="C1325" t="s">
        <v>5425</v>
      </c>
      <c r="D1325" t="s">
        <v>5430</v>
      </c>
      <c r="E1325" t="s">
        <v>5431</v>
      </c>
      <c r="F1325" t="s">
        <v>5432</v>
      </c>
      <c r="G1325" t="s">
        <v>255</v>
      </c>
      <c r="H1325">
        <v>9570510869</v>
      </c>
      <c r="I1325" s="1">
        <v>40644</v>
      </c>
      <c r="J1325" s="2">
        <v>0.47916666666666669</v>
      </c>
      <c r="K1325" s="2"/>
      <c r="L1325">
        <v>277</v>
      </c>
      <c r="M1325">
        <v>70</v>
      </c>
      <c r="N1325" t="s">
        <v>53</v>
      </c>
      <c r="O1325" t="s">
        <v>53</v>
      </c>
      <c r="P1325">
        <v>2</v>
      </c>
      <c r="Q1325">
        <v>250</v>
      </c>
      <c r="R1325">
        <v>20</v>
      </c>
      <c r="S1325" t="s">
        <v>53</v>
      </c>
      <c r="T1325" t="s">
        <v>55</v>
      </c>
      <c r="U1325" t="s">
        <v>55</v>
      </c>
      <c r="V1325" t="s">
        <v>1371</v>
      </c>
      <c r="W1325">
        <v>-999</v>
      </c>
      <c r="X1325" t="s">
        <v>54</v>
      </c>
      <c r="Y1325" t="s">
        <v>1371</v>
      </c>
      <c r="Z1325">
        <v>-999</v>
      </c>
      <c r="AA1325" t="s">
        <v>53</v>
      </c>
      <c r="AB1325" t="s">
        <v>53</v>
      </c>
      <c r="AC1325" t="s">
        <v>54</v>
      </c>
      <c r="AD1325" t="s">
        <v>54</v>
      </c>
      <c r="AE1325" t="s">
        <v>54</v>
      </c>
      <c r="AF1325" t="s">
        <v>54</v>
      </c>
      <c r="AG1325">
        <v>20</v>
      </c>
      <c r="AH1325">
        <v>0</v>
      </c>
      <c r="AI1325" t="s">
        <v>53</v>
      </c>
      <c r="AJ1325" t="s">
        <v>53</v>
      </c>
      <c r="AK1325" t="s">
        <v>53</v>
      </c>
      <c r="AL1325">
        <v>1</v>
      </c>
      <c r="AM1325">
        <v>1</v>
      </c>
      <c r="AN1325">
        <v>1</v>
      </c>
      <c r="AO1325" t="s">
        <v>53</v>
      </c>
      <c r="AP1325" t="s">
        <v>53</v>
      </c>
      <c r="AQ1325" t="s">
        <v>53</v>
      </c>
      <c r="AR1325">
        <v>1</v>
      </c>
      <c r="AS1325">
        <v>1</v>
      </c>
      <c r="AT1325">
        <v>1</v>
      </c>
      <c r="AU1325" t="s">
        <v>1371</v>
      </c>
      <c r="AV1325" t="s">
        <v>55</v>
      </c>
      <c r="AW1325">
        <v>9097807308</v>
      </c>
    </row>
    <row r="1326" spans="1:49">
      <c r="A1326" t="s">
        <v>2264</v>
      </c>
      <c r="B1326">
        <v>60001324</v>
      </c>
      <c r="C1326" t="s">
        <v>5425</v>
      </c>
      <c r="D1326" t="s">
        <v>5430</v>
      </c>
      <c r="E1326" t="s">
        <v>5433</v>
      </c>
      <c r="F1326" t="s">
        <v>5434</v>
      </c>
      <c r="G1326" t="s">
        <v>255</v>
      </c>
      <c r="H1326">
        <v>9570510869</v>
      </c>
      <c r="I1326" s="1">
        <v>40647</v>
      </c>
      <c r="J1326" s="3">
        <v>0.5</v>
      </c>
      <c r="K1326" s="3"/>
      <c r="L1326">
        <v>175</v>
      </c>
      <c r="M1326">
        <v>125</v>
      </c>
      <c r="N1326" t="s">
        <v>53</v>
      </c>
      <c r="O1326" t="s">
        <v>53</v>
      </c>
      <c r="P1326">
        <v>2</v>
      </c>
      <c r="Q1326">
        <v>200</v>
      </c>
      <c r="R1326">
        <v>120</v>
      </c>
      <c r="S1326" t="s">
        <v>54</v>
      </c>
      <c r="T1326" t="s">
        <v>55</v>
      </c>
      <c r="U1326" t="s">
        <v>55</v>
      </c>
      <c r="V1326" t="s">
        <v>872</v>
      </c>
      <c r="W1326">
        <v>-999</v>
      </c>
      <c r="X1326" t="s">
        <v>54</v>
      </c>
      <c r="Y1326" t="s">
        <v>872</v>
      </c>
      <c r="Z1326">
        <v>-999</v>
      </c>
      <c r="AA1326" t="s">
        <v>53</v>
      </c>
      <c r="AB1326" t="s">
        <v>55</v>
      </c>
      <c r="AC1326" t="s">
        <v>55</v>
      </c>
      <c r="AD1326" t="s">
        <v>54</v>
      </c>
      <c r="AE1326" t="s">
        <v>54</v>
      </c>
      <c r="AF1326" t="s">
        <v>54</v>
      </c>
      <c r="AG1326">
        <v>70</v>
      </c>
      <c r="AH1326">
        <v>0</v>
      </c>
      <c r="AI1326" t="s">
        <v>53</v>
      </c>
      <c r="AJ1326" t="s">
        <v>53</v>
      </c>
      <c r="AK1326" t="s">
        <v>53</v>
      </c>
      <c r="AL1326">
        <v>1</v>
      </c>
      <c r="AM1326">
        <v>1</v>
      </c>
      <c r="AN1326">
        <v>1</v>
      </c>
      <c r="AO1326" t="s">
        <v>53</v>
      </c>
      <c r="AP1326" t="s">
        <v>53</v>
      </c>
      <c r="AQ1326" t="s">
        <v>53</v>
      </c>
      <c r="AR1326">
        <v>1</v>
      </c>
      <c r="AS1326">
        <v>1</v>
      </c>
      <c r="AT1326">
        <v>1</v>
      </c>
      <c r="AU1326" t="s">
        <v>872</v>
      </c>
      <c r="AV1326" t="s">
        <v>55</v>
      </c>
      <c r="AW1326">
        <v>8797441094</v>
      </c>
    </row>
    <row r="1327" spans="1:49">
      <c r="A1327" t="s">
        <v>2264</v>
      </c>
      <c r="B1327">
        <v>60001325</v>
      </c>
      <c r="C1327" t="s">
        <v>5425</v>
      </c>
      <c r="D1327" t="s">
        <v>5430</v>
      </c>
      <c r="E1327" t="s">
        <v>5435</v>
      </c>
      <c r="F1327" t="s">
        <v>5436</v>
      </c>
      <c r="G1327" t="s">
        <v>255</v>
      </c>
      <c r="H1327">
        <v>9570510869</v>
      </c>
      <c r="I1327" s="1">
        <v>40644</v>
      </c>
      <c r="J1327" s="3">
        <v>0.52083333333333337</v>
      </c>
      <c r="K1327" s="3"/>
      <c r="L1327">
        <v>182</v>
      </c>
      <c r="M1327">
        <v>150</v>
      </c>
      <c r="N1327" t="s">
        <v>53</v>
      </c>
      <c r="O1327" t="s">
        <v>53</v>
      </c>
      <c r="P1327">
        <v>2</v>
      </c>
      <c r="Q1327">
        <v>250</v>
      </c>
      <c r="R1327">
        <v>155</v>
      </c>
      <c r="S1327" t="s">
        <v>54</v>
      </c>
      <c r="T1327" t="s">
        <v>55</v>
      </c>
      <c r="U1327" t="s">
        <v>55</v>
      </c>
      <c r="V1327" t="s">
        <v>5437</v>
      </c>
      <c r="W1327" t="s">
        <v>5438</v>
      </c>
      <c r="X1327" t="s">
        <v>54</v>
      </c>
      <c r="Y1327" t="s">
        <v>5437</v>
      </c>
      <c r="Z1327" t="s">
        <v>5438</v>
      </c>
      <c r="AA1327" t="s">
        <v>53</v>
      </c>
      <c r="AB1327" t="s">
        <v>53</v>
      </c>
      <c r="AC1327" t="s">
        <v>53</v>
      </c>
      <c r="AD1327" t="s">
        <v>54</v>
      </c>
      <c r="AE1327" t="s">
        <v>54</v>
      </c>
      <c r="AF1327" t="s">
        <v>54</v>
      </c>
      <c r="AG1327">
        <v>70</v>
      </c>
      <c r="AH1327">
        <v>5</v>
      </c>
      <c r="AI1327" t="s">
        <v>53</v>
      </c>
      <c r="AJ1327" t="s">
        <v>53</v>
      </c>
      <c r="AK1327" t="s">
        <v>53</v>
      </c>
      <c r="AL1327">
        <v>1</v>
      </c>
      <c r="AM1327">
        <v>1</v>
      </c>
      <c r="AN1327">
        <v>1</v>
      </c>
      <c r="AO1327" t="s">
        <v>53</v>
      </c>
      <c r="AP1327" t="s">
        <v>53</v>
      </c>
      <c r="AQ1327" t="s">
        <v>53</v>
      </c>
      <c r="AR1327">
        <v>1</v>
      </c>
      <c r="AS1327">
        <v>1</v>
      </c>
      <c r="AT1327">
        <v>1</v>
      </c>
      <c r="AU1327" t="s">
        <v>5439</v>
      </c>
      <c r="AV1327" t="s">
        <v>55</v>
      </c>
      <c r="AW1327" t="s">
        <v>5440</v>
      </c>
    </row>
    <row r="1328" spans="1:49">
      <c r="A1328" t="s">
        <v>2264</v>
      </c>
      <c r="B1328">
        <v>60001326</v>
      </c>
      <c r="C1328" t="s">
        <v>5425</v>
      </c>
      <c r="D1328" t="s">
        <v>5430</v>
      </c>
      <c r="E1328" t="s">
        <v>5441</v>
      </c>
      <c r="F1328" t="s">
        <v>5442</v>
      </c>
      <c r="G1328" t="s">
        <v>255</v>
      </c>
      <c r="H1328">
        <v>9570510869</v>
      </c>
      <c r="I1328" s="1">
        <v>40644</v>
      </c>
      <c r="J1328" s="2">
        <v>0.45833333333333331</v>
      </c>
      <c r="K1328" s="2"/>
      <c r="L1328">
        <v>97</v>
      </c>
      <c r="M1328">
        <v>70</v>
      </c>
      <c r="N1328" t="s">
        <v>53</v>
      </c>
      <c r="O1328" t="s">
        <v>53</v>
      </c>
      <c r="P1328">
        <v>2</v>
      </c>
      <c r="Q1328">
        <v>110</v>
      </c>
      <c r="R1328">
        <v>65</v>
      </c>
      <c r="S1328" t="s">
        <v>54</v>
      </c>
      <c r="T1328" t="s">
        <v>55</v>
      </c>
      <c r="U1328" t="s">
        <v>55</v>
      </c>
      <c r="V1328">
        <v>-999</v>
      </c>
      <c r="W1328">
        <v>-999</v>
      </c>
      <c r="X1328" t="s">
        <v>55</v>
      </c>
      <c r="Y1328">
        <v>-999</v>
      </c>
      <c r="Z1328">
        <v>-999</v>
      </c>
      <c r="AA1328" t="s">
        <v>53</v>
      </c>
      <c r="AB1328" t="s">
        <v>53</v>
      </c>
      <c r="AC1328" t="s">
        <v>53</v>
      </c>
      <c r="AD1328" t="s">
        <v>54</v>
      </c>
      <c r="AE1328" t="s">
        <v>54</v>
      </c>
      <c r="AF1328" t="s">
        <v>54</v>
      </c>
      <c r="AG1328">
        <v>30</v>
      </c>
      <c r="AH1328">
        <v>0</v>
      </c>
      <c r="AI1328" t="s">
        <v>53</v>
      </c>
      <c r="AJ1328" t="s">
        <v>53</v>
      </c>
      <c r="AK1328" t="s">
        <v>53</v>
      </c>
      <c r="AL1328">
        <v>1</v>
      </c>
      <c r="AM1328">
        <v>1</v>
      </c>
      <c r="AN1328">
        <v>1</v>
      </c>
      <c r="AO1328" t="s">
        <v>53</v>
      </c>
      <c r="AP1328" t="s">
        <v>53</v>
      </c>
      <c r="AQ1328" t="s">
        <v>53</v>
      </c>
      <c r="AR1328">
        <v>1</v>
      </c>
      <c r="AS1328">
        <v>1</v>
      </c>
      <c r="AT1328">
        <v>1</v>
      </c>
      <c r="AU1328" t="s">
        <v>5443</v>
      </c>
      <c r="AV1328" t="s">
        <v>55</v>
      </c>
      <c r="AW1328">
        <v>9534420742</v>
      </c>
    </row>
    <row r="1329" spans="1:49">
      <c r="A1329" t="s">
        <v>2264</v>
      </c>
      <c r="B1329">
        <v>60001327</v>
      </c>
      <c r="C1329" t="s">
        <v>5425</v>
      </c>
      <c r="D1329" t="s">
        <v>5430</v>
      </c>
      <c r="E1329" t="s">
        <v>5444</v>
      </c>
      <c r="F1329" t="s">
        <v>5445</v>
      </c>
      <c r="G1329" t="s">
        <v>255</v>
      </c>
      <c r="H1329">
        <v>9570510869</v>
      </c>
      <c r="I1329" s="1">
        <v>40644</v>
      </c>
      <c r="J1329" s="2">
        <v>0.39583333333333331</v>
      </c>
      <c r="K1329" s="2"/>
      <c r="L1329">
        <v>529</v>
      </c>
      <c r="M1329">
        <v>400</v>
      </c>
      <c r="N1329" t="s">
        <v>53</v>
      </c>
      <c r="O1329" t="s">
        <v>53</v>
      </c>
      <c r="P1329">
        <v>2</v>
      </c>
      <c r="Q1329">
        <v>600</v>
      </c>
      <c r="R1329">
        <v>250</v>
      </c>
      <c r="S1329" t="s">
        <v>54</v>
      </c>
      <c r="T1329" t="s">
        <v>55</v>
      </c>
      <c r="U1329" t="s">
        <v>55</v>
      </c>
      <c r="V1329">
        <v>-999</v>
      </c>
      <c r="W1329">
        <v>-999</v>
      </c>
      <c r="X1329" t="s">
        <v>54</v>
      </c>
      <c r="Y1329">
        <v>-999</v>
      </c>
      <c r="Z1329">
        <v>-999</v>
      </c>
      <c r="AA1329" t="s">
        <v>53</v>
      </c>
      <c r="AB1329" t="s">
        <v>53</v>
      </c>
      <c r="AC1329" t="s">
        <v>53</v>
      </c>
      <c r="AD1329" t="s">
        <v>54</v>
      </c>
      <c r="AE1329" t="s">
        <v>54</v>
      </c>
      <c r="AF1329" t="s">
        <v>54</v>
      </c>
      <c r="AG1329">
        <v>65</v>
      </c>
      <c r="AH1329">
        <v>0</v>
      </c>
      <c r="AI1329" t="s">
        <v>53</v>
      </c>
      <c r="AJ1329" t="s">
        <v>53</v>
      </c>
      <c r="AK1329" t="s">
        <v>53</v>
      </c>
      <c r="AL1329">
        <v>1</v>
      </c>
      <c r="AM1329">
        <v>1</v>
      </c>
      <c r="AN1329">
        <v>1</v>
      </c>
      <c r="AO1329" t="s">
        <v>53</v>
      </c>
      <c r="AP1329" t="s">
        <v>53</v>
      </c>
      <c r="AQ1329" t="s">
        <v>53</v>
      </c>
      <c r="AR1329">
        <v>1</v>
      </c>
      <c r="AS1329">
        <v>1</v>
      </c>
      <c r="AT1329">
        <v>1</v>
      </c>
      <c r="AU1329" t="s">
        <v>5446</v>
      </c>
      <c r="AV1329" t="s">
        <v>55</v>
      </c>
      <c r="AW1329">
        <v>9431612789</v>
      </c>
    </row>
    <row r="1330" spans="1:49">
      <c r="A1330" t="s">
        <v>2264</v>
      </c>
      <c r="B1330">
        <v>60001328</v>
      </c>
      <c r="C1330" t="s">
        <v>5425</v>
      </c>
      <c r="D1330" t="s">
        <v>5447</v>
      </c>
      <c r="E1330" t="s">
        <v>5448</v>
      </c>
      <c r="F1330" t="s">
        <v>5449</v>
      </c>
      <c r="G1330" t="s">
        <v>5450</v>
      </c>
      <c r="H1330">
        <v>9097311544</v>
      </c>
      <c r="I1330" s="1">
        <v>40644</v>
      </c>
      <c r="J1330" s="3">
        <v>0.33680555555555558</v>
      </c>
      <c r="K1330" s="3"/>
      <c r="L1330">
        <v>632</v>
      </c>
      <c r="M1330">
        <v>225</v>
      </c>
      <c r="N1330" t="s">
        <v>53</v>
      </c>
      <c r="O1330" t="s">
        <v>53</v>
      </c>
      <c r="P1330">
        <v>2</v>
      </c>
      <c r="Q1330">
        <v>84</v>
      </c>
      <c r="R1330">
        <v>64</v>
      </c>
      <c r="S1330" t="s">
        <v>54</v>
      </c>
      <c r="T1330" t="s">
        <v>55</v>
      </c>
      <c r="U1330" t="s">
        <v>55</v>
      </c>
      <c r="V1330" t="s">
        <v>5451</v>
      </c>
      <c r="W1330">
        <v>-999</v>
      </c>
      <c r="X1330" t="s">
        <v>53</v>
      </c>
      <c r="Y1330" t="s">
        <v>5451</v>
      </c>
      <c r="Z1330">
        <v>-999</v>
      </c>
      <c r="AA1330" t="s">
        <v>53</v>
      </c>
      <c r="AB1330" t="s">
        <v>53</v>
      </c>
      <c r="AC1330" t="s">
        <v>53</v>
      </c>
      <c r="AD1330" t="s">
        <v>54</v>
      </c>
      <c r="AE1330" t="s">
        <v>54</v>
      </c>
      <c r="AF1330" t="s">
        <v>54</v>
      </c>
      <c r="AG1330">
        <v>360</v>
      </c>
      <c r="AH1330">
        <v>20</v>
      </c>
      <c r="AI1330" t="s">
        <v>53</v>
      </c>
      <c r="AJ1330" t="s">
        <v>53</v>
      </c>
      <c r="AK1330" t="s">
        <v>53</v>
      </c>
      <c r="AL1330">
        <v>1</v>
      </c>
      <c r="AM1330">
        <v>1</v>
      </c>
      <c r="AN1330">
        <v>1</v>
      </c>
      <c r="AO1330" t="s">
        <v>53</v>
      </c>
      <c r="AP1330" t="s">
        <v>53</v>
      </c>
      <c r="AQ1330" t="s">
        <v>53</v>
      </c>
      <c r="AR1330">
        <v>1</v>
      </c>
      <c r="AS1330">
        <v>6</v>
      </c>
      <c r="AT1330">
        <v>6</v>
      </c>
      <c r="AU1330" t="s">
        <v>5451</v>
      </c>
      <c r="AV1330">
        <v>1</v>
      </c>
      <c r="AW1330">
        <v>8797441142</v>
      </c>
    </row>
    <row r="1331" spans="1:49">
      <c r="A1331" t="s">
        <v>2264</v>
      </c>
      <c r="B1331">
        <v>60001329</v>
      </c>
      <c r="C1331" t="s">
        <v>5425</v>
      </c>
      <c r="D1331" t="s">
        <v>5447</v>
      </c>
      <c r="E1331" t="s">
        <v>5452</v>
      </c>
      <c r="F1331" t="s">
        <v>5453</v>
      </c>
      <c r="G1331" t="s">
        <v>5450</v>
      </c>
      <c r="H1331">
        <v>9097311544</v>
      </c>
      <c r="I1331" s="1">
        <v>40644</v>
      </c>
      <c r="J1331" s="3">
        <v>0.3888888888888889</v>
      </c>
      <c r="K1331" s="3"/>
      <c r="L1331">
        <v>1993</v>
      </c>
      <c r="M1331">
        <v>850</v>
      </c>
      <c r="N1331" t="s">
        <v>53</v>
      </c>
      <c r="O1331" t="s">
        <v>53</v>
      </c>
      <c r="P1331">
        <v>2</v>
      </c>
      <c r="Q1331">
        <v>700</v>
      </c>
      <c r="R1331">
        <v>253</v>
      </c>
      <c r="S1331" t="s">
        <v>54</v>
      </c>
      <c r="T1331" t="s">
        <v>55</v>
      </c>
      <c r="U1331" t="s">
        <v>55</v>
      </c>
      <c r="V1331" t="s">
        <v>5454</v>
      </c>
      <c r="W1331">
        <v>-999</v>
      </c>
      <c r="X1331" t="s">
        <v>53</v>
      </c>
      <c r="Y1331" t="s">
        <v>5454</v>
      </c>
      <c r="Z1331">
        <v>-999</v>
      </c>
      <c r="AA1331" t="s">
        <v>53</v>
      </c>
      <c r="AB1331" t="s">
        <v>53</v>
      </c>
      <c r="AC1331" t="s">
        <v>53</v>
      </c>
      <c r="AD1331" t="s">
        <v>54</v>
      </c>
      <c r="AE1331" t="s">
        <v>54</v>
      </c>
      <c r="AF1331" t="s">
        <v>54</v>
      </c>
      <c r="AG1331">
        <v>1250</v>
      </c>
      <c r="AH1331">
        <v>247</v>
      </c>
      <c r="AI1331" t="s">
        <v>53</v>
      </c>
      <c r="AJ1331" t="s">
        <v>53</v>
      </c>
      <c r="AK1331" t="s">
        <v>53</v>
      </c>
      <c r="AL1331">
        <v>1</v>
      </c>
      <c r="AM1331">
        <v>1</v>
      </c>
      <c r="AN1331">
        <v>1</v>
      </c>
      <c r="AO1331" t="s">
        <v>53</v>
      </c>
      <c r="AP1331" t="s">
        <v>53</v>
      </c>
      <c r="AQ1331" t="s">
        <v>53</v>
      </c>
      <c r="AR1331">
        <v>6</v>
      </c>
      <c r="AS1331">
        <v>6</v>
      </c>
      <c r="AT1331">
        <v>6</v>
      </c>
      <c r="AU1331" t="s">
        <v>1290</v>
      </c>
      <c r="AV1331">
        <v>1</v>
      </c>
      <c r="AW1331">
        <v>9097893482</v>
      </c>
    </row>
    <row r="1332" spans="1:49">
      <c r="A1332" t="s">
        <v>2264</v>
      </c>
      <c r="B1332">
        <v>60001330</v>
      </c>
      <c r="C1332" t="s">
        <v>5425</v>
      </c>
      <c r="D1332" t="s">
        <v>5455</v>
      </c>
      <c r="E1332" t="s">
        <v>5456</v>
      </c>
      <c r="F1332" t="s">
        <v>5457</v>
      </c>
      <c r="G1332" t="s">
        <v>5450</v>
      </c>
      <c r="H1332">
        <v>9097311544</v>
      </c>
      <c r="I1332" s="1">
        <v>40644</v>
      </c>
      <c r="J1332" s="3">
        <v>0.43402777777777773</v>
      </c>
      <c r="K1332" s="3"/>
      <c r="L1332">
        <v>553</v>
      </c>
      <c r="M1332">
        <v>300</v>
      </c>
      <c r="N1332" t="s">
        <v>53</v>
      </c>
      <c r="O1332" t="s">
        <v>53</v>
      </c>
      <c r="P1332">
        <v>2</v>
      </c>
      <c r="Q1332">
        <v>336</v>
      </c>
      <c r="R1332">
        <v>250</v>
      </c>
      <c r="S1332" t="s">
        <v>54</v>
      </c>
      <c r="T1332" t="s">
        <v>55</v>
      </c>
      <c r="U1332" t="s">
        <v>55</v>
      </c>
      <c r="V1332" t="s">
        <v>5458</v>
      </c>
      <c r="W1332" t="s">
        <v>5459</v>
      </c>
      <c r="X1332" t="s">
        <v>53</v>
      </c>
      <c r="Y1332" t="s">
        <v>5458</v>
      </c>
      <c r="Z1332" t="s">
        <v>5459</v>
      </c>
      <c r="AA1332" t="s">
        <v>53</v>
      </c>
      <c r="AB1332" t="s">
        <v>53</v>
      </c>
      <c r="AC1332" t="s">
        <v>54</v>
      </c>
      <c r="AD1332" t="s">
        <v>54</v>
      </c>
      <c r="AE1332" t="s">
        <v>54</v>
      </c>
      <c r="AF1332" t="s">
        <v>54</v>
      </c>
      <c r="AG1332">
        <v>205</v>
      </c>
      <c r="AH1332">
        <v>86</v>
      </c>
      <c r="AI1332" t="s">
        <v>53</v>
      </c>
      <c r="AJ1332" t="s">
        <v>53</v>
      </c>
      <c r="AK1332" t="s">
        <v>53</v>
      </c>
      <c r="AL1332">
        <v>1</v>
      </c>
      <c r="AM1332">
        <v>1</v>
      </c>
      <c r="AN1332">
        <v>1</v>
      </c>
      <c r="AO1332" t="s">
        <v>54</v>
      </c>
      <c r="AP1332" t="s">
        <v>54</v>
      </c>
      <c r="AQ1332" t="s">
        <v>54</v>
      </c>
      <c r="AR1332">
        <v>-999</v>
      </c>
      <c r="AS1332">
        <v>-999</v>
      </c>
      <c r="AT1332">
        <v>-999</v>
      </c>
      <c r="AU1332" t="s">
        <v>5460</v>
      </c>
      <c r="AV1332">
        <v>1</v>
      </c>
      <c r="AW1332">
        <v>9430653035</v>
      </c>
    </row>
    <row r="1333" spans="1:49">
      <c r="A1333" t="s">
        <v>2264</v>
      </c>
      <c r="B1333">
        <v>60001331</v>
      </c>
      <c r="C1333" t="s">
        <v>5425</v>
      </c>
      <c r="D1333" t="s">
        <v>5425</v>
      </c>
      <c r="E1333" t="s">
        <v>5461</v>
      </c>
      <c r="F1333" t="s">
        <v>5462</v>
      </c>
      <c r="G1333" t="s">
        <v>5450</v>
      </c>
      <c r="H1333">
        <v>9097311544</v>
      </c>
      <c r="I1333" s="1">
        <v>40644</v>
      </c>
      <c r="J1333" s="3">
        <v>0.4548611111111111</v>
      </c>
      <c r="K1333" s="3"/>
      <c r="L1333">
        <v>501</v>
      </c>
      <c r="M1333">
        <v>118</v>
      </c>
      <c r="N1333" t="s">
        <v>53</v>
      </c>
      <c r="O1333" t="s">
        <v>53</v>
      </c>
      <c r="P1333">
        <v>2</v>
      </c>
      <c r="Q1333">
        <v>216</v>
      </c>
      <c r="R1333">
        <v>208</v>
      </c>
      <c r="S1333" t="s">
        <v>54</v>
      </c>
      <c r="T1333" t="s">
        <v>55</v>
      </c>
      <c r="U1333" t="s">
        <v>55</v>
      </c>
      <c r="V1333" t="s">
        <v>5463</v>
      </c>
      <c r="W1333" t="s">
        <v>5464</v>
      </c>
      <c r="X1333" t="s">
        <v>53</v>
      </c>
      <c r="Y1333" t="s">
        <v>5463</v>
      </c>
      <c r="Z1333" t="s">
        <v>5464</v>
      </c>
      <c r="AA1333" t="s">
        <v>53</v>
      </c>
      <c r="AB1333" t="s">
        <v>53</v>
      </c>
      <c r="AC1333" t="s">
        <v>53</v>
      </c>
      <c r="AD1333" t="s">
        <v>54</v>
      </c>
      <c r="AE1333" t="s">
        <v>54</v>
      </c>
      <c r="AF1333" t="s">
        <v>54</v>
      </c>
      <c r="AG1333">
        <v>384</v>
      </c>
      <c r="AH1333">
        <v>8</v>
      </c>
      <c r="AI1333" t="s">
        <v>53</v>
      </c>
      <c r="AJ1333" t="s">
        <v>53</v>
      </c>
      <c r="AK1333" t="s">
        <v>53</v>
      </c>
      <c r="AL1333">
        <v>1</v>
      </c>
      <c r="AM1333">
        <v>1</v>
      </c>
      <c r="AN1333">
        <v>1</v>
      </c>
      <c r="AO1333" t="s">
        <v>53</v>
      </c>
      <c r="AP1333" t="s">
        <v>53</v>
      </c>
      <c r="AQ1333" t="s">
        <v>53</v>
      </c>
      <c r="AR1333">
        <v>6</v>
      </c>
      <c r="AS1333">
        <v>6</v>
      </c>
      <c r="AT1333">
        <v>6</v>
      </c>
      <c r="AU1333">
        <v>-999</v>
      </c>
      <c r="AV1333">
        <v>1</v>
      </c>
      <c r="AW1333">
        <v>9934694042</v>
      </c>
    </row>
    <row r="1334" spans="1:49">
      <c r="A1334" t="s">
        <v>2264</v>
      </c>
      <c r="B1334">
        <v>60001332</v>
      </c>
      <c r="C1334" t="s">
        <v>5425</v>
      </c>
      <c r="D1334" t="s">
        <v>5455</v>
      </c>
      <c r="E1334" t="s">
        <v>5465</v>
      </c>
      <c r="F1334" t="s">
        <v>5466</v>
      </c>
      <c r="G1334" t="s">
        <v>5450</v>
      </c>
      <c r="H1334">
        <v>9097311544</v>
      </c>
      <c r="I1334" s="1">
        <v>40644</v>
      </c>
      <c r="J1334" s="3">
        <v>0.47222222222222227</v>
      </c>
      <c r="K1334" s="3"/>
      <c r="L1334">
        <v>260</v>
      </c>
      <c r="M1334">
        <v>75</v>
      </c>
      <c r="N1334" t="s">
        <v>53</v>
      </c>
      <c r="O1334" t="s">
        <v>53</v>
      </c>
      <c r="P1334">
        <v>2</v>
      </c>
      <c r="Q1334">
        <v>50</v>
      </c>
      <c r="R1334">
        <v>33</v>
      </c>
      <c r="S1334" t="s">
        <v>54</v>
      </c>
      <c r="T1334" t="s">
        <v>55</v>
      </c>
      <c r="U1334" t="s">
        <v>55</v>
      </c>
      <c r="V1334">
        <v>-999</v>
      </c>
      <c r="W1334">
        <v>-999</v>
      </c>
      <c r="X1334" t="s">
        <v>53</v>
      </c>
      <c r="Y1334">
        <v>-999</v>
      </c>
      <c r="Z1334">
        <v>-999</v>
      </c>
      <c r="AA1334" t="s">
        <v>53</v>
      </c>
      <c r="AB1334" t="s">
        <v>53</v>
      </c>
      <c r="AC1334" t="s">
        <v>53</v>
      </c>
      <c r="AD1334" t="s">
        <v>54</v>
      </c>
      <c r="AE1334" t="s">
        <v>54</v>
      </c>
      <c r="AF1334" t="s">
        <v>54</v>
      </c>
      <c r="AG1334">
        <v>157</v>
      </c>
      <c r="AH1334">
        <v>100</v>
      </c>
      <c r="AI1334" t="s">
        <v>53</v>
      </c>
      <c r="AJ1334" t="s">
        <v>53</v>
      </c>
      <c r="AK1334" t="s">
        <v>53</v>
      </c>
      <c r="AL1334">
        <v>1</v>
      </c>
      <c r="AM1334">
        <v>1</v>
      </c>
      <c r="AN1334">
        <v>1</v>
      </c>
      <c r="AO1334" t="s">
        <v>54</v>
      </c>
      <c r="AP1334" t="s">
        <v>53</v>
      </c>
      <c r="AQ1334" t="s">
        <v>53</v>
      </c>
      <c r="AR1334">
        <v>-999</v>
      </c>
      <c r="AS1334">
        <v>6</v>
      </c>
      <c r="AT1334">
        <v>6</v>
      </c>
      <c r="AU1334" t="s">
        <v>5467</v>
      </c>
      <c r="AV1334" t="s">
        <v>55</v>
      </c>
      <c r="AW1334">
        <v>9546990275</v>
      </c>
    </row>
    <row r="1335" spans="1:49">
      <c r="A1335" t="s">
        <v>2264</v>
      </c>
      <c r="B1335">
        <v>60001333</v>
      </c>
      <c r="C1335" t="s">
        <v>5425</v>
      </c>
      <c r="D1335" t="s">
        <v>5468</v>
      </c>
      <c r="E1335" t="s">
        <v>5469</v>
      </c>
      <c r="F1335" t="s">
        <v>5470</v>
      </c>
      <c r="G1335" t="s">
        <v>5471</v>
      </c>
      <c r="H1335">
        <v>8409823475</v>
      </c>
      <c r="I1335" s="1">
        <v>40644</v>
      </c>
      <c r="J1335" s="2">
        <v>0.2986111111111111</v>
      </c>
      <c r="K1335" s="2"/>
      <c r="L1335">
        <v>-999</v>
      </c>
      <c r="M1335">
        <v>-999</v>
      </c>
      <c r="N1335" t="s">
        <v>55</v>
      </c>
      <c r="O1335" t="s">
        <v>55</v>
      </c>
      <c r="P1335" t="s">
        <v>55</v>
      </c>
      <c r="Q1335" t="s">
        <v>55</v>
      </c>
      <c r="R1335" t="s">
        <v>55</v>
      </c>
      <c r="S1335" t="s">
        <v>55</v>
      </c>
      <c r="T1335" t="s">
        <v>55</v>
      </c>
      <c r="U1335" t="s">
        <v>55</v>
      </c>
      <c r="V1335">
        <v>-999</v>
      </c>
      <c r="W1335">
        <v>-999</v>
      </c>
      <c r="X1335" t="s">
        <v>55</v>
      </c>
      <c r="Y1335">
        <v>-999</v>
      </c>
      <c r="Z1335">
        <v>-999</v>
      </c>
      <c r="AA1335" t="s">
        <v>55</v>
      </c>
      <c r="AB1335" t="s">
        <v>55</v>
      </c>
      <c r="AC1335" t="s">
        <v>55</v>
      </c>
      <c r="AD1335" t="s">
        <v>55</v>
      </c>
      <c r="AE1335" t="s">
        <v>55</v>
      </c>
      <c r="AF1335" t="s">
        <v>55</v>
      </c>
      <c r="AG1335">
        <v>-999</v>
      </c>
      <c r="AH1335">
        <v>-999</v>
      </c>
      <c r="AI1335" t="s">
        <v>55</v>
      </c>
      <c r="AJ1335" t="s">
        <v>55</v>
      </c>
      <c r="AK1335" t="s">
        <v>55</v>
      </c>
      <c r="AL1335">
        <v>-999</v>
      </c>
      <c r="AM1335">
        <v>-999</v>
      </c>
      <c r="AN1335">
        <v>-999</v>
      </c>
      <c r="AO1335" t="s">
        <v>55</v>
      </c>
      <c r="AP1335" t="s">
        <v>55</v>
      </c>
      <c r="AQ1335" t="s">
        <v>55</v>
      </c>
      <c r="AR1335">
        <v>-999</v>
      </c>
      <c r="AS1335">
        <v>-999</v>
      </c>
      <c r="AT1335">
        <v>-999</v>
      </c>
      <c r="AU1335">
        <v>-999</v>
      </c>
      <c r="AV1335" t="s">
        <v>55</v>
      </c>
      <c r="AW1335">
        <v>-999</v>
      </c>
    </row>
    <row r="1336" spans="1:49">
      <c r="A1336" t="s">
        <v>2264</v>
      </c>
      <c r="B1336">
        <v>60001334</v>
      </c>
      <c r="C1336" t="s">
        <v>5425</v>
      </c>
      <c r="D1336" t="s">
        <v>5468</v>
      </c>
      <c r="E1336" t="s">
        <v>5472</v>
      </c>
      <c r="F1336" t="s">
        <v>5473</v>
      </c>
      <c r="G1336" t="s">
        <v>5471</v>
      </c>
      <c r="H1336">
        <v>8409623475</v>
      </c>
      <c r="I1336" s="1">
        <v>40644</v>
      </c>
      <c r="J1336" s="2">
        <v>0.34027777777777773</v>
      </c>
      <c r="K1336" s="2"/>
      <c r="L1336">
        <v>-999</v>
      </c>
      <c r="M1336">
        <v>-999</v>
      </c>
      <c r="N1336" t="s">
        <v>55</v>
      </c>
      <c r="O1336" t="s">
        <v>55</v>
      </c>
      <c r="P1336" t="s">
        <v>55</v>
      </c>
      <c r="Q1336" t="s">
        <v>55</v>
      </c>
      <c r="R1336" t="s">
        <v>55</v>
      </c>
      <c r="S1336" t="s">
        <v>55</v>
      </c>
      <c r="T1336" t="s">
        <v>55</v>
      </c>
      <c r="U1336" t="s">
        <v>55</v>
      </c>
      <c r="V1336">
        <v>-999</v>
      </c>
      <c r="W1336">
        <v>-999</v>
      </c>
      <c r="X1336" t="s">
        <v>55</v>
      </c>
      <c r="Y1336">
        <v>-999</v>
      </c>
      <c r="Z1336">
        <v>-999</v>
      </c>
      <c r="AA1336" t="s">
        <v>55</v>
      </c>
      <c r="AB1336" t="s">
        <v>55</v>
      </c>
      <c r="AC1336" t="s">
        <v>55</v>
      </c>
      <c r="AD1336" t="s">
        <v>55</v>
      </c>
      <c r="AE1336" t="s">
        <v>55</v>
      </c>
      <c r="AF1336" t="s">
        <v>55</v>
      </c>
      <c r="AG1336">
        <v>-999</v>
      </c>
      <c r="AH1336">
        <v>-999</v>
      </c>
      <c r="AI1336" t="s">
        <v>55</v>
      </c>
      <c r="AJ1336" t="s">
        <v>55</v>
      </c>
      <c r="AK1336" t="s">
        <v>55</v>
      </c>
      <c r="AL1336">
        <v>-999</v>
      </c>
      <c r="AM1336">
        <v>-999</v>
      </c>
      <c r="AN1336">
        <v>-999</v>
      </c>
      <c r="AO1336" t="s">
        <v>55</v>
      </c>
      <c r="AP1336" t="s">
        <v>55</v>
      </c>
      <c r="AQ1336" t="s">
        <v>55</v>
      </c>
      <c r="AR1336">
        <v>-999</v>
      </c>
      <c r="AS1336">
        <v>-999</v>
      </c>
      <c r="AT1336">
        <v>-999</v>
      </c>
      <c r="AU1336">
        <v>-999</v>
      </c>
      <c r="AV1336" t="s">
        <v>55</v>
      </c>
      <c r="AW1336">
        <v>-999</v>
      </c>
    </row>
    <row r="1337" spans="1:49">
      <c r="A1337" t="s">
        <v>2264</v>
      </c>
      <c r="B1337">
        <v>60001335</v>
      </c>
      <c r="C1337" t="s">
        <v>5425</v>
      </c>
      <c r="D1337" t="s">
        <v>5468</v>
      </c>
      <c r="E1337" t="s">
        <v>5474</v>
      </c>
      <c r="F1337" t="s">
        <v>5475</v>
      </c>
      <c r="G1337" t="s">
        <v>5471</v>
      </c>
      <c r="H1337">
        <v>8409823475</v>
      </c>
      <c r="I1337" s="1">
        <v>40644</v>
      </c>
      <c r="J1337" s="2">
        <v>0.375</v>
      </c>
      <c r="K1337" s="2"/>
      <c r="L1337">
        <v>-999</v>
      </c>
      <c r="M1337">
        <v>-999</v>
      </c>
      <c r="N1337" t="s">
        <v>55</v>
      </c>
      <c r="O1337" t="s">
        <v>55</v>
      </c>
      <c r="P1337" t="s">
        <v>55</v>
      </c>
      <c r="Q1337" t="s">
        <v>55</v>
      </c>
      <c r="R1337" t="s">
        <v>55</v>
      </c>
      <c r="S1337" t="s">
        <v>55</v>
      </c>
      <c r="T1337" t="s">
        <v>55</v>
      </c>
      <c r="U1337" t="s">
        <v>55</v>
      </c>
      <c r="V1337">
        <v>-999</v>
      </c>
      <c r="W1337">
        <v>-999</v>
      </c>
      <c r="X1337" t="s">
        <v>55</v>
      </c>
      <c r="Y1337">
        <v>-999</v>
      </c>
      <c r="Z1337">
        <v>-999</v>
      </c>
      <c r="AA1337" t="s">
        <v>55</v>
      </c>
      <c r="AB1337" t="s">
        <v>55</v>
      </c>
      <c r="AC1337" t="s">
        <v>55</v>
      </c>
      <c r="AD1337" t="s">
        <v>55</v>
      </c>
      <c r="AE1337" t="s">
        <v>55</v>
      </c>
      <c r="AF1337" t="s">
        <v>55</v>
      </c>
      <c r="AG1337">
        <v>-999</v>
      </c>
      <c r="AH1337">
        <v>-999</v>
      </c>
      <c r="AI1337" t="s">
        <v>55</v>
      </c>
      <c r="AJ1337" t="s">
        <v>55</v>
      </c>
      <c r="AK1337" t="s">
        <v>55</v>
      </c>
      <c r="AL1337">
        <v>-999</v>
      </c>
      <c r="AM1337">
        <v>-999</v>
      </c>
      <c r="AN1337">
        <v>-999</v>
      </c>
      <c r="AO1337" t="s">
        <v>55</v>
      </c>
      <c r="AP1337" t="s">
        <v>55</v>
      </c>
      <c r="AQ1337" t="s">
        <v>55</v>
      </c>
      <c r="AR1337">
        <v>-999</v>
      </c>
      <c r="AS1337">
        <v>-999</v>
      </c>
      <c r="AT1337">
        <v>-999</v>
      </c>
      <c r="AU1337">
        <v>-999</v>
      </c>
      <c r="AV1337" t="s">
        <v>55</v>
      </c>
      <c r="AW1337">
        <v>-999</v>
      </c>
    </row>
    <row r="1338" spans="1:49">
      <c r="A1338" t="s">
        <v>2264</v>
      </c>
      <c r="B1338">
        <v>60001336</v>
      </c>
      <c r="C1338" t="s">
        <v>5425</v>
      </c>
      <c r="D1338" t="s">
        <v>5468</v>
      </c>
      <c r="E1338" t="s">
        <v>5476</v>
      </c>
      <c r="F1338" t="s">
        <v>5473</v>
      </c>
      <c r="G1338" t="s">
        <v>5471</v>
      </c>
      <c r="H1338">
        <v>8409823475</v>
      </c>
      <c r="I1338" s="1">
        <v>40644</v>
      </c>
      <c r="L1338">
        <v>-999</v>
      </c>
      <c r="M1338">
        <v>-999</v>
      </c>
      <c r="N1338" t="s">
        <v>55</v>
      </c>
      <c r="O1338" t="s">
        <v>55</v>
      </c>
      <c r="P1338" t="s">
        <v>55</v>
      </c>
      <c r="Q1338" t="s">
        <v>55</v>
      </c>
      <c r="R1338" t="s">
        <v>55</v>
      </c>
      <c r="S1338" t="s">
        <v>55</v>
      </c>
      <c r="T1338" t="s">
        <v>55</v>
      </c>
      <c r="U1338" t="s">
        <v>55</v>
      </c>
      <c r="V1338">
        <v>-999</v>
      </c>
      <c r="W1338">
        <v>-999</v>
      </c>
      <c r="X1338" t="s">
        <v>55</v>
      </c>
      <c r="Y1338">
        <v>-999</v>
      </c>
      <c r="Z1338">
        <v>-999</v>
      </c>
      <c r="AA1338" t="s">
        <v>55</v>
      </c>
      <c r="AB1338" t="s">
        <v>55</v>
      </c>
      <c r="AC1338" t="s">
        <v>55</v>
      </c>
      <c r="AD1338" t="s">
        <v>55</v>
      </c>
      <c r="AE1338" t="s">
        <v>55</v>
      </c>
      <c r="AF1338" t="s">
        <v>55</v>
      </c>
      <c r="AG1338">
        <v>-999</v>
      </c>
      <c r="AH1338">
        <v>-999</v>
      </c>
      <c r="AI1338" t="s">
        <v>55</v>
      </c>
      <c r="AJ1338" t="s">
        <v>55</v>
      </c>
      <c r="AK1338" t="s">
        <v>55</v>
      </c>
      <c r="AL1338">
        <v>-999</v>
      </c>
      <c r="AM1338">
        <v>-999</v>
      </c>
      <c r="AN1338">
        <v>-999</v>
      </c>
      <c r="AO1338" t="s">
        <v>55</v>
      </c>
      <c r="AP1338" t="s">
        <v>55</v>
      </c>
      <c r="AQ1338" t="s">
        <v>55</v>
      </c>
      <c r="AR1338">
        <v>-999</v>
      </c>
      <c r="AS1338">
        <v>-999</v>
      </c>
      <c r="AT1338">
        <v>-999</v>
      </c>
      <c r="AU1338">
        <v>-999</v>
      </c>
      <c r="AV1338" t="s">
        <v>55</v>
      </c>
      <c r="AW1338">
        <v>-999</v>
      </c>
    </row>
    <row r="1339" spans="1:49">
      <c r="A1339" t="s">
        <v>2264</v>
      </c>
      <c r="B1339">
        <v>60001337</v>
      </c>
      <c r="C1339" t="s">
        <v>5425</v>
      </c>
      <c r="D1339" t="s">
        <v>5468</v>
      </c>
      <c r="E1339" t="s">
        <v>5477</v>
      </c>
      <c r="F1339" t="s">
        <v>5478</v>
      </c>
      <c r="G1339" t="s">
        <v>5471</v>
      </c>
      <c r="H1339">
        <v>8409823475</v>
      </c>
      <c r="I1339" s="1">
        <v>40644</v>
      </c>
      <c r="J1339" s="2">
        <v>0.42708333333333331</v>
      </c>
      <c r="K1339" s="2"/>
      <c r="L1339">
        <v>-999</v>
      </c>
      <c r="M1339">
        <v>-999</v>
      </c>
      <c r="N1339" t="s">
        <v>55</v>
      </c>
      <c r="O1339" t="s">
        <v>55</v>
      </c>
      <c r="P1339" t="s">
        <v>55</v>
      </c>
      <c r="Q1339" t="s">
        <v>55</v>
      </c>
      <c r="R1339" t="s">
        <v>55</v>
      </c>
      <c r="S1339" t="s">
        <v>55</v>
      </c>
      <c r="T1339" t="s">
        <v>55</v>
      </c>
      <c r="U1339" t="s">
        <v>55</v>
      </c>
      <c r="V1339">
        <v>-999</v>
      </c>
      <c r="W1339">
        <v>-999</v>
      </c>
      <c r="X1339" t="s">
        <v>55</v>
      </c>
      <c r="Y1339">
        <v>-999</v>
      </c>
      <c r="Z1339">
        <v>-999</v>
      </c>
      <c r="AA1339" t="s">
        <v>55</v>
      </c>
      <c r="AB1339" t="s">
        <v>55</v>
      </c>
      <c r="AC1339" t="s">
        <v>55</v>
      </c>
      <c r="AD1339" t="s">
        <v>55</v>
      </c>
      <c r="AE1339" t="s">
        <v>55</v>
      </c>
      <c r="AF1339" t="s">
        <v>55</v>
      </c>
      <c r="AG1339">
        <v>-999</v>
      </c>
      <c r="AH1339">
        <v>-999</v>
      </c>
      <c r="AI1339" t="s">
        <v>55</v>
      </c>
      <c r="AJ1339" t="s">
        <v>55</v>
      </c>
      <c r="AK1339" t="s">
        <v>55</v>
      </c>
      <c r="AL1339">
        <v>-999</v>
      </c>
      <c r="AM1339">
        <v>-999</v>
      </c>
      <c r="AN1339">
        <v>-999</v>
      </c>
      <c r="AO1339" t="s">
        <v>55</v>
      </c>
      <c r="AP1339" t="s">
        <v>55</v>
      </c>
      <c r="AQ1339" t="s">
        <v>55</v>
      </c>
      <c r="AR1339">
        <v>-999</v>
      </c>
      <c r="AS1339">
        <v>-999</v>
      </c>
      <c r="AT1339">
        <v>-999</v>
      </c>
      <c r="AU1339">
        <v>-999</v>
      </c>
      <c r="AV1339" t="s">
        <v>55</v>
      </c>
      <c r="AW1339">
        <v>-999</v>
      </c>
    </row>
    <row r="1340" spans="1:49">
      <c r="A1340" t="s">
        <v>2264</v>
      </c>
      <c r="B1340">
        <v>60001338</v>
      </c>
      <c r="C1340" t="s">
        <v>5425</v>
      </c>
      <c r="D1340" t="s">
        <v>5468</v>
      </c>
      <c r="E1340" t="s">
        <v>5479</v>
      </c>
      <c r="F1340" t="s">
        <v>1320</v>
      </c>
      <c r="G1340" t="s">
        <v>4144</v>
      </c>
      <c r="H1340">
        <v>9934219488</v>
      </c>
      <c r="I1340" s="1">
        <v>40644</v>
      </c>
      <c r="J1340" s="3">
        <v>0.3347222222222222</v>
      </c>
      <c r="K1340" s="3"/>
      <c r="L1340">
        <v>659</v>
      </c>
      <c r="M1340">
        <v>250</v>
      </c>
      <c r="N1340" t="s">
        <v>53</v>
      </c>
      <c r="O1340" t="s">
        <v>53</v>
      </c>
      <c r="P1340">
        <v>2</v>
      </c>
      <c r="Q1340">
        <v>217</v>
      </c>
      <c r="R1340">
        <v>20</v>
      </c>
      <c r="S1340" t="s">
        <v>54</v>
      </c>
      <c r="T1340" t="s">
        <v>55</v>
      </c>
      <c r="U1340" t="s">
        <v>55</v>
      </c>
      <c r="V1340" t="s">
        <v>5480</v>
      </c>
      <c r="W1340" t="s">
        <v>334</v>
      </c>
      <c r="X1340" t="s">
        <v>53</v>
      </c>
      <c r="Y1340" t="s">
        <v>5480</v>
      </c>
      <c r="Z1340" t="s">
        <v>334</v>
      </c>
      <c r="AA1340" t="s">
        <v>53</v>
      </c>
      <c r="AB1340" t="s">
        <v>53</v>
      </c>
      <c r="AC1340" t="s">
        <v>54</v>
      </c>
      <c r="AD1340" t="s">
        <v>54</v>
      </c>
      <c r="AE1340" t="s">
        <v>54</v>
      </c>
      <c r="AF1340" t="s">
        <v>54</v>
      </c>
      <c r="AG1340">
        <v>452</v>
      </c>
      <c r="AH1340">
        <v>197</v>
      </c>
      <c r="AI1340" t="s">
        <v>53</v>
      </c>
      <c r="AJ1340" t="s">
        <v>53</v>
      </c>
      <c r="AK1340" t="s">
        <v>53</v>
      </c>
      <c r="AL1340">
        <v>1</v>
      </c>
      <c r="AM1340">
        <v>1</v>
      </c>
      <c r="AN1340">
        <v>1</v>
      </c>
      <c r="AO1340" t="s">
        <v>53</v>
      </c>
      <c r="AP1340" t="s">
        <v>53</v>
      </c>
      <c r="AQ1340" t="s">
        <v>53</v>
      </c>
      <c r="AR1340">
        <v>1</v>
      </c>
      <c r="AS1340">
        <v>1</v>
      </c>
      <c r="AT1340">
        <v>1</v>
      </c>
      <c r="AU1340">
        <v>-999</v>
      </c>
      <c r="AV1340">
        <v>1</v>
      </c>
      <c r="AW1340">
        <v>9430517431</v>
      </c>
    </row>
    <row r="1341" spans="1:49">
      <c r="A1341" t="s">
        <v>2264</v>
      </c>
      <c r="B1341">
        <v>60001339</v>
      </c>
      <c r="C1341" t="s">
        <v>5425</v>
      </c>
      <c r="D1341" t="s">
        <v>5468</v>
      </c>
      <c r="E1341" t="s">
        <v>5481</v>
      </c>
      <c r="F1341" t="s">
        <v>5482</v>
      </c>
      <c r="G1341" t="s">
        <v>4144</v>
      </c>
      <c r="H1341">
        <v>9934219488</v>
      </c>
      <c r="I1341" s="1">
        <v>40644</v>
      </c>
      <c r="J1341" s="3">
        <v>0.37847222222222227</v>
      </c>
      <c r="K1341" s="3"/>
      <c r="L1341">
        <v>910</v>
      </c>
      <c r="M1341">
        <v>650</v>
      </c>
      <c r="N1341" t="s">
        <v>53</v>
      </c>
      <c r="O1341" t="s">
        <v>53</v>
      </c>
      <c r="P1341">
        <v>2</v>
      </c>
      <c r="Q1341">
        <v>915</v>
      </c>
      <c r="R1341">
        <v>91</v>
      </c>
      <c r="S1341" t="s">
        <v>54</v>
      </c>
      <c r="T1341" t="s">
        <v>55</v>
      </c>
      <c r="U1341" t="s">
        <v>55</v>
      </c>
      <c r="V1341" t="s">
        <v>5483</v>
      </c>
      <c r="W1341">
        <v>-999</v>
      </c>
      <c r="X1341" t="s">
        <v>53</v>
      </c>
      <c r="Y1341" t="s">
        <v>5483</v>
      </c>
      <c r="Z1341" t="s">
        <v>2788</v>
      </c>
      <c r="AA1341" t="s">
        <v>53</v>
      </c>
      <c r="AB1341" t="s">
        <v>53</v>
      </c>
      <c r="AC1341" t="s">
        <v>53</v>
      </c>
      <c r="AD1341" t="s">
        <v>54</v>
      </c>
      <c r="AE1341" t="s">
        <v>54</v>
      </c>
      <c r="AF1341" t="s">
        <v>54</v>
      </c>
      <c r="AG1341">
        <v>164</v>
      </c>
      <c r="AH1341">
        <v>660</v>
      </c>
      <c r="AI1341" t="s">
        <v>53</v>
      </c>
      <c r="AJ1341" t="s">
        <v>53</v>
      </c>
      <c r="AK1341" t="s">
        <v>53</v>
      </c>
      <c r="AL1341">
        <v>1</v>
      </c>
      <c r="AM1341">
        <v>1</v>
      </c>
      <c r="AN1341">
        <v>1</v>
      </c>
      <c r="AO1341" t="s">
        <v>53</v>
      </c>
      <c r="AP1341" t="s">
        <v>53</v>
      </c>
      <c r="AQ1341" t="s">
        <v>53</v>
      </c>
      <c r="AR1341">
        <v>1</v>
      </c>
      <c r="AS1341">
        <v>1</v>
      </c>
      <c r="AT1341">
        <v>1</v>
      </c>
      <c r="AU1341" t="s">
        <v>5484</v>
      </c>
      <c r="AV1341">
        <v>1</v>
      </c>
      <c r="AW1341">
        <v>9199417081</v>
      </c>
    </row>
    <row r="1342" spans="1:49">
      <c r="A1342" t="s">
        <v>2264</v>
      </c>
      <c r="B1342">
        <v>60001340</v>
      </c>
      <c r="C1342" t="s">
        <v>5425</v>
      </c>
      <c r="D1342" t="s">
        <v>5468</v>
      </c>
      <c r="E1342" t="s">
        <v>5485</v>
      </c>
      <c r="F1342" t="s">
        <v>5486</v>
      </c>
      <c r="G1342" t="s">
        <v>4144</v>
      </c>
      <c r="H1342">
        <v>9934219488</v>
      </c>
      <c r="I1342" s="1">
        <v>40644</v>
      </c>
      <c r="J1342" s="3">
        <v>0.40625</v>
      </c>
      <c r="K1342" s="3"/>
      <c r="L1342">
        <v>438</v>
      </c>
      <c r="M1342">
        <v>120</v>
      </c>
      <c r="N1342" t="s">
        <v>53</v>
      </c>
      <c r="O1342" t="s">
        <v>53</v>
      </c>
      <c r="P1342">
        <v>2</v>
      </c>
      <c r="Q1342">
        <v>302</v>
      </c>
      <c r="R1342">
        <v>226</v>
      </c>
      <c r="S1342" t="s">
        <v>54</v>
      </c>
      <c r="T1342" t="s">
        <v>55</v>
      </c>
      <c r="U1342" t="s">
        <v>55</v>
      </c>
      <c r="V1342" t="s">
        <v>5487</v>
      </c>
      <c r="W1342">
        <v>-999</v>
      </c>
      <c r="X1342" t="s">
        <v>53</v>
      </c>
      <c r="Y1342">
        <v>-999</v>
      </c>
      <c r="Z1342">
        <v>-999</v>
      </c>
      <c r="AA1342" t="s">
        <v>53</v>
      </c>
      <c r="AB1342" t="s">
        <v>54</v>
      </c>
      <c r="AC1342" t="s">
        <v>54</v>
      </c>
      <c r="AD1342" t="s">
        <v>54</v>
      </c>
      <c r="AE1342" t="s">
        <v>54</v>
      </c>
      <c r="AF1342" t="s">
        <v>54</v>
      </c>
      <c r="AG1342">
        <v>180</v>
      </c>
      <c r="AH1342">
        <v>76</v>
      </c>
      <c r="AI1342" t="s">
        <v>53</v>
      </c>
      <c r="AJ1342" t="s">
        <v>54</v>
      </c>
      <c r="AK1342" t="s">
        <v>54</v>
      </c>
      <c r="AL1342">
        <v>1</v>
      </c>
      <c r="AM1342">
        <v>-999</v>
      </c>
      <c r="AN1342">
        <v>-999</v>
      </c>
      <c r="AO1342" t="s">
        <v>53</v>
      </c>
      <c r="AP1342" t="s">
        <v>54</v>
      </c>
      <c r="AQ1342" t="s">
        <v>54</v>
      </c>
      <c r="AR1342">
        <v>1</v>
      </c>
      <c r="AS1342">
        <v>-999</v>
      </c>
      <c r="AT1342">
        <v>-999</v>
      </c>
      <c r="AU1342" t="s">
        <v>135</v>
      </c>
      <c r="AV1342">
        <v>1</v>
      </c>
      <c r="AW1342">
        <v>-999</v>
      </c>
    </row>
    <row r="1343" spans="1:49">
      <c r="A1343" t="s">
        <v>2264</v>
      </c>
      <c r="B1343">
        <v>60001341</v>
      </c>
      <c r="C1343" t="s">
        <v>5425</v>
      </c>
      <c r="D1343" t="s">
        <v>5468</v>
      </c>
      <c r="E1343" t="s">
        <v>5488</v>
      </c>
      <c r="F1343" t="s">
        <v>5489</v>
      </c>
      <c r="G1343" t="s">
        <v>4144</v>
      </c>
      <c r="H1343">
        <v>9934219488</v>
      </c>
      <c r="I1343" s="1">
        <v>40644</v>
      </c>
      <c r="J1343" s="3">
        <v>0.4236111111111111</v>
      </c>
      <c r="K1343" s="3"/>
      <c r="L1343">
        <v>620</v>
      </c>
      <c r="M1343">
        <v>450</v>
      </c>
      <c r="N1343" t="s">
        <v>53</v>
      </c>
      <c r="O1343" t="s">
        <v>53</v>
      </c>
      <c r="P1343">
        <v>1</v>
      </c>
      <c r="Q1343">
        <v>391</v>
      </c>
      <c r="R1343">
        <v>0</v>
      </c>
      <c r="S1343" t="s">
        <v>53</v>
      </c>
      <c r="T1343" t="s">
        <v>55</v>
      </c>
      <c r="U1343" t="s">
        <v>55</v>
      </c>
      <c r="V1343" t="s">
        <v>872</v>
      </c>
      <c r="W1343" t="s">
        <v>1879</v>
      </c>
      <c r="X1343" t="s">
        <v>53</v>
      </c>
      <c r="Y1343" t="s">
        <v>872</v>
      </c>
      <c r="Z1343">
        <v>-999</v>
      </c>
      <c r="AA1343" t="s">
        <v>53</v>
      </c>
      <c r="AB1343" t="s">
        <v>54</v>
      </c>
      <c r="AC1343" t="s">
        <v>53</v>
      </c>
      <c r="AD1343" t="s">
        <v>54</v>
      </c>
      <c r="AE1343" t="s">
        <v>54</v>
      </c>
      <c r="AF1343" t="s">
        <v>54</v>
      </c>
      <c r="AG1343">
        <v>109</v>
      </c>
      <c r="AH1343">
        <v>384</v>
      </c>
      <c r="AI1343" t="s">
        <v>53</v>
      </c>
      <c r="AJ1343" t="s">
        <v>53</v>
      </c>
      <c r="AK1343" t="s">
        <v>53</v>
      </c>
      <c r="AL1343">
        <v>1</v>
      </c>
      <c r="AM1343">
        <v>1</v>
      </c>
      <c r="AN1343">
        <v>1</v>
      </c>
      <c r="AO1343" t="s">
        <v>53</v>
      </c>
      <c r="AP1343" t="s">
        <v>53</v>
      </c>
      <c r="AQ1343" t="s">
        <v>53</v>
      </c>
      <c r="AR1343">
        <v>1</v>
      </c>
      <c r="AS1343">
        <v>1</v>
      </c>
      <c r="AT1343">
        <v>1</v>
      </c>
      <c r="AU1343">
        <v>-999</v>
      </c>
      <c r="AV1343">
        <v>1</v>
      </c>
      <c r="AW1343">
        <v>9308372399</v>
      </c>
    </row>
    <row r="1344" spans="1:49">
      <c r="A1344" t="s">
        <v>2264</v>
      </c>
      <c r="B1344">
        <v>60001342</v>
      </c>
      <c r="C1344" t="s">
        <v>5425</v>
      </c>
      <c r="D1344" t="s">
        <v>5468</v>
      </c>
      <c r="E1344" t="s">
        <v>5490</v>
      </c>
      <c r="F1344" t="s">
        <v>5468</v>
      </c>
      <c r="G1344" t="s">
        <v>4144</v>
      </c>
      <c r="H1344">
        <v>9934219488</v>
      </c>
      <c r="I1344" s="1">
        <v>40644</v>
      </c>
      <c r="J1344" s="3">
        <v>0.47222222222222227</v>
      </c>
      <c r="K1344" s="3"/>
      <c r="L1344">
        <v>771</v>
      </c>
      <c r="M1344">
        <v>250</v>
      </c>
      <c r="N1344" t="s">
        <v>53</v>
      </c>
      <c r="O1344" t="s">
        <v>53</v>
      </c>
      <c r="P1344">
        <v>2</v>
      </c>
      <c r="Q1344">
        <v>401</v>
      </c>
      <c r="R1344">
        <v>17</v>
      </c>
      <c r="S1344" t="s">
        <v>53</v>
      </c>
      <c r="T1344" t="s">
        <v>55</v>
      </c>
      <c r="U1344" t="s">
        <v>55</v>
      </c>
      <c r="V1344">
        <v>-999</v>
      </c>
      <c r="W1344" t="s">
        <v>502</v>
      </c>
      <c r="X1344" t="s">
        <v>53</v>
      </c>
      <c r="Y1344">
        <v>-999</v>
      </c>
      <c r="Z1344" t="s">
        <v>502</v>
      </c>
      <c r="AA1344" t="s">
        <v>53</v>
      </c>
      <c r="AB1344" t="s">
        <v>54</v>
      </c>
      <c r="AC1344" t="s">
        <v>53</v>
      </c>
      <c r="AD1344" t="s">
        <v>54</v>
      </c>
      <c r="AE1344" t="s">
        <v>54</v>
      </c>
      <c r="AF1344" t="s">
        <v>54</v>
      </c>
      <c r="AG1344">
        <v>395</v>
      </c>
      <c r="AH1344">
        <v>384</v>
      </c>
      <c r="AI1344" t="s">
        <v>53</v>
      </c>
      <c r="AJ1344" t="s">
        <v>53</v>
      </c>
      <c r="AK1344" t="s">
        <v>53</v>
      </c>
      <c r="AL1344">
        <v>1</v>
      </c>
      <c r="AM1344">
        <v>1</v>
      </c>
      <c r="AN1344">
        <v>1</v>
      </c>
      <c r="AO1344" t="s">
        <v>53</v>
      </c>
      <c r="AP1344" t="s">
        <v>53</v>
      </c>
      <c r="AQ1344" t="s">
        <v>53</v>
      </c>
      <c r="AR1344">
        <v>1</v>
      </c>
      <c r="AS1344">
        <v>1</v>
      </c>
      <c r="AT1344">
        <v>1</v>
      </c>
      <c r="AU1344" t="s">
        <v>5491</v>
      </c>
      <c r="AV1344" t="s">
        <v>55</v>
      </c>
      <c r="AW1344">
        <v>-999</v>
      </c>
    </row>
    <row r="1345" spans="1:49">
      <c r="A1345" t="s">
        <v>2264</v>
      </c>
      <c r="B1345">
        <v>60001343</v>
      </c>
      <c r="C1345" t="s">
        <v>5425</v>
      </c>
      <c r="D1345" t="s">
        <v>4574</v>
      </c>
      <c r="E1345" t="s">
        <v>5492</v>
      </c>
      <c r="G1345" t="s">
        <v>871</v>
      </c>
      <c r="H1345">
        <v>9234856017</v>
      </c>
      <c r="I1345" s="1">
        <v>40644</v>
      </c>
      <c r="J1345" s="3">
        <v>0.3125</v>
      </c>
      <c r="K1345" s="3"/>
      <c r="L1345">
        <v>219</v>
      </c>
      <c r="M1345">
        <v>100</v>
      </c>
      <c r="N1345" t="s">
        <v>53</v>
      </c>
      <c r="O1345" t="s">
        <v>53</v>
      </c>
      <c r="P1345">
        <v>2</v>
      </c>
      <c r="Q1345">
        <v>220</v>
      </c>
      <c r="R1345">
        <v>172</v>
      </c>
      <c r="S1345" t="s">
        <v>53</v>
      </c>
      <c r="T1345" t="s">
        <v>55</v>
      </c>
      <c r="U1345" t="s">
        <v>55</v>
      </c>
      <c r="V1345" t="s">
        <v>992</v>
      </c>
      <c r="W1345" t="s">
        <v>5493</v>
      </c>
      <c r="X1345" t="s">
        <v>54</v>
      </c>
      <c r="Y1345" t="s">
        <v>992</v>
      </c>
      <c r="Z1345" t="s">
        <v>5493</v>
      </c>
      <c r="AA1345" t="s">
        <v>53</v>
      </c>
      <c r="AB1345" t="s">
        <v>53</v>
      </c>
      <c r="AC1345" t="s">
        <v>53</v>
      </c>
      <c r="AD1345" t="s">
        <v>54</v>
      </c>
      <c r="AE1345" t="s">
        <v>54</v>
      </c>
      <c r="AF1345" t="s">
        <v>54</v>
      </c>
      <c r="AG1345">
        <v>45</v>
      </c>
      <c r="AH1345">
        <v>60</v>
      </c>
      <c r="AI1345" t="s">
        <v>53</v>
      </c>
      <c r="AJ1345" t="s">
        <v>53</v>
      </c>
      <c r="AK1345" t="s">
        <v>53</v>
      </c>
      <c r="AL1345">
        <v>1</v>
      </c>
      <c r="AM1345">
        <v>1</v>
      </c>
      <c r="AN1345">
        <v>1</v>
      </c>
      <c r="AO1345" t="s">
        <v>53</v>
      </c>
      <c r="AP1345" t="s">
        <v>53</v>
      </c>
      <c r="AQ1345" t="s">
        <v>53</v>
      </c>
      <c r="AR1345">
        <v>-999</v>
      </c>
      <c r="AS1345">
        <v>-999</v>
      </c>
      <c r="AT1345">
        <v>-999</v>
      </c>
      <c r="AU1345" t="s">
        <v>992</v>
      </c>
      <c r="AV1345" t="s">
        <v>55</v>
      </c>
      <c r="AW1345">
        <v>8877260099</v>
      </c>
    </row>
    <row r="1346" spans="1:49">
      <c r="A1346" t="s">
        <v>2264</v>
      </c>
      <c r="B1346">
        <v>60001344</v>
      </c>
      <c r="C1346" t="s">
        <v>5425</v>
      </c>
      <c r="D1346" t="s">
        <v>4574</v>
      </c>
      <c r="E1346" t="s">
        <v>5494</v>
      </c>
      <c r="F1346" t="s">
        <v>5495</v>
      </c>
      <c r="G1346" t="s">
        <v>871</v>
      </c>
      <c r="H1346">
        <v>9234856017</v>
      </c>
      <c r="I1346" s="1">
        <v>40644</v>
      </c>
      <c r="J1346" s="3">
        <v>0.33333333333333331</v>
      </c>
      <c r="K1346" s="3"/>
      <c r="L1346">
        <v>240</v>
      </c>
      <c r="M1346">
        <v>120</v>
      </c>
      <c r="N1346" t="s">
        <v>53</v>
      </c>
      <c r="O1346" t="s">
        <v>53</v>
      </c>
      <c r="P1346">
        <v>2</v>
      </c>
      <c r="Q1346">
        <v>240</v>
      </c>
      <c r="R1346">
        <v>84</v>
      </c>
      <c r="S1346" t="s">
        <v>53</v>
      </c>
      <c r="T1346" t="s">
        <v>55</v>
      </c>
      <c r="U1346" t="s">
        <v>55</v>
      </c>
      <c r="V1346" t="s">
        <v>5496</v>
      </c>
      <c r="W1346" t="s">
        <v>1387</v>
      </c>
      <c r="X1346" t="s">
        <v>54</v>
      </c>
      <c r="Y1346" t="s">
        <v>5496</v>
      </c>
      <c r="Z1346" t="s">
        <v>1387</v>
      </c>
      <c r="AA1346" t="s">
        <v>53</v>
      </c>
      <c r="AB1346" t="s">
        <v>53</v>
      </c>
      <c r="AC1346" t="s">
        <v>53</v>
      </c>
      <c r="AD1346" t="s">
        <v>54</v>
      </c>
      <c r="AE1346" t="s">
        <v>54</v>
      </c>
      <c r="AF1346" t="s">
        <v>54</v>
      </c>
      <c r="AG1346">
        <v>156</v>
      </c>
      <c r="AH1346">
        <v>74</v>
      </c>
      <c r="AI1346" t="s">
        <v>53</v>
      </c>
      <c r="AJ1346" t="s">
        <v>53</v>
      </c>
      <c r="AK1346" t="s">
        <v>53</v>
      </c>
      <c r="AL1346">
        <v>1</v>
      </c>
      <c r="AM1346">
        <v>1</v>
      </c>
      <c r="AN1346">
        <v>1</v>
      </c>
      <c r="AO1346" t="s">
        <v>53</v>
      </c>
      <c r="AP1346" t="s">
        <v>53</v>
      </c>
      <c r="AQ1346" t="s">
        <v>53</v>
      </c>
      <c r="AR1346">
        <v>-999</v>
      </c>
      <c r="AS1346">
        <v>-999</v>
      </c>
      <c r="AT1346">
        <v>-999</v>
      </c>
      <c r="AU1346" t="s">
        <v>5497</v>
      </c>
      <c r="AV1346">
        <v>1</v>
      </c>
      <c r="AW1346">
        <v>9386123177</v>
      </c>
    </row>
    <row r="1347" spans="1:49">
      <c r="A1347" t="s">
        <v>2264</v>
      </c>
      <c r="B1347">
        <v>60001345</v>
      </c>
      <c r="C1347" t="s">
        <v>5425</v>
      </c>
      <c r="D1347" t="s">
        <v>4574</v>
      </c>
      <c r="E1347" t="s">
        <v>5498</v>
      </c>
      <c r="F1347" t="s">
        <v>5499</v>
      </c>
      <c r="G1347" t="s">
        <v>871</v>
      </c>
      <c r="H1347">
        <v>9234856017</v>
      </c>
      <c r="I1347" s="1">
        <v>40644</v>
      </c>
      <c r="J1347" s="3">
        <v>0.3888888888888889</v>
      </c>
      <c r="K1347" s="3"/>
      <c r="L1347">
        <v>478</v>
      </c>
      <c r="M1347">
        <v>320</v>
      </c>
      <c r="N1347" t="s">
        <v>53</v>
      </c>
      <c r="O1347" t="s">
        <v>53</v>
      </c>
      <c r="P1347">
        <v>2</v>
      </c>
      <c r="Q1347">
        <v>528</v>
      </c>
      <c r="R1347">
        <v>348</v>
      </c>
      <c r="S1347" t="s">
        <v>54</v>
      </c>
      <c r="T1347" t="s">
        <v>55</v>
      </c>
      <c r="U1347" t="s">
        <v>55</v>
      </c>
      <c r="V1347" t="s">
        <v>408</v>
      </c>
      <c r="W1347" t="s">
        <v>1327</v>
      </c>
      <c r="X1347" t="s">
        <v>54</v>
      </c>
      <c r="Y1347" t="s">
        <v>408</v>
      </c>
      <c r="Z1347" t="s">
        <v>1327</v>
      </c>
      <c r="AA1347" t="s">
        <v>53</v>
      </c>
      <c r="AB1347" t="s">
        <v>53</v>
      </c>
      <c r="AC1347" t="s">
        <v>53</v>
      </c>
      <c r="AD1347" t="s">
        <v>54</v>
      </c>
      <c r="AE1347" t="s">
        <v>54</v>
      </c>
      <c r="AF1347" t="s">
        <v>54</v>
      </c>
      <c r="AG1347">
        <v>180</v>
      </c>
      <c r="AH1347">
        <v>280</v>
      </c>
      <c r="AI1347" t="s">
        <v>53</v>
      </c>
      <c r="AJ1347" t="s">
        <v>53</v>
      </c>
      <c r="AK1347" t="s">
        <v>53</v>
      </c>
      <c r="AL1347">
        <v>1</v>
      </c>
      <c r="AM1347">
        <v>1</v>
      </c>
      <c r="AN1347">
        <v>1</v>
      </c>
      <c r="AO1347" t="s">
        <v>53</v>
      </c>
      <c r="AP1347" t="s">
        <v>53</v>
      </c>
      <c r="AQ1347" t="s">
        <v>53</v>
      </c>
      <c r="AR1347">
        <v>-999</v>
      </c>
      <c r="AS1347">
        <v>-999</v>
      </c>
      <c r="AT1347">
        <v>-999</v>
      </c>
      <c r="AU1347" t="s">
        <v>5500</v>
      </c>
      <c r="AV1347" t="s">
        <v>55</v>
      </c>
      <c r="AW1347">
        <v>9708761151</v>
      </c>
    </row>
    <row r="1348" spans="1:49">
      <c r="A1348" t="s">
        <v>2264</v>
      </c>
      <c r="B1348">
        <v>60001346</v>
      </c>
      <c r="C1348" t="s">
        <v>5425</v>
      </c>
      <c r="D1348" t="s">
        <v>4574</v>
      </c>
      <c r="E1348" t="s">
        <v>5501</v>
      </c>
      <c r="F1348" t="s">
        <v>5502</v>
      </c>
      <c r="G1348" t="s">
        <v>871</v>
      </c>
      <c r="H1348">
        <v>9234856017</v>
      </c>
      <c r="I1348" s="1">
        <v>40644</v>
      </c>
      <c r="J1348" s="3">
        <v>0.43402777777777773</v>
      </c>
      <c r="K1348" s="3"/>
      <c r="L1348">
        <v>224</v>
      </c>
      <c r="M1348">
        <v>200</v>
      </c>
      <c r="N1348" t="s">
        <v>53</v>
      </c>
      <c r="O1348" t="s">
        <v>53</v>
      </c>
      <c r="P1348">
        <v>2</v>
      </c>
      <c r="Q1348">
        <v>200</v>
      </c>
      <c r="R1348">
        <v>100</v>
      </c>
      <c r="S1348" t="s">
        <v>53</v>
      </c>
      <c r="T1348" t="s">
        <v>55</v>
      </c>
      <c r="U1348" t="s">
        <v>55</v>
      </c>
      <c r="V1348" t="s">
        <v>5503</v>
      </c>
      <c r="W1348">
        <v>-999</v>
      </c>
      <c r="X1348" t="s">
        <v>54</v>
      </c>
      <c r="Y1348" t="s">
        <v>5503</v>
      </c>
      <c r="Z1348">
        <v>-999</v>
      </c>
      <c r="AA1348" t="s">
        <v>53</v>
      </c>
      <c r="AB1348" t="s">
        <v>53</v>
      </c>
      <c r="AC1348" t="s">
        <v>53</v>
      </c>
      <c r="AD1348" t="s">
        <v>54</v>
      </c>
      <c r="AE1348" t="s">
        <v>54</v>
      </c>
      <c r="AF1348" t="s">
        <v>54</v>
      </c>
      <c r="AG1348">
        <v>100</v>
      </c>
      <c r="AH1348">
        <v>71</v>
      </c>
      <c r="AI1348" t="s">
        <v>55</v>
      </c>
      <c r="AJ1348" t="s">
        <v>55</v>
      </c>
      <c r="AK1348" t="s">
        <v>55</v>
      </c>
      <c r="AL1348">
        <v>1</v>
      </c>
      <c r="AM1348">
        <v>1</v>
      </c>
      <c r="AN1348">
        <v>1</v>
      </c>
      <c r="AO1348" t="s">
        <v>53</v>
      </c>
      <c r="AP1348" t="s">
        <v>53</v>
      </c>
      <c r="AQ1348" t="s">
        <v>53</v>
      </c>
      <c r="AR1348">
        <v>-999</v>
      </c>
      <c r="AS1348">
        <v>-999</v>
      </c>
      <c r="AT1348">
        <v>-999</v>
      </c>
      <c r="AU1348" t="s">
        <v>5503</v>
      </c>
      <c r="AV1348" t="s">
        <v>55</v>
      </c>
      <c r="AW1348">
        <v>-999</v>
      </c>
    </row>
    <row r="1349" spans="1:49">
      <c r="A1349" t="s">
        <v>2264</v>
      </c>
      <c r="B1349">
        <v>60001347</v>
      </c>
      <c r="C1349" t="s">
        <v>5425</v>
      </c>
      <c r="D1349" t="s">
        <v>4574</v>
      </c>
      <c r="E1349" t="s">
        <v>5504</v>
      </c>
      <c r="F1349" t="s">
        <v>5505</v>
      </c>
      <c r="G1349" t="s">
        <v>871</v>
      </c>
      <c r="H1349">
        <v>9234856017</v>
      </c>
      <c r="I1349" s="1">
        <v>40644</v>
      </c>
      <c r="J1349" s="3">
        <v>0.52083333333333337</v>
      </c>
      <c r="K1349" s="3"/>
      <c r="L1349">
        <v>509</v>
      </c>
      <c r="M1349">
        <v>170</v>
      </c>
      <c r="N1349" t="s">
        <v>53</v>
      </c>
      <c r="O1349" t="s">
        <v>53</v>
      </c>
      <c r="P1349">
        <v>2</v>
      </c>
      <c r="Q1349">
        <v>550</v>
      </c>
      <c r="R1349">
        <v>334</v>
      </c>
      <c r="S1349" t="s">
        <v>54</v>
      </c>
      <c r="T1349" t="s">
        <v>55</v>
      </c>
      <c r="U1349" t="s">
        <v>55</v>
      </c>
      <c r="V1349" t="s">
        <v>5506</v>
      </c>
      <c r="W1349" t="s">
        <v>350</v>
      </c>
      <c r="X1349" t="s">
        <v>54</v>
      </c>
      <c r="Y1349" t="s">
        <v>5506</v>
      </c>
      <c r="Z1349" t="s">
        <v>350</v>
      </c>
      <c r="AA1349" t="s">
        <v>53</v>
      </c>
      <c r="AB1349" t="s">
        <v>53</v>
      </c>
      <c r="AC1349" t="s">
        <v>53</v>
      </c>
      <c r="AD1349" t="s">
        <v>54</v>
      </c>
      <c r="AE1349" t="s">
        <v>54</v>
      </c>
      <c r="AF1349" t="s">
        <v>54</v>
      </c>
      <c r="AG1349">
        <v>216</v>
      </c>
      <c r="AH1349">
        <v>110</v>
      </c>
      <c r="AI1349" t="s">
        <v>53</v>
      </c>
      <c r="AJ1349" t="s">
        <v>53</v>
      </c>
      <c r="AK1349" t="s">
        <v>53</v>
      </c>
      <c r="AL1349">
        <v>1</v>
      </c>
      <c r="AM1349">
        <v>1</v>
      </c>
      <c r="AN1349">
        <v>1</v>
      </c>
      <c r="AO1349" t="s">
        <v>53</v>
      </c>
      <c r="AP1349" t="s">
        <v>53</v>
      </c>
      <c r="AQ1349" t="s">
        <v>53</v>
      </c>
      <c r="AR1349">
        <v>-999</v>
      </c>
      <c r="AS1349">
        <v>-999</v>
      </c>
      <c r="AT1349">
        <v>-999</v>
      </c>
      <c r="AU1349" t="s">
        <v>5507</v>
      </c>
      <c r="AV1349" t="s">
        <v>55</v>
      </c>
      <c r="AW1349">
        <v>8603826305</v>
      </c>
    </row>
    <row r="1350" spans="1:49">
      <c r="A1350" t="s">
        <v>2264</v>
      </c>
      <c r="B1350">
        <v>60001348</v>
      </c>
      <c r="C1350" t="s">
        <v>5425</v>
      </c>
      <c r="D1350" t="s">
        <v>4574</v>
      </c>
      <c r="E1350" t="s">
        <v>5508</v>
      </c>
      <c r="F1350" t="s">
        <v>5509</v>
      </c>
      <c r="G1350" t="s">
        <v>1680</v>
      </c>
      <c r="H1350">
        <v>9576089489</v>
      </c>
      <c r="I1350" s="1">
        <v>40644</v>
      </c>
      <c r="J1350" s="3">
        <v>0.33333333333333331</v>
      </c>
      <c r="K1350" s="3"/>
      <c r="L1350">
        <v>335</v>
      </c>
      <c r="M1350">
        <v>39</v>
      </c>
      <c r="N1350" t="s">
        <v>53</v>
      </c>
      <c r="O1350" t="s">
        <v>53</v>
      </c>
      <c r="P1350">
        <v>2</v>
      </c>
      <c r="Q1350">
        <v>217</v>
      </c>
      <c r="R1350">
        <v>212</v>
      </c>
      <c r="S1350" t="s">
        <v>54</v>
      </c>
      <c r="T1350" t="s">
        <v>55</v>
      </c>
      <c r="U1350" t="s">
        <v>55</v>
      </c>
      <c r="V1350">
        <v>-999</v>
      </c>
      <c r="W1350" t="s">
        <v>135</v>
      </c>
      <c r="X1350" t="s">
        <v>54</v>
      </c>
      <c r="Y1350" t="s">
        <v>2229</v>
      </c>
      <c r="Z1350">
        <v>-999</v>
      </c>
      <c r="AA1350" t="s">
        <v>53</v>
      </c>
      <c r="AB1350" t="s">
        <v>53</v>
      </c>
      <c r="AC1350" t="s">
        <v>53</v>
      </c>
      <c r="AD1350" t="s">
        <v>54</v>
      </c>
      <c r="AE1350" t="s">
        <v>54</v>
      </c>
      <c r="AF1350" t="s">
        <v>54</v>
      </c>
      <c r="AG1350">
        <v>5</v>
      </c>
      <c r="AH1350">
        <v>0</v>
      </c>
      <c r="AI1350" t="s">
        <v>53</v>
      </c>
      <c r="AJ1350" t="s">
        <v>53</v>
      </c>
      <c r="AK1350" t="s">
        <v>53</v>
      </c>
      <c r="AL1350">
        <v>1</v>
      </c>
      <c r="AM1350">
        <v>1</v>
      </c>
      <c r="AN1350">
        <v>1</v>
      </c>
      <c r="AO1350" t="s">
        <v>53</v>
      </c>
      <c r="AP1350" t="s">
        <v>53</v>
      </c>
      <c r="AQ1350" t="s">
        <v>54</v>
      </c>
      <c r="AR1350">
        <v>1</v>
      </c>
      <c r="AS1350">
        <v>1</v>
      </c>
      <c r="AT1350">
        <v>-999</v>
      </c>
      <c r="AU1350">
        <v>-999</v>
      </c>
      <c r="AV1350">
        <v>1</v>
      </c>
      <c r="AW1350">
        <v>9430048214</v>
      </c>
    </row>
    <row r="1351" spans="1:49">
      <c r="A1351" t="s">
        <v>2264</v>
      </c>
      <c r="B1351">
        <v>60001349</v>
      </c>
      <c r="C1351" t="s">
        <v>5425</v>
      </c>
      <c r="D1351" t="s">
        <v>4574</v>
      </c>
      <c r="E1351" t="s">
        <v>5510</v>
      </c>
      <c r="F1351" t="s">
        <v>5511</v>
      </c>
      <c r="G1351" t="s">
        <v>1680</v>
      </c>
      <c r="H1351">
        <v>9576089489</v>
      </c>
      <c r="I1351" s="1">
        <v>40644</v>
      </c>
      <c r="J1351" s="3">
        <v>0.37847222222222227</v>
      </c>
      <c r="K1351" s="3"/>
      <c r="L1351">
        <v>400</v>
      </c>
      <c r="M1351">
        <v>357</v>
      </c>
      <c r="N1351" t="s">
        <v>53</v>
      </c>
      <c r="O1351" t="s">
        <v>53</v>
      </c>
      <c r="P1351">
        <v>2</v>
      </c>
      <c r="Q1351">
        <v>84</v>
      </c>
      <c r="R1351">
        <v>34</v>
      </c>
      <c r="S1351" t="s">
        <v>54</v>
      </c>
      <c r="T1351" t="s">
        <v>55</v>
      </c>
      <c r="U1351" t="s">
        <v>55</v>
      </c>
      <c r="V1351" t="s">
        <v>5512</v>
      </c>
      <c r="W1351" t="s">
        <v>5513</v>
      </c>
      <c r="X1351" t="s">
        <v>54</v>
      </c>
      <c r="Y1351" t="s">
        <v>5514</v>
      </c>
      <c r="Z1351">
        <v>-999</v>
      </c>
      <c r="AA1351" t="s">
        <v>53</v>
      </c>
      <c r="AB1351" t="s">
        <v>53</v>
      </c>
      <c r="AC1351" t="s">
        <v>53</v>
      </c>
      <c r="AD1351" t="s">
        <v>54</v>
      </c>
      <c r="AE1351" t="s">
        <v>54</v>
      </c>
      <c r="AF1351" t="s">
        <v>54</v>
      </c>
      <c r="AG1351">
        <v>50</v>
      </c>
      <c r="AH1351">
        <v>0</v>
      </c>
      <c r="AI1351" t="s">
        <v>53</v>
      </c>
      <c r="AJ1351" t="s">
        <v>53</v>
      </c>
      <c r="AK1351" t="s">
        <v>53</v>
      </c>
      <c r="AL1351">
        <v>1</v>
      </c>
      <c r="AM1351">
        <v>1</v>
      </c>
      <c r="AN1351">
        <v>1</v>
      </c>
      <c r="AO1351" t="s">
        <v>53</v>
      </c>
      <c r="AP1351" t="s">
        <v>53</v>
      </c>
      <c r="AQ1351" t="s">
        <v>54</v>
      </c>
      <c r="AR1351">
        <v>1</v>
      </c>
      <c r="AS1351">
        <v>1</v>
      </c>
      <c r="AT1351">
        <v>-999</v>
      </c>
      <c r="AU1351" t="s">
        <v>5514</v>
      </c>
      <c r="AV1351" t="s">
        <v>55</v>
      </c>
      <c r="AW1351">
        <v>9204691147</v>
      </c>
    </row>
    <row r="1352" spans="1:49">
      <c r="A1352" t="s">
        <v>2264</v>
      </c>
      <c r="B1352">
        <v>60001350</v>
      </c>
      <c r="C1352" t="s">
        <v>5425</v>
      </c>
      <c r="D1352" t="s">
        <v>4574</v>
      </c>
      <c r="E1352" t="s">
        <v>5515</v>
      </c>
      <c r="F1352" t="s">
        <v>5516</v>
      </c>
      <c r="G1352" t="s">
        <v>1680</v>
      </c>
      <c r="H1352">
        <v>9576089489</v>
      </c>
      <c r="I1352" s="1">
        <v>40644</v>
      </c>
      <c r="L1352">
        <v>-999</v>
      </c>
      <c r="M1352">
        <v>-999</v>
      </c>
      <c r="N1352" t="s">
        <v>55</v>
      </c>
      <c r="O1352" t="s">
        <v>55</v>
      </c>
      <c r="P1352" t="s">
        <v>55</v>
      </c>
      <c r="Q1352" t="s">
        <v>55</v>
      </c>
      <c r="R1352" t="s">
        <v>55</v>
      </c>
      <c r="S1352" t="s">
        <v>55</v>
      </c>
      <c r="T1352" t="s">
        <v>55</v>
      </c>
      <c r="U1352" t="s">
        <v>55</v>
      </c>
      <c r="V1352">
        <v>-999</v>
      </c>
      <c r="W1352">
        <v>-999</v>
      </c>
      <c r="X1352" t="s">
        <v>55</v>
      </c>
      <c r="Y1352">
        <v>-999</v>
      </c>
      <c r="Z1352">
        <v>-999</v>
      </c>
      <c r="AA1352" t="s">
        <v>55</v>
      </c>
      <c r="AB1352" t="s">
        <v>55</v>
      </c>
      <c r="AC1352" t="s">
        <v>55</v>
      </c>
      <c r="AD1352" t="s">
        <v>55</v>
      </c>
      <c r="AE1352" t="s">
        <v>55</v>
      </c>
      <c r="AF1352" t="s">
        <v>55</v>
      </c>
      <c r="AG1352">
        <v>-999</v>
      </c>
      <c r="AH1352">
        <v>-999</v>
      </c>
      <c r="AI1352" t="s">
        <v>55</v>
      </c>
      <c r="AJ1352" t="s">
        <v>55</v>
      </c>
      <c r="AK1352" t="s">
        <v>55</v>
      </c>
      <c r="AL1352">
        <v>-999</v>
      </c>
      <c r="AM1352">
        <v>-999</v>
      </c>
      <c r="AN1352">
        <v>-999</v>
      </c>
      <c r="AO1352" t="s">
        <v>55</v>
      </c>
      <c r="AP1352" t="s">
        <v>55</v>
      </c>
      <c r="AQ1352" t="s">
        <v>55</v>
      </c>
      <c r="AR1352">
        <v>-999</v>
      </c>
      <c r="AS1352">
        <v>-999</v>
      </c>
      <c r="AT1352">
        <v>-999</v>
      </c>
      <c r="AU1352">
        <v>-999</v>
      </c>
      <c r="AV1352" t="s">
        <v>55</v>
      </c>
      <c r="AW1352">
        <v>-999</v>
      </c>
    </row>
    <row r="1353" spans="1:49">
      <c r="A1353" t="s">
        <v>2264</v>
      </c>
      <c r="B1353">
        <v>60001351</v>
      </c>
      <c r="C1353" t="s">
        <v>5425</v>
      </c>
      <c r="D1353" t="s">
        <v>4574</v>
      </c>
      <c r="E1353" t="s">
        <v>5517</v>
      </c>
      <c r="F1353" t="s">
        <v>5518</v>
      </c>
      <c r="G1353" t="s">
        <v>1680</v>
      </c>
      <c r="H1353">
        <v>9576089489</v>
      </c>
      <c r="I1353" s="1">
        <v>40644</v>
      </c>
      <c r="L1353">
        <v>-999</v>
      </c>
      <c r="M1353">
        <v>-999</v>
      </c>
      <c r="N1353" t="s">
        <v>55</v>
      </c>
      <c r="O1353" t="s">
        <v>55</v>
      </c>
      <c r="P1353" t="s">
        <v>55</v>
      </c>
      <c r="Q1353" t="s">
        <v>55</v>
      </c>
      <c r="R1353" t="s">
        <v>55</v>
      </c>
      <c r="S1353" t="s">
        <v>55</v>
      </c>
      <c r="T1353" t="s">
        <v>55</v>
      </c>
      <c r="U1353" t="s">
        <v>55</v>
      </c>
      <c r="V1353">
        <v>-999</v>
      </c>
      <c r="W1353">
        <v>-999</v>
      </c>
      <c r="X1353" t="s">
        <v>55</v>
      </c>
      <c r="Y1353">
        <v>-999</v>
      </c>
      <c r="Z1353">
        <v>-999</v>
      </c>
      <c r="AA1353" t="s">
        <v>55</v>
      </c>
      <c r="AB1353" t="s">
        <v>55</v>
      </c>
      <c r="AC1353" t="s">
        <v>55</v>
      </c>
      <c r="AD1353" t="s">
        <v>55</v>
      </c>
      <c r="AE1353" t="s">
        <v>55</v>
      </c>
      <c r="AF1353" t="s">
        <v>55</v>
      </c>
      <c r="AG1353">
        <v>-999</v>
      </c>
      <c r="AH1353">
        <v>-999</v>
      </c>
      <c r="AI1353" t="s">
        <v>55</v>
      </c>
      <c r="AJ1353" t="s">
        <v>55</v>
      </c>
      <c r="AK1353" t="s">
        <v>55</v>
      </c>
      <c r="AL1353">
        <v>-999</v>
      </c>
      <c r="AM1353">
        <v>-999</v>
      </c>
      <c r="AN1353">
        <v>-999</v>
      </c>
      <c r="AO1353" t="s">
        <v>55</v>
      </c>
      <c r="AP1353" t="s">
        <v>55</v>
      </c>
      <c r="AQ1353" t="s">
        <v>55</v>
      </c>
      <c r="AR1353">
        <v>-999</v>
      </c>
      <c r="AS1353">
        <v>-999</v>
      </c>
      <c r="AT1353">
        <v>-999</v>
      </c>
      <c r="AU1353">
        <v>-999</v>
      </c>
      <c r="AV1353" t="s">
        <v>55</v>
      </c>
      <c r="AW1353">
        <v>-999</v>
      </c>
    </row>
    <row r="1354" spans="1:49">
      <c r="A1354" t="s">
        <v>2264</v>
      </c>
      <c r="B1354">
        <v>60001352</v>
      </c>
      <c r="C1354" t="s">
        <v>5425</v>
      </c>
      <c r="D1354" t="s">
        <v>4574</v>
      </c>
      <c r="E1354" t="s">
        <v>5519</v>
      </c>
      <c r="F1354" t="s">
        <v>5520</v>
      </c>
      <c r="G1354" t="s">
        <v>1680</v>
      </c>
      <c r="H1354">
        <v>9576089489</v>
      </c>
      <c r="I1354" s="1">
        <v>40644</v>
      </c>
      <c r="J1354" s="3">
        <v>0.41805555555555557</v>
      </c>
      <c r="K1354" s="3"/>
      <c r="L1354">
        <v>170</v>
      </c>
      <c r="M1354">
        <v>42</v>
      </c>
      <c r="N1354" t="s">
        <v>53</v>
      </c>
      <c r="O1354" t="s">
        <v>53</v>
      </c>
      <c r="P1354">
        <v>2</v>
      </c>
      <c r="Q1354">
        <v>83</v>
      </c>
      <c r="R1354">
        <v>50</v>
      </c>
      <c r="S1354" t="s">
        <v>54</v>
      </c>
      <c r="T1354" t="s">
        <v>55</v>
      </c>
      <c r="U1354" t="s">
        <v>55</v>
      </c>
      <c r="V1354" t="s">
        <v>5521</v>
      </c>
      <c r="W1354" t="s">
        <v>5522</v>
      </c>
      <c r="X1354" t="s">
        <v>54</v>
      </c>
      <c r="Y1354" t="s">
        <v>5521</v>
      </c>
      <c r="Z1354" t="s">
        <v>5522</v>
      </c>
      <c r="AA1354" t="s">
        <v>53</v>
      </c>
      <c r="AB1354" t="s">
        <v>53</v>
      </c>
      <c r="AC1354" t="s">
        <v>53</v>
      </c>
      <c r="AD1354" t="s">
        <v>54</v>
      </c>
      <c r="AE1354" t="s">
        <v>54</v>
      </c>
      <c r="AF1354" t="s">
        <v>54</v>
      </c>
      <c r="AG1354">
        <v>33</v>
      </c>
      <c r="AH1354">
        <v>0</v>
      </c>
      <c r="AI1354" t="s">
        <v>53</v>
      </c>
      <c r="AJ1354" t="s">
        <v>53</v>
      </c>
      <c r="AK1354" t="s">
        <v>53</v>
      </c>
      <c r="AL1354">
        <v>1</v>
      </c>
      <c r="AM1354">
        <v>1</v>
      </c>
      <c r="AN1354">
        <v>1</v>
      </c>
      <c r="AO1354" t="s">
        <v>53</v>
      </c>
      <c r="AP1354" t="s">
        <v>53</v>
      </c>
      <c r="AQ1354" t="s">
        <v>53</v>
      </c>
      <c r="AR1354">
        <v>1</v>
      </c>
      <c r="AS1354">
        <v>1</v>
      </c>
      <c r="AT1354">
        <v>1</v>
      </c>
      <c r="AU1354">
        <v>-999</v>
      </c>
      <c r="AV1354">
        <v>1</v>
      </c>
      <c r="AW1354">
        <v>9097210761</v>
      </c>
    </row>
    <row r="1355" spans="1:49">
      <c r="A1355" t="s">
        <v>2264</v>
      </c>
      <c r="B1355">
        <v>60001353</v>
      </c>
      <c r="C1355" t="s">
        <v>5425</v>
      </c>
      <c r="D1355" t="s">
        <v>5523</v>
      </c>
      <c r="E1355" t="s">
        <v>5524</v>
      </c>
      <c r="F1355" t="s">
        <v>5523</v>
      </c>
      <c r="G1355" t="s">
        <v>5525</v>
      </c>
      <c r="H1355">
        <v>9431852379</v>
      </c>
      <c r="I1355" s="1">
        <v>40644</v>
      </c>
      <c r="J1355" t="s">
        <v>5526</v>
      </c>
      <c r="L1355">
        <v>595</v>
      </c>
      <c r="M1355">
        <v>194</v>
      </c>
      <c r="N1355" t="s">
        <v>53</v>
      </c>
      <c r="O1355" t="s">
        <v>53</v>
      </c>
      <c r="P1355" t="s">
        <v>55</v>
      </c>
      <c r="Q1355">
        <v>233</v>
      </c>
      <c r="R1355">
        <v>14</v>
      </c>
      <c r="S1355" t="s">
        <v>55</v>
      </c>
      <c r="T1355" t="s">
        <v>55</v>
      </c>
      <c r="U1355" t="s">
        <v>55</v>
      </c>
      <c r="V1355" t="s">
        <v>1863</v>
      </c>
      <c r="W1355" t="s">
        <v>5527</v>
      </c>
      <c r="X1355" t="s">
        <v>53</v>
      </c>
      <c r="Y1355" t="s">
        <v>1863</v>
      </c>
      <c r="Z1355" t="s">
        <v>5527</v>
      </c>
      <c r="AA1355" t="s">
        <v>53</v>
      </c>
      <c r="AB1355" t="s">
        <v>53</v>
      </c>
      <c r="AC1355" t="s">
        <v>53</v>
      </c>
      <c r="AD1355" t="s">
        <v>54</v>
      </c>
      <c r="AE1355" t="s">
        <v>54</v>
      </c>
      <c r="AF1355" t="s">
        <v>54</v>
      </c>
      <c r="AG1355">
        <v>363</v>
      </c>
      <c r="AH1355">
        <v>194</v>
      </c>
      <c r="AI1355" t="s">
        <v>53</v>
      </c>
      <c r="AJ1355" t="s">
        <v>55</v>
      </c>
      <c r="AK1355" t="s">
        <v>53</v>
      </c>
      <c r="AL1355">
        <v>1</v>
      </c>
      <c r="AM1355">
        <v>1</v>
      </c>
      <c r="AN1355">
        <v>1</v>
      </c>
      <c r="AO1355" t="s">
        <v>53</v>
      </c>
      <c r="AP1355" t="s">
        <v>53</v>
      </c>
      <c r="AQ1355" t="s">
        <v>53</v>
      </c>
      <c r="AR1355">
        <v>1</v>
      </c>
      <c r="AS1355">
        <v>1</v>
      </c>
      <c r="AT1355">
        <v>1</v>
      </c>
      <c r="AU1355" t="s">
        <v>4240</v>
      </c>
      <c r="AV1355">
        <v>1</v>
      </c>
      <c r="AW1355">
        <v>9934766779</v>
      </c>
    </row>
    <row r="1356" spans="1:49">
      <c r="A1356" t="s">
        <v>2264</v>
      </c>
      <c r="B1356">
        <v>60001354</v>
      </c>
      <c r="C1356" t="s">
        <v>5425</v>
      </c>
      <c r="D1356" t="s">
        <v>5523</v>
      </c>
      <c r="E1356" t="s">
        <v>5528</v>
      </c>
      <c r="F1356" t="s">
        <v>5529</v>
      </c>
      <c r="G1356" t="s">
        <v>5525</v>
      </c>
      <c r="H1356">
        <v>9431852379</v>
      </c>
      <c r="I1356" s="1">
        <v>40644</v>
      </c>
      <c r="J1356" s="2">
        <v>0.34375</v>
      </c>
      <c r="K1356" s="2"/>
      <c r="L1356">
        <v>666</v>
      </c>
      <c r="M1356">
        <v>64</v>
      </c>
      <c r="N1356" t="s">
        <v>53</v>
      </c>
      <c r="O1356" t="s">
        <v>53</v>
      </c>
      <c r="P1356" t="s">
        <v>55</v>
      </c>
      <c r="Q1356">
        <v>97</v>
      </c>
      <c r="R1356">
        <v>35</v>
      </c>
      <c r="S1356" t="s">
        <v>53</v>
      </c>
      <c r="T1356" t="s">
        <v>55</v>
      </c>
      <c r="U1356" t="s">
        <v>55</v>
      </c>
      <c r="V1356" t="s">
        <v>5530</v>
      </c>
      <c r="W1356" t="s">
        <v>5531</v>
      </c>
      <c r="X1356" t="s">
        <v>54</v>
      </c>
      <c r="Y1356">
        <v>-999</v>
      </c>
      <c r="Z1356" t="s">
        <v>5531</v>
      </c>
      <c r="AA1356" t="s">
        <v>53</v>
      </c>
      <c r="AB1356" t="s">
        <v>53</v>
      </c>
      <c r="AC1356" t="s">
        <v>53</v>
      </c>
      <c r="AD1356" t="s">
        <v>54</v>
      </c>
      <c r="AE1356" t="s">
        <v>54</v>
      </c>
      <c r="AF1356" t="s">
        <v>54</v>
      </c>
      <c r="AG1356">
        <v>563</v>
      </c>
      <c r="AH1356">
        <v>64</v>
      </c>
      <c r="AI1356" t="s">
        <v>53</v>
      </c>
      <c r="AJ1356" t="s">
        <v>54</v>
      </c>
      <c r="AK1356" t="s">
        <v>53</v>
      </c>
      <c r="AL1356">
        <v>1</v>
      </c>
      <c r="AM1356">
        <v>-999</v>
      </c>
      <c r="AN1356">
        <v>1</v>
      </c>
      <c r="AO1356" t="s">
        <v>54</v>
      </c>
      <c r="AP1356" t="s">
        <v>54</v>
      </c>
      <c r="AQ1356" t="s">
        <v>54</v>
      </c>
      <c r="AR1356">
        <v>-999</v>
      </c>
      <c r="AS1356">
        <v>-999</v>
      </c>
      <c r="AT1356">
        <v>-999</v>
      </c>
      <c r="AU1356" t="s">
        <v>5532</v>
      </c>
      <c r="AV1356" t="s">
        <v>55</v>
      </c>
      <c r="AW1356">
        <v>9939091809</v>
      </c>
    </row>
    <row r="1357" spans="1:49">
      <c r="A1357" t="s">
        <v>2264</v>
      </c>
      <c r="B1357">
        <v>60001355</v>
      </c>
      <c r="C1357" t="s">
        <v>5425</v>
      </c>
      <c r="D1357" t="s">
        <v>5523</v>
      </c>
      <c r="E1357" t="s">
        <v>5533</v>
      </c>
      <c r="F1357" t="s">
        <v>5534</v>
      </c>
      <c r="G1357" t="s">
        <v>5525</v>
      </c>
      <c r="H1357">
        <v>9431852379</v>
      </c>
      <c r="I1357" s="1">
        <v>40644</v>
      </c>
      <c r="J1357" s="2">
        <v>0.375</v>
      </c>
      <c r="K1357" s="2"/>
      <c r="L1357">
        <v>610</v>
      </c>
      <c r="M1357">
        <v>24</v>
      </c>
      <c r="N1357" t="s">
        <v>53</v>
      </c>
      <c r="O1357" t="s">
        <v>53</v>
      </c>
      <c r="P1357" t="s">
        <v>55</v>
      </c>
      <c r="Q1357">
        <v>95</v>
      </c>
      <c r="R1357">
        <v>71</v>
      </c>
      <c r="S1357" t="s">
        <v>53</v>
      </c>
      <c r="T1357" t="s">
        <v>55</v>
      </c>
      <c r="U1357" t="s">
        <v>55</v>
      </c>
      <c r="V1357" t="s">
        <v>5535</v>
      </c>
      <c r="W1357" t="s">
        <v>5536</v>
      </c>
      <c r="X1357" t="s">
        <v>54</v>
      </c>
      <c r="Y1357" t="s">
        <v>647</v>
      </c>
      <c r="Z1357">
        <v>-999</v>
      </c>
      <c r="AA1357" t="s">
        <v>53</v>
      </c>
      <c r="AB1357" t="s">
        <v>53</v>
      </c>
      <c r="AC1357" t="s">
        <v>53</v>
      </c>
      <c r="AD1357" t="s">
        <v>54</v>
      </c>
      <c r="AE1357" t="s">
        <v>54</v>
      </c>
      <c r="AF1357" t="s">
        <v>54</v>
      </c>
      <c r="AG1357">
        <v>505</v>
      </c>
      <c r="AH1357">
        <v>24</v>
      </c>
      <c r="AI1357" t="s">
        <v>53</v>
      </c>
      <c r="AJ1357" t="s">
        <v>54</v>
      </c>
      <c r="AK1357" t="s">
        <v>54</v>
      </c>
      <c r="AL1357">
        <v>-999</v>
      </c>
      <c r="AM1357">
        <v>-999</v>
      </c>
      <c r="AN1357">
        <v>-999</v>
      </c>
      <c r="AO1357" t="s">
        <v>54</v>
      </c>
      <c r="AP1357" t="s">
        <v>54</v>
      </c>
      <c r="AQ1357" t="s">
        <v>54</v>
      </c>
      <c r="AR1357">
        <v>-999</v>
      </c>
      <c r="AS1357">
        <v>-999</v>
      </c>
      <c r="AT1357">
        <v>-999</v>
      </c>
      <c r="AU1357" t="s">
        <v>430</v>
      </c>
      <c r="AV1357">
        <v>1</v>
      </c>
      <c r="AW1357">
        <v>9934085210</v>
      </c>
    </row>
    <row r="1358" spans="1:49">
      <c r="A1358" t="s">
        <v>2264</v>
      </c>
      <c r="B1358">
        <v>60001356</v>
      </c>
      <c r="C1358" t="s">
        <v>5425</v>
      </c>
      <c r="D1358" t="s">
        <v>5523</v>
      </c>
      <c r="E1358" t="s">
        <v>5537</v>
      </c>
      <c r="F1358" t="s">
        <v>5538</v>
      </c>
      <c r="G1358" t="s">
        <v>5525</v>
      </c>
      <c r="H1358">
        <v>9431852379</v>
      </c>
      <c r="I1358" s="1">
        <v>40644</v>
      </c>
      <c r="J1358" s="2">
        <v>0.40625</v>
      </c>
      <c r="K1358" s="2"/>
      <c r="L1358">
        <v>408</v>
      </c>
      <c r="M1358">
        <v>149</v>
      </c>
      <c r="N1358" t="s">
        <v>53</v>
      </c>
      <c r="O1358" t="s">
        <v>53</v>
      </c>
      <c r="P1358" t="s">
        <v>55</v>
      </c>
      <c r="Q1358">
        <v>178</v>
      </c>
      <c r="R1358">
        <v>29</v>
      </c>
      <c r="S1358" t="s">
        <v>55</v>
      </c>
      <c r="T1358" t="s">
        <v>55</v>
      </c>
      <c r="U1358" t="s">
        <v>55</v>
      </c>
      <c r="V1358" t="s">
        <v>5539</v>
      </c>
      <c r="W1358">
        <v>-999</v>
      </c>
      <c r="X1358" t="s">
        <v>54</v>
      </c>
      <c r="Y1358" t="s">
        <v>5539</v>
      </c>
      <c r="Z1358">
        <v>-999</v>
      </c>
      <c r="AA1358" t="s">
        <v>53</v>
      </c>
      <c r="AB1358" t="s">
        <v>53</v>
      </c>
      <c r="AC1358" t="s">
        <v>53</v>
      </c>
      <c r="AD1358" t="s">
        <v>54</v>
      </c>
      <c r="AE1358" t="s">
        <v>54</v>
      </c>
      <c r="AF1358" t="s">
        <v>54</v>
      </c>
      <c r="AG1358">
        <v>250</v>
      </c>
      <c r="AH1358">
        <v>149</v>
      </c>
      <c r="AI1358" t="s">
        <v>53</v>
      </c>
      <c r="AJ1358" t="s">
        <v>53</v>
      </c>
      <c r="AK1358" t="s">
        <v>54</v>
      </c>
      <c r="AL1358">
        <v>1</v>
      </c>
      <c r="AM1358">
        <v>1</v>
      </c>
      <c r="AN1358">
        <v>-999</v>
      </c>
      <c r="AO1358" t="s">
        <v>53</v>
      </c>
      <c r="AP1358" t="s">
        <v>54</v>
      </c>
      <c r="AQ1358" t="s">
        <v>54</v>
      </c>
      <c r="AR1358">
        <v>-999</v>
      </c>
      <c r="AS1358">
        <v>-999</v>
      </c>
      <c r="AT1358">
        <v>-999</v>
      </c>
      <c r="AU1358" t="s">
        <v>3062</v>
      </c>
      <c r="AV1358">
        <v>1</v>
      </c>
      <c r="AW1358">
        <v>9934618221</v>
      </c>
    </row>
    <row r="1359" spans="1:49">
      <c r="A1359" t="s">
        <v>2264</v>
      </c>
      <c r="B1359">
        <v>60001357</v>
      </c>
      <c r="C1359" t="s">
        <v>5425</v>
      </c>
      <c r="D1359" t="s">
        <v>5523</v>
      </c>
      <c r="E1359" t="s">
        <v>5540</v>
      </c>
      <c r="F1359" t="s">
        <v>5541</v>
      </c>
      <c r="G1359" t="s">
        <v>5525</v>
      </c>
      <c r="H1359">
        <v>9431852379</v>
      </c>
      <c r="I1359" s="1">
        <v>40644</v>
      </c>
      <c r="J1359" s="2">
        <v>0.4375</v>
      </c>
      <c r="K1359" s="2"/>
      <c r="L1359">
        <v>672</v>
      </c>
      <c r="M1359">
        <v>190</v>
      </c>
      <c r="N1359" t="s">
        <v>53</v>
      </c>
      <c r="O1359" t="s">
        <v>53</v>
      </c>
      <c r="P1359">
        <v>2</v>
      </c>
      <c r="Q1359">
        <v>470</v>
      </c>
      <c r="R1359">
        <v>280</v>
      </c>
      <c r="S1359" t="s">
        <v>53</v>
      </c>
      <c r="T1359" t="s">
        <v>55</v>
      </c>
      <c r="U1359" t="s">
        <v>55</v>
      </c>
      <c r="V1359" t="s">
        <v>5542</v>
      </c>
      <c r="W1359" t="s">
        <v>5543</v>
      </c>
      <c r="X1359" t="s">
        <v>53</v>
      </c>
      <c r="Y1359" t="s">
        <v>5542</v>
      </c>
      <c r="Z1359" t="s">
        <v>5543</v>
      </c>
      <c r="AA1359" t="s">
        <v>53</v>
      </c>
      <c r="AB1359" t="s">
        <v>53</v>
      </c>
      <c r="AC1359" t="s">
        <v>53</v>
      </c>
      <c r="AD1359" t="s">
        <v>54</v>
      </c>
      <c r="AE1359" t="s">
        <v>54</v>
      </c>
      <c r="AF1359" t="s">
        <v>54</v>
      </c>
      <c r="AG1359">
        <v>200</v>
      </c>
      <c r="AH1359">
        <v>190</v>
      </c>
      <c r="AI1359" t="s">
        <v>53</v>
      </c>
      <c r="AJ1359" t="s">
        <v>53</v>
      </c>
      <c r="AK1359" t="s">
        <v>53</v>
      </c>
      <c r="AL1359">
        <v>1</v>
      </c>
      <c r="AM1359">
        <v>1</v>
      </c>
      <c r="AN1359">
        <v>1</v>
      </c>
      <c r="AO1359" t="s">
        <v>53</v>
      </c>
      <c r="AP1359" t="s">
        <v>53</v>
      </c>
      <c r="AQ1359" t="s">
        <v>53</v>
      </c>
      <c r="AR1359">
        <v>-999</v>
      </c>
      <c r="AS1359">
        <v>1</v>
      </c>
      <c r="AT1359">
        <v>1</v>
      </c>
      <c r="AU1359" t="s">
        <v>5544</v>
      </c>
      <c r="AV1359">
        <v>1</v>
      </c>
      <c r="AW1359">
        <v>9430236943</v>
      </c>
    </row>
    <row r="1360" spans="1:49">
      <c r="A1360" t="s">
        <v>2264</v>
      </c>
      <c r="B1360">
        <v>60001358</v>
      </c>
      <c r="C1360" t="s">
        <v>5425</v>
      </c>
      <c r="D1360" t="s">
        <v>5545</v>
      </c>
      <c r="E1360" t="s">
        <v>5546</v>
      </c>
      <c r="F1360" t="s">
        <v>5547</v>
      </c>
      <c r="G1360" t="s">
        <v>942</v>
      </c>
      <c r="H1360">
        <v>9430628577</v>
      </c>
      <c r="I1360" s="1">
        <v>40644</v>
      </c>
      <c r="J1360" s="3">
        <v>0.30555555555555552</v>
      </c>
      <c r="K1360" s="3"/>
      <c r="L1360">
        <v>676</v>
      </c>
      <c r="M1360">
        <v>251</v>
      </c>
      <c r="N1360" t="s">
        <v>53</v>
      </c>
      <c r="O1360" t="s">
        <v>53</v>
      </c>
      <c r="P1360">
        <v>2</v>
      </c>
      <c r="Q1360">
        <v>368</v>
      </c>
      <c r="R1360">
        <v>301</v>
      </c>
      <c r="S1360" t="s">
        <v>54</v>
      </c>
      <c r="T1360" t="s">
        <v>55</v>
      </c>
      <c r="U1360" t="s">
        <v>55</v>
      </c>
      <c r="V1360" t="s">
        <v>5548</v>
      </c>
      <c r="W1360" t="s">
        <v>5549</v>
      </c>
      <c r="X1360" t="s">
        <v>54</v>
      </c>
      <c r="Y1360" t="s">
        <v>5548</v>
      </c>
      <c r="Z1360" t="s">
        <v>5549</v>
      </c>
      <c r="AA1360" t="s">
        <v>53</v>
      </c>
      <c r="AB1360" t="s">
        <v>53</v>
      </c>
      <c r="AC1360" t="s">
        <v>53</v>
      </c>
      <c r="AD1360" t="s">
        <v>54</v>
      </c>
      <c r="AE1360" t="s">
        <v>54</v>
      </c>
      <c r="AF1360" t="s">
        <v>54</v>
      </c>
      <c r="AG1360">
        <v>332</v>
      </c>
      <c r="AH1360">
        <v>67</v>
      </c>
      <c r="AI1360" t="s">
        <v>53</v>
      </c>
      <c r="AJ1360" t="s">
        <v>53</v>
      </c>
      <c r="AK1360" t="s">
        <v>53</v>
      </c>
      <c r="AL1360">
        <v>1</v>
      </c>
      <c r="AM1360">
        <v>1</v>
      </c>
      <c r="AN1360">
        <v>1</v>
      </c>
      <c r="AO1360" t="s">
        <v>54</v>
      </c>
      <c r="AP1360" t="s">
        <v>54</v>
      </c>
      <c r="AQ1360" t="s">
        <v>54</v>
      </c>
      <c r="AR1360">
        <v>-999</v>
      </c>
      <c r="AS1360">
        <v>-999</v>
      </c>
      <c r="AT1360">
        <v>-999</v>
      </c>
      <c r="AU1360" t="s">
        <v>5550</v>
      </c>
      <c r="AV1360" t="s">
        <v>55</v>
      </c>
      <c r="AW1360">
        <v>9939699381</v>
      </c>
    </row>
    <row r="1361" spans="1:49">
      <c r="A1361" t="s">
        <v>2264</v>
      </c>
      <c r="B1361">
        <v>60001359</v>
      </c>
      <c r="C1361" t="s">
        <v>5425</v>
      </c>
      <c r="D1361" t="s">
        <v>5545</v>
      </c>
      <c r="E1361" t="s">
        <v>5551</v>
      </c>
      <c r="F1361" t="s">
        <v>5552</v>
      </c>
      <c r="G1361" t="s">
        <v>942</v>
      </c>
      <c r="H1361">
        <v>9430628577</v>
      </c>
      <c r="I1361" s="1">
        <v>40644</v>
      </c>
      <c r="J1361" s="3">
        <v>0.3611111111111111</v>
      </c>
      <c r="K1361" s="3"/>
      <c r="L1361">
        <v>100</v>
      </c>
      <c r="M1361">
        <v>88</v>
      </c>
      <c r="N1361" t="s">
        <v>53</v>
      </c>
      <c r="O1361" t="s">
        <v>53</v>
      </c>
      <c r="P1361">
        <v>2</v>
      </c>
      <c r="Q1361">
        <v>46</v>
      </c>
      <c r="R1361">
        <v>24</v>
      </c>
      <c r="S1361" t="s">
        <v>54</v>
      </c>
      <c r="T1361" t="s">
        <v>55</v>
      </c>
      <c r="U1361" t="s">
        <v>55</v>
      </c>
      <c r="V1361" t="s">
        <v>261</v>
      </c>
      <c r="W1361" t="s">
        <v>334</v>
      </c>
      <c r="X1361" t="s">
        <v>53</v>
      </c>
      <c r="Y1361" t="s">
        <v>261</v>
      </c>
      <c r="Z1361" t="s">
        <v>334</v>
      </c>
      <c r="AA1361" t="s">
        <v>53</v>
      </c>
      <c r="AB1361" t="s">
        <v>53</v>
      </c>
      <c r="AC1361" t="s">
        <v>53</v>
      </c>
      <c r="AD1361" t="s">
        <v>54</v>
      </c>
      <c r="AE1361" t="s">
        <v>54</v>
      </c>
      <c r="AF1361" t="s">
        <v>54</v>
      </c>
      <c r="AG1361">
        <v>59</v>
      </c>
      <c r="AH1361">
        <v>22</v>
      </c>
      <c r="AI1361" t="s">
        <v>53</v>
      </c>
      <c r="AJ1361" t="s">
        <v>53</v>
      </c>
      <c r="AK1361" t="s">
        <v>53</v>
      </c>
      <c r="AL1361">
        <v>1</v>
      </c>
      <c r="AM1361">
        <v>1</v>
      </c>
      <c r="AN1361">
        <v>1</v>
      </c>
      <c r="AO1361" t="s">
        <v>54</v>
      </c>
      <c r="AP1361" t="s">
        <v>54</v>
      </c>
      <c r="AQ1361" t="s">
        <v>54</v>
      </c>
      <c r="AR1361">
        <v>-999</v>
      </c>
      <c r="AS1361">
        <v>-999</v>
      </c>
      <c r="AT1361">
        <v>-999</v>
      </c>
      <c r="AU1361" t="s">
        <v>261</v>
      </c>
      <c r="AV1361" t="s">
        <v>55</v>
      </c>
      <c r="AW1361">
        <v>9006069914</v>
      </c>
    </row>
    <row r="1362" spans="1:49">
      <c r="A1362" t="s">
        <v>2264</v>
      </c>
      <c r="B1362">
        <v>60001360</v>
      </c>
      <c r="C1362" t="s">
        <v>5425</v>
      </c>
      <c r="D1362" t="s">
        <v>5545</v>
      </c>
      <c r="E1362" t="s">
        <v>5553</v>
      </c>
      <c r="F1362" t="s">
        <v>5554</v>
      </c>
      <c r="G1362" t="s">
        <v>942</v>
      </c>
      <c r="H1362">
        <v>9430628577</v>
      </c>
      <c r="I1362" s="1">
        <v>40644</v>
      </c>
      <c r="J1362" s="3">
        <v>0.41319444444444442</v>
      </c>
      <c r="K1362" s="3"/>
      <c r="L1362">
        <v>715</v>
      </c>
      <c r="M1362">
        <v>432</v>
      </c>
      <c r="N1362" t="s">
        <v>53</v>
      </c>
      <c r="O1362" t="s">
        <v>53</v>
      </c>
      <c r="P1362">
        <v>2</v>
      </c>
      <c r="Q1362">
        <v>274</v>
      </c>
      <c r="R1362">
        <v>250</v>
      </c>
      <c r="S1362" t="s">
        <v>54</v>
      </c>
      <c r="T1362" t="s">
        <v>55</v>
      </c>
      <c r="U1362" t="s">
        <v>55</v>
      </c>
      <c r="V1362" t="s">
        <v>5555</v>
      </c>
      <c r="W1362" t="s">
        <v>4630</v>
      </c>
      <c r="X1362" t="s">
        <v>54</v>
      </c>
      <c r="Y1362" t="s">
        <v>5555</v>
      </c>
      <c r="Z1362" t="s">
        <v>4630</v>
      </c>
      <c r="AA1362" t="s">
        <v>53</v>
      </c>
      <c r="AB1362" t="s">
        <v>53</v>
      </c>
      <c r="AC1362" t="s">
        <v>53</v>
      </c>
      <c r="AD1362" t="s">
        <v>54</v>
      </c>
      <c r="AE1362" t="s">
        <v>54</v>
      </c>
      <c r="AF1362" t="s">
        <v>54</v>
      </c>
      <c r="AG1362">
        <v>441</v>
      </c>
      <c r="AH1362">
        <v>81</v>
      </c>
      <c r="AI1362" t="s">
        <v>53</v>
      </c>
      <c r="AJ1362" t="s">
        <v>53</v>
      </c>
      <c r="AK1362" t="s">
        <v>53</v>
      </c>
      <c r="AL1362">
        <v>1</v>
      </c>
      <c r="AM1362">
        <v>1</v>
      </c>
      <c r="AN1362">
        <v>1</v>
      </c>
      <c r="AO1362" t="s">
        <v>54</v>
      </c>
      <c r="AP1362" t="s">
        <v>54</v>
      </c>
      <c r="AQ1362" t="s">
        <v>54</v>
      </c>
      <c r="AR1362">
        <v>-999</v>
      </c>
      <c r="AS1362">
        <v>-999</v>
      </c>
      <c r="AT1362">
        <v>-999</v>
      </c>
      <c r="AU1362">
        <v>-999</v>
      </c>
      <c r="AV1362">
        <v>1</v>
      </c>
      <c r="AW1362">
        <v>9934928651</v>
      </c>
    </row>
    <row r="1363" spans="1:49">
      <c r="A1363" t="s">
        <v>2264</v>
      </c>
      <c r="B1363">
        <v>60001361</v>
      </c>
      <c r="C1363" t="s">
        <v>5425</v>
      </c>
      <c r="D1363" t="s">
        <v>5545</v>
      </c>
      <c r="E1363" t="s">
        <v>5556</v>
      </c>
      <c r="F1363" t="s">
        <v>5557</v>
      </c>
      <c r="G1363" t="s">
        <v>942</v>
      </c>
      <c r="H1363">
        <v>9430628577</v>
      </c>
      <c r="I1363" s="1">
        <v>40644</v>
      </c>
      <c r="J1363" s="3">
        <v>0.4513888888888889</v>
      </c>
      <c r="K1363" s="3"/>
      <c r="L1363">
        <v>352</v>
      </c>
      <c r="M1363">
        <v>255</v>
      </c>
      <c r="N1363" t="s">
        <v>53</v>
      </c>
      <c r="O1363" t="s">
        <v>53</v>
      </c>
      <c r="P1363">
        <v>2</v>
      </c>
      <c r="Q1363">
        <v>158</v>
      </c>
      <c r="R1363">
        <v>51</v>
      </c>
      <c r="S1363" t="s">
        <v>54</v>
      </c>
      <c r="T1363" t="s">
        <v>55</v>
      </c>
      <c r="U1363" t="s">
        <v>55</v>
      </c>
      <c r="V1363" t="s">
        <v>5558</v>
      </c>
      <c r="W1363" t="s">
        <v>3092</v>
      </c>
      <c r="X1363" t="s">
        <v>54</v>
      </c>
      <c r="Y1363" t="s">
        <v>5558</v>
      </c>
      <c r="Z1363" t="s">
        <v>3092</v>
      </c>
      <c r="AA1363" t="s">
        <v>53</v>
      </c>
      <c r="AB1363" t="s">
        <v>53</v>
      </c>
      <c r="AC1363" t="s">
        <v>53</v>
      </c>
      <c r="AD1363" t="s">
        <v>54</v>
      </c>
      <c r="AE1363" t="s">
        <v>54</v>
      </c>
      <c r="AF1363" t="s">
        <v>54</v>
      </c>
      <c r="AG1363">
        <v>253</v>
      </c>
      <c r="AH1363">
        <v>107</v>
      </c>
      <c r="AI1363" t="s">
        <v>53</v>
      </c>
      <c r="AJ1363" t="s">
        <v>53</v>
      </c>
      <c r="AK1363" t="s">
        <v>53</v>
      </c>
      <c r="AL1363">
        <v>1</v>
      </c>
      <c r="AM1363">
        <v>1</v>
      </c>
      <c r="AN1363">
        <v>1</v>
      </c>
      <c r="AO1363" t="s">
        <v>54</v>
      </c>
      <c r="AP1363" t="s">
        <v>54</v>
      </c>
      <c r="AQ1363" t="s">
        <v>54</v>
      </c>
      <c r="AR1363">
        <v>-999</v>
      </c>
      <c r="AS1363">
        <v>-999</v>
      </c>
      <c r="AT1363">
        <v>-999</v>
      </c>
      <c r="AU1363" t="s">
        <v>5559</v>
      </c>
      <c r="AV1363" t="s">
        <v>55</v>
      </c>
      <c r="AW1363">
        <v>9801449540</v>
      </c>
    </row>
    <row r="1364" spans="1:49">
      <c r="A1364" t="s">
        <v>2264</v>
      </c>
      <c r="B1364">
        <v>60001362</v>
      </c>
      <c r="C1364" t="s">
        <v>5425</v>
      </c>
      <c r="D1364" t="s">
        <v>5545</v>
      </c>
      <c r="E1364" t="s">
        <v>5560</v>
      </c>
      <c r="F1364" t="s">
        <v>5561</v>
      </c>
      <c r="G1364" t="s">
        <v>942</v>
      </c>
      <c r="H1364">
        <v>9430628577</v>
      </c>
      <c r="I1364" s="1">
        <v>40644</v>
      </c>
      <c r="J1364" s="3">
        <v>0.47916666666666669</v>
      </c>
      <c r="K1364" s="3"/>
      <c r="L1364">
        <v>389</v>
      </c>
      <c r="M1364">
        <v>172</v>
      </c>
      <c r="N1364" t="s">
        <v>53</v>
      </c>
      <c r="O1364" t="s">
        <v>53</v>
      </c>
      <c r="P1364">
        <v>2</v>
      </c>
      <c r="Q1364">
        <v>213</v>
      </c>
      <c r="R1364">
        <v>100</v>
      </c>
      <c r="S1364" t="s">
        <v>54</v>
      </c>
      <c r="T1364" t="s">
        <v>55</v>
      </c>
      <c r="U1364" t="s">
        <v>55</v>
      </c>
      <c r="V1364" t="s">
        <v>5562</v>
      </c>
      <c r="W1364" t="s">
        <v>5563</v>
      </c>
      <c r="X1364" t="s">
        <v>54</v>
      </c>
      <c r="Y1364" t="s">
        <v>5562</v>
      </c>
      <c r="Z1364" t="s">
        <v>5563</v>
      </c>
      <c r="AA1364" t="s">
        <v>53</v>
      </c>
      <c r="AB1364" t="s">
        <v>53</v>
      </c>
      <c r="AC1364" t="s">
        <v>53</v>
      </c>
      <c r="AD1364" t="s">
        <v>54</v>
      </c>
      <c r="AE1364" t="s">
        <v>54</v>
      </c>
      <c r="AF1364" t="s">
        <v>54</v>
      </c>
      <c r="AG1364">
        <v>137</v>
      </c>
      <c r="AH1364">
        <v>113</v>
      </c>
      <c r="AI1364" t="s">
        <v>53</v>
      </c>
      <c r="AJ1364" t="s">
        <v>53</v>
      </c>
      <c r="AK1364" t="s">
        <v>53</v>
      </c>
      <c r="AL1364">
        <v>1</v>
      </c>
      <c r="AM1364">
        <v>1</v>
      </c>
      <c r="AN1364">
        <v>1</v>
      </c>
      <c r="AO1364" t="s">
        <v>54</v>
      </c>
      <c r="AP1364" t="s">
        <v>54</v>
      </c>
      <c r="AQ1364" t="s">
        <v>54</v>
      </c>
      <c r="AR1364">
        <v>-999</v>
      </c>
      <c r="AS1364">
        <v>-999</v>
      </c>
      <c r="AT1364">
        <v>-999</v>
      </c>
      <c r="AU1364" t="s">
        <v>5562</v>
      </c>
      <c r="AV1364" t="s">
        <v>55</v>
      </c>
      <c r="AW1364">
        <v>9934832035</v>
      </c>
    </row>
    <row r="1365" spans="1:49">
      <c r="A1365" t="s">
        <v>2264</v>
      </c>
      <c r="B1365">
        <v>60001363</v>
      </c>
      <c r="C1365" t="s">
        <v>5425</v>
      </c>
      <c r="D1365" t="s">
        <v>5564</v>
      </c>
      <c r="E1365" t="s">
        <v>5565</v>
      </c>
      <c r="F1365" t="s">
        <v>5566</v>
      </c>
      <c r="G1365" t="s">
        <v>5567</v>
      </c>
      <c r="H1365">
        <v>9709757524</v>
      </c>
      <c r="I1365" s="1">
        <v>40644</v>
      </c>
      <c r="J1365" s="3">
        <v>0.29722222222222222</v>
      </c>
      <c r="K1365" s="3"/>
      <c r="L1365">
        <v>374</v>
      </c>
      <c r="M1365">
        <v>180</v>
      </c>
      <c r="N1365" t="s">
        <v>53</v>
      </c>
      <c r="O1365" t="s">
        <v>53</v>
      </c>
      <c r="P1365">
        <v>2</v>
      </c>
      <c r="Q1365">
        <v>180</v>
      </c>
      <c r="R1365">
        <v>6</v>
      </c>
      <c r="S1365" t="s">
        <v>54</v>
      </c>
      <c r="T1365" t="s">
        <v>55</v>
      </c>
      <c r="U1365" t="s">
        <v>55</v>
      </c>
      <c r="V1365" t="s">
        <v>5568</v>
      </c>
      <c r="W1365" t="s">
        <v>5569</v>
      </c>
      <c r="X1365" t="s">
        <v>54</v>
      </c>
      <c r="Y1365" t="s">
        <v>5568</v>
      </c>
      <c r="Z1365" t="s">
        <v>5569</v>
      </c>
      <c r="AA1365" t="s">
        <v>53</v>
      </c>
      <c r="AB1365" t="s">
        <v>53</v>
      </c>
      <c r="AC1365" t="s">
        <v>53</v>
      </c>
      <c r="AD1365" t="s">
        <v>54</v>
      </c>
      <c r="AE1365" t="s">
        <v>54</v>
      </c>
      <c r="AF1365" t="s">
        <v>54</v>
      </c>
      <c r="AG1365">
        <v>174</v>
      </c>
      <c r="AH1365">
        <v>59</v>
      </c>
      <c r="AI1365" t="s">
        <v>53</v>
      </c>
      <c r="AJ1365" t="s">
        <v>53</v>
      </c>
      <c r="AK1365" t="s">
        <v>53</v>
      </c>
      <c r="AL1365">
        <v>1</v>
      </c>
      <c r="AM1365">
        <v>1</v>
      </c>
      <c r="AN1365">
        <v>1</v>
      </c>
      <c r="AO1365" t="s">
        <v>53</v>
      </c>
      <c r="AP1365" t="s">
        <v>53</v>
      </c>
      <c r="AQ1365" t="s">
        <v>53</v>
      </c>
      <c r="AR1365">
        <v>1</v>
      </c>
      <c r="AS1365">
        <v>1</v>
      </c>
      <c r="AT1365">
        <v>1</v>
      </c>
      <c r="AU1365" t="s">
        <v>5570</v>
      </c>
      <c r="AV1365">
        <v>1</v>
      </c>
      <c r="AW1365">
        <v>9162264722</v>
      </c>
    </row>
    <row r="1366" spans="1:49">
      <c r="A1366" t="s">
        <v>2264</v>
      </c>
      <c r="B1366">
        <v>60001364</v>
      </c>
      <c r="C1366" t="s">
        <v>5425</v>
      </c>
      <c r="D1366" t="s">
        <v>5564</v>
      </c>
      <c r="E1366" t="s">
        <v>5571</v>
      </c>
      <c r="F1366" t="s">
        <v>5572</v>
      </c>
      <c r="G1366" t="s">
        <v>5567</v>
      </c>
      <c r="H1366">
        <v>9709757524</v>
      </c>
      <c r="I1366" s="1">
        <v>40644</v>
      </c>
      <c r="J1366" s="2">
        <v>0.45833333333333331</v>
      </c>
      <c r="K1366" s="2"/>
      <c r="L1366">
        <v>403</v>
      </c>
      <c r="M1366">
        <v>268</v>
      </c>
      <c r="N1366" t="s">
        <v>53</v>
      </c>
      <c r="O1366" t="s">
        <v>53</v>
      </c>
      <c r="P1366">
        <v>2</v>
      </c>
      <c r="Q1366">
        <v>143</v>
      </c>
      <c r="R1366">
        <v>2</v>
      </c>
      <c r="S1366" t="s">
        <v>54</v>
      </c>
      <c r="T1366" t="s">
        <v>55</v>
      </c>
      <c r="U1366" t="s">
        <v>55</v>
      </c>
      <c r="V1366" t="s">
        <v>5573</v>
      </c>
      <c r="W1366" t="s">
        <v>101</v>
      </c>
      <c r="X1366" t="s">
        <v>53</v>
      </c>
      <c r="Y1366">
        <v>-999</v>
      </c>
      <c r="Z1366">
        <v>-999</v>
      </c>
      <c r="AA1366" t="s">
        <v>53</v>
      </c>
      <c r="AB1366" t="s">
        <v>53</v>
      </c>
      <c r="AC1366" t="s">
        <v>53</v>
      </c>
      <c r="AD1366" t="s">
        <v>54</v>
      </c>
      <c r="AE1366" t="s">
        <v>54</v>
      </c>
      <c r="AF1366" t="s">
        <v>54</v>
      </c>
      <c r="AG1366">
        <v>141</v>
      </c>
      <c r="AH1366">
        <v>0</v>
      </c>
      <c r="AI1366" t="s">
        <v>53</v>
      </c>
      <c r="AJ1366" t="s">
        <v>53</v>
      </c>
      <c r="AK1366" t="s">
        <v>53</v>
      </c>
      <c r="AL1366">
        <v>1</v>
      </c>
      <c r="AM1366">
        <v>1</v>
      </c>
      <c r="AN1366">
        <v>1</v>
      </c>
      <c r="AO1366" t="s">
        <v>53</v>
      </c>
      <c r="AP1366" t="s">
        <v>53</v>
      </c>
      <c r="AQ1366" t="s">
        <v>53</v>
      </c>
      <c r="AR1366">
        <v>1</v>
      </c>
      <c r="AS1366">
        <v>1</v>
      </c>
      <c r="AT1366">
        <v>1</v>
      </c>
      <c r="AU1366">
        <v>-999</v>
      </c>
      <c r="AV1366" t="s">
        <v>55</v>
      </c>
      <c r="AW1366">
        <v>-999</v>
      </c>
    </row>
    <row r="1367" spans="1:49">
      <c r="A1367" t="s">
        <v>2264</v>
      </c>
      <c r="B1367">
        <v>60001365</v>
      </c>
      <c r="C1367" t="s">
        <v>5425</v>
      </c>
      <c r="D1367" t="s">
        <v>5564</v>
      </c>
      <c r="E1367" t="s">
        <v>5574</v>
      </c>
      <c r="F1367" t="s">
        <v>5575</v>
      </c>
      <c r="G1367" t="s">
        <v>5567</v>
      </c>
      <c r="H1367">
        <v>9709757524</v>
      </c>
      <c r="I1367" s="1">
        <v>40644</v>
      </c>
      <c r="J1367" s="2">
        <v>0.3611111111111111</v>
      </c>
      <c r="K1367" s="2"/>
      <c r="L1367">
        <v>666</v>
      </c>
      <c r="M1367">
        <v>205</v>
      </c>
      <c r="N1367" t="s">
        <v>53</v>
      </c>
      <c r="O1367" t="s">
        <v>53</v>
      </c>
      <c r="P1367">
        <v>2</v>
      </c>
      <c r="Q1367">
        <v>567</v>
      </c>
      <c r="R1367">
        <v>50</v>
      </c>
      <c r="S1367" t="s">
        <v>53</v>
      </c>
      <c r="T1367" t="s">
        <v>55</v>
      </c>
      <c r="U1367" t="s">
        <v>55</v>
      </c>
      <c r="V1367" t="s">
        <v>1587</v>
      </c>
      <c r="W1367" t="s">
        <v>5576</v>
      </c>
      <c r="X1367" t="s">
        <v>53</v>
      </c>
      <c r="Y1367" t="s">
        <v>1587</v>
      </c>
      <c r="Z1367" t="s">
        <v>5576</v>
      </c>
      <c r="AA1367" t="s">
        <v>53</v>
      </c>
      <c r="AB1367" t="s">
        <v>53</v>
      </c>
      <c r="AC1367" t="s">
        <v>53</v>
      </c>
      <c r="AD1367" t="s">
        <v>54</v>
      </c>
      <c r="AE1367" t="s">
        <v>54</v>
      </c>
      <c r="AF1367" t="s">
        <v>54</v>
      </c>
      <c r="AG1367">
        <v>431</v>
      </c>
      <c r="AH1367">
        <v>12</v>
      </c>
      <c r="AI1367" t="s">
        <v>53</v>
      </c>
      <c r="AJ1367" t="s">
        <v>53</v>
      </c>
      <c r="AK1367" t="s">
        <v>53</v>
      </c>
      <c r="AL1367">
        <v>1</v>
      </c>
      <c r="AM1367">
        <v>1</v>
      </c>
      <c r="AN1367">
        <v>1</v>
      </c>
      <c r="AO1367" t="s">
        <v>55</v>
      </c>
      <c r="AP1367" t="s">
        <v>55</v>
      </c>
      <c r="AQ1367" t="s">
        <v>55</v>
      </c>
      <c r="AR1367">
        <v>-999</v>
      </c>
      <c r="AS1367">
        <v>-999</v>
      </c>
      <c r="AT1367">
        <v>-999</v>
      </c>
      <c r="AU1367" t="s">
        <v>5577</v>
      </c>
      <c r="AV1367">
        <v>1</v>
      </c>
      <c r="AW1367">
        <v>9934223107</v>
      </c>
    </row>
    <row r="1368" spans="1:49">
      <c r="A1368" t="s">
        <v>2264</v>
      </c>
      <c r="B1368">
        <v>60001366</v>
      </c>
      <c r="C1368" t="s">
        <v>5425</v>
      </c>
      <c r="D1368" t="s">
        <v>5564</v>
      </c>
      <c r="E1368" t="s">
        <v>5578</v>
      </c>
      <c r="F1368" t="s">
        <v>5564</v>
      </c>
      <c r="G1368" t="s">
        <v>5567</v>
      </c>
      <c r="H1368">
        <v>9709757524</v>
      </c>
      <c r="I1368" s="1">
        <v>40644</v>
      </c>
      <c r="J1368" s="2">
        <v>0.40625</v>
      </c>
      <c r="K1368" s="2"/>
      <c r="L1368">
        <v>-999</v>
      </c>
      <c r="M1368">
        <v>-999</v>
      </c>
      <c r="N1368" t="s">
        <v>55</v>
      </c>
      <c r="O1368" t="s">
        <v>55</v>
      </c>
      <c r="P1368" t="s">
        <v>55</v>
      </c>
      <c r="Q1368" t="s">
        <v>55</v>
      </c>
      <c r="R1368" t="s">
        <v>55</v>
      </c>
      <c r="S1368" t="s">
        <v>55</v>
      </c>
      <c r="T1368" t="s">
        <v>55</v>
      </c>
      <c r="U1368" t="s">
        <v>55</v>
      </c>
      <c r="V1368">
        <v>-999</v>
      </c>
      <c r="W1368">
        <v>-999</v>
      </c>
      <c r="X1368" t="s">
        <v>55</v>
      </c>
      <c r="Y1368">
        <v>-999</v>
      </c>
      <c r="Z1368">
        <v>-999</v>
      </c>
      <c r="AA1368" t="s">
        <v>55</v>
      </c>
      <c r="AB1368" t="s">
        <v>55</v>
      </c>
      <c r="AC1368" t="s">
        <v>55</v>
      </c>
      <c r="AD1368" t="s">
        <v>55</v>
      </c>
      <c r="AE1368" t="s">
        <v>55</v>
      </c>
      <c r="AF1368" t="s">
        <v>55</v>
      </c>
      <c r="AG1368">
        <v>-999</v>
      </c>
      <c r="AH1368">
        <v>-999</v>
      </c>
      <c r="AI1368" t="s">
        <v>55</v>
      </c>
      <c r="AJ1368" t="s">
        <v>55</v>
      </c>
      <c r="AK1368" t="s">
        <v>55</v>
      </c>
      <c r="AL1368">
        <v>-999</v>
      </c>
      <c r="AM1368">
        <v>-999</v>
      </c>
      <c r="AN1368">
        <v>-999</v>
      </c>
      <c r="AO1368" t="s">
        <v>55</v>
      </c>
      <c r="AP1368" t="s">
        <v>55</v>
      </c>
      <c r="AQ1368" t="s">
        <v>55</v>
      </c>
      <c r="AR1368">
        <v>-999</v>
      </c>
      <c r="AS1368">
        <v>-999</v>
      </c>
      <c r="AT1368">
        <v>-999</v>
      </c>
      <c r="AU1368">
        <v>-999</v>
      </c>
      <c r="AV1368" t="s">
        <v>55</v>
      </c>
      <c r="AW1368">
        <v>-999</v>
      </c>
    </row>
    <row r="1369" spans="1:49">
      <c r="A1369" t="s">
        <v>2264</v>
      </c>
      <c r="B1369">
        <v>60001367</v>
      </c>
      <c r="C1369" t="s">
        <v>5425</v>
      </c>
      <c r="D1369" t="s">
        <v>5564</v>
      </c>
      <c r="E1369" t="s">
        <v>5579</v>
      </c>
      <c r="F1369" t="s">
        <v>5580</v>
      </c>
      <c r="G1369" t="s">
        <v>5567</v>
      </c>
      <c r="H1369">
        <v>9709757524</v>
      </c>
      <c r="I1369" s="1">
        <v>40644</v>
      </c>
      <c r="J1369" s="2">
        <v>0.41666666666666669</v>
      </c>
      <c r="K1369" s="2"/>
      <c r="L1369">
        <v>411</v>
      </c>
      <c r="M1369">
        <v>5</v>
      </c>
      <c r="N1369" t="s">
        <v>53</v>
      </c>
      <c r="O1369" t="s">
        <v>53</v>
      </c>
      <c r="P1369">
        <v>2</v>
      </c>
      <c r="Q1369">
        <v>423</v>
      </c>
      <c r="R1369">
        <v>50</v>
      </c>
      <c r="S1369" t="s">
        <v>53</v>
      </c>
      <c r="T1369" t="s">
        <v>55</v>
      </c>
      <c r="U1369" t="s">
        <v>55</v>
      </c>
      <c r="V1369" t="s">
        <v>5581</v>
      </c>
      <c r="W1369" t="s">
        <v>5582</v>
      </c>
      <c r="X1369" t="s">
        <v>53</v>
      </c>
      <c r="Y1369">
        <v>-999</v>
      </c>
      <c r="Z1369">
        <v>-999</v>
      </c>
      <c r="AA1369" t="s">
        <v>53</v>
      </c>
      <c r="AB1369" t="s">
        <v>53</v>
      </c>
      <c r="AC1369" t="s">
        <v>53</v>
      </c>
      <c r="AD1369" t="s">
        <v>54</v>
      </c>
      <c r="AE1369" t="s">
        <v>54</v>
      </c>
      <c r="AF1369" t="s">
        <v>54</v>
      </c>
      <c r="AG1369">
        <v>314</v>
      </c>
      <c r="AH1369">
        <v>5</v>
      </c>
      <c r="AI1369" t="s">
        <v>54</v>
      </c>
      <c r="AJ1369" t="s">
        <v>54</v>
      </c>
      <c r="AK1369" t="s">
        <v>54</v>
      </c>
      <c r="AL1369">
        <v>-999</v>
      </c>
      <c r="AM1369">
        <v>-999</v>
      </c>
      <c r="AN1369">
        <v>-999</v>
      </c>
      <c r="AO1369" t="s">
        <v>54</v>
      </c>
      <c r="AP1369" t="s">
        <v>54</v>
      </c>
      <c r="AQ1369" t="s">
        <v>54</v>
      </c>
      <c r="AR1369">
        <v>-999</v>
      </c>
      <c r="AS1369">
        <v>-999</v>
      </c>
      <c r="AT1369">
        <v>-999</v>
      </c>
      <c r="AU1369" t="s">
        <v>5583</v>
      </c>
      <c r="AV1369">
        <v>1</v>
      </c>
      <c r="AW1369">
        <v>9852478398</v>
      </c>
    </row>
    <row r="1370" spans="1:49">
      <c r="A1370" t="s">
        <v>2264</v>
      </c>
      <c r="B1370">
        <v>60001368</v>
      </c>
      <c r="C1370" t="s">
        <v>5425</v>
      </c>
      <c r="D1370" t="s">
        <v>5584</v>
      </c>
      <c r="E1370" t="s">
        <v>5585</v>
      </c>
      <c r="F1370" t="s">
        <v>5586</v>
      </c>
      <c r="G1370" t="s">
        <v>878</v>
      </c>
      <c r="H1370">
        <v>9430029994</v>
      </c>
      <c r="I1370" s="1">
        <v>40644</v>
      </c>
      <c r="J1370" s="3">
        <v>0.38194444444444442</v>
      </c>
      <c r="K1370" s="3"/>
      <c r="L1370">
        <v>455</v>
      </c>
      <c r="M1370">
        <v>21</v>
      </c>
      <c r="N1370" t="s">
        <v>53</v>
      </c>
      <c r="O1370" t="s">
        <v>53</v>
      </c>
      <c r="P1370">
        <v>2</v>
      </c>
      <c r="Q1370">
        <v>129</v>
      </c>
      <c r="R1370">
        <v>108</v>
      </c>
      <c r="S1370" t="s">
        <v>55</v>
      </c>
      <c r="T1370" t="s">
        <v>55</v>
      </c>
      <c r="U1370" t="s">
        <v>55</v>
      </c>
      <c r="V1370" t="s">
        <v>5587</v>
      </c>
      <c r="W1370">
        <v>-999</v>
      </c>
      <c r="X1370" t="s">
        <v>54</v>
      </c>
      <c r="Y1370" t="s">
        <v>5587</v>
      </c>
      <c r="Z1370" t="s">
        <v>5588</v>
      </c>
      <c r="AA1370" t="s">
        <v>55</v>
      </c>
      <c r="AB1370" t="s">
        <v>53</v>
      </c>
      <c r="AC1370" t="s">
        <v>54</v>
      </c>
      <c r="AD1370" t="s">
        <v>54</v>
      </c>
      <c r="AE1370" t="s">
        <v>54</v>
      </c>
      <c r="AF1370" t="s">
        <v>54</v>
      </c>
      <c r="AG1370">
        <v>326</v>
      </c>
      <c r="AH1370">
        <v>21</v>
      </c>
      <c r="AI1370" t="s">
        <v>53</v>
      </c>
      <c r="AJ1370" t="s">
        <v>53</v>
      </c>
      <c r="AK1370" t="s">
        <v>53</v>
      </c>
      <c r="AL1370">
        <v>1</v>
      </c>
      <c r="AM1370">
        <v>1</v>
      </c>
      <c r="AN1370">
        <v>1</v>
      </c>
      <c r="AO1370" t="s">
        <v>54</v>
      </c>
      <c r="AP1370" t="s">
        <v>54</v>
      </c>
      <c r="AQ1370" t="s">
        <v>54</v>
      </c>
      <c r="AR1370">
        <v>-999</v>
      </c>
      <c r="AS1370">
        <v>-999</v>
      </c>
      <c r="AT1370">
        <v>-999</v>
      </c>
      <c r="AU1370" t="s">
        <v>5588</v>
      </c>
      <c r="AV1370">
        <v>1</v>
      </c>
      <c r="AW1370" t="s">
        <v>5589</v>
      </c>
    </row>
    <row r="1371" spans="1:49">
      <c r="A1371" t="s">
        <v>2264</v>
      </c>
      <c r="B1371">
        <v>60001369</v>
      </c>
      <c r="C1371" t="s">
        <v>5425</v>
      </c>
      <c r="D1371" t="s">
        <v>5584</v>
      </c>
      <c r="E1371" t="s">
        <v>5590</v>
      </c>
      <c r="F1371" t="s">
        <v>5591</v>
      </c>
      <c r="G1371" t="s">
        <v>878</v>
      </c>
      <c r="H1371">
        <v>9430029994</v>
      </c>
      <c r="I1371" s="1">
        <v>40644</v>
      </c>
      <c r="J1371" s="3">
        <v>0.4861111111111111</v>
      </c>
      <c r="K1371" s="3"/>
      <c r="L1371">
        <v>644</v>
      </c>
      <c r="M1371">
        <v>225</v>
      </c>
      <c r="N1371" t="s">
        <v>53</v>
      </c>
      <c r="O1371" t="s">
        <v>53</v>
      </c>
      <c r="P1371">
        <v>2</v>
      </c>
      <c r="Q1371">
        <v>230</v>
      </c>
      <c r="R1371">
        <v>5</v>
      </c>
      <c r="S1371" t="s">
        <v>54</v>
      </c>
      <c r="T1371" t="s">
        <v>55</v>
      </c>
      <c r="U1371" t="s">
        <v>55</v>
      </c>
      <c r="V1371" t="s">
        <v>1188</v>
      </c>
      <c r="W1371" t="s">
        <v>5592</v>
      </c>
      <c r="X1371" t="s">
        <v>54</v>
      </c>
      <c r="Y1371">
        <v>-999</v>
      </c>
      <c r="Z1371">
        <v>-999</v>
      </c>
      <c r="AA1371" t="s">
        <v>53</v>
      </c>
      <c r="AB1371" t="s">
        <v>53</v>
      </c>
      <c r="AC1371" t="s">
        <v>53</v>
      </c>
      <c r="AD1371" t="s">
        <v>53</v>
      </c>
      <c r="AE1371" t="s">
        <v>54</v>
      </c>
      <c r="AF1371" t="s">
        <v>54</v>
      </c>
      <c r="AG1371">
        <v>414</v>
      </c>
      <c r="AH1371">
        <v>225</v>
      </c>
      <c r="AI1371" t="s">
        <v>53</v>
      </c>
      <c r="AJ1371" t="s">
        <v>53</v>
      </c>
      <c r="AK1371" t="s">
        <v>53</v>
      </c>
      <c r="AL1371">
        <v>1</v>
      </c>
      <c r="AM1371">
        <v>1</v>
      </c>
      <c r="AN1371">
        <v>1</v>
      </c>
      <c r="AO1371" t="s">
        <v>54</v>
      </c>
      <c r="AP1371" t="s">
        <v>54</v>
      </c>
      <c r="AQ1371" t="s">
        <v>53</v>
      </c>
      <c r="AR1371">
        <v>-999</v>
      </c>
      <c r="AS1371">
        <v>-999</v>
      </c>
      <c r="AT1371">
        <v>1</v>
      </c>
      <c r="AU1371" t="s">
        <v>1188</v>
      </c>
      <c r="AV1371">
        <v>1</v>
      </c>
      <c r="AW1371">
        <v>9097720781</v>
      </c>
    </row>
    <row r="1372" spans="1:49">
      <c r="A1372" t="s">
        <v>2264</v>
      </c>
      <c r="B1372">
        <v>60001370</v>
      </c>
      <c r="C1372" t="s">
        <v>5425</v>
      </c>
      <c r="D1372" t="s">
        <v>5584</v>
      </c>
      <c r="E1372" t="s">
        <v>5593</v>
      </c>
      <c r="G1372" t="s">
        <v>878</v>
      </c>
      <c r="H1372">
        <v>9430029994</v>
      </c>
      <c r="I1372" s="1">
        <v>40644</v>
      </c>
      <c r="J1372" s="3">
        <v>0.4375</v>
      </c>
      <c r="K1372" s="3"/>
      <c r="L1372">
        <v>326</v>
      </c>
      <c r="M1372">
        <v>85</v>
      </c>
      <c r="N1372" t="s">
        <v>53</v>
      </c>
      <c r="O1372" t="s">
        <v>53</v>
      </c>
      <c r="P1372">
        <v>2</v>
      </c>
      <c r="Q1372">
        <v>200</v>
      </c>
      <c r="R1372">
        <v>115</v>
      </c>
      <c r="S1372" t="s">
        <v>54</v>
      </c>
      <c r="T1372" t="s">
        <v>55</v>
      </c>
      <c r="U1372" t="s">
        <v>55</v>
      </c>
      <c r="V1372" t="s">
        <v>325</v>
      </c>
      <c r="W1372" t="s">
        <v>5594</v>
      </c>
      <c r="X1372" t="s">
        <v>54</v>
      </c>
      <c r="Y1372" t="s">
        <v>325</v>
      </c>
      <c r="Z1372" t="s">
        <v>5594</v>
      </c>
      <c r="AA1372" t="s">
        <v>53</v>
      </c>
      <c r="AB1372" t="s">
        <v>53</v>
      </c>
      <c r="AC1372" t="s">
        <v>53</v>
      </c>
      <c r="AD1372" t="s">
        <v>54</v>
      </c>
      <c r="AE1372" t="s">
        <v>54</v>
      </c>
      <c r="AF1372" t="s">
        <v>54</v>
      </c>
      <c r="AG1372">
        <v>150</v>
      </c>
      <c r="AH1372">
        <v>85</v>
      </c>
      <c r="AI1372" t="s">
        <v>53</v>
      </c>
      <c r="AJ1372" t="s">
        <v>53</v>
      </c>
      <c r="AK1372" t="s">
        <v>53</v>
      </c>
      <c r="AL1372">
        <v>1</v>
      </c>
      <c r="AM1372">
        <v>1</v>
      </c>
      <c r="AN1372">
        <v>1</v>
      </c>
      <c r="AO1372" t="s">
        <v>53</v>
      </c>
      <c r="AP1372" t="s">
        <v>54</v>
      </c>
      <c r="AQ1372" t="s">
        <v>54</v>
      </c>
      <c r="AR1372">
        <v>1</v>
      </c>
      <c r="AS1372">
        <v>-999</v>
      </c>
      <c r="AT1372">
        <v>-999</v>
      </c>
      <c r="AU1372" t="s">
        <v>1828</v>
      </c>
      <c r="AV1372">
        <v>1</v>
      </c>
      <c r="AW1372">
        <v>9204532416</v>
      </c>
    </row>
    <row r="1373" spans="1:49">
      <c r="A1373" t="s">
        <v>2264</v>
      </c>
      <c r="B1373">
        <v>60001371</v>
      </c>
      <c r="C1373" t="s">
        <v>5425</v>
      </c>
      <c r="D1373" t="s">
        <v>5584</v>
      </c>
      <c r="E1373" t="s">
        <v>5595</v>
      </c>
      <c r="F1373" t="s">
        <v>5596</v>
      </c>
      <c r="G1373" t="s">
        <v>878</v>
      </c>
      <c r="H1373">
        <v>9430029994</v>
      </c>
      <c r="I1373" s="1">
        <v>40644</v>
      </c>
      <c r="J1373" s="3">
        <v>0.40625</v>
      </c>
      <c r="K1373" s="3"/>
      <c r="L1373">
        <v>241</v>
      </c>
      <c r="M1373">
        <v>156</v>
      </c>
      <c r="N1373" t="s">
        <v>53</v>
      </c>
      <c r="O1373" t="s">
        <v>53</v>
      </c>
      <c r="P1373">
        <v>2</v>
      </c>
      <c r="Q1373">
        <v>160</v>
      </c>
      <c r="R1373">
        <v>3</v>
      </c>
      <c r="S1373" t="s">
        <v>54</v>
      </c>
      <c r="T1373" t="s">
        <v>55</v>
      </c>
      <c r="U1373" t="s">
        <v>55</v>
      </c>
      <c r="V1373" t="s">
        <v>5597</v>
      </c>
      <c r="W1373" t="s">
        <v>5598</v>
      </c>
      <c r="X1373" t="s">
        <v>54</v>
      </c>
      <c r="Y1373" t="s">
        <v>5597</v>
      </c>
      <c r="Z1373" t="s">
        <v>5598</v>
      </c>
      <c r="AA1373" t="s">
        <v>55</v>
      </c>
      <c r="AB1373" t="s">
        <v>53</v>
      </c>
      <c r="AC1373" t="s">
        <v>53</v>
      </c>
      <c r="AD1373" t="s">
        <v>54</v>
      </c>
      <c r="AE1373" t="s">
        <v>54</v>
      </c>
      <c r="AF1373" t="s">
        <v>54</v>
      </c>
      <c r="AG1373">
        <v>81</v>
      </c>
      <c r="AH1373">
        <v>156</v>
      </c>
      <c r="AI1373" t="s">
        <v>53</v>
      </c>
      <c r="AJ1373" t="s">
        <v>53</v>
      </c>
      <c r="AK1373" t="s">
        <v>53</v>
      </c>
      <c r="AL1373">
        <v>1</v>
      </c>
      <c r="AM1373">
        <v>1</v>
      </c>
      <c r="AN1373">
        <v>1</v>
      </c>
      <c r="AO1373" t="s">
        <v>54</v>
      </c>
      <c r="AP1373" t="s">
        <v>54</v>
      </c>
      <c r="AQ1373" t="s">
        <v>54</v>
      </c>
      <c r="AR1373">
        <v>-999</v>
      </c>
      <c r="AS1373">
        <v>-999</v>
      </c>
      <c r="AT1373">
        <v>-999</v>
      </c>
      <c r="AU1373" t="s">
        <v>5599</v>
      </c>
      <c r="AV1373">
        <v>1</v>
      </c>
      <c r="AW1373">
        <v>9939740835</v>
      </c>
    </row>
    <row r="1374" spans="1:49">
      <c r="A1374" t="s">
        <v>2264</v>
      </c>
      <c r="B1374">
        <v>60001372</v>
      </c>
      <c r="C1374" t="s">
        <v>5425</v>
      </c>
      <c r="D1374" t="s">
        <v>5584</v>
      </c>
      <c r="E1374" t="s">
        <v>5600</v>
      </c>
      <c r="F1374" t="s">
        <v>5601</v>
      </c>
      <c r="G1374" t="s">
        <v>878</v>
      </c>
      <c r="H1374">
        <v>9430029994</v>
      </c>
      <c r="I1374" s="1">
        <v>40644</v>
      </c>
      <c r="J1374" s="3">
        <v>0.34722222222222227</v>
      </c>
      <c r="K1374" s="3"/>
      <c r="L1374">
        <v>204</v>
      </c>
      <c r="M1374">
        <v>60</v>
      </c>
      <c r="N1374" t="s">
        <v>53</v>
      </c>
      <c r="O1374" t="s">
        <v>53</v>
      </c>
      <c r="P1374" t="s">
        <v>55</v>
      </c>
      <c r="Q1374">
        <v>70</v>
      </c>
      <c r="R1374">
        <v>0</v>
      </c>
      <c r="S1374" t="s">
        <v>53</v>
      </c>
      <c r="T1374" t="s">
        <v>55</v>
      </c>
      <c r="U1374" t="s">
        <v>55</v>
      </c>
      <c r="V1374" t="s">
        <v>5602</v>
      </c>
      <c r="W1374">
        <v>-999</v>
      </c>
      <c r="X1374" t="s">
        <v>54</v>
      </c>
      <c r="Y1374">
        <v>-999</v>
      </c>
      <c r="Z1374">
        <v>-999</v>
      </c>
      <c r="AA1374" t="s">
        <v>55</v>
      </c>
      <c r="AB1374" t="s">
        <v>53</v>
      </c>
      <c r="AC1374" t="s">
        <v>55</v>
      </c>
      <c r="AD1374" t="s">
        <v>55</v>
      </c>
      <c r="AE1374" t="s">
        <v>55</v>
      </c>
      <c r="AF1374" t="s">
        <v>55</v>
      </c>
      <c r="AG1374">
        <v>137</v>
      </c>
      <c r="AH1374">
        <v>60</v>
      </c>
      <c r="AI1374" t="s">
        <v>53</v>
      </c>
      <c r="AJ1374" t="s">
        <v>53</v>
      </c>
      <c r="AK1374" t="s">
        <v>53</v>
      </c>
      <c r="AL1374">
        <v>1</v>
      </c>
      <c r="AM1374">
        <v>1</v>
      </c>
      <c r="AN1374">
        <v>1</v>
      </c>
      <c r="AO1374" t="s">
        <v>53</v>
      </c>
      <c r="AP1374" t="s">
        <v>53</v>
      </c>
      <c r="AQ1374" t="s">
        <v>54</v>
      </c>
      <c r="AR1374">
        <v>1</v>
      </c>
      <c r="AS1374">
        <v>1</v>
      </c>
      <c r="AT1374">
        <v>-999</v>
      </c>
      <c r="AU1374" t="s">
        <v>992</v>
      </c>
      <c r="AV1374">
        <v>1</v>
      </c>
      <c r="AW1374">
        <v>9471948866</v>
      </c>
    </row>
    <row r="1375" spans="1:49">
      <c r="A1375" t="s">
        <v>2264</v>
      </c>
      <c r="B1375">
        <v>60001373</v>
      </c>
      <c r="C1375" t="s">
        <v>5425</v>
      </c>
      <c r="D1375" t="s">
        <v>5603</v>
      </c>
      <c r="E1375" t="s">
        <v>5604</v>
      </c>
      <c r="F1375" t="s">
        <v>5603</v>
      </c>
      <c r="G1375" t="s">
        <v>1553</v>
      </c>
      <c r="H1375">
        <v>9852992692</v>
      </c>
      <c r="I1375" s="1">
        <v>40644</v>
      </c>
      <c r="J1375" s="3">
        <v>0.5625</v>
      </c>
      <c r="K1375" s="3"/>
      <c r="L1375">
        <v>601</v>
      </c>
      <c r="M1375">
        <v>200</v>
      </c>
      <c r="N1375" t="s">
        <v>53</v>
      </c>
      <c r="O1375" t="s">
        <v>53</v>
      </c>
      <c r="P1375">
        <v>2</v>
      </c>
      <c r="Q1375">
        <v>306</v>
      </c>
      <c r="R1375">
        <v>106</v>
      </c>
      <c r="S1375" t="s">
        <v>54</v>
      </c>
      <c r="T1375" t="s">
        <v>55</v>
      </c>
      <c r="U1375" t="s">
        <v>55</v>
      </c>
      <c r="V1375" t="s">
        <v>438</v>
      </c>
      <c r="W1375" t="s">
        <v>5605</v>
      </c>
      <c r="X1375" t="s">
        <v>54</v>
      </c>
      <c r="Y1375" t="s">
        <v>438</v>
      </c>
      <c r="Z1375" t="s">
        <v>5605</v>
      </c>
      <c r="AA1375" t="s">
        <v>53</v>
      </c>
      <c r="AB1375" t="s">
        <v>54</v>
      </c>
      <c r="AC1375" t="s">
        <v>54</v>
      </c>
      <c r="AD1375" t="s">
        <v>54</v>
      </c>
      <c r="AE1375" t="s">
        <v>54</v>
      </c>
      <c r="AF1375" t="s">
        <v>54</v>
      </c>
      <c r="AG1375">
        <v>100</v>
      </c>
      <c r="AH1375">
        <v>100</v>
      </c>
      <c r="AI1375" t="s">
        <v>53</v>
      </c>
      <c r="AJ1375" t="s">
        <v>53</v>
      </c>
      <c r="AK1375" t="s">
        <v>53</v>
      </c>
      <c r="AL1375">
        <v>1</v>
      </c>
      <c r="AM1375">
        <v>1</v>
      </c>
      <c r="AN1375">
        <v>1</v>
      </c>
      <c r="AO1375" t="s">
        <v>54</v>
      </c>
      <c r="AP1375" t="s">
        <v>54</v>
      </c>
      <c r="AQ1375" t="s">
        <v>53</v>
      </c>
      <c r="AR1375">
        <v>-999</v>
      </c>
      <c r="AS1375">
        <v>-999</v>
      </c>
      <c r="AT1375">
        <v>1</v>
      </c>
      <c r="AU1375" t="s">
        <v>438</v>
      </c>
      <c r="AV1375">
        <v>1</v>
      </c>
      <c r="AW1375">
        <v>9525455047</v>
      </c>
    </row>
    <row r="1376" spans="1:49">
      <c r="A1376" t="s">
        <v>2264</v>
      </c>
      <c r="B1376">
        <v>60001374</v>
      </c>
      <c r="C1376" t="s">
        <v>5425</v>
      </c>
      <c r="D1376" t="s">
        <v>5603</v>
      </c>
      <c r="E1376" t="s">
        <v>5606</v>
      </c>
      <c r="F1376" t="s">
        <v>5607</v>
      </c>
      <c r="G1376" t="s">
        <v>1553</v>
      </c>
      <c r="H1376">
        <v>9852992692</v>
      </c>
      <c r="I1376" s="1">
        <v>40644</v>
      </c>
      <c r="J1376" s="3">
        <v>0.3125</v>
      </c>
      <c r="K1376" s="3"/>
      <c r="L1376">
        <v>351</v>
      </c>
      <c r="M1376">
        <v>22</v>
      </c>
      <c r="N1376" t="s">
        <v>53</v>
      </c>
      <c r="O1376" t="s">
        <v>53</v>
      </c>
      <c r="P1376">
        <v>2</v>
      </c>
      <c r="Q1376">
        <v>50</v>
      </c>
      <c r="R1376">
        <v>28</v>
      </c>
      <c r="T1376" t="s">
        <v>55</v>
      </c>
      <c r="U1376" t="s">
        <v>55</v>
      </c>
      <c r="V1376" t="s">
        <v>1759</v>
      </c>
      <c r="W1376" t="s">
        <v>5608</v>
      </c>
      <c r="X1376" t="s">
        <v>54</v>
      </c>
      <c r="Y1376" t="s">
        <v>1759</v>
      </c>
      <c r="Z1376" t="s">
        <v>5608</v>
      </c>
      <c r="AA1376" t="s">
        <v>53</v>
      </c>
      <c r="AB1376" t="s">
        <v>53</v>
      </c>
      <c r="AC1376" t="s">
        <v>54</v>
      </c>
      <c r="AD1376" t="s">
        <v>54</v>
      </c>
      <c r="AE1376" t="s">
        <v>54</v>
      </c>
      <c r="AF1376" t="s">
        <v>54</v>
      </c>
      <c r="AG1376">
        <v>340</v>
      </c>
      <c r="AH1376">
        <v>22</v>
      </c>
      <c r="AI1376" t="s">
        <v>53</v>
      </c>
      <c r="AJ1376" t="s">
        <v>53</v>
      </c>
      <c r="AK1376" t="s">
        <v>53</v>
      </c>
      <c r="AL1376">
        <v>1</v>
      </c>
      <c r="AM1376">
        <v>1</v>
      </c>
      <c r="AN1376">
        <v>1</v>
      </c>
      <c r="AO1376" t="s">
        <v>54</v>
      </c>
      <c r="AP1376" t="s">
        <v>54</v>
      </c>
      <c r="AQ1376" t="s">
        <v>54</v>
      </c>
      <c r="AR1376">
        <v>-999</v>
      </c>
      <c r="AS1376">
        <v>-999</v>
      </c>
      <c r="AT1376">
        <v>-999</v>
      </c>
      <c r="AU1376" t="s">
        <v>1759</v>
      </c>
      <c r="AV1376">
        <v>1</v>
      </c>
      <c r="AW1376">
        <v>8969997401</v>
      </c>
    </row>
    <row r="1377" spans="1:49">
      <c r="A1377" t="s">
        <v>2264</v>
      </c>
      <c r="B1377">
        <v>60001375</v>
      </c>
      <c r="C1377" t="s">
        <v>5425</v>
      </c>
      <c r="D1377" t="s">
        <v>5603</v>
      </c>
      <c r="E1377" t="s">
        <v>5609</v>
      </c>
      <c r="F1377" t="s">
        <v>5610</v>
      </c>
      <c r="G1377" t="s">
        <v>1553</v>
      </c>
      <c r="H1377">
        <v>9852992692</v>
      </c>
      <c r="I1377" s="1">
        <v>40644</v>
      </c>
      <c r="J1377" s="3">
        <v>0.85416666666666663</v>
      </c>
      <c r="K1377" s="3"/>
      <c r="L1377">
        <v>870</v>
      </c>
      <c r="M1377">
        <v>100</v>
      </c>
      <c r="N1377" t="s">
        <v>53</v>
      </c>
      <c r="O1377" t="s">
        <v>54</v>
      </c>
      <c r="P1377">
        <v>2</v>
      </c>
      <c r="Q1377">
        <v>715</v>
      </c>
      <c r="R1377">
        <v>615</v>
      </c>
      <c r="S1377" t="s">
        <v>54</v>
      </c>
      <c r="T1377" t="s">
        <v>55</v>
      </c>
      <c r="U1377" t="s">
        <v>55</v>
      </c>
      <c r="V1377" t="s">
        <v>5611</v>
      </c>
      <c r="W1377" t="s">
        <v>326</v>
      </c>
      <c r="X1377" t="s">
        <v>54</v>
      </c>
      <c r="Y1377" t="s">
        <v>5611</v>
      </c>
      <c r="Z1377" t="s">
        <v>326</v>
      </c>
      <c r="AA1377" t="s">
        <v>54</v>
      </c>
      <c r="AB1377" t="s">
        <v>54</v>
      </c>
      <c r="AC1377" t="s">
        <v>53</v>
      </c>
      <c r="AD1377" t="s">
        <v>54</v>
      </c>
      <c r="AE1377" t="s">
        <v>54</v>
      </c>
      <c r="AF1377" t="s">
        <v>54</v>
      </c>
      <c r="AG1377">
        <v>135</v>
      </c>
      <c r="AH1377">
        <v>0</v>
      </c>
      <c r="AI1377" t="s">
        <v>54</v>
      </c>
      <c r="AJ1377" t="s">
        <v>54</v>
      </c>
      <c r="AK1377" t="s">
        <v>53</v>
      </c>
      <c r="AL1377">
        <v>-999</v>
      </c>
      <c r="AM1377">
        <v>-999</v>
      </c>
      <c r="AN1377">
        <v>1</v>
      </c>
      <c r="AO1377" t="s">
        <v>54</v>
      </c>
      <c r="AP1377" t="s">
        <v>54</v>
      </c>
      <c r="AQ1377" t="s">
        <v>54</v>
      </c>
      <c r="AR1377">
        <v>-999</v>
      </c>
      <c r="AS1377">
        <v>-999</v>
      </c>
      <c r="AT1377">
        <v>-999</v>
      </c>
      <c r="AU1377" t="s">
        <v>5611</v>
      </c>
      <c r="AV1377">
        <v>1</v>
      </c>
      <c r="AW1377">
        <v>8051806327</v>
      </c>
    </row>
    <row r="1378" spans="1:49">
      <c r="A1378" t="s">
        <v>2264</v>
      </c>
      <c r="B1378">
        <v>60001376</v>
      </c>
      <c r="C1378" t="s">
        <v>5425</v>
      </c>
      <c r="D1378" t="s">
        <v>5603</v>
      </c>
      <c r="E1378" t="s">
        <v>5612</v>
      </c>
      <c r="F1378" t="s">
        <v>5613</v>
      </c>
      <c r="G1378" t="s">
        <v>1553</v>
      </c>
      <c r="H1378">
        <v>9852992692</v>
      </c>
      <c r="I1378" s="1">
        <v>40644</v>
      </c>
      <c r="J1378" s="3">
        <v>0.41666666666666669</v>
      </c>
      <c r="K1378" s="3"/>
      <c r="L1378">
        <v>851</v>
      </c>
      <c r="M1378">
        <v>11</v>
      </c>
      <c r="N1378" t="s">
        <v>53</v>
      </c>
      <c r="O1378" t="s">
        <v>53</v>
      </c>
      <c r="P1378">
        <v>2</v>
      </c>
      <c r="Q1378">
        <v>120</v>
      </c>
      <c r="R1378">
        <v>90</v>
      </c>
      <c r="S1378" t="s">
        <v>54</v>
      </c>
      <c r="T1378" t="s">
        <v>55</v>
      </c>
      <c r="U1378" t="s">
        <v>55</v>
      </c>
      <c r="V1378" t="s">
        <v>4928</v>
      </c>
      <c r="W1378" t="s">
        <v>5614</v>
      </c>
      <c r="X1378" t="s">
        <v>54</v>
      </c>
      <c r="Y1378" t="s">
        <v>4928</v>
      </c>
      <c r="Z1378" t="s">
        <v>5614</v>
      </c>
      <c r="AA1378" t="s">
        <v>53</v>
      </c>
      <c r="AB1378" t="s">
        <v>53</v>
      </c>
      <c r="AC1378" t="s">
        <v>54</v>
      </c>
      <c r="AD1378" t="s">
        <v>54</v>
      </c>
      <c r="AE1378" t="s">
        <v>54</v>
      </c>
      <c r="AF1378" t="s">
        <v>54</v>
      </c>
      <c r="AG1378">
        <v>840</v>
      </c>
      <c r="AH1378">
        <v>11</v>
      </c>
      <c r="AI1378" t="s">
        <v>53</v>
      </c>
      <c r="AJ1378" t="s">
        <v>53</v>
      </c>
      <c r="AK1378" t="s">
        <v>53</v>
      </c>
      <c r="AL1378">
        <v>1</v>
      </c>
      <c r="AM1378">
        <v>1</v>
      </c>
      <c r="AN1378">
        <v>1</v>
      </c>
      <c r="AO1378" t="s">
        <v>54</v>
      </c>
      <c r="AP1378" t="s">
        <v>54</v>
      </c>
      <c r="AQ1378" t="s">
        <v>54</v>
      </c>
      <c r="AR1378">
        <v>-999</v>
      </c>
      <c r="AS1378">
        <v>-999</v>
      </c>
      <c r="AT1378">
        <v>-999</v>
      </c>
      <c r="AU1378" t="s">
        <v>5615</v>
      </c>
      <c r="AV1378">
        <v>1</v>
      </c>
      <c r="AW1378">
        <v>993474050</v>
      </c>
    </row>
    <row r="1379" spans="1:49">
      <c r="A1379" t="s">
        <v>2264</v>
      </c>
      <c r="B1379">
        <v>60001377</v>
      </c>
      <c r="C1379" t="s">
        <v>5425</v>
      </c>
      <c r="D1379" t="s">
        <v>5603</v>
      </c>
      <c r="E1379" t="s">
        <v>5616</v>
      </c>
      <c r="F1379" t="s">
        <v>5617</v>
      </c>
      <c r="G1379" t="s">
        <v>1553</v>
      </c>
      <c r="H1379">
        <v>9852992692</v>
      </c>
      <c r="I1379" s="1">
        <v>40644</v>
      </c>
      <c r="J1379" s="3">
        <v>0.47916666666666669</v>
      </c>
      <c r="K1379" s="3"/>
      <c r="L1379">
        <v>535</v>
      </c>
      <c r="M1379">
        <v>44</v>
      </c>
      <c r="N1379" t="s">
        <v>53</v>
      </c>
      <c r="O1379" t="s">
        <v>53</v>
      </c>
      <c r="P1379">
        <v>2</v>
      </c>
      <c r="Q1379">
        <v>32</v>
      </c>
      <c r="R1379">
        <v>0</v>
      </c>
      <c r="S1379" t="s">
        <v>53</v>
      </c>
      <c r="T1379" t="s">
        <v>55</v>
      </c>
      <c r="U1379" t="s">
        <v>55</v>
      </c>
      <c r="V1379" t="s">
        <v>4681</v>
      </c>
      <c r="W1379" t="s">
        <v>5618</v>
      </c>
      <c r="X1379" t="s">
        <v>55</v>
      </c>
      <c r="Y1379" t="s">
        <v>4681</v>
      </c>
      <c r="Z1379" t="s">
        <v>5618</v>
      </c>
      <c r="AA1379" t="s">
        <v>53</v>
      </c>
      <c r="AB1379" t="s">
        <v>53</v>
      </c>
      <c r="AC1379" t="s">
        <v>53</v>
      </c>
      <c r="AD1379" t="s">
        <v>54</v>
      </c>
      <c r="AE1379" t="s">
        <v>54</v>
      </c>
      <c r="AF1379" t="s">
        <v>54</v>
      </c>
      <c r="AG1379">
        <v>32</v>
      </c>
      <c r="AH1379">
        <v>0</v>
      </c>
      <c r="AI1379" t="s">
        <v>53</v>
      </c>
      <c r="AJ1379" t="s">
        <v>53</v>
      </c>
      <c r="AK1379" t="s">
        <v>54</v>
      </c>
      <c r="AL1379">
        <v>-999</v>
      </c>
      <c r="AM1379">
        <v>-999</v>
      </c>
      <c r="AN1379">
        <v>-999</v>
      </c>
      <c r="AO1379" t="s">
        <v>53</v>
      </c>
      <c r="AP1379" t="s">
        <v>53</v>
      </c>
      <c r="AQ1379" t="s">
        <v>54</v>
      </c>
      <c r="AR1379">
        <v>-999</v>
      </c>
      <c r="AS1379">
        <v>-999</v>
      </c>
      <c r="AT1379">
        <v>-999</v>
      </c>
      <c r="AU1379" t="s">
        <v>4681</v>
      </c>
      <c r="AV1379">
        <v>1</v>
      </c>
      <c r="AW1379">
        <v>9162490058</v>
      </c>
    </row>
    <row r="1380" spans="1:49">
      <c r="A1380" t="s">
        <v>2264</v>
      </c>
      <c r="B1380">
        <v>60001378</v>
      </c>
      <c r="C1380" t="s">
        <v>5425</v>
      </c>
      <c r="D1380" t="s">
        <v>5619</v>
      </c>
      <c r="E1380" t="s">
        <v>5620</v>
      </c>
      <c r="F1380" t="s">
        <v>5621</v>
      </c>
      <c r="G1380" t="s">
        <v>992</v>
      </c>
      <c r="H1380">
        <v>7631416942</v>
      </c>
      <c r="I1380" s="1">
        <v>40644</v>
      </c>
      <c r="J1380" s="2">
        <v>0.34722222222222227</v>
      </c>
      <c r="K1380" s="2"/>
      <c r="L1380">
        <v>-999</v>
      </c>
      <c r="M1380">
        <v>-999</v>
      </c>
      <c r="N1380" t="s">
        <v>55</v>
      </c>
      <c r="O1380" t="s">
        <v>55</v>
      </c>
      <c r="P1380" t="s">
        <v>55</v>
      </c>
      <c r="Q1380" t="s">
        <v>55</v>
      </c>
      <c r="R1380" t="s">
        <v>55</v>
      </c>
      <c r="S1380" t="s">
        <v>55</v>
      </c>
      <c r="T1380" t="s">
        <v>55</v>
      </c>
      <c r="U1380" t="s">
        <v>55</v>
      </c>
      <c r="V1380">
        <v>-999</v>
      </c>
      <c r="W1380">
        <v>-999</v>
      </c>
      <c r="X1380" t="s">
        <v>55</v>
      </c>
      <c r="Y1380">
        <v>-999</v>
      </c>
      <c r="Z1380">
        <v>-999</v>
      </c>
      <c r="AA1380" t="s">
        <v>55</v>
      </c>
      <c r="AB1380" t="s">
        <v>55</v>
      </c>
      <c r="AC1380" t="s">
        <v>55</v>
      </c>
      <c r="AD1380" t="s">
        <v>55</v>
      </c>
      <c r="AE1380" t="s">
        <v>55</v>
      </c>
      <c r="AF1380" t="s">
        <v>55</v>
      </c>
      <c r="AG1380">
        <v>-999</v>
      </c>
      <c r="AH1380">
        <v>-999</v>
      </c>
      <c r="AI1380" t="s">
        <v>55</v>
      </c>
      <c r="AJ1380" t="s">
        <v>55</v>
      </c>
      <c r="AK1380" t="s">
        <v>55</v>
      </c>
      <c r="AL1380">
        <v>-999</v>
      </c>
      <c r="AM1380">
        <v>-999</v>
      </c>
      <c r="AN1380">
        <v>-999</v>
      </c>
      <c r="AO1380" t="s">
        <v>55</v>
      </c>
      <c r="AP1380" t="s">
        <v>55</v>
      </c>
      <c r="AQ1380" t="s">
        <v>55</v>
      </c>
      <c r="AR1380">
        <v>-999</v>
      </c>
      <c r="AS1380">
        <v>-999</v>
      </c>
      <c r="AT1380">
        <v>-999</v>
      </c>
      <c r="AU1380">
        <v>-999</v>
      </c>
      <c r="AV1380" t="s">
        <v>55</v>
      </c>
      <c r="AW1380">
        <v>-999</v>
      </c>
    </row>
    <row r="1381" spans="1:49">
      <c r="A1381" t="s">
        <v>2264</v>
      </c>
      <c r="B1381">
        <v>60001379</v>
      </c>
      <c r="C1381" t="s">
        <v>5425</v>
      </c>
      <c r="D1381" t="s">
        <v>5619</v>
      </c>
      <c r="E1381" t="s">
        <v>5622</v>
      </c>
      <c r="F1381" t="s">
        <v>5623</v>
      </c>
      <c r="G1381" t="s">
        <v>992</v>
      </c>
      <c r="H1381">
        <v>7631416942</v>
      </c>
      <c r="I1381" s="1">
        <v>40644</v>
      </c>
      <c r="J1381" s="2">
        <v>0.38194444444444442</v>
      </c>
      <c r="K1381" s="2"/>
      <c r="L1381">
        <v>171</v>
      </c>
      <c r="M1381">
        <v>37</v>
      </c>
      <c r="N1381" t="s">
        <v>53</v>
      </c>
      <c r="O1381" t="s">
        <v>53</v>
      </c>
      <c r="P1381">
        <v>2</v>
      </c>
      <c r="Q1381">
        <v>200</v>
      </c>
      <c r="R1381">
        <v>100</v>
      </c>
      <c r="S1381" t="s">
        <v>53</v>
      </c>
      <c r="T1381" t="s">
        <v>55</v>
      </c>
      <c r="U1381" t="s">
        <v>55</v>
      </c>
      <c r="V1381" t="s">
        <v>2383</v>
      </c>
      <c r="W1381" t="s">
        <v>5624</v>
      </c>
      <c r="X1381" t="s">
        <v>53</v>
      </c>
      <c r="Y1381" t="s">
        <v>2383</v>
      </c>
      <c r="Z1381">
        <v>-999</v>
      </c>
      <c r="AA1381" t="s">
        <v>53</v>
      </c>
      <c r="AB1381" t="s">
        <v>53</v>
      </c>
      <c r="AC1381" t="s">
        <v>53</v>
      </c>
      <c r="AD1381" t="s">
        <v>54</v>
      </c>
      <c r="AE1381" t="s">
        <v>54</v>
      </c>
      <c r="AF1381" t="s">
        <v>54</v>
      </c>
      <c r="AG1381">
        <v>70</v>
      </c>
      <c r="AH1381">
        <v>18</v>
      </c>
      <c r="AI1381" t="s">
        <v>53</v>
      </c>
      <c r="AJ1381" t="s">
        <v>54</v>
      </c>
      <c r="AK1381" t="s">
        <v>53</v>
      </c>
      <c r="AL1381">
        <v>1</v>
      </c>
      <c r="AM1381">
        <v>-999</v>
      </c>
      <c r="AN1381">
        <v>1</v>
      </c>
      <c r="AO1381" t="s">
        <v>54</v>
      </c>
      <c r="AP1381" t="s">
        <v>54</v>
      </c>
      <c r="AQ1381" t="s">
        <v>54</v>
      </c>
      <c r="AR1381">
        <v>-999</v>
      </c>
      <c r="AS1381">
        <v>-999</v>
      </c>
      <c r="AT1381">
        <v>-999</v>
      </c>
      <c r="AU1381" t="s">
        <v>3022</v>
      </c>
      <c r="AV1381" t="s">
        <v>55</v>
      </c>
      <c r="AW1381">
        <v>9006536664</v>
      </c>
    </row>
    <row r="1382" spans="1:49">
      <c r="A1382" t="s">
        <v>2264</v>
      </c>
      <c r="B1382">
        <v>60001380</v>
      </c>
      <c r="C1382" t="s">
        <v>5425</v>
      </c>
      <c r="D1382" t="s">
        <v>5619</v>
      </c>
      <c r="E1382" t="s">
        <v>5625</v>
      </c>
      <c r="F1382" t="s">
        <v>5626</v>
      </c>
      <c r="G1382" t="s">
        <v>992</v>
      </c>
      <c r="H1382">
        <v>7631416942</v>
      </c>
      <c r="I1382" s="1">
        <v>40644</v>
      </c>
      <c r="J1382" s="2">
        <v>0.43055555555555558</v>
      </c>
      <c r="K1382" s="2"/>
      <c r="L1382">
        <v>224</v>
      </c>
      <c r="M1382">
        <v>15</v>
      </c>
      <c r="N1382" t="s">
        <v>53</v>
      </c>
      <c r="O1382" t="s">
        <v>53</v>
      </c>
      <c r="P1382">
        <v>2</v>
      </c>
      <c r="Q1382">
        <v>50</v>
      </c>
      <c r="R1382">
        <v>20</v>
      </c>
      <c r="S1382" t="s">
        <v>53</v>
      </c>
      <c r="T1382" t="s">
        <v>55</v>
      </c>
      <c r="U1382" t="s">
        <v>55</v>
      </c>
      <c r="V1382" t="s">
        <v>530</v>
      </c>
      <c r="W1382" t="s">
        <v>5627</v>
      </c>
      <c r="X1382" t="s">
        <v>55</v>
      </c>
      <c r="Y1382" t="s">
        <v>5628</v>
      </c>
      <c r="Z1382">
        <v>-999</v>
      </c>
      <c r="AA1382" t="s">
        <v>53</v>
      </c>
      <c r="AB1382" t="s">
        <v>53</v>
      </c>
      <c r="AC1382" t="s">
        <v>53</v>
      </c>
      <c r="AD1382" t="s">
        <v>54</v>
      </c>
      <c r="AE1382" t="s">
        <v>54</v>
      </c>
      <c r="AF1382" t="s">
        <v>54</v>
      </c>
      <c r="AG1382">
        <v>50</v>
      </c>
      <c r="AH1382">
        <v>5</v>
      </c>
      <c r="AI1382" t="s">
        <v>53</v>
      </c>
      <c r="AJ1382" t="s">
        <v>54</v>
      </c>
      <c r="AK1382" t="s">
        <v>54</v>
      </c>
      <c r="AL1382">
        <v>1</v>
      </c>
      <c r="AM1382">
        <v>-999</v>
      </c>
      <c r="AN1382">
        <v>-999</v>
      </c>
      <c r="AO1382" t="s">
        <v>54</v>
      </c>
      <c r="AP1382" t="s">
        <v>54</v>
      </c>
      <c r="AQ1382" t="s">
        <v>54</v>
      </c>
      <c r="AR1382">
        <v>-999</v>
      </c>
      <c r="AS1382">
        <v>-999</v>
      </c>
      <c r="AT1382">
        <v>-999</v>
      </c>
      <c r="AU1382" t="s">
        <v>530</v>
      </c>
      <c r="AV1382" t="s">
        <v>55</v>
      </c>
      <c r="AW1382">
        <v>9631453380</v>
      </c>
    </row>
    <row r="1383" spans="1:49">
      <c r="A1383" t="s">
        <v>2264</v>
      </c>
      <c r="B1383">
        <v>60001381</v>
      </c>
      <c r="C1383" t="s">
        <v>5425</v>
      </c>
      <c r="D1383" t="s">
        <v>5619</v>
      </c>
      <c r="E1383" t="s">
        <v>5629</v>
      </c>
      <c r="F1383" t="s">
        <v>5630</v>
      </c>
      <c r="G1383" t="s">
        <v>992</v>
      </c>
      <c r="H1383">
        <v>7631416942</v>
      </c>
      <c r="I1383" s="1">
        <v>40644</v>
      </c>
      <c r="J1383" s="2">
        <v>0.4548611111111111</v>
      </c>
      <c r="K1383" s="2"/>
      <c r="L1383">
        <v>511</v>
      </c>
      <c r="M1383">
        <v>70</v>
      </c>
      <c r="N1383" t="s">
        <v>53</v>
      </c>
      <c r="O1383" t="s">
        <v>53</v>
      </c>
      <c r="P1383">
        <v>2</v>
      </c>
      <c r="Q1383">
        <v>287</v>
      </c>
      <c r="R1383">
        <v>87</v>
      </c>
      <c r="S1383" t="s">
        <v>53</v>
      </c>
      <c r="T1383" t="s">
        <v>55</v>
      </c>
      <c r="U1383" t="s">
        <v>55</v>
      </c>
      <c r="V1383" t="s">
        <v>5631</v>
      </c>
      <c r="W1383" t="s">
        <v>3311</v>
      </c>
      <c r="X1383" t="s">
        <v>53</v>
      </c>
      <c r="Y1383">
        <v>-999</v>
      </c>
      <c r="Z1383">
        <v>-999</v>
      </c>
      <c r="AA1383" t="s">
        <v>53</v>
      </c>
      <c r="AB1383" t="s">
        <v>53</v>
      </c>
      <c r="AC1383" t="s">
        <v>53</v>
      </c>
      <c r="AD1383" t="s">
        <v>54</v>
      </c>
      <c r="AE1383" t="s">
        <v>54</v>
      </c>
      <c r="AF1383" t="s">
        <v>54</v>
      </c>
      <c r="AG1383">
        <v>72</v>
      </c>
      <c r="AH1383">
        <v>65</v>
      </c>
      <c r="AI1383" t="s">
        <v>53</v>
      </c>
      <c r="AJ1383" t="s">
        <v>53</v>
      </c>
      <c r="AK1383" t="s">
        <v>53</v>
      </c>
      <c r="AL1383">
        <v>1</v>
      </c>
      <c r="AM1383">
        <v>1</v>
      </c>
      <c r="AN1383">
        <v>1</v>
      </c>
      <c r="AO1383" t="s">
        <v>54</v>
      </c>
      <c r="AP1383" t="s">
        <v>54</v>
      </c>
      <c r="AQ1383" t="s">
        <v>54</v>
      </c>
      <c r="AR1383">
        <v>-999</v>
      </c>
      <c r="AS1383">
        <v>-999</v>
      </c>
      <c r="AT1383">
        <v>-999</v>
      </c>
      <c r="AU1383" t="s">
        <v>5632</v>
      </c>
      <c r="AV1383" t="s">
        <v>55</v>
      </c>
      <c r="AW1383">
        <v>9939998023</v>
      </c>
    </row>
    <row r="1384" spans="1:49">
      <c r="A1384" t="s">
        <v>2264</v>
      </c>
      <c r="B1384">
        <v>60001382</v>
      </c>
      <c r="C1384" t="s">
        <v>5425</v>
      </c>
      <c r="D1384" t="s">
        <v>5619</v>
      </c>
      <c r="E1384" t="s">
        <v>5633</v>
      </c>
      <c r="F1384" t="s">
        <v>5634</v>
      </c>
      <c r="G1384" t="s">
        <v>992</v>
      </c>
      <c r="H1384">
        <v>7631416942</v>
      </c>
      <c r="I1384" s="1">
        <v>40644</v>
      </c>
      <c r="J1384" s="2">
        <v>0.47916666666666669</v>
      </c>
      <c r="K1384" s="2"/>
      <c r="L1384">
        <v>258</v>
      </c>
      <c r="M1384">
        <v>24</v>
      </c>
      <c r="N1384" t="s">
        <v>53</v>
      </c>
      <c r="O1384" t="s">
        <v>53</v>
      </c>
      <c r="P1384">
        <v>2</v>
      </c>
      <c r="Q1384">
        <v>300</v>
      </c>
      <c r="R1384">
        <v>100</v>
      </c>
      <c r="S1384" t="s">
        <v>53</v>
      </c>
      <c r="T1384" t="s">
        <v>55</v>
      </c>
      <c r="U1384" t="s">
        <v>55</v>
      </c>
      <c r="V1384" t="s">
        <v>5635</v>
      </c>
      <c r="W1384">
        <v>-999</v>
      </c>
      <c r="X1384" t="s">
        <v>53</v>
      </c>
      <c r="Y1384">
        <v>-999</v>
      </c>
      <c r="Z1384">
        <v>-999</v>
      </c>
      <c r="AA1384" t="s">
        <v>53</v>
      </c>
      <c r="AB1384" t="s">
        <v>53</v>
      </c>
      <c r="AC1384" t="s">
        <v>53</v>
      </c>
      <c r="AD1384" t="s">
        <v>54</v>
      </c>
      <c r="AE1384" t="s">
        <v>54</v>
      </c>
      <c r="AF1384" t="s">
        <v>54</v>
      </c>
      <c r="AG1384">
        <v>35</v>
      </c>
      <c r="AH1384">
        <v>14</v>
      </c>
      <c r="AI1384" t="s">
        <v>53</v>
      </c>
      <c r="AJ1384" t="s">
        <v>54</v>
      </c>
      <c r="AK1384" t="s">
        <v>54</v>
      </c>
      <c r="AL1384">
        <v>1</v>
      </c>
      <c r="AM1384">
        <v>-999</v>
      </c>
      <c r="AN1384">
        <v>-999</v>
      </c>
      <c r="AO1384" t="s">
        <v>54</v>
      </c>
      <c r="AP1384" t="s">
        <v>54</v>
      </c>
      <c r="AQ1384" t="s">
        <v>54</v>
      </c>
      <c r="AR1384">
        <v>-999</v>
      </c>
      <c r="AS1384">
        <v>-999</v>
      </c>
      <c r="AT1384">
        <v>-999</v>
      </c>
      <c r="AU1384">
        <v>-999</v>
      </c>
      <c r="AV1384" t="s">
        <v>55</v>
      </c>
      <c r="AW1384">
        <v>-999</v>
      </c>
    </row>
    <row r="1385" spans="1:49">
      <c r="A1385" t="s">
        <v>2264</v>
      </c>
      <c r="B1385">
        <v>60001383</v>
      </c>
      <c r="C1385" t="s">
        <v>1070</v>
      </c>
      <c r="D1385" t="s">
        <v>5636</v>
      </c>
      <c r="E1385" t="s">
        <v>5637</v>
      </c>
      <c r="F1385" t="s">
        <v>5638</v>
      </c>
      <c r="G1385" t="s">
        <v>5639</v>
      </c>
      <c r="H1385">
        <v>9931904678</v>
      </c>
      <c r="I1385" s="1">
        <v>40644</v>
      </c>
      <c r="J1385" s="3">
        <v>0.41666666666666669</v>
      </c>
      <c r="K1385" s="3"/>
      <c r="L1385">
        <v>534</v>
      </c>
      <c r="M1385">
        <v>370</v>
      </c>
      <c r="N1385" t="s">
        <v>53</v>
      </c>
      <c r="O1385" t="s">
        <v>53</v>
      </c>
      <c r="P1385">
        <v>2</v>
      </c>
      <c r="Q1385">
        <v>532</v>
      </c>
      <c r="R1385" t="s">
        <v>55</v>
      </c>
      <c r="S1385" t="s">
        <v>53</v>
      </c>
      <c r="T1385" t="s">
        <v>55</v>
      </c>
      <c r="U1385" t="s">
        <v>55</v>
      </c>
      <c r="V1385" t="s">
        <v>5640</v>
      </c>
      <c r="W1385">
        <v>-999</v>
      </c>
      <c r="X1385" t="s">
        <v>54</v>
      </c>
      <c r="Y1385">
        <v>-999</v>
      </c>
      <c r="Z1385">
        <v>-999</v>
      </c>
      <c r="AA1385" t="s">
        <v>53</v>
      </c>
      <c r="AB1385" t="s">
        <v>54</v>
      </c>
      <c r="AC1385" t="s">
        <v>53</v>
      </c>
      <c r="AD1385" t="s">
        <v>54</v>
      </c>
      <c r="AE1385" t="s">
        <v>54</v>
      </c>
      <c r="AF1385" t="s">
        <v>54</v>
      </c>
      <c r="AG1385">
        <v>395</v>
      </c>
      <c r="AH1385">
        <v>25</v>
      </c>
      <c r="AI1385" t="s">
        <v>53</v>
      </c>
      <c r="AJ1385" t="s">
        <v>53</v>
      </c>
      <c r="AK1385" t="s">
        <v>53</v>
      </c>
      <c r="AL1385">
        <v>1</v>
      </c>
      <c r="AM1385">
        <v>1</v>
      </c>
      <c r="AN1385">
        <v>1</v>
      </c>
      <c r="AO1385" t="s">
        <v>53</v>
      </c>
      <c r="AP1385" t="s">
        <v>53</v>
      </c>
      <c r="AQ1385" t="s">
        <v>53</v>
      </c>
      <c r="AR1385">
        <v>1</v>
      </c>
      <c r="AS1385">
        <v>1</v>
      </c>
      <c r="AT1385">
        <v>1</v>
      </c>
      <c r="AU1385">
        <v>-999</v>
      </c>
      <c r="AV1385">
        <v>1</v>
      </c>
      <c r="AW1385">
        <v>9006238410</v>
      </c>
    </row>
    <row r="1386" spans="1:49">
      <c r="A1386" t="s">
        <v>2264</v>
      </c>
      <c r="B1386">
        <v>60001384</v>
      </c>
      <c r="C1386" t="s">
        <v>1070</v>
      </c>
      <c r="D1386" t="s">
        <v>5636</v>
      </c>
      <c r="E1386" t="s">
        <v>5641</v>
      </c>
      <c r="F1386" t="s">
        <v>5636</v>
      </c>
      <c r="G1386" t="s">
        <v>5639</v>
      </c>
      <c r="H1386">
        <v>9931904678</v>
      </c>
      <c r="I1386" s="1">
        <v>40644</v>
      </c>
      <c r="J1386" s="3">
        <v>0.54166666666666663</v>
      </c>
      <c r="K1386" s="3"/>
      <c r="L1386">
        <v>960</v>
      </c>
      <c r="M1386">
        <v>250</v>
      </c>
      <c r="N1386" t="s">
        <v>53</v>
      </c>
      <c r="O1386" t="s">
        <v>53</v>
      </c>
      <c r="P1386">
        <v>2</v>
      </c>
      <c r="Q1386">
        <v>895</v>
      </c>
      <c r="R1386">
        <v>636</v>
      </c>
      <c r="S1386" t="s">
        <v>53</v>
      </c>
      <c r="T1386" t="s">
        <v>55</v>
      </c>
      <c r="U1386" t="s">
        <v>55</v>
      </c>
      <c r="V1386">
        <v>-999</v>
      </c>
      <c r="W1386">
        <v>-999</v>
      </c>
      <c r="X1386" t="s">
        <v>54</v>
      </c>
      <c r="Y1386" t="s">
        <v>2194</v>
      </c>
      <c r="Z1386">
        <v>-999</v>
      </c>
      <c r="AA1386" t="s">
        <v>53</v>
      </c>
      <c r="AB1386" t="s">
        <v>54</v>
      </c>
      <c r="AC1386" t="s">
        <v>53</v>
      </c>
      <c r="AD1386" t="s">
        <v>54</v>
      </c>
      <c r="AE1386" t="s">
        <v>54</v>
      </c>
      <c r="AF1386" t="s">
        <v>54</v>
      </c>
      <c r="AG1386">
        <v>259</v>
      </c>
      <c r="AH1386">
        <v>9</v>
      </c>
      <c r="AI1386" t="s">
        <v>53</v>
      </c>
      <c r="AJ1386" t="s">
        <v>53</v>
      </c>
      <c r="AK1386" t="s">
        <v>53</v>
      </c>
      <c r="AL1386">
        <v>1</v>
      </c>
      <c r="AM1386">
        <v>1</v>
      </c>
      <c r="AN1386">
        <v>1</v>
      </c>
      <c r="AO1386" t="s">
        <v>53</v>
      </c>
      <c r="AP1386" t="s">
        <v>53</v>
      </c>
      <c r="AQ1386" t="s">
        <v>53</v>
      </c>
      <c r="AR1386">
        <v>1</v>
      </c>
      <c r="AS1386">
        <v>1</v>
      </c>
      <c r="AT1386">
        <v>1</v>
      </c>
      <c r="AU1386" t="s">
        <v>5642</v>
      </c>
      <c r="AV1386" t="s">
        <v>55</v>
      </c>
      <c r="AW1386" t="s">
        <v>5643</v>
      </c>
    </row>
    <row r="1387" spans="1:49">
      <c r="A1387" t="s">
        <v>2264</v>
      </c>
      <c r="B1387">
        <v>60001385</v>
      </c>
      <c r="C1387" t="s">
        <v>1070</v>
      </c>
      <c r="D1387" t="s">
        <v>5636</v>
      </c>
      <c r="E1387" t="s">
        <v>5644</v>
      </c>
      <c r="F1387" t="s">
        <v>5645</v>
      </c>
      <c r="G1387" t="s">
        <v>5639</v>
      </c>
      <c r="H1387">
        <v>9931904678</v>
      </c>
      <c r="I1387" s="1">
        <v>40644</v>
      </c>
      <c r="J1387" s="3">
        <v>0.48958333333333331</v>
      </c>
      <c r="K1387" s="3"/>
      <c r="L1387">
        <v>277</v>
      </c>
      <c r="M1387">
        <v>195</v>
      </c>
      <c r="N1387" t="s">
        <v>53</v>
      </c>
      <c r="O1387" t="s">
        <v>53</v>
      </c>
      <c r="P1387">
        <v>2</v>
      </c>
      <c r="Q1387">
        <v>367</v>
      </c>
      <c r="R1387">
        <v>86</v>
      </c>
      <c r="S1387" t="s">
        <v>54</v>
      </c>
      <c r="T1387" t="s">
        <v>55</v>
      </c>
      <c r="U1387" t="s">
        <v>55</v>
      </c>
      <c r="V1387" t="s">
        <v>5646</v>
      </c>
      <c r="W1387">
        <v>-999</v>
      </c>
      <c r="X1387" t="s">
        <v>54</v>
      </c>
      <c r="Y1387" t="s">
        <v>5646</v>
      </c>
      <c r="Z1387" t="s">
        <v>5647</v>
      </c>
      <c r="AA1387" t="s">
        <v>53</v>
      </c>
      <c r="AB1387" t="s">
        <v>54</v>
      </c>
      <c r="AC1387" t="s">
        <v>53</v>
      </c>
      <c r="AD1387" t="s">
        <v>54</v>
      </c>
      <c r="AE1387" t="s">
        <v>54</v>
      </c>
      <c r="AF1387" t="s">
        <v>54</v>
      </c>
      <c r="AG1387">
        <v>281</v>
      </c>
      <c r="AH1387">
        <v>76</v>
      </c>
      <c r="AI1387" t="s">
        <v>53</v>
      </c>
      <c r="AJ1387" t="s">
        <v>53</v>
      </c>
      <c r="AK1387" t="s">
        <v>53</v>
      </c>
      <c r="AL1387">
        <v>1</v>
      </c>
      <c r="AM1387">
        <v>1</v>
      </c>
      <c r="AN1387">
        <v>1</v>
      </c>
      <c r="AO1387" t="s">
        <v>53</v>
      </c>
      <c r="AP1387" t="s">
        <v>53</v>
      </c>
      <c r="AQ1387" t="s">
        <v>53</v>
      </c>
      <c r="AR1387">
        <v>1</v>
      </c>
      <c r="AS1387">
        <v>1</v>
      </c>
      <c r="AT1387">
        <v>1</v>
      </c>
      <c r="AU1387" t="s">
        <v>5646</v>
      </c>
      <c r="AV1387" t="s">
        <v>55</v>
      </c>
      <c r="AW1387">
        <v>9931661637</v>
      </c>
    </row>
    <row r="1388" spans="1:49">
      <c r="A1388" t="s">
        <v>2264</v>
      </c>
      <c r="B1388">
        <v>60001386</v>
      </c>
      <c r="C1388" t="s">
        <v>1070</v>
      </c>
      <c r="D1388" t="s">
        <v>5636</v>
      </c>
      <c r="E1388" t="s">
        <v>5648</v>
      </c>
      <c r="F1388" t="s">
        <v>5649</v>
      </c>
      <c r="G1388" t="s">
        <v>5639</v>
      </c>
      <c r="H1388">
        <v>9931904678</v>
      </c>
      <c r="I1388" s="1">
        <v>40644</v>
      </c>
      <c r="J1388" s="3">
        <v>0.45833333333333331</v>
      </c>
      <c r="K1388" s="3"/>
      <c r="L1388">
        <v>221</v>
      </c>
      <c r="M1388">
        <v>118</v>
      </c>
      <c r="N1388" t="s">
        <v>53</v>
      </c>
      <c r="O1388" t="s">
        <v>53</v>
      </c>
      <c r="P1388">
        <v>2</v>
      </c>
      <c r="Q1388">
        <v>246</v>
      </c>
      <c r="R1388">
        <v>115</v>
      </c>
      <c r="S1388" t="s">
        <v>54</v>
      </c>
      <c r="T1388" t="s">
        <v>55</v>
      </c>
      <c r="U1388" t="s">
        <v>55</v>
      </c>
      <c r="V1388" t="s">
        <v>5650</v>
      </c>
      <c r="W1388">
        <v>-999</v>
      </c>
      <c r="X1388" t="s">
        <v>54</v>
      </c>
      <c r="Y1388" t="s">
        <v>5650</v>
      </c>
      <c r="Z1388">
        <v>-999</v>
      </c>
      <c r="AA1388" t="s">
        <v>53</v>
      </c>
      <c r="AB1388" t="s">
        <v>54</v>
      </c>
      <c r="AC1388" t="s">
        <v>53</v>
      </c>
      <c r="AD1388" t="s">
        <v>54</v>
      </c>
      <c r="AE1388" t="s">
        <v>54</v>
      </c>
      <c r="AF1388" t="s">
        <v>54</v>
      </c>
      <c r="AG1388">
        <v>131</v>
      </c>
      <c r="AH1388">
        <v>13</v>
      </c>
      <c r="AI1388" t="s">
        <v>53</v>
      </c>
      <c r="AJ1388" t="s">
        <v>53</v>
      </c>
      <c r="AK1388" t="s">
        <v>53</v>
      </c>
      <c r="AL1388">
        <v>1</v>
      </c>
      <c r="AM1388">
        <v>1</v>
      </c>
      <c r="AN1388">
        <v>1</v>
      </c>
      <c r="AO1388" t="s">
        <v>53</v>
      </c>
      <c r="AP1388" t="s">
        <v>53</v>
      </c>
      <c r="AQ1388" t="s">
        <v>53</v>
      </c>
      <c r="AR1388">
        <v>1</v>
      </c>
      <c r="AS1388">
        <v>1</v>
      </c>
      <c r="AT1388">
        <v>1</v>
      </c>
      <c r="AU1388" t="s">
        <v>5650</v>
      </c>
      <c r="AV1388" t="s">
        <v>55</v>
      </c>
      <c r="AW1388">
        <v>9708791007</v>
      </c>
    </row>
    <row r="1389" spans="1:49">
      <c r="A1389" t="s">
        <v>2264</v>
      </c>
      <c r="B1389">
        <v>60001387</v>
      </c>
      <c r="C1389" t="s">
        <v>1070</v>
      </c>
      <c r="D1389" t="s">
        <v>5636</v>
      </c>
      <c r="E1389" t="s">
        <v>5651</v>
      </c>
      <c r="F1389" t="s">
        <v>5652</v>
      </c>
      <c r="G1389" t="s">
        <v>5639</v>
      </c>
      <c r="H1389">
        <v>9931904678</v>
      </c>
      <c r="I1389" s="1">
        <v>40644</v>
      </c>
      <c r="J1389" s="3">
        <v>0.375</v>
      </c>
      <c r="K1389" s="3"/>
      <c r="L1389">
        <v>202</v>
      </c>
      <c r="M1389">
        <v>130</v>
      </c>
      <c r="N1389" t="s">
        <v>53</v>
      </c>
      <c r="O1389" t="s">
        <v>53</v>
      </c>
      <c r="P1389">
        <v>2</v>
      </c>
      <c r="Q1389">
        <v>202</v>
      </c>
      <c r="R1389">
        <v>53</v>
      </c>
      <c r="S1389" t="s">
        <v>55</v>
      </c>
      <c r="T1389" t="s">
        <v>55</v>
      </c>
      <c r="U1389" t="s">
        <v>55</v>
      </c>
      <c r="V1389" t="s">
        <v>992</v>
      </c>
      <c r="W1389">
        <v>-999</v>
      </c>
      <c r="X1389" t="s">
        <v>54</v>
      </c>
      <c r="Y1389" t="s">
        <v>2023</v>
      </c>
      <c r="Z1389" t="s">
        <v>438</v>
      </c>
      <c r="AA1389" t="s">
        <v>53</v>
      </c>
      <c r="AB1389" t="s">
        <v>54</v>
      </c>
      <c r="AC1389" t="s">
        <v>53</v>
      </c>
      <c r="AD1389" t="s">
        <v>54</v>
      </c>
      <c r="AE1389" t="s">
        <v>54</v>
      </c>
      <c r="AF1389" t="s">
        <v>54</v>
      </c>
      <c r="AG1389">
        <v>149</v>
      </c>
      <c r="AH1389">
        <v>19</v>
      </c>
      <c r="AI1389" t="s">
        <v>53</v>
      </c>
      <c r="AJ1389" t="s">
        <v>53</v>
      </c>
      <c r="AK1389" t="s">
        <v>53</v>
      </c>
      <c r="AL1389">
        <v>1</v>
      </c>
      <c r="AM1389">
        <v>1</v>
      </c>
      <c r="AN1389">
        <v>1</v>
      </c>
      <c r="AO1389" t="s">
        <v>53</v>
      </c>
      <c r="AP1389" t="s">
        <v>53</v>
      </c>
      <c r="AQ1389" t="s">
        <v>53</v>
      </c>
      <c r="AR1389">
        <v>1</v>
      </c>
      <c r="AS1389">
        <v>1</v>
      </c>
      <c r="AT1389">
        <v>1</v>
      </c>
      <c r="AU1389" t="s">
        <v>992</v>
      </c>
      <c r="AV1389">
        <v>1</v>
      </c>
      <c r="AW1389">
        <v>9572550909</v>
      </c>
    </row>
    <row r="1390" spans="1:49">
      <c r="A1390" t="s">
        <v>2264</v>
      </c>
      <c r="B1390">
        <v>60001388</v>
      </c>
      <c r="C1390" t="s">
        <v>1070</v>
      </c>
      <c r="D1390" t="s">
        <v>1070</v>
      </c>
      <c r="E1390" t="s">
        <v>5653</v>
      </c>
      <c r="F1390" t="s">
        <v>5654</v>
      </c>
      <c r="G1390" t="s">
        <v>5655</v>
      </c>
      <c r="H1390">
        <v>9199187974</v>
      </c>
      <c r="I1390" s="1">
        <v>40644</v>
      </c>
      <c r="J1390" s="3">
        <v>0.33333333333333331</v>
      </c>
      <c r="K1390" s="3"/>
      <c r="L1390">
        <v>214</v>
      </c>
      <c r="M1390">
        <v>20</v>
      </c>
      <c r="N1390" t="s">
        <v>53</v>
      </c>
      <c r="O1390" t="s">
        <v>53</v>
      </c>
      <c r="P1390">
        <v>2</v>
      </c>
      <c r="Q1390">
        <v>250</v>
      </c>
      <c r="R1390">
        <v>136</v>
      </c>
      <c r="S1390" t="s">
        <v>54</v>
      </c>
      <c r="T1390" t="s">
        <v>55</v>
      </c>
      <c r="U1390" t="s">
        <v>55</v>
      </c>
      <c r="V1390" t="s">
        <v>2887</v>
      </c>
      <c r="W1390" t="s">
        <v>3588</v>
      </c>
      <c r="X1390" t="s">
        <v>53</v>
      </c>
      <c r="Y1390" t="s">
        <v>2887</v>
      </c>
      <c r="Z1390" t="s">
        <v>3588</v>
      </c>
      <c r="AA1390" t="s">
        <v>53</v>
      </c>
      <c r="AB1390" t="s">
        <v>53</v>
      </c>
      <c r="AC1390" t="s">
        <v>53</v>
      </c>
      <c r="AD1390" t="s">
        <v>54</v>
      </c>
      <c r="AE1390" t="s">
        <v>54</v>
      </c>
      <c r="AF1390" t="s">
        <v>54</v>
      </c>
      <c r="AG1390">
        <v>114</v>
      </c>
      <c r="AH1390">
        <v>111</v>
      </c>
      <c r="AI1390" t="s">
        <v>53</v>
      </c>
      <c r="AJ1390" t="s">
        <v>53</v>
      </c>
      <c r="AK1390" t="s">
        <v>53</v>
      </c>
      <c r="AL1390">
        <v>1</v>
      </c>
      <c r="AM1390">
        <v>1</v>
      </c>
      <c r="AN1390">
        <v>1</v>
      </c>
      <c r="AO1390" t="s">
        <v>53</v>
      </c>
      <c r="AP1390" t="s">
        <v>53</v>
      </c>
      <c r="AQ1390" t="s">
        <v>53</v>
      </c>
      <c r="AR1390">
        <v>1</v>
      </c>
      <c r="AS1390">
        <v>1</v>
      </c>
      <c r="AT1390">
        <v>1</v>
      </c>
      <c r="AU1390" t="s">
        <v>592</v>
      </c>
      <c r="AV1390" t="s">
        <v>55</v>
      </c>
      <c r="AW1390">
        <v>9473139280</v>
      </c>
    </row>
    <row r="1391" spans="1:49">
      <c r="A1391" t="s">
        <v>2264</v>
      </c>
      <c r="B1391">
        <v>60001389</v>
      </c>
      <c r="C1391" t="s">
        <v>1070</v>
      </c>
      <c r="D1391" t="s">
        <v>1070</v>
      </c>
      <c r="E1391" t="s">
        <v>5656</v>
      </c>
      <c r="F1391" t="s">
        <v>5657</v>
      </c>
      <c r="G1391" t="s">
        <v>5655</v>
      </c>
      <c r="H1391">
        <v>9199187974</v>
      </c>
      <c r="I1391" s="1">
        <v>40644</v>
      </c>
      <c r="J1391" s="3">
        <v>0.29166666666666669</v>
      </c>
      <c r="K1391" s="3"/>
      <c r="L1391">
        <v>142</v>
      </c>
      <c r="M1391">
        <v>50</v>
      </c>
      <c r="N1391" t="s">
        <v>53</v>
      </c>
      <c r="O1391" t="s">
        <v>53</v>
      </c>
      <c r="P1391">
        <v>2</v>
      </c>
      <c r="Q1391">
        <v>150</v>
      </c>
      <c r="R1391">
        <v>74</v>
      </c>
      <c r="S1391" t="s">
        <v>53</v>
      </c>
      <c r="T1391" t="s">
        <v>55</v>
      </c>
      <c r="U1391" t="s">
        <v>55</v>
      </c>
      <c r="V1391" t="s">
        <v>235</v>
      </c>
      <c r="W1391" t="s">
        <v>4397</v>
      </c>
      <c r="X1391" t="s">
        <v>53</v>
      </c>
      <c r="Y1391" t="s">
        <v>235</v>
      </c>
      <c r="Z1391" t="s">
        <v>4397</v>
      </c>
      <c r="AA1391" t="s">
        <v>53</v>
      </c>
      <c r="AB1391" t="s">
        <v>53</v>
      </c>
      <c r="AC1391" t="s">
        <v>53</v>
      </c>
      <c r="AD1391" t="s">
        <v>54</v>
      </c>
      <c r="AE1391" t="s">
        <v>54</v>
      </c>
      <c r="AF1391" t="s">
        <v>54</v>
      </c>
      <c r="AG1391">
        <v>76</v>
      </c>
      <c r="AH1391">
        <v>74</v>
      </c>
      <c r="AI1391" t="s">
        <v>53</v>
      </c>
      <c r="AJ1391" t="s">
        <v>53</v>
      </c>
      <c r="AK1391" t="s">
        <v>53</v>
      </c>
      <c r="AL1391">
        <v>1</v>
      </c>
      <c r="AM1391">
        <v>1</v>
      </c>
      <c r="AN1391">
        <v>1</v>
      </c>
      <c r="AO1391" t="s">
        <v>53</v>
      </c>
      <c r="AP1391" t="s">
        <v>53</v>
      </c>
      <c r="AQ1391" t="s">
        <v>53</v>
      </c>
      <c r="AR1391">
        <v>1</v>
      </c>
      <c r="AS1391">
        <v>1</v>
      </c>
      <c r="AT1391">
        <v>1</v>
      </c>
      <c r="AU1391" t="s">
        <v>1675</v>
      </c>
      <c r="AV1391" t="s">
        <v>55</v>
      </c>
      <c r="AW1391">
        <v>9771190655</v>
      </c>
    </row>
    <row r="1392" spans="1:49">
      <c r="A1392" t="s">
        <v>2264</v>
      </c>
      <c r="B1392">
        <v>60001390</v>
      </c>
      <c r="C1392" t="s">
        <v>1070</v>
      </c>
      <c r="D1392" t="s">
        <v>1070</v>
      </c>
      <c r="E1392" t="s">
        <v>5658</v>
      </c>
      <c r="F1392" t="s">
        <v>5659</v>
      </c>
      <c r="G1392" t="s">
        <v>5655</v>
      </c>
      <c r="H1392">
        <v>9199187974</v>
      </c>
      <c r="I1392" s="1">
        <v>40644</v>
      </c>
      <c r="J1392" s="3">
        <v>0.31944444444444448</v>
      </c>
      <c r="K1392" s="3"/>
      <c r="L1392">
        <v>319</v>
      </c>
      <c r="M1392">
        <v>47</v>
      </c>
      <c r="N1392" t="s">
        <v>53</v>
      </c>
      <c r="O1392" t="s">
        <v>53</v>
      </c>
      <c r="P1392">
        <v>2</v>
      </c>
      <c r="Q1392">
        <v>350</v>
      </c>
      <c r="R1392">
        <v>148</v>
      </c>
      <c r="S1392" t="s">
        <v>53</v>
      </c>
      <c r="T1392" t="s">
        <v>55</v>
      </c>
      <c r="U1392" t="s">
        <v>55</v>
      </c>
      <c r="V1392" t="s">
        <v>5660</v>
      </c>
      <c r="W1392" t="s">
        <v>5661</v>
      </c>
      <c r="X1392" t="s">
        <v>55</v>
      </c>
      <c r="Y1392" t="s">
        <v>5661</v>
      </c>
      <c r="Z1392">
        <v>-999</v>
      </c>
      <c r="AA1392" t="s">
        <v>53</v>
      </c>
      <c r="AB1392" t="s">
        <v>53</v>
      </c>
      <c r="AC1392" t="s">
        <v>53</v>
      </c>
      <c r="AD1392" t="s">
        <v>54</v>
      </c>
      <c r="AE1392" t="s">
        <v>54</v>
      </c>
      <c r="AF1392" t="s">
        <v>54</v>
      </c>
      <c r="AG1392">
        <v>202</v>
      </c>
      <c r="AH1392">
        <v>57</v>
      </c>
      <c r="AI1392" t="s">
        <v>53</v>
      </c>
      <c r="AJ1392" t="s">
        <v>53</v>
      </c>
      <c r="AK1392" t="s">
        <v>53</v>
      </c>
      <c r="AL1392">
        <v>1</v>
      </c>
      <c r="AM1392">
        <v>1</v>
      </c>
      <c r="AN1392">
        <v>1</v>
      </c>
      <c r="AO1392" t="s">
        <v>53</v>
      </c>
      <c r="AP1392" t="s">
        <v>53</v>
      </c>
      <c r="AQ1392" t="s">
        <v>53</v>
      </c>
      <c r="AR1392">
        <v>1</v>
      </c>
      <c r="AS1392">
        <v>1</v>
      </c>
      <c r="AT1392">
        <v>1</v>
      </c>
      <c r="AU1392" t="s">
        <v>5662</v>
      </c>
      <c r="AV1392" t="s">
        <v>55</v>
      </c>
      <c r="AW1392">
        <v>8507035922</v>
      </c>
    </row>
    <row r="1393" spans="1:49">
      <c r="A1393" t="s">
        <v>2264</v>
      </c>
      <c r="B1393">
        <v>60001391</v>
      </c>
      <c r="C1393" t="s">
        <v>1070</v>
      </c>
      <c r="D1393" t="s">
        <v>1070</v>
      </c>
      <c r="E1393" t="s">
        <v>5663</v>
      </c>
      <c r="F1393" t="s">
        <v>5664</v>
      </c>
      <c r="G1393" t="s">
        <v>5655</v>
      </c>
      <c r="H1393">
        <v>9199187974</v>
      </c>
      <c r="I1393" s="1">
        <v>40644</v>
      </c>
      <c r="J1393" s="3">
        <v>0.41666666666666669</v>
      </c>
      <c r="K1393" s="3"/>
      <c r="L1393">
        <v>576</v>
      </c>
      <c r="M1393">
        <v>35</v>
      </c>
      <c r="N1393" t="s">
        <v>53</v>
      </c>
      <c r="O1393" t="s">
        <v>53</v>
      </c>
      <c r="P1393">
        <v>2</v>
      </c>
      <c r="Q1393">
        <v>600</v>
      </c>
      <c r="R1393">
        <v>436</v>
      </c>
      <c r="S1393" t="s">
        <v>53</v>
      </c>
      <c r="T1393" t="s">
        <v>55</v>
      </c>
      <c r="U1393" t="s">
        <v>55</v>
      </c>
      <c r="V1393" t="s">
        <v>1790</v>
      </c>
      <c r="W1393" t="s">
        <v>3674</v>
      </c>
      <c r="X1393" t="s">
        <v>53</v>
      </c>
      <c r="Y1393" t="s">
        <v>1790</v>
      </c>
      <c r="Z1393" t="s">
        <v>3674</v>
      </c>
      <c r="AA1393" t="s">
        <v>53</v>
      </c>
      <c r="AB1393" t="s">
        <v>53</v>
      </c>
      <c r="AC1393" t="s">
        <v>53</v>
      </c>
      <c r="AD1393" t="s">
        <v>54</v>
      </c>
      <c r="AE1393" t="s">
        <v>54</v>
      </c>
      <c r="AF1393" t="s">
        <v>54</v>
      </c>
      <c r="AG1393">
        <v>164</v>
      </c>
      <c r="AH1393">
        <v>52</v>
      </c>
      <c r="AI1393" t="s">
        <v>53</v>
      </c>
      <c r="AJ1393" t="s">
        <v>53</v>
      </c>
      <c r="AK1393" t="s">
        <v>53</v>
      </c>
      <c r="AL1393">
        <v>1</v>
      </c>
      <c r="AM1393">
        <v>1</v>
      </c>
      <c r="AN1393">
        <v>1</v>
      </c>
      <c r="AO1393" t="s">
        <v>53</v>
      </c>
      <c r="AP1393" t="s">
        <v>53</v>
      </c>
      <c r="AQ1393" t="s">
        <v>53</v>
      </c>
      <c r="AR1393">
        <v>1</v>
      </c>
      <c r="AS1393">
        <v>1</v>
      </c>
      <c r="AT1393">
        <v>1</v>
      </c>
      <c r="AU1393">
        <v>-999</v>
      </c>
      <c r="AV1393">
        <v>1</v>
      </c>
      <c r="AW1393">
        <v>9905804814</v>
      </c>
    </row>
    <row r="1394" spans="1:49">
      <c r="A1394" t="s">
        <v>2264</v>
      </c>
      <c r="B1394">
        <v>60001392</v>
      </c>
      <c r="C1394" t="s">
        <v>1070</v>
      </c>
      <c r="D1394" t="s">
        <v>1070</v>
      </c>
      <c r="E1394" t="s">
        <v>5665</v>
      </c>
      <c r="F1394" t="s">
        <v>5666</v>
      </c>
      <c r="G1394" t="s">
        <v>5655</v>
      </c>
      <c r="H1394">
        <v>9199187974</v>
      </c>
      <c r="I1394" s="1">
        <v>40644</v>
      </c>
      <c r="J1394" s="3">
        <v>0.39583333333333331</v>
      </c>
      <c r="K1394" s="3"/>
      <c r="L1394">
        <v>713</v>
      </c>
      <c r="M1394">
        <v>25</v>
      </c>
      <c r="N1394" t="s">
        <v>53</v>
      </c>
      <c r="O1394" t="s">
        <v>53</v>
      </c>
      <c r="P1394">
        <v>2</v>
      </c>
      <c r="Q1394">
        <v>750</v>
      </c>
      <c r="R1394">
        <v>229</v>
      </c>
      <c r="S1394" t="s">
        <v>53</v>
      </c>
      <c r="T1394" t="s">
        <v>55</v>
      </c>
      <c r="U1394" t="s">
        <v>55</v>
      </c>
      <c r="V1394">
        <v>-999</v>
      </c>
      <c r="W1394">
        <v>-999</v>
      </c>
      <c r="X1394" t="s">
        <v>53</v>
      </c>
      <c r="Y1394">
        <v>-999</v>
      </c>
      <c r="Z1394">
        <v>-999</v>
      </c>
      <c r="AA1394" t="s">
        <v>53</v>
      </c>
      <c r="AB1394" t="s">
        <v>53</v>
      </c>
      <c r="AC1394" t="s">
        <v>53</v>
      </c>
      <c r="AD1394" t="s">
        <v>54</v>
      </c>
      <c r="AE1394" t="s">
        <v>54</v>
      </c>
      <c r="AF1394" t="s">
        <v>54</v>
      </c>
      <c r="AG1394">
        <v>521</v>
      </c>
      <c r="AH1394">
        <v>55</v>
      </c>
      <c r="AI1394" t="s">
        <v>53</v>
      </c>
      <c r="AJ1394" t="s">
        <v>53</v>
      </c>
      <c r="AK1394" t="s">
        <v>53</v>
      </c>
      <c r="AL1394">
        <v>1</v>
      </c>
      <c r="AM1394">
        <v>1</v>
      </c>
      <c r="AN1394">
        <v>1</v>
      </c>
      <c r="AO1394" t="s">
        <v>53</v>
      </c>
      <c r="AP1394" t="s">
        <v>53</v>
      </c>
      <c r="AQ1394" t="s">
        <v>53</v>
      </c>
      <c r="AR1394">
        <v>1</v>
      </c>
      <c r="AS1394">
        <v>1</v>
      </c>
      <c r="AT1394">
        <v>1</v>
      </c>
      <c r="AU1394">
        <v>-999</v>
      </c>
      <c r="AV1394">
        <v>1</v>
      </c>
      <c r="AW1394">
        <v>8804031768</v>
      </c>
    </row>
    <row r="1395" spans="1:49">
      <c r="A1395" t="s">
        <v>2264</v>
      </c>
      <c r="B1395">
        <v>60001393</v>
      </c>
      <c r="C1395" t="s">
        <v>1070</v>
      </c>
      <c r="D1395" t="s">
        <v>1070</v>
      </c>
      <c r="E1395" t="s">
        <v>5667</v>
      </c>
      <c r="F1395" t="s">
        <v>5668</v>
      </c>
      <c r="G1395" t="s">
        <v>5655</v>
      </c>
      <c r="H1395">
        <v>9199187974</v>
      </c>
      <c r="I1395" s="1">
        <v>40644</v>
      </c>
      <c r="J1395" s="3">
        <v>0.3125</v>
      </c>
      <c r="K1395" s="3"/>
      <c r="L1395">
        <v>734</v>
      </c>
      <c r="M1395">
        <v>145</v>
      </c>
      <c r="N1395" t="s">
        <v>53</v>
      </c>
      <c r="O1395" t="s">
        <v>53</v>
      </c>
      <c r="P1395">
        <v>2</v>
      </c>
      <c r="Q1395">
        <v>750</v>
      </c>
      <c r="R1395">
        <v>675</v>
      </c>
      <c r="S1395" t="s">
        <v>53</v>
      </c>
      <c r="T1395" t="s">
        <v>55</v>
      </c>
      <c r="U1395" t="s">
        <v>55</v>
      </c>
      <c r="V1395" t="s">
        <v>1353</v>
      </c>
      <c r="W1395">
        <v>-999</v>
      </c>
      <c r="X1395" t="s">
        <v>53</v>
      </c>
      <c r="Y1395" t="s">
        <v>1353</v>
      </c>
      <c r="Z1395">
        <v>-999</v>
      </c>
      <c r="AA1395" t="s">
        <v>53</v>
      </c>
      <c r="AB1395" t="s">
        <v>53</v>
      </c>
      <c r="AC1395" t="s">
        <v>53</v>
      </c>
      <c r="AD1395" t="s">
        <v>54</v>
      </c>
      <c r="AE1395" t="s">
        <v>54</v>
      </c>
      <c r="AF1395" t="s">
        <v>54</v>
      </c>
      <c r="AG1395">
        <v>75</v>
      </c>
      <c r="AH1395">
        <v>145</v>
      </c>
      <c r="AI1395" t="s">
        <v>53</v>
      </c>
      <c r="AJ1395" t="s">
        <v>53</v>
      </c>
      <c r="AK1395" t="s">
        <v>53</v>
      </c>
      <c r="AL1395">
        <v>1</v>
      </c>
      <c r="AM1395">
        <v>1</v>
      </c>
      <c r="AN1395">
        <v>1</v>
      </c>
      <c r="AO1395" t="s">
        <v>53</v>
      </c>
      <c r="AP1395" t="s">
        <v>53</v>
      </c>
      <c r="AQ1395" t="s">
        <v>53</v>
      </c>
      <c r="AR1395">
        <v>1</v>
      </c>
      <c r="AS1395">
        <v>1</v>
      </c>
      <c r="AT1395">
        <v>1</v>
      </c>
      <c r="AU1395" t="s">
        <v>5669</v>
      </c>
      <c r="AV1395" t="s">
        <v>55</v>
      </c>
      <c r="AW1395">
        <v>9955903296</v>
      </c>
    </row>
    <row r="1396" spans="1:49">
      <c r="A1396" t="s">
        <v>2264</v>
      </c>
      <c r="B1396">
        <v>60001394</v>
      </c>
      <c r="C1396" t="s">
        <v>1070</v>
      </c>
      <c r="D1396" t="s">
        <v>1070</v>
      </c>
      <c r="E1396" t="s">
        <v>5670</v>
      </c>
      <c r="F1396" t="s">
        <v>5671</v>
      </c>
      <c r="G1396" t="s">
        <v>5655</v>
      </c>
      <c r="H1396">
        <v>9199187974</v>
      </c>
      <c r="I1396" s="1">
        <v>40644</v>
      </c>
      <c r="J1396" s="3">
        <v>0.375</v>
      </c>
      <c r="K1396" s="3"/>
      <c r="L1396">
        <v>379</v>
      </c>
      <c r="M1396">
        <v>23</v>
      </c>
      <c r="N1396" t="s">
        <v>53</v>
      </c>
      <c r="O1396" t="s">
        <v>53</v>
      </c>
      <c r="P1396">
        <v>2</v>
      </c>
      <c r="Q1396">
        <v>400</v>
      </c>
      <c r="R1396">
        <v>336</v>
      </c>
      <c r="S1396" t="s">
        <v>54</v>
      </c>
      <c r="T1396" t="s">
        <v>55</v>
      </c>
      <c r="U1396" t="s">
        <v>55</v>
      </c>
      <c r="V1396" t="s">
        <v>408</v>
      </c>
      <c r="W1396" t="s">
        <v>2394</v>
      </c>
      <c r="X1396" t="s">
        <v>53</v>
      </c>
      <c r="Y1396" t="s">
        <v>408</v>
      </c>
      <c r="Z1396" t="s">
        <v>2394</v>
      </c>
      <c r="AA1396" t="s">
        <v>53</v>
      </c>
      <c r="AB1396" t="s">
        <v>53</v>
      </c>
      <c r="AC1396" t="s">
        <v>53</v>
      </c>
      <c r="AD1396" t="s">
        <v>54</v>
      </c>
      <c r="AE1396" t="s">
        <v>54</v>
      </c>
      <c r="AF1396" t="s">
        <v>54</v>
      </c>
      <c r="AG1396">
        <v>64</v>
      </c>
      <c r="AH1396">
        <v>23</v>
      </c>
      <c r="AI1396" t="s">
        <v>53</v>
      </c>
      <c r="AJ1396" t="s">
        <v>53</v>
      </c>
      <c r="AK1396" t="s">
        <v>53</v>
      </c>
      <c r="AL1396">
        <v>1</v>
      </c>
      <c r="AM1396">
        <v>1</v>
      </c>
      <c r="AN1396">
        <v>1</v>
      </c>
      <c r="AO1396" t="s">
        <v>53</v>
      </c>
      <c r="AP1396" t="s">
        <v>53</v>
      </c>
      <c r="AQ1396" t="s">
        <v>53</v>
      </c>
      <c r="AR1396">
        <v>1</v>
      </c>
      <c r="AS1396">
        <v>1</v>
      </c>
      <c r="AT1396">
        <v>1</v>
      </c>
      <c r="AU1396" t="s">
        <v>1337</v>
      </c>
      <c r="AV1396" t="s">
        <v>55</v>
      </c>
      <c r="AW1396">
        <v>9708257165</v>
      </c>
    </row>
    <row r="1397" spans="1:49">
      <c r="A1397" t="s">
        <v>2264</v>
      </c>
      <c r="B1397">
        <v>60001395</v>
      </c>
      <c r="C1397" t="s">
        <v>1102</v>
      </c>
      <c r="D1397" t="s">
        <v>1102</v>
      </c>
      <c r="E1397" t="s">
        <v>5672</v>
      </c>
      <c r="G1397" t="s">
        <v>536</v>
      </c>
      <c r="H1397">
        <v>9534563325</v>
      </c>
      <c r="I1397" s="1">
        <v>40644</v>
      </c>
      <c r="J1397" s="3">
        <v>0.40625</v>
      </c>
      <c r="K1397" s="3"/>
      <c r="L1397">
        <v>870</v>
      </c>
      <c r="M1397">
        <v>480</v>
      </c>
      <c r="N1397" t="s">
        <v>53</v>
      </c>
      <c r="O1397" t="s">
        <v>53</v>
      </c>
      <c r="P1397">
        <v>2</v>
      </c>
      <c r="Q1397">
        <v>920</v>
      </c>
      <c r="R1397">
        <v>100</v>
      </c>
      <c r="S1397" t="s">
        <v>54</v>
      </c>
      <c r="T1397" t="s">
        <v>55</v>
      </c>
      <c r="U1397" t="s">
        <v>55</v>
      </c>
      <c r="V1397">
        <v>-999</v>
      </c>
      <c r="W1397">
        <v>-999</v>
      </c>
      <c r="X1397" t="s">
        <v>54</v>
      </c>
      <c r="Y1397">
        <v>-999</v>
      </c>
      <c r="Z1397">
        <v>-999</v>
      </c>
      <c r="AA1397" t="s">
        <v>53</v>
      </c>
      <c r="AB1397" t="s">
        <v>53</v>
      </c>
      <c r="AC1397" t="s">
        <v>53</v>
      </c>
      <c r="AD1397" t="s">
        <v>54</v>
      </c>
      <c r="AE1397" t="s">
        <v>54</v>
      </c>
      <c r="AF1397" t="s">
        <v>54</v>
      </c>
      <c r="AG1397">
        <v>410</v>
      </c>
      <c r="AH1397">
        <v>0</v>
      </c>
      <c r="AI1397" t="s">
        <v>53</v>
      </c>
      <c r="AJ1397" t="s">
        <v>53</v>
      </c>
      <c r="AK1397" t="s">
        <v>53</v>
      </c>
      <c r="AL1397">
        <v>1</v>
      </c>
      <c r="AM1397">
        <v>1</v>
      </c>
      <c r="AN1397">
        <v>1</v>
      </c>
      <c r="AO1397" t="s">
        <v>54</v>
      </c>
      <c r="AP1397" t="s">
        <v>54</v>
      </c>
      <c r="AQ1397" t="s">
        <v>54</v>
      </c>
      <c r="AR1397">
        <v>-999</v>
      </c>
      <c r="AS1397">
        <v>-999</v>
      </c>
      <c r="AT1397">
        <v>-999</v>
      </c>
      <c r="AU1397">
        <v>-999</v>
      </c>
      <c r="AV1397">
        <v>1</v>
      </c>
      <c r="AW1397">
        <v>7250532741</v>
      </c>
    </row>
    <row r="1398" spans="1:49">
      <c r="A1398" t="s">
        <v>2264</v>
      </c>
      <c r="B1398">
        <v>60001396</v>
      </c>
      <c r="C1398" t="s">
        <v>867</v>
      </c>
      <c r="D1398" t="s">
        <v>5673</v>
      </c>
      <c r="E1398" t="s">
        <v>5674</v>
      </c>
      <c r="F1398" t="s">
        <v>5675</v>
      </c>
      <c r="G1398" t="s">
        <v>2200</v>
      </c>
      <c r="H1398">
        <v>9431619208</v>
      </c>
      <c r="I1398" s="1">
        <v>40644</v>
      </c>
      <c r="J1398" s="3">
        <v>0.34027777777777773</v>
      </c>
      <c r="K1398" s="3"/>
      <c r="L1398">
        <v>250</v>
      </c>
      <c r="M1398">
        <v>58</v>
      </c>
      <c r="N1398" t="s">
        <v>53</v>
      </c>
      <c r="O1398" t="s">
        <v>53</v>
      </c>
      <c r="P1398">
        <v>2</v>
      </c>
      <c r="Q1398">
        <v>280</v>
      </c>
      <c r="R1398">
        <v>0</v>
      </c>
      <c r="S1398" t="s">
        <v>54</v>
      </c>
      <c r="T1398" t="s">
        <v>55</v>
      </c>
      <c r="U1398" t="s">
        <v>55</v>
      </c>
      <c r="V1398" t="s">
        <v>5676</v>
      </c>
      <c r="W1398">
        <v>-999</v>
      </c>
      <c r="X1398" t="s">
        <v>53</v>
      </c>
      <c r="Y1398" t="s">
        <v>5676</v>
      </c>
      <c r="Z1398">
        <v>-999</v>
      </c>
      <c r="AA1398" t="s">
        <v>53</v>
      </c>
      <c r="AB1398" t="s">
        <v>53</v>
      </c>
      <c r="AC1398" t="s">
        <v>53</v>
      </c>
      <c r="AD1398" t="s">
        <v>54</v>
      </c>
      <c r="AE1398" t="s">
        <v>54</v>
      </c>
      <c r="AF1398" t="s">
        <v>54</v>
      </c>
      <c r="AG1398">
        <v>246</v>
      </c>
      <c r="AH1398">
        <v>154</v>
      </c>
      <c r="AI1398" t="s">
        <v>53</v>
      </c>
      <c r="AJ1398" t="s">
        <v>53</v>
      </c>
      <c r="AK1398" t="s">
        <v>53</v>
      </c>
      <c r="AL1398">
        <v>1</v>
      </c>
      <c r="AM1398">
        <v>1</v>
      </c>
      <c r="AN1398">
        <v>1</v>
      </c>
      <c r="AO1398" t="s">
        <v>53</v>
      </c>
      <c r="AP1398" t="s">
        <v>53</v>
      </c>
      <c r="AQ1398" t="s">
        <v>53</v>
      </c>
      <c r="AR1398">
        <v>1</v>
      </c>
      <c r="AS1398">
        <v>1</v>
      </c>
      <c r="AT1398">
        <v>1</v>
      </c>
      <c r="AU1398" t="s">
        <v>5677</v>
      </c>
      <c r="AV1398" t="s">
        <v>55</v>
      </c>
      <c r="AW1398">
        <v>7739400791</v>
      </c>
    </row>
    <row r="1399" spans="1:49">
      <c r="A1399" t="s">
        <v>2264</v>
      </c>
      <c r="B1399">
        <v>60001397</v>
      </c>
      <c r="C1399" t="s">
        <v>867</v>
      </c>
      <c r="D1399" t="s">
        <v>5673</v>
      </c>
      <c r="E1399" t="s">
        <v>5678</v>
      </c>
      <c r="F1399" t="s">
        <v>5679</v>
      </c>
      <c r="G1399" t="s">
        <v>2200</v>
      </c>
      <c r="H1399">
        <v>9431619208</v>
      </c>
      <c r="I1399" s="1">
        <v>40644</v>
      </c>
      <c r="J1399" s="3">
        <v>0.39583333333333331</v>
      </c>
      <c r="K1399" s="3"/>
      <c r="L1399">
        <v>250</v>
      </c>
      <c r="M1399">
        <v>98</v>
      </c>
      <c r="N1399" t="s">
        <v>53</v>
      </c>
      <c r="O1399" t="s">
        <v>53</v>
      </c>
      <c r="P1399">
        <v>2</v>
      </c>
      <c r="Q1399">
        <v>250</v>
      </c>
      <c r="R1399">
        <v>0</v>
      </c>
      <c r="S1399" t="s">
        <v>53</v>
      </c>
      <c r="T1399" t="s">
        <v>55</v>
      </c>
      <c r="U1399" t="s">
        <v>55</v>
      </c>
      <c r="V1399" t="s">
        <v>5680</v>
      </c>
      <c r="W1399" t="s">
        <v>5681</v>
      </c>
      <c r="X1399" t="s">
        <v>55</v>
      </c>
      <c r="Y1399" t="s">
        <v>5680</v>
      </c>
      <c r="Z1399" t="s">
        <v>5681</v>
      </c>
      <c r="AA1399" t="s">
        <v>53</v>
      </c>
      <c r="AB1399" t="s">
        <v>53</v>
      </c>
      <c r="AC1399" t="s">
        <v>53</v>
      </c>
      <c r="AD1399" t="s">
        <v>54</v>
      </c>
      <c r="AE1399" t="s">
        <v>54</v>
      </c>
      <c r="AF1399" t="s">
        <v>54</v>
      </c>
      <c r="AG1399">
        <v>200</v>
      </c>
      <c r="AH1399">
        <v>98</v>
      </c>
      <c r="AI1399" t="s">
        <v>53</v>
      </c>
      <c r="AJ1399" t="s">
        <v>53</v>
      </c>
      <c r="AK1399" t="s">
        <v>53</v>
      </c>
      <c r="AL1399">
        <v>1</v>
      </c>
      <c r="AM1399">
        <v>1</v>
      </c>
      <c r="AN1399">
        <v>1</v>
      </c>
      <c r="AO1399" t="s">
        <v>53</v>
      </c>
      <c r="AP1399" t="s">
        <v>53</v>
      </c>
      <c r="AQ1399" t="s">
        <v>53</v>
      </c>
      <c r="AR1399">
        <v>1</v>
      </c>
      <c r="AS1399">
        <v>1</v>
      </c>
      <c r="AT1399">
        <v>1</v>
      </c>
      <c r="AU1399" t="s">
        <v>5680</v>
      </c>
      <c r="AV1399">
        <v>1</v>
      </c>
      <c r="AW1399">
        <v>9852183374</v>
      </c>
    </row>
    <row r="1400" spans="1:49">
      <c r="A1400" t="s">
        <v>2264</v>
      </c>
      <c r="B1400">
        <v>60001398</v>
      </c>
      <c r="C1400" t="s">
        <v>867</v>
      </c>
      <c r="D1400" t="s">
        <v>5673</v>
      </c>
      <c r="E1400" t="s">
        <v>4009</v>
      </c>
      <c r="F1400" t="s">
        <v>5682</v>
      </c>
      <c r="G1400" t="s">
        <v>2200</v>
      </c>
      <c r="H1400">
        <v>9431619208</v>
      </c>
      <c r="I1400" s="1">
        <v>40644</v>
      </c>
      <c r="J1400" s="3">
        <v>0.4236111111111111</v>
      </c>
      <c r="K1400" s="3"/>
      <c r="L1400">
        <v>442</v>
      </c>
      <c r="M1400">
        <v>85</v>
      </c>
      <c r="N1400" t="s">
        <v>53</v>
      </c>
      <c r="O1400" t="s">
        <v>53</v>
      </c>
      <c r="P1400">
        <v>2</v>
      </c>
      <c r="Q1400">
        <v>500</v>
      </c>
      <c r="R1400">
        <v>250</v>
      </c>
      <c r="S1400" t="s">
        <v>53</v>
      </c>
      <c r="T1400" t="s">
        <v>55</v>
      </c>
      <c r="U1400" t="s">
        <v>55</v>
      </c>
      <c r="V1400" t="s">
        <v>5683</v>
      </c>
      <c r="W1400" t="s">
        <v>5684</v>
      </c>
      <c r="X1400" t="s">
        <v>54</v>
      </c>
      <c r="Y1400" t="s">
        <v>5683</v>
      </c>
      <c r="Z1400" t="s">
        <v>5684</v>
      </c>
      <c r="AA1400" t="s">
        <v>53</v>
      </c>
      <c r="AB1400" t="s">
        <v>53</v>
      </c>
      <c r="AC1400" t="s">
        <v>53</v>
      </c>
      <c r="AD1400" t="s">
        <v>54</v>
      </c>
      <c r="AE1400" t="s">
        <v>54</v>
      </c>
      <c r="AF1400" t="s">
        <v>54</v>
      </c>
      <c r="AG1400">
        <v>150</v>
      </c>
      <c r="AH1400">
        <v>85</v>
      </c>
      <c r="AI1400" t="s">
        <v>53</v>
      </c>
      <c r="AJ1400" t="s">
        <v>53</v>
      </c>
      <c r="AK1400" t="s">
        <v>53</v>
      </c>
      <c r="AL1400">
        <v>1</v>
      </c>
      <c r="AM1400">
        <v>1</v>
      </c>
      <c r="AN1400">
        <v>1</v>
      </c>
      <c r="AO1400" t="s">
        <v>53</v>
      </c>
      <c r="AP1400" t="s">
        <v>53</v>
      </c>
      <c r="AQ1400" t="s">
        <v>53</v>
      </c>
      <c r="AR1400">
        <v>1</v>
      </c>
      <c r="AS1400">
        <v>1</v>
      </c>
      <c r="AT1400">
        <v>1</v>
      </c>
      <c r="AU1400" t="s">
        <v>5685</v>
      </c>
      <c r="AV1400" t="s">
        <v>55</v>
      </c>
      <c r="AW1400">
        <v>9386393743</v>
      </c>
    </row>
    <row r="1401" spans="1:49">
      <c r="A1401" t="s">
        <v>2264</v>
      </c>
      <c r="B1401">
        <v>60001399</v>
      </c>
      <c r="C1401" t="s">
        <v>867</v>
      </c>
      <c r="D1401" t="s">
        <v>5673</v>
      </c>
      <c r="E1401" t="s">
        <v>1774</v>
      </c>
      <c r="F1401" t="s">
        <v>5686</v>
      </c>
      <c r="G1401" t="s">
        <v>2200</v>
      </c>
      <c r="H1401">
        <v>9431619208</v>
      </c>
      <c r="I1401" s="1">
        <v>40644</v>
      </c>
      <c r="J1401" s="3">
        <v>0.44444444444444442</v>
      </c>
      <c r="K1401" s="3"/>
      <c r="L1401">
        <v>700</v>
      </c>
      <c r="M1401">
        <v>131</v>
      </c>
      <c r="N1401" t="s">
        <v>53</v>
      </c>
      <c r="O1401" t="s">
        <v>53</v>
      </c>
      <c r="P1401" t="s">
        <v>55</v>
      </c>
      <c r="Q1401">
        <v>700</v>
      </c>
      <c r="R1401">
        <v>78</v>
      </c>
      <c r="S1401" t="s">
        <v>53</v>
      </c>
      <c r="T1401" t="s">
        <v>55</v>
      </c>
      <c r="U1401" t="s">
        <v>55</v>
      </c>
      <c r="V1401" t="s">
        <v>5687</v>
      </c>
      <c r="W1401" t="s">
        <v>5688</v>
      </c>
      <c r="X1401" t="s">
        <v>54</v>
      </c>
      <c r="Y1401" t="s">
        <v>5687</v>
      </c>
      <c r="Z1401" t="s">
        <v>5688</v>
      </c>
      <c r="AA1401" t="s">
        <v>53</v>
      </c>
      <c r="AB1401" t="s">
        <v>53</v>
      </c>
      <c r="AC1401" t="s">
        <v>53</v>
      </c>
      <c r="AD1401" t="s">
        <v>54</v>
      </c>
      <c r="AE1401" t="s">
        <v>54</v>
      </c>
      <c r="AF1401" t="s">
        <v>53</v>
      </c>
      <c r="AG1401">
        <v>131</v>
      </c>
      <c r="AH1401">
        <v>161</v>
      </c>
      <c r="AI1401" t="s">
        <v>53</v>
      </c>
      <c r="AJ1401" t="s">
        <v>53</v>
      </c>
      <c r="AK1401" t="s">
        <v>53</v>
      </c>
      <c r="AL1401">
        <v>1</v>
      </c>
      <c r="AM1401">
        <v>1</v>
      </c>
      <c r="AN1401">
        <v>1</v>
      </c>
      <c r="AO1401" t="s">
        <v>53</v>
      </c>
      <c r="AP1401" t="s">
        <v>53</v>
      </c>
      <c r="AQ1401" t="s">
        <v>53</v>
      </c>
      <c r="AR1401">
        <v>-999</v>
      </c>
      <c r="AS1401">
        <v>-999</v>
      </c>
      <c r="AT1401">
        <v>-999</v>
      </c>
      <c r="AU1401" t="s">
        <v>5689</v>
      </c>
      <c r="AV1401" t="s">
        <v>55</v>
      </c>
      <c r="AW1401">
        <v>9934113204</v>
      </c>
    </row>
    <row r="1402" spans="1:49">
      <c r="A1402" t="s">
        <v>48</v>
      </c>
      <c r="B1402">
        <v>60001400</v>
      </c>
      <c r="C1402" t="s">
        <v>867</v>
      </c>
      <c r="D1402" t="s">
        <v>5673</v>
      </c>
      <c r="E1402" t="s">
        <v>5690</v>
      </c>
      <c r="F1402" t="s">
        <v>5691</v>
      </c>
      <c r="G1402" t="s">
        <v>2200</v>
      </c>
      <c r="H1402">
        <v>9431619208</v>
      </c>
      <c r="I1402" s="1">
        <v>40644</v>
      </c>
      <c r="J1402" s="3">
        <v>0.43055555555555558</v>
      </c>
      <c r="K1402" s="3"/>
      <c r="L1402">
        <v>700</v>
      </c>
      <c r="M1402">
        <v>150</v>
      </c>
      <c r="N1402" t="s">
        <v>53</v>
      </c>
      <c r="O1402" t="s">
        <v>53</v>
      </c>
      <c r="P1402">
        <v>2</v>
      </c>
      <c r="Q1402">
        <v>500</v>
      </c>
      <c r="R1402">
        <v>45</v>
      </c>
      <c r="S1402" t="s">
        <v>54</v>
      </c>
      <c r="T1402" t="s">
        <v>55</v>
      </c>
      <c r="U1402" t="s">
        <v>55</v>
      </c>
      <c r="V1402" t="s">
        <v>5692</v>
      </c>
      <c r="W1402" t="s">
        <v>99</v>
      </c>
      <c r="X1402" t="s">
        <v>54</v>
      </c>
      <c r="Y1402" t="s">
        <v>5692</v>
      </c>
      <c r="Z1402" t="s">
        <v>99</v>
      </c>
      <c r="AA1402" t="s">
        <v>53</v>
      </c>
      <c r="AB1402" t="s">
        <v>53</v>
      </c>
      <c r="AC1402" t="s">
        <v>53</v>
      </c>
      <c r="AD1402" t="s">
        <v>54</v>
      </c>
      <c r="AE1402" t="s">
        <v>54</v>
      </c>
      <c r="AF1402" t="s">
        <v>54</v>
      </c>
      <c r="AG1402">
        <v>150</v>
      </c>
      <c r="AH1402">
        <v>50</v>
      </c>
      <c r="AI1402" t="s">
        <v>53</v>
      </c>
      <c r="AJ1402" t="s">
        <v>53</v>
      </c>
      <c r="AK1402" t="s">
        <v>53</v>
      </c>
      <c r="AL1402">
        <v>1</v>
      </c>
      <c r="AM1402">
        <v>1</v>
      </c>
      <c r="AN1402">
        <v>1</v>
      </c>
      <c r="AO1402" t="s">
        <v>53</v>
      </c>
      <c r="AP1402" t="s">
        <v>53</v>
      </c>
      <c r="AQ1402" t="s">
        <v>53</v>
      </c>
      <c r="AR1402">
        <v>1</v>
      </c>
      <c r="AS1402">
        <v>1</v>
      </c>
      <c r="AT1402">
        <v>1</v>
      </c>
      <c r="AU1402" t="s">
        <v>149</v>
      </c>
      <c r="AV1402">
        <v>1</v>
      </c>
      <c r="AW1402">
        <v>9934891392</v>
      </c>
    </row>
    <row r="1403" spans="1:49">
      <c r="A1403" t="s">
        <v>48</v>
      </c>
      <c r="B1403">
        <v>60001401</v>
      </c>
      <c r="C1403" t="s">
        <v>867</v>
      </c>
      <c r="D1403" t="s">
        <v>5673</v>
      </c>
      <c r="E1403" t="s">
        <v>5693</v>
      </c>
      <c r="F1403" t="s">
        <v>5694</v>
      </c>
      <c r="G1403" t="s">
        <v>2200</v>
      </c>
      <c r="H1403">
        <v>9431619208</v>
      </c>
      <c r="I1403" s="1">
        <v>40644</v>
      </c>
      <c r="J1403" s="3">
        <v>0.47916666666666669</v>
      </c>
      <c r="K1403" s="3"/>
      <c r="L1403">
        <v>200</v>
      </c>
      <c r="M1403">
        <v>120</v>
      </c>
      <c r="N1403" t="s">
        <v>53</v>
      </c>
      <c r="O1403" t="s">
        <v>53</v>
      </c>
      <c r="P1403">
        <v>2</v>
      </c>
      <c r="Q1403">
        <v>200</v>
      </c>
      <c r="R1403">
        <v>50</v>
      </c>
      <c r="S1403" t="s">
        <v>54</v>
      </c>
      <c r="T1403" t="s">
        <v>55</v>
      </c>
      <c r="U1403" t="s">
        <v>55</v>
      </c>
      <c r="V1403" t="s">
        <v>5695</v>
      </c>
      <c r="W1403">
        <v>-999</v>
      </c>
      <c r="X1403" t="s">
        <v>54</v>
      </c>
      <c r="Y1403" t="s">
        <v>5695</v>
      </c>
      <c r="Z1403">
        <v>-999</v>
      </c>
      <c r="AA1403" t="s">
        <v>53</v>
      </c>
      <c r="AB1403" t="s">
        <v>53</v>
      </c>
      <c r="AC1403" t="s">
        <v>53</v>
      </c>
      <c r="AD1403" t="s">
        <v>54</v>
      </c>
      <c r="AE1403" t="s">
        <v>54</v>
      </c>
      <c r="AF1403" t="s">
        <v>54</v>
      </c>
      <c r="AG1403">
        <v>55</v>
      </c>
      <c r="AH1403">
        <v>20</v>
      </c>
      <c r="AI1403" t="s">
        <v>53</v>
      </c>
      <c r="AJ1403" t="s">
        <v>53</v>
      </c>
      <c r="AK1403" t="s">
        <v>53</v>
      </c>
      <c r="AL1403">
        <v>1</v>
      </c>
      <c r="AM1403">
        <v>1</v>
      </c>
      <c r="AN1403">
        <v>1</v>
      </c>
      <c r="AO1403" t="s">
        <v>53</v>
      </c>
      <c r="AP1403" t="s">
        <v>53</v>
      </c>
      <c r="AQ1403" t="s">
        <v>53</v>
      </c>
      <c r="AR1403">
        <v>1</v>
      </c>
      <c r="AS1403">
        <v>1</v>
      </c>
      <c r="AT1403">
        <v>1</v>
      </c>
      <c r="AU1403" t="s">
        <v>5696</v>
      </c>
      <c r="AV1403" t="s">
        <v>55</v>
      </c>
      <c r="AW1403">
        <v>9801213412</v>
      </c>
    </row>
    <row r="1404" spans="1:49">
      <c r="A1404" t="s">
        <v>48</v>
      </c>
      <c r="B1404">
        <v>60001402</v>
      </c>
      <c r="C1404" t="s">
        <v>867</v>
      </c>
      <c r="D1404" t="s">
        <v>5697</v>
      </c>
      <c r="E1404" t="s">
        <v>51</v>
      </c>
      <c r="F1404" t="s">
        <v>5698</v>
      </c>
      <c r="G1404" t="s">
        <v>5699</v>
      </c>
      <c r="H1404">
        <v>8002484222</v>
      </c>
      <c r="I1404" s="1">
        <v>40644</v>
      </c>
      <c r="J1404" s="2">
        <v>0.47916666666666669</v>
      </c>
      <c r="K1404" s="2"/>
      <c r="L1404">
        <v>290</v>
      </c>
      <c r="M1404">
        <v>206</v>
      </c>
      <c r="N1404" t="s">
        <v>53</v>
      </c>
      <c r="O1404" t="s">
        <v>53</v>
      </c>
      <c r="P1404">
        <v>2</v>
      </c>
      <c r="Q1404">
        <v>290</v>
      </c>
      <c r="R1404">
        <v>10</v>
      </c>
      <c r="S1404" t="s">
        <v>53</v>
      </c>
      <c r="T1404" t="s">
        <v>55</v>
      </c>
      <c r="U1404" t="s">
        <v>55</v>
      </c>
      <c r="V1404" t="s">
        <v>5700</v>
      </c>
      <c r="W1404" t="s">
        <v>807</v>
      </c>
      <c r="X1404" t="s">
        <v>54</v>
      </c>
      <c r="Y1404" t="s">
        <v>5700</v>
      </c>
      <c r="Z1404" t="s">
        <v>807</v>
      </c>
      <c r="AA1404" t="s">
        <v>53</v>
      </c>
      <c r="AB1404" t="s">
        <v>53</v>
      </c>
      <c r="AC1404" t="s">
        <v>53</v>
      </c>
      <c r="AD1404" t="s">
        <v>54</v>
      </c>
      <c r="AE1404" t="s">
        <v>54</v>
      </c>
      <c r="AF1404" t="s">
        <v>54</v>
      </c>
      <c r="AG1404">
        <v>150</v>
      </c>
      <c r="AH1404">
        <v>280</v>
      </c>
      <c r="AI1404" t="s">
        <v>53</v>
      </c>
      <c r="AJ1404" t="s">
        <v>53</v>
      </c>
      <c r="AK1404" t="s">
        <v>53</v>
      </c>
      <c r="AL1404">
        <v>1</v>
      </c>
      <c r="AM1404">
        <v>1</v>
      </c>
      <c r="AN1404">
        <v>1</v>
      </c>
      <c r="AO1404" t="s">
        <v>53</v>
      </c>
      <c r="AP1404" t="s">
        <v>53</v>
      </c>
      <c r="AQ1404" t="s">
        <v>53</v>
      </c>
      <c r="AR1404">
        <v>1</v>
      </c>
      <c r="AS1404">
        <v>1</v>
      </c>
      <c r="AT1404">
        <v>1</v>
      </c>
      <c r="AU1404" t="s">
        <v>5701</v>
      </c>
      <c r="AV1404" t="s">
        <v>55</v>
      </c>
      <c r="AW1404">
        <v>9934885979</v>
      </c>
    </row>
    <row r="1405" spans="1:49">
      <c r="A1405" t="s">
        <v>48</v>
      </c>
      <c r="B1405">
        <v>60001403</v>
      </c>
      <c r="C1405" t="s">
        <v>867</v>
      </c>
      <c r="D1405" t="s">
        <v>5697</v>
      </c>
      <c r="E1405" t="s">
        <v>51</v>
      </c>
      <c r="F1405" t="s">
        <v>5702</v>
      </c>
      <c r="G1405" t="s">
        <v>5699</v>
      </c>
      <c r="H1405">
        <v>8002484222</v>
      </c>
      <c r="I1405" s="1">
        <v>40644</v>
      </c>
      <c r="J1405" s="2">
        <v>0.39583333333333331</v>
      </c>
      <c r="K1405" s="2"/>
      <c r="L1405">
        <v>216</v>
      </c>
      <c r="M1405">
        <v>115</v>
      </c>
      <c r="N1405" t="s">
        <v>53</v>
      </c>
      <c r="O1405" t="s">
        <v>53</v>
      </c>
      <c r="P1405">
        <v>2</v>
      </c>
      <c r="Q1405">
        <v>300</v>
      </c>
      <c r="R1405">
        <v>100</v>
      </c>
      <c r="S1405" t="s">
        <v>54</v>
      </c>
      <c r="T1405" t="s">
        <v>55</v>
      </c>
      <c r="U1405" t="s">
        <v>55</v>
      </c>
      <c r="V1405" t="s">
        <v>502</v>
      </c>
      <c r="W1405" t="s">
        <v>241</v>
      </c>
      <c r="X1405" t="s">
        <v>54</v>
      </c>
      <c r="Y1405" t="s">
        <v>502</v>
      </c>
      <c r="Z1405" t="s">
        <v>241</v>
      </c>
      <c r="AA1405" t="s">
        <v>53</v>
      </c>
      <c r="AB1405" t="s">
        <v>53</v>
      </c>
      <c r="AC1405" t="s">
        <v>53</v>
      </c>
      <c r="AD1405" t="s">
        <v>54</v>
      </c>
      <c r="AE1405" t="s">
        <v>54</v>
      </c>
      <c r="AF1405" t="s">
        <v>54</v>
      </c>
      <c r="AG1405">
        <v>49</v>
      </c>
      <c r="AH1405">
        <v>200</v>
      </c>
      <c r="AI1405" t="s">
        <v>53</v>
      </c>
      <c r="AJ1405" t="s">
        <v>53</v>
      </c>
      <c r="AK1405" t="s">
        <v>53</v>
      </c>
      <c r="AL1405">
        <v>1</v>
      </c>
      <c r="AM1405">
        <v>1</v>
      </c>
      <c r="AN1405">
        <v>1</v>
      </c>
      <c r="AO1405" t="s">
        <v>53</v>
      </c>
      <c r="AP1405" t="s">
        <v>53</v>
      </c>
      <c r="AQ1405" t="s">
        <v>53</v>
      </c>
      <c r="AR1405">
        <v>1</v>
      </c>
      <c r="AS1405">
        <v>1</v>
      </c>
      <c r="AT1405">
        <v>1</v>
      </c>
      <c r="AU1405" t="s">
        <v>502</v>
      </c>
      <c r="AV1405">
        <v>1</v>
      </c>
      <c r="AW1405">
        <v>8084443570</v>
      </c>
    </row>
    <row r="1406" spans="1:49">
      <c r="A1406" t="s">
        <v>48</v>
      </c>
      <c r="B1406">
        <v>60001404</v>
      </c>
      <c r="C1406" t="s">
        <v>867</v>
      </c>
      <c r="D1406" t="s">
        <v>5697</v>
      </c>
      <c r="E1406" t="s">
        <v>5703</v>
      </c>
      <c r="F1406" t="s">
        <v>5697</v>
      </c>
      <c r="G1406" t="s">
        <v>5699</v>
      </c>
      <c r="H1406">
        <v>8002484222</v>
      </c>
      <c r="I1406" s="1">
        <v>40644</v>
      </c>
      <c r="J1406" s="2">
        <v>0.35416666666666669</v>
      </c>
      <c r="K1406" s="2"/>
      <c r="L1406">
        <v>1378</v>
      </c>
      <c r="M1406">
        <v>300</v>
      </c>
      <c r="N1406" t="s">
        <v>53</v>
      </c>
      <c r="O1406" t="s">
        <v>53</v>
      </c>
      <c r="P1406">
        <v>2</v>
      </c>
      <c r="Q1406">
        <v>1400</v>
      </c>
      <c r="R1406">
        <v>1107</v>
      </c>
      <c r="S1406" t="s">
        <v>54</v>
      </c>
      <c r="T1406" t="s">
        <v>55</v>
      </c>
      <c r="U1406" t="s">
        <v>55</v>
      </c>
      <c r="V1406" t="s">
        <v>430</v>
      </c>
      <c r="W1406" t="s">
        <v>230</v>
      </c>
      <c r="X1406" t="s">
        <v>54</v>
      </c>
      <c r="Y1406" t="s">
        <v>430</v>
      </c>
      <c r="Z1406" t="s">
        <v>230</v>
      </c>
      <c r="AA1406" t="s">
        <v>53</v>
      </c>
      <c r="AB1406" t="s">
        <v>53</v>
      </c>
      <c r="AC1406" t="s">
        <v>53</v>
      </c>
      <c r="AD1406" t="s">
        <v>54</v>
      </c>
      <c r="AE1406" t="s">
        <v>54</v>
      </c>
      <c r="AF1406" t="s">
        <v>54</v>
      </c>
      <c r="AG1406">
        <v>75</v>
      </c>
      <c r="AH1406">
        <v>293</v>
      </c>
      <c r="AI1406" t="s">
        <v>53</v>
      </c>
      <c r="AJ1406" t="s">
        <v>53</v>
      </c>
      <c r="AK1406" t="s">
        <v>53</v>
      </c>
      <c r="AL1406">
        <v>1</v>
      </c>
      <c r="AM1406">
        <v>1</v>
      </c>
      <c r="AN1406">
        <v>1</v>
      </c>
      <c r="AO1406" t="s">
        <v>53</v>
      </c>
      <c r="AP1406" t="s">
        <v>53</v>
      </c>
      <c r="AQ1406" t="s">
        <v>53</v>
      </c>
      <c r="AR1406">
        <v>1</v>
      </c>
      <c r="AS1406">
        <v>1</v>
      </c>
      <c r="AT1406">
        <v>1</v>
      </c>
      <c r="AU1406" t="s">
        <v>5704</v>
      </c>
      <c r="AV1406">
        <v>1</v>
      </c>
      <c r="AW1406">
        <v>9931923198</v>
      </c>
    </row>
    <row r="1407" spans="1:49">
      <c r="A1407" t="s">
        <v>48</v>
      </c>
      <c r="B1407">
        <v>60001405</v>
      </c>
      <c r="C1407" t="s">
        <v>867</v>
      </c>
      <c r="D1407" t="s">
        <v>5697</v>
      </c>
      <c r="E1407" t="s">
        <v>1777</v>
      </c>
      <c r="F1407" t="s">
        <v>5705</v>
      </c>
      <c r="G1407" t="s">
        <v>5699</v>
      </c>
      <c r="H1407">
        <v>8002484222</v>
      </c>
      <c r="I1407" s="1">
        <v>40644</v>
      </c>
      <c r="J1407" s="2">
        <v>0.4375</v>
      </c>
      <c r="K1407" s="2"/>
      <c r="L1407">
        <v>600</v>
      </c>
      <c r="M1407">
        <v>510</v>
      </c>
      <c r="N1407" t="s">
        <v>53</v>
      </c>
      <c r="O1407" t="s">
        <v>53</v>
      </c>
      <c r="P1407">
        <v>2</v>
      </c>
      <c r="Q1407">
        <v>635</v>
      </c>
      <c r="R1407">
        <v>52</v>
      </c>
      <c r="S1407" t="s">
        <v>54</v>
      </c>
      <c r="T1407" t="s">
        <v>55</v>
      </c>
      <c r="U1407" t="s">
        <v>55</v>
      </c>
      <c r="V1407" t="s">
        <v>5706</v>
      </c>
      <c r="W1407" t="s">
        <v>5707</v>
      </c>
      <c r="X1407" t="s">
        <v>54</v>
      </c>
      <c r="Y1407" t="s">
        <v>5706</v>
      </c>
      <c r="Z1407" t="s">
        <v>5707</v>
      </c>
      <c r="AA1407" t="s">
        <v>53</v>
      </c>
      <c r="AB1407" t="s">
        <v>53</v>
      </c>
      <c r="AC1407" t="s">
        <v>53</v>
      </c>
      <c r="AD1407" t="s">
        <v>54</v>
      </c>
      <c r="AE1407" t="s">
        <v>54</v>
      </c>
      <c r="AF1407" t="s">
        <v>54</v>
      </c>
      <c r="AG1407">
        <v>130</v>
      </c>
      <c r="AH1407">
        <v>583</v>
      </c>
      <c r="AI1407" t="s">
        <v>53</v>
      </c>
      <c r="AJ1407" t="s">
        <v>53</v>
      </c>
      <c r="AK1407" t="s">
        <v>53</v>
      </c>
      <c r="AL1407">
        <v>1</v>
      </c>
      <c r="AM1407">
        <v>1</v>
      </c>
      <c r="AN1407">
        <v>1</v>
      </c>
      <c r="AO1407" t="s">
        <v>53</v>
      </c>
      <c r="AP1407" t="s">
        <v>53</v>
      </c>
      <c r="AQ1407" t="s">
        <v>53</v>
      </c>
      <c r="AR1407">
        <v>1</v>
      </c>
      <c r="AS1407">
        <v>1</v>
      </c>
      <c r="AT1407">
        <v>1</v>
      </c>
      <c r="AU1407" t="s">
        <v>5708</v>
      </c>
      <c r="AV1407" t="s">
        <v>55</v>
      </c>
      <c r="AW1407">
        <v>8294733897</v>
      </c>
    </row>
    <row r="1408" spans="1:49">
      <c r="A1408" t="s">
        <v>48</v>
      </c>
      <c r="B1408">
        <v>60001406</v>
      </c>
      <c r="C1408" t="s">
        <v>867</v>
      </c>
      <c r="D1408" t="s">
        <v>5697</v>
      </c>
      <c r="E1408" t="s">
        <v>5709</v>
      </c>
      <c r="F1408" t="s">
        <v>5697</v>
      </c>
      <c r="G1408" t="s">
        <v>5699</v>
      </c>
      <c r="H1408">
        <v>8002484222</v>
      </c>
      <c r="I1408" s="1">
        <v>40644</v>
      </c>
      <c r="J1408" s="2">
        <v>0.29166666666666669</v>
      </c>
      <c r="K1408" s="2"/>
      <c r="L1408">
        <v>1010</v>
      </c>
      <c r="M1408">
        <v>500</v>
      </c>
      <c r="N1408" t="s">
        <v>53</v>
      </c>
      <c r="O1408" t="s">
        <v>53</v>
      </c>
      <c r="P1408">
        <v>2</v>
      </c>
      <c r="Q1408">
        <v>0</v>
      </c>
      <c r="R1408">
        <v>26</v>
      </c>
      <c r="S1408" t="s">
        <v>53</v>
      </c>
      <c r="T1408" t="s">
        <v>55</v>
      </c>
      <c r="U1408" t="s">
        <v>55</v>
      </c>
      <c r="V1408" t="s">
        <v>5710</v>
      </c>
      <c r="W1408" t="s">
        <v>5711</v>
      </c>
      <c r="X1408" t="s">
        <v>54</v>
      </c>
      <c r="Y1408" t="s">
        <v>5710</v>
      </c>
      <c r="Z1408" t="s">
        <v>5711</v>
      </c>
      <c r="AA1408" t="s">
        <v>53</v>
      </c>
      <c r="AB1408" t="s">
        <v>53</v>
      </c>
      <c r="AC1408" t="s">
        <v>53</v>
      </c>
      <c r="AD1408" t="s">
        <v>54</v>
      </c>
      <c r="AE1408" t="s">
        <v>54</v>
      </c>
      <c r="AF1408" t="s">
        <v>54</v>
      </c>
      <c r="AG1408">
        <v>310</v>
      </c>
      <c r="AH1408">
        <v>874</v>
      </c>
      <c r="AI1408" t="s">
        <v>53</v>
      </c>
      <c r="AJ1408" t="s">
        <v>53</v>
      </c>
      <c r="AK1408" t="s">
        <v>53</v>
      </c>
      <c r="AL1408">
        <v>1</v>
      </c>
      <c r="AM1408">
        <v>1</v>
      </c>
      <c r="AN1408">
        <v>1</v>
      </c>
      <c r="AO1408" t="s">
        <v>53</v>
      </c>
      <c r="AP1408" t="s">
        <v>53</v>
      </c>
      <c r="AQ1408" t="s">
        <v>53</v>
      </c>
      <c r="AR1408">
        <v>1</v>
      </c>
      <c r="AS1408">
        <v>1</v>
      </c>
      <c r="AT1408">
        <v>1</v>
      </c>
      <c r="AU1408" t="s">
        <v>5712</v>
      </c>
      <c r="AV1408">
        <v>1</v>
      </c>
      <c r="AW1408">
        <v>9931696382</v>
      </c>
    </row>
    <row r="1409" spans="1:49">
      <c r="A1409" t="s">
        <v>48</v>
      </c>
      <c r="B1409">
        <v>60001407</v>
      </c>
      <c r="C1409" t="s">
        <v>867</v>
      </c>
      <c r="D1409" t="s">
        <v>5713</v>
      </c>
      <c r="E1409" t="s">
        <v>5714</v>
      </c>
      <c r="F1409" t="s">
        <v>5713</v>
      </c>
      <c r="G1409" t="s">
        <v>5715</v>
      </c>
      <c r="H1409">
        <v>9934035351</v>
      </c>
      <c r="I1409" s="1">
        <v>40644</v>
      </c>
      <c r="J1409" s="3">
        <v>0.4201388888888889</v>
      </c>
      <c r="K1409" s="3"/>
      <c r="L1409">
        <v>-999</v>
      </c>
      <c r="M1409">
        <v>-999</v>
      </c>
      <c r="N1409" t="s">
        <v>53</v>
      </c>
      <c r="O1409" t="s">
        <v>53</v>
      </c>
      <c r="P1409">
        <v>2</v>
      </c>
      <c r="Q1409">
        <v>695</v>
      </c>
      <c r="R1409">
        <v>190</v>
      </c>
      <c r="S1409" t="s">
        <v>54</v>
      </c>
      <c r="T1409" t="s">
        <v>55</v>
      </c>
      <c r="U1409" t="s">
        <v>55</v>
      </c>
      <c r="V1409" t="s">
        <v>5716</v>
      </c>
      <c r="W1409" t="s">
        <v>5717</v>
      </c>
      <c r="X1409" t="s">
        <v>54</v>
      </c>
      <c r="Y1409">
        <v>-999</v>
      </c>
      <c r="Z1409">
        <v>-999</v>
      </c>
      <c r="AA1409" t="s">
        <v>53</v>
      </c>
      <c r="AB1409" t="s">
        <v>53</v>
      </c>
      <c r="AC1409" t="s">
        <v>53</v>
      </c>
      <c r="AD1409" t="s">
        <v>54</v>
      </c>
      <c r="AE1409" t="s">
        <v>54</v>
      </c>
      <c r="AF1409" t="s">
        <v>54</v>
      </c>
      <c r="AG1409">
        <v>140</v>
      </c>
      <c r="AH1409">
        <v>3</v>
      </c>
      <c r="AI1409" t="s">
        <v>55</v>
      </c>
      <c r="AJ1409" t="s">
        <v>55</v>
      </c>
      <c r="AK1409" t="s">
        <v>55</v>
      </c>
      <c r="AL1409">
        <v>1</v>
      </c>
      <c r="AM1409">
        <v>1</v>
      </c>
      <c r="AN1409">
        <v>1</v>
      </c>
      <c r="AO1409" t="s">
        <v>54</v>
      </c>
      <c r="AP1409" t="s">
        <v>54</v>
      </c>
      <c r="AQ1409" t="s">
        <v>54</v>
      </c>
      <c r="AR1409">
        <v>-999</v>
      </c>
      <c r="AS1409">
        <v>-999</v>
      </c>
      <c r="AT1409">
        <v>-999</v>
      </c>
      <c r="AU1409" t="s">
        <v>5718</v>
      </c>
      <c r="AV1409" t="s">
        <v>55</v>
      </c>
      <c r="AW1409">
        <v>8051598087</v>
      </c>
    </row>
    <row r="1410" spans="1:49">
      <c r="A1410" t="s">
        <v>48</v>
      </c>
      <c r="B1410">
        <v>60001408</v>
      </c>
      <c r="C1410" t="s">
        <v>867</v>
      </c>
      <c r="D1410" t="s">
        <v>5713</v>
      </c>
      <c r="E1410" t="s">
        <v>5719</v>
      </c>
      <c r="F1410" t="s">
        <v>5720</v>
      </c>
      <c r="G1410" t="s">
        <v>5715</v>
      </c>
      <c r="H1410">
        <v>9934035351</v>
      </c>
      <c r="I1410" s="1">
        <v>40644</v>
      </c>
      <c r="J1410" s="3">
        <v>0.37847222222222227</v>
      </c>
      <c r="K1410" s="3"/>
      <c r="L1410">
        <v>242</v>
      </c>
      <c r="M1410">
        <v>75</v>
      </c>
      <c r="N1410" t="s">
        <v>53</v>
      </c>
      <c r="O1410" t="s">
        <v>53</v>
      </c>
      <c r="P1410">
        <v>2</v>
      </c>
      <c r="Q1410">
        <v>282</v>
      </c>
      <c r="R1410">
        <v>152</v>
      </c>
      <c r="S1410" t="s">
        <v>54</v>
      </c>
      <c r="T1410" t="s">
        <v>55</v>
      </c>
      <c r="U1410" t="s">
        <v>55</v>
      </c>
      <c r="V1410" t="s">
        <v>5721</v>
      </c>
      <c r="W1410" t="s">
        <v>335</v>
      </c>
      <c r="X1410" t="s">
        <v>54</v>
      </c>
      <c r="Y1410" t="s">
        <v>335</v>
      </c>
      <c r="Z1410">
        <v>-999</v>
      </c>
      <c r="AA1410" t="s">
        <v>53</v>
      </c>
      <c r="AB1410" t="s">
        <v>53</v>
      </c>
      <c r="AC1410" t="s">
        <v>53</v>
      </c>
      <c r="AD1410" t="s">
        <v>54</v>
      </c>
      <c r="AE1410" t="s">
        <v>54</v>
      </c>
      <c r="AF1410" t="s">
        <v>54</v>
      </c>
      <c r="AG1410">
        <v>75</v>
      </c>
      <c r="AH1410">
        <v>8</v>
      </c>
      <c r="AI1410" t="s">
        <v>53</v>
      </c>
      <c r="AJ1410" t="s">
        <v>53</v>
      </c>
      <c r="AK1410" t="s">
        <v>53</v>
      </c>
      <c r="AL1410">
        <v>1</v>
      </c>
      <c r="AM1410">
        <v>1</v>
      </c>
      <c r="AN1410">
        <v>1</v>
      </c>
      <c r="AO1410" t="s">
        <v>54</v>
      </c>
      <c r="AP1410" t="s">
        <v>54</v>
      </c>
      <c r="AQ1410" t="s">
        <v>54</v>
      </c>
      <c r="AR1410">
        <v>-999</v>
      </c>
      <c r="AS1410">
        <v>-999</v>
      </c>
      <c r="AT1410">
        <v>-999</v>
      </c>
      <c r="AU1410" t="s">
        <v>5722</v>
      </c>
      <c r="AV1410">
        <v>1</v>
      </c>
      <c r="AW1410">
        <v>8084441803</v>
      </c>
    </row>
    <row r="1411" spans="1:49">
      <c r="A1411" t="s">
        <v>48</v>
      </c>
      <c r="B1411">
        <v>60001409</v>
      </c>
      <c r="C1411" t="s">
        <v>867</v>
      </c>
      <c r="D1411" t="s">
        <v>5713</v>
      </c>
      <c r="E1411" t="s">
        <v>5723</v>
      </c>
      <c r="F1411" t="s">
        <v>5724</v>
      </c>
      <c r="G1411" t="s">
        <v>5715</v>
      </c>
      <c r="H1411">
        <v>9934035351</v>
      </c>
      <c r="I1411" s="1">
        <v>40644</v>
      </c>
      <c r="J1411" s="3">
        <v>0.48819444444444443</v>
      </c>
      <c r="K1411" s="3"/>
      <c r="L1411">
        <v>479</v>
      </c>
      <c r="M1411">
        <v>218</v>
      </c>
      <c r="N1411" t="s">
        <v>53</v>
      </c>
      <c r="O1411" t="s">
        <v>53</v>
      </c>
      <c r="P1411">
        <v>2</v>
      </c>
      <c r="Q1411">
        <v>350</v>
      </c>
      <c r="R1411">
        <v>129</v>
      </c>
      <c r="S1411" t="s">
        <v>53</v>
      </c>
      <c r="T1411" t="s">
        <v>55</v>
      </c>
      <c r="U1411" t="s">
        <v>55</v>
      </c>
      <c r="V1411" t="s">
        <v>5725</v>
      </c>
      <c r="W1411" t="s">
        <v>5726</v>
      </c>
      <c r="X1411" t="s">
        <v>54</v>
      </c>
      <c r="Y1411">
        <v>-999</v>
      </c>
      <c r="Z1411">
        <v>-999</v>
      </c>
      <c r="AA1411" t="s">
        <v>53</v>
      </c>
      <c r="AB1411" t="s">
        <v>53</v>
      </c>
      <c r="AC1411" t="s">
        <v>53</v>
      </c>
      <c r="AD1411" t="s">
        <v>54</v>
      </c>
      <c r="AE1411" t="s">
        <v>54</v>
      </c>
      <c r="AF1411" t="s">
        <v>54</v>
      </c>
      <c r="AG1411">
        <v>218</v>
      </c>
      <c r="AH1411">
        <v>0</v>
      </c>
      <c r="AI1411" t="s">
        <v>55</v>
      </c>
      <c r="AJ1411" t="s">
        <v>55</v>
      </c>
      <c r="AK1411" t="s">
        <v>55</v>
      </c>
      <c r="AL1411">
        <v>1</v>
      </c>
      <c r="AM1411">
        <v>1</v>
      </c>
      <c r="AN1411">
        <v>1</v>
      </c>
      <c r="AO1411" t="s">
        <v>54</v>
      </c>
      <c r="AP1411" t="s">
        <v>54</v>
      </c>
      <c r="AQ1411" t="s">
        <v>54</v>
      </c>
      <c r="AR1411">
        <v>-999</v>
      </c>
      <c r="AS1411">
        <v>-999</v>
      </c>
      <c r="AT1411">
        <v>-999</v>
      </c>
      <c r="AU1411">
        <v>-999</v>
      </c>
      <c r="AV1411">
        <v>1</v>
      </c>
      <c r="AW1411">
        <v>-999</v>
      </c>
    </row>
    <row r="1412" spans="1:49">
      <c r="A1412" t="s">
        <v>48</v>
      </c>
      <c r="B1412">
        <v>60001410</v>
      </c>
      <c r="C1412" t="s">
        <v>867</v>
      </c>
      <c r="D1412" t="s">
        <v>5713</v>
      </c>
      <c r="E1412" t="s">
        <v>5727</v>
      </c>
      <c r="F1412" t="s">
        <v>5728</v>
      </c>
      <c r="G1412" t="s">
        <v>5715</v>
      </c>
      <c r="H1412">
        <v>9934035351</v>
      </c>
      <c r="I1412" s="1">
        <v>40644</v>
      </c>
      <c r="J1412" s="3">
        <v>0.46875</v>
      </c>
      <c r="K1412" s="3"/>
      <c r="L1412">
        <v>508</v>
      </c>
      <c r="M1412">
        <v>200</v>
      </c>
      <c r="N1412" t="s">
        <v>53</v>
      </c>
      <c r="O1412" t="s">
        <v>53</v>
      </c>
      <c r="P1412">
        <v>2</v>
      </c>
      <c r="Q1412">
        <v>400</v>
      </c>
      <c r="R1412">
        <v>50</v>
      </c>
      <c r="S1412" t="s">
        <v>53</v>
      </c>
      <c r="T1412" t="s">
        <v>55</v>
      </c>
      <c r="U1412" t="s">
        <v>55</v>
      </c>
      <c r="V1412" t="s">
        <v>5729</v>
      </c>
      <c r="W1412" t="s">
        <v>4224</v>
      </c>
      <c r="X1412" t="s">
        <v>54</v>
      </c>
      <c r="Y1412">
        <v>-999</v>
      </c>
      <c r="Z1412">
        <v>-999</v>
      </c>
      <c r="AA1412" t="s">
        <v>53</v>
      </c>
      <c r="AB1412" t="s">
        <v>55</v>
      </c>
      <c r="AC1412" t="s">
        <v>53</v>
      </c>
      <c r="AD1412" t="s">
        <v>54</v>
      </c>
      <c r="AE1412" t="s">
        <v>54</v>
      </c>
      <c r="AF1412" t="s">
        <v>54</v>
      </c>
      <c r="AG1412">
        <v>300</v>
      </c>
      <c r="AH1412">
        <v>0</v>
      </c>
      <c r="AI1412" t="s">
        <v>55</v>
      </c>
      <c r="AJ1412" t="s">
        <v>55</v>
      </c>
      <c r="AK1412" t="s">
        <v>55</v>
      </c>
      <c r="AL1412">
        <v>1</v>
      </c>
      <c r="AM1412">
        <v>1</v>
      </c>
      <c r="AN1412">
        <v>1</v>
      </c>
      <c r="AO1412" t="s">
        <v>55</v>
      </c>
      <c r="AP1412" t="s">
        <v>55</v>
      </c>
      <c r="AQ1412" t="s">
        <v>55</v>
      </c>
      <c r="AR1412">
        <v>-999</v>
      </c>
      <c r="AS1412">
        <v>-999</v>
      </c>
      <c r="AT1412">
        <v>-999</v>
      </c>
      <c r="AU1412">
        <v>-999</v>
      </c>
      <c r="AV1412">
        <v>1</v>
      </c>
      <c r="AW1412">
        <v>9430059466</v>
      </c>
    </row>
    <row r="1413" spans="1:49">
      <c r="A1413" t="s">
        <v>48</v>
      </c>
      <c r="B1413">
        <v>60001411</v>
      </c>
      <c r="C1413" t="s">
        <v>867</v>
      </c>
      <c r="D1413" t="s">
        <v>5713</v>
      </c>
      <c r="E1413" t="s">
        <v>5730</v>
      </c>
      <c r="F1413" t="s">
        <v>5731</v>
      </c>
      <c r="G1413" t="s">
        <v>5715</v>
      </c>
      <c r="H1413">
        <v>9934035351</v>
      </c>
      <c r="I1413" s="1">
        <v>40644</v>
      </c>
      <c r="J1413" s="3">
        <v>0.51736111111111105</v>
      </c>
      <c r="K1413" s="3"/>
      <c r="L1413">
        <v>508</v>
      </c>
      <c r="M1413">
        <v>39</v>
      </c>
      <c r="N1413" t="s">
        <v>53</v>
      </c>
      <c r="O1413" t="s">
        <v>53</v>
      </c>
      <c r="P1413">
        <v>2</v>
      </c>
      <c r="Q1413">
        <v>508</v>
      </c>
      <c r="R1413">
        <v>166</v>
      </c>
      <c r="S1413" t="s">
        <v>53</v>
      </c>
      <c r="T1413" t="s">
        <v>55</v>
      </c>
      <c r="U1413" t="s">
        <v>55</v>
      </c>
      <c r="V1413" t="s">
        <v>992</v>
      </c>
      <c r="W1413" t="s">
        <v>3693</v>
      </c>
      <c r="X1413" t="s">
        <v>54</v>
      </c>
      <c r="Y1413" t="s">
        <v>992</v>
      </c>
      <c r="Z1413" t="s">
        <v>3693</v>
      </c>
      <c r="AA1413" t="s">
        <v>53</v>
      </c>
      <c r="AB1413" t="s">
        <v>53</v>
      </c>
      <c r="AC1413" t="s">
        <v>53</v>
      </c>
      <c r="AD1413" t="s">
        <v>54</v>
      </c>
      <c r="AE1413" t="s">
        <v>54</v>
      </c>
      <c r="AF1413" t="s">
        <v>54</v>
      </c>
      <c r="AG1413">
        <v>39</v>
      </c>
      <c r="AH1413">
        <v>3</v>
      </c>
      <c r="AI1413" t="s">
        <v>53</v>
      </c>
      <c r="AJ1413" t="s">
        <v>53</v>
      </c>
      <c r="AK1413" t="s">
        <v>53</v>
      </c>
      <c r="AL1413">
        <v>1</v>
      </c>
      <c r="AM1413">
        <v>1</v>
      </c>
      <c r="AN1413">
        <v>1</v>
      </c>
      <c r="AO1413" t="s">
        <v>53</v>
      </c>
      <c r="AP1413" t="s">
        <v>53</v>
      </c>
      <c r="AQ1413" t="s">
        <v>53</v>
      </c>
      <c r="AR1413">
        <v>1</v>
      </c>
      <c r="AS1413">
        <v>1</v>
      </c>
      <c r="AT1413">
        <v>1</v>
      </c>
      <c r="AU1413" t="s">
        <v>5732</v>
      </c>
      <c r="AV1413">
        <v>1</v>
      </c>
      <c r="AW1413">
        <v>8083139264</v>
      </c>
    </row>
    <row r="1414" spans="1:49">
      <c r="A1414" t="s">
        <v>48</v>
      </c>
      <c r="B1414">
        <v>60001412</v>
      </c>
      <c r="C1414" t="s">
        <v>867</v>
      </c>
      <c r="D1414" t="s">
        <v>5733</v>
      </c>
      <c r="E1414" t="s">
        <v>5734</v>
      </c>
      <c r="F1414" t="s">
        <v>5735</v>
      </c>
      <c r="G1414" t="s">
        <v>4284</v>
      </c>
      <c r="H1414">
        <v>9801564975</v>
      </c>
      <c r="I1414" s="1">
        <v>40644</v>
      </c>
      <c r="J1414" s="3">
        <v>0.33333333333333331</v>
      </c>
      <c r="K1414" s="3"/>
      <c r="L1414">
        <v>176</v>
      </c>
      <c r="M1414">
        <v>150</v>
      </c>
      <c r="N1414" t="s">
        <v>53</v>
      </c>
      <c r="O1414" t="s">
        <v>53</v>
      </c>
      <c r="P1414">
        <v>1</v>
      </c>
      <c r="Q1414">
        <v>275</v>
      </c>
      <c r="R1414">
        <v>75</v>
      </c>
      <c r="S1414" t="s">
        <v>54</v>
      </c>
      <c r="T1414" t="s">
        <v>55</v>
      </c>
      <c r="U1414" t="s">
        <v>55</v>
      </c>
      <c r="V1414" t="s">
        <v>5736</v>
      </c>
      <c r="W1414" t="s">
        <v>5737</v>
      </c>
      <c r="X1414" t="s">
        <v>54</v>
      </c>
      <c r="Y1414" t="s">
        <v>5736</v>
      </c>
      <c r="Z1414" t="s">
        <v>5737</v>
      </c>
      <c r="AA1414" t="s">
        <v>53</v>
      </c>
      <c r="AB1414" t="s">
        <v>53</v>
      </c>
      <c r="AC1414" t="s">
        <v>53</v>
      </c>
      <c r="AD1414" t="s">
        <v>54</v>
      </c>
      <c r="AE1414" t="s">
        <v>54</v>
      </c>
      <c r="AF1414" t="s">
        <v>54</v>
      </c>
      <c r="AG1414">
        <v>200</v>
      </c>
      <c r="AH1414">
        <v>75</v>
      </c>
      <c r="AI1414" t="s">
        <v>53</v>
      </c>
      <c r="AJ1414" t="s">
        <v>53</v>
      </c>
      <c r="AK1414" t="s">
        <v>53</v>
      </c>
      <c r="AL1414">
        <v>1</v>
      </c>
      <c r="AM1414">
        <v>1</v>
      </c>
      <c r="AN1414">
        <v>1</v>
      </c>
      <c r="AO1414" t="s">
        <v>53</v>
      </c>
      <c r="AP1414" t="s">
        <v>53</v>
      </c>
      <c r="AQ1414" t="s">
        <v>53</v>
      </c>
      <c r="AR1414">
        <v>1</v>
      </c>
      <c r="AS1414">
        <v>1</v>
      </c>
      <c r="AT1414">
        <v>1</v>
      </c>
      <c r="AU1414" t="s">
        <v>5738</v>
      </c>
      <c r="AV1414">
        <v>1</v>
      </c>
      <c r="AW1414">
        <v>9973104475</v>
      </c>
    </row>
    <row r="1415" spans="1:49">
      <c r="A1415" t="s">
        <v>48</v>
      </c>
      <c r="B1415">
        <v>60001413</v>
      </c>
      <c r="C1415" t="s">
        <v>867</v>
      </c>
      <c r="D1415" t="s">
        <v>5733</v>
      </c>
      <c r="E1415" t="s">
        <v>5739</v>
      </c>
      <c r="F1415" t="s">
        <v>5740</v>
      </c>
      <c r="G1415" t="s">
        <v>4284</v>
      </c>
      <c r="H1415">
        <v>9801564975</v>
      </c>
      <c r="I1415" s="1">
        <v>40644</v>
      </c>
      <c r="J1415" s="3">
        <v>0.29166666666666669</v>
      </c>
      <c r="K1415" s="3"/>
      <c r="L1415">
        <v>995</v>
      </c>
      <c r="M1415">
        <v>250</v>
      </c>
      <c r="N1415" t="s">
        <v>53</v>
      </c>
      <c r="O1415" t="s">
        <v>53</v>
      </c>
      <c r="P1415">
        <v>2</v>
      </c>
      <c r="Q1415">
        <v>480</v>
      </c>
      <c r="R1415">
        <v>175</v>
      </c>
      <c r="S1415" t="s">
        <v>53</v>
      </c>
      <c r="T1415" t="s">
        <v>55</v>
      </c>
      <c r="U1415" t="s">
        <v>55</v>
      </c>
      <c r="V1415" t="s">
        <v>5741</v>
      </c>
      <c r="W1415" t="s">
        <v>5742</v>
      </c>
      <c r="X1415" t="s">
        <v>54</v>
      </c>
      <c r="Y1415" t="s">
        <v>5742</v>
      </c>
      <c r="Z1415" t="s">
        <v>5743</v>
      </c>
      <c r="AA1415" t="s">
        <v>53</v>
      </c>
      <c r="AB1415" t="s">
        <v>53</v>
      </c>
      <c r="AC1415" t="s">
        <v>53</v>
      </c>
      <c r="AD1415" t="s">
        <v>54</v>
      </c>
      <c r="AE1415" t="s">
        <v>54</v>
      </c>
      <c r="AF1415" t="s">
        <v>54</v>
      </c>
      <c r="AG1415">
        <v>305</v>
      </c>
      <c r="AH1415">
        <v>175</v>
      </c>
      <c r="AI1415" t="s">
        <v>53</v>
      </c>
      <c r="AJ1415" t="s">
        <v>53</v>
      </c>
      <c r="AK1415" t="s">
        <v>53</v>
      </c>
      <c r="AL1415">
        <v>1</v>
      </c>
      <c r="AM1415">
        <v>1</v>
      </c>
      <c r="AN1415">
        <v>1</v>
      </c>
      <c r="AO1415" t="s">
        <v>53</v>
      </c>
      <c r="AP1415" t="s">
        <v>53</v>
      </c>
      <c r="AQ1415" t="s">
        <v>53</v>
      </c>
      <c r="AR1415">
        <v>1</v>
      </c>
      <c r="AS1415">
        <v>1</v>
      </c>
      <c r="AT1415">
        <v>1</v>
      </c>
      <c r="AU1415">
        <v>-999</v>
      </c>
      <c r="AV1415">
        <v>1</v>
      </c>
      <c r="AW1415">
        <v>9934098867</v>
      </c>
    </row>
    <row r="1416" spans="1:49">
      <c r="A1416" t="s">
        <v>48</v>
      </c>
      <c r="B1416">
        <v>60001414</v>
      </c>
      <c r="C1416" t="s">
        <v>867</v>
      </c>
      <c r="D1416" t="s">
        <v>5733</v>
      </c>
      <c r="E1416" t="s">
        <v>5744</v>
      </c>
      <c r="F1416" t="s">
        <v>5745</v>
      </c>
      <c r="G1416" t="s">
        <v>4284</v>
      </c>
      <c r="H1416">
        <v>9801564975</v>
      </c>
      <c r="I1416" s="1">
        <v>40644</v>
      </c>
      <c r="J1416" s="3">
        <v>0.375</v>
      </c>
      <c r="K1416" s="3"/>
      <c r="L1416">
        <v>141</v>
      </c>
      <c r="M1416">
        <v>80</v>
      </c>
      <c r="N1416" t="s">
        <v>53</v>
      </c>
      <c r="O1416" t="s">
        <v>53</v>
      </c>
      <c r="P1416">
        <v>2</v>
      </c>
      <c r="Q1416">
        <v>120</v>
      </c>
      <c r="R1416">
        <v>80</v>
      </c>
      <c r="S1416" t="s">
        <v>53</v>
      </c>
      <c r="T1416" t="s">
        <v>55</v>
      </c>
      <c r="U1416" t="s">
        <v>55</v>
      </c>
      <c r="V1416" t="s">
        <v>5746</v>
      </c>
      <c r="W1416" t="s">
        <v>5747</v>
      </c>
      <c r="X1416" t="s">
        <v>54</v>
      </c>
      <c r="Y1416" t="s">
        <v>5746</v>
      </c>
      <c r="Z1416" t="s">
        <v>5747</v>
      </c>
      <c r="AA1416" t="s">
        <v>53</v>
      </c>
      <c r="AB1416" t="s">
        <v>53</v>
      </c>
      <c r="AC1416" t="s">
        <v>53</v>
      </c>
      <c r="AD1416" t="s">
        <v>54</v>
      </c>
      <c r="AE1416" t="s">
        <v>54</v>
      </c>
      <c r="AF1416" t="s">
        <v>54</v>
      </c>
      <c r="AG1416">
        <v>40</v>
      </c>
      <c r="AH1416">
        <v>80</v>
      </c>
      <c r="AI1416" t="s">
        <v>53</v>
      </c>
      <c r="AJ1416" t="s">
        <v>53</v>
      </c>
      <c r="AK1416" t="s">
        <v>53</v>
      </c>
      <c r="AL1416">
        <v>1</v>
      </c>
      <c r="AM1416">
        <v>1</v>
      </c>
      <c r="AN1416">
        <v>1</v>
      </c>
      <c r="AO1416" t="s">
        <v>53</v>
      </c>
      <c r="AP1416" t="s">
        <v>53</v>
      </c>
      <c r="AQ1416" t="s">
        <v>53</v>
      </c>
      <c r="AR1416">
        <v>1</v>
      </c>
      <c r="AS1416">
        <v>1</v>
      </c>
      <c r="AT1416">
        <v>1</v>
      </c>
      <c r="AU1416">
        <v>-999</v>
      </c>
      <c r="AV1416">
        <v>1</v>
      </c>
      <c r="AW1416">
        <v>9934688597</v>
      </c>
    </row>
    <row r="1417" spans="1:49">
      <c r="A1417" t="s">
        <v>48</v>
      </c>
      <c r="B1417">
        <v>60001415</v>
      </c>
      <c r="C1417" t="s">
        <v>867</v>
      </c>
      <c r="D1417" t="s">
        <v>5733</v>
      </c>
      <c r="E1417" t="s">
        <v>5748</v>
      </c>
      <c r="F1417" t="s">
        <v>5749</v>
      </c>
      <c r="G1417" t="s">
        <v>4284</v>
      </c>
      <c r="H1417">
        <v>9801564975</v>
      </c>
      <c r="I1417" s="1">
        <v>40644</v>
      </c>
      <c r="J1417" s="3">
        <v>0.47916666666666669</v>
      </c>
      <c r="K1417" s="3"/>
      <c r="L1417">
        <v>711</v>
      </c>
      <c r="M1417">
        <v>550</v>
      </c>
      <c r="N1417" t="s">
        <v>53</v>
      </c>
      <c r="O1417" t="s">
        <v>53</v>
      </c>
      <c r="P1417">
        <v>2</v>
      </c>
      <c r="Q1417">
        <v>750</v>
      </c>
      <c r="R1417">
        <v>647</v>
      </c>
      <c r="S1417" t="s">
        <v>54</v>
      </c>
      <c r="T1417" t="s">
        <v>55</v>
      </c>
      <c r="U1417" t="s">
        <v>55</v>
      </c>
      <c r="V1417" t="s">
        <v>5750</v>
      </c>
      <c r="W1417" t="s">
        <v>5751</v>
      </c>
      <c r="X1417" t="s">
        <v>54</v>
      </c>
      <c r="Y1417" t="s">
        <v>5750</v>
      </c>
      <c r="Z1417" t="s">
        <v>5751</v>
      </c>
      <c r="AA1417" t="s">
        <v>53</v>
      </c>
      <c r="AB1417" t="s">
        <v>53</v>
      </c>
      <c r="AC1417" t="s">
        <v>53</v>
      </c>
      <c r="AD1417" t="s">
        <v>54</v>
      </c>
      <c r="AE1417" t="s">
        <v>54</v>
      </c>
      <c r="AF1417" t="s">
        <v>54</v>
      </c>
      <c r="AG1417">
        <v>103</v>
      </c>
      <c r="AH1417">
        <v>503</v>
      </c>
      <c r="AI1417" t="s">
        <v>53</v>
      </c>
      <c r="AJ1417" t="s">
        <v>53</v>
      </c>
      <c r="AK1417" t="s">
        <v>53</v>
      </c>
      <c r="AL1417">
        <v>1</v>
      </c>
      <c r="AM1417">
        <v>1</v>
      </c>
      <c r="AN1417">
        <v>1</v>
      </c>
      <c r="AO1417" t="s">
        <v>53</v>
      </c>
      <c r="AP1417" t="s">
        <v>53</v>
      </c>
      <c r="AQ1417" t="s">
        <v>53</v>
      </c>
      <c r="AR1417">
        <v>1</v>
      </c>
      <c r="AS1417">
        <v>1</v>
      </c>
      <c r="AT1417">
        <v>1</v>
      </c>
      <c r="AU1417">
        <v>-999</v>
      </c>
      <c r="AV1417">
        <v>1</v>
      </c>
      <c r="AW1417">
        <v>8084372968</v>
      </c>
    </row>
    <row r="1418" spans="1:49">
      <c r="A1418" t="s">
        <v>48</v>
      </c>
      <c r="B1418">
        <v>60001416</v>
      </c>
      <c r="C1418" t="s">
        <v>867</v>
      </c>
      <c r="D1418" t="s">
        <v>5733</v>
      </c>
      <c r="E1418" t="s">
        <v>5752</v>
      </c>
      <c r="F1418" t="s">
        <v>5753</v>
      </c>
      <c r="G1418" t="s">
        <v>4284</v>
      </c>
      <c r="H1418">
        <v>9801564975</v>
      </c>
      <c r="I1418" s="1">
        <v>40644</v>
      </c>
      <c r="J1418" s="3">
        <v>0.40625</v>
      </c>
      <c r="K1418" s="3"/>
      <c r="L1418">
        <v>385</v>
      </c>
      <c r="M1418">
        <v>-999</v>
      </c>
      <c r="N1418" t="s">
        <v>53</v>
      </c>
      <c r="O1418" t="s">
        <v>53</v>
      </c>
      <c r="P1418">
        <v>2</v>
      </c>
      <c r="Q1418">
        <v>371</v>
      </c>
      <c r="R1418">
        <v>131</v>
      </c>
      <c r="S1418" t="s">
        <v>53</v>
      </c>
      <c r="T1418" t="s">
        <v>55</v>
      </c>
      <c r="U1418" t="s">
        <v>55</v>
      </c>
      <c r="V1418" t="s">
        <v>4144</v>
      </c>
      <c r="W1418" t="s">
        <v>1290</v>
      </c>
      <c r="X1418" t="s">
        <v>54</v>
      </c>
      <c r="Y1418" t="s">
        <v>4144</v>
      </c>
      <c r="Z1418" t="s">
        <v>1290</v>
      </c>
      <c r="AA1418" t="s">
        <v>53</v>
      </c>
      <c r="AB1418" t="s">
        <v>53</v>
      </c>
      <c r="AC1418" t="s">
        <v>53</v>
      </c>
      <c r="AD1418" t="s">
        <v>54</v>
      </c>
      <c r="AE1418" t="s">
        <v>54</v>
      </c>
      <c r="AF1418" t="s">
        <v>54</v>
      </c>
      <c r="AG1418">
        <v>240</v>
      </c>
      <c r="AH1418">
        <v>131</v>
      </c>
      <c r="AI1418" t="s">
        <v>53</v>
      </c>
      <c r="AJ1418" t="s">
        <v>53</v>
      </c>
      <c r="AK1418" t="s">
        <v>53</v>
      </c>
      <c r="AL1418">
        <v>1</v>
      </c>
      <c r="AM1418">
        <v>1</v>
      </c>
      <c r="AN1418">
        <v>1</v>
      </c>
      <c r="AO1418" t="s">
        <v>53</v>
      </c>
      <c r="AP1418" t="s">
        <v>53</v>
      </c>
      <c r="AQ1418" t="s">
        <v>53</v>
      </c>
      <c r="AR1418">
        <v>1</v>
      </c>
      <c r="AS1418">
        <v>1</v>
      </c>
      <c r="AT1418">
        <v>1</v>
      </c>
      <c r="AU1418" t="s">
        <v>5754</v>
      </c>
      <c r="AV1418" t="s">
        <v>55</v>
      </c>
      <c r="AW1418">
        <v>9973216647</v>
      </c>
    </row>
    <row r="1419" spans="1:49">
      <c r="A1419" t="s">
        <v>48</v>
      </c>
      <c r="B1419">
        <v>60001417</v>
      </c>
      <c r="C1419" t="s">
        <v>867</v>
      </c>
      <c r="D1419" t="s">
        <v>5733</v>
      </c>
      <c r="E1419" t="s">
        <v>5755</v>
      </c>
      <c r="F1419" t="s">
        <v>1283</v>
      </c>
      <c r="G1419" t="s">
        <v>4284</v>
      </c>
      <c r="H1419">
        <v>9801564975</v>
      </c>
      <c r="I1419" s="1">
        <v>40644</v>
      </c>
      <c r="J1419" s="3">
        <v>0.4375</v>
      </c>
      <c r="K1419" s="3"/>
      <c r="L1419">
        <v>168</v>
      </c>
      <c r="M1419">
        <v>95</v>
      </c>
      <c r="N1419" t="s">
        <v>53</v>
      </c>
      <c r="O1419" t="s">
        <v>53</v>
      </c>
      <c r="P1419">
        <v>2</v>
      </c>
      <c r="Q1419">
        <v>169</v>
      </c>
      <c r="R1419">
        <v>107</v>
      </c>
      <c r="S1419" t="s">
        <v>54</v>
      </c>
      <c r="T1419" t="s">
        <v>55</v>
      </c>
      <c r="U1419" t="s">
        <v>55</v>
      </c>
      <c r="V1419" t="s">
        <v>5756</v>
      </c>
      <c r="W1419" t="s">
        <v>5757</v>
      </c>
      <c r="X1419" t="s">
        <v>54</v>
      </c>
      <c r="Y1419" t="s">
        <v>5756</v>
      </c>
      <c r="Z1419" t="s">
        <v>5757</v>
      </c>
      <c r="AA1419" t="s">
        <v>53</v>
      </c>
      <c r="AB1419" t="s">
        <v>53</v>
      </c>
      <c r="AC1419" t="s">
        <v>53</v>
      </c>
      <c r="AD1419" t="s">
        <v>54</v>
      </c>
      <c r="AE1419" t="s">
        <v>54</v>
      </c>
      <c r="AF1419" t="s">
        <v>54</v>
      </c>
      <c r="AG1419">
        <v>62</v>
      </c>
      <c r="AH1419">
        <v>107</v>
      </c>
      <c r="AI1419" t="s">
        <v>53</v>
      </c>
      <c r="AJ1419" t="s">
        <v>53</v>
      </c>
      <c r="AK1419" t="s">
        <v>53</v>
      </c>
      <c r="AL1419">
        <v>1</v>
      </c>
      <c r="AM1419">
        <v>1</v>
      </c>
      <c r="AN1419">
        <v>1</v>
      </c>
      <c r="AO1419" t="s">
        <v>53</v>
      </c>
      <c r="AP1419" t="s">
        <v>53</v>
      </c>
      <c r="AQ1419" t="s">
        <v>53</v>
      </c>
      <c r="AR1419">
        <v>1</v>
      </c>
      <c r="AS1419">
        <v>1</v>
      </c>
      <c r="AT1419">
        <v>1</v>
      </c>
      <c r="AU1419" t="s">
        <v>5756</v>
      </c>
      <c r="AV1419" t="s">
        <v>55</v>
      </c>
      <c r="AW1419">
        <v>9006336043</v>
      </c>
    </row>
    <row r="1420" spans="1:49">
      <c r="A1420" t="s">
        <v>48</v>
      </c>
      <c r="B1420">
        <v>60001418</v>
      </c>
      <c r="C1420" t="s">
        <v>836</v>
      </c>
      <c r="D1420" t="s">
        <v>5758</v>
      </c>
      <c r="E1420" t="s">
        <v>5759</v>
      </c>
      <c r="F1420" t="s">
        <v>5760</v>
      </c>
      <c r="G1420" t="s">
        <v>1602</v>
      </c>
      <c r="H1420">
        <v>9576431509</v>
      </c>
      <c r="I1420" s="1">
        <v>40644</v>
      </c>
      <c r="J1420" s="3">
        <v>0.28472222222222221</v>
      </c>
      <c r="K1420" s="3"/>
      <c r="L1420">
        <v>229</v>
      </c>
      <c r="M1420">
        <v>-999</v>
      </c>
      <c r="N1420" t="s">
        <v>53</v>
      </c>
      <c r="O1420" t="s">
        <v>53</v>
      </c>
      <c r="P1420">
        <v>2</v>
      </c>
      <c r="Q1420">
        <v>230</v>
      </c>
      <c r="R1420">
        <v>154</v>
      </c>
      <c r="S1420" t="s">
        <v>54</v>
      </c>
      <c r="T1420" t="s">
        <v>55</v>
      </c>
      <c r="U1420" t="s">
        <v>55</v>
      </c>
      <c r="V1420" t="s">
        <v>5761</v>
      </c>
      <c r="W1420" t="s">
        <v>5762</v>
      </c>
      <c r="X1420" t="s">
        <v>53</v>
      </c>
      <c r="Y1420" t="s">
        <v>5761</v>
      </c>
      <c r="Z1420" t="s">
        <v>5762</v>
      </c>
      <c r="AA1420" t="s">
        <v>53</v>
      </c>
      <c r="AB1420" t="s">
        <v>53</v>
      </c>
      <c r="AC1420" t="s">
        <v>53</v>
      </c>
      <c r="AD1420" t="s">
        <v>54</v>
      </c>
      <c r="AE1420" t="s">
        <v>54</v>
      </c>
      <c r="AF1420" t="s">
        <v>54</v>
      </c>
      <c r="AG1420">
        <v>192</v>
      </c>
      <c r="AH1420">
        <v>38</v>
      </c>
      <c r="AI1420" t="s">
        <v>53</v>
      </c>
      <c r="AJ1420" t="s">
        <v>53</v>
      </c>
      <c r="AK1420" t="s">
        <v>53</v>
      </c>
      <c r="AL1420">
        <v>1</v>
      </c>
      <c r="AM1420">
        <v>1</v>
      </c>
      <c r="AN1420">
        <v>1</v>
      </c>
      <c r="AO1420" t="s">
        <v>54</v>
      </c>
      <c r="AP1420" t="s">
        <v>54</v>
      </c>
      <c r="AQ1420" t="s">
        <v>54</v>
      </c>
      <c r="AR1420">
        <v>-999</v>
      </c>
      <c r="AS1420">
        <v>-999</v>
      </c>
      <c r="AT1420">
        <v>-999</v>
      </c>
      <c r="AU1420" t="s">
        <v>5763</v>
      </c>
      <c r="AV1420">
        <v>1</v>
      </c>
      <c r="AW1420">
        <v>9955435013</v>
      </c>
    </row>
    <row r="1421" spans="1:49">
      <c r="A1421" t="s">
        <v>48</v>
      </c>
      <c r="B1421">
        <v>60001419</v>
      </c>
      <c r="C1421" t="s">
        <v>836</v>
      </c>
      <c r="D1421" t="s">
        <v>5758</v>
      </c>
      <c r="E1421" t="s">
        <v>5764</v>
      </c>
      <c r="F1421" t="s">
        <v>5765</v>
      </c>
      <c r="G1421" t="s">
        <v>1602</v>
      </c>
      <c r="H1421">
        <v>9576431509</v>
      </c>
      <c r="I1421" s="1">
        <v>40644</v>
      </c>
      <c r="J1421" s="3">
        <v>0.3125</v>
      </c>
      <c r="K1421" s="3"/>
      <c r="L1421">
        <v>-999</v>
      </c>
      <c r="M1421">
        <v>-999</v>
      </c>
      <c r="N1421" t="s">
        <v>53</v>
      </c>
      <c r="O1421" t="s">
        <v>53</v>
      </c>
      <c r="P1421">
        <v>2</v>
      </c>
      <c r="Q1421">
        <v>250</v>
      </c>
      <c r="R1421">
        <v>141</v>
      </c>
      <c r="S1421" t="s">
        <v>54</v>
      </c>
      <c r="T1421" t="s">
        <v>55</v>
      </c>
      <c r="U1421" t="s">
        <v>55</v>
      </c>
      <c r="V1421" t="s">
        <v>2229</v>
      </c>
      <c r="W1421" t="s">
        <v>5766</v>
      </c>
      <c r="X1421" t="s">
        <v>53</v>
      </c>
      <c r="Y1421" t="s">
        <v>2229</v>
      </c>
      <c r="Z1421" t="s">
        <v>5766</v>
      </c>
      <c r="AA1421" t="s">
        <v>53</v>
      </c>
      <c r="AB1421" t="s">
        <v>53</v>
      </c>
      <c r="AC1421" t="s">
        <v>53</v>
      </c>
      <c r="AD1421" t="s">
        <v>54</v>
      </c>
      <c r="AE1421" t="s">
        <v>54</v>
      </c>
      <c r="AF1421" t="s">
        <v>54</v>
      </c>
      <c r="AG1421">
        <v>109</v>
      </c>
      <c r="AH1421">
        <v>62</v>
      </c>
      <c r="AI1421" t="s">
        <v>53</v>
      </c>
      <c r="AJ1421" t="s">
        <v>53</v>
      </c>
      <c r="AK1421" t="s">
        <v>53</v>
      </c>
      <c r="AL1421">
        <v>1</v>
      </c>
      <c r="AM1421">
        <v>1</v>
      </c>
      <c r="AN1421">
        <v>1</v>
      </c>
      <c r="AO1421" t="s">
        <v>54</v>
      </c>
      <c r="AP1421" t="s">
        <v>54</v>
      </c>
      <c r="AQ1421" t="s">
        <v>54</v>
      </c>
      <c r="AR1421">
        <v>-999</v>
      </c>
      <c r="AS1421">
        <v>-999</v>
      </c>
      <c r="AT1421">
        <v>-999</v>
      </c>
      <c r="AU1421" t="s">
        <v>2229</v>
      </c>
      <c r="AV1421" t="s">
        <v>55</v>
      </c>
      <c r="AW1421">
        <v>8083861804</v>
      </c>
    </row>
    <row r="1422" spans="1:49">
      <c r="A1422" t="s">
        <v>48</v>
      </c>
      <c r="B1422">
        <v>60001420</v>
      </c>
      <c r="C1422" t="s">
        <v>836</v>
      </c>
      <c r="D1422" t="s">
        <v>5758</v>
      </c>
      <c r="E1422" t="s">
        <v>5767</v>
      </c>
      <c r="F1422" t="s">
        <v>5768</v>
      </c>
      <c r="G1422" t="s">
        <v>1602</v>
      </c>
      <c r="H1422">
        <v>9576431509</v>
      </c>
      <c r="I1422" s="1">
        <v>40644</v>
      </c>
      <c r="J1422" s="3">
        <v>0.375</v>
      </c>
      <c r="K1422" s="3"/>
      <c r="L1422">
        <v>673</v>
      </c>
      <c r="M1422">
        <v>-999</v>
      </c>
      <c r="N1422" t="s">
        <v>53</v>
      </c>
      <c r="O1422" t="s">
        <v>53</v>
      </c>
      <c r="P1422" t="s">
        <v>55</v>
      </c>
      <c r="Q1422">
        <v>700</v>
      </c>
      <c r="R1422">
        <v>200</v>
      </c>
      <c r="S1422" t="s">
        <v>54</v>
      </c>
      <c r="T1422" t="s">
        <v>55</v>
      </c>
      <c r="U1422" t="s">
        <v>55</v>
      </c>
      <c r="V1422" t="s">
        <v>5769</v>
      </c>
      <c r="W1422" t="s">
        <v>5770</v>
      </c>
      <c r="X1422" t="s">
        <v>53</v>
      </c>
      <c r="Y1422" t="s">
        <v>5769</v>
      </c>
      <c r="Z1422" t="s">
        <v>5770</v>
      </c>
      <c r="AA1422" t="s">
        <v>53</v>
      </c>
      <c r="AB1422" t="s">
        <v>53</v>
      </c>
      <c r="AC1422" t="s">
        <v>53</v>
      </c>
      <c r="AD1422" t="s">
        <v>53</v>
      </c>
      <c r="AE1422" t="s">
        <v>54</v>
      </c>
      <c r="AF1422" t="s">
        <v>54</v>
      </c>
      <c r="AG1422">
        <v>500</v>
      </c>
      <c r="AH1422">
        <v>200</v>
      </c>
      <c r="AI1422" t="s">
        <v>53</v>
      </c>
      <c r="AJ1422" t="s">
        <v>53</v>
      </c>
      <c r="AK1422" t="s">
        <v>53</v>
      </c>
      <c r="AL1422">
        <v>1</v>
      </c>
      <c r="AM1422">
        <v>1</v>
      </c>
      <c r="AN1422">
        <v>1</v>
      </c>
      <c r="AO1422" t="s">
        <v>54</v>
      </c>
      <c r="AP1422" t="s">
        <v>54</v>
      </c>
      <c r="AQ1422" t="s">
        <v>54</v>
      </c>
      <c r="AR1422">
        <v>-999</v>
      </c>
      <c r="AS1422">
        <v>-999</v>
      </c>
      <c r="AT1422">
        <v>-999</v>
      </c>
      <c r="AU1422" t="s">
        <v>5771</v>
      </c>
      <c r="AV1422" t="s">
        <v>55</v>
      </c>
      <c r="AW1422">
        <v>9973015322</v>
      </c>
    </row>
    <row r="1423" spans="1:49">
      <c r="A1423" t="s">
        <v>48</v>
      </c>
      <c r="B1423">
        <v>60001421</v>
      </c>
      <c r="C1423" t="s">
        <v>836</v>
      </c>
      <c r="D1423" t="s">
        <v>5758</v>
      </c>
      <c r="E1423" t="s">
        <v>5772</v>
      </c>
      <c r="F1423" t="s">
        <v>5773</v>
      </c>
      <c r="G1423" t="s">
        <v>1602</v>
      </c>
      <c r="H1423">
        <v>9576431509</v>
      </c>
      <c r="I1423" s="1">
        <v>40644</v>
      </c>
      <c r="J1423" s="3">
        <v>0.41666666666666669</v>
      </c>
      <c r="K1423" s="3"/>
      <c r="L1423">
        <v>355</v>
      </c>
      <c r="M1423">
        <v>-999</v>
      </c>
      <c r="N1423" t="s">
        <v>53</v>
      </c>
      <c r="O1423" t="s">
        <v>53</v>
      </c>
      <c r="P1423">
        <v>2</v>
      </c>
      <c r="Q1423">
        <v>400</v>
      </c>
      <c r="R1423">
        <v>320</v>
      </c>
      <c r="S1423" t="s">
        <v>54</v>
      </c>
      <c r="T1423" t="s">
        <v>55</v>
      </c>
      <c r="U1423" t="s">
        <v>55</v>
      </c>
      <c r="V1423" t="s">
        <v>911</v>
      </c>
      <c r="W1423" t="s">
        <v>5774</v>
      </c>
      <c r="X1423" t="s">
        <v>53</v>
      </c>
      <c r="Y1423" t="s">
        <v>911</v>
      </c>
      <c r="Z1423" t="s">
        <v>5774</v>
      </c>
      <c r="AA1423" t="s">
        <v>53</v>
      </c>
      <c r="AB1423" t="s">
        <v>53</v>
      </c>
      <c r="AC1423" t="s">
        <v>53</v>
      </c>
      <c r="AD1423" t="s">
        <v>54</v>
      </c>
      <c r="AE1423" t="s">
        <v>54</v>
      </c>
      <c r="AF1423" t="s">
        <v>54</v>
      </c>
      <c r="AG1423">
        <v>80</v>
      </c>
      <c r="AH1423">
        <v>220</v>
      </c>
      <c r="AI1423" t="s">
        <v>53</v>
      </c>
      <c r="AJ1423" t="s">
        <v>53</v>
      </c>
      <c r="AK1423" t="s">
        <v>53</v>
      </c>
      <c r="AL1423">
        <v>1</v>
      </c>
      <c r="AM1423">
        <v>1</v>
      </c>
      <c r="AN1423">
        <v>1</v>
      </c>
      <c r="AO1423" t="s">
        <v>54</v>
      </c>
      <c r="AP1423" t="s">
        <v>54</v>
      </c>
      <c r="AQ1423" t="s">
        <v>54</v>
      </c>
      <c r="AR1423">
        <v>-999</v>
      </c>
      <c r="AS1423">
        <v>-999</v>
      </c>
      <c r="AT1423">
        <v>-999</v>
      </c>
      <c r="AU1423" t="s">
        <v>911</v>
      </c>
      <c r="AV1423">
        <v>1</v>
      </c>
      <c r="AW1423">
        <v>9631171878</v>
      </c>
    </row>
    <row r="1424" spans="1:49">
      <c r="A1424" t="s">
        <v>48</v>
      </c>
      <c r="B1424">
        <v>60001422</v>
      </c>
      <c r="C1424" t="s">
        <v>836</v>
      </c>
      <c r="D1424" t="s">
        <v>5758</v>
      </c>
      <c r="E1424" t="s">
        <v>5775</v>
      </c>
      <c r="F1424" t="s">
        <v>5776</v>
      </c>
      <c r="G1424" t="s">
        <v>1602</v>
      </c>
      <c r="H1424">
        <v>9576431509</v>
      </c>
      <c r="I1424" s="1">
        <v>40644</v>
      </c>
      <c r="J1424" s="3">
        <v>0.46875</v>
      </c>
      <c r="K1424" s="3"/>
      <c r="L1424">
        <v>175</v>
      </c>
      <c r="M1424">
        <v>-999</v>
      </c>
      <c r="N1424" t="s">
        <v>53</v>
      </c>
      <c r="O1424" t="s">
        <v>53</v>
      </c>
      <c r="P1424">
        <v>2</v>
      </c>
      <c r="Q1424">
        <v>210</v>
      </c>
      <c r="R1424">
        <v>134</v>
      </c>
      <c r="S1424" t="s">
        <v>54</v>
      </c>
      <c r="T1424" t="s">
        <v>55</v>
      </c>
      <c r="U1424" t="s">
        <v>55</v>
      </c>
      <c r="V1424" t="s">
        <v>5777</v>
      </c>
      <c r="W1424" t="s">
        <v>5778</v>
      </c>
      <c r="X1424" t="s">
        <v>55</v>
      </c>
      <c r="Y1424" t="s">
        <v>5777</v>
      </c>
      <c r="Z1424" t="s">
        <v>5778</v>
      </c>
      <c r="AA1424" t="s">
        <v>53</v>
      </c>
      <c r="AB1424" t="s">
        <v>53</v>
      </c>
      <c r="AC1424" t="s">
        <v>53</v>
      </c>
      <c r="AD1424" t="s">
        <v>54</v>
      </c>
      <c r="AE1424" t="s">
        <v>54</v>
      </c>
      <c r="AF1424" t="s">
        <v>54</v>
      </c>
      <c r="AG1424">
        <v>76</v>
      </c>
      <c r="AH1424">
        <v>134</v>
      </c>
      <c r="AI1424" t="s">
        <v>55</v>
      </c>
      <c r="AJ1424" t="s">
        <v>55</v>
      </c>
      <c r="AK1424" t="s">
        <v>55</v>
      </c>
      <c r="AL1424">
        <v>1</v>
      </c>
      <c r="AM1424">
        <v>1</v>
      </c>
      <c r="AN1424">
        <v>1</v>
      </c>
      <c r="AO1424" t="s">
        <v>54</v>
      </c>
      <c r="AP1424" t="s">
        <v>54</v>
      </c>
      <c r="AQ1424" t="s">
        <v>54</v>
      </c>
      <c r="AR1424">
        <v>-999</v>
      </c>
      <c r="AS1424">
        <v>-999</v>
      </c>
      <c r="AT1424">
        <v>-999</v>
      </c>
      <c r="AU1424" t="s">
        <v>5777</v>
      </c>
      <c r="AV1424">
        <v>1</v>
      </c>
      <c r="AW1424">
        <v>9973145621</v>
      </c>
    </row>
    <row r="1425" spans="1:49">
      <c r="A1425" t="s">
        <v>48</v>
      </c>
      <c r="B1425">
        <v>60001423</v>
      </c>
      <c r="C1425" t="s">
        <v>836</v>
      </c>
      <c r="D1425" t="s">
        <v>4230</v>
      </c>
      <c r="E1425" t="s">
        <v>5779</v>
      </c>
      <c r="F1425" t="s">
        <v>1163</v>
      </c>
      <c r="G1425" t="s">
        <v>4232</v>
      </c>
      <c r="H1425">
        <v>9304071298</v>
      </c>
      <c r="I1425" s="1">
        <v>40644</v>
      </c>
      <c r="J1425" s="3">
        <v>0.5</v>
      </c>
      <c r="K1425" s="3"/>
      <c r="L1425">
        <v>1331</v>
      </c>
      <c r="M1425">
        <v>335</v>
      </c>
      <c r="N1425" t="s">
        <v>53</v>
      </c>
      <c r="O1425" t="s">
        <v>53</v>
      </c>
      <c r="P1425" t="s">
        <v>55</v>
      </c>
      <c r="Q1425">
        <v>1400</v>
      </c>
      <c r="R1425">
        <v>1200</v>
      </c>
      <c r="S1425" t="s">
        <v>53</v>
      </c>
      <c r="T1425" t="s">
        <v>55</v>
      </c>
      <c r="U1425" t="s">
        <v>55</v>
      </c>
      <c r="V1425" t="s">
        <v>5780</v>
      </c>
      <c r="W1425" t="s">
        <v>5781</v>
      </c>
      <c r="X1425" t="s">
        <v>55</v>
      </c>
      <c r="Y1425" t="s">
        <v>5782</v>
      </c>
      <c r="Z1425" t="s">
        <v>5781</v>
      </c>
      <c r="AA1425" t="s">
        <v>53</v>
      </c>
      <c r="AB1425" t="s">
        <v>53</v>
      </c>
      <c r="AC1425" t="s">
        <v>53</v>
      </c>
      <c r="AD1425" t="s">
        <v>54</v>
      </c>
      <c r="AE1425" t="s">
        <v>54</v>
      </c>
      <c r="AF1425" t="s">
        <v>54</v>
      </c>
      <c r="AG1425">
        <v>200</v>
      </c>
      <c r="AH1425">
        <v>235</v>
      </c>
      <c r="AI1425" t="s">
        <v>53</v>
      </c>
      <c r="AJ1425" t="s">
        <v>53</v>
      </c>
      <c r="AK1425" t="s">
        <v>53</v>
      </c>
      <c r="AL1425">
        <v>1</v>
      </c>
      <c r="AM1425">
        <v>1</v>
      </c>
      <c r="AN1425">
        <v>1</v>
      </c>
      <c r="AO1425" t="s">
        <v>53</v>
      </c>
      <c r="AP1425" t="s">
        <v>53</v>
      </c>
      <c r="AQ1425" t="s">
        <v>53</v>
      </c>
      <c r="AR1425">
        <v>1</v>
      </c>
      <c r="AS1425">
        <v>1</v>
      </c>
      <c r="AT1425">
        <v>1</v>
      </c>
      <c r="AU1425">
        <v>-999</v>
      </c>
      <c r="AV1425">
        <v>1</v>
      </c>
      <c r="AW1425">
        <v>-999</v>
      </c>
    </row>
    <row r="1426" spans="1:49">
      <c r="A1426" t="s">
        <v>48</v>
      </c>
      <c r="B1426">
        <v>60001424</v>
      </c>
      <c r="C1426" t="s">
        <v>836</v>
      </c>
      <c r="D1426" t="s">
        <v>4230</v>
      </c>
      <c r="E1426" t="s">
        <v>5783</v>
      </c>
      <c r="F1426" t="s">
        <v>5784</v>
      </c>
      <c r="G1426" t="s">
        <v>4232</v>
      </c>
      <c r="H1426">
        <v>9304071298</v>
      </c>
      <c r="I1426" s="1">
        <v>40644</v>
      </c>
      <c r="J1426" s="2">
        <v>0.47916666666666669</v>
      </c>
      <c r="K1426" s="2"/>
      <c r="L1426">
        <v>627</v>
      </c>
      <c r="M1426">
        <v>-999</v>
      </c>
      <c r="N1426" t="s">
        <v>53</v>
      </c>
      <c r="O1426" t="s">
        <v>53</v>
      </c>
      <c r="P1426" t="s">
        <v>55</v>
      </c>
      <c r="Q1426">
        <v>650</v>
      </c>
      <c r="R1426">
        <v>650</v>
      </c>
      <c r="S1426" t="s">
        <v>54</v>
      </c>
      <c r="T1426" t="s">
        <v>55</v>
      </c>
      <c r="U1426" t="s">
        <v>55</v>
      </c>
      <c r="V1426" t="s">
        <v>5785</v>
      </c>
      <c r="W1426">
        <v>-999</v>
      </c>
      <c r="X1426" t="s">
        <v>55</v>
      </c>
      <c r="Y1426" t="s">
        <v>5785</v>
      </c>
      <c r="Z1426">
        <v>-999</v>
      </c>
      <c r="AA1426" t="s">
        <v>53</v>
      </c>
      <c r="AB1426" t="s">
        <v>53</v>
      </c>
      <c r="AC1426" t="s">
        <v>53</v>
      </c>
      <c r="AD1426" t="s">
        <v>54</v>
      </c>
      <c r="AE1426" t="s">
        <v>54</v>
      </c>
      <c r="AF1426" t="s">
        <v>54</v>
      </c>
      <c r="AG1426">
        <v>650</v>
      </c>
      <c r="AH1426">
        <v>0</v>
      </c>
      <c r="AI1426" t="s">
        <v>53</v>
      </c>
      <c r="AJ1426" t="s">
        <v>53</v>
      </c>
      <c r="AK1426" t="s">
        <v>53</v>
      </c>
      <c r="AL1426">
        <v>1</v>
      </c>
      <c r="AM1426">
        <v>1</v>
      </c>
      <c r="AN1426">
        <v>1</v>
      </c>
      <c r="AO1426" t="s">
        <v>53</v>
      </c>
      <c r="AP1426" t="s">
        <v>53</v>
      </c>
      <c r="AQ1426" t="s">
        <v>53</v>
      </c>
      <c r="AR1426">
        <v>1</v>
      </c>
      <c r="AS1426">
        <v>1</v>
      </c>
      <c r="AT1426">
        <v>1</v>
      </c>
      <c r="AU1426" t="s">
        <v>5139</v>
      </c>
      <c r="AV1426">
        <v>1</v>
      </c>
      <c r="AW1426">
        <v>9934098698</v>
      </c>
    </row>
    <row r="1427" spans="1:49">
      <c r="A1427" t="s">
        <v>48</v>
      </c>
      <c r="B1427">
        <v>60001425</v>
      </c>
      <c r="C1427" t="s">
        <v>836</v>
      </c>
      <c r="D1427" t="s">
        <v>4230</v>
      </c>
      <c r="E1427" t="s">
        <v>2888</v>
      </c>
      <c r="G1427" t="s">
        <v>4232</v>
      </c>
      <c r="H1427">
        <v>9304071298</v>
      </c>
      <c r="I1427" s="1">
        <v>40644</v>
      </c>
      <c r="J1427" s="3">
        <v>0.46875</v>
      </c>
      <c r="K1427" s="3"/>
      <c r="L1427">
        <v>878</v>
      </c>
      <c r="M1427">
        <v>124</v>
      </c>
      <c r="N1427" t="s">
        <v>53</v>
      </c>
      <c r="O1427" t="s">
        <v>53</v>
      </c>
      <c r="P1427">
        <v>2</v>
      </c>
      <c r="Q1427">
        <v>850</v>
      </c>
      <c r="R1427">
        <v>645</v>
      </c>
      <c r="S1427" t="s">
        <v>53</v>
      </c>
      <c r="T1427" t="s">
        <v>55</v>
      </c>
      <c r="U1427" t="s">
        <v>55</v>
      </c>
      <c r="V1427" t="s">
        <v>5786</v>
      </c>
      <c r="W1427" t="s">
        <v>530</v>
      </c>
      <c r="X1427" t="s">
        <v>54</v>
      </c>
      <c r="Y1427" t="s">
        <v>911</v>
      </c>
      <c r="Z1427" t="s">
        <v>4651</v>
      </c>
      <c r="AA1427" t="s">
        <v>53</v>
      </c>
      <c r="AB1427" t="s">
        <v>53</v>
      </c>
      <c r="AC1427" t="s">
        <v>53</v>
      </c>
      <c r="AD1427" t="s">
        <v>54</v>
      </c>
      <c r="AE1427" t="s">
        <v>54</v>
      </c>
      <c r="AF1427" t="s">
        <v>54</v>
      </c>
      <c r="AG1427">
        <v>155</v>
      </c>
      <c r="AH1427">
        <v>127</v>
      </c>
      <c r="AI1427" t="s">
        <v>53</v>
      </c>
      <c r="AJ1427" t="s">
        <v>53</v>
      </c>
      <c r="AK1427" t="s">
        <v>53</v>
      </c>
      <c r="AL1427">
        <v>1</v>
      </c>
      <c r="AM1427">
        <v>1</v>
      </c>
      <c r="AN1427">
        <v>1</v>
      </c>
      <c r="AO1427" t="s">
        <v>53</v>
      </c>
      <c r="AP1427" t="s">
        <v>53</v>
      </c>
      <c r="AQ1427" t="s">
        <v>53</v>
      </c>
      <c r="AR1427">
        <v>1</v>
      </c>
      <c r="AS1427">
        <v>1</v>
      </c>
      <c r="AT1427">
        <v>1</v>
      </c>
      <c r="AU1427" t="s">
        <v>4651</v>
      </c>
      <c r="AV1427" t="s">
        <v>55</v>
      </c>
      <c r="AW1427">
        <v>9939012791</v>
      </c>
    </row>
    <row r="1428" spans="1:49">
      <c r="A1428" t="s">
        <v>48</v>
      </c>
      <c r="B1428">
        <v>60001426</v>
      </c>
      <c r="C1428" t="s">
        <v>836</v>
      </c>
      <c r="D1428" t="s">
        <v>4230</v>
      </c>
      <c r="E1428" t="s">
        <v>5787</v>
      </c>
      <c r="F1428" t="s">
        <v>5784</v>
      </c>
      <c r="G1428" t="s">
        <v>4232</v>
      </c>
      <c r="H1428">
        <v>9304071298</v>
      </c>
      <c r="I1428" s="1">
        <v>40644</v>
      </c>
      <c r="J1428" s="3">
        <v>0.44444444444444442</v>
      </c>
      <c r="K1428" s="3"/>
      <c r="L1428">
        <v>265</v>
      </c>
      <c r="M1428">
        <v>0</v>
      </c>
      <c r="N1428" t="s">
        <v>53</v>
      </c>
      <c r="O1428" t="s">
        <v>53</v>
      </c>
      <c r="P1428" t="s">
        <v>55</v>
      </c>
      <c r="Q1428">
        <v>250</v>
      </c>
      <c r="R1428">
        <v>0</v>
      </c>
      <c r="S1428" t="s">
        <v>54</v>
      </c>
      <c r="T1428" t="s">
        <v>55</v>
      </c>
      <c r="U1428" t="s">
        <v>55</v>
      </c>
      <c r="V1428" t="s">
        <v>4501</v>
      </c>
      <c r="W1428" t="s">
        <v>5788</v>
      </c>
      <c r="X1428" t="s">
        <v>55</v>
      </c>
      <c r="Y1428" t="s">
        <v>5789</v>
      </c>
      <c r="Z1428" t="s">
        <v>5788</v>
      </c>
      <c r="AA1428" t="s">
        <v>53</v>
      </c>
      <c r="AB1428" t="s">
        <v>53</v>
      </c>
      <c r="AC1428" t="s">
        <v>53</v>
      </c>
      <c r="AD1428" t="s">
        <v>54</v>
      </c>
      <c r="AE1428" t="s">
        <v>54</v>
      </c>
      <c r="AF1428" t="s">
        <v>54</v>
      </c>
      <c r="AG1428">
        <v>243</v>
      </c>
      <c r="AH1428">
        <v>7</v>
      </c>
      <c r="AI1428" t="s">
        <v>53</v>
      </c>
      <c r="AJ1428" t="s">
        <v>53</v>
      </c>
      <c r="AK1428" t="s">
        <v>53</v>
      </c>
      <c r="AL1428">
        <v>1</v>
      </c>
      <c r="AM1428">
        <v>1</v>
      </c>
      <c r="AN1428">
        <v>1</v>
      </c>
      <c r="AO1428" t="s">
        <v>53</v>
      </c>
      <c r="AP1428" t="s">
        <v>53</v>
      </c>
      <c r="AQ1428" t="s">
        <v>53</v>
      </c>
      <c r="AR1428">
        <v>1</v>
      </c>
      <c r="AS1428">
        <v>1</v>
      </c>
      <c r="AT1428">
        <v>1</v>
      </c>
      <c r="AU1428" t="s">
        <v>5790</v>
      </c>
      <c r="AV1428" t="s">
        <v>55</v>
      </c>
      <c r="AW1428">
        <v>8873368288</v>
      </c>
    </row>
    <row r="1429" spans="1:49">
      <c r="A1429" t="s">
        <v>48</v>
      </c>
      <c r="B1429">
        <v>60001427</v>
      </c>
      <c r="C1429" t="s">
        <v>836</v>
      </c>
      <c r="D1429" t="s">
        <v>4230</v>
      </c>
      <c r="E1429" t="s">
        <v>5791</v>
      </c>
      <c r="F1429" t="s">
        <v>5792</v>
      </c>
      <c r="G1429" t="s">
        <v>4232</v>
      </c>
      <c r="H1429">
        <v>9304071298</v>
      </c>
      <c r="I1429" s="1">
        <v>40644</v>
      </c>
      <c r="J1429" s="2">
        <v>0.41666666666666669</v>
      </c>
      <c r="K1429" s="2"/>
      <c r="L1429">
        <v>428</v>
      </c>
      <c r="M1429">
        <v>175</v>
      </c>
      <c r="N1429" t="s">
        <v>53</v>
      </c>
      <c r="O1429" t="s">
        <v>53</v>
      </c>
      <c r="P1429" t="s">
        <v>55</v>
      </c>
      <c r="Q1429">
        <v>450</v>
      </c>
      <c r="R1429">
        <v>200</v>
      </c>
      <c r="S1429" t="s">
        <v>54</v>
      </c>
      <c r="T1429" t="s">
        <v>55</v>
      </c>
      <c r="U1429" t="s">
        <v>55</v>
      </c>
      <c r="V1429" t="s">
        <v>5793</v>
      </c>
      <c r="W1429" t="s">
        <v>1592</v>
      </c>
      <c r="X1429" t="s">
        <v>55</v>
      </c>
      <c r="Y1429" t="s">
        <v>5793</v>
      </c>
      <c r="Z1429">
        <v>-999</v>
      </c>
      <c r="AA1429" t="s">
        <v>53</v>
      </c>
      <c r="AB1429" t="s">
        <v>53</v>
      </c>
      <c r="AC1429" t="s">
        <v>53</v>
      </c>
      <c r="AD1429" t="s">
        <v>54</v>
      </c>
      <c r="AE1429" t="s">
        <v>54</v>
      </c>
      <c r="AF1429" t="s">
        <v>54</v>
      </c>
      <c r="AG1429">
        <v>217</v>
      </c>
      <c r="AH1429">
        <v>23</v>
      </c>
      <c r="AI1429" t="s">
        <v>53</v>
      </c>
      <c r="AJ1429" t="s">
        <v>53</v>
      </c>
      <c r="AK1429" t="s">
        <v>53</v>
      </c>
      <c r="AL1429">
        <v>1</v>
      </c>
      <c r="AM1429">
        <v>1</v>
      </c>
      <c r="AN1429">
        <v>1</v>
      </c>
      <c r="AO1429" t="s">
        <v>53</v>
      </c>
      <c r="AP1429" t="s">
        <v>53</v>
      </c>
      <c r="AQ1429" t="s">
        <v>53</v>
      </c>
      <c r="AR1429">
        <v>1</v>
      </c>
      <c r="AS1429">
        <v>1</v>
      </c>
      <c r="AT1429">
        <v>1</v>
      </c>
      <c r="AU1429">
        <v>-999</v>
      </c>
      <c r="AV1429">
        <v>1</v>
      </c>
      <c r="AW1429">
        <v>9162130283</v>
      </c>
    </row>
    <row r="1430" spans="1:49">
      <c r="A1430" t="s">
        <v>48</v>
      </c>
      <c r="B1430">
        <v>60001428</v>
      </c>
      <c r="C1430" t="s">
        <v>836</v>
      </c>
      <c r="D1430" t="s">
        <v>4230</v>
      </c>
      <c r="E1430" t="s">
        <v>5794</v>
      </c>
      <c r="F1430" t="s">
        <v>4230</v>
      </c>
      <c r="G1430" t="s">
        <v>4232</v>
      </c>
      <c r="H1430">
        <v>9304071298</v>
      </c>
      <c r="I1430" s="1">
        <v>40644</v>
      </c>
      <c r="J1430" s="3">
        <v>0.38541666666666669</v>
      </c>
      <c r="K1430" s="3"/>
      <c r="L1430">
        <v>1781</v>
      </c>
      <c r="M1430">
        <v>350</v>
      </c>
      <c r="N1430" t="s">
        <v>53</v>
      </c>
      <c r="O1430" t="s">
        <v>53</v>
      </c>
      <c r="P1430" t="s">
        <v>55</v>
      </c>
      <c r="Q1430">
        <v>2000</v>
      </c>
      <c r="R1430">
        <v>980</v>
      </c>
      <c r="S1430" t="s">
        <v>53</v>
      </c>
      <c r="T1430" t="s">
        <v>55</v>
      </c>
      <c r="U1430" t="s">
        <v>55</v>
      </c>
      <c r="V1430" t="s">
        <v>5795</v>
      </c>
      <c r="W1430" t="s">
        <v>5796</v>
      </c>
      <c r="X1430" t="s">
        <v>54</v>
      </c>
      <c r="Y1430" t="s">
        <v>5795</v>
      </c>
      <c r="Z1430" t="s">
        <v>5796</v>
      </c>
      <c r="AA1430" t="s">
        <v>55</v>
      </c>
      <c r="AB1430" t="s">
        <v>53</v>
      </c>
      <c r="AC1430" t="s">
        <v>53</v>
      </c>
      <c r="AD1430" t="s">
        <v>54</v>
      </c>
      <c r="AE1430" t="s">
        <v>54</v>
      </c>
      <c r="AF1430" t="s">
        <v>54</v>
      </c>
      <c r="AG1430">
        <v>947</v>
      </c>
      <c r="AH1430">
        <v>85</v>
      </c>
      <c r="AI1430" t="s">
        <v>53</v>
      </c>
      <c r="AJ1430" t="s">
        <v>53</v>
      </c>
      <c r="AK1430" t="s">
        <v>53</v>
      </c>
      <c r="AL1430">
        <v>1</v>
      </c>
      <c r="AM1430">
        <v>1</v>
      </c>
      <c r="AN1430">
        <v>1</v>
      </c>
      <c r="AO1430" t="s">
        <v>53</v>
      </c>
      <c r="AP1430" t="s">
        <v>53</v>
      </c>
      <c r="AQ1430" t="s">
        <v>53</v>
      </c>
      <c r="AR1430">
        <v>1</v>
      </c>
      <c r="AS1430">
        <v>1</v>
      </c>
      <c r="AT1430">
        <v>1</v>
      </c>
      <c r="AU1430">
        <v>-999</v>
      </c>
      <c r="AV1430">
        <v>1</v>
      </c>
      <c r="AW1430">
        <v>9430059383</v>
      </c>
    </row>
    <row r="1431" spans="1:49">
      <c r="A1431" t="s">
        <v>48</v>
      </c>
      <c r="B1431">
        <v>60001429</v>
      </c>
      <c r="C1431" t="s">
        <v>867</v>
      </c>
      <c r="D1431" t="s">
        <v>4071</v>
      </c>
      <c r="E1431" t="s">
        <v>1774</v>
      </c>
      <c r="F1431" t="s">
        <v>5797</v>
      </c>
      <c r="G1431" t="s">
        <v>4073</v>
      </c>
      <c r="H1431">
        <v>9955522312</v>
      </c>
      <c r="I1431" s="1">
        <v>40644</v>
      </c>
      <c r="J1431" s="3">
        <v>0.38194444444444442</v>
      </c>
      <c r="K1431" s="3"/>
      <c r="L1431">
        <v>647</v>
      </c>
      <c r="M1431">
        <v>250</v>
      </c>
      <c r="N1431" t="s">
        <v>53</v>
      </c>
      <c r="O1431" t="s">
        <v>53</v>
      </c>
      <c r="P1431">
        <v>2</v>
      </c>
      <c r="Q1431">
        <v>645</v>
      </c>
      <c r="R1431">
        <v>61</v>
      </c>
      <c r="S1431" t="s">
        <v>53</v>
      </c>
      <c r="T1431" t="s">
        <v>55</v>
      </c>
      <c r="U1431" t="s">
        <v>55</v>
      </c>
      <c r="V1431" t="s">
        <v>5798</v>
      </c>
      <c r="W1431" t="s">
        <v>4397</v>
      </c>
      <c r="X1431" t="s">
        <v>54</v>
      </c>
      <c r="Y1431" t="s">
        <v>5798</v>
      </c>
      <c r="Z1431" t="s">
        <v>4397</v>
      </c>
      <c r="AA1431" t="s">
        <v>53</v>
      </c>
      <c r="AB1431" t="s">
        <v>53</v>
      </c>
      <c r="AC1431" t="s">
        <v>53</v>
      </c>
      <c r="AD1431" t="s">
        <v>54</v>
      </c>
      <c r="AE1431" t="s">
        <v>54</v>
      </c>
      <c r="AF1431" t="s">
        <v>54</v>
      </c>
      <c r="AG1431">
        <v>584</v>
      </c>
      <c r="AH1431">
        <v>336</v>
      </c>
      <c r="AI1431" t="s">
        <v>53</v>
      </c>
      <c r="AJ1431" t="s">
        <v>53</v>
      </c>
      <c r="AK1431" t="s">
        <v>53</v>
      </c>
      <c r="AL1431">
        <v>1</v>
      </c>
      <c r="AM1431">
        <v>1</v>
      </c>
      <c r="AN1431">
        <v>1</v>
      </c>
      <c r="AO1431" t="s">
        <v>53</v>
      </c>
      <c r="AP1431" t="s">
        <v>53</v>
      </c>
      <c r="AQ1431" t="s">
        <v>53</v>
      </c>
      <c r="AR1431">
        <v>1</v>
      </c>
      <c r="AS1431">
        <v>1</v>
      </c>
      <c r="AT1431">
        <v>1</v>
      </c>
      <c r="AU1431">
        <v>-999</v>
      </c>
      <c r="AV1431">
        <v>1</v>
      </c>
      <c r="AW1431">
        <v>9934753716</v>
      </c>
    </row>
    <row r="1432" spans="1:49">
      <c r="A1432" t="s">
        <v>48</v>
      </c>
      <c r="B1432">
        <v>60001430</v>
      </c>
      <c r="C1432" t="s">
        <v>867</v>
      </c>
      <c r="D1432" t="s">
        <v>4071</v>
      </c>
      <c r="E1432" t="s">
        <v>2717</v>
      </c>
      <c r="F1432" t="s">
        <v>5799</v>
      </c>
      <c r="G1432" t="s">
        <v>4073</v>
      </c>
      <c r="H1432">
        <v>9955522312</v>
      </c>
      <c r="I1432" s="1">
        <v>40644</v>
      </c>
      <c r="J1432" s="3">
        <v>0.39930555555555558</v>
      </c>
      <c r="K1432" s="3"/>
      <c r="L1432">
        <v>153</v>
      </c>
      <c r="M1432">
        <v>80</v>
      </c>
      <c r="N1432" t="s">
        <v>53</v>
      </c>
      <c r="O1432" t="s">
        <v>53</v>
      </c>
      <c r="P1432">
        <v>2</v>
      </c>
      <c r="Q1432">
        <v>160</v>
      </c>
      <c r="R1432">
        <v>18</v>
      </c>
      <c r="S1432" t="s">
        <v>53</v>
      </c>
      <c r="T1432" t="s">
        <v>55</v>
      </c>
      <c r="U1432" t="s">
        <v>55</v>
      </c>
      <c r="V1432" t="s">
        <v>1397</v>
      </c>
      <c r="W1432">
        <v>-999</v>
      </c>
      <c r="X1432" t="s">
        <v>54</v>
      </c>
      <c r="Y1432" t="s">
        <v>1397</v>
      </c>
      <c r="Z1432">
        <v>-999</v>
      </c>
      <c r="AA1432" t="s">
        <v>53</v>
      </c>
      <c r="AB1432" t="s">
        <v>53</v>
      </c>
      <c r="AC1432" t="s">
        <v>53</v>
      </c>
      <c r="AD1432" t="s">
        <v>54</v>
      </c>
      <c r="AE1432" t="s">
        <v>54</v>
      </c>
      <c r="AF1432" t="s">
        <v>54</v>
      </c>
      <c r="AG1432">
        <v>142</v>
      </c>
      <c r="AH1432">
        <v>58</v>
      </c>
      <c r="AI1432" t="s">
        <v>53</v>
      </c>
      <c r="AJ1432" t="s">
        <v>53</v>
      </c>
      <c r="AK1432" t="s">
        <v>53</v>
      </c>
      <c r="AL1432">
        <v>1</v>
      </c>
      <c r="AM1432">
        <v>1</v>
      </c>
      <c r="AN1432">
        <v>1</v>
      </c>
      <c r="AO1432" t="s">
        <v>53</v>
      </c>
      <c r="AP1432" t="s">
        <v>54</v>
      </c>
      <c r="AQ1432" t="s">
        <v>53</v>
      </c>
      <c r="AR1432">
        <v>1</v>
      </c>
      <c r="AS1432">
        <v>-999</v>
      </c>
      <c r="AT1432">
        <v>1</v>
      </c>
      <c r="AU1432" t="s">
        <v>1397</v>
      </c>
      <c r="AV1432" t="s">
        <v>55</v>
      </c>
      <c r="AW1432">
        <v>9122341165</v>
      </c>
    </row>
    <row r="1433" spans="1:49">
      <c r="A1433" t="s">
        <v>48</v>
      </c>
      <c r="B1433">
        <v>60001431</v>
      </c>
      <c r="C1433" t="s">
        <v>867</v>
      </c>
      <c r="D1433" t="s">
        <v>4071</v>
      </c>
      <c r="E1433" t="s">
        <v>1774</v>
      </c>
      <c r="F1433" t="s">
        <v>5800</v>
      </c>
      <c r="G1433" t="s">
        <v>4073</v>
      </c>
      <c r="H1433">
        <v>9955522312</v>
      </c>
      <c r="I1433" s="1">
        <v>40644</v>
      </c>
      <c r="J1433" s="3">
        <v>0.4201388888888889</v>
      </c>
      <c r="K1433" s="3"/>
      <c r="L1433">
        <v>411</v>
      </c>
      <c r="M1433">
        <v>252</v>
      </c>
      <c r="N1433" t="s">
        <v>53</v>
      </c>
      <c r="O1433" t="s">
        <v>53</v>
      </c>
      <c r="P1433">
        <v>2</v>
      </c>
      <c r="Q1433">
        <v>400</v>
      </c>
      <c r="R1433">
        <v>37</v>
      </c>
      <c r="S1433" t="s">
        <v>53</v>
      </c>
      <c r="T1433" t="s">
        <v>55</v>
      </c>
      <c r="U1433" t="s">
        <v>55</v>
      </c>
      <c r="V1433" t="s">
        <v>5801</v>
      </c>
      <c r="W1433" t="s">
        <v>5802</v>
      </c>
      <c r="X1433" t="s">
        <v>55</v>
      </c>
      <c r="Y1433" t="s">
        <v>5801</v>
      </c>
      <c r="Z1433" t="s">
        <v>5802</v>
      </c>
      <c r="AA1433" t="s">
        <v>53</v>
      </c>
      <c r="AB1433" t="s">
        <v>53</v>
      </c>
      <c r="AC1433" t="s">
        <v>53</v>
      </c>
      <c r="AD1433" t="s">
        <v>54</v>
      </c>
      <c r="AE1433" t="s">
        <v>54</v>
      </c>
      <c r="AF1433" t="s">
        <v>54</v>
      </c>
      <c r="AG1433">
        <v>363</v>
      </c>
      <c r="AH1433">
        <v>139</v>
      </c>
      <c r="AI1433" t="s">
        <v>53</v>
      </c>
      <c r="AJ1433" t="s">
        <v>53</v>
      </c>
      <c r="AK1433" t="s">
        <v>53</v>
      </c>
      <c r="AL1433">
        <v>1</v>
      </c>
      <c r="AM1433">
        <v>1</v>
      </c>
      <c r="AN1433">
        <v>1</v>
      </c>
      <c r="AO1433" t="s">
        <v>54</v>
      </c>
      <c r="AP1433" t="s">
        <v>53</v>
      </c>
      <c r="AQ1433" t="s">
        <v>53</v>
      </c>
      <c r="AR1433">
        <v>-999</v>
      </c>
      <c r="AS1433">
        <v>1</v>
      </c>
      <c r="AT1433">
        <v>1</v>
      </c>
      <c r="AU1433">
        <v>-999</v>
      </c>
      <c r="AV1433">
        <v>1</v>
      </c>
      <c r="AW1433">
        <v>9934834282</v>
      </c>
    </row>
    <row r="1434" spans="1:49">
      <c r="A1434" t="s">
        <v>48</v>
      </c>
      <c r="B1434">
        <v>60001432</v>
      </c>
      <c r="C1434" t="s">
        <v>867</v>
      </c>
      <c r="D1434" t="s">
        <v>4071</v>
      </c>
      <c r="E1434" t="s">
        <v>2717</v>
      </c>
      <c r="F1434" t="s">
        <v>279</v>
      </c>
      <c r="G1434" t="s">
        <v>4073</v>
      </c>
      <c r="H1434">
        <v>9955522312</v>
      </c>
      <c r="I1434" s="1">
        <v>40644</v>
      </c>
      <c r="J1434" s="3">
        <v>0.44444444444444442</v>
      </c>
      <c r="K1434" s="3"/>
      <c r="L1434">
        <v>158</v>
      </c>
      <c r="M1434">
        <v>52</v>
      </c>
      <c r="N1434" t="s">
        <v>53</v>
      </c>
      <c r="O1434" t="s">
        <v>53</v>
      </c>
      <c r="P1434" t="s">
        <v>55</v>
      </c>
      <c r="Q1434">
        <v>160</v>
      </c>
      <c r="R1434">
        <v>52</v>
      </c>
      <c r="S1434" t="s">
        <v>53</v>
      </c>
      <c r="T1434" t="s">
        <v>55</v>
      </c>
      <c r="U1434" t="s">
        <v>55</v>
      </c>
      <c r="V1434" t="s">
        <v>408</v>
      </c>
      <c r="W1434" t="s">
        <v>5803</v>
      </c>
      <c r="X1434" t="s">
        <v>55</v>
      </c>
      <c r="Y1434" t="s">
        <v>408</v>
      </c>
      <c r="Z1434" t="s">
        <v>5803</v>
      </c>
      <c r="AA1434" t="s">
        <v>53</v>
      </c>
      <c r="AB1434" t="s">
        <v>53</v>
      </c>
      <c r="AC1434" t="s">
        <v>54</v>
      </c>
      <c r="AD1434" t="s">
        <v>54</v>
      </c>
      <c r="AE1434" t="s">
        <v>54</v>
      </c>
      <c r="AF1434" t="s">
        <v>54</v>
      </c>
      <c r="AG1434">
        <v>108</v>
      </c>
      <c r="AH1434">
        <v>47</v>
      </c>
      <c r="AI1434" t="s">
        <v>53</v>
      </c>
      <c r="AJ1434" t="s">
        <v>53</v>
      </c>
      <c r="AK1434" t="s">
        <v>53</v>
      </c>
      <c r="AL1434">
        <v>1</v>
      </c>
      <c r="AM1434">
        <v>1</v>
      </c>
      <c r="AN1434">
        <v>1</v>
      </c>
      <c r="AO1434" t="s">
        <v>53</v>
      </c>
      <c r="AP1434" t="s">
        <v>53</v>
      </c>
      <c r="AQ1434" t="s">
        <v>53</v>
      </c>
      <c r="AR1434">
        <v>1</v>
      </c>
      <c r="AS1434">
        <v>1</v>
      </c>
      <c r="AT1434">
        <v>1</v>
      </c>
      <c r="AU1434" t="s">
        <v>5804</v>
      </c>
      <c r="AV1434" t="s">
        <v>55</v>
      </c>
      <c r="AW1434">
        <v>9939920</v>
      </c>
    </row>
    <row r="1435" spans="1:49">
      <c r="A1435" t="s">
        <v>48</v>
      </c>
      <c r="B1435">
        <v>60001433</v>
      </c>
      <c r="C1435" t="s">
        <v>867</v>
      </c>
      <c r="D1435" t="s">
        <v>5805</v>
      </c>
      <c r="E1435" t="s">
        <v>5806</v>
      </c>
      <c r="F1435" t="s">
        <v>5807</v>
      </c>
      <c r="G1435" t="s">
        <v>1886</v>
      </c>
      <c r="H1435">
        <v>9905999757</v>
      </c>
      <c r="I1435" s="1">
        <v>40644</v>
      </c>
      <c r="J1435" s="3">
        <v>0.3125</v>
      </c>
      <c r="K1435" s="3"/>
      <c r="L1435">
        <v>650</v>
      </c>
      <c r="M1435">
        <v>-999</v>
      </c>
      <c r="N1435" t="s">
        <v>53</v>
      </c>
      <c r="O1435" t="s">
        <v>53</v>
      </c>
      <c r="P1435">
        <v>2</v>
      </c>
      <c r="Q1435">
        <v>750</v>
      </c>
      <c r="R1435">
        <v>504</v>
      </c>
      <c r="S1435" t="s">
        <v>53</v>
      </c>
      <c r="T1435" t="s">
        <v>55</v>
      </c>
      <c r="U1435" t="s">
        <v>55</v>
      </c>
      <c r="V1435" t="s">
        <v>4144</v>
      </c>
      <c r="W1435" t="s">
        <v>5808</v>
      </c>
      <c r="X1435" t="s">
        <v>54</v>
      </c>
      <c r="Y1435">
        <v>-999</v>
      </c>
      <c r="Z1435">
        <v>-999</v>
      </c>
      <c r="AA1435" t="s">
        <v>53</v>
      </c>
      <c r="AB1435" t="s">
        <v>53</v>
      </c>
      <c r="AC1435" t="s">
        <v>53</v>
      </c>
      <c r="AD1435" t="s">
        <v>54</v>
      </c>
      <c r="AE1435" t="s">
        <v>54</v>
      </c>
      <c r="AF1435" t="s">
        <v>54</v>
      </c>
      <c r="AG1435">
        <v>215</v>
      </c>
      <c r="AH1435">
        <v>31</v>
      </c>
      <c r="AI1435" t="s">
        <v>53</v>
      </c>
      <c r="AJ1435" t="s">
        <v>53</v>
      </c>
      <c r="AK1435" t="s">
        <v>53</v>
      </c>
      <c r="AL1435">
        <v>1</v>
      </c>
      <c r="AM1435">
        <v>1</v>
      </c>
      <c r="AN1435">
        <v>1</v>
      </c>
      <c r="AO1435" t="s">
        <v>54</v>
      </c>
      <c r="AP1435" t="s">
        <v>53</v>
      </c>
      <c r="AQ1435" t="s">
        <v>54</v>
      </c>
      <c r="AR1435">
        <v>-999</v>
      </c>
      <c r="AS1435">
        <v>1</v>
      </c>
      <c r="AT1435">
        <v>-999</v>
      </c>
      <c r="AU1435">
        <v>-999</v>
      </c>
      <c r="AV1435">
        <v>1</v>
      </c>
      <c r="AW1435">
        <v>-999</v>
      </c>
    </row>
    <row r="1436" spans="1:49">
      <c r="A1436" t="s">
        <v>48</v>
      </c>
      <c r="B1436">
        <v>60001434</v>
      </c>
      <c r="C1436" t="s">
        <v>867</v>
      </c>
      <c r="D1436" t="s">
        <v>5805</v>
      </c>
      <c r="E1436" t="s">
        <v>5809</v>
      </c>
      <c r="F1436" t="s">
        <v>5810</v>
      </c>
      <c r="G1436" t="s">
        <v>1886</v>
      </c>
      <c r="H1436">
        <v>9905999757</v>
      </c>
      <c r="I1436" s="1">
        <v>40644</v>
      </c>
      <c r="J1436" s="3">
        <v>0.35416666666666669</v>
      </c>
      <c r="K1436" s="3"/>
      <c r="L1436">
        <v>783</v>
      </c>
      <c r="M1436">
        <v>230</v>
      </c>
      <c r="N1436" t="s">
        <v>53</v>
      </c>
      <c r="O1436" t="s">
        <v>53</v>
      </c>
      <c r="P1436">
        <v>2</v>
      </c>
      <c r="Q1436">
        <v>900</v>
      </c>
      <c r="R1436">
        <v>499</v>
      </c>
      <c r="S1436" t="s">
        <v>53</v>
      </c>
      <c r="T1436" t="s">
        <v>55</v>
      </c>
      <c r="U1436" t="s">
        <v>55</v>
      </c>
      <c r="V1436" t="s">
        <v>5811</v>
      </c>
      <c r="W1436" t="s">
        <v>5812</v>
      </c>
      <c r="X1436" t="s">
        <v>54</v>
      </c>
      <c r="Y1436">
        <v>-999</v>
      </c>
      <c r="Z1436">
        <v>-999</v>
      </c>
      <c r="AA1436" t="s">
        <v>53</v>
      </c>
      <c r="AB1436" t="s">
        <v>53</v>
      </c>
      <c r="AC1436" t="s">
        <v>53</v>
      </c>
      <c r="AD1436" t="s">
        <v>54</v>
      </c>
      <c r="AE1436" t="s">
        <v>54</v>
      </c>
      <c r="AF1436" t="s">
        <v>53</v>
      </c>
      <c r="AG1436">
        <v>480</v>
      </c>
      <c r="AH1436">
        <v>21</v>
      </c>
      <c r="AI1436" t="s">
        <v>54</v>
      </c>
      <c r="AJ1436" t="s">
        <v>53</v>
      </c>
      <c r="AK1436" t="s">
        <v>53</v>
      </c>
      <c r="AL1436">
        <v>-999</v>
      </c>
      <c r="AM1436">
        <v>1</v>
      </c>
      <c r="AN1436">
        <v>1</v>
      </c>
      <c r="AO1436" t="s">
        <v>53</v>
      </c>
      <c r="AP1436" t="s">
        <v>54</v>
      </c>
      <c r="AQ1436" t="s">
        <v>54</v>
      </c>
      <c r="AR1436">
        <v>1</v>
      </c>
      <c r="AS1436">
        <v>-999</v>
      </c>
      <c r="AT1436">
        <v>-999</v>
      </c>
      <c r="AU1436" t="s">
        <v>5813</v>
      </c>
      <c r="AV1436">
        <v>1</v>
      </c>
      <c r="AW1436">
        <v>9934402730</v>
      </c>
    </row>
    <row r="1437" spans="1:49">
      <c r="A1437" t="s">
        <v>48</v>
      </c>
      <c r="B1437">
        <v>60001435</v>
      </c>
      <c r="C1437" t="s">
        <v>867</v>
      </c>
      <c r="D1437" t="s">
        <v>5805</v>
      </c>
      <c r="E1437" t="s">
        <v>5814</v>
      </c>
      <c r="F1437" t="s">
        <v>5815</v>
      </c>
      <c r="G1437" t="s">
        <v>1886</v>
      </c>
      <c r="H1437">
        <v>9905999757</v>
      </c>
      <c r="I1437" s="1">
        <v>40644</v>
      </c>
      <c r="J1437" s="3">
        <v>0.41666666666666669</v>
      </c>
      <c r="K1437" s="3"/>
      <c r="L1437">
        <v>600</v>
      </c>
      <c r="M1437">
        <v>215</v>
      </c>
      <c r="N1437" t="s">
        <v>53</v>
      </c>
      <c r="O1437" t="s">
        <v>53</v>
      </c>
      <c r="P1437">
        <v>2</v>
      </c>
      <c r="Q1437">
        <v>500</v>
      </c>
      <c r="R1437">
        <v>340</v>
      </c>
      <c r="S1437" t="s">
        <v>53</v>
      </c>
      <c r="T1437" t="s">
        <v>55</v>
      </c>
      <c r="U1437" t="s">
        <v>55</v>
      </c>
      <c r="V1437" t="s">
        <v>5816</v>
      </c>
      <c r="W1437" t="s">
        <v>1453</v>
      </c>
      <c r="X1437" t="s">
        <v>54</v>
      </c>
      <c r="Y1437">
        <v>-999</v>
      </c>
      <c r="Z1437">
        <v>-999</v>
      </c>
      <c r="AA1437" t="s">
        <v>53</v>
      </c>
      <c r="AB1437" t="s">
        <v>53</v>
      </c>
      <c r="AC1437" t="s">
        <v>53</v>
      </c>
      <c r="AD1437" t="s">
        <v>54</v>
      </c>
      <c r="AE1437" t="s">
        <v>54</v>
      </c>
      <c r="AF1437" t="s">
        <v>54</v>
      </c>
      <c r="AG1437">
        <v>160</v>
      </c>
      <c r="AH1437">
        <v>0</v>
      </c>
      <c r="AI1437" t="s">
        <v>53</v>
      </c>
      <c r="AJ1437" t="s">
        <v>54</v>
      </c>
      <c r="AK1437" t="s">
        <v>54</v>
      </c>
      <c r="AL1437">
        <v>1</v>
      </c>
      <c r="AM1437">
        <v>-999</v>
      </c>
      <c r="AN1437">
        <v>1</v>
      </c>
      <c r="AO1437" t="s">
        <v>54</v>
      </c>
      <c r="AP1437" t="s">
        <v>53</v>
      </c>
      <c r="AQ1437" t="s">
        <v>54</v>
      </c>
      <c r="AR1437">
        <v>-999</v>
      </c>
      <c r="AS1437">
        <v>1</v>
      </c>
      <c r="AT1437">
        <v>-999</v>
      </c>
      <c r="AU1437">
        <v>-999</v>
      </c>
      <c r="AV1437">
        <v>1</v>
      </c>
      <c r="AW1437">
        <v>-999</v>
      </c>
    </row>
    <row r="1438" spans="1:49">
      <c r="A1438" t="s">
        <v>48</v>
      </c>
      <c r="B1438">
        <v>60001436</v>
      </c>
      <c r="C1438" t="s">
        <v>867</v>
      </c>
      <c r="D1438" t="s">
        <v>5805</v>
      </c>
      <c r="E1438" t="s">
        <v>5817</v>
      </c>
      <c r="F1438" t="s">
        <v>5817</v>
      </c>
      <c r="G1438" t="s">
        <v>1886</v>
      </c>
      <c r="H1438">
        <v>9905999757</v>
      </c>
      <c r="I1438" s="1">
        <v>40644</v>
      </c>
      <c r="L1438">
        <v>200</v>
      </c>
      <c r="M1438">
        <v>115</v>
      </c>
      <c r="N1438" t="s">
        <v>53</v>
      </c>
      <c r="O1438" t="s">
        <v>53</v>
      </c>
      <c r="P1438">
        <v>2</v>
      </c>
      <c r="Q1438">
        <v>250</v>
      </c>
      <c r="R1438">
        <v>128</v>
      </c>
      <c r="S1438" t="s">
        <v>53</v>
      </c>
      <c r="T1438" t="s">
        <v>55</v>
      </c>
      <c r="U1438" t="s">
        <v>55</v>
      </c>
      <c r="V1438" t="s">
        <v>5818</v>
      </c>
      <c r="W1438" t="s">
        <v>1022</v>
      </c>
      <c r="X1438" t="s">
        <v>54</v>
      </c>
      <c r="Y1438">
        <v>-999</v>
      </c>
      <c r="Z1438">
        <v>-999</v>
      </c>
      <c r="AA1438" t="s">
        <v>53</v>
      </c>
      <c r="AB1438" t="s">
        <v>53</v>
      </c>
      <c r="AC1438" t="s">
        <v>54</v>
      </c>
      <c r="AD1438" t="s">
        <v>54</v>
      </c>
      <c r="AE1438" t="s">
        <v>54</v>
      </c>
      <c r="AF1438" t="s">
        <v>54</v>
      </c>
      <c r="AG1438">
        <v>122</v>
      </c>
      <c r="AH1438">
        <v>0</v>
      </c>
      <c r="AI1438" t="s">
        <v>53</v>
      </c>
      <c r="AJ1438" t="s">
        <v>53</v>
      </c>
      <c r="AK1438" t="s">
        <v>54</v>
      </c>
      <c r="AL1438">
        <v>1</v>
      </c>
      <c r="AM1438">
        <v>1</v>
      </c>
      <c r="AN1438">
        <v>-999</v>
      </c>
      <c r="AO1438" t="s">
        <v>54</v>
      </c>
      <c r="AP1438" t="s">
        <v>53</v>
      </c>
      <c r="AQ1438" t="s">
        <v>54</v>
      </c>
      <c r="AR1438">
        <v>-999</v>
      </c>
      <c r="AS1438">
        <v>1</v>
      </c>
      <c r="AT1438">
        <v>-999</v>
      </c>
      <c r="AU1438" t="s">
        <v>1022</v>
      </c>
      <c r="AV1438" t="s">
        <v>55</v>
      </c>
      <c r="AW1438">
        <v>9934960783</v>
      </c>
    </row>
    <row r="1439" spans="1:49">
      <c r="A1439" t="s">
        <v>48</v>
      </c>
      <c r="B1439">
        <v>60001437</v>
      </c>
      <c r="C1439" t="s">
        <v>867</v>
      </c>
      <c r="D1439" t="s">
        <v>5805</v>
      </c>
      <c r="E1439" t="s">
        <v>5819</v>
      </c>
      <c r="G1439" t="s">
        <v>1886</v>
      </c>
      <c r="H1439">
        <v>9905999757</v>
      </c>
      <c r="I1439" s="1">
        <v>40644</v>
      </c>
      <c r="J1439" s="3">
        <v>0.4375</v>
      </c>
      <c r="K1439" s="3"/>
      <c r="L1439">
        <v>195</v>
      </c>
      <c r="M1439">
        <v>110</v>
      </c>
      <c r="N1439" t="s">
        <v>53</v>
      </c>
      <c r="O1439" t="s">
        <v>53</v>
      </c>
      <c r="P1439">
        <v>2</v>
      </c>
      <c r="Q1439">
        <v>195</v>
      </c>
      <c r="R1439">
        <v>146</v>
      </c>
      <c r="S1439" t="s">
        <v>53</v>
      </c>
      <c r="T1439" t="s">
        <v>55</v>
      </c>
      <c r="U1439" t="s">
        <v>55</v>
      </c>
      <c r="V1439" t="s">
        <v>265</v>
      </c>
      <c r="W1439">
        <v>-999</v>
      </c>
      <c r="X1439" t="s">
        <v>54</v>
      </c>
      <c r="Y1439">
        <v>-999</v>
      </c>
      <c r="Z1439">
        <v>-999</v>
      </c>
      <c r="AA1439" t="s">
        <v>53</v>
      </c>
      <c r="AB1439" t="s">
        <v>53</v>
      </c>
      <c r="AC1439" t="s">
        <v>54</v>
      </c>
      <c r="AD1439" t="s">
        <v>54</v>
      </c>
      <c r="AE1439" t="s">
        <v>54</v>
      </c>
      <c r="AF1439" t="s">
        <v>54</v>
      </c>
      <c r="AG1439">
        <v>47</v>
      </c>
      <c r="AH1439">
        <v>0</v>
      </c>
      <c r="AI1439" t="s">
        <v>54</v>
      </c>
      <c r="AJ1439" t="s">
        <v>53</v>
      </c>
      <c r="AK1439" t="s">
        <v>54</v>
      </c>
      <c r="AL1439">
        <v>1</v>
      </c>
      <c r="AM1439">
        <v>1</v>
      </c>
      <c r="AN1439">
        <v>-999</v>
      </c>
      <c r="AO1439" t="s">
        <v>54</v>
      </c>
      <c r="AP1439" t="s">
        <v>54</v>
      </c>
      <c r="AQ1439" t="s">
        <v>53</v>
      </c>
      <c r="AR1439">
        <v>-999</v>
      </c>
      <c r="AS1439">
        <v>-999</v>
      </c>
      <c r="AT1439">
        <v>1</v>
      </c>
      <c r="AU1439">
        <v>-999</v>
      </c>
      <c r="AV1439" t="s">
        <v>55</v>
      </c>
      <c r="AW1439">
        <v>9973970444</v>
      </c>
    </row>
    <row r="1440" spans="1:49">
      <c r="A1440" t="s">
        <v>48</v>
      </c>
      <c r="B1440">
        <v>60001438</v>
      </c>
      <c r="C1440" t="s">
        <v>867</v>
      </c>
      <c r="D1440" t="s">
        <v>5820</v>
      </c>
      <c r="E1440" t="s">
        <v>5821</v>
      </c>
      <c r="F1440" t="s">
        <v>5822</v>
      </c>
      <c r="G1440" t="s">
        <v>5823</v>
      </c>
      <c r="H1440">
        <v>9431832430</v>
      </c>
      <c r="I1440" s="1">
        <v>40644</v>
      </c>
      <c r="J1440" s="3">
        <v>0.30555555555555552</v>
      </c>
      <c r="K1440" s="3"/>
      <c r="L1440">
        <v>444</v>
      </c>
      <c r="M1440">
        <v>225</v>
      </c>
      <c r="N1440" t="s">
        <v>53</v>
      </c>
      <c r="O1440" t="s">
        <v>53</v>
      </c>
      <c r="P1440">
        <v>2</v>
      </c>
      <c r="Q1440">
        <v>400</v>
      </c>
      <c r="R1440">
        <v>100</v>
      </c>
      <c r="S1440" t="s">
        <v>54</v>
      </c>
      <c r="T1440" t="s">
        <v>55</v>
      </c>
      <c r="U1440" t="s">
        <v>55</v>
      </c>
      <c r="V1440" t="s">
        <v>5824</v>
      </c>
      <c r="W1440" t="s">
        <v>5825</v>
      </c>
      <c r="X1440" t="s">
        <v>54</v>
      </c>
      <c r="Y1440" t="s">
        <v>5825</v>
      </c>
      <c r="Z1440" t="s">
        <v>5826</v>
      </c>
      <c r="AA1440" t="s">
        <v>53</v>
      </c>
      <c r="AB1440" t="s">
        <v>53</v>
      </c>
      <c r="AC1440" t="s">
        <v>53</v>
      </c>
      <c r="AD1440" t="s">
        <v>54</v>
      </c>
      <c r="AE1440" t="s">
        <v>54</v>
      </c>
      <c r="AF1440" t="s">
        <v>54</v>
      </c>
      <c r="AG1440">
        <v>300</v>
      </c>
      <c r="AH1440">
        <v>227</v>
      </c>
      <c r="AI1440" t="s">
        <v>53</v>
      </c>
      <c r="AJ1440" t="s">
        <v>53</v>
      </c>
      <c r="AK1440" t="s">
        <v>54</v>
      </c>
      <c r="AL1440">
        <v>1</v>
      </c>
      <c r="AM1440">
        <v>1</v>
      </c>
      <c r="AN1440">
        <v>-999</v>
      </c>
      <c r="AO1440" t="s">
        <v>53</v>
      </c>
      <c r="AP1440" t="s">
        <v>53</v>
      </c>
      <c r="AQ1440" t="s">
        <v>55</v>
      </c>
      <c r="AR1440">
        <v>1</v>
      </c>
      <c r="AS1440">
        <v>1</v>
      </c>
      <c r="AT1440">
        <v>-999</v>
      </c>
      <c r="AU1440">
        <v>-999</v>
      </c>
      <c r="AV1440">
        <v>1</v>
      </c>
      <c r="AW1440">
        <v>9006290805</v>
      </c>
    </row>
    <row r="1441" spans="1:49">
      <c r="A1441" t="s">
        <v>48</v>
      </c>
      <c r="B1441">
        <v>60001439</v>
      </c>
      <c r="C1441" t="s">
        <v>867</v>
      </c>
      <c r="D1441" t="s">
        <v>5820</v>
      </c>
      <c r="E1441" t="s">
        <v>5827</v>
      </c>
      <c r="F1441" t="s">
        <v>5828</v>
      </c>
      <c r="G1441" t="s">
        <v>5823</v>
      </c>
      <c r="H1441">
        <v>9431832430</v>
      </c>
      <c r="I1441" s="1">
        <v>40644</v>
      </c>
      <c r="J1441" s="3">
        <v>0.33333333333333331</v>
      </c>
      <c r="K1441" s="3"/>
      <c r="L1441">
        <v>292</v>
      </c>
      <c r="M1441">
        <v>130</v>
      </c>
      <c r="N1441" t="s">
        <v>53</v>
      </c>
      <c r="O1441" t="s">
        <v>53</v>
      </c>
      <c r="P1441">
        <v>2</v>
      </c>
      <c r="Q1441">
        <v>250</v>
      </c>
      <c r="R1441">
        <v>77</v>
      </c>
      <c r="S1441" t="s">
        <v>54</v>
      </c>
      <c r="T1441" t="s">
        <v>55</v>
      </c>
      <c r="U1441" t="s">
        <v>55</v>
      </c>
      <c r="V1441" t="s">
        <v>5829</v>
      </c>
      <c r="W1441" t="s">
        <v>979</v>
      </c>
      <c r="X1441" t="s">
        <v>54</v>
      </c>
      <c r="Y1441" t="s">
        <v>347</v>
      </c>
      <c r="Z1441" t="s">
        <v>5830</v>
      </c>
      <c r="AA1441" t="s">
        <v>53</v>
      </c>
      <c r="AB1441" t="s">
        <v>53</v>
      </c>
      <c r="AC1441" t="s">
        <v>54</v>
      </c>
      <c r="AD1441" t="s">
        <v>54</v>
      </c>
      <c r="AE1441" t="s">
        <v>54</v>
      </c>
      <c r="AF1441" t="s">
        <v>54</v>
      </c>
      <c r="AG1441">
        <v>173</v>
      </c>
      <c r="AH1441">
        <v>113</v>
      </c>
      <c r="AI1441" t="s">
        <v>53</v>
      </c>
      <c r="AJ1441" t="s">
        <v>53</v>
      </c>
      <c r="AK1441" t="s">
        <v>53</v>
      </c>
      <c r="AL1441">
        <v>1</v>
      </c>
      <c r="AM1441">
        <v>1</v>
      </c>
      <c r="AN1441">
        <v>1</v>
      </c>
      <c r="AO1441" t="s">
        <v>54</v>
      </c>
      <c r="AP1441" t="s">
        <v>54</v>
      </c>
      <c r="AQ1441" t="s">
        <v>53</v>
      </c>
      <c r="AR1441">
        <v>-999</v>
      </c>
      <c r="AS1441">
        <v>-999</v>
      </c>
      <c r="AT1441">
        <v>1</v>
      </c>
      <c r="AU1441" t="s">
        <v>5829</v>
      </c>
      <c r="AV1441" t="s">
        <v>55</v>
      </c>
      <c r="AW1441">
        <v>9939476785</v>
      </c>
    </row>
    <row r="1442" spans="1:49">
      <c r="A1442" t="s">
        <v>48</v>
      </c>
      <c r="B1442">
        <v>60001440</v>
      </c>
      <c r="C1442" t="s">
        <v>867</v>
      </c>
      <c r="D1442" t="s">
        <v>5820</v>
      </c>
      <c r="E1442" t="s">
        <v>5831</v>
      </c>
      <c r="F1442" t="s">
        <v>5832</v>
      </c>
      <c r="G1442" t="s">
        <v>5823</v>
      </c>
      <c r="H1442">
        <v>9431832430</v>
      </c>
      <c r="I1442" s="1">
        <v>40644</v>
      </c>
      <c r="J1442" s="3">
        <v>0.3611111111111111</v>
      </c>
      <c r="K1442" s="3"/>
      <c r="L1442">
        <v>332</v>
      </c>
      <c r="M1442">
        <v>175</v>
      </c>
      <c r="N1442" t="s">
        <v>53</v>
      </c>
      <c r="O1442" t="s">
        <v>53</v>
      </c>
      <c r="P1442">
        <v>2</v>
      </c>
      <c r="Q1442">
        <v>300</v>
      </c>
      <c r="R1442">
        <v>90</v>
      </c>
      <c r="S1442" t="s">
        <v>54</v>
      </c>
      <c r="T1442" t="s">
        <v>55</v>
      </c>
      <c r="U1442" t="s">
        <v>55</v>
      </c>
      <c r="V1442" t="s">
        <v>1897</v>
      </c>
      <c r="W1442" t="s">
        <v>5833</v>
      </c>
      <c r="X1442" t="s">
        <v>54</v>
      </c>
      <c r="Y1442" t="s">
        <v>1897</v>
      </c>
      <c r="Z1442" t="s">
        <v>5833</v>
      </c>
      <c r="AA1442" t="s">
        <v>53</v>
      </c>
      <c r="AB1442" t="s">
        <v>53</v>
      </c>
      <c r="AC1442" t="s">
        <v>53</v>
      </c>
      <c r="AD1442" t="s">
        <v>54</v>
      </c>
      <c r="AE1442" t="s">
        <v>54</v>
      </c>
      <c r="AF1442" t="s">
        <v>54</v>
      </c>
      <c r="AG1442">
        <v>210</v>
      </c>
      <c r="AH1442">
        <v>88</v>
      </c>
      <c r="AI1442" t="s">
        <v>54</v>
      </c>
      <c r="AJ1442" t="s">
        <v>54</v>
      </c>
      <c r="AK1442" t="s">
        <v>54</v>
      </c>
      <c r="AL1442">
        <v>-999</v>
      </c>
      <c r="AM1442">
        <v>-999</v>
      </c>
      <c r="AN1442">
        <v>-999</v>
      </c>
      <c r="AO1442" t="s">
        <v>55</v>
      </c>
      <c r="AP1442" t="s">
        <v>55</v>
      </c>
      <c r="AQ1442" t="s">
        <v>55</v>
      </c>
      <c r="AR1442">
        <v>-999</v>
      </c>
      <c r="AS1442">
        <v>-999</v>
      </c>
      <c r="AT1442">
        <v>-999</v>
      </c>
      <c r="AU1442">
        <v>-999</v>
      </c>
      <c r="AV1442">
        <v>1</v>
      </c>
      <c r="AW1442">
        <v>7939007068</v>
      </c>
    </row>
    <row r="1443" spans="1:49">
      <c r="A1443" t="s">
        <v>48</v>
      </c>
      <c r="B1443">
        <v>60001441</v>
      </c>
      <c r="C1443" t="s">
        <v>867</v>
      </c>
      <c r="D1443" t="s">
        <v>5820</v>
      </c>
      <c r="E1443" t="s">
        <v>5834</v>
      </c>
      <c r="F1443" t="s">
        <v>5835</v>
      </c>
      <c r="G1443" t="s">
        <v>5823</v>
      </c>
      <c r="H1443">
        <v>9431832430</v>
      </c>
      <c r="I1443" s="1">
        <v>40644</v>
      </c>
      <c r="J1443" s="3">
        <v>0.45833333333333331</v>
      </c>
      <c r="K1443" s="3"/>
      <c r="L1443">
        <v>167</v>
      </c>
      <c r="M1443">
        <v>120</v>
      </c>
      <c r="N1443" t="s">
        <v>53</v>
      </c>
      <c r="O1443" t="s">
        <v>53</v>
      </c>
      <c r="P1443">
        <v>2</v>
      </c>
      <c r="Q1443">
        <v>170</v>
      </c>
      <c r="R1443">
        <v>0</v>
      </c>
      <c r="S1443" t="s">
        <v>54</v>
      </c>
      <c r="T1443" t="s">
        <v>55</v>
      </c>
      <c r="U1443" t="s">
        <v>55</v>
      </c>
      <c r="V1443" t="s">
        <v>5836</v>
      </c>
      <c r="W1443" t="s">
        <v>5837</v>
      </c>
      <c r="X1443" t="s">
        <v>54</v>
      </c>
      <c r="Y1443" t="s">
        <v>5837</v>
      </c>
      <c r="Z1443" t="s">
        <v>5836</v>
      </c>
      <c r="AA1443" t="s">
        <v>53</v>
      </c>
      <c r="AB1443" t="s">
        <v>53</v>
      </c>
      <c r="AC1443" t="s">
        <v>53</v>
      </c>
      <c r="AD1443" t="s">
        <v>54</v>
      </c>
      <c r="AE1443" t="s">
        <v>54</v>
      </c>
      <c r="AF1443" t="s">
        <v>54</v>
      </c>
      <c r="AG1443">
        <v>170</v>
      </c>
      <c r="AH1443">
        <v>80</v>
      </c>
      <c r="AI1443" t="s">
        <v>53</v>
      </c>
      <c r="AJ1443" t="s">
        <v>53</v>
      </c>
      <c r="AK1443" t="s">
        <v>53</v>
      </c>
      <c r="AL1443">
        <v>1</v>
      </c>
      <c r="AM1443">
        <v>1</v>
      </c>
      <c r="AN1443">
        <v>1</v>
      </c>
      <c r="AO1443" t="s">
        <v>53</v>
      </c>
      <c r="AP1443" t="s">
        <v>53</v>
      </c>
      <c r="AQ1443" t="s">
        <v>54</v>
      </c>
      <c r="AR1443">
        <v>1</v>
      </c>
      <c r="AS1443">
        <v>1</v>
      </c>
      <c r="AT1443">
        <v>-999</v>
      </c>
      <c r="AU1443" t="s">
        <v>5838</v>
      </c>
      <c r="AV1443" t="s">
        <v>55</v>
      </c>
      <c r="AW1443">
        <v>9199312438</v>
      </c>
    </row>
    <row r="1444" spans="1:49">
      <c r="A1444" t="s">
        <v>48</v>
      </c>
      <c r="B1444">
        <v>60001442</v>
      </c>
      <c r="C1444" t="s">
        <v>867</v>
      </c>
      <c r="D1444" t="s">
        <v>5820</v>
      </c>
      <c r="E1444" t="s">
        <v>5839</v>
      </c>
      <c r="F1444" t="s">
        <v>5840</v>
      </c>
      <c r="G1444" t="s">
        <v>5823</v>
      </c>
      <c r="H1444">
        <v>9431832430</v>
      </c>
      <c r="I1444" s="1">
        <v>40644</v>
      </c>
      <c r="J1444" s="3">
        <v>0.3923611111111111</v>
      </c>
      <c r="K1444" s="3"/>
      <c r="L1444">
        <v>144</v>
      </c>
      <c r="M1444">
        <v>85</v>
      </c>
      <c r="N1444" t="s">
        <v>53</v>
      </c>
      <c r="O1444" t="s">
        <v>53</v>
      </c>
      <c r="P1444">
        <v>2</v>
      </c>
      <c r="Q1444">
        <v>150</v>
      </c>
      <c r="R1444">
        <v>26</v>
      </c>
      <c r="S1444" t="s">
        <v>54</v>
      </c>
      <c r="T1444" t="s">
        <v>55</v>
      </c>
      <c r="U1444" t="s">
        <v>55</v>
      </c>
      <c r="V1444" t="s">
        <v>5841</v>
      </c>
      <c r="W1444" t="s">
        <v>5842</v>
      </c>
      <c r="X1444" t="s">
        <v>54</v>
      </c>
      <c r="Y1444" t="s">
        <v>5841</v>
      </c>
      <c r="Z1444">
        <v>-999</v>
      </c>
      <c r="AA1444" t="s">
        <v>53</v>
      </c>
      <c r="AB1444" t="s">
        <v>53</v>
      </c>
      <c r="AC1444" t="s">
        <v>53</v>
      </c>
      <c r="AD1444" t="s">
        <v>54</v>
      </c>
      <c r="AE1444" t="s">
        <v>54</v>
      </c>
      <c r="AF1444" t="s">
        <v>54</v>
      </c>
      <c r="AG1444">
        <v>124</v>
      </c>
      <c r="AH1444">
        <v>84</v>
      </c>
      <c r="AI1444" t="s">
        <v>53</v>
      </c>
      <c r="AJ1444" t="s">
        <v>53</v>
      </c>
      <c r="AK1444" t="s">
        <v>53</v>
      </c>
      <c r="AL1444">
        <v>1</v>
      </c>
      <c r="AM1444">
        <v>1</v>
      </c>
      <c r="AN1444">
        <v>1</v>
      </c>
      <c r="AO1444" t="s">
        <v>53</v>
      </c>
      <c r="AP1444" t="s">
        <v>54</v>
      </c>
      <c r="AQ1444" t="s">
        <v>54</v>
      </c>
      <c r="AR1444">
        <v>1</v>
      </c>
      <c r="AS1444">
        <v>-999</v>
      </c>
      <c r="AT1444">
        <v>-999</v>
      </c>
      <c r="AU1444" t="s">
        <v>5843</v>
      </c>
      <c r="AV1444" t="s">
        <v>55</v>
      </c>
      <c r="AW1444">
        <v>-999</v>
      </c>
    </row>
    <row r="1445" spans="1:49">
      <c r="A1445" t="s">
        <v>48</v>
      </c>
      <c r="B1445">
        <v>60001443</v>
      </c>
      <c r="C1445" t="s">
        <v>867</v>
      </c>
      <c r="D1445" t="s">
        <v>5820</v>
      </c>
      <c r="E1445" t="s">
        <v>5844</v>
      </c>
      <c r="F1445" t="s">
        <v>5845</v>
      </c>
      <c r="G1445" t="s">
        <v>5823</v>
      </c>
      <c r="H1445">
        <v>9431832430</v>
      </c>
      <c r="I1445" s="1">
        <v>40644</v>
      </c>
      <c r="J1445" s="3">
        <v>0.44791666666666669</v>
      </c>
      <c r="K1445" s="3"/>
      <c r="L1445">
        <v>221</v>
      </c>
      <c r="M1445">
        <v>150</v>
      </c>
      <c r="N1445" t="s">
        <v>53</v>
      </c>
      <c r="O1445" t="s">
        <v>53</v>
      </c>
      <c r="P1445">
        <v>2</v>
      </c>
      <c r="Q1445">
        <v>250</v>
      </c>
      <c r="R1445">
        <v>36</v>
      </c>
      <c r="S1445" t="s">
        <v>54</v>
      </c>
      <c r="T1445" t="s">
        <v>55</v>
      </c>
      <c r="U1445" t="s">
        <v>55</v>
      </c>
      <c r="V1445" t="s">
        <v>5846</v>
      </c>
      <c r="W1445" t="s">
        <v>5847</v>
      </c>
      <c r="X1445" t="s">
        <v>54</v>
      </c>
      <c r="Y1445" t="s">
        <v>5846</v>
      </c>
      <c r="Z1445" t="s">
        <v>5847</v>
      </c>
      <c r="AA1445" t="s">
        <v>53</v>
      </c>
      <c r="AB1445" t="s">
        <v>53</v>
      </c>
      <c r="AC1445" t="s">
        <v>53</v>
      </c>
      <c r="AD1445" t="s">
        <v>54</v>
      </c>
      <c r="AE1445" t="s">
        <v>54</v>
      </c>
      <c r="AF1445" t="s">
        <v>54</v>
      </c>
      <c r="AG1445">
        <v>214</v>
      </c>
      <c r="AH1445">
        <v>124</v>
      </c>
      <c r="AI1445" t="s">
        <v>53</v>
      </c>
      <c r="AJ1445" t="s">
        <v>53</v>
      </c>
      <c r="AK1445" t="s">
        <v>53</v>
      </c>
      <c r="AL1445">
        <v>1</v>
      </c>
      <c r="AM1445">
        <v>1</v>
      </c>
      <c r="AN1445">
        <v>1</v>
      </c>
      <c r="AO1445" t="s">
        <v>53</v>
      </c>
      <c r="AP1445" t="s">
        <v>53</v>
      </c>
      <c r="AQ1445" t="s">
        <v>54</v>
      </c>
      <c r="AR1445">
        <v>1</v>
      </c>
      <c r="AS1445">
        <v>1</v>
      </c>
      <c r="AT1445">
        <v>-999</v>
      </c>
      <c r="AU1445">
        <v>-999</v>
      </c>
      <c r="AV1445">
        <v>1</v>
      </c>
      <c r="AW1445">
        <v>9801249674</v>
      </c>
    </row>
    <row r="1446" spans="1:49">
      <c r="A1446" t="s">
        <v>48</v>
      </c>
      <c r="B1446">
        <v>60001444</v>
      </c>
      <c r="C1446" t="s">
        <v>867</v>
      </c>
      <c r="D1446" t="s">
        <v>5733</v>
      </c>
      <c r="E1446" t="s">
        <v>5848</v>
      </c>
      <c r="F1446" t="s">
        <v>5849</v>
      </c>
      <c r="G1446" t="s">
        <v>5850</v>
      </c>
      <c r="H1446">
        <v>9472389362</v>
      </c>
      <c r="I1446" s="1">
        <v>40644</v>
      </c>
      <c r="J1446" s="2">
        <v>0.36458333333333331</v>
      </c>
      <c r="K1446" s="2"/>
      <c r="L1446">
        <v>300</v>
      </c>
      <c r="M1446">
        <v>60</v>
      </c>
      <c r="N1446" t="s">
        <v>53</v>
      </c>
      <c r="O1446" t="s">
        <v>53</v>
      </c>
      <c r="P1446">
        <v>2</v>
      </c>
      <c r="Q1446">
        <v>250</v>
      </c>
      <c r="R1446">
        <v>120</v>
      </c>
      <c r="S1446" t="s">
        <v>54</v>
      </c>
      <c r="T1446" t="s">
        <v>55</v>
      </c>
      <c r="U1446" t="s">
        <v>55</v>
      </c>
      <c r="V1446" t="s">
        <v>5851</v>
      </c>
      <c r="W1446" t="s">
        <v>5165</v>
      </c>
      <c r="X1446" t="s">
        <v>54</v>
      </c>
      <c r="Y1446" t="s">
        <v>5851</v>
      </c>
      <c r="Z1446" t="s">
        <v>5165</v>
      </c>
      <c r="AA1446" t="s">
        <v>53</v>
      </c>
      <c r="AB1446" t="s">
        <v>53</v>
      </c>
      <c r="AC1446" t="s">
        <v>53</v>
      </c>
      <c r="AD1446" t="s">
        <v>54</v>
      </c>
      <c r="AE1446" t="s">
        <v>54</v>
      </c>
      <c r="AF1446" t="s">
        <v>54</v>
      </c>
      <c r="AG1446">
        <v>130</v>
      </c>
      <c r="AH1446">
        <v>50</v>
      </c>
      <c r="AI1446" t="s">
        <v>53</v>
      </c>
      <c r="AJ1446" t="s">
        <v>53</v>
      </c>
      <c r="AK1446" t="s">
        <v>53</v>
      </c>
      <c r="AL1446">
        <v>1</v>
      </c>
      <c r="AM1446">
        <v>1</v>
      </c>
      <c r="AN1446">
        <v>1</v>
      </c>
      <c r="AO1446" t="s">
        <v>53</v>
      </c>
      <c r="AP1446" t="s">
        <v>53</v>
      </c>
      <c r="AQ1446" t="s">
        <v>53</v>
      </c>
      <c r="AR1446">
        <v>1</v>
      </c>
      <c r="AS1446">
        <v>1</v>
      </c>
      <c r="AT1446">
        <v>1</v>
      </c>
      <c r="AU1446" t="s">
        <v>5851</v>
      </c>
      <c r="AV1446" t="s">
        <v>55</v>
      </c>
      <c r="AW1446">
        <v>9546067717</v>
      </c>
    </row>
    <row r="1447" spans="1:49">
      <c r="A1447" t="s">
        <v>48</v>
      </c>
      <c r="B1447">
        <v>60001445</v>
      </c>
      <c r="C1447" t="s">
        <v>867</v>
      </c>
      <c r="D1447" t="s">
        <v>5733</v>
      </c>
      <c r="E1447" t="s">
        <v>5852</v>
      </c>
      <c r="F1447" t="s">
        <v>5853</v>
      </c>
      <c r="G1447" t="s">
        <v>5850</v>
      </c>
      <c r="H1447">
        <v>9472389362</v>
      </c>
      <c r="I1447" s="1">
        <v>40644</v>
      </c>
      <c r="J1447" s="2">
        <v>0.41666666666666669</v>
      </c>
      <c r="K1447" s="2"/>
      <c r="L1447">
        <v>459</v>
      </c>
      <c r="M1447">
        <v>65</v>
      </c>
      <c r="N1447" t="s">
        <v>53</v>
      </c>
      <c r="O1447" t="s">
        <v>53</v>
      </c>
      <c r="P1447">
        <v>2</v>
      </c>
      <c r="Q1447">
        <v>270</v>
      </c>
      <c r="R1447">
        <v>0</v>
      </c>
      <c r="S1447" t="s">
        <v>53</v>
      </c>
      <c r="T1447" t="s">
        <v>55</v>
      </c>
      <c r="U1447" t="s">
        <v>55</v>
      </c>
      <c r="V1447" t="s">
        <v>591</v>
      </c>
      <c r="W1447" t="s">
        <v>1188</v>
      </c>
      <c r="X1447" t="s">
        <v>54</v>
      </c>
      <c r="Y1447" t="s">
        <v>591</v>
      </c>
      <c r="Z1447" t="s">
        <v>5854</v>
      </c>
      <c r="AA1447" t="s">
        <v>53</v>
      </c>
      <c r="AB1447" t="s">
        <v>53</v>
      </c>
      <c r="AC1447" t="s">
        <v>53</v>
      </c>
      <c r="AD1447" t="s">
        <v>54</v>
      </c>
      <c r="AE1447" t="s">
        <v>54</v>
      </c>
      <c r="AF1447" t="s">
        <v>54</v>
      </c>
      <c r="AG1447">
        <v>270</v>
      </c>
      <c r="AH1447">
        <v>26</v>
      </c>
      <c r="AI1447" t="s">
        <v>53</v>
      </c>
      <c r="AJ1447" t="s">
        <v>53</v>
      </c>
      <c r="AK1447" t="s">
        <v>53</v>
      </c>
      <c r="AL1447">
        <v>1</v>
      </c>
      <c r="AM1447">
        <v>1</v>
      </c>
      <c r="AN1447">
        <v>1</v>
      </c>
      <c r="AO1447" t="s">
        <v>53</v>
      </c>
      <c r="AP1447" t="s">
        <v>53</v>
      </c>
      <c r="AQ1447" t="s">
        <v>53</v>
      </c>
      <c r="AR1447">
        <v>1</v>
      </c>
      <c r="AS1447">
        <v>1</v>
      </c>
      <c r="AT1447">
        <v>1</v>
      </c>
      <c r="AU1447" t="s">
        <v>591</v>
      </c>
      <c r="AV1447" t="s">
        <v>55</v>
      </c>
      <c r="AW1447">
        <v>9771523834</v>
      </c>
    </row>
    <row r="1448" spans="1:49">
      <c r="A1448" t="s">
        <v>48</v>
      </c>
      <c r="B1448">
        <v>60001446</v>
      </c>
      <c r="C1448" t="s">
        <v>867</v>
      </c>
      <c r="D1448" t="s">
        <v>5733</v>
      </c>
      <c r="E1448" t="s">
        <v>5855</v>
      </c>
      <c r="F1448" t="s">
        <v>5856</v>
      </c>
      <c r="G1448" t="s">
        <v>5850</v>
      </c>
      <c r="H1448">
        <v>9472389362</v>
      </c>
      <c r="I1448" s="1">
        <v>40644</v>
      </c>
      <c r="J1448" s="2">
        <v>0.31944444444444448</v>
      </c>
      <c r="K1448" s="2"/>
      <c r="L1448">
        <v>197</v>
      </c>
      <c r="M1448">
        <v>81</v>
      </c>
      <c r="N1448" t="s">
        <v>53</v>
      </c>
      <c r="O1448" t="s">
        <v>53</v>
      </c>
      <c r="P1448">
        <v>2</v>
      </c>
      <c r="Q1448">
        <v>150</v>
      </c>
      <c r="R1448">
        <v>0</v>
      </c>
      <c r="S1448" t="s">
        <v>54</v>
      </c>
      <c r="T1448" t="s">
        <v>55</v>
      </c>
      <c r="U1448" t="s">
        <v>55</v>
      </c>
      <c r="V1448" t="s">
        <v>1598</v>
      </c>
      <c r="W1448" t="s">
        <v>1348</v>
      </c>
      <c r="X1448" t="s">
        <v>55</v>
      </c>
      <c r="Y1448" t="s">
        <v>1598</v>
      </c>
      <c r="Z1448" t="s">
        <v>1348</v>
      </c>
      <c r="AA1448" t="s">
        <v>53</v>
      </c>
      <c r="AB1448" t="s">
        <v>53</v>
      </c>
      <c r="AC1448" t="s">
        <v>53</v>
      </c>
      <c r="AD1448" t="s">
        <v>54</v>
      </c>
      <c r="AE1448" t="s">
        <v>54</v>
      </c>
      <c r="AF1448" t="s">
        <v>54</v>
      </c>
      <c r="AG1448">
        <v>150</v>
      </c>
      <c r="AH1448">
        <v>10</v>
      </c>
      <c r="AI1448" t="s">
        <v>53</v>
      </c>
      <c r="AJ1448" t="s">
        <v>53</v>
      </c>
      <c r="AK1448" t="s">
        <v>53</v>
      </c>
      <c r="AL1448">
        <v>1</v>
      </c>
      <c r="AM1448">
        <v>1</v>
      </c>
      <c r="AN1448">
        <v>1</v>
      </c>
      <c r="AO1448" t="s">
        <v>53</v>
      </c>
      <c r="AP1448" t="s">
        <v>53</v>
      </c>
      <c r="AQ1448" t="s">
        <v>53</v>
      </c>
      <c r="AR1448">
        <v>1</v>
      </c>
      <c r="AS1448">
        <v>1</v>
      </c>
      <c r="AT1448">
        <v>1</v>
      </c>
      <c r="AU1448" t="s">
        <v>1598</v>
      </c>
      <c r="AV1448" t="s">
        <v>55</v>
      </c>
      <c r="AW1448">
        <v>9955022914</v>
      </c>
    </row>
    <row r="1449" spans="1:49">
      <c r="A1449" t="s">
        <v>48</v>
      </c>
      <c r="B1449">
        <v>60001447</v>
      </c>
      <c r="C1449" t="s">
        <v>867</v>
      </c>
      <c r="D1449" t="s">
        <v>5733</v>
      </c>
      <c r="E1449" t="s">
        <v>5857</v>
      </c>
      <c r="F1449" t="s">
        <v>5858</v>
      </c>
      <c r="G1449" t="s">
        <v>5850</v>
      </c>
      <c r="H1449">
        <v>9472389362</v>
      </c>
      <c r="I1449" s="1">
        <v>40644</v>
      </c>
      <c r="J1449" s="2">
        <v>0.3125</v>
      </c>
      <c r="K1449" s="2"/>
      <c r="L1449">
        <v>235</v>
      </c>
      <c r="M1449">
        <v>82</v>
      </c>
      <c r="N1449" t="s">
        <v>53</v>
      </c>
      <c r="O1449" t="s">
        <v>53</v>
      </c>
      <c r="P1449" t="s">
        <v>55</v>
      </c>
      <c r="Q1449">
        <v>100</v>
      </c>
      <c r="R1449">
        <v>0</v>
      </c>
      <c r="S1449" t="s">
        <v>53</v>
      </c>
      <c r="T1449" t="s">
        <v>55</v>
      </c>
      <c r="U1449" t="s">
        <v>55</v>
      </c>
      <c r="V1449" t="s">
        <v>5859</v>
      </c>
      <c r="W1449" t="s">
        <v>5860</v>
      </c>
      <c r="X1449" t="s">
        <v>54</v>
      </c>
      <c r="Y1449" t="s">
        <v>5859</v>
      </c>
      <c r="Z1449" t="s">
        <v>5860</v>
      </c>
      <c r="AA1449" t="s">
        <v>54</v>
      </c>
      <c r="AB1449" t="s">
        <v>54</v>
      </c>
      <c r="AC1449" t="s">
        <v>54</v>
      </c>
      <c r="AD1449" t="s">
        <v>54</v>
      </c>
      <c r="AE1449" t="s">
        <v>54</v>
      </c>
      <c r="AF1449" t="s">
        <v>54</v>
      </c>
      <c r="AG1449">
        <v>100</v>
      </c>
      <c r="AH1449">
        <v>0</v>
      </c>
      <c r="AI1449" t="s">
        <v>55</v>
      </c>
      <c r="AJ1449" t="s">
        <v>55</v>
      </c>
      <c r="AK1449" t="s">
        <v>55</v>
      </c>
      <c r="AL1449">
        <v>-999</v>
      </c>
      <c r="AM1449">
        <v>-999</v>
      </c>
      <c r="AN1449">
        <v>-999</v>
      </c>
      <c r="AO1449" t="s">
        <v>55</v>
      </c>
      <c r="AP1449" t="s">
        <v>55</v>
      </c>
      <c r="AQ1449" t="s">
        <v>55</v>
      </c>
      <c r="AR1449">
        <v>-999</v>
      </c>
      <c r="AS1449">
        <v>-999</v>
      </c>
      <c r="AT1449">
        <v>-999</v>
      </c>
      <c r="AU1449" t="s">
        <v>5859</v>
      </c>
      <c r="AV1449" t="s">
        <v>55</v>
      </c>
      <c r="AW1449">
        <v>9934661944</v>
      </c>
    </row>
    <row r="1450" spans="1:49">
      <c r="A1450" t="s">
        <v>48</v>
      </c>
      <c r="B1450">
        <v>60001448</v>
      </c>
      <c r="C1450" t="s">
        <v>867</v>
      </c>
      <c r="D1450" t="s">
        <v>5733</v>
      </c>
      <c r="E1450" t="s">
        <v>5861</v>
      </c>
      <c r="F1450" t="s">
        <v>5862</v>
      </c>
      <c r="G1450" t="s">
        <v>5850</v>
      </c>
      <c r="H1450">
        <v>9472389362</v>
      </c>
      <c r="I1450" s="1">
        <v>40644</v>
      </c>
      <c r="J1450" s="2">
        <v>0.4513888888888889</v>
      </c>
      <c r="K1450" s="2"/>
      <c r="L1450">
        <v>371</v>
      </c>
      <c r="M1450">
        <v>165</v>
      </c>
      <c r="N1450" t="s">
        <v>53</v>
      </c>
      <c r="O1450" t="s">
        <v>53</v>
      </c>
      <c r="P1450">
        <v>2</v>
      </c>
      <c r="Q1450">
        <v>200</v>
      </c>
      <c r="R1450">
        <v>0</v>
      </c>
      <c r="S1450" t="s">
        <v>53</v>
      </c>
      <c r="T1450" t="s">
        <v>55</v>
      </c>
      <c r="U1450" t="s">
        <v>55</v>
      </c>
      <c r="V1450" t="s">
        <v>5863</v>
      </c>
      <c r="W1450" t="s">
        <v>2503</v>
      </c>
      <c r="X1450" t="s">
        <v>54</v>
      </c>
      <c r="Y1450">
        <v>-999</v>
      </c>
      <c r="Z1450">
        <v>-999</v>
      </c>
      <c r="AA1450" t="s">
        <v>53</v>
      </c>
      <c r="AB1450" t="s">
        <v>53</v>
      </c>
      <c r="AC1450" t="s">
        <v>53</v>
      </c>
      <c r="AD1450" t="s">
        <v>54</v>
      </c>
      <c r="AE1450" t="s">
        <v>54</v>
      </c>
      <c r="AF1450" t="s">
        <v>54</v>
      </c>
      <c r="AG1450">
        <v>200</v>
      </c>
      <c r="AH1450">
        <v>48</v>
      </c>
      <c r="AI1450" t="s">
        <v>53</v>
      </c>
      <c r="AJ1450" t="s">
        <v>53</v>
      </c>
      <c r="AK1450" t="s">
        <v>53</v>
      </c>
      <c r="AL1450">
        <v>1</v>
      </c>
      <c r="AM1450">
        <v>1</v>
      </c>
      <c r="AN1450">
        <v>1</v>
      </c>
      <c r="AO1450" t="s">
        <v>53</v>
      </c>
      <c r="AP1450" t="s">
        <v>53</v>
      </c>
      <c r="AQ1450" t="s">
        <v>53</v>
      </c>
      <c r="AR1450">
        <v>1</v>
      </c>
      <c r="AS1450">
        <v>1</v>
      </c>
      <c r="AT1450">
        <v>1</v>
      </c>
      <c r="AU1450" t="s">
        <v>1963</v>
      </c>
      <c r="AV1450" t="s">
        <v>55</v>
      </c>
      <c r="AW1450">
        <v>9631390925</v>
      </c>
    </row>
    <row r="1451" spans="1:49">
      <c r="A1451" t="s">
        <v>48</v>
      </c>
      <c r="B1451">
        <v>60001449</v>
      </c>
      <c r="C1451" t="s">
        <v>867</v>
      </c>
      <c r="D1451" t="s">
        <v>5864</v>
      </c>
      <c r="E1451" t="s">
        <v>1771</v>
      </c>
      <c r="F1451" t="s">
        <v>1888</v>
      </c>
      <c r="G1451" t="s">
        <v>5865</v>
      </c>
      <c r="H1451">
        <v>9430841235</v>
      </c>
      <c r="I1451" s="1">
        <v>40644</v>
      </c>
      <c r="J1451" s="2">
        <v>0.27777777777777779</v>
      </c>
      <c r="K1451" s="2"/>
      <c r="L1451">
        <v>600</v>
      </c>
      <c r="M1451">
        <v>150</v>
      </c>
      <c r="N1451" t="s">
        <v>53</v>
      </c>
      <c r="O1451" t="s">
        <v>53</v>
      </c>
      <c r="P1451">
        <v>2</v>
      </c>
      <c r="Q1451">
        <v>600</v>
      </c>
      <c r="R1451">
        <v>450</v>
      </c>
      <c r="S1451" t="s">
        <v>53</v>
      </c>
      <c r="T1451" t="s">
        <v>55</v>
      </c>
      <c r="U1451" t="s">
        <v>55</v>
      </c>
      <c r="V1451" t="s">
        <v>1598</v>
      </c>
      <c r="W1451" t="s">
        <v>5866</v>
      </c>
      <c r="X1451" t="s">
        <v>54</v>
      </c>
      <c r="Y1451" t="s">
        <v>1598</v>
      </c>
      <c r="Z1451" t="s">
        <v>5866</v>
      </c>
      <c r="AA1451" t="s">
        <v>53</v>
      </c>
      <c r="AB1451" t="s">
        <v>53</v>
      </c>
      <c r="AC1451" t="s">
        <v>53</v>
      </c>
      <c r="AD1451" t="s">
        <v>54</v>
      </c>
      <c r="AE1451" t="s">
        <v>54</v>
      </c>
      <c r="AF1451" t="s">
        <v>54</v>
      </c>
      <c r="AG1451">
        <v>50</v>
      </c>
      <c r="AH1451">
        <v>100</v>
      </c>
      <c r="AI1451" t="s">
        <v>53</v>
      </c>
      <c r="AJ1451" t="s">
        <v>53</v>
      </c>
      <c r="AK1451" t="s">
        <v>53</v>
      </c>
      <c r="AL1451">
        <v>1</v>
      </c>
      <c r="AM1451">
        <v>1</v>
      </c>
      <c r="AN1451">
        <v>1</v>
      </c>
      <c r="AO1451" t="s">
        <v>53</v>
      </c>
      <c r="AP1451" t="s">
        <v>53</v>
      </c>
      <c r="AQ1451" t="s">
        <v>53</v>
      </c>
      <c r="AR1451">
        <v>1</v>
      </c>
      <c r="AS1451">
        <v>-999</v>
      </c>
      <c r="AT1451">
        <v>1</v>
      </c>
      <c r="AU1451" t="s">
        <v>911</v>
      </c>
      <c r="AV1451" t="s">
        <v>55</v>
      </c>
      <c r="AW1451">
        <v>9934731229</v>
      </c>
    </row>
    <row r="1452" spans="1:49">
      <c r="A1452" t="s">
        <v>48</v>
      </c>
      <c r="B1452">
        <v>60001450</v>
      </c>
      <c r="C1452" t="s">
        <v>867</v>
      </c>
      <c r="D1452" t="s">
        <v>5864</v>
      </c>
      <c r="E1452" t="s">
        <v>1777</v>
      </c>
      <c r="F1452" t="s">
        <v>2655</v>
      </c>
      <c r="G1452" t="s">
        <v>5865</v>
      </c>
      <c r="H1452">
        <v>9430841235</v>
      </c>
      <c r="I1452" s="1">
        <v>40644</v>
      </c>
      <c r="J1452" s="3">
        <v>0.32500000000000001</v>
      </c>
      <c r="K1452" s="3"/>
      <c r="L1452">
        <v>383</v>
      </c>
      <c r="M1452">
        <v>196</v>
      </c>
      <c r="N1452" t="s">
        <v>53</v>
      </c>
      <c r="O1452" t="s">
        <v>53</v>
      </c>
      <c r="P1452">
        <v>2</v>
      </c>
      <c r="Q1452">
        <v>384</v>
      </c>
      <c r="R1452">
        <v>50</v>
      </c>
      <c r="S1452" t="s">
        <v>53</v>
      </c>
      <c r="T1452" t="s">
        <v>55</v>
      </c>
      <c r="U1452" t="s">
        <v>55</v>
      </c>
      <c r="V1452" t="s">
        <v>216</v>
      </c>
      <c r="W1452" t="s">
        <v>5867</v>
      </c>
      <c r="X1452" t="s">
        <v>54</v>
      </c>
      <c r="Y1452" t="s">
        <v>216</v>
      </c>
      <c r="Z1452" t="s">
        <v>5867</v>
      </c>
      <c r="AA1452" t="s">
        <v>53</v>
      </c>
      <c r="AB1452" t="s">
        <v>53</v>
      </c>
      <c r="AC1452" t="s">
        <v>53</v>
      </c>
      <c r="AD1452" t="s">
        <v>54</v>
      </c>
      <c r="AE1452" t="s">
        <v>54</v>
      </c>
      <c r="AF1452" t="s">
        <v>54</v>
      </c>
      <c r="AG1452">
        <v>186</v>
      </c>
      <c r="AH1452">
        <v>148</v>
      </c>
      <c r="AI1452" t="s">
        <v>53</v>
      </c>
      <c r="AJ1452" t="s">
        <v>53</v>
      </c>
      <c r="AK1452" t="s">
        <v>53</v>
      </c>
      <c r="AL1452">
        <v>1</v>
      </c>
      <c r="AM1452">
        <v>1</v>
      </c>
      <c r="AN1452">
        <v>1</v>
      </c>
      <c r="AO1452" t="s">
        <v>53</v>
      </c>
      <c r="AP1452" t="s">
        <v>53</v>
      </c>
      <c r="AQ1452" t="s">
        <v>53</v>
      </c>
      <c r="AR1452">
        <v>1</v>
      </c>
      <c r="AS1452">
        <v>1</v>
      </c>
      <c r="AT1452">
        <v>1</v>
      </c>
      <c r="AU1452">
        <v>-999</v>
      </c>
      <c r="AV1452">
        <v>1</v>
      </c>
      <c r="AW1452">
        <v>9771921200</v>
      </c>
    </row>
    <row r="1453" spans="1:49">
      <c r="A1453" t="s">
        <v>48</v>
      </c>
      <c r="B1453">
        <v>60001451</v>
      </c>
      <c r="C1453" t="s">
        <v>867</v>
      </c>
      <c r="D1453" t="s">
        <v>5864</v>
      </c>
      <c r="E1453" t="s">
        <v>1777</v>
      </c>
      <c r="F1453" t="s">
        <v>5868</v>
      </c>
      <c r="G1453" t="s">
        <v>5865</v>
      </c>
      <c r="H1453">
        <v>9430841235</v>
      </c>
      <c r="I1453" s="1">
        <v>40644</v>
      </c>
      <c r="J1453" s="3">
        <v>0.37847222222222227</v>
      </c>
      <c r="K1453" s="3"/>
      <c r="L1453">
        <v>193</v>
      </c>
      <c r="M1453">
        <v>86</v>
      </c>
      <c r="N1453" t="s">
        <v>53</v>
      </c>
      <c r="O1453" t="s">
        <v>53</v>
      </c>
      <c r="P1453">
        <v>2</v>
      </c>
      <c r="Q1453">
        <v>200</v>
      </c>
      <c r="R1453">
        <v>77</v>
      </c>
      <c r="S1453" t="s">
        <v>53</v>
      </c>
      <c r="T1453" t="s">
        <v>55</v>
      </c>
      <c r="U1453" t="s">
        <v>55</v>
      </c>
      <c r="V1453" t="s">
        <v>5869</v>
      </c>
      <c r="W1453" t="s">
        <v>3588</v>
      </c>
      <c r="X1453" t="s">
        <v>54</v>
      </c>
      <c r="Y1453" t="s">
        <v>5870</v>
      </c>
      <c r="Z1453" t="s">
        <v>3588</v>
      </c>
      <c r="AA1453" t="s">
        <v>53</v>
      </c>
      <c r="AB1453" t="s">
        <v>53</v>
      </c>
      <c r="AC1453" t="s">
        <v>53</v>
      </c>
      <c r="AD1453" t="s">
        <v>54</v>
      </c>
      <c r="AE1453" t="s">
        <v>54</v>
      </c>
      <c r="AF1453" t="s">
        <v>54</v>
      </c>
      <c r="AG1453">
        <v>88</v>
      </c>
      <c r="AH1453">
        <v>29</v>
      </c>
      <c r="AI1453" t="s">
        <v>53</v>
      </c>
      <c r="AJ1453" t="s">
        <v>53</v>
      </c>
      <c r="AK1453" t="s">
        <v>53</v>
      </c>
      <c r="AL1453">
        <v>1</v>
      </c>
      <c r="AM1453">
        <v>1</v>
      </c>
      <c r="AN1453">
        <v>1</v>
      </c>
      <c r="AO1453" t="s">
        <v>53</v>
      </c>
      <c r="AP1453" t="s">
        <v>53</v>
      </c>
      <c r="AQ1453" t="s">
        <v>53</v>
      </c>
      <c r="AR1453">
        <v>1</v>
      </c>
      <c r="AS1453">
        <v>1</v>
      </c>
      <c r="AT1453">
        <v>1</v>
      </c>
      <c r="AU1453" t="s">
        <v>5871</v>
      </c>
      <c r="AV1453" t="s">
        <v>55</v>
      </c>
      <c r="AW1453">
        <v>9939024148</v>
      </c>
    </row>
    <row r="1454" spans="1:49">
      <c r="A1454" t="s">
        <v>48</v>
      </c>
      <c r="B1454">
        <v>60001452</v>
      </c>
      <c r="C1454" t="s">
        <v>867</v>
      </c>
      <c r="D1454" t="s">
        <v>5864</v>
      </c>
      <c r="E1454" t="s">
        <v>2717</v>
      </c>
      <c r="F1454" t="s">
        <v>5872</v>
      </c>
      <c r="G1454" t="s">
        <v>2378</v>
      </c>
      <c r="H1454">
        <v>9430841235</v>
      </c>
      <c r="I1454" s="1">
        <v>40644</v>
      </c>
      <c r="J1454" s="3">
        <v>0.40972222222222227</v>
      </c>
      <c r="K1454" s="3"/>
      <c r="L1454">
        <v>-999</v>
      </c>
      <c r="M1454">
        <v>152</v>
      </c>
      <c r="N1454" t="s">
        <v>53</v>
      </c>
      <c r="O1454" t="s">
        <v>53</v>
      </c>
      <c r="P1454">
        <v>2</v>
      </c>
      <c r="Q1454">
        <v>200</v>
      </c>
      <c r="R1454">
        <v>83</v>
      </c>
      <c r="S1454" t="s">
        <v>54</v>
      </c>
      <c r="T1454" t="s">
        <v>55</v>
      </c>
      <c r="U1454" t="s">
        <v>55</v>
      </c>
      <c r="V1454" t="s">
        <v>5873</v>
      </c>
      <c r="W1454" t="s">
        <v>5874</v>
      </c>
      <c r="X1454" t="s">
        <v>54</v>
      </c>
      <c r="Y1454" t="s">
        <v>5873</v>
      </c>
      <c r="Z1454" t="s">
        <v>5874</v>
      </c>
      <c r="AA1454" t="s">
        <v>53</v>
      </c>
      <c r="AB1454" t="s">
        <v>53</v>
      </c>
      <c r="AC1454" t="s">
        <v>53</v>
      </c>
      <c r="AD1454" t="s">
        <v>54</v>
      </c>
      <c r="AE1454" t="s">
        <v>54</v>
      </c>
      <c r="AF1454" t="s">
        <v>54</v>
      </c>
      <c r="AG1454">
        <v>88</v>
      </c>
      <c r="AH1454">
        <v>29</v>
      </c>
      <c r="AI1454" t="s">
        <v>53</v>
      </c>
      <c r="AJ1454" t="s">
        <v>53</v>
      </c>
      <c r="AK1454" t="s">
        <v>53</v>
      </c>
      <c r="AL1454">
        <v>1</v>
      </c>
      <c r="AM1454">
        <v>1</v>
      </c>
      <c r="AN1454">
        <v>1</v>
      </c>
      <c r="AO1454" t="s">
        <v>53</v>
      </c>
      <c r="AP1454" t="s">
        <v>53</v>
      </c>
      <c r="AQ1454" t="s">
        <v>53</v>
      </c>
      <c r="AR1454">
        <v>1</v>
      </c>
      <c r="AS1454">
        <v>1</v>
      </c>
      <c r="AT1454">
        <v>1</v>
      </c>
      <c r="AU1454" t="s">
        <v>5871</v>
      </c>
      <c r="AV1454" t="s">
        <v>55</v>
      </c>
      <c r="AW1454">
        <v>9939024148</v>
      </c>
    </row>
    <row r="1455" spans="1:49">
      <c r="A1455" t="s">
        <v>48</v>
      </c>
      <c r="B1455">
        <v>60001453</v>
      </c>
      <c r="C1455" t="s">
        <v>867</v>
      </c>
      <c r="D1455" t="s">
        <v>5864</v>
      </c>
      <c r="E1455" t="s">
        <v>1774</v>
      </c>
      <c r="F1455" t="s">
        <v>5875</v>
      </c>
      <c r="G1455" t="s">
        <v>5865</v>
      </c>
      <c r="H1455">
        <v>9430841235</v>
      </c>
      <c r="I1455" s="1">
        <v>40644</v>
      </c>
      <c r="J1455" s="3">
        <v>0.44097222222222227</v>
      </c>
      <c r="K1455" s="3"/>
      <c r="L1455">
        <v>606</v>
      </c>
      <c r="M1455">
        <v>305</v>
      </c>
      <c r="N1455" t="s">
        <v>53</v>
      </c>
      <c r="O1455" t="s">
        <v>53</v>
      </c>
      <c r="P1455">
        <v>2</v>
      </c>
      <c r="Q1455">
        <v>600</v>
      </c>
      <c r="R1455">
        <v>217</v>
      </c>
      <c r="S1455" t="s">
        <v>53</v>
      </c>
      <c r="T1455" t="s">
        <v>55</v>
      </c>
      <c r="U1455" t="s">
        <v>55</v>
      </c>
      <c r="V1455" t="s">
        <v>5876</v>
      </c>
      <c r="W1455" t="s">
        <v>2378</v>
      </c>
      <c r="X1455" t="s">
        <v>54</v>
      </c>
      <c r="Y1455" t="s">
        <v>5876</v>
      </c>
      <c r="Z1455" t="s">
        <v>2378</v>
      </c>
      <c r="AA1455" t="s">
        <v>53</v>
      </c>
      <c r="AB1455" t="s">
        <v>53</v>
      </c>
      <c r="AC1455" t="s">
        <v>53</v>
      </c>
      <c r="AD1455" t="s">
        <v>54</v>
      </c>
      <c r="AE1455" t="s">
        <v>54</v>
      </c>
      <c r="AF1455" t="s">
        <v>54</v>
      </c>
      <c r="AG1455">
        <v>240</v>
      </c>
      <c r="AH1455">
        <v>143</v>
      </c>
      <c r="AI1455" t="s">
        <v>53</v>
      </c>
      <c r="AJ1455" t="s">
        <v>53</v>
      </c>
      <c r="AK1455" t="s">
        <v>53</v>
      </c>
      <c r="AL1455">
        <v>1</v>
      </c>
      <c r="AM1455">
        <v>1</v>
      </c>
      <c r="AN1455">
        <v>1</v>
      </c>
      <c r="AO1455" t="s">
        <v>53</v>
      </c>
      <c r="AP1455" t="s">
        <v>53</v>
      </c>
      <c r="AQ1455" t="s">
        <v>53</v>
      </c>
      <c r="AR1455">
        <v>1</v>
      </c>
      <c r="AS1455">
        <v>1</v>
      </c>
      <c r="AT1455">
        <v>1</v>
      </c>
      <c r="AU1455" t="s">
        <v>5877</v>
      </c>
      <c r="AV1455">
        <v>1</v>
      </c>
      <c r="AW1455">
        <v>9801489850</v>
      </c>
    </row>
    <row r="1456" spans="1:49">
      <c r="A1456" t="s">
        <v>48</v>
      </c>
      <c r="B1456">
        <v>60001454</v>
      </c>
      <c r="C1456" t="s">
        <v>867</v>
      </c>
      <c r="D1456" t="s">
        <v>5878</v>
      </c>
      <c r="E1456" t="s">
        <v>5879</v>
      </c>
      <c r="F1456" t="s">
        <v>5880</v>
      </c>
      <c r="G1456" t="s">
        <v>5881</v>
      </c>
      <c r="H1456">
        <v>9973087490</v>
      </c>
      <c r="I1456" s="1">
        <v>40644</v>
      </c>
      <c r="J1456" s="3">
        <v>0</v>
      </c>
      <c r="K1456" s="3"/>
      <c r="L1456">
        <v>190</v>
      </c>
      <c r="M1456">
        <v>45</v>
      </c>
      <c r="N1456" t="s">
        <v>53</v>
      </c>
      <c r="O1456" t="s">
        <v>53</v>
      </c>
      <c r="P1456">
        <v>2</v>
      </c>
      <c r="Q1456">
        <v>190</v>
      </c>
      <c r="R1456">
        <v>45</v>
      </c>
      <c r="S1456" t="s">
        <v>54</v>
      </c>
      <c r="T1456" t="s">
        <v>55</v>
      </c>
      <c r="U1456" t="s">
        <v>55</v>
      </c>
      <c r="V1456" t="s">
        <v>5882</v>
      </c>
      <c r="W1456">
        <v>-999</v>
      </c>
      <c r="X1456" t="s">
        <v>54</v>
      </c>
      <c r="Y1456" t="s">
        <v>5883</v>
      </c>
      <c r="Z1456">
        <v>-999</v>
      </c>
      <c r="AA1456" t="s">
        <v>53</v>
      </c>
      <c r="AB1456" t="s">
        <v>53</v>
      </c>
      <c r="AC1456" t="s">
        <v>53</v>
      </c>
      <c r="AD1456" t="s">
        <v>54</v>
      </c>
      <c r="AE1456" t="s">
        <v>54</v>
      </c>
      <c r="AF1456" t="s">
        <v>54</v>
      </c>
      <c r="AG1456">
        <v>190</v>
      </c>
      <c r="AH1456">
        <v>45</v>
      </c>
      <c r="AI1456" t="s">
        <v>55</v>
      </c>
      <c r="AJ1456" t="s">
        <v>55</v>
      </c>
      <c r="AK1456" t="s">
        <v>55</v>
      </c>
      <c r="AL1456">
        <v>1</v>
      </c>
      <c r="AM1456">
        <v>1</v>
      </c>
      <c r="AN1456">
        <v>1</v>
      </c>
      <c r="AO1456" t="s">
        <v>55</v>
      </c>
      <c r="AP1456" t="s">
        <v>55</v>
      </c>
      <c r="AQ1456" t="s">
        <v>55</v>
      </c>
      <c r="AR1456">
        <v>1</v>
      </c>
      <c r="AS1456">
        <v>1</v>
      </c>
      <c r="AT1456">
        <v>1</v>
      </c>
      <c r="AU1456" t="s">
        <v>5883</v>
      </c>
      <c r="AV1456">
        <v>1</v>
      </c>
      <c r="AW1456">
        <v>9931922127</v>
      </c>
    </row>
    <row r="1457" spans="1:49">
      <c r="A1457" t="s">
        <v>48</v>
      </c>
      <c r="B1457">
        <v>60001455</v>
      </c>
      <c r="C1457" t="s">
        <v>867</v>
      </c>
      <c r="D1457" t="s">
        <v>5878</v>
      </c>
      <c r="E1457" t="s">
        <v>5884</v>
      </c>
      <c r="F1457" t="s">
        <v>5885</v>
      </c>
      <c r="G1457" t="s">
        <v>5881</v>
      </c>
      <c r="H1457">
        <v>9973087490</v>
      </c>
      <c r="I1457" s="1">
        <v>40644</v>
      </c>
      <c r="J1457" s="3">
        <v>0.33333333333333331</v>
      </c>
      <c r="K1457" s="3"/>
      <c r="L1457">
        <v>254</v>
      </c>
      <c r="M1457">
        <v>14</v>
      </c>
      <c r="N1457" t="s">
        <v>53</v>
      </c>
      <c r="O1457" t="s">
        <v>53</v>
      </c>
      <c r="P1457">
        <v>2</v>
      </c>
      <c r="Q1457">
        <v>190</v>
      </c>
      <c r="R1457">
        <v>78</v>
      </c>
      <c r="S1457" t="s">
        <v>54</v>
      </c>
      <c r="T1457" t="s">
        <v>55</v>
      </c>
      <c r="U1457" t="s">
        <v>55</v>
      </c>
      <c r="V1457" t="s">
        <v>237</v>
      </c>
      <c r="W1457">
        <v>-999</v>
      </c>
      <c r="X1457" t="s">
        <v>54</v>
      </c>
      <c r="Y1457" t="s">
        <v>237</v>
      </c>
      <c r="Z1457">
        <v>-999</v>
      </c>
      <c r="AA1457" t="s">
        <v>53</v>
      </c>
      <c r="AB1457" t="s">
        <v>53</v>
      </c>
      <c r="AC1457" t="s">
        <v>53</v>
      </c>
      <c r="AD1457" t="s">
        <v>54</v>
      </c>
      <c r="AE1457" t="s">
        <v>54</v>
      </c>
      <c r="AF1457" t="s">
        <v>54</v>
      </c>
      <c r="AG1457">
        <v>109</v>
      </c>
      <c r="AH1457">
        <v>14</v>
      </c>
      <c r="AI1457" t="s">
        <v>55</v>
      </c>
      <c r="AJ1457" t="s">
        <v>55</v>
      </c>
      <c r="AK1457" t="s">
        <v>55</v>
      </c>
      <c r="AL1457">
        <v>1</v>
      </c>
      <c r="AM1457">
        <v>1</v>
      </c>
      <c r="AN1457">
        <v>1</v>
      </c>
      <c r="AO1457" t="s">
        <v>55</v>
      </c>
      <c r="AP1457" t="s">
        <v>55</v>
      </c>
      <c r="AQ1457" t="s">
        <v>55</v>
      </c>
      <c r="AR1457">
        <v>1</v>
      </c>
      <c r="AS1457">
        <v>-999</v>
      </c>
      <c r="AT1457">
        <v>1</v>
      </c>
      <c r="AU1457">
        <v>-999</v>
      </c>
      <c r="AV1457" t="s">
        <v>55</v>
      </c>
      <c r="AW1457">
        <v>7631618477</v>
      </c>
    </row>
    <row r="1458" spans="1:49">
      <c r="A1458" t="s">
        <v>48</v>
      </c>
      <c r="B1458">
        <v>60001456</v>
      </c>
      <c r="C1458" t="s">
        <v>867</v>
      </c>
      <c r="D1458" t="s">
        <v>5878</v>
      </c>
      <c r="E1458" t="s">
        <v>5886</v>
      </c>
      <c r="F1458" t="s">
        <v>5887</v>
      </c>
      <c r="G1458" t="s">
        <v>5881</v>
      </c>
      <c r="H1458">
        <v>9973087490</v>
      </c>
      <c r="I1458" s="1">
        <v>40644</v>
      </c>
      <c r="J1458" s="3">
        <v>0.375</v>
      </c>
      <c r="K1458" s="3"/>
      <c r="L1458">
        <v>397</v>
      </c>
      <c r="M1458">
        <v>26</v>
      </c>
      <c r="N1458" t="s">
        <v>53</v>
      </c>
      <c r="O1458" t="s">
        <v>53</v>
      </c>
      <c r="P1458">
        <v>2</v>
      </c>
      <c r="Q1458">
        <v>350</v>
      </c>
      <c r="R1458">
        <v>193</v>
      </c>
      <c r="S1458" t="s">
        <v>54</v>
      </c>
      <c r="T1458" t="s">
        <v>55</v>
      </c>
      <c r="U1458" t="s">
        <v>55</v>
      </c>
      <c r="V1458" t="s">
        <v>4240</v>
      </c>
      <c r="W1458">
        <v>-999</v>
      </c>
      <c r="X1458" t="s">
        <v>54</v>
      </c>
      <c r="Y1458" t="s">
        <v>4240</v>
      </c>
      <c r="Z1458">
        <v>-999</v>
      </c>
      <c r="AA1458" t="s">
        <v>53</v>
      </c>
      <c r="AB1458" t="s">
        <v>53</v>
      </c>
      <c r="AC1458" t="s">
        <v>53</v>
      </c>
      <c r="AD1458" t="s">
        <v>54</v>
      </c>
      <c r="AE1458" t="s">
        <v>54</v>
      </c>
      <c r="AF1458" t="s">
        <v>54</v>
      </c>
      <c r="AG1458">
        <v>131</v>
      </c>
      <c r="AH1458">
        <v>26</v>
      </c>
      <c r="AI1458" t="s">
        <v>55</v>
      </c>
      <c r="AJ1458" t="s">
        <v>55</v>
      </c>
      <c r="AK1458" t="s">
        <v>55</v>
      </c>
      <c r="AL1458">
        <v>1</v>
      </c>
      <c r="AM1458">
        <v>1</v>
      </c>
      <c r="AN1458">
        <v>-999</v>
      </c>
      <c r="AO1458" t="s">
        <v>55</v>
      </c>
      <c r="AP1458" t="s">
        <v>55</v>
      </c>
      <c r="AQ1458" t="s">
        <v>55</v>
      </c>
      <c r="AR1458">
        <v>1</v>
      </c>
      <c r="AS1458">
        <v>1</v>
      </c>
      <c r="AT1458">
        <v>-999</v>
      </c>
      <c r="AU1458" t="s">
        <v>991</v>
      </c>
      <c r="AV1458">
        <v>1</v>
      </c>
      <c r="AW1458">
        <v>9798650429</v>
      </c>
    </row>
    <row r="1459" spans="1:49">
      <c r="A1459" t="s">
        <v>48</v>
      </c>
      <c r="B1459">
        <v>60001457</v>
      </c>
      <c r="C1459" t="s">
        <v>867</v>
      </c>
      <c r="D1459" t="s">
        <v>5878</v>
      </c>
      <c r="E1459" t="s">
        <v>5888</v>
      </c>
      <c r="F1459" t="s">
        <v>5889</v>
      </c>
      <c r="G1459" t="s">
        <v>5881</v>
      </c>
      <c r="H1459">
        <v>9973087490</v>
      </c>
      <c r="I1459" s="1">
        <v>40644</v>
      </c>
      <c r="J1459" s="3">
        <v>0.47916666666666669</v>
      </c>
      <c r="K1459" s="3"/>
      <c r="L1459">
        <v>250</v>
      </c>
      <c r="M1459">
        <v>75</v>
      </c>
      <c r="N1459" t="s">
        <v>53</v>
      </c>
      <c r="O1459" t="s">
        <v>53</v>
      </c>
      <c r="P1459">
        <v>2</v>
      </c>
      <c r="Q1459">
        <v>250</v>
      </c>
      <c r="R1459">
        <v>50</v>
      </c>
      <c r="S1459" t="s">
        <v>54</v>
      </c>
      <c r="T1459" t="s">
        <v>55</v>
      </c>
      <c r="U1459" t="s">
        <v>55</v>
      </c>
      <c r="V1459" t="s">
        <v>5890</v>
      </c>
      <c r="W1459">
        <v>-999</v>
      </c>
      <c r="X1459" t="s">
        <v>54</v>
      </c>
      <c r="Y1459" t="s">
        <v>5890</v>
      </c>
      <c r="Z1459">
        <v>-999</v>
      </c>
      <c r="AA1459" t="s">
        <v>53</v>
      </c>
      <c r="AB1459" t="s">
        <v>53</v>
      </c>
      <c r="AC1459" t="s">
        <v>53</v>
      </c>
      <c r="AD1459" t="s">
        <v>54</v>
      </c>
      <c r="AE1459" t="s">
        <v>54</v>
      </c>
      <c r="AF1459" t="s">
        <v>54</v>
      </c>
      <c r="AG1459">
        <v>125</v>
      </c>
      <c r="AH1459">
        <v>75</v>
      </c>
      <c r="AI1459" t="s">
        <v>55</v>
      </c>
      <c r="AJ1459" t="s">
        <v>55</v>
      </c>
      <c r="AK1459" t="s">
        <v>55</v>
      </c>
      <c r="AL1459">
        <v>1</v>
      </c>
      <c r="AM1459">
        <v>1</v>
      </c>
      <c r="AN1459">
        <v>-999</v>
      </c>
      <c r="AO1459" t="s">
        <v>55</v>
      </c>
      <c r="AP1459" t="s">
        <v>55</v>
      </c>
      <c r="AQ1459" t="s">
        <v>55</v>
      </c>
      <c r="AR1459">
        <v>1</v>
      </c>
      <c r="AS1459">
        <v>1</v>
      </c>
      <c r="AT1459">
        <v>-999</v>
      </c>
      <c r="AU1459" t="s">
        <v>5890</v>
      </c>
      <c r="AV1459" t="s">
        <v>55</v>
      </c>
      <c r="AW1459">
        <v>9934463656</v>
      </c>
    </row>
    <row r="1460" spans="1:49">
      <c r="A1460" t="s">
        <v>48</v>
      </c>
      <c r="B1460">
        <v>60001458</v>
      </c>
      <c r="C1460" t="s">
        <v>867</v>
      </c>
      <c r="D1460" t="s">
        <v>5878</v>
      </c>
      <c r="E1460" t="s">
        <v>5891</v>
      </c>
      <c r="F1460" t="s">
        <v>5892</v>
      </c>
      <c r="G1460" t="s">
        <v>5881</v>
      </c>
      <c r="H1460">
        <v>9973087490</v>
      </c>
      <c r="I1460" s="1">
        <v>40644</v>
      </c>
      <c r="J1460" s="3">
        <v>0.29166666666666669</v>
      </c>
      <c r="K1460" s="3"/>
      <c r="L1460">
        <v>300</v>
      </c>
      <c r="M1460">
        <v>20</v>
      </c>
      <c r="N1460" t="s">
        <v>53</v>
      </c>
      <c r="O1460" t="s">
        <v>53</v>
      </c>
      <c r="P1460">
        <v>2</v>
      </c>
      <c r="Q1460">
        <v>100</v>
      </c>
      <c r="R1460">
        <v>80</v>
      </c>
      <c r="S1460" t="s">
        <v>54</v>
      </c>
      <c r="T1460" t="s">
        <v>55</v>
      </c>
      <c r="U1460" t="s">
        <v>55</v>
      </c>
      <c r="V1460" t="s">
        <v>5893</v>
      </c>
      <c r="W1460">
        <v>-999</v>
      </c>
      <c r="X1460" t="s">
        <v>54</v>
      </c>
      <c r="Y1460" t="s">
        <v>198</v>
      </c>
      <c r="Z1460">
        <v>-999</v>
      </c>
      <c r="AA1460" t="s">
        <v>53</v>
      </c>
      <c r="AB1460" t="s">
        <v>53</v>
      </c>
      <c r="AC1460" t="s">
        <v>53</v>
      </c>
      <c r="AD1460" t="s">
        <v>54</v>
      </c>
      <c r="AE1460" t="s">
        <v>54</v>
      </c>
      <c r="AF1460" t="s">
        <v>54</v>
      </c>
      <c r="AG1460">
        <v>200</v>
      </c>
      <c r="AH1460">
        <v>20</v>
      </c>
      <c r="AI1460" t="s">
        <v>55</v>
      </c>
      <c r="AJ1460" t="s">
        <v>55</v>
      </c>
      <c r="AK1460" t="s">
        <v>55</v>
      </c>
      <c r="AL1460">
        <v>1</v>
      </c>
      <c r="AM1460">
        <v>1</v>
      </c>
      <c r="AN1460">
        <v>-999</v>
      </c>
      <c r="AO1460" t="s">
        <v>55</v>
      </c>
      <c r="AP1460" t="s">
        <v>55</v>
      </c>
      <c r="AQ1460" t="s">
        <v>55</v>
      </c>
      <c r="AR1460">
        <v>1</v>
      </c>
      <c r="AS1460">
        <v>1</v>
      </c>
      <c r="AT1460">
        <v>-999</v>
      </c>
      <c r="AU1460" t="s">
        <v>198</v>
      </c>
      <c r="AV1460" t="s">
        <v>55</v>
      </c>
      <c r="AW1460">
        <v>9939294981</v>
      </c>
    </row>
    <row r="1461" spans="1:49">
      <c r="A1461" t="s">
        <v>48</v>
      </c>
      <c r="B1461">
        <v>60001459</v>
      </c>
      <c r="C1461" t="s">
        <v>1102</v>
      </c>
      <c r="D1461" t="s">
        <v>5894</v>
      </c>
      <c r="E1461" t="s">
        <v>1777</v>
      </c>
      <c r="F1461" t="s">
        <v>5895</v>
      </c>
      <c r="G1461" t="s">
        <v>5896</v>
      </c>
      <c r="H1461">
        <v>9430853692</v>
      </c>
      <c r="I1461" s="1">
        <v>40644</v>
      </c>
      <c r="J1461" s="3">
        <v>0.32291666666666669</v>
      </c>
      <c r="K1461" s="3"/>
      <c r="L1461">
        <v>360</v>
      </c>
      <c r="M1461">
        <v>165</v>
      </c>
      <c r="N1461" t="s">
        <v>53</v>
      </c>
      <c r="O1461" t="s">
        <v>53</v>
      </c>
      <c r="P1461">
        <v>2</v>
      </c>
      <c r="Q1461">
        <v>385</v>
      </c>
      <c r="R1461">
        <v>70</v>
      </c>
      <c r="S1461" t="s">
        <v>53</v>
      </c>
      <c r="T1461" t="s">
        <v>55</v>
      </c>
      <c r="U1461" t="s">
        <v>55</v>
      </c>
      <c r="V1461" t="s">
        <v>5897</v>
      </c>
      <c r="W1461" t="s">
        <v>5898</v>
      </c>
      <c r="X1461" t="s">
        <v>53</v>
      </c>
      <c r="Y1461" t="s">
        <v>5897</v>
      </c>
      <c r="Z1461" t="s">
        <v>5898</v>
      </c>
      <c r="AA1461" t="s">
        <v>53</v>
      </c>
      <c r="AB1461" t="s">
        <v>53</v>
      </c>
      <c r="AC1461" t="s">
        <v>53</v>
      </c>
      <c r="AD1461" t="s">
        <v>54</v>
      </c>
      <c r="AE1461" t="s">
        <v>54</v>
      </c>
      <c r="AF1461" t="s">
        <v>54</v>
      </c>
      <c r="AG1461">
        <v>150</v>
      </c>
      <c r="AH1461">
        <v>165</v>
      </c>
      <c r="AI1461" t="s">
        <v>53</v>
      </c>
      <c r="AJ1461" t="s">
        <v>53</v>
      </c>
      <c r="AK1461" t="s">
        <v>53</v>
      </c>
      <c r="AL1461">
        <v>1</v>
      </c>
      <c r="AM1461">
        <v>1</v>
      </c>
      <c r="AN1461">
        <v>1</v>
      </c>
      <c r="AO1461" t="s">
        <v>53</v>
      </c>
      <c r="AP1461" t="s">
        <v>53</v>
      </c>
      <c r="AQ1461" t="s">
        <v>53</v>
      </c>
      <c r="AR1461">
        <v>1</v>
      </c>
      <c r="AS1461">
        <v>1</v>
      </c>
      <c r="AT1461">
        <v>1</v>
      </c>
      <c r="AU1461">
        <v>-999</v>
      </c>
      <c r="AV1461">
        <v>1</v>
      </c>
      <c r="AW1461">
        <v>9534423156</v>
      </c>
    </row>
    <row r="1462" spans="1:49">
      <c r="A1462" t="s">
        <v>48</v>
      </c>
      <c r="B1462">
        <v>60001460</v>
      </c>
      <c r="C1462" t="s">
        <v>1102</v>
      </c>
      <c r="D1462" t="s">
        <v>5894</v>
      </c>
      <c r="E1462" t="s">
        <v>2717</v>
      </c>
      <c r="F1462" t="s">
        <v>5899</v>
      </c>
      <c r="G1462" t="s">
        <v>5896</v>
      </c>
      <c r="H1462">
        <v>9430853692</v>
      </c>
      <c r="I1462" s="1">
        <v>40644</v>
      </c>
      <c r="J1462" s="3">
        <v>0.35416666666666669</v>
      </c>
      <c r="K1462" s="3"/>
      <c r="L1462">
        <v>350</v>
      </c>
      <c r="M1462">
        <v>10</v>
      </c>
      <c r="N1462" t="s">
        <v>53</v>
      </c>
      <c r="O1462" t="s">
        <v>53</v>
      </c>
      <c r="P1462">
        <v>2</v>
      </c>
      <c r="Q1462">
        <v>160</v>
      </c>
      <c r="R1462">
        <v>0</v>
      </c>
      <c r="S1462" t="s">
        <v>53</v>
      </c>
      <c r="T1462" t="s">
        <v>55</v>
      </c>
      <c r="U1462" t="s">
        <v>55</v>
      </c>
      <c r="V1462" t="s">
        <v>5900</v>
      </c>
      <c r="W1462" t="s">
        <v>5901</v>
      </c>
      <c r="X1462" t="s">
        <v>54</v>
      </c>
      <c r="Y1462" t="s">
        <v>5900</v>
      </c>
      <c r="Z1462" t="s">
        <v>5901</v>
      </c>
      <c r="AA1462" t="s">
        <v>53</v>
      </c>
      <c r="AB1462" t="s">
        <v>53</v>
      </c>
      <c r="AC1462" t="s">
        <v>53</v>
      </c>
      <c r="AD1462" t="s">
        <v>54</v>
      </c>
      <c r="AE1462" t="s">
        <v>54</v>
      </c>
      <c r="AF1462" t="s">
        <v>54</v>
      </c>
      <c r="AG1462">
        <v>150</v>
      </c>
      <c r="AH1462">
        <v>10</v>
      </c>
      <c r="AI1462" t="s">
        <v>53</v>
      </c>
      <c r="AJ1462" t="s">
        <v>53</v>
      </c>
      <c r="AK1462" t="s">
        <v>53</v>
      </c>
      <c r="AL1462">
        <v>1</v>
      </c>
      <c r="AM1462">
        <v>1</v>
      </c>
      <c r="AN1462">
        <v>1</v>
      </c>
      <c r="AO1462" t="s">
        <v>53</v>
      </c>
      <c r="AP1462" t="s">
        <v>53</v>
      </c>
      <c r="AQ1462" t="s">
        <v>53</v>
      </c>
      <c r="AR1462">
        <v>1</v>
      </c>
      <c r="AS1462">
        <v>1</v>
      </c>
      <c r="AT1462">
        <v>1</v>
      </c>
      <c r="AU1462">
        <v>-999</v>
      </c>
      <c r="AV1462">
        <v>1</v>
      </c>
      <c r="AW1462">
        <v>9430928720</v>
      </c>
    </row>
    <row r="1463" spans="1:49">
      <c r="A1463" t="s">
        <v>48</v>
      </c>
      <c r="B1463">
        <v>60001461</v>
      </c>
      <c r="C1463" t="s">
        <v>1102</v>
      </c>
      <c r="D1463" t="s">
        <v>5894</v>
      </c>
      <c r="E1463" t="s">
        <v>2717</v>
      </c>
      <c r="F1463" t="s">
        <v>5902</v>
      </c>
      <c r="G1463" t="s">
        <v>5896</v>
      </c>
      <c r="H1463">
        <v>9430853692</v>
      </c>
      <c r="I1463" s="1">
        <v>40644</v>
      </c>
      <c r="J1463" s="3">
        <v>0.39583333333333331</v>
      </c>
      <c r="K1463" s="3"/>
      <c r="L1463">
        <v>175</v>
      </c>
      <c r="M1463">
        <v>66</v>
      </c>
      <c r="N1463" t="s">
        <v>53</v>
      </c>
      <c r="O1463" t="s">
        <v>53</v>
      </c>
      <c r="P1463">
        <v>2</v>
      </c>
      <c r="Q1463">
        <v>200</v>
      </c>
      <c r="R1463">
        <v>60</v>
      </c>
      <c r="S1463" t="s">
        <v>54</v>
      </c>
      <c r="T1463" t="s">
        <v>55</v>
      </c>
      <c r="U1463" t="s">
        <v>55</v>
      </c>
      <c r="V1463" t="s">
        <v>1844</v>
      </c>
      <c r="W1463" t="s">
        <v>5903</v>
      </c>
      <c r="X1463" t="s">
        <v>54</v>
      </c>
      <c r="Y1463" t="s">
        <v>1844</v>
      </c>
      <c r="Z1463" t="s">
        <v>5903</v>
      </c>
      <c r="AA1463" t="s">
        <v>53</v>
      </c>
      <c r="AB1463" t="s">
        <v>53</v>
      </c>
      <c r="AC1463" t="s">
        <v>53</v>
      </c>
      <c r="AD1463" t="s">
        <v>54</v>
      </c>
      <c r="AE1463" t="s">
        <v>54</v>
      </c>
      <c r="AF1463" t="s">
        <v>54</v>
      </c>
      <c r="AG1463">
        <v>74</v>
      </c>
      <c r="AH1463">
        <v>66</v>
      </c>
      <c r="AI1463" t="s">
        <v>53</v>
      </c>
      <c r="AJ1463" t="s">
        <v>53</v>
      </c>
      <c r="AK1463" t="s">
        <v>53</v>
      </c>
      <c r="AL1463">
        <v>1</v>
      </c>
      <c r="AM1463">
        <v>1</v>
      </c>
      <c r="AN1463">
        <v>1</v>
      </c>
      <c r="AO1463" t="s">
        <v>53</v>
      </c>
      <c r="AP1463" t="s">
        <v>53</v>
      </c>
      <c r="AQ1463" t="s">
        <v>53</v>
      </c>
      <c r="AR1463">
        <v>1</v>
      </c>
      <c r="AS1463">
        <v>1</v>
      </c>
      <c r="AT1463">
        <v>1</v>
      </c>
      <c r="AU1463" t="s">
        <v>1844</v>
      </c>
      <c r="AV1463" t="s">
        <v>55</v>
      </c>
      <c r="AW1463">
        <v>9471684114</v>
      </c>
    </row>
    <row r="1464" spans="1:49">
      <c r="A1464" t="s">
        <v>48</v>
      </c>
      <c r="B1464">
        <v>60001462</v>
      </c>
      <c r="C1464" t="s">
        <v>1102</v>
      </c>
      <c r="D1464" t="s">
        <v>5894</v>
      </c>
      <c r="E1464" t="s">
        <v>1777</v>
      </c>
      <c r="F1464" t="s">
        <v>5904</v>
      </c>
      <c r="G1464" t="s">
        <v>5896</v>
      </c>
      <c r="H1464">
        <v>9430853692</v>
      </c>
      <c r="I1464" s="1">
        <v>40644</v>
      </c>
      <c r="J1464" s="3">
        <v>0.4375</v>
      </c>
      <c r="K1464" s="3"/>
      <c r="L1464">
        <v>195</v>
      </c>
      <c r="M1464">
        <v>41</v>
      </c>
      <c r="N1464" t="s">
        <v>53</v>
      </c>
      <c r="O1464" t="s">
        <v>53</v>
      </c>
      <c r="P1464">
        <v>2</v>
      </c>
      <c r="Q1464">
        <v>200</v>
      </c>
      <c r="R1464">
        <v>49</v>
      </c>
      <c r="S1464" t="s">
        <v>54</v>
      </c>
      <c r="T1464" t="s">
        <v>55</v>
      </c>
      <c r="U1464" t="s">
        <v>55</v>
      </c>
      <c r="V1464" t="s">
        <v>5905</v>
      </c>
      <c r="W1464" t="s">
        <v>5906</v>
      </c>
      <c r="X1464" t="s">
        <v>53</v>
      </c>
      <c r="Y1464">
        <v>-999</v>
      </c>
      <c r="Z1464">
        <v>-999</v>
      </c>
      <c r="AA1464" t="s">
        <v>53</v>
      </c>
      <c r="AB1464" t="s">
        <v>53</v>
      </c>
      <c r="AC1464" t="s">
        <v>53</v>
      </c>
      <c r="AD1464" t="s">
        <v>54</v>
      </c>
      <c r="AE1464" t="s">
        <v>54</v>
      </c>
      <c r="AF1464" t="s">
        <v>54</v>
      </c>
      <c r="AG1464">
        <v>110</v>
      </c>
      <c r="AH1464">
        <v>41</v>
      </c>
      <c r="AI1464" t="s">
        <v>53</v>
      </c>
      <c r="AJ1464" t="s">
        <v>53</v>
      </c>
      <c r="AK1464" t="s">
        <v>53</v>
      </c>
      <c r="AL1464">
        <v>1</v>
      </c>
      <c r="AM1464">
        <v>1</v>
      </c>
      <c r="AN1464">
        <v>1</v>
      </c>
      <c r="AO1464" t="s">
        <v>53</v>
      </c>
      <c r="AP1464" t="s">
        <v>53</v>
      </c>
      <c r="AQ1464" t="s">
        <v>53</v>
      </c>
      <c r="AR1464">
        <v>1</v>
      </c>
      <c r="AS1464">
        <v>1</v>
      </c>
      <c r="AT1464">
        <v>1</v>
      </c>
      <c r="AU1464" t="s">
        <v>5907</v>
      </c>
      <c r="AV1464" t="s">
        <v>55</v>
      </c>
      <c r="AW1464">
        <v>9430581812</v>
      </c>
    </row>
    <row r="1465" spans="1:49">
      <c r="A1465" t="s">
        <v>48</v>
      </c>
      <c r="B1465">
        <v>60001463</v>
      </c>
      <c r="C1465" t="s">
        <v>1102</v>
      </c>
      <c r="D1465" t="s">
        <v>5894</v>
      </c>
      <c r="E1465" t="s">
        <v>1777</v>
      </c>
      <c r="F1465" t="s">
        <v>5908</v>
      </c>
      <c r="G1465" t="s">
        <v>5896</v>
      </c>
      <c r="H1465">
        <v>9430853692</v>
      </c>
      <c r="I1465" s="1">
        <v>40644</v>
      </c>
      <c r="J1465" s="3">
        <v>0.47916666666666669</v>
      </c>
      <c r="K1465" s="3"/>
      <c r="L1465">
        <v>625</v>
      </c>
      <c r="M1465">
        <v>148</v>
      </c>
      <c r="N1465" t="s">
        <v>53</v>
      </c>
      <c r="O1465" t="s">
        <v>53</v>
      </c>
      <c r="P1465">
        <v>2</v>
      </c>
      <c r="Q1465">
        <v>650</v>
      </c>
      <c r="R1465">
        <v>292</v>
      </c>
      <c r="S1465" t="s">
        <v>54</v>
      </c>
      <c r="T1465" t="s">
        <v>55</v>
      </c>
      <c r="U1465" t="s">
        <v>55</v>
      </c>
      <c r="V1465" t="s">
        <v>5909</v>
      </c>
      <c r="W1465" t="s">
        <v>5910</v>
      </c>
      <c r="X1465" t="s">
        <v>53</v>
      </c>
      <c r="Y1465" t="s">
        <v>5909</v>
      </c>
      <c r="Z1465" t="s">
        <v>5910</v>
      </c>
      <c r="AA1465" t="s">
        <v>53</v>
      </c>
      <c r="AB1465" t="s">
        <v>53</v>
      </c>
      <c r="AC1465" t="s">
        <v>53</v>
      </c>
      <c r="AD1465" t="s">
        <v>54</v>
      </c>
      <c r="AE1465" t="s">
        <v>54</v>
      </c>
      <c r="AF1465" t="s">
        <v>54</v>
      </c>
      <c r="AG1465">
        <v>210</v>
      </c>
      <c r="AH1465">
        <v>148</v>
      </c>
      <c r="AI1465" t="s">
        <v>53</v>
      </c>
      <c r="AJ1465" t="s">
        <v>53</v>
      </c>
      <c r="AK1465" t="s">
        <v>53</v>
      </c>
      <c r="AL1465">
        <v>1</v>
      </c>
      <c r="AM1465">
        <v>1</v>
      </c>
      <c r="AN1465">
        <v>1</v>
      </c>
      <c r="AO1465" t="s">
        <v>53</v>
      </c>
      <c r="AP1465" t="s">
        <v>53</v>
      </c>
      <c r="AQ1465" t="s">
        <v>53</v>
      </c>
      <c r="AR1465">
        <v>1</v>
      </c>
      <c r="AS1465">
        <v>1</v>
      </c>
      <c r="AT1465">
        <v>1</v>
      </c>
      <c r="AU1465">
        <v>-999</v>
      </c>
      <c r="AV1465">
        <v>1</v>
      </c>
      <c r="AW1465">
        <v>9771538314</v>
      </c>
    </row>
    <row r="1466" spans="1:49">
      <c r="A1466" t="s">
        <v>48</v>
      </c>
      <c r="B1466">
        <v>60001464</v>
      </c>
      <c r="C1466" t="s">
        <v>1102</v>
      </c>
      <c r="D1466" t="s">
        <v>5911</v>
      </c>
      <c r="E1466" t="s">
        <v>5912</v>
      </c>
      <c r="G1466" t="s">
        <v>5913</v>
      </c>
      <c r="H1466">
        <v>9471824868</v>
      </c>
      <c r="I1466" s="1">
        <v>40644</v>
      </c>
      <c r="J1466" s="3">
        <v>0.34027777777777773</v>
      </c>
      <c r="K1466" s="3"/>
      <c r="L1466">
        <v>346</v>
      </c>
      <c r="M1466">
        <v>-999</v>
      </c>
      <c r="N1466" t="s">
        <v>53</v>
      </c>
      <c r="O1466" t="s">
        <v>53</v>
      </c>
      <c r="P1466">
        <v>2</v>
      </c>
      <c r="Q1466">
        <v>400</v>
      </c>
      <c r="R1466">
        <v>51</v>
      </c>
      <c r="S1466" t="s">
        <v>53</v>
      </c>
      <c r="T1466" t="s">
        <v>55</v>
      </c>
      <c r="U1466" t="s">
        <v>55</v>
      </c>
      <c r="V1466" t="s">
        <v>5914</v>
      </c>
      <c r="W1466">
        <v>-999</v>
      </c>
      <c r="X1466" t="s">
        <v>54</v>
      </c>
      <c r="Y1466">
        <v>-999</v>
      </c>
      <c r="Z1466">
        <v>-999</v>
      </c>
      <c r="AA1466" t="s">
        <v>53</v>
      </c>
      <c r="AB1466" t="s">
        <v>53</v>
      </c>
      <c r="AC1466" t="s">
        <v>53</v>
      </c>
      <c r="AD1466" t="s">
        <v>54</v>
      </c>
      <c r="AE1466" t="s">
        <v>54</v>
      </c>
      <c r="AF1466" t="s">
        <v>54</v>
      </c>
      <c r="AG1466">
        <v>300</v>
      </c>
      <c r="AH1466">
        <v>0</v>
      </c>
      <c r="AI1466" t="s">
        <v>53</v>
      </c>
      <c r="AJ1466" t="s">
        <v>53</v>
      </c>
      <c r="AK1466" t="s">
        <v>53</v>
      </c>
      <c r="AL1466">
        <v>1</v>
      </c>
      <c r="AM1466">
        <v>1</v>
      </c>
      <c r="AN1466">
        <v>1</v>
      </c>
      <c r="AO1466" t="s">
        <v>53</v>
      </c>
      <c r="AP1466" t="s">
        <v>53</v>
      </c>
      <c r="AQ1466" t="s">
        <v>53</v>
      </c>
      <c r="AR1466">
        <v>1</v>
      </c>
      <c r="AS1466">
        <v>1</v>
      </c>
      <c r="AT1466">
        <v>1</v>
      </c>
      <c r="AU1466" t="s">
        <v>4951</v>
      </c>
      <c r="AV1466">
        <v>1</v>
      </c>
      <c r="AW1466">
        <v>9472578271</v>
      </c>
    </row>
    <row r="1467" spans="1:49">
      <c r="A1467" t="s">
        <v>48</v>
      </c>
      <c r="B1467">
        <v>60001465</v>
      </c>
      <c r="C1467" t="s">
        <v>1102</v>
      </c>
      <c r="D1467" t="s">
        <v>5911</v>
      </c>
      <c r="E1467" t="s">
        <v>5915</v>
      </c>
      <c r="F1467" t="s">
        <v>5916</v>
      </c>
      <c r="G1467" t="s">
        <v>5913</v>
      </c>
      <c r="H1467">
        <v>9471824868</v>
      </c>
      <c r="I1467" s="1">
        <v>40644</v>
      </c>
      <c r="J1467" s="3">
        <v>0.38263888888888892</v>
      </c>
      <c r="K1467" s="3"/>
      <c r="L1467">
        <v>168</v>
      </c>
      <c r="M1467">
        <v>61</v>
      </c>
      <c r="N1467" t="s">
        <v>53</v>
      </c>
      <c r="O1467" t="s">
        <v>53</v>
      </c>
      <c r="P1467">
        <v>2</v>
      </c>
      <c r="Q1467">
        <v>180</v>
      </c>
      <c r="R1467">
        <v>6</v>
      </c>
      <c r="S1467" t="s">
        <v>54</v>
      </c>
      <c r="T1467" t="s">
        <v>55</v>
      </c>
      <c r="U1467" t="s">
        <v>55</v>
      </c>
      <c r="V1467" t="s">
        <v>5917</v>
      </c>
      <c r="W1467" t="s">
        <v>3747</v>
      </c>
      <c r="X1467" t="s">
        <v>54</v>
      </c>
      <c r="Y1467">
        <v>-999</v>
      </c>
      <c r="Z1467">
        <v>-999</v>
      </c>
      <c r="AA1467" t="s">
        <v>53</v>
      </c>
      <c r="AB1467" t="s">
        <v>53</v>
      </c>
      <c r="AC1467" t="s">
        <v>53</v>
      </c>
      <c r="AD1467" t="s">
        <v>54</v>
      </c>
      <c r="AE1467" t="s">
        <v>54</v>
      </c>
      <c r="AF1467" t="s">
        <v>54</v>
      </c>
      <c r="AG1467">
        <v>174</v>
      </c>
      <c r="AH1467">
        <v>0</v>
      </c>
      <c r="AI1467" t="s">
        <v>53</v>
      </c>
      <c r="AJ1467" t="s">
        <v>53</v>
      </c>
      <c r="AK1467" t="s">
        <v>53</v>
      </c>
      <c r="AL1467">
        <v>1</v>
      </c>
      <c r="AM1467">
        <v>1</v>
      </c>
      <c r="AN1467">
        <v>1</v>
      </c>
      <c r="AO1467" t="s">
        <v>53</v>
      </c>
      <c r="AP1467" t="s">
        <v>53</v>
      </c>
      <c r="AQ1467" t="s">
        <v>53</v>
      </c>
      <c r="AR1467">
        <v>1</v>
      </c>
      <c r="AS1467">
        <v>1</v>
      </c>
      <c r="AT1467">
        <v>1</v>
      </c>
      <c r="AU1467">
        <v>-999</v>
      </c>
      <c r="AV1467">
        <v>1</v>
      </c>
      <c r="AW1467">
        <v>9473371291</v>
      </c>
    </row>
    <row r="1468" spans="1:49">
      <c r="A1468" t="s">
        <v>48</v>
      </c>
      <c r="B1468">
        <v>60001466</v>
      </c>
      <c r="C1468" t="s">
        <v>1102</v>
      </c>
      <c r="D1468" t="s">
        <v>5911</v>
      </c>
      <c r="E1468" t="s">
        <v>5918</v>
      </c>
      <c r="F1468" t="s">
        <v>5919</v>
      </c>
      <c r="G1468" t="s">
        <v>5913</v>
      </c>
      <c r="H1468">
        <v>9471824868</v>
      </c>
      <c r="I1468" s="1">
        <v>40644</v>
      </c>
      <c r="J1468" s="3">
        <v>0.3125</v>
      </c>
      <c r="K1468" s="3"/>
      <c r="L1468">
        <v>240</v>
      </c>
      <c r="M1468">
        <v>-999</v>
      </c>
      <c r="N1468" t="s">
        <v>53</v>
      </c>
      <c r="O1468" t="s">
        <v>53</v>
      </c>
      <c r="P1468">
        <v>2</v>
      </c>
      <c r="Q1468">
        <v>240</v>
      </c>
      <c r="R1468">
        <v>0</v>
      </c>
      <c r="S1468" t="s">
        <v>54</v>
      </c>
      <c r="T1468" t="s">
        <v>55</v>
      </c>
      <c r="U1468" t="s">
        <v>55</v>
      </c>
      <c r="V1468">
        <v>-999</v>
      </c>
      <c r="W1468">
        <v>-999</v>
      </c>
      <c r="X1468" t="s">
        <v>55</v>
      </c>
      <c r="Y1468">
        <v>-999</v>
      </c>
      <c r="Z1468">
        <v>-999</v>
      </c>
      <c r="AA1468" t="s">
        <v>53</v>
      </c>
      <c r="AB1468" t="s">
        <v>53</v>
      </c>
      <c r="AC1468" t="s">
        <v>53</v>
      </c>
      <c r="AD1468" t="s">
        <v>54</v>
      </c>
      <c r="AE1468" t="s">
        <v>54</v>
      </c>
      <c r="AF1468" t="s">
        <v>54</v>
      </c>
      <c r="AG1468">
        <v>201</v>
      </c>
      <c r="AH1468">
        <v>0</v>
      </c>
      <c r="AI1468" t="s">
        <v>53</v>
      </c>
      <c r="AJ1468" t="s">
        <v>53</v>
      </c>
      <c r="AK1468" t="s">
        <v>53</v>
      </c>
      <c r="AL1468">
        <v>1</v>
      </c>
      <c r="AM1468">
        <v>1</v>
      </c>
      <c r="AN1468">
        <v>1</v>
      </c>
      <c r="AO1468" t="s">
        <v>53</v>
      </c>
      <c r="AP1468" t="s">
        <v>53</v>
      </c>
      <c r="AQ1468" t="s">
        <v>53</v>
      </c>
      <c r="AR1468">
        <v>1</v>
      </c>
      <c r="AS1468">
        <v>2</v>
      </c>
      <c r="AT1468">
        <v>1</v>
      </c>
      <c r="AU1468">
        <v>-999</v>
      </c>
      <c r="AV1468">
        <v>1</v>
      </c>
      <c r="AW1468">
        <v>9430503973</v>
      </c>
    </row>
    <row r="1469" spans="1:49">
      <c r="A1469" t="s">
        <v>48</v>
      </c>
      <c r="B1469">
        <v>60001467</v>
      </c>
      <c r="C1469" t="s">
        <v>1102</v>
      </c>
      <c r="D1469" t="s">
        <v>5911</v>
      </c>
      <c r="E1469" t="s">
        <v>5920</v>
      </c>
      <c r="G1469" t="s">
        <v>5913</v>
      </c>
      <c r="H1469">
        <v>9471824868</v>
      </c>
      <c r="I1469" s="1">
        <v>40644</v>
      </c>
      <c r="J1469" s="3">
        <v>0.43124999999999997</v>
      </c>
      <c r="K1469" s="3"/>
      <c r="L1469">
        <v>469</v>
      </c>
      <c r="M1469">
        <v>-999</v>
      </c>
      <c r="N1469" t="s">
        <v>53</v>
      </c>
      <c r="O1469" t="s">
        <v>53</v>
      </c>
      <c r="P1469">
        <v>2</v>
      </c>
      <c r="Q1469">
        <v>400</v>
      </c>
      <c r="R1469">
        <v>55</v>
      </c>
      <c r="S1469" t="s">
        <v>55</v>
      </c>
      <c r="T1469" t="s">
        <v>55</v>
      </c>
      <c r="U1469" t="s">
        <v>55</v>
      </c>
      <c r="V1469" t="s">
        <v>5921</v>
      </c>
      <c r="W1469" t="s">
        <v>5922</v>
      </c>
      <c r="X1469" t="s">
        <v>54</v>
      </c>
      <c r="Y1469">
        <v>-999</v>
      </c>
      <c r="Z1469">
        <v>-999</v>
      </c>
      <c r="AA1469" t="s">
        <v>53</v>
      </c>
      <c r="AB1469" t="s">
        <v>53</v>
      </c>
      <c r="AC1469" t="s">
        <v>53</v>
      </c>
      <c r="AD1469" t="s">
        <v>54</v>
      </c>
      <c r="AE1469" t="s">
        <v>54</v>
      </c>
      <c r="AF1469" t="s">
        <v>54</v>
      </c>
      <c r="AG1469">
        <v>120</v>
      </c>
      <c r="AH1469">
        <v>0</v>
      </c>
      <c r="AI1469" t="s">
        <v>53</v>
      </c>
      <c r="AJ1469" t="s">
        <v>53</v>
      </c>
      <c r="AK1469" t="s">
        <v>53</v>
      </c>
      <c r="AL1469">
        <v>1</v>
      </c>
      <c r="AM1469">
        <v>1</v>
      </c>
      <c r="AN1469">
        <v>2</v>
      </c>
      <c r="AO1469" t="s">
        <v>53</v>
      </c>
      <c r="AP1469" t="s">
        <v>53</v>
      </c>
      <c r="AQ1469" t="s">
        <v>53</v>
      </c>
      <c r="AR1469">
        <v>2</v>
      </c>
      <c r="AS1469">
        <v>2</v>
      </c>
      <c r="AT1469">
        <v>2</v>
      </c>
      <c r="AU1469">
        <v>-999</v>
      </c>
      <c r="AV1469">
        <v>1</v>
      </c>
      <c r="AW1469">
        <v>9430554059</v>
      </c>
    </row>
    <row r="1470" spans="1:49">
      <c r="A1470" t="s">
        <v>48</v>
      </c>
      <c r="B1470">
        <v>60001468</v>
      </c>
      <c r="C1470" t="s">
        <v>1102</v>
      </c>
      <c r="D1470" t="s">
        <v>5911</v>
      </c>
      <c r="E1470" t="s">
        <v>5923</v>
      </c>
      <c r="F1470" t="s">
        <v>5924</v>
      </c>
      <c r="G1470" t="s">
        <v>5913</v>
      </c>
      <c r="H1470">
        <v>9471824868</v>
      </c>
      <c r="I1470" s="1">
        <v>40644</v>
      </c>
      <c r="J1470" s="3">
        <v>0.45694444444444443</v>
      </c>
      <c r="K1470" s="3"/>
      <c r="L1470">
        <v>301</v>
      </c>
      <c r="M1470">
        <v>-999</v>
      </c>
      <c r="N1470" t="s">
        <v>53</v>
      </c>
      <c r="O1470" t="s">
        <v>53</v>
      </c>
      <c r="P1470">
        <v>2</v>
      </c>
      <c r="Q1470">
        <v>300</v>
      </c>
      <c r="R1470">
        <v>0</v>
      </c>
      <c r="S1470" t="s">
        <v>54</v>
      </c>
      <c r="T1470" t="s">
        <v>55</v>
      </c>
      <c r="U1470" t="s">
        <v>55</v>
      </c>
      <c r="V1470" t="s">
        <v>5925</v>
      </c>
      <c r="W1470" t="s">
        <v>5926</v>
      </c>
      <c r="X1470" t="s">
        <v>54</v>
      </c>
      <c r="Y1470">
        <v>-999</v>
      </c>
      <c r="Z1470">
        <v>-999</v>
      </c>
      <c r="AA1470" t="s">
        <v>53</v>
      </c>
      <c r="AB1470" t="s">
        <v>53</v>
      </c>
      <c r="AC1470" t="s">
        <v>53</v>
      </c>
      <c r="AD1470" t="s">
        <v>54</v>
      </c>
      <c r="AE1470" t="s">
        <v>54</v>
      </c>
      <c r="AF1470" t="s">
        <v>54</v>
      </c>
      <c r="AG1470">
        <v>42</v>
      </c>
      <c r="AH1470">
        <v>0</v>
      </c>
      <c r="AI1470" t="s">
        <v>53</v>
      </c>
      <c r="AJ1470" t="s">
        <v>53</v>
      </c>
      <c r="AK1470" t="s">
        <v>53</v>
      </c>
      <c r="AL1470" t="s">
        <v>771</v>
      </c>
      <c r="AM1470" t="s">
        <v>771</v>
      </c>
      <c r="AN1470" t="s">
        <v>771</v>
      </c>
      <c r="AO1470" t="s">
        <v>53</v>
      </c>
      <c r="AP1470" t="s">
        <v>54</v>
      </c>
      <c r="AQ1470" t="s">
        <v>53</v>
      </c>
      <c r="AR1470" t="s">
        <v>771</v>
      </c>
      <c r="AS1470">
        <v>1</v>
      </c>
      <c r="AT1470" t="s">
        <v>771</v>
      </c>
      <c r="AU1470">
        <v>-999</v>
      </c>
      <c r="AV1470">
        <v>1</v>
      </c>
      <c r="AW1470">
        <v>9471406189</v>
      </c>
    </row>
    <row r="1471" spans="1:49">
      <c r="A1471" t="s">
        <v>48</v>
      </c>
      <c r="B1471">
        <v>60001469</v>
      </c>
      <c r="C1471" t="s">
        <v>1102</v>
      </c>
      <c r="D1471" t="s">
        <v>4935</v>
      </c>
      <c r="E1471" t="s">
        <v>5927</v>
      </c>
      <c r="F1471" t="s">
        <v>5928</v>
      </c>
      <c r="G1471" t="s">
        <v>5929</v>
      </c>
      <c r="H1471">
        <v>8986408384</v>
      </c>
      <c r="I1471" s="1">
        <v>40644</v>
      </c>
      <c r="J1471" s="3">
        <v>0.35416666666666669</v>
      </c>
      <c r="K1471" s="3"/>
      <c r="L1471">
        <v>336</v>
      </c>
      <c r="M1471">
        <v>76</v>
      </c>
      <c r="N1471" t="s">
        <v>53</v>
      </c>
      <c r="O1471" t="s">
        <v>53</v>
      </c>
      <c r="P1471">
        <v>2</v>
      </c>
      <c r="Q1471">
        <v>330</v>
      </c>
      <c r="R1471">
        <v>195</v>
      </c>
      <c r="S1471" t="s">
        <v>53</v>
      </c>
      <c r="T1471" t="s">
        <v>55</v>
      </c>
      <c r="U1471" t="s">
        <v>55</v>
      </c>
      <c r="V1471" t="s">
        <v>438</v>
      </c>
      <c r="W1471" t="s">
        <v>5930</v>
      </c>
      <c r="X1471" t="s">
        <v>55</v>
      </c>
      <c r="Y1471" t="s">
        <v>438</v>
      </c>
      <c r="Z1471">
        <v>-999</v>
      </c>
      <c r="AA1471" t="s">
        <v>53</v>
      </c>
      <c r="AB1471" t="s">
        <v>53</v>
      </c>
      <c r="AC1471" t="s">
        <v>53</v>
      </c>
      <c r="AD1471" t="s">
        <v>54</v>
      </c>
      <c r="AE1471" t="s">
        <v>54</v>
      </c>
      <c r="AF1471" t="s">
        <v>54</v>
      </c>
      <c r="AG1471">
        <v>135</v>
      </c>
      <c r="AH1471">
        <v>12</v>
      </c>
      <c r="AI1471" t="s">
        <v>53</v>
      </c>
      <c r="AJ1471" t="s">
        <v>53</v>
      </c>
      <c r="AK1471" t="s">
        <v>53</v>
      </c>
      <c r="AL1471">
        <v>1</v>
      </c>
      <c r="AM1471">
        <v>1</v>
      </c>
      <c r="AN1471">
        <v>1</v>
      </c>
      <c r="AO1471" t="s">
        <v>54</v>
      </c>
      <c r="AP1471" t="s">
        <v>53</v>
      </c>
      <c r="AQ1471" t="s">
        <v>55</v>
      </c>
      <c r="AR1471">
        <v>-999</v>
      </c>
      <c r="AS1471">
        <v>1</v>
      </c>
      <c r="AT1471">
        <v>1</v>
      </c>
      <c r="AU1471" t="s">
        <v>3693</v>
      </c>
      <c r="AV1471" t="s">
        <v>55</v>
      </c>
      <c r="AW1471">
        <v>9199580093</v>
      </c>
    </row>
    <row r="1472" spans="1:49">
      <c r="A1472" t="s">
        <v>48</v>
      </c>
      <c r="B1472">
        <v>60001470</v>
      </c>
      <c r="C1472" t="s">
        <v>1102</v>
      </c>
      <c r="D1472" t="s">
        <v>4935</v>
      </c>
      <c r="E1472" t="s">
        <v>5931</v>
      </c>
      <c r="F1472" t="s">
        <v>5932</v>
      </c>
      <c r="G1472" t="s">
        <v>5929</v>
      </c>
      <c r="H1472">
        <v>8986408384</v>
      </c>
      <c r="I1472" s="1">
        <v>40644</v>
      </c>
      <c r="J1472" s="3">
        <v>0.4375</v>
      </c>
      <c r="K1472" s="3"/>
      <c r="L1472">
        <v>206</v>
      </c>
      <c r="M1472">
        <v>33</v>
      </c>
      <c r="N1472" t="s">
        <v>53</v>
      </c>
      <c r="O1472" t="s">
        <v>53</v>
      </c>
      <c r="P1472">
        <v>2</v>
      </c>
      <c r="Q1472">
        <v>200</v>
      </c>
      <c r="R1472">
        <v>55</v>
      </c>
      <c r="S1472" t="s">
        <v>53</v>
      </c>
      <c r="T1472" t="s">
        <v>55</v>
      </c>
      <c r="U1472" t="s">
        <v>55</v>
      </c>
      <c r="V1472" t="s">
        <v>5933</v>
      </c>
      <c r="W1472">
        <v>-999</v>
      </c>
      <c r="X1472" t="s">
        <v>55</v>
      </c>
      <c r="Y1472" t="s">
        <v>5933</v>
      </c>
      <c r="Z1472">
        <v>-999</v>
      </c>
      <c r="AA1472" t="s">
        <v>53</v>
      </c>
      <c r="AB1472" t="s">
        <v>53</v>
      </c>
      <c r="AC1472" t="s">
        <v>53</v>
      </c>
      <c r="AD1472" t="s">
        <v>54</v>
      </c>
      <c r="AE1472" t="s">
        <v>54</v>
      </c>
      <c r="AF1472" t="s">
        <v>54</v>
      </c>
      <c r="AG1472">
        <v>145</v>
      </c>
      <c r="AH1472">
        <v>8</v>
      </c>
      <c r="AI1472" t="s">
        <v>53</v>
      </c>
      <c r="AJ1472" t="s">
        <v>53</v>
      </c>
      <c r="AK1472" t="s">
        <v>53</v>
      </c>
      <c r="AL1472">
        <v>1</v>
      </c>
      <c r="AM1472">
        <v>1</v>
      </c>
      <c r="AN1472">
        <v>1</v>
      </c>
      <c r="AO1472" t="s">
        <v>53</v>
      </c>
      <c r="AP1472" t="s">
        <v>54</v>
      </c>
      <c r="AQ1472" t="s">
        <v>54</v>
      </c>
      <c r="AR1472">
        <v>1</v>
      </c>
      <c r="AS1472">
        <v>-999</v>
      </c>
      <c r="AT1472">
        <v>-999</v>
      </c>
      <c r="AU1472" t="s">
        <v>5933</v>
      </c>
      <c r="AV1472">
        <v>1</v>
      </c>
      <c r="AW1472">
        <v>9771538558</v>
      </c>
    </row>
    <row r="1473" spans="1:49">
      <c r="A1473" t="s">
        <v>48</v>
      </c>
      <c r="B1473">
        <v>60001471</v>
      </c>
      <c r="C1473" t="s">
        <v>1102</v>
      </c>
      <c r="D1473" t="s">
        <v>4935</v>
      </c>
      <c r="E1473" t="s">
        <v>5934</v>
      </c>
      <c r="F1473" t="s">
        <v>5935</v>
      </c>
      <c r="G1473" t="s">
        <v>5929</v>
      </c>
      <c r="H1473">
        <v>8986408384</v>
      </c>
      <c r="I1473" s="1">
        <v>40644</v>
      </c>
      <c r="J1473" s="3">
        <v>0.45833333333333331</v>
      </c>
      <c r="K1473" s="3"/>
      <c r="L1473">
        <v>499</v>
      </c>
      <c r="M1473">
        <v>254</v>
      </c>
      <c r="N1473" t="s">
        <v>53</v>
      </c>
      <c r="O1473" t="s">
        <v>53</v>
      </c>
      <c r="P1473">
        <v>2</v>
      </c>
      <c r="Q1473">
        <v>500</v>
      </c>
      <c r="R1473">
        <v>275</v>
      </c>
      <c r="S1473" t="s">
        <v>53</v>
      </c>
      <c r="T1473" t="s">
        <v>55</v>
      </c>
      <c r="U1473" t="s">
        <v>55</v>
      </c>
      <c r="V1473" t="s">
        <v>5936</v>
      </c>
      <c r="W1473" t="s">
        <v>5937</v>
      </c>
      <c r="X1473" t="s">
        <v>55</v>
      </c>
      <c r="Y1473" t="s">
        <v>5936</v>
      </c>
      <c r="Z1473" t="s">
        <v>5937</v>
      </c>
      <c r="AA1473" t="s">
        <v>53</v>
      </c>
      <c r="AB1473" t="s">
        <v>53</v>
      </c>
      <c r="AC1473" t="s">
        <v>53</v>
      </c>
      <c r="AD1473" t="s">
        <v>54</v>
      </c>
      <c r="AE1473" t="s">
        <v>54</v>
      </c>
      <c r="AF1473" t="s">
        <v>54</v>
      </c>
      <c r="AG1473">
        <v>235</v>
      </c>
      <c r="AH1473">
        <v>35</v>
      </c>
      <c r="AI1473" t="s">
        <v>53</v>
      </c>
      <c r="AJ1473" t="s">
        <v>53</v>
      </c>
      <c r="AK1473" t="s">
        <v>53</v>
      </c>
      <c r="AL1473">
        <v>1</v>
      </c>
      <c r="AM1473">
        <v>1</v>
      </c>
      <c r="AN1473">
        <v>1</v>
      </c>
      <c r="AO1473" t="s">
        <v>53</v>
      </c>
      <c r="AP1473" t="s">
        <v>54</v>
      </c>
      <c r="AQ1473" t="s">
        <v>53</v>
      </c>
      <c r="AR1473">
        <v>6</v>
      </c>
      <c r="AS1473">
        <v>-999</v>
      </c>
      <c r="AT1473">
        <v>1</v>
      </c>
      <c r="AU1473">
        <v>-999</v>
      </c>
      <c r="AV1473">
        <v>1</v>
      </c>
      <c r="AW1473">
        <v>9973344369</v>
      </c>
    </row>
    <row r="1474" spans="1:49">
      <c r="A1474" t="s">
        <v>48</v>
      </c>
      <c r="B1474">
        <v>60001472</v>
      </c>
      <c r="C1474" t="s">
        <v>1102</v>
      </c>
      <c r="D1474" t="s">
        <v>4935</v>
      </c>
      <c r="E1474" t="s">
        <v>5938</v>
      </c>
      <c r="F1474" t="s">
        <v>5928</v>
      </c>
      <c r="G1474" t="s">
        <v>5929</v>
      </c>
      <c r="H1474">
        <v>8986408384</v>
      </c>
      <c r="I1474" s="1">
        <v>40644</v>
      </c>
      <c r="J1474" s="3">
        <v>0.47222222222222227</v>
      </c>
      <c r="K1474" s="3"/>
      <c r="L1474">
        <v>144</v>
      </c>
      <c r="M1474">
        <v>42</v>
      </c>
      <c r="N1474" t="s">
        <v>53</v>
      </c>
      <c r="O1474" t="s">
        <v>53</v>
      </c>
      <c r="P1474">
        <v>2</v>
      </c>
      <c r="Q1474">
        <v>150</v>
      </c>
      <c r="R1474">
        <v>10</v>
      </c>
      <c r="S1474" t="s">
        <v>53</v>
      </c>
      <c r="T1474" t="s">
        <v>55</v>
      </c>
      <c r="U1474" t="s">
        <v>55</v>
      </c>
      <c r="V1474" t="s">
        <v>222</v>
      </c>
      <c r="W1474" t="s">
        <v>5939</v>
      </c>
      <c r="X1474" t="s">
        <v>54</v>
      </c>
      <c r="Y1474" t="s">
        <v>222</v>
      </c>
      <c r="Z1474" t="s">
        <v>5939</v>
      </c>
      <c r="AA1474" t="s">
        <v>53</v>
      </c>
      <c r="AB1474" t="s">
        <v>53</v>
      </c>
      <c r="AC1474" t="s">
        <v>53</v>
      </c>
      <c r="AD1474" t="s">
        <v>54</v>
      </c>
      <c r="AE1474" t="s">
        <v>54</v>
      </c>
      <c r="AF1474" t="s">
        <v>54</v>
      </c>
      <c r="AG1474">
        <v>140</v>
      </c>
      <c r="AH1474">
        <v>5</v>
      </c>
      <c r="AI1474" t="s">
        <v>53</v>
      </c>
      <c r="AJ1474" t="s">
        <v>53</v>
      </c>
      <c r="AK1474" t="s">
        <v>53</v>
      </c>
      <c r="AL1474">
        <v>1</v>
      </c>
      <c r="AM1474">
        <v>1</v>
      </c>
      <c r="AN1474">
        <v>1</v>
      </c>
      <c r="AO1474" t="s">
        <v>53</v>
      </c>
      <c r="AP1474" t="s">
        <v>53</v>
      </c>
      <c r="AQ1474" t="s">
        <v>53</v>
      </c>
      <c r="AR1474">
        <v>1</v>
      </c>
      <c r="AS1474">
        <v>1</v>
      </c>
      <c r="AT1474">
        <v>1</v>
      </c>
      <c r="AU1474" t="s">
        <v>5940</v>
      </c>
      <c r="AV1474" t="s">
        <v>55</v>
      </c>
      <c r="AW1474">
        <v>9572439414</v>
      </c>
    </row>
    <row r="1475" spans="1:49">
      <c r="A1475" t="s">
        <v>48</v>
      </c>
      <c r="B1475">
        <v>60001473</v>
      </c>
      <c r="C1475" t="s">
        <v>1102</v>
      </c>
      <c r="D1475" t="s">
        <v>4935</v>
      </c>
      <c r="E1475" t="s">
        <v>5941</v>
      </c>
      <c r="F1475" t="s">
        <v>5942</v>
      </c>
      <c r="G1475" t="s">
        <v>5929</v>
      </c>
      <c r="H1475">
        <v>8986408384</v>
      </c>
      <c r="I1475" s="1">
        <v>40644</v>
      </c>
      <c r="J1475" s="3">
        <v>0.47916666666666669</v>
      </c>
      <c r="K1475" s="3"/>
      <c r="L1475">
        <v>314</v>
      </c>
      <c r="M1475">
        <v>85</v>
      </c>
      <c r="N1475" t="s">
        <v>53</v>
      </c>
      <c r="O1475" t="s">
        <v>53</v>
      </c>
      <c r="P1475" t="s">
        <v>55</v>
      </c>
      <c r="Q1475">
        <v>320</v>
      </c>
      <c r="R1475">
        <v>245</v>
      </c>
      <c r="S1475" t="s">
        <v>53</v>
      </c>
      <c r="T1475" t="s">
        <v>55</v>
      </c>
      <c r="U1475" t="s">
        <v>55</v>
      </c>
      <c r="V1475" t="s">
        <v>5943</v>
      </c>
      <c r="W1475">
        <v>-999</v>
      </c>
      <c r="X1475" t="s">
        <v>54</v>
      </c>
      <c r="Y1475" t="s">
        <v>5943</v>
      </c>
      <c r="Z1475">
        <v>-999</v>
      </c>
      <c r="AA1475" t="s">
        <v>53</v>
      </c>
      <c r="AB1475" t="s">
        <v>53</v>
      </c>
      <c r="AC1475" t="s">
        <v>55</v>
      </c>
      <c r="AD1475" t="s">
        <v>54</v>
      </c>
      <c r="AE1475" t="s">
        <v>54</v>
      </c>
      <c r="AF1475" t="s">
        <v>54</v>
      </c>
      <c r="AG1475">
        <v>75</v>
      </c>
      <c r="AH1475">
        <v>50</v>
      </c>
      <c r="AI1475" t="s">
        <v>53</v>
      </c>
      <c r="AJ1475" t="s">
        <v>53</v>
      </c>
      <c r="AK1475" t="s">
        <v>53</v>
      </c>
      <c r="AL1475">
        <v>1</v>
      </c>
      <c r="AM1475">
        <v>1</v>
      </c>
      <c r="AN1475">
        <v>1</v>
      </c>
      <c r="AO1475" t="s">
        <v>54</v>
      </c>
      <c r="AP1475" t="s">
        <v>53</v>
      </c>
      <c r="AQ1475" t="s">
        <v>54</v>
      </c>
      <c r="AR1475">
        <v>-999</v>
      </c>
      <c r="AS1475">
        <v>6</v>
      </c>
      <c r="AT1475">
        <v>-999</v>
      </c>
      <c r="AU1475">
        <v>-999</v>
      </c>
      <c r="AV1475">
        <v>1</v>
      </c>
      <c r="AW1475">
        <v>9931597195</v>
      </c>
    </row>
    <row r="1476" spans="1:49">
      <c r="A1476" t="s">
        <v>48</v>
      </c>
      <c r="B1476">
        <v>60001474</v>
      </c>
      <c r="C1476" t="s">
        <v>3630</v>
      </c>
      <c r="D1476" t="s">
        <v>3708</v>
      </c>
      <c r="E1476" t="s">
        <v>5944</v>
      </c>
      <c r="F1476" t="s">
        <v>5945</v>
      </c>
      <c r="G1476" t="s">
        <v>3711</v>
      </c>
      <c r="H1476">
        <v>9525339480</v>
      </c>
      <c r="I1476" s="1">
        <v>40644</v>
      </c>
      <c r="J1476" s="3">
        <v>0.41666666666666669</v>
      </c>
      <c r="K1476" s="3"/>
      <c r="L1476">
        <v>938</v>
      </c>
      <c r="M1476">
        <v>409</v>
      </c>
      <c r="N1476" t="s">
        <v>53</v>
      </c>
      <c r="O1476" t="s">
        <v>53</v>
      </c>
      <c r="P1476">
        <v>2</v>
      </c>
      <c r="Q1476">
        <v>0</v>
      </c>
      <c r="R1476">
        <v>0</v>
      </c>
      <c r="S1476" t="s">
        <v>53</v>
      </c>
      <c r="T1476" t="s">
        <v>55</v>
      </c>
      <c r="U1476" t="s">
        <v>55</v>
      </c>
      <c r="V1476" t="s">
        <v>5946</v>
      </c>
      <c r="W1476" t="s">
        <v>5947</v>
      </c>
      <c r="X1476" t="s">
        <v>54</v>
      </c>
      <c r="Y1476" t="s">
        <v>5946</v>
      </c>
      <c r="Z1476" t="s">
        <v>5947</v>
      </c>
      <c r="AA1476" t="s">
        <v>53</v>
      </c>
      <c r="AB1476" t="s">
        <v>53</v>
      </c>
      <c r="AC1476" t="s">
        <v>53</v>
      </c>
      <c r="AD1476" t="s">
        <v>54</v>
      </c>
      <c r="AE1476" t="s">
        <v>54</v>
      </c>
      <c r="AF1476" t="s">
        <v>54</v>
      </c>
      <c r="AG1476">
        <v>315</v>
      </c>
      <c r="AH1476">
        <v>0</v>
      </c>
      <c r="AI1476" t="s">
        <v>53</v>
      </c>
      <c r="AJ1476" t="s">
        <v>54</v>
      </c>
      <c r="AK1476" t="s">
        <v>54</v>
      </c>
      <c r="AL1476">
        <v>1</v>
      </c>
      <c r="AM1476">
        <v>-999</v>
      </c>
      <c r="AN1476">
        <v>-999</v>
      </c>
      <c r="AO1476" t="s">
        <v>54</v>
      </c>
      <c r="AP1476" t="s">
        <v>54</v>
      </c>
      <c r="AQ1476" t="s">
        <v>53</v>
      </c>
      <c r="AR1476">
        <v>-999</v>
      </c>
      <c r="AS1476">
        <v>-999</v>
      </c>
      <c r="AT1476">
        <v>1</v>
      </c>
      <c r="AU1476" t="s">
        <v>5948</v>
      </c>
      <c r="AV1476">
        <v>1</v>
      </c>
      <c r="AW1476">
        <v>9470802527</v>
      </c>
    </row>
    <row r="1477" spans="1:49">
      <c r="A1477" t="s">
        <v>48</v>
      </c>
      <c r="B1477">
        <v>60001475</v>
      </c>
      <c r="C1477" t="s">
        <v>59</v>
      </c>
      <c r="D1477" t="s">
        <v>60</v>
      </c>
      <c r="E1477" t="s">
        <v>5949</v>
      </c>
      <c r="F1477" t="s">
        <v>4898</v>
      </c>
      <c r="G1477" t="s">
        <v>5950</v>
      </c>
      <c r="H1477">
        <v>9006323181</v>
      </c>
      <c r="I1477" s="1">
        <v>40644</v>
      </c>
      <c r="J1477" s="2">
        <v>0.29166666666666669</v>
      </c>
      <c r="K1477" s="2"/>
      <c r="L1477">
        <v>773</v>
      </c>
      <c r="M1477">
        <v>440</v>
      </c>
      <c r="N1477" t="s">
        <v>53</v>
      </c>
      <c r="O1477" t="s">
        <v>53</v>
      </c>
      <c r="P1477">
        <v>2</v>
      </c>
      <c r="Q1477">
        <v>830</v>
      </c>
      <c r="R1477">
        <v>80</v>
      </c>
      <c r="S1477" t="s">
        <v>54</v>
      </c>
      <c r="T1477" t="s">
        <v>55</v>
      </c>
      <c r="U1477" t="s">
        <v>55</v>
      </c>
      <c r="V1477" t="s">
        <v>5951</v>
      </c>
      <c r="W1477" t="s">
        <v>5952</v>
      </c>
      <c r="X1477" t="s">
        <v>54</v>
      </c>
      <c r="Y1477" t="s">
        <v>5951</v>
      </c>
      <c r="Z1477" t="s">
        <v>5952</v>
      </c>
      <c r="AA1477" t="s">
        <v>53</v>
      </c>
      <c r="AB1477" t="s">
        <v>53</v>
      </c>
      <c r="AC1477" t="s">
        <v>53</v>
      </c>
      <c r="AD1477" t="s">
        <v>54</v>
      </c>
      <c r="AE1477" t="s">
        <v>54</v>
      </c>
      <c r="AF1477" t="s">
        <v>54</v>
      </c>
      <c r="AG1477">
        <v>400</v>
      </c>
      <c r="AH1477">
        <v>400</v>
      </c>
      <c r="AI1477" t="s">
        <v>53</v>
      </c>
      <c r="AJ1477" t="s">
        <v>53</v>
      </c>
      <c r="AK1477" t="s">
        <v>53</v>
      </c>
      <c r="AL1477">
        <v>1</v>
      </c>
      <c r="AM1477">
        <v>1</v>
      </c>
      <c r="AN1477">
        <v>1</v>
      </c>
      <c r="AO1477" t="s">
        <v>53</v>
      </c>
      <c r="AP1477" t="s">
        <v>53</v>
      </c>
      <c r="AQ1477" t="s">
        <v>53</v>
      </c>
      <c r="AR1477">
        <v>1</v>
      </c>
      <c r="AS1477">
        <v>1</v>
      </c>
      <c r="AT1477">
        <v>1</v>
      </c>
      <c r="AU1477" t="s">
        <v>5756</v>
      </c>
      <c r="AV1477">
        <v>1</v>
      </c>
      <c r="AW1477" t="s">
        <v>5953</v>
      </c>
    </row>
    <row r="1478" spans="1:49">
      <c r="A1478" t="s">
        <v>48</v>
      </c>
      <c r="B1478">
        <v>60001476</v>
      </c>
      <c r="C1478" t="s">
        <v>59</v>
      </c>
      <c r="D1478" t="s">
        <v>5954</v>
      </c>
      <c r="E1478" t="s">
        <v>5955</v>
      </c>
      <c r="F1478" t="s">
        <v>5956</v>
      </c>
      <c r="G1478" t="s">
        <v>1811</v>
      </c>
      <c r="H1478">
        <v>9852248794</v>
      </c>
      <c r="I1478" s="1">
        <v>40644</v>
      </c>
      <c r="J1478" s="2">
        <v>0.4513888888888889</v>
      </c>
      <c r="K1478" s="2"/>
      <c r="L1478">
        <v>224</v>
      </c>
      <c r="M1478">
        <v>150</v>
      </c>
      <c r="N1478" t="s">
        <v>53</v>
      </c>
      <c r="O1478" t="s">
        <v>53</v>
      </c>
      <c r="P1478">
        <v>2</v>
      </c>
      <c r="Q1478">
        <v>180</v>
      </c>
      <c r="R1478">
        <v>95</v>
      </c>
      <c r="S1478" t="s">
        <v>53</v>
      </c>
      <c r="T1478" t="s">
        <v>55</v>
      </c>
      <c r="U1478" t="s">
        <v>55</v>
      </c>
      <c r="V1478" t="s">
        <v>5957</v>
      </c>
      <c r="W1478" t="s">
        <v>5958</v>
      </c>
      <c r="X1478" t="s">
        <v>54</v>
      </c>
      <c r="Y1478" t="s">
        <v>5957</v>
      </c>
      <c r="Z1478" t="s">
        <v>5958</v>
      </c>
      <c r="AA1478" t="s">
        <v>53</v>
      </c>
      <c r="AB1478" t="s">
        <v>53</v>
      </c>
      <c r="AC1478" t="s">
        <v>53</v>
      </c>
      <c r="AD1478" t="s">
        <v>54</v>
      </c>
      <c r="AE1478" t="s">
        <v>54</v>
      </c>
      <c r="AF1478" t="s">
        <v>54</v>
      </c>
      <c r="AG1478">
        <v>85</v>
      </c>
      <c r="AH1478">
        <v>95</v>
      </c>
      <c r="AI1478" t="s">
        <v>53</v>
      </c>
      <c r="AJ1478" t="s">
        <v>53</v>
      </c>
      <c r="AK1478" t="s">
        <v>53</v>
      </c>
      <c r="AL1478">
        <v>1</v>
      </c>
      <c r="AM1478">
        <v>1</v>
      </c>
      <c r="AN1478">
        <v>1</v>
      </c>
      <c r="AO1478" t="s">
        <v>53</v>
      </c>
      <c r="AP1478" t="s">
        <v>53</v>
      </c>
      <c r="AQ1478" t="s">
        <v>53</v>
      </c>
      <c r="AR1478">
        <v>1</v>
      </c>
      <c r="AS1478">
        <v>1</v>
      </c>
      <c r="AT1478">
        <v>1</v>
      </c>
      <c r="AU1478" t="s">
        <v>5958</v>
      </c>
      <c r="AV1478" t="s">
        <v>55</v>
      </c>
      <c r="AW1478">
        <v>993474507</v>
      </c>
    </row>
    <row r="1479" spans="1:49">
      <c r="A1479" t="s">
        <v>48</v>
      </c>
      <c r="B1479">
        <v>60001477</v>
      </c>
      <c r="C1479" t="s">
        <v>283</v>
      </c>
      <c r="D1479" t="s">
        <v>3799</v>
      </c>
      <c r="E1479" t="s">
        <v>5959</v>
      </c>
      <c r="F1479" t="s">
        <v>5960</v>
      </c>
      <c r="H1479">
        <v>8084344652</v>
      </c>
      <c r="J1479" s="3">
        <v>0.47916666666666669</v>
      </c>
      <c r="K1479" s="3"/>
      <c r="L1479">
        <v>730</v>
      </c>
      <c r="M1479">
        <v>205</v>
      </c>
      <c r="N1479" t="s">
        <v>53</v>
      </c>
      <c r="O1479" t="s">
        <v>53</v>
      </c>
      <c r="P1479">
        <v>2</v>
      </c>
      <c r="Q1479">
        <v>730</v>
      </c>
      <c r="R1479">
        <v>130</v>
      </c>
      <c r="S1479" t="s">
        <v>55</v>
      </c>
      <c r="T1479" t="s">
        <v>55</v>
      </c>
      <c r="U1479" t="s">
        <v>55</v>
      </c>
      <c r="V1479" t="s">
        <v>5961</v>
      </c>
      <c r="W1479" t="s">
        <v>5962</v>
      </c>
      <c r="X1479" t="s">
        <v>54</v>
      </c>
      <c r="Y1479">
        <v>-999</v>
      </c>
      <c r="Z1479">
        <v>-999</v>
      </c>
      <c r="AA1479" t="s">
        <v>53</v>
      </c>
      <c r="AB1479" t="s">
        <v>53</v>
      </c>
      <c r="AC1479" t="s">
        <v>53</v>
      </c>
      <c r="AD1479" t="s">
        <v>54</v>
      </c>
      <c r="AE1479" t="s">
        <v>54</v>
      </c>
      <c r="AF1479" t="s">
        <v>54</v>
      </c>
      <c r="AG1479">
        <v>205</v>
      </c>
      <c r="AH1479">
        <v>-999</v>
      </c>
      <c r="AI1479" t="s">
        <v>54</v>
      </c>
      <c r="AJ1479" t="s">
        <v>54</v>
      </c>
      <c r="AK1479" t="s">
        <v>54</v>
      </c>
      <c r="AL1479">
        <v>-999</v>
      </c>
      <c r="AM1479">
        <v>-999</v>
      </c>
      <c r="AN1479">
        <v>-999</v>
      </c>
      <c r="AO1479" t="s">
        <v>54</v>
      </c>
      <c r="AP1479" t="s">
        <v>54</v>
      </c>
      <c r="AQ1479" t="s">
        <v>54</v>
      </c>
      <c r="AR1479">
        <v>-999</v>
      </c>
      <c r="AS1479">
        <v>-999</v>
      </c>
      <c r="AT1479">
        <v>-999</v>
      </c>
      <c r="AU1479" t="s">
        <v>5963</v>
      </c>
      <c r="AV1479">
        <v>1</v>
      </c>
      <c r="AW1479">
        <v>9334678705</v>
      </c>
    </row>
    <row r="1480" spans="1:49">
      <c r="A1480" t="s">
        <v>48</v>
      </c>
      <c r="B1480">
        <v>60001478</v>
      </c>
      <c r="C1480" t="s">
        <v>283</v>
      </c>
      <c r="D1480" t="s">
        <v>3799</v>
      </c>
      <c r="E1480" t="s">
        <v>5964</v>
      </c>
      <c r="F1480" t="s">
        <v>5965</v>
      </c>
      <c r="G1480" t="s">
        <v>5966</v>
      </c>
      <c r="H1480">
        <v>8084344652</v>
      </c>
      <c r="I1480" s="1">
        <v>40644</v>
      </c>
      <c r="J1480" s="3">
        <v>0.36458333333333331</v>
      </c>
      <c r="K1480" s="3"/>
      <c r="L1480">
        <v>377</v>
      </c>
      <c r="M1480">
        <v>120</v>
      </c>
      <c r="N1480" t="s">
        <v>53</v>
      </c>
      <c r="O1480" t="s">
        <v>53</v>
      </c>
      <c r="P1480">
        <v>2</v>
      </c>
      <c r="Q1480">
        <v>400</v>
      </c>
      <c r="R1480">
        <v>100</v>
      </c>
      <c r="S1480" t="s">
        <v>55</v>
      </c>
      <c r="T1480" t="s">
        <v>55</v>
      </c>
      <c r="U1480" t="s">
        <v>55</v>
      </c>
      <c r="V1480" t="s">
        <v>5967</v>
      </c>
      <c r="W1480" t="s">
        <v>5968</v>
      </c>
      <c r="X1480" t="s">
        <v>54</v>
      </c>
      <c r="Y1480" t="s">
        <v>5967</v>
      </c>
      <c r="Z1480" t="s">
        <v>5968</v>
      </c>
      <c r="AA1480" t="s">
        <v>53</v>
      </c>
      <c r="AB1480" t="s">
        <v>53</v>
      </c>
      <c r="AC1480" t="s">
        <v>53</v>
      </c>
      <c r="AD1480" t="s">
        <v>54</v>
      </c>
      <c r="AE1480" t="s">
        <v>54</v>
      </c>
      <c r="AF1480" t="s">
        <v>54</v>
      </c>
      <c r="AG1480">
        <v>-999</v>
      </c>
      <c r="AH1480">
        <v>120</v>
      </c>
      <c r="AI1480" t="s">
        <v>55</v>
      </c>
      <c r="AJ1480" t="s">
        <v>55</v>
      </c>
      <c r="AK1480" t="s">
        <v>55</v>
      </c>
      <c r="AL1480">
        <v>-999</v>
      </c>
      <c r="AM1480">
        <v>-999</v>
      </c>
      <c r="AN1480">
        <v>-999</v>
      </c>
      <c r="AO1480" t="s">
        <v>55</v>
      </c>
      <c r="AP1480" t="s">
        <v>55</v>
      </c>
      <c r="AQ1480" t="s">
        <v>55</v>
      </c>
      <c r="AR1480">
        <v>-999</v>
      </c>
      <c r="AS1480">
        <v>-999</v>
      </c>
      <c r="AT1480">
        <v>-999</v>
      </c>
      <c r="AU1480" t="s">
        <v>5967</v>
      </c>
      <c r="AV1480">
        <v>1</v>
      </c>
      <c r="AW1480">
        <v>9801699305</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49"/>
  <sheetViews>
    <sheetView topLeftCell="A244" workbookViewId="0">
      <selection activeCell="A266" sqref="A266"/>
    </sheetView>
  </sheetViews>
  <sheetFormatPr baseColWidth="10" defaultColWidth="8.83203125" defaultRowHeight="14" x14ac:dyDescent="0"/>
  <cols>
    <col min="1" max="1" width="25.5" bestFit="1" customWidth="1"/>
    <col min="2" max="2" width="24.83203125" bestFit="1" customWidth="1"/>
  </cols>
  <sheetData>
    <row r="3" spans="1:2">
      <c r="A3" s="10" t="s">
        <v>6095</v>
      </c>
      <c r="B3" t="s">
        <v>6098</v>
      </c>
    </row>
    <row r="4" spans="1:2">
      <c r="A4" s="9">
        <v>8.3000000000000007</v>
      </c>
      <c r="B4" s="12">
        <v>1</v>
      </c>
    </row>
    <row r="5" spans="1:2">
      <c r="A5" s="9" t="s">
        <v>3899</v>
      </c>
      <c r="B5" s="12">
        <v>2</v>
      </c>
    </row>
    <row r="6" spans="1:2">
      <c r="A6" s="9" t="s">
        <v>3889</v>
      </c>
      <c r="B6" s="12">
        <v>1</v>
      </c>
    </row>
    <row r="7" spans="1:2">
      <c r="A7" s="9" t="s">
        <v>6076</v>
      </c>
      <c r="B7" s="12">
        <v>1</v>
      </c>
    </row>
    <row r="8" spans="1:2">
      <c r="A8" s="9" t="s">
        <v>6088</v>
      </c>
      <c r="B8" s="12">
        <v>2</v>
      </c>
    </row>
    <row r="9" spans="1:2">
      <c r="A9" s="9" t="s">
        <v>6077</v>
      </c>
      <c r="B9" s="12">
        <v>3</v>
      </c>
    </row>
    <row r="10" spans="1:2">
      <c r="A10" s="9" t="s">
        <v>6032</v>
      </c>
      <c r="B10" s="12">
        <v>4</v>
      </c>
    </row>
    <row r="11" spans="1:2">
      <c r="A11" s="9" t="s">
        <v>6049</v>
      </c>
      <c r="B11" s="12">
        <v>2</v>
      </c>
    </row>
    <row r="12" spans="1:2">
      <c r="A12" s="9" t="s">
        <v>6060</v>
      </c>
      <c r="B12" s="12">
        <v>3</v>
      </c>
    </row>
    <row r="13" spans="1:2">
      <c r="A13" s="9" t="s">
        <v>6020</v>
      </c>
      <c r="B13" s="12">
        <v>3</v>
      </c>
    </row>
    <row r="14" spans="1:2">
      <c r="A14" s="9" t="s">
        <v>6074</v>
      </c>
      <c r="B14" s="12">
        <v>1</v>
      </c>
    </row>
    <row r="15" spans="1:2">
      <c r="A15" s="9" t="s">
        <v>6018</v>
      </c>
      <c r="B15" s="12">
        <v>6</v>
      </c>
    </row>
    <row r="16" spans="1:2">
      <c r="A16" s="9" t="s">
        <v>6053</v>
      </c>
      <c r="B16" s="12">
        <v>2</v>
      </c>
    </row>
    <row r="17" spans="1:2">
      <c r="A17" s="9" t="s">
        <v>6033</v>
      </c>
      <c r="B17" s="12">
        <v>4</v>
      </c>
    </row>
    <row r="18" spans="1:2">
      <c r="A18" s="9" t="s">
        <v>6025</v>
      </c>
      <c r="B18" s="12">
        <v>4</v>
      </c>
    </row>
    <row r="19" spans="1:2">
      <c r="A19" s="9" t="s">
        <v>6070</v>
      </c>
      <c r="B19" s="12">
        <v>2</v>
      </c>
    </row>
    <row r="20" spans="1:2">
      <c r="A20" s="9" t="s">
        <v>6067</v>
      </c>
      <c r="B20" s="12">
        <v>3</v>
      </c>
    </row>
    <row r="21" spans="1:2">
      <c r="A21" s="9" t="s">
        <v>6038</v>
      </c>
      <c r="B21" s="12">
        <v>1</v>
      </c>
    </row>
    <row r="22" spans="1:2">
      <c r="A22" s="9" t="s">
        <v>6021</v>
      </c>
      <c r="B22" s="12">
        <v>2</v>
      </c>
    </row>
    <row r="23" spans="1:2">
      <c r="A23" s="9" t="s">
        <v>4726</v>
      </c>
      <c r="B23" s="12">
        <v>1</v>
      </c>
    </row>
    <row r="24" spans="1:2">
      <c r="A24" s="9" t="s">
        <v>6029</v>
      </c>
      <c r="B24" s="12">
        <v>1</v>
      </c>
    </row>
    <row r="25" spans="1:2">
      <c r="A25" s="9" t="s">
        <v>6048</v>
      </c>
      <c r="B25" s="12">
        <v>1</v>
      </c>
    </row>
    <row r="26" spans="1:2">
      <c r="A26" s="9" t="s">
        <v>6019</v>
      </c>
      <c r="B26" s="12">
        <v>8</v>
      </c>
    </row>
    <row r="27" spans="1:2">
      <c r="A27" s="9" t="s">
        <v>6079</v>
      </c>
      <c r="B27" s="12">
        <v>2</v>
      </c>
    </row>
    <row r="28" spans="1:2">
      <c r="A28" s="9" t="s">
        <v>6092</v>
      </c>
      <c r="B28" s="12">
        <v>1</v>
      </c>
    </row>
    <row r="29" spans="1:2">
      <c r="A29" s="9" t="s">
        <v>6066</v>
      </c>
      <c r="B29" s="12">
        <v>1</v>
      </c>
    </row>
    <row r="30" spans="1:2">
      <c r="A30" s="9" t="s">
        <v>6061</v>
      </c>
      <c r="B30" s="12">
        <v>2</v>
      </c>
    </row>
    <row r="31" spans="1:2">
      <c r="A31" s="9" t="s">
        <v>6080</v>
      </c>
      <c r="B31" s="12">
        <v>2</v>
      </c>
    </row>
    <row r="32" spans="1:2">
      <c r="A32" s="9" t="s">
        <v>6030</v>
      </c>
      <c r="B32" s="12">
        <v>6</v>
      </c>
    </row>
    <row r="33" spans="1:2">
      <c r="A33" s="9" t="s">
        <v>6086</v>
      </c>
      <c r="B33" s="12">
        <v>1</v>
      </c>
    </row>
    <row r="34" spans="1:2">
      <c r="A34" s="9" t="s">
        <v>6022</v>
      </c>
      <c r="B34" s="12">
        <v>1</v>
      </c>
    </row>
    <row r="35" spans="1:2">
      <c r="A35" s="9" t="s">
        <v>6054</v>
      </c>
      <c r="B35" s="12">
        <v>1</v>
      </c>
    </row>
    <row r="36" spans="1:2">
      <c r="A36" s="9" t="s">
        <v>6027</v>
      </c>
      <c r="B36" s="12">
        <v>1</v>
      </c>
    </row>
    <row r="37" spans="1:2">
      <c r="A37" s="9" t="s">
        <v>6017</v>
      </c>
      <c r="B37" s="12">
        <v>3</v>
      </c>
    </row>
    <row r="38" spans="1:2">
      <c r="A38" s="9" t="s">
        <v>6090</v>
      </c>
      <c r="B38" s="12">
        <v>1</v>
      </c>
    </row>
    <row r="39" spans="1:2">
      <c r="A39" s="9" t="s">
        <v>6091</v>
      </c>
      <c r="B39" s="12">
        <v>1</v>
      </c>
    </row>
    <row r="40" spans="1:2">
      <c r="A40" s="9" t="s">
        <v>6082</v>
      </c>
      <c r="B40" s="12">
        <v>1</v>
      </c>
    </row>
    <row r="41" spans="1:2">
      <c r="A41" s="9" t="s">
        <v>6078</v>
      </c>
      <c r="B41" s="12">
        <v>1</v>
      </c>
    </row>
    <row r="42" spans="1:2">
      <c r="A42" s="9" t="s">
        <v>6087</v>
      </c>
      <c r="B42" s="12">
        <v>2</v>
      </c>
    </row>
    <row r="43" spans="1:2">
      <c r="A43" s="9" t="s">
        <v>6083</v>
      </c>
      <c r="B43" s="12">
        <v>2</v>
      </c>
    </row>
    <row r="44" spans="1:2">
      <c r="A44" s="9" t="s">
        <v>6023</v>
      </c>
      <c r="B44" s="12">
        <v>2</v>
      </c>
    </row>
    <row r="45" spans="1:2">
      <c r="A45" s="9" t="s">
        <v>6081</v>
      </c>
      <c r="B45" s="12">
        <v>1</v>
      </c>
    </row>
    <row r="46" spans="1:2">
      <c r="A46" s="9" t="s">
        <v>6089</v>
      </c>
      <c r="B46" s="12">
        <v>2</v>
      </c>
    </row>
    <row r="47" spans="1:2">
      <c r="A47" s="9" t="s">
        <v>6085</v>
      </c>
      <c r="B47" s="12">
        <v>1</v>
      </c>
    </row>
    <row r="48" spans="1:2">
      <c r="A48" s="9" t="s">
        <v>6084</v>
      </c>
      <c r="B48" s="12">
        <v>1</v>
      </c>
    </row>
    <row r="49" spans="1:2">
      <c r="A49" s="9" t="s">
        <v>6093</v>
      </c>
      <c r="B49" s="12">
        <v>1</v>
      </c>
    </row>
    <row r="50" spans="1:2">
      <c r="A50" s="9" t="s">
        <v>6024</v>
      </c>
      <c r="B50" s="12">
        <v>1</v>
      </c>
    </row>
    <row r="51" spans="1:2">
      <c r="A51" s="9" t="s">
        <v>6094</v>
      </c>
      <c r="B51" s="12">
        <v>1</v>
      </c>
    </row>
    <row r="52" spans="1:2">
      <c r="A52" s="9" t="s">
        <v>6075</v>
      </c>
      <c r="B52" s="12">
        <v>1</v>
      </c>
    </row>
    <row r="53" spans="1:2">
      <c r="A53" s="9" t="s">
        <v>6062</v>
      </c>
      <c r="B53" s="12">
        <v>1</v>
      </c>
    </row>
    <row r="54" spans="1:2">
      <c r="A54" s="9" t="s">
        <v>6036</v>
      </c>
      <c r="B54" s="12">
        <v>2</v>
      </c>
    </row>
    <row r="55" spans="1:2">
      <c r="A55" s="9" t="s">
        <v>6063</v>
      </c>
      <c r="B55" s="12">
        <v>1</v>
      </c>
    </row>
    <row r="56" spans="1:2">
      <c r="A56" s="9" t="s">
        <v>6039</v>
      </c>
      <c r="B56" s="12">
        <v>1</v>
      </c>
    </row>
    <row r="57" spans="1:2">
      <c r="A57" s="9" t="s">
        <v>4669</v>
      </c>
      <c r="B57" s="12">
        <v>1</v>
      </c>
    </row>
    <row r="58" spans="1:2">
      <c r="A58" s="9" t="s">
        <v>5241</v>
      </c>
      <c r="B58" s="12">
        <v>1</v>
      </c>
    </row>
    <row r="59" spans="1:2">
      <c r="A59" s="9" t="s">
        <v>6040</v>
      </c>
      <c r="B59" s="12">
        <v>2</v>
      </c>
    </row>
    <row r="60" spans="1:2">
      <c r="A60" s="9" t="s">
        <v>6035</v>
      </c>
      <c r="B60" s="12">
        <v>6</v>
      </c>
    </row>
    <row r="61" spans="1:2">
      <c r="A61" s="9" t="s">
        <v>6042</v>
      </c>
      <c r="B61" s="12">
        <v>2</v>
      </c>
    </row>
    <row r="62" spans="1:2">
      <c r="A62" s="9" t="s">
        <v>6064</v>
      </c>
      <c r="B62" s="12">
        <v>1</v>
      </c>
    </row>
    <row r="63" spans="1:2">
      <c r="A63" s="9" t="s">
        <v>6016</v>
      </c>
      <c r="B63" s="12">
        <v>1</v>
      </c>
    </row>
    <row r="64" spans="1:2">
      <c r="A64" s="9" t="s">
        <v>6072</v>
      </c>
      <c r="B64" s="12">
        <v>1</v>
      </c>
    </row>
    <row r="65" spans="1:2">
      <c r="A65" s="9" t="s">
        <v>6026</v>
      </c>
      <c r="B65" s="12">
        <v>1</v>
      </c>
    </row>
    <row r="66" spans="1:2">
      <c r="A66" s="9" t="s">
        <v>4674</v>
      </c>
      <c r="B66" s="12">
        <v>1</v>
      </c>
    </row>
    <row r="67" spans="1:2">
      <c r="A67" s="9" t="s">
        <v>2619</v>
      </c>
      <c r="B67" s="12">
        <v>1</v>
      </c>
    </row>
    <row r="68" spans="1:2">
      <c r="A68" s="9" t="s">
        <v>3778</v>
      </c>
      <c r="B68" s="12">
        <v>1</v>
      </c>
    </row>
    <row r="69" spans="1:2">
      <c r="A69" s="9" t="s">
        <v>5526</v>
      </c>
      <c r="B69" s="12">
        <v>1</v>
      </c>
    </row>
    <row r="70" spans="1:2">
      <c r="A70" s="9" t="s">
        <v>3736</v>
      </c>
      <c r="B70" s="12">
        <v>1</v>
      </c>
    </row>
    <row r="71" spans="1:2">
      <c r="A71" s="9" t="s">
        <v>6055</v>
      </c>
      <c r="B71" s="12">
        <v>1</v>
      </c>
    </row>
    <row r="72" spans="1:2">
      <c r="A72" s="9" t="s">
        <v>6043</v>
      </c>
      <c r="B72" s="12">
        <v>5</v>
      </c>
    </row>
    <row r="73" spans="1:2">
      <c r="A73" s="9" t="s">
        <v>6050</v>
      </c>
      <c r="B73" s="12">
        <v>1</v>
      </c>
    </row>
    <row r="74" spans="1:2">
      <c r="A74" s="9" t="s">
        <v>6068</v>
      </c>
      <c r="B74" s="12">
        <v>1</v>
      </c>
    </row>
    <row r="75" spans="1:2">
      <c r="A75" s="9" t="s">
        <v>6046</v>
      </c>
      <c r="B75" s="12">
        <v>1</v>
      </c>
    </row>
    <row r="76" spans="1:2">
      <c r="A76" s="9" t="s">
        <v>6034</v>
      </c>
      <c r="B76" s="12">
        <v>2</v>
      </c>
    </row>
    <row r="77" spans="1:2">
      <c r="A77" s="9" t="s">
        <v>6041</v>
      </c>
      <c r="B77" s="12">
        <v>3</v>
      </c>
    </row>
    <row r="78" spans="1:2">
      <c r="A78" s="9" t="s">
        <v>6073</v>
      </c>
      <c r="B78" s="12">
        <v>1</v>
      </c>
    </row>
    <row r="79" spans="1:2">
      <c r="A79" s="9" t="s">
        <v>6051</v>
      </c>
      <c r="B79" s="12">
        <v>2</v>
      </c>
    </row>
    <row r="80" spans="1:2">
      <c r="A80" s="9" t="s">
        <v>6069</v>
      </c>
      <c r="B80" s="12">
        <v>1</v>
      </c>
    </row>
    <row r="81" spans="1:2">
      <c r="A81" s="9" t="s">
        <v>4678</v>
      </c>
      <c r="B81" s="12">
        <v>1</v>
      </c>
    </row>
    <row r="82" spans="1:2">
      <c r="A82" s="9" t="s">
        <v>3741</v>
      </c>
      <c r="B82" s="12">
        <v>1</v>
      </c>
    </row>
    <row r="83" spans="1:2">
      <c r="A83" s="9" t="s">
        <v>3750</v>
      </c>
      <c r="B83" s="12">
        <v>1</v>
      </c>
    </row>
    <row r="84" spans="1:2">
      <c r="A84" s="9" t="s">
        <v>6056</v>
      </c>
      <c r="B84" s="12">
        <v>1</v>
      </c>
    </row>
    <row r="85" spans="1:2">
      <c r="A85" s="9" t="s">
        <v>4696</v>
      </c>
      <c r="B85" s="12">
        <v>1</v>
      </c>
    </row>
    <row r="86" spans="1:2">
      <c r="A86" s="9" t="s">
        <v>3746</v>
      </c>
      <c r="B86" s="12">
        <v>1</v>
      </c>
    </row>
    <row r="87" spans="1:2">
      <c r="A87" s="9" t="s">
        <v>6031</v>
      </c>
      <c r="B87" s="12">
        <v>8</v>
      </c>
    </row>
    <row r="88" spans="1:2">
      <c r="A88" s="9" t="s">
        <v>6065</v>
      </c>
      <c r="B88" s="12">
        <v>1</v>
      </c>
    </row>
    <row r="89" spans="1:2">
      <c r="A89" s="9" t="s">
        <v>6044</v>
      </c>
      <c r="B89" s="12">
        <v>2</v>
      </c>
    </row>
    <row r="90" spans="1:2">
      <c r="A90" s="9" t="s">
        <v>6037</v>
      </c>
      <c r="B90" s="12">
        <v>2</v>
      </c>
    </row>
    <row r="91" spans="1:2">
      <c r="A91" s="9" t="s">
        <v>6028</v>
      </c>
      <c r="B91" s="12">
        <v>10</v>
      </c>
    </row>
    <row r="92" spans="1:2">
      <c r="A92" s="9" t="s">
        <v>6071</v>
      </c>
      <c r="B92" s="12">
        <v>2</v>
      </c>
    </row>
    <row r="93" spans="1:2">
      <c r="A93" s="9" t="s">
        <v>6047</v>
      </c>
      <c r="B93" s="12">
        <v>1</v>
      </c>
    </row>
    <row r="94" spans="1:2">
      <c r="A94" s="9" t="s">
        <v>6045</v>
      </c>
      <c r="B94" s="12">
        <v>1</v>
      </c>
    </row>
    <row r="95" spans="1:2">
      <c r="A95" s="9" t="s">
        <v>6059</v>
      </c>
      <c r="B95" s="12">
        <v>1</v>
      </c>
    </row>
    <row r="96" spans="1:2">
      <c r="A96" s="9" t="s">
        <v>4684</v>
      </c>
      <c r="B96" s="12">
        <v>1</v>
      </c>
    </row>
    <row r="97" spans="1:2">
      <c r="A97" s="9" t="s">
        <v>6052</v>
      </c>
      <c r="B97" s="12">
        <v>1</v>
      </c>
    </row>
    <row r="98" spans="1:2">
      <c r="A98" s="9" t="s">
        <v>3528</v>
      </c>
      <c r="B98" s="12">
        <v>1</v>
      </c>
    </row>
    <row r="99" spans="1:2">
      <c r="A99" s="9" t="s">
        <v>6057</v>
      </c>
      <c r="B99" s="12">
        <v>1</v>
      </c>
    </row>
    <row r="100" spans="1:2">
      <c r="A100" s="9" t="s">
        <v>4615</v>
      </c>
      <c r="B100" s="12">
        <v>1</v>
      </c>
    </row>
    <row r="101" spans="1:2">
      <c r="A101" s="9" t="s">
        <v>6058</v>
      </c>
      <c r="B101" s="12">
        <v>1</v>
      </c>
    </row>
    <row r="102" spans="1:2">
      <c r="A102" s="11">
        <v>0</v>
      </c>
      <c r="B102" s="12">
        <v>4</v>
      </c>
    </row>
    <row r="103" spans="1:2">
      <c r="A103" s="11">
        <v>2.1527777777777781E-2</v>
      </c>
      <c r="B103" s="12">
        <v>1</v>
      </c>
    </row>
    <row r="104" spans="1:2">
      <c r="A104" s="11">
        <v>4.1666666666666664E-2</v>
      </c>
      <c r="B104" s="12">
        <v>1</v>
      </c>
    </row>
    <row r="105" spans="1:2">
      <c r="A105" s="11">
        <v>6.458333333333334E-2</v>
      </c>
      <c r="B105" s="12">
        <v>1</v>
      </c>
    </row>
    <row r="106" spans="1:2">
      <c r="A106" s="11">
        <v>7.2916666666666671E-2</v>
      </c>
      <c r="B106" s="12">
        <v>1</v>
      </c>
    </row>
    <row r="107" spans="1:2">
      <c r="A107" s="11">
        <v>0.10416666666666667</v>
      </c>
      <c r="B107" s="12">
        <v>1</v>
      </c>
    </row>
    <row r="108" spans="1:2">
      <c r="A108" s="11">
        <v>0.125</v>
      </c>
      <c r="B108" s="12">
        <v>1</v>
      </c>
    </row>
    <row r="109" spans="1:2">
      <c r="A109" s="11">
        <v>0.13194444444444445</v>
      </c>
      <c r="B109" s="12">
        <v>1</v>
      </c>
    </row>
    <row r="110" spans="1:2">
      <c r="A110" s="11">
        <v>0.15277777777777776</v>
      </c>
      <c r="B110" s="12">
        <v>1</v>
      </c>
    </row>
    <row r="111" spans="1:2">
      <c r="A111" s="11">
        <v>0.25</v>
      </c>
      <c r="B111" s="12">
        <v>1</v>
      </c>
    </row>
    <row r="112" spans="1:2">
      <c r="A112" s="11">
        <v>0.26041666666666669</v>
      </c>
      <c r="B112" s="12">
        <v>1</v>
      </c>
    </row>
    <row r="113" spans="1:2">
      <c r="A113" s="11">
        <v>0.27083333333333331</v>
      </c>
      <c r="B113" s="12">
        <v>5</v>
      </c>
    </row>
    <row r="114" spans="1:2">
      <c r="A114" s="11">
        <v>0.27430555555555552</v>
      </c>
      <c r="B114" s="12">
        <v>1</v>
      </c>
    </row>
    <row r="115" spans="1:2">
      <c r="A115" s="11">
        <v>0.27777777777777779</v>
      </c>
      <c r="B115" s="12">
        <v>6</v>
      </c>
    </row>
    <row r="116" spans="1:2">
      <c r="A116" s="11">
        <v>0.28125</v>
      </c>
      <c r="B116" s="12">
        <v>9</v>
      </c>
    </row>
    <row r="117" spans="1:2">
      <c r="A117" s="11">
        <v>0.28472222222222221</v>
      </c>
      <c r="B117" s="12">
        <v>4</v>
      </c>
    </row>
    <row r="118" spans="1:2">
      <c r="A118" s="11">
        <v>0.28819444444444448</v>
      </c>
      <c r="B118" s="12">
        <v>2</v>
      </c>
    </row>
    <row r="119" spans="1:2">
      <c r="A119" s="11">
        <v>0.29166666666666669</v>
      </c>
      <c r="B119" s="12">
        <v>35</v>
      </c>
    </row>
    <row r="120" spans="1:2">
      <c r="A120" s="11">
        <v>0.2951388888888889</v>
      </c>
      <c r="B120" s="12">
        <v>3</v>
      </c>
    </row>
    <row r="121" spans="1:2">
      <c r="A121" s="11">
        <v>0.29722222222222222</v>
      </c>
      <c r="B121" s="12">
        <v>1</v>
      </c>
    </row>
    <row r="122" spans="1:2">
      <c r="A122" s="11">
        <v>0.2986111111111111</v>
      </c>
      <c r="B122" s="12">
        <v>12</v>
      </c>
    </row>
    <row r="123" spans="1:2">
      <c r="A123" s="11">
        <v>0.30208333333333331</v>
      </c>
      <c r="B123" s="12">
        <v>11</v>
      </c>
    </row>
    <row r="124" spans="1:2">
      <c r="A124" s="11">
        <v>0.30555555555555552</v>
      </c>
      <c r="B124" s="12">
        <v>11</v>
      </c>
    </row>
    <row r="125" spans="1:2">
      <c r="A125" s="11">
        <v>0.30902777777777779</v>
      </c>
      <c r="B125" s="12">
        <v>3</v>
      </c>
    </row>
    <row r="126" spans="1:2">
      <c r="A126" s="11">
        <v>0.31041666666666667</v>
      </c>
      <c r="B126" s="12">
        <v>1</v>
      </c>
    </row>
    <row r="127" spans="1:2">
      <c r="A127" s="11">
        <v>0.31111111111111112</v>
      </c>
      <c r="B127" s="12">
        <v>1</v>
      </c>
    </row>
    <row r="128" spans="1:2">
      <c r="A128" s="11">
        <v>0.3125</v>
      </c>
      <c r="B128" s="12">
        <v>34</v>
      </c>
    </row>
    <row r="129" spans="1:2">
      <c r="A129" s="11">
        <v>0.31597222222222221</v>
      </c>
      <c r="B129" s="12">
        <v>7</v>
      </c>
    </row>
    <row r="130" spans="1:2">
      <c r="A130" s="11">
        <v>0.31736111111111115</v>
      </c>
      <c r="B130" s="12">
        <v>1</v>
      </c>
    </row>
    <row r="131" spans="1:2">
      <c r="A131" s="11">
        <v>0.31944444444444448</v>
      </c>
      <c r="B131" s="12">
        <v>10</v>
      </c>
    </row>
    <row r="132" spans="1:2">
      <c r="A132" s="11">
        <v>0.32222222222222224</v>
      </c>
      <c r="B132" s="12">
        <v>1</v>
      </c>
    </row>
    <row r="133" spans="1:2">
      <c r="A133" s="11">
        <v>0.32291666666666669</v>
      </c>
      <c r="B133" s="12">
        <v>18</v>
      </c>
    </row>
    <row r="134" spans="1:2">
      <c r="A134" s="11">
        <v>0.32500000000000001</v>
      </c>
      <c r="B134" s="12">
        <v>1</v>
      </c>
    </row>
    <row r="135" spans="1:2">
      <c r="A135" s="11">
        <v>0.3263888888888889</v>
      </c>
      <c r="B135" s="12">
        <v>6</v>
      </c>
    </row>
    <row r="136" spans="1:2">
      <c r="A136" s="11">
        <v>0.3298611111111111</v>
      </c>
      <c r="B136" s="12">
        <v>4</v>
      </c>
    </row>
    <row r="137" spans="1:2">
      <c r="A137" s="11">
        <v>0.33333333333333331</v>
      </c>
      <c r="B137" s="12">
        <v>49</v>
      </c>
    </row>
    <row r="138" spans="1:2">
      <c r="A138" s="11">
        <v>0.33402777777777781</v>
      </c>
      <c r="B138" s="12">
        <v>1</v>
      </c>
    </row>
    <row r="139" spans="1:2">
      <c r="A139" s="11">
        <v>0.3347222222222222</v>
      </c>
      <c r="B139" s="12">
        <v>1</v>
      </c>
    </row>
    <row r="140" spans="1:2">
      <c r="A140" s="11">
        <v>0.33680555555555558</v>
      </c>
      <c r="B140" s="12">
        <v>12</v>
      </c>
    </row>
    <row r="141" spans="1:2">
      <c r="A141" s="11">
        <v>0.34027777777777773</v>
      </c>
      <c r="B141" s="12">
        <v>24</v>
      </c>
    </row>
    <row r="142" spans="1:2">
      <c r="A142" s="11">
        <v>0.3430555555555555</v>
      </c>
      <c r="B142" s="12">
        <v>1</v>
      </c>
    </row>
    <row r="143" spans="1:2">
      <c r="A143" s="11">
        <v>0.34375</v>
      </c>
      <c r="B143" s="12">
        <v>7</v>
      </c>
    </row>
    <row r="144" spans="1:2">
      <c r="A144" s="11">
        <v>0.34722222222222227</v>
      </c>
      <c r="B144" s="12">
        <v>9</v>
      </c>
    </row>
    <row r="145" spans="1:2">
      <c r="A145" s="11">
        <v>0.34791666666666665</v>
      </c>
      <c r="B145" s="12">
        <v>1</v>
      </c>
    </row>
    <row r="146" spans="1:2">
      <c r="A146" s="11">
        <v>0.35069444444444442</v>
      </c>
      <c r="B146" s="12">
        <v>5</v>
      </c>
    </row>
    <row r="147" spans="1:2">
      <c r="A147" s="11">
        <v>0.35347222222222219</v>
      </c>
      <c r="B147" s="12">
        <v>1</v>
      </c>
    </row>
    <row r="148" spans="1:2">
      <c r="A148" s="11">
        <v>0.35416666666666669</v>
      </c>
      <c r="B148" s="12">
        <v>53</v>
      </c>
    </row>
    <row r="149" spans="1:2">
      <c r="A149" s="11">
        <v>0.35555555555555557</v>
      </c>
      <c r="B149" s="12">
        <v>1</v>
      </c>
    </row>
    <row r="150" spans="1:2">
      <c r="A150" s="11">
        <v>0.35625000000000001</v>
      </c>
      <c r="B150" s="12">
        <v>1</v>
      </c>
    </row>
    <row r="151" spans="1:2">
      <c r="A151" s="11">
        <v>0.3576388888888889</v>
      </c>
      <c r="B151" s="12">
        <v>4</v>
      </c>
    </row>
    <row r="152" spans="1:2">
      <c r="A152" s="11">
        <v>0.3611111111111111</v>
      </c>
      <c r="B152" s="12">
        <v>17</v>
      </c>
    </row>
    <row r="153" spans="1:2">
      <c r="A153" s="11">
        <v>0.36249999999999999</v>
      </c>
      <c r="B153" s="12">
        <v>1</v>
      </c>
    </row>
    <row r="154" spans="1:2">
      <c r="A154" s="11">
        <v>0.36319444444444443</v>
      </c>
      <c r="B154" s="12">
        <v>1</v>
      </c>
    </row>
    <row r="155" spans="1:2">
      <c r="A155" s="11">
        <v>0.36458333333333331</v>
      </c>
      <c r="B155" s="12">
        <v>21</v>
      </c>
    </row>
    <row r="156" spans="1:2">
      <c r="A156" s="11">
        <v>0.36736111111111108</v>
      </c>
      <c r="B156" s="12">
        <v>1</v>
      </c>
    </row>
    <row r="157" spans="1:2">
      <c r="A157" s="11">
        <v>0.36805555555555558</v>
      </c>
      <c r="B157" s="12">
        <v>10</v>
      </c>
    </row>
    <row r="158" spans="1:2">
      <c r="A158" s="11">
        <v>0.37152777777777773</v>
      </c>
      <c r="B158" s="12">
        <v>5</v>
      </c>
    </row>
    <row r="159" spans="1:2">
      <c r="A159" s="11">
        <v>0.37291666666666662</v>
      </c>
      <c r="B159" s="12">
        <v>1</v>
      </c>
    </row>
    <row r="160" spans="1:2">
      <c r="A160" s="11">
        <v>0.375</v>
      </c>
      <c r="B160" s="12">
        <v>53</v>
      </c>
    </row>
    <row r="161" spans="1:2">
      <c r="A161" s="11">
        <v>0.37708333333333338</v>
      </c>
      <c r="B161" s="12">
        <v>2</v>
      </c>
    </row>
    <row r="162" spans="1:2">
      <c r="A162" s="11">
        <v>0.37847222222222227</v>
      </c>
      <c r="B162" s="12">
        <v>18</v>
      </c>
    </row>
    <row r="163" spans="1:2">
      <c r="A163" s="11">
        <v>0.37986111111111115</v>
      </c>
      <c r="B163" s="12">
        <v>1</v>
      </c>
    </row>
    <row r="164" spans="1:2">
      <c r="A164" s="11">
        <v>0.38194444444444442</v>
      </c>
      <c r="B164" s="12">
        <v>14</v>
      </c>
    </row>
    <row r="165" spans="1:2">
      <c r="A165" s="11">
        <v>0.38263888888888892</v>
      </c>
      <c r="B165" s="12">
        <v>1</v>
      </c>
    </row>
    <row r="166" spans="1:2">
      <c r="A166" s="11">
        <v>0.38541666666666669</v>
      </c>
      <c r="B166" s="12">
        <v>18</v>
      </c>
    </row>
    <row r="167" spans="1:2">
      <c r="A167" s="11">
        <v>0.3888888888888889</v>
      </c>
      <c r="B167" s="12">
        <v>19</v>
      </c>
    </row>
    <row r="168" spans="1:2">
      <c r="A168" s="11">
        <v>0.38958333333333334</v>
      </c>
      <c r="B168" s="12">
        <v>1</v>
      </c>
    </row>
    <row r="169" spans="1:2">
      <c r="A169" s="11">
        <v>0.39027777777777778</v>
      </c>
      <c r="B169" s="12">
        <v>1</v>
      </c>
    </row>
    <row r="170" spans="1:2">
      <c r="A170" s="11">
        <v>0.3923611111111111</v>
      </c>
      <c r="B170" s="12">
        <v>6</v>
      </c>
    </row>
    <row r="171" spans="1:2">
      <c r="A171" s="11">
        <v>0.39583333333333331</v>
      </c>
      <c r="B171" s="12">
        <v>50</v>
      </c>
    </row>
    <row r="172" spans="1:2">
      <c r="A172" s="11">
        <v>0.39652777777777781</v>
      </c>
      <c r="B172" s="12">
        <v>2</v>
      </c>
    </row>
    <row r="173" spans="1:2">
      <c r="A173" s="11">
        <v>0.39930555555555558</v>
      </c>
      <c r="B173" s="12">
        <v>11</v>
      </c>
    </row>
    <row r="174" spans="1:2">
      <c r="A174" s="11">
        <v>0.40277777777777773</v>
      </c>
      <c r="B174" s="12">
        <v>17</v>
      </c>
    </row>
    <row r="175" spans="1:2">
      <c r="A175" s="11">
        <v>0.40416666666666662</v>
      </c>
      <c r="B175" s="12">
        <v>1</v>
      </c>
    </row>
    <row r="176" spans="1:2">
      <c r="A176" s="11">
        <v>0.40486111111111112</v>
      </c>
      <c r="B176" s="12">
        <v>1</v>
      </c>
    </row>
    <row r="177" spans="1:2">
      <c r="A177" s="11">
        <v>0.40625</v>
      </c>
      <c r="B177" s="12">
        <v>18</v>
      </c>
    </row>
    <row r="178" spans="1:2">
      <c r="A178" s="11">
        <v>0.40902777777777777</v>
      </c>
      <c r="B178" s="12">
        <v>1</v>
      </c>
    </row>
    <row r="179" spans="1:2">
      <c r="A179" s="11">
        <v>0.40972222222222227</v>
      </c>
      <c r="B179" s="12">
        <v>14</v>
      </c>
    </row>
    <row r="180" spans="1:2">
      <c r="A180" s="11">
        <v>0.41319444444444442</v>
      </c>
      <c r="B180" s="12">
        <v>7</v>
      </c>
    </row>
    <row r="181" spans="1:2">
      <c r="A181" s="11">
        <v>0.4152777777777778</v>
      </c>
      <c r="B181" s="12">
        <v>1</v>
      </c>
    </row>
    <row r="182" spans="1:2">
      <c r="A182" s="11">
        <v>0.41666666666666669</v>
      </c>
      <c r="B182" s="12">
        <v>66</v>
      </c>
    </row>
    <row r="183" spans="1:2">
      <c r="A183" s="11">
        <v>0.41736111111111113</v>
      </c>
      <c r="B183" s="12">
        <v>1</v>
      </c>
    </row>
    <row r="184" spans="1:2">
      <c r="A184" s="11">
        <v>0.41805555555555557</v>
      </c>
      <c r="B184" s="12">
        <v>1</v>
      </c>
    </row>
    <row r="185" spans="1:2">
      <c r="A185" s="11">
        <v>0.4201388888888889</v>
      </c>
      <c r="B185" s="12">
        <v>9</v>
      </c>
    </row>
    <row r="186" spans="1:2">
      <c r="A186" s="11">
        <v>0.4236111111111111</v>
      </c>
      <c r="B186" s="12">
        <v>11</v>
      </c>
    </row>
    <row r="187" spans="1:2">
      <c r="A187" s="11">
        <v>0.42430555555555555</v>
      </c>
      <c r="B187" s="12">
        <v>1</v>
      </c>
    </row>
    <row r="188" spans="1:2">
      <c r="A188" s="11">
        <v>0.42569444444444443</v>
      </c>
      <c r="B188" s="12">
        <v>2</v>
      </c>
    </row>
    <row r="189" spans="1:2">
      <c r="A189" s="11">
        <v>0.42708333333333331</v>
      </c>
      <c r="B189" s="12">
        <v>18</v>
      </c>
    </row>
    <row r="190" spans="1:2">
      <c r="A190" s="11">
        <v>0.43055555555555558</v>
      </c>
      <c r="B190" s="12">
        <v>23</v>
      </c>
    </row>
    <row r="191" spans="1:2">
      <c r="A191" s="11">
        <v>0.43124999999999997</v>
      </c>
      <c r="B191" s="12">
        <v>1</v>
      </c>
    </row>
    <row r="192" spans="1:2">
      <c r="A192" s="11">
        <v>0.43402777777777773</v>
      </c>
      <c r="B192" s="12">
        <v>12</v>
      </c>
    </row>
    <row r="193" spans="1:2">
      <c r="A193" s="11">
        <v>0.4375</v>
      </c>
      <c r="B193" s="12">
        <v>66</v>
      </c>
    </row>
    <row r="194" spans="1:2">
      <c r="A194" s="11">
        <v>0.43888888888888888</v>
      </c>
      <c r="B194" s="12">
        <v>1</v>
      </c>
    </row>
    <row r="195" spans="1:2">
      <c r="A195" s="11">
        <v>0.44097222222222227</v>
      </c>
      <c r="B195" s="12">
        <v>8</v>
      </c>
    </row>
    <row r="196" spans="1:2">
      <c r="A196" s="11">
        <v>0.44166666666666665</v>
      </c>
      <c r="B196" s="12">
        <v>1</v>
      </c>
    </row>
    <row r="197" spans="1:2">
      <c r="A197" s="11">
        <v>0.44444444444444442</v>
      </c>
      <c r="B197" s="12">
        <v>16</v>
      </c>
    </row>
    <row r="198" spans="1:2">
      <c r="A198" s="11">
        <v>0.44791666666666669</v>
      </c>
      <c r="B198" s="12">
        <v>21</v>
      </c>
    </row>
    <row r="199" spans="1:2">
      <c r="A199" s="11">
        <v>0.45</v>
      </c>
      <c r="B199" s="12">
        <v>1</v>
      </c>
    </row>
    <row r="200" spans="1:2">
      <c r="A200" s="11">
        <v>0.4513888888888889</v>
      </c>
      <c r="B200" s="12">
        <v>20</v>
      </c>
    </row>
    <row r="201" spans="1:2">
      <c r="A201" s="11">
        <v>0.4548611111111111</v>
      </c>
      <c r="B201" s="12">
        <v>9</v>
      </c>
    </row>
    <row r="202" spans="1:2">
      <c r="A202" s="11">
        <v>0.45694444444444443</v>
      </c>
      <c r="B202" s="12">
        <v>1</v>
      </c>
    </row>
    <row r="203" spans="1:2">
      <c r="A203" s="11">
        <v>0.45833333333333331</v>
      </c>
      <c r="B203" s="12">
        <v>59</v>
      </c>
    </row>
    <row r="204" spans="1:2">
      <c r="A204" s="11">
        <v>0.45902777777777781</v>
      </c>
      <c r="B204" s="12">
        <v>1</v>
      </c>
    </row>
    <row r="205" spans="1:2">
      <c r="A205" s="11">
        <v>0.4597222222222222</v>
      </c>
      <c r="B205" s="12">
        <v>1</v>
      </c>
    </row>
    <row r="206" spans="1:2">
      <c r="A206" s="11">
        <v>0.46180555555555558</v>
      </c>
      <c r="B206" s="12">
        <v>9</v>
      </c>
    </row>
    <row r="207" spans="1:2">
      <c r="A207" s="11">
        <v>0.46527777777777773</v>
      </c>
      <c r="B207" s="12">
        <v>10</v>
      </c>
    </row>
    <row r="208" spans="1:2">
      <c r="A208" s="11">
        <v>0.46875</v>
      </c>
      <c r="B208" s="12">
        <v>15</v>
      </c>
    </row>
    <row r="209" spans="1:2">
      <c r="A209" s="11">
        <v>0.47222222222222227</v>
      </c>
      <c r="B209" s="12">
        <v>21</v>
      </c>
    </row>
    <row r="210" spans="1:2">
      <c r="A210" s="11">
        <v>0.47569444444444442</v>
      </c>
      <c r="B210" s="12">
        <v>11</v>
      </c>
    </row>
    <row r="211" spans="1:2">
      <c r="A211" s="11">
        <v>0.4777777777777778</v>
      </c>
      <c r="B211" s="12">
        <v>1</v>
      </c>
    </row>
    <row r="212" spans="1:2">
      <c r="A212" s="11">
        <v>0.47916666666666669</v>
      </c>
      <c r="B212" s="12">
        <v>43</v>
      </c>
    </row>
    <row r="213" spans="1:2">
      <c r="A213" s="11">
        <v>0.4826388888888889</v>
      </c>
      <c r="B213" s="12">
        <v>1</v>
      </c>
    </row>
    <row r="214" spans="1:2">
      <c r="A214" s="11">
        <v>0.48333333333333334</v>
      </c>
      <c r="B214" s="12">
        <v>1</v>
      </c>
    </row>
    <row r="215" spans="1:2">
      <c r="A215" s="11">
        <v>0.4861111111111111</v>
      </c>
      <c r="B215" s="12">
        <v>8</v>
      </c>
    </row>
    <row r="216" spans="1:2">
      <c r="A216" s="11">
        <v>0.48819444444444443</v>
      </c>
      <c r="B216" s="12">
        <v>1</v>
      </c>
    </row>
    <row r="217" spans="1:2">
      <c r="A217" s="11">
        <v>0.48958333333333331</v>
      </c>
      <c r="B217" s="12">
        <v>9</v>
      </c>
    </row>
    <row r="218" spans="1:2">
      <c r="A218" s="11">
        <v>0.49305555555555558</v>
      </c>
      <c r="B218" s="12">
        <v>4</v>
      </c>
    </row>
    <row r="219" spans="1:2">
      <c r="A219" s="11">
        <v>0.49652777777777773</v>
      </c>
      <c r="B219" s="12">
        <v>4</v>
      </c>
    </row>
    <row r="220" spans="1:2">
      <c r="A220" s="11">
        <v>0.5</v>
      </c>
      <c r="B220" s="12">
        <v>14</v>
      </c>
    </row>
    <row r="221" spans="1:2">
      <c r="A221" s="11">
        <v>0.50347222222222221</v>
      </c>
      <c r="B221" s="12">
        <v>2</v>
      </c>
    </row>
    <row r="222" spans="1:2">
      <c r="A222" s="11">
        <v>0.50694444444444442</v>
      </c>
      <c r="B222" s="12">
        <v>4</v>
      </c>
    </row>
    <row r="223" spans="1:2">
      <c r="A223" s="11">
        <v>0.51041666666666663</v>
      </c>
      <c r="B223" s="12">
        <v>2</v>
      </c>
    </row>
    <row r="224" spans="1:2">
      <c r="A224" s="11">
        <v>0.51388888888888895</v>
      </c>
      <c r="B224" s="12">
        <v>1</v>
      </c>
    </row>
    <row r="225" spans="1:2">
      <c r="A225" s="11">
        <v>0.51736111111111105</v>
      </c>
      <c r="B225" s="12">
        <v>3</v>
      </c>
    </row>
    <row r="226" spans="1:2">
      <c r="A226" s="11">
        <v>0.52083333333333337</v>
      </c>
      <c r="B226" s="12">
        <v>8</v>
      </c>
    </row>
    <row r="227" spans="1:2">
      <c r="A227" s="11">
        <v>0.52777777777777779</v>
      </c>
      <c r="B227" s="12">
        <v>1</v>
      </c>
    </row>
    <row r="228" spans="1:2">
      <c r="A228" s="11">
        <v>0.53125</v>
      </c>
      <c r="B228" s="12">
        <v>1</v>
      </c>
    </row>
    <row r="229" spans="1:2">
      <c r="A229" s="11">
        <v>0.53819444444444442</v>
      </c>
      <c r="B229" s="12">
        <v>1</v>
      </c>
    </row>
    <row r="230" spans="1:2">
      <c r="A230" s="11">
        <v>0.54166666666666663</v>
      </c>
      <c r="B230" s="12">
        <v>6</v>
      </c>
    </row>
    <row r="231" spans="1:2">
      <c r="A231" s="11">
        <v>0.54513888888888895</v>
      </c>
      <c r="B231" s="12">
        <v>1</v>
      </c>
    </row>
    <row r="232" spans="1:2">
      <c r="A232" s="11">
        <v>0.5625</v>
      </c>
      <c r="B232" s="12">
        <v>6</v>
      </c>
    </row>
    <row r="233" spans="1:2">
      <c r="A233" s="11">
        <v>0.56944444444444442</v>
      </c>
      <c r="B233" s="12">
        <v>2</v>
      </c>
    </row>
    <row r="234" spans="1:2">
      <c r="A234" s="11">
        <v>0.57291666666666663</v>
      </c>
      <c r="B234" s="12">
        <v>1</v>
      </c>
    </row>
    <row r="235" spans="1:2">
      <c r="A235" s="11">
        <v>0.57638888888888895</v>
      </c>
      <c r="B235" s="12">
        <v>1</v>
      </c>
    </row>
    <row r="236" spans="1:2">
      <c r="A236" s="11">
        <v>0.58333333333333337</v>
      </c>
      <c r="B236" s="12">
        <v>5</v>
      </c>
    </row>
    <row r="237" spans="1:2">
      <c r="A237" s="11">
        <v>0.60416666666666663</v>
      </c>
      <c r="B237" s="12">
        <v>3</v>
      </c>
    </row>
    <row r="238" spans="1:2">
      <c r="A238" s="11">
        <v>0.61111111111111105</v>
      </c>
      <c r="B238" s="12">
        <v>1</v>
      </c>
    </row>
    <row r="239" spans="1:2">
      <c r="A239" s="11">
        <v>0.625</v>
      </c>
      <c r="B239" s="12">
        <v>3</v>
      </c>
    </row>
    <row r="240" spans="1:2">
      <c r="A240" s="11">
        <v>0.63541666666666663</v>
      </c>
      <c r="B240" s="12">
        <v>1</v>
      </c>
    </row>
    <row r="241" spans="1:2">
      <c r="A241" s="11">
        <v>0.63888888888888895</v>
      </c>
      <c r="B241" s="12">
        <v>1</v>
      </c>
    </row>
    <row r="242" spans="1:2">
      <c r="A242" s="11">
        <v>0.65277777777777779</v>
      </c>
      <c r="B242" s="12">
        <v>1</v>
      </c>
    </row>
    <row r="243" spans="1:2">
      <c r="A243" s="11">
        <v>0.65972222222222221</v>
      </c>
      <c r="B243" s="12">
        <v>1</v>
      </c>
    </row>
    <row r="244" spans="1:2">
      <c r="A244" s="11">
        <v>0.81597222222222221</v>
      </c>
      <c r="B244" s="12">
        <v>1</v>
      </c>
    </row>
    <row r="245" spans="1:2">
      <c r="A245" s="11">
        <v>0.85416666666666663</v>
      </c>
      <c r="B245" s="12">
        <v>1</v>
      </c>
    </row>
    <row r="246" spans="1:2">
      <c r="A246" s="11">
        <v>0.95833333333333337</v>
      </c>
      <c r="B246" s="12">
        <v>1</v>
      </c>
    </row>
    <row r="247" spans="1:2">
      <c r="A247" s="11">
        <v>0.98958333333333337</v>
      </c>
      <c r="B247" s="12">
        <v>1</v>
      </c>
    </row>
    <row r="248" spans="1:2">
      <c r="A248" s="9" t="s">
        <v>6096</v>
      </c>
      <c r="B248" s="12"/>
    </row>
    <row r="249" spans="1:2">
      <c r="A249" s="9" t="s">
        <v>6097</v>
      </c>
      <c r="B249" s="12">
        <v>1429</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279"/>
  <sheetViews>
    <sheetView zoomScale="90" zoomScaleNormal="90" zoomScalePageLayoutView="90" workbookViewId="0">
      <pane ySplit="3" topLeftCell="A642" activePane="bottomLeft" state="frozen"/>
      <selection pane="bottomLeft" activeCell="B685" sqref="B685"/>
    </sheetView>
  </sheetViews>
  <sheetFormatPr baseColWidth="10" defaultColWidth="8.83203125" defaultRowHeight="14" x14ac:dyDescent="0"/>
  <cols>
    <col min="1" max="1" width="30.83203125" style="35" customWidth="1"/>
    <col min="2" max="2" width="31.1640625" style="35" customWidth="1"/>
    <col min="3" max="3" width="17" style="35" customWidth="1"/>
    <col min="4" max="4" width="43.5" style="35" customWidth="1"/>
    <col min="5" max="5" width="24.6640625" style="35" customWidth="1"/>
    <col min="6" max="6" width="20.5" style="35" customWidth="1"/>
    <col min="7" max="7" width="16.33203125" style="35" customWidth="1"/>
    <col min="8" max="8" width="24.6640625" style="35" customWidth="1"/>
    <col min="9" max="9" width="16" style="35" customWidth="1"/>
    <col min="10" max="10" width="17.6640625" style="35" customWidth="1"/>
    <col min="11" max="11" width="17.83203125" style="35" customWidth="1"/>
    <col min="12" max="12" width="15.6640625" style="35" customWidth="1"/>
    <col min="13" max="13" width="18.33203125" style="35" customWidth="1"/>
    <col min="14" max="14" width="19.5" style="35" customWidth="1"/>
    <col min="15" max="15" width="31.5" style="35" customWidth="1"/>
    <col min="16" max="17" width="22.5" style="35" customWidth="1"/>
    <col min="18" max="18" width="20.1640625" style="35" customWidth="1"/>
    <col min="19" max="19" width="32.5" style="35" customWidth="1"/>
    <col min="20" max="20" width="26.33203125" style="35" customWidth="1"/>
    <col min="21" max="21" width="24.1640625" style="35" customWidth="1"/>
    <col min="22" max="22" width="31" style="35" customWidth="1"/>
    <col min="23" max="23" width="32.83203125" style="35" customWidth="1"/>
    <col min="24" max="24" width="21" style="35" customWidth="1"/>
    <col min="25" max="25" width="14.5" style="35" customWidth="1"/>
    <col min="26" max="26" width="20.5" style="35" customWidth="1"/>
    <col min="27" max="28" width="18.83203125" style="35" customWidth="1"/>
    <col min="29" max="29" width="30.33203125" style="35" customWidth="1"/>
    <col min="30" max="30" width="24.1640625" style="35" customWidth="1"/>
    <col min="31" max="31" width="21" style="35" customWidth="1"/>
    <col min="32" max="32" width="17.6640625" style="35" customWidth="1"/>
    <col min="33" max="33" width="16.83203125" style="35" customWidth="1"/>
    <col min="34" max="34" width="13.6640625" style="35" customWidth="1"/>
  </cols>
  <sheetData>
    <row r="1" spans="1:52" ht="28">
      <c r="A1" s="30" t="s">
        <v>5970</v>
      </c>
      <c r="B1" s="30" t="s">
        <v>5970</v>
      </c>
      <c r="C1" s="30" t="s">
        <v>5970</v>
      </c>
      <c r="D1" s="30" t="s">
        <v>5970</v>
      </c>
      <c r="E1" s="30" t="s">
        <v>5969</v>
      </c>
      <c r="F1" s="30" t="s">
        <v>5969</v>
      </c>
      <c r="G1" s="30" t="s">
        <v>5969</v>
      </c>
      <c r="H1" s="31" t="s">
        <v>6186</v>
      </c>
      <c r="I1" s="31" t="s">
        <v>6186</v>
      </c>
      <c r="J1" s="31" t="s">
        <v>6186</v>
      </c>
      <c r="K1" s="31" t="s">
        <v>6186</v>
      </c>
      <c r="L1" s="31" t="s">
        <v>6186</v>
      </c>
      <c r="M1" s="31" t="s">
        <v>6187</v>
      </c>
      <c r="N1" s="31" t="s">
        <v>6187</v>
      </c>
      <c r="O1" s="31" t="s">
        <v>6187</v>
      </c>
      <c r="P1" s="31" t="s">
        <v>6187</v>
      </c>
      <c r="Q1" s="31" t="s">
        <v>6187</v>
      </c>
      <c r="R1" s="31" t="s">
        <v>6187</v>
      </c>
      <c r="S1" s="31" t="s">
        <v>6187</v>
      </c>
      <c r="T1" s="31"/>
      <c r="U1" s="31"/>
      <c r="V1" s="31"/>
      <c r="W1" s="31"/>
      <c r="X1" s="31"/>
      <c r="Y1" s="31"/>
      <c r="Z1" s="31"/>
      <c r="AA1" s="31"/>
      <c r="AB1" s="31"/>
      <c r="AC1" s="31"/>
      <c r="AD1" s="31"/>
      <c r="AE1" s="31"/>
      <c r="AF1" s="31"/>
      <c r="AG1" s="31"/>
      <c r="AH1" s="31"/>
    </row>
    <row r="2" spans="1:52" ht="99" thickBot="1">
      <c r="A2" s="32" t="s">
        <v>5971</v>
      </c>
      <c r="B2" s="32" t="s">
        <v>5972</v>
      </c>
      <c r="C2" s="32" t="s">
        <v>5975</v>
      </c>
      <c r="D2" s="32" t="s">
        <v>5976</v>
      </c>
      <c r="E2" s="32" t="s">
        <v>5977</v>
      </c>
      <c r="F2" s="32" t="s">
        <v>5978</v>
      </c>
      <c r="G2" s="32" t="s">
        <v>5979</v>
      </c>
      <c r="H2" s="32" t="s">
        <v>6188</v>
      </c>
      <c r="I2" s="32" t="s">
        <v>6189</v>
      </c>
      <c r="J2" s="32" t="s">
        <v>6190</v>
      </c>
      <c r="K2" s="32" t="s">
        <v>6191</v>
      </c>
      <c r="L2" s="32" t="s">
        <v>6192</v>
      </c>
      <c r="M2" s="32" t="s">
        <v>6193</v>
      </c>
      <c r="N2" s="32" t="s">
        <v>6194</v>
      </c>
      <c r="O2" s="32" t="s">
        <v>6195</v>
      </c>
      <c r="P2" s="32" t="s">
        <v>6196</v>
      </c>
      <c r="Q2" s="32" t="s">
        <v>6197</v>
      </c>
      <c r="R2" s="32" t="s">
        <v>6198</v>
      </c>
      <c r="S2" s="32" t="s">
        <v>6199</v>
      </c>
      <c r="T2" s="32" t="s">
        <v>6200</v>
      </c>
      <c r="U2" s="33"/>
      <c r="V2" s="33"/>
      <c r="W2" s="33"/>
      <c r="X2" s="33"/>
      <c r="Y2" s="33"/>
      <c r="Z2" s="33"/>
      <c r="AA2" s="33"/>
      <c r="AB2" s="33"/>
      <c r="AC2" s="33"/>
      <c r="AD2" s="33"/>
      <c r="AE2" s="33"/>
      <c r="AF2" s="33"/>
      <c r="AG2" s="33"/>
      <c r="AH2" s="33"/>
    </row>
    <row r="3" spans="1:52">
      <c r="A3"/>
      <c r="B3"/>
      <c r="C3" s="7">
        <v>0.54861111111111105</v>
      </c>
      <c r="D3"/>
      <c r="E3"/>
      <c r="F3" s="43">
        <v>273</v>
      </c>
      <c r="G3" s="43">
        <v>200</v>
      </c>
      <c r="H3" s="43" t="s">
        <v>5986</v>
      </c>
      <c r="I3" s="43"/>
      <c r="J3" s="43"/>
      <c r="K3" s="43"/>
      <c r="L3" s="43"/>
      <c r="M3" s="43"/>
      <c r="N3" s="43"/>
      <c r="O3" s="43"/>
      <c r="P3" s="43"/>
      <c r="Q3" s="43"/>
      <c r="R3" s="43"/>
      <c r="S3" s="43" t="s">
        <v>5986</v>
      </c>
      <c r="T3" s="43"/>
      <c r="U3" s="43"/>
      <c r="V3" s="43"/>
      <c r="W3" s="43"/>
      <c r="X3" s="43"/>
      <c r="Y3" s="43"/>
      <c r="Z3" s="43"/>
      <c r="AA3" s="43"/>
      <c r="AB3" s="43"/>
      <c r="AC3" s="43"/>
      <c r="AD3" s="43"/>
      <c r="AE3" s="43"/>
      <c r="AF3" s="43"/>
      <c r="AG3" s="43"/>
      <c r="AH3" s="43"/>
      <c r="AI3" s="9"/>
      <c r="AJ3" s="9"/>
      <c r="AK3" s="9"/>
      <c r="AL3" s="9"/>
      <c r="AM3" s="9"/>
      <c r="AN3" s="9"/>
      <c r="AO3" s="9"/>
      <c r="AP3" s="9"/>
      <c r="AQ3" s="9"/>
      <c r="AR3" s="9"/>
      <c r="AS3" s="9"/>
      <c r="AT3" s="9"/>
      <c r="AU3" s="9"/>
      <c r="AV3" s="9"/>
      <c r="AW3" s="9"/>
      <c r="AX3" s="9"/>
      <c r="AY3" s="9"/>
      <c r="AZ3" s="9"/>
    </row>
    <row r="4" spans="1:52">
      <c r="A4"/>
      <c r="B4"/>
      <c r="C4" s="7">
        <v>0.49722222222222223</v>
      </c>
      <c r="D4"/>
      <c r="E4"/>
      <c r="F4" s="43">
        <v>524</v>
      </c>
      <c r="G4" s="43">
        <v>150</v>
      </c>
      <c r="H4" s="43" t="s">
        <v>5982</v>
      </c>
      <c r="I4" s="43" t="s">
        <v>5986</v>
      </c>
      <c r="J4" s="43" t="s">
        <v>5982</v>
      </c>
      <c r="K4" s="43" t="s">
        <v>5986</v>
      </c>
      <c r="L4" s="43" t="s">
        <v>5986</v>
      </c>
      <c r="M4" s="43" t="s">
        <v>5986</v>
      </c>
      <c r="N4" s="43" t="s">
        <v>5986</v>
      </c>
      <c r="O4" s="43" t="s">
        <v>5982</v>
      </c>
      <c r="P4" s="43" t="s">
        <v>5986</v>
      </c>
      <c r="Q4" s="43" t="s">
        <v>5986</v>
      </c>
      <c r="R4" s="43" t="s">
        <v>5982</v>
      </c>
      <c r="S4" s="43" t="s">
        <v>5986</v>
      </c>
      <c r="T4" s="43"/>
      <c r="U4" s="43"/>
      <c r="V4" s="43"/>
      <c r="W4" s="43"/>
      <c r="X4" s="43"/>
      <c r="Y4" s="43"/>
      <c r="Z4" s="43"/>
      <c r="AA4" s="43"/>
      <c r="AB4" s="43"/>
      <c r="AC4" s="43"/>
      <c r="AD4" s="43"/>
      <c r="AE4" s="43"/>
      <c r="AF4" s="43"/>
      <c r="AG4" s="43"/>
      <c r="AH4" s="43"/>
      <c r="AI4" s="9"/>
      <c r="AJ4" s="9"/>
      <c r="AK4" s="9"/>
      <c r="AL4" s="9"/>
      <c r="AM4" s="9"/>
      <c r="AN4" s="9"/>
      <c r="AO4" s="9"/>
      <c r="AP4" s="9"/>
      <c r="AQ4" s="9"/>
      <c r="AR4" s="9"/>
      <c r="AS4" s="9"/>
      <c r="AT4" s="9"/>
      <c r="AU4" s="9"/>
      <c r="AV4" s="9"/>
      <c r="AW4" s="9"/>
      <c r="AX4" s="9"/>
      <c r="AY4" s="9"/>
      <c r="AZ4" s="9"/>
    </row>
    <row r="5" spans="1:52">
      <c r="A5"/>
      <c r="B5"/>
      <c r="C5" s="8" t="s">
        <v>6201</v>
      </c>
      <c r="D5"/>
      <c r="E5"/>
      <c r="F5" s="43">
        <v>964</v>
      </c>
      <c r="G5" s="43">
        <v>383</v>
      </c>
      <c r="H5" s="43" t="s">
        <v>5982</v>
      </c>
      <c r="I5" s="43" t="s">
        <v>5982</v>
      </c>
      <c r="J5" s="43" t="s">
        <v>5982</v>
      </c>
      <c r="K5" s="43" t="s">
        <v>5982</v>
      </c>
      <c r="L5" s="43" t="s">
        <v>5982</v>
      </c>
      <c r="M5" s="43"/>
      <c r="N5" s="43" t="s">
        <v>5982</v>
      </c>
      <c r="O5" s="43" t="s">
        <v>5982</v>
      </c>
      <c r="P5" s="43" t="s">
        <v>5986</v>
      </c>
      <c r="Q5" s="43" t="s">
        <v>5986</v>
      </c>
      <c r="R5" s="43" t="s">
        <v>5982</v>
      </c>
      <c r="S5" s="43" t="s">
        <v>5986</v>
      </c>
      <c r="T5" s="43"/>
      <c r="U5" s="43"/>
      <c r="V5" s="43"/>
      <c r="W5" s="43"/>
      <c r="X5" s="43"/>
      <c r="Y5" s="43"/>
      <c r="Z5" s="43"/>
      <c r="AA5" s="43"/>
      <c r="AB5" s="43"/>
      <c r="AC5" s="43"/>
      <c r="AD5" s="43"/>
      <c r="AE5" s="43"/>
      <c r="AF5" s="43"/>
      <c r="AG5" s="43"/>
      <c r="AH5" s="43"/>
      <c r="AI5" s="9"/>
      <c r="AJ5" s="9"/>
      <c r="AK5" s="9"/>
      <c r="AL5" s="9"/>
      <c r="AM5" s="9"/>
      <c r="AN5" s="9"/>
      <c r="AO5" s="9"/>
      <c r="AP5" s="9"/>
      <c r="AQ5" s="9"/>
      <c r="AR5" s="9"/>
      <c r="AS5" s="9"/>
      <c r="AT5" s="9"/>
      <c r="AU5" s="9"/>
      <c r="AV5" s="9"/>
      <c r="AW5" s="9"/>
      <c r="AX5" s="9"/>
      <c r="AY5" s="9"/>
      <c r="AZ5" s="9"/>
    </row>
    <row r="6" spans="1:52">
      <c r="A6"/>
      <c r="B6"/>
      <c r="C6" s="7">
        <v>0.4201388888888889</v>
      </c>
      <c r="D6"/>
      <c r="E6"/>
      <c r="F6" s="43">
        <v>1300</v>
      </c>
      <c r="G6" s="43"/>
      <c r="H6" s="43" t="s">
        <v>5986</v>
      </c>
      <c r="I6" s="43"/>
      <c r="J6" s="43"/>
      <c r="K6" s="43"/>
      <c r="L6" s="43"/>
      <c r="M6" s="43"/>
      <c r="N6" s="43"/>
      <c r="O6" s="43"/>
      <c r="P6" s="43"/>
      <c r="Q6" s="43"/>
      <c r="R6" s="43"/>
      <c r="S6" s="43"/>
      <c r="T6" s="43"/>
      <c r="U6" s="43"/>
      <c r="V6" s="43"/>
      <c r="W6" s="43"/>
      <c r="X6" s="43"/>
      <c r="Y6" s="43"/>
      <c r="Z6" s="43"/>
      <c r="AA6" s="43"/>
      <c r="AB6" s="43"/>
      <c r="AC6" s="43"/>
      <c r="AD6" s="43"/>
      <c r="AE6" s="43"/>
      <c r="AF6" s="43"/>
      <c r="AG6" s="43"/>
      <c r="AH6" s="43"/>
      <c r="AI6" s="9"/>
      <c r="AJ6" s="9"/>
      <c r="AK6" s="9"/>
      <c r="AL6" s="9"/>
      <c r="AM6" s="9"/>
      <c r="AN6" s="9"/>
      <c r="AO6" s="9"/>
      <c r="AP6" s="9"/>
      <c r="AQ6" s="9"/>
      <c r="AR6" s="9"/>
      <c r="AS6" s="9"/>
      <c r="AT6" s="9"/>
      <c r="AU6" s="9"/>
      <c r="AV6" s="9"/>
      <c r="AW6" s="9"/>
      <c r="AX6" s="9"/>
      <c r="AY6" s="9"/>
      <c r="AZ6" s="9"/>
    </row>
    <row r="7" spans="1:52">
      <c r="A7"/>
      <c r="B7"/>
      <c r="C7" s="7">
        <v>0.64027777777777783</v>
      </c>
      <c r="D7"/>
      <c r="E7"/>
      <c r="F7" s="43">
        <v>122</v>
      </c>
      <c r="G7" s="43">
        <v>74</v>
      </c>
      <c r="H7" s="43" t="s">
        <v>5982</v>
      </c>
      <c r="I7" s="43" t="s">
        <v>5982</v>
      </c>
      <c r="J7" s="43" t="s">
        <v>5982</v>
      </c>
      <c r="K7" s="43" t="s">
        <v>5982</v>
      </c>
      <c r="L7" s="43" t="s">
        <v>5982</v>
      </c>
      <c r="M7" s="43" t="s">
        <v>5982</v>
      </c>
      <c r="N7" s="43" t="s">
        <v>5982</v>
      </c>
      <c r="O7" s="43" t="s">
        <v>5986</v>
      </c>
      <c r="P7" s="43" t="s">
        <v>5982</v>
      </c>
      <c r="Q7" s="43" t="s">
        <v>5986</v>
      </c>
      <c r="R7" s="43" t="s">
        <v>5986</v>
      </c>
      <c r="S7" s="43" t="s">
        <v>5982</v>
      </c>
      <c r="T7" s="43"/>
      <c r="U7" s="43"/>
      <c r="V7" s="43"/>
      <c r="W7" s="43"/>
      <c r="X7" s="43"/>
      <c r="Y7" s="43"/>
      <c r="Z7" s="43"/>
      <c r="AA7" s="43"/>
      <c r="AB7" s="43"/>
      <c r="AC7" s="43"/>
      <c r="AD7" s="43"/>
      <c r="AE7" s="43"/>
      <c r="AF7" s="43"/>
      <c r="AG7" s="43"/>
      <c r="AH7" s="43"/>
      <c r="AI7" s="9"/>
      <c r="AJ7" s="9"/>
      <c r="AK7" s="9"/>
      <c r="AL7" s="9"/>
      <c r="AM7" s="9"/>
      <c r="AN7" s="9"/>
      <c r="AO7" s="9"/>
      <c r="AP7" s="9"/>
      <c r="AQ7" s="9"/>
      <c r="AR7" s="9"/>
      <c r="AS7" s="9"/>
      <c r="AT7" s="9"/>
      <c r="AU7" s="9"/>
      <c r="AV7" s="9"/>
      <c r="AW7" s="9"/>
      <c r="AX7" s="9"/>
      <c r="AY7" s="9"/>
      <c r="AZ7" s="9"/>
    </row>
    <row r="8" spans="1:52">
      <c r="A8"/>
      <c r="B8"/>
      <c r="C8" s="7">
        <v>0.50694444444444442</v>
      </c>
      <c r="D8"/>
      <c r="E8"/>
      <c r="F8" s="43">
        <v>773</v>
      </c>
      <c r="G8" s="43">
        <v>444</v>
      </c>
      <c r="H8" s="43" t="s">
        <v>5982</v>
      </c>
      <c r="I8" s="43" t="s">
        <v>5982</v>
      </c>
      <c r="J8" s="43" t="s">
        <v>5982</v>
      </c>
      <c r="K8" s="43" t="s">
        <v>5982</v>
      </c>
      <c r="L8" s="43" t="s">
        <v>5982</v>
      </c>
      <c r="M8" s="43" t="s">
        <v>5982</v>
      </c>
      <c r="N8" s="43" t="s">
        <v>5982</v>
      </c>
      <c r="O8" s="43" t="s">
        <v>5986</v>
      </c>
      <c r="P8" s="43" t="s">
        <v>5982</v>
      </c>
      <c r="Q8" s="43" t="s">
        <v>5986</v>
      </c>
      <c r="R8" s="43" t="s">
        <v>5986</v>
      </c>
      <c r="S8" s="43" t="s">
        <v>5986</v>
      </c>
      <c r="T8" s="43"/>
      <c r="U8" s="43"/>
      <c r="V8" s="43"/>
      <c r="W8" s="43"/>
      <c r="X8" s="43"/>
      <c r="Y8" s="43"/>
      <c r="Z8" s="43"/>
      <c r="AA8" s="43"/>
      <c r="AB8" s="43"/>
      <c r="AC8" s="43"/>
      <c r="AD8" s="43"/>
      <c r="AE8" s="43"/>
      <c r="AF8" s="43"/>
      <c r="AG8" s="43"/>
      <c r="AH8" s="43"/>
      <c r="AI8" s="9"/>
      <c r="AJ8" s="9"/>
      <c r="AK8" s="9"/>
      <c r="AL8" s="9"/>
      <c r="AM8" s="9"/>
      <c r="AN8" s="9"/>
      <c r="AO8" s="9"/>
      <c r="AP8" s="9"/>
      <c r="AQ8" s="9"/>
      <c r="AR8" s="9"/>
      <c r="AS8" s="9"/>
      <c r="AT8" s="9"/>
      <c r="AU8" s="9"/>
      <c r="AV8" s="9"/>
      <c r="AW8" s="9"/>
      <c r="AX8" s="9"/>
      <c r="AY8" s="9"/>
      <c r="AZ8" s="9"/>
    </row>
    <row r="9" spans="1:52">
      <c r="A9"/>
      <c r="B9"/>
      <c r="C9" s="7">
        <v>0.45833333333333331</v>
      </c>
      <c r="D9"/>
      <c r="E9"/>
      <c r="F9" s="43">
        <v>289</v>
      </c>
      <c r="G9" s="43">
        <v>186</v>
      </c>
      <c r="H9" s="43" t="s">
        <v>5982</v>
      </c>
      <c r="I9" s="43" t="s">
        <v>5982</v>
      </c>
      <c r="J9" s="43" t="s">
        <v>5982</v>
      </c>
      <c r="K9" s="43" t="s">
        <v>5982</v>
      </c>
      <c r="L9" s="43" t="s">
        <v>5982</v>
      </c>
      <c r="M9" s="43" t="s">
        <v>5982</v>
      </c>
      <c r="N9" s="43" t="s">
        <v>5982</v>
      </c>
      <c r="O9" s="43" t="s">
        <v>5986</v>
      </c>
      <c r="P9" s="43" t="s">
        <v>5982</v>
      </c>
      <c r="Q9" s="43" t="s">
        <v>5986</v>
      </c>
      <c r="R9" s="43" t="s">
        <v>5982</v>
      </c>
      <c r="S9" s="43" t="s">
        <v>5986</v>
      </c>
      <c r="T9" s="43"/>
      <c r="U9" s="43"/>
      <c r="V9" s="43"/>
      <c r="W9" s="43"/>
      <c r="X9" s="43"/>
      <c r="Y9" s="43"/>
      <c r="Z9" s="43"/>
      <c r="AA9" s="43"/>
      <c r="AB9" s="43"/>
      <c r="AC9" s="43"/>
      <c r="AD9" s="43"/>
      <c r="AE9" s="43"/>
      <c r="AF9" s="43"/>
      <c r="AG9" s="43"/>
      <c r="AH9" s="43"/>
      <c r="AI9" s="9"/>
      <c r="AJ9" s="9"/>
      <c r="AK9" s="9"/>
      <c r="AL9" s="9"/>
      <c r="AM9" s="9"/>
      <c r="AN9" s="9"/>
      <c r="AO9" s="9"/>
      <c r="AP9" s="9"/>
      <c r="AQ9" s="9"/>
      <c r="AR9" s="9"/>
      <c r="AS9" s="9"/>
      <c r="AT9" s="9"/>
      <c r="AU9" s="9"/>
      <c r="AV9" s="9"/>
      <c r="AW9" s="9"/>
      <c r="AX9" s="9"/>
      <c r="AY9" s="9"/>
      <c r="AZ9" s="9"/>
    </row>
    <row r="10" spans="1:52">
      <c r="A10"/>
      <c r="B10"/>
      <c r="C10" s="7">
        <v>0.55277777777777781</v>
      </c>
      <c r="D10"/>
      <c r="E10"/>
      <c r="F10" s="43">
        <v>72</v>
      </c>
      <c r="G10" s="43">
        <v>50</v>
      </c>
      <c r="H10" s="43" t="s">
        <v>5986</v>
      </c>
      <c r="I10" s="43" t="s">
        <v>5986</v>
      </c>
      <c r="J10" s="43" t="s">
        <v>5986</v>
      </c>
      <c r="K10" s="43" t="s">
        <v>5986</v>
      </c>
      <c r="L10" s="43" t="s">
        <v>5986</v>
      </c>
      <c r="M10" s="43" t="s">
        <v>5986</v>
      </c>
      <c r="N10" s="43" t="s">
        <v>5986</v>
      </c>
      <c r="O10" s="43" t="s">
        <v>5986</v>
      </c>
      <c r="P10" s="43" t="s">
        <v>5986</v>
      </c>
      <c r="Q10" s="43" t="s">
        <v>5986</v>
      </c>
      <c r="R10" s="43" t="s">
        <v>5986</v>
      </c>
      <c r="S10" s="43" t="s">
        <v>5986</v>
      </c>
      <c r="T10" s="43"/>
      <c r="U10" s="43"/>
      <c r="V10" s="43"/>
      <c r="W10" s="43"/>
      <c r="X10" s="43"/>
      <c r="Y10" s="43"/>
      <c r="Z10" s="43"/>
      <c r="AA10" s="43"/>
      <c r="AB10" s="43"/>
      <c r="AC10" s="43"/>
      <c r="AD10" s="43"/>
      <c r="AE10" s="43"/>
      <c r="AF10" s="43"/>
      <c r="AG10" s="43"/>
      <c r="AH10" s="43"/>
      <c r="AI10" s="9"/>
      <c r="AJ10" s="9"/>
      <c r="AK10" s="9"/>
      <c r="AL10" s="9"/>
      <c r="AM10" s="9"/>
      <c r="AN10" s="9"/>
      <c r="AO10" s="9"/>
      <c r="AP10" s="9"/>
      <c r="AQ10" s="9"/>
      <c r="AR10" s="9"/>
      <c r="AS10" s="9"/>
      <c r="AT10" s="9"/>
      <c r="AU10" s="9"/>
      <c r="AV10" s="9"/>
      <c r="AW10" s="9"/>
      <c r="AX10" s="9"/>
      <c r="AY10" s="9"/>
      <c r="AZ10" s="9"/>
    </row>
    <row r="11" spans="1:52">
      <c r="A11"/>
      <c r="B11"/>
      <c r="C11" s="7">
        <v>0.46458333333333335</v>
      </c>
      <c r="D11"/>
      <c r="E11"/>
      <c r="F11" s="43">
        <v>568</v>
      </c>
      <c r="G11" s="43">
        <v>505</v>
      </c>
      <c r="H11" s="43" t="s">
        <v>5986</v>
      </c>
      <c r="I11" s="43" t="s">
        <v>5986</v>
      </c>
      <c r="J11" s="43" t="s">
        <v>5986</v>
      </c>
      <c r="K11" s="43" t="s">
        <v>5986</v>
      </c>
      <c r="L11" s="43" t="s">
        <v>5986</v>
      </c>
      <c r="M11" s="43" t="s">
        <v>5986</v>
      </c>
      <c r="N11" s="43" t="s">
        <v>5986</v>
      </c>
      <c r="O11" s="43" t="s">
        <v>5986</v>
      </c>
      <c r="P11" s="43" t="s">
        <v>5986</v>
      </c>
      <c r="Q11" s="43" t="s">
        <v>5986</v>
      </c>
      <c r="R11" s="43" t="s">
        <v>5986</v>
      </c>
      <c r="S11" s="43" t="s">
        <v>5986</v>
      </c>
      <c r="T11" s="43"/>
      <c r="U11" s="43"/>
      <c r="V11" s="43"/>
      <c r="W11" s="43"/>
      <c r="X11" s="43"/>
      <c r="Y11" s="43"/>
      <c r="Z11" s="43"/>
      <c r="AA11" s="43"/>
      <c r="AB11" s="43"/>
      <c r="AC11" s="43"/>
      <c r="AD11" s="43"/>
      <c r="AE11" s="43"/>
      <c r="AF11" s="43"/>
      <c r="AG11" s="43"/>
      <c r="AH11" s="43"/>
      <c r="AI11" s="9"/>
      <c r="AJ11" s="9"/>
      <c r="AK11" s="9"/>
      <c r="AL11" s="9"/>
      <c r="AM11" s="9"/>
      <c r="AN11" s="9"/>
      <c r="AO11" s="9"/>
      <c r="AP11" s="9"/>
      <c r="AQ11" s="9"/>
      <c r="AR11" s="9"/>
      <c r="AS11" s="9"/>
      <c r="AT11" s="9"/>
      <c r="AU11" s="9"/>
      <c r="AV11" s="9"/>
      <c r="AW11" s="9"/>
      <c r="AX11" s="9"/>
      <c r="AY11" s="9"/>
      <c r="AZ11" s="9"/>
    </row>
    <row r="12" spans="1:52">
      <c r="A12"/>
      <c r="B12"/>
      <c r="C12" s="7">
        <v>0.52083333333333337</v>
      </c>
      <c r="D12"/>
      <c r="E12"/>
      <c r="F12" s="43">
        <v>482</v>
      </c>
      <c r="G12" s="43">
        <v>347</v>
      </c>
      <c r="H12" s="43" t="s">
        <v>5982</v>
      </c>
      <c r="I12" s="43" t="s">
        <v>5982</v>
      </c>
      <c r="J12" s="43" t="s">
        <v>5982</v>
      </c>
      <c r="K12" s="43" t="s">
        <v>5982</v>
      </c>
      <c r="L12" s="43" t="s">
        <v>5982</v>
      </c>
      <c r="M12" s="43" t="s">
        <v>5982</v>
      </c>
      <c r="N12" s="43" t="s">
        <v>5982</v>
      </c>
      <c r="O12" s="43" t="s">
        <v>5982</v>
      </c>
      <c r="P12" s="43" t="s">
        <v>5982</v>
      </c>
      <c r="Q12" s="43" t="s">
        <v>5982</v>
      </c>
      <c r="R12" s="43" t="s">
        <v>5982</v>
      </c>
      <c r="S12" s="43" t="s">
        <v>5986</v>
      </c>
      <c r="T12" s="43"/>
      <c r="U12" s="43"/>
      <c r="V12" s="43"/>
      <c r="W12" s="43"/>
      <c r="X12" s="43"/>
      <c r="Y12" s="43"/>
      <c r="Z12" s="43"/>
      <c r="AA12" s="43"/>
      <c r="AB12" s="43"/>
      <c r="AC12" s="43"/>
      <c r="AD12" s="43"/>
      <c r="AE12" s="43"/>
      <c r="AF12" s="43"/>
      <c r="AG12" s="43"/>
      <c r="AH12" s="43"/>
      <c r="AI12" s="9"/>
      <c r="AJ12" s="9"/>
      <c r="AK12" s="9"/>
      <c r="AL12" s="9"/>
      <c r="AM12" s="9"/>
      <c r="AN12" s="9"/>
      <c r="AO12" s="9"/>
      <c r="AP12" s="9"/>
      <c r="AQ12" s="9"/>
      <c r="AR12" s="9"/>
      <c r="AS12" s="9"/>
      <c r="AT12" s="9"/>
      <c r="AU12" s="9"/>
      <c r="AV12" s="9"/>
      <c r="AW12" s="9"/>
      <c r="AX12" s="9"/>
      <c r="AY12" s="9"/>
      <c r="AZ12" s="9"/>
    </row>
    <row r="13" spans="1:52">
      <c r="A13"/>
      <c r="B13"/>
      <c r="C13" s="7">
        <v>0.58680555555555558</v>
      </c>
      <c r="D13"/>
      <c r="E13"/>
      <c r="F13" s="43">
        <v>1372</v>
      </c>
      <c r="G13" s="43">
        <v>680</v>
      </c>
      <c r="H13" s="43" t="s">
        <v>5982</v>
      </c>
      <c r="I13" s="43" t="s">
        <v>5982</v>
      </c>
      <c r="J13" s="43" t="s">
        <v>5982</v>
      </c>
      <c r="K13" s="43" t="s">
        <v>5982</v>
      </c>
      <c r="L13" s="43" t="s">
        <v>5982</v>
      </c>
      <c r="M13" s="43" t="s">
        <v>5982</v>
      </c>
      <c r="N13" s="43" t="s">
        <v>5982</v>
      </c>
      <c r="O13" s="43" t="s">
        <v>5982</v>
      </c>
      <c r="P13" s="43" t="s">
        <v>5986</v>
      </c>
      <c r="Q13" s="43" t="s">
        <v>5982</v>
      </c>
      <c r="R13" s="43" t="s">
        <v>5982</v>
      </c>
      <c r="S13" s="43" t="s">
        <v>5986</v>
      </c>
      <c r="T13" s="43"/>
      <c r="U13" s="43"/>
      <c r="V13" s="43"/>
      <c r="W13" s="43"/>
      <c r="X13" s="43"/>
      <c r="Y13" s="43"/>
      <c r="Z13" s="43"/>
      <c r="AA13" s="43"/>
      <c r="AB13" s="43"/>
      <c r="AC13" s="43"/>
      <c r="AD13" s="43"/>
      <c r="AE13" s="43"/>
      <c r="AF13" s="43"/>
      <c r="AG13" s="43"/>
      <c r="AH13" s="43"/>
      <c r="AI13" s="9"/>
      <c r="AJ13" s="9"/>
      <c r="AK13" s="9"/>
      <c r="AL13" s="9"/>
      <c r="AM13" s="9"/>
      <c r="AN13" s="9"/>
      <c r="AO13" s="9"/>
      <c r="AP13" s="9"/>
      <c r="AQ13" s="9"/>
      <c r="AR13" s="9"/>
      <c r="AS13" s="9"/>
      <c r="AT13" s="9"/>
      <c r="AU13" s="9"/>
      <c r="AV13" s="9"/>
      <c r="AW13" s="9"/>
      <c r="AX13" s="9"/>
      <c r="AY13" s="9"/>
      <c r="AZ13" s="9"/>
    </row>
    <row r="14" spans="1:52">
      <c r="A14"/>
      <c r="B14"/>
      <c r="C14" s="7">
        <v>0.64583333333333337</v>
      </c>
      <c r="D14"/>
      <c r="E14"/>
      <c r="F14" s="43">
        <v>265</v>
      </c>
      <c r="G14" s="43">
        <v>175</v>
      </c>
      <c r="H14" s="43" t="s">
        <v>5982</v>
      </c>
      <c r="I14" s="43" t="s">
        <v>5982</v>
      </c>
      <c r="J14" s="43" t="s">
        <v>5982</v>
      </c>
      <c r="K14" s="43" t="s">
        <v>5982</v>
      </c>
      <c r="L14" s="43" t="s">
        <v>5982</v>
      </c>
      <c r="M14" s="43" t="s">
        <v>5982</v>
      </c>
      <c r="N14" s="43" t="s">
        <v>5982</v>
      </c>
      <c r="O14" s="43" t="s">
        <v>5982</v>
      </c>
      <c r="P14" s="43" t="s">
        <v>5986</v>
      </c>
      <c r="Q14" s="43" t="s">
        <v>5982</v>
      </c>
      <c r="R14" s="43" t="s">
        <v>5982</v>
      </c>
      <c r="S14" s="43" t="s">
        <v>5986</v>
      </c>
      <c r="T14" s="43"/>
      <c r="U14" s="43"/>
      <c r="V14" s="43"/>
      <c r="W14" s="43"/>
      <c r="X14" s="43"/>
      <c r="Y14" s="43"/>
      <c r="Z14" s="43"/>
      <c r="AA14" s="43"/>
      <c r="AB14" s="43"/>
      <c r="AC14" s="43"/>
      <c r="AD14" s="43"/>
      <c r="AE14" s="43"/>
      <c r="AF14" s="43"/>
      <c r="AG14" s="43"/>
      <c r="AH14" s="43"/>
      <c r="AI14" s="9"/>
      <c r="AJ14" s="9"/>
      <c r="AK14" s="9"/>
      <c r="AL14" s="9"/>
      <c r="AM14" s="9"/>
      <c r="AN14" s="9"/>
      <c r="AO14" s="9"/>
      <c r="AP14" s="9"/>
      <c r="AQ14" s="9"/>
      <c r="AR14" s="9"/>
      <c r="AS14" s="9"/>
      <c r="AT14" s="9"/>
      <c r="AU14" s="9"/>
      <c r="AV14" s="9"/>
      <c r="AW14" s="9"/>
      <c r="AX14" s="9"/>
      <c r="AY14" s="9"/>
      <c r="AZ14" s="9"/>
    </row>
    <row r="15" spans="1:52">
      <c r="A15"/>
      <c r="B15"/>
      <c r="C15" s="7">
        <v>0.47569444444444442</v>
      </c>
      <c r="D15"/>
      <c r="E15"/>
      <c r="F15" s="43">
        <v>1060</v>
      </c>
      <c r="G15" s="43">
        <v>475</v>
      </c>
      <c r="H15" s="43" t="s">
        <v>5982</v>
      </c>
      <c r="I15" s="43" t="s">
        <v>5982</v>
      </c>
      <c r="J15" s="43" t="s">
        <v>5982</v>
      </c>
      <c r="K15" s="43" t="s">
        <v>5982</v>
      </c>
      <c r="L15" s="43" t="s">
        <v>5982</v>
      </c>
      <c r="M15" s="43" t="s">
        <v>5982</v>
      </c>
      <c r="N15" s="43" t="s">
        <v>5982</v>
      </c>
      <c r="O15" s="43" t="s">
        <v>5982</v>
      </c>
      <c r="P15" s="43"/>
      <c r="Q15" s="43" t="s">
        <v>5986</v>
      </c>
      <c r="R15" s="43" t="s">
        <v>5982</v>
      </c>
      <c r="S15" s="43" t="s">
        <v>5986</v>
      </c>
      <c r="T15" s="43"/>
      <c r="U15" s="43"/>
      <c r="V15" s="43"/>
      <c r="W15" s="43"/>
      <c r="X15" s="43"/>
      <c r="Y15" s="43"/>
      <c r="Z15" s="43"/>
      <c r="AA15" s="43"/>
      <c r="AB15" s="43"/>
      <c r="AC15" s="43"/>
      <c r="AD15" s="43"/>
      <c r="AE15" s="43"/>
      <c r="AF15" s="43"/>
      <c r="AG15" s="43"/>
      <c r="AH15" s="43"/>
      <c r="AI15" s="9"/>
      <c r="AJ15" s="9"/>
      <c r="AK15" s="9"/>
      <c r="AL15" s="9"/>
      <c r="AM15" s="9"/>
      <c r="AN15" s="9"/>
      <c r="AO15" s="9"/>
      <c r="AP15" s="9"/>
      <c r="AQ15" s="9"/>
      <c r="AR15" s="9"/>
      <c r="AS15" s="9"/>
      <c r="AT15" s="9"/>
      <c r="AU15" s="9"/>
      <c r="AV15" s="9"/>
      <c r="AW15" s="9"/>
      <c r="AX15" s="9"/>
      <c r="AY15" s="9"/>
      <c r="AZ15" s="9"/>
    </row>
    <row r="16" spans="1:52">
      <c r="A16"/>
      <c r="B16"/>
      <c r="C16" s="7">
        <v>0.43055555555555558</v>
      </c>
      <c r="D16"/>
      <c r="E16"/>
      <c r="F16" s="43">
        <v>82</v>
      </c>
      <c r="G16" s="43">
        <v>62</v>
      </c>
      <c r="H16" s="43"/>
      <c r="I16" s="43"/>
      <c r="J16" s="43" t="s">
        <v>5986</v>
      </c>
      <c r="K16" s="43"/>
      <c r="L16" s="43" t="s">
        <v>5986</v>
      </c>
      <c r="M16" s="43"/>
      <c r="N16" s="43" t="s">
        <v>5986</v>
      </c>
      <c r="O16" s="43" t="s">
        <v>5986</v>
      </c>
      <c r="P16" s="43"/>
      <c r="Q16" s="43"/>
      <c r="R16" s="43"/>
      <c r="S16" s="43"/>
      <c r="T16" s="43"/>
      <c r="U16" s="43"/>
      <c r="V16" s="43"/>
      <c r="W16" s="43"/>
      <c r="X16" s="43"/>
      <c r="Y16" s="43"/>
      <c r="Z16" s="43"/>
      <c r="AA16" s="43"/>
      <c r="AB16" s="43"/>
      <c r="AC16" s="43"/>
      <c r="AD16" s="43"/>
      <c r="AE16" s="43"/>
      <c r="AF16" s="43"/>
      <c r="AG16" s="43"/>
      <c r="AH16" s="43"/>
      <c r="AI16" s="9"/>
      <c r="AJ16" s="9"/>
      <c r="AK16" s="9"/>
      <c r="AL16" s="9"/>
      <c r="AM16" s="9"/>
      <c r="AN16" s="9"/>
      <c r="AO16" s="9"/>
      <c r="AP16" s="9"/>
      <c r="AQ16" s="9"/>
      <c r="AR16" s="9"/>
      <c r="AS16" s="9"/>
      <c r="AT16" s="9"/>
      <c r="AU16" s="9"/>
      <c r="AV16" s="9"/>
      <c r="AW16" s="9"/>
      <c r="AX16" s="9"/>
      <c r="AY16" s="9"/>
      <c r="AZ16" s="9"/>
    </row>
    <row r="17" spans="1:52">
      <c r="A17"/>
      <c r="B17"/>
      <c r="C17" s="7">
        <v>0.41666666666666669</v>
      </c>
      <c r="D17"/>
      <c r="E17"/>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9"/>
      <c r="AJ17" s="9"/>
      <c r="AK17" s="9"/>
      <c r="AL17" s="9"/>
      <c r="AM17" s="9"/>
      <c r="AN17" s="9"/>
      <c r="AO17" s="9"/>
      <c r="AP17" s="9"/>
      <c r="AQ17" s="9"/>
      <c r="AR17" s="9"/>
      <c r="AS17" s="9"/>
      <c r="AT17" s="9"/>
      <c r="AU17" s="9"/>
      <c r="AV17" s="9"/>
      <c r="AW17" s="9"/>
      <c r="AX17" s="9"/>
      <c r="AY17" s="9"/>
      <c r="AZ17" s="9"/>
    </row>
    <row r="18" spans="1:52">
      <c r="A18"/>
      <c r="B18"/>
      <c r="C18" s="7">
        <v>0.44791666666666669</v>
      </c>
      <c r="D18"/>
      <c r="E18"/>
      <c r="F18" s="43">
        <v>170</v>
      </c>
      <c r="G18" s="43">
        <v>130</v>
      </c>
      <c r="H18" s="43"/>
      <c r="I18" s="43"/>
      <c r="J18" s="43"/>
      <c r="K18" s="43"/>
      <c r="L18" s="43"/>
      <c r="M18" s="43"/>
      <c r="N18" s="43"/>
      <c r="O18" s="43"/>
      <c r="P18" s="43" t="s">
        <v>5982</v>
      </c>
      <c r="Q18" s="43" t="s">
        <v>5986</v>
      </c>
      <c r="R18" s="43" t="s">
        <v>5982</v>
      </c>
      <c r="S18" s="43" t="s">
        <v>5986</v>
      </c>
      <c r="T18" s="43"/>
      <c r="U18" s="43"/>
      <c r="V18" s="43"/>
      <c r="W18" s="43"/>
      <c r="X18" s="43"/>
      <c r="Y18" s="43"/>
      <c r="Z18" s="43"/>
      <c r="AA18" s="43"/>
      <c r="AB18" s="43"/>
      <c r="AC18" s="43"/>
      <c r="AD18" s="43"/>
      <c r="AE18" s="43"/>
      <c r="AF18" s="43"/>
      <c r="AG18" s="43"/>
      <c r="AH18" s="43"/>
      <c r="AI18" s="9"/>
      <c r="AJ18" s="9"/>
      <c r="AK18" s="9"/>
      <c r="AL18" s="9"/>
      <c r="AM18" s="9"/>
      <c r="AN18" s="9"/>
      <c r="AO18" s="9"/>
      <c r="AP18" s="9"/>
      <c r="AQ18" s="9"/>
      <c r="AR18" s="9"/>
      <c r="AS18" s="9"/>
      <c r="AT18" s="9"/>
      <c r="AU18" s="9"/>
      <c r="AV18" s="9"/>
      <c r="AW18" s="9"/>
      <c r="AX18" s="9"/>
      <c r="AY18" s="9"/>
      <c r="AZ18" s="9"/>
    </row>
    <row r="19" spans="1:52">
      <c r="A19"/>
      <c r="B19"/>
      <c r="C19" s="7"/>
      <c r="D19"/>
      <c r="E19"/>
      <c r="F19" s="43">
        <v>280</v>
      </c>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9"/>
      <c r="AJ19" s="9"/>
      <c r="AK19" s="9"/>
      <c r="AL19" s="9"/>
      <c r="AM19" s="9"/>
      <c r="AN19" s="9"/>
      <c r="AO19" s="9"/>
      <c r="AP19" s="9"/>
      <c r="AQ19" s="9"/>
      <c r="AR19" s="9"/>
      <c r="AS19" s="9"/>
      <c r="AT19" s="9"/>
      <c r="AU19" s="9"/>
      <c r="AV19" s="9"/>
      <c r="AW19" s="9"/>
      <c r="AX19" s="9"/>
      <c r="AY19" s="9"/>
      <c r="AZ19" s="9"/>
    </row>
    <row r="20" spans="1:52">
      <c r="A20"/>
      <c r="B20"/>
      <c r="C20" s="7">
        <v>0.51041666666666663</v>
      </c>
      <c r="D20"/>
      <c r="E20"/>
      <c r="F20" s="43">
        <v>180</v>
      </c>
      <c r="G20" s="43">
        <v>75</v>
      </c>
      <c r="H20" s="43" t="s">
        <v>5986</v>
      </c>
      <c r="I20" s="43"/>
      <c r="J20" s="43" t="s">
        <v>5986</v>
      </c>
      <c r="K20" s="43"/>
      <c r="L20" s="43"/>
      <c r="M20" s="43"/>
      <c r="N20" s="43"/>
      <c r="O20" s="43"/>
      <c r="P20" s="43" t="s">
        <v>5982</v>
      </c>
      <c r="Q20" s="43"/>
      <c r="R20" s="43"/>
      <c r="S20" s="43"/>
      <c r="T20" s="43"/>
      <c r="U20" s="43"/>
      <c r="V20" s="43"/>
      <c r="W20" s="43"/>
      <c r="X20" s="43"/>
      <c r="Y20" s="43"/>
      <c r="Z20" s="43"/>
      <c r="AA20" s="43"/>
      <c r="AB20" s="43"/>
      <c r="AC20" s="43"/>
      <c r="AD20" s="43"/>
      <c r="AE20" s="43"/>
      <c r="AF20" s="43"/>
      <c r="AG20" s="43"/>
      <c r="AH20" s="43"/>
      <c r="AI20" s="9"/>
      <c r="AJ20" s="9"/>
      <c r="AK20" s="9"/>
      <c r="AL20" s="9"/>
      <c r="AM20" s="9"/>
      <c r="AN20" s="9"/>
      <c r="AO20" s="9"/>
      <c r="AP20" s="9"/>
      <c r="AQ20" s="9"/>
      <c r="AR20" s="9"/>
      <c r="AS20" s="9"/>
      <c r="AT20" s="9"/>
      <c r="AU20" s="9"/>
      <c r="AV20" s="9"/>
      <c r="AW20" s="9"/>
      <c r="AX20" s="9"/>
      <c r="AY20" s="9"/>
      <c r="AZ20" s="9"/>
    </row>
    <row r="21" spans="1:52">
      <c r="A21"/>
      <c r="B21"/>
      <c r="C21" s="7">
        <v>0.52777777777777779</v>
      </c>
      <c r="D21"/>
      <c r="E21"/>
      <c r="F21" s="43">
        <v>495</v>
      </c>
      <c r="G21" s="43">
        <v>105</v>
      </c>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9"/>
      <c r="AJ21" s="9"/>
      <c r="AK21" s="9"/>
      <c r="AL21" s="9"/>
      <c r="AM21" s="9"/>
      <c r="AN21" s="9"/>
      <c r="AO21" s="9"/>
      <c r="AP21" s="9"/>
      <c r="AQ21" s="9"/>
      <c r="AR21" s="9"/>
      <c r="AS21" s="9"/>
      <c r="AT21" s="9"/>
      <c r="AU21" s="9"/>
      <c r="AV21" s="9"/>
      <c r="AW21" s="9"/>
      <c r="AX21" s="9"/>
      <c r="AY21" s="9"/>
      <c r="AZ21" s="9"/>
    </row>
    <row r="22" spans="1:52">
      <c r="A22"/>
      <c r="B22"/>
      <c r="C22" s="7">
        <v>0.55902777777777779</v>
      </c>
      <c r="D22"/>
      <c r="E22"/>
      <c r="F22" s="43">
        <v>401</v>
      </c>
      <c r="G22" s="43">
        <v>182</v>
      </c>
      <c r="H22" s="43" t="s">
        <v>5986</v>
      </c>
      <c r="I22" s="43" t="s">
        <v>5982</v>
      </c>
      <c r="J22" s="43" t="s">
        <v>5986</v>
      </c>
      <c r="K22" s="43" t="s">
        <v>5986</v>
      </c>
      <c r="L22" s="43"/>
      <c r="M22" s="43" t="s">
        <v>5982</v>
      </c>
      <c r="N22" s="43" t="s">
        <v>5986</v>
      </c>
      <c r="O22" s="43" t="s">
        <v>5986</v>
      </c>
      <c r="P22" s="43" t="s">
        <v>5982</v>
      </c>
      <c r="Q22" s="43" t="s">
        <v>5986</v>
      </c>
      <c r="R22" s="43" t="s">
        <v>5982</v>
      </c>
      <c r="S22" s="43" t="s">
        <v>5986</v>
      </c>
      <c r="T22" s="43"/>
      <c r="U22" s="43"/>
      <c r="V22" s="43"/>
      <c r="W22" s="43"/>
      <c r="X22" s="43"/>
      <c r="Y22" s="43"/>
      <c r="Z22" s="43"/>
      <c r="AA22" s="43"/>
      <c r="AB22" s="43"/>
      <c r="AC22" s="43"/>
      <c r="AD22" s="43"/>
      <c r="AE22" s="43"/>
      <c r="AF22" s="43"/>
      <c r="AG22" s="43"/>
      <c r="AH22" s="43"/>
      <c r="AI22" s="9"/>
      <c r="AJ22" s="9"/>
      <c r="AK22" s="9"/>
      <c r="AL22" s="9"/>
      <c r="AM22" s="9"/>
      <c r="AN22" s="9"/>
      <c r="AO22" s="9"/>
      <c r="AP22" s="9"/>
      <c r="AQ22" s="9"/>
      <c r="AR22" s="9"/>
      <c r="AS22" s="9"/>
      <c r="AT22" s="9"/>
      <c r="AU22" s="9"/>
      <c r="AV22" s="9"/>
      <c r="AW22" s="9"/>
      <c r="AX22" s="9"/>
      <c r="AY22" s="9"/>
      <c r="AZ22" s="9"/>
    </row>
    <row r="23" spans="1:52">
      <c r="A23"/>
      <c r="B23"/>
      <c r="C23" s="7">
        <v>0.57986111111111105</v>
      </c>
      <c r="D23"/>
      <c r="E23"/>
      <c r="F23" s="43">
        <v>730</v>
      </c>
      <c r="G23" s="43">
        <v>200</v>
      </c>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9"/>
      <c r="AJ23" s="9"/>
      <c r="AK23" s="9"/>
      <c r="AL23" s="9"/>
      <c r="AM23" s="9"/>
      <c r="AN23" s="9"/>
      <c r="AO23" s="9"/>
      <c r="AP23" s="9"/>
      <c r="AQ23" s="9"/>
      <c r="AR23" s="9"/>
      <c r="AS23" s="9"/>
      <c r="AT23" s="9"/>
      <c r="AU23" s="9"/>
      <c r="AV23" s="9"/>
      <c r="AW23" s="9"/>
      <c r="AX23" s="9"/>
      <c r="AY23" s="9"/>
      <c r="AZ23" s="9"/>
    </row>
    <row r="24" spans="1:52">
      <c r="A24"/>
      <c r="B24"/>
      <c r="C24" s="7">
        <v>0.60763888888888895</v>
      </c>
      <c r="D24"/>
      <c r="E24"/>
      <c r="F24" s="43">
        <v>88</v>
      </c>
      <c r="G24" s="43">
        <v>35</v>
      </c>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9"/>
      <c r="AJ24" s="9"/>
      <c r="AK24" s="9"/>
      <c r="AL24" s="9"/>
      <c r="AM24" s="9"/>
      <c r="AN24" s="9"/>
      <c r="AO24" s="9"/>
      <c r="AP24" s="9"/>
      <c r="AQ24" s="9"/>
      <c r="AR24" s="9"/>
      <c r="AS24" s="9"/>
      <c r="AT24" s="9"/>
      <c r="AU24" s="9"/>
      <c r="AV24" s="9"/>
      <c r="AW24" s="9"/>
      <c r="AX24" s="9"/>
      <c r="AY24" s="9"/>
      <c r="AZ24" s="9"/>
    </row>
    <row r="25" spans="1:52">
      <c r="A25"/>
      <c r="B25"/>
      <c r="C25" s="7">
        <v>0.64930555555555558</v>
      </c>
      <c r="D25"/>
      <c r="E25"/>
      <c r="F25" s="43">
        <v>235</v>
      </c>
      <c r="G25" s="43">
        <v>77</v>
      </c>
      <c r="H25" s="43" t="s">
        <v>5982</v>
      </c>
      <c r="I25" s="43" t="s">
        <v>5982</v>
      </c>
      <c r="J25" s="43" t="s">
        <v>5982</v>
      </c>
      <c r="K25" s="43" t="s">
        <v>5982</v>
      </c>
      <c r="L25" s="43" t="s">
        <v>5982</v>
      </c>
      <c r="M25" s="43" t="s">
        <v>5982</v>
      </c>
      <c r="N25" s="43" t="s">
        <v>5982</v>
      </c>
      <c r="O25" s="43" t="s">
        <v>5986</v>
      </c>
      <c r="P25" s="43" t="s">
        <v>5982</v>
      </c>
      <c r="Q25" s="43" t="s">
        <v>5986</v>
      </c>
      <c r="R25" s="43" t="s">
        <v>5982</v>
      </c>
      <c r="S25" s="43" t="s">
        <v>5986</v>
      </c>
      <c r="T25" s="43"/>
      <c r="U25" s="43"/>
      <c r="V25" s="43"/>
      <c r="W25" s="43"/>
      <c r="X25" s="43"/>
      <c r="Y25" s="43"/>
      <c r="Z25" s="43"/>
      <c r="AA25" s="43"/>
      <c r="AB25" s="43"/>
      <c r="AC25" s="43"/>
      <c r="AD25" s="43"/>
      <c r="AE25" s="43"/>
      <c r="AF25" s="43"/>
      <c r="AG25" s="43"/>
      <c r="AH25" s="43"/>
      <c r="AI25" s="9"/>
      <c r="AJ25" s="9"/>
      <c r="AK25" s="9"/>
      <c r="AL25" s="9"/>
      <c r="AM25" s="9"/>
      <c r="AN25" s="9"/>
      <c r="AO25" s="9"/>
      <c r="AP25" s="9"/>
      <c r="AQ25" s="9"/>
      <c r="AR25" s="9"/>
      <c r="AS25" s="9"/>
      <c r="AT25" s="9"/>
      <c r="AU25" s="9"/>
      <c r="AV25" s="9"/>
      <c r="AW25" s="9"/>
      <c r="AX25" s="9"/>
      <c r="AY25" s="9"/>
      <c r="AZ25" s="9"/>
    </row>
    <row r="26" spans="1:52">
      <c r="A26"/>
      <c r="B26"/>
      <c r="C26" s="7">
        <v>0.66666666666666663</v>
      </c>
      <c r="D26"/>
      <c r="E26"/>
      <c r="F26" s="43">
        <v>768</v>
      </c>
      <c r="G26" s="43">
        <v>320</v>
      </c>
      <c r="H26" s="43" t="s">
        <v>5982</v>
      </c>
      <c r="I26" s="43"/>
      <c r="J26" s="43"/>
      <c r="K26" s="43"/>
      <c r="L26" s="43"/>
      <c r="M26" s="43"/>
      <c r="N26" s="43"/>
      <c r="O26" s="43"/>
      <c r="P26" s="43" t="s">
        <v>5982</v>
      </c>
      <c r="Q26" s="43" t="s">
        <v>5986</v>
      </c>
      <c r="R26" s="43" t="s">
        <v>5982</v>
      </c>
      <c r="S26" s="43" t="s">
        <v>5986</v>
      </c>
      <c r="T26" s="43"/>
      <c r="U26" s="43"/>
      <c r="V26" s="43"/>
      <c r="W26" s="43"/>
      <c r="X26" s="43"/>
      <c r="Y26" s="43"/>
      <c r="Z26" s="43"/>
      <c r="AA26" s="43"/>
      <c r="AB26" s="43"/>
      <c r="AC26" s="43"/>
      <c r="AD26" s="43"/>
      <c r="AE26" s="43"/>
      <c r="AF26" s="43"/>
      <c r="AG26" s="43"/>
      <c r="AH26" s="43"/>
      <c r="AI26" s="9"/>
      <c r="AJ26" s="9"/>
      <c r="AK26" s="9"/>
      <c r="AL26" s="9"/>
      <c r="AM26" s="9"/>
      <c r="AN26" s="9"/>
      <c r="AO26" s="9"/>
      <c r="AP26" s="9"/>
      <c r="AQ26" s="9"/>
      <c r="AR26" s="9"/>
      <c r="AS26" s="9"/>
      <c r="AT26" s="9"/>
      <c r="AU26" s="9"/>
      <c r="AV26" s="9"/>
      <c r="AW26" s="9"/>
      <c r="AX26" s="9"/>
      <c r="AY26" s="9"/>
      <c r="AZ26" s="9"/>
    </row>
    <row r="27" spans="1:52">
      <c r="A27"/>
      <c r="B27"/>
      <c r="C27" s="9" t="s">
        <v>6032</v>
      </c>
      <c r="D27"/>
      <c r="E27"/>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9"/>
      <c r="AJ27" s="9"/>
      <c r="AK27" s="9"/>
      <c r="AL27" s="9"/>
      <c r="AM27" s="9"/>
      <c r="AN27" s="9"/>
      <c r="AO27" s="9"/>
      <c r="AP27" s="9"/>
      <c r="AQ27" s="9"/>
      <c r="AR27" s="9"/>
      <c r="AS27" s="9"/>
      <c r="AT27" s="9"/>
      <c r="AU27" s="9"/>
      <c r="AV27" s="9"/>
      <c r="AW27" s="9"/>
      <c r="AX27" s="9"/>
      <c r="AY27" s="9"/>
      <c r="AZ27" s="9"/>
    </row>
    <row r="28" spans="1:52">
      <c r="A28"/>
      <c r="B28"/>
      <c r="C28" s="8" t="s">
        <v>6202</v>
      </c>
      <c r="D28"/>
      <c r="E28"/>
      <c r="F28" s="43">
        <v>221</v>
      </c>
      <c r="G28" s="43">
        <v>15</v>
      </c>
      <c r="H28" s="43" t="s">
        <v>5982</v>
      </c>
      <c r="I28" s="43" t="s">
        <v>5982</v>
      </c>
      <c r="J28" s="43" t="s">
        <v>5982</v>
      </c>
      <c r="K28" s="43" t="s">
        <v>5982</v>
      </c>
      <c r="L28" s="43" t="s">
        <v>5982</v>
      </c>
      <c r="M28" s="43" t="s">
        <v>5982</v>
      </c>
      <c r="N28" s="43" t="s">
        <v>5982</v>
      </c>
      <c r="O28" s="43" t="s">
        <v>5982</v>
      </c>
      <c r="P28" s="43" t="s">
        <v>5986</v>
      </c>
      <c r="Q28" s="43" t="s">
        <v>5986</v>
      </c>
      <c r="R28" s="43" t="s">
        <v>5982</v>
      </c>
      <c r="S28" s="43" t="s">
        <v>5986</v>
      </c>
      <c r="T28" s="43"/>
      <c r="U28" s="43"/>
      <c r="V28" s="43"/>
      <c r="W28" s="43"/>
      <c r="X28" s="43"/>
      <c r="Y28" s="43"/>
      <c r="Z28" s="43"/>
      <c r="AA28" s="43"/>
      <c r="AB28" s="43"/>
      <c r="AC28" s="43"/>
      <c r="AD28" s="43"/>
      <c r="AE28" s="43"/>
      <c r="AF28" s="43"/>
      <c r="AG28" s="43"/>
      <c r="AH28" s="43"/>
      <c r="AI28" s="9"/>
      <c r="AJ28" s="9"/>
      <c r="AK28" s="9"/>
      <c r="AL28" s="9"/>
      <c r="AM28" s="9"/>
      <c r="AN28" s="9"/>
      <c r="AO28" s="9"/>
      <c r="AP28" s="9"/>
      <c r="AQ28" s="9"/>
      <c r="AR28" s="9"/>
      <c r="AS28" s="9"/>
      <c r="AT28" s="9"/>
      <c r="AU28" s="9"/>
      <c r="AV28" s="9"/>
      <c r="AW28" s="9"/>
      <c r="AX28" s="9"/>
      <c r="AY28" s="9"/>
      <c r="AZ28" s="9"/>
    </row>
    <row r="29" spans="1:52">
      <c r="A29"/>
      <c r="B29"/>
      <c r="C29" s="8" t="s">
        <v>6078</v>
      </c>
      <c r="D29"/>
      <c r="E29"/>
      <c r="F29" s="43">
        <v>229</v>
      </c>
      <c r="G29" s="43">
        <v>42</v>
      </c>
      <c r="H29" s="43" t="s">
        <v>5986</v>
      </c>
      <c r="I29" s="43" t="s">
        <v>5982</v>
      </c>
      <c r="J29" s="43" t="s">
        <v>5982</v>
      </c>
      <c r="K29" s="43" t="s">
        <v>5982</v>
      </c>
      <c r="L29" s="43" t="s">
        <v>5982</v>
      </c>
      <c r="M29" s="43" t="s">
        <v>5982</v>
      </c>
      <c r="N29" s="43" t="s">
        <v>5982</v>
      </c>
      <c r="O29" s="43" t="s">
        <v>5982</v>
      </c>
      <c r="P29" s="43" t="s">
        <v>5986</v>
      </c>
      <c r="Q29" s="43" t="s">
        <v>5986</v>
      </c>
      <c r="R29" s="43" t="s">
        <v>5982</v>
      </c>
      <c r="S29" s="43"/>
      <c r="T29" s="43"/>
      <c r="U29" s="43"/>
      <c r="V29" s="43"/>
      <c r="W29" s="43"/>
      <c r="X29" s="43"/>
      <c r="Y29" s="43"/>
      <c r="Z29" s="43"/>
      <c r="AA29" s="43"/>
      <c r="AB29" s="43"/>
      <c r="AC29" s="43"/>
      <c r="AD29" s="43"/>
      <c r="AE29" s="43"/>
      <c r="AF29" s="43"/>
      <c r="AG29" s="43"/>
      <c r="AH29" s="43"/>
      <c r="AI29" s="9"/>
      <c r="AJ29" s="9"/>
      <c r="AK29" s="9"/>
      <c r="AL29" s="9"/>
      <c r="AM29" s="9"/>
      <c r="AN29" s="9"/>
      <c r="AO29" s="9"/>
      <c r="AP29" s="9"/>
      <c r="AQ29" s="9"/>
      <c r="AR29" s="9"/>
      <c r="AS29" s="9"/>
      <c r="AT29" s="9"/>
      <c r="AU29" s="9"/>
      <c r="AV29" s="9"/>
      <c r="AW29" s="9"/>
      <c r="AX29" s="9"/>
      <c r="AY29" s="9"/>
      <c r="AZ29" s="9"/>
    </row>
    <row r="30" spans="1:52">
      <c r="A30"/>
      <c r="B30"/>
      <c r="C30" s="8" t="s">
        <v>6203</v>
      </c>
      <c r="D30"/>
      <c r="E30"/>
      <c r="F30" s="43">
        <v>312</v>
      </c>
      <c r="G30" s="43">
        <v>65</v>
      </c>
      <c r="H30" s="43" t="s">
        <v>5982</v>
      </c>
      <c r="I30" s="43" t="s">
        <v>5982</v>
      </c>
      <c r="J30" s="43" t="s">
        <v>5982</v>
      </c>
      <c r="K30" s="43" t="s">
        <v>5982</v>
      </c>
      <c r="L30" s="43" t="s">
        <v>5982</v>
      </c>
      <c r="M30" s="43" t="s">
        <v>5982</v>
      </c>
      <c r="N30" s="43" t="s">
        <v>5982</v>
      </c>
      <c r="O30" s="43" t="s">
        <v>5982</v>
      </c>
      <c r="P30" s="43" t="s">
        <v>5982</v>
      </c>
      <c r="Q30" s="43" t="s">
        <v>5986</v>
      </c>
      <c r="R30" s="43"/>
      <c r="S30" s="43"/>
      <c r="T30" s="43"/>
      <c r="U30" s="43"/>
      <c r="V30" s="43"/>
      <c r="W30" s="43"/>
      <c r="X30" s="43"/>
      <c r="Y30" s="43"/>
      <c r="Z30" s="43"/>
      <c r="AA30" s="43"/>
      <c r="AB30" s="43"/>
      <c r="AC30" s="43"/>
      <c r="AD30" s="43"/>
      <c r="AE30" s="43"/>
      <c r="AF30" s="43"/>
      <c r="AG30" s="43"/>
      <c r="AH30" s="43"/>
      <c r="AI30" s="9"/>
      <c r="AJ30" s="9"/>
      <c r="AK30" s="9"/>
      <c r="AL30" s="9"/>
      <c r="AM30" s="9"/>
      <c r="AN30" s="9"/>
      <c r="AO30" s="9"/>
      <c r="AP30" s="9"/>
      <c r="AQ30" s="9"/>
      <c r="AR30" s="9"/>
      <c r="AS30" s="9"/>
      <c r="AT30" s="9"/>
      <c r="AU30" s="9"/>
      <c r="AV30" s="9"/>
      <c r="AW30" s="9"/>
      <c r="AX30" s="9"/>
      <c r="AY30" s="9"/>
      <c r="AZ30" s="9"/>
    </row>
    <row r="31" spans="1:52">
      <c r="A31"/>
      <c r="B31"/>
      <c r="C31" s="8" t="s">
        <v>6204</v>
      </c>
      <c r="D31"/>
      <c r="E31"/>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9"/>
      <c r="AJ31" s="9"/>
      <c r="AK31" s="9"/>
      <c r="AL31" s="9"/>
      <c r="AM31" s="9"/>
      <c r="AN31" s="9"/>
      <c r="AO31" s="9"/>
      <c r="AP31" s="9"/>
      <c r="AQ31" s="9"/>
      <c r="AR31" s="9"/>
      <c r="AS31" s="9"/>
      <c r="AT31" s="9"/>
      <c r="AU31" s="9"/>
      <c r="AV31" s="9"/>
      <c r="AW31" s="9"/>
      <c r="AX31" s="9"/>
      <c r="AY31" s="9"/>
      <c r="AZ31" s="9"/>
    </row>
    <row r="32" spans="1:52">
      <c r="A32"/>
      <c r="B32"/>
      <c r="C32" s="8" t="s">
        <v>6077</v>
      </c>
      <c r="D32"/>
      <c r="E32"/>
      <c r="F32" s="43">
        <v>1118</v>
      </c>
      <c r="G32" s="43">
        <v>537</v>
      </c>
      <c r="H32" s="43"/>
      <c r="I32" s="43" t="s">
        <v>5986</v>
      </c>
      <c r="J32" s="43" t="s">
        <v>5982</v>
      </c>
      <c r="K32" s="43" t="s">
        <v>5982</v>
      </c>
      <c r="L32" s="43" t="s">
        <v>5982</v>
      </c>
      <c r="M32" s="43" t="s">
        <v>5982</v>
      </c>
      <c r="N32" s="43" t="s">
        <v>5982</v>
      </c>
      <c r="O32" s="43" t="s">
        <v>5982</v>
      </c>
      <c r="P32" s="43" t="s">
        <v>5986</v>
      </c>
      <c r="Q32" s="43" t="s">
        <v>5986</v>
      </c>
      <c r="R32" s="43"/>
      <c r="S32" s="43" t="s">
        <v>5986</v>
      </c>
      <c r="T32" s="43"/>
      <c r="U32" s="43"/>
      <c r="V32" s="43"/>
      <c r="W32" s="43"/>
      <c r="X32" s="43"/>
      <c r="Y32" s="43"/>
      <c r="Z32" s="43"/>
      <c r="AA32" s="43"/>
      <c r="AB32" s="43"/>
      <c r="AC32" s="43"/>
      <c r="AD32" s="43"/>
      <c r="AE32" s="43"/>
      <c r="AF32" s="43"/>
      <c r="AG32" s="43"/>
      <c r="AH32" s="43"/>
      <c r="AI32" s="9"/>
      <c r="AJ32" s="9"/>
      <c r="AK32" s="9"/>
      <c r="AL32" s="9"/>
      <c r="AM32" s="9"/>
      <c r="AN32" s="9"/>
      <c r="AO32" s="9"/>
      <c r="AP32" s="9"/>
      <c r="AQ32" s="9"/>
      <c r="AR32" s="9"/>
      <c r="AS32" s="9"/>
      <c r="AT32" s="9"/>
      <c r="AU32" s="9"/>
      <c r="AV32" s="9"/>
      <c r="AW32" s="9"/>
      <c r="AX32" s="9"/>
      <c r="AY32" s="9"/>
      <c r="AZ32" s="9"/>
    </row>
    <row r="33" spans="1:52">
      <c r="A33"/>
      <c r="B33"/>
      <c r="C33" s="7">
        <v>0.5625</v>
      </c>
      <c r="D33"/>
      <c r="E33"/>
      <c r="F33" s="43">
        <v>571</v>
      </c>
      <c r="G33" s="43">
        <v>100</v>
      </c>
      <c r="H33" s="43" t="s">
        <v>5986</v>
      </c>
      <c r="I33" s="43" t="s">
        <v>5982</v>
      </c>
      <c r="J33" s="43" t="s">
        <v>5982</v>
      </c>
      <c r="K33" s="43" t="s">
        <v>5982</v>
      </c>
      <c r="L33" s="43" t="s">
        <v>5982</v>
      </c>
      <c r="M33" s="43" t="s">
        <v>5982</v>
      </c>
      <c r="N33" s="43" t="s">
        <v>5982</v>
      </c>
      <c r="O33" s="43" t="s">
        <v>5982</v>
      </c>
      <c r="P33" s="43" t="s">
        <v>5982</v>
      </c>
      <c r="Q33" s="43" t="s">
        <v>5986</v>
      </c>
      <c r="R33" s="43" t="s">
        <v>5982</v>
      </c>
      <c r="S33" s="43" t="s">
        <v>5986</v>
      </c>
      <c r="T33" s="43"/>
      <c r="U33" s="43"/>
      <c r="V33" s="43"/>
      <c r="W33" s="43"/>
      <c r="X33" s="43"/>
      <c r="Y33" s="43"/>
      <c r="Z33" s="43"/>
      <c r="AA33" s="43"/>
      <c r="AB33" s="43"/>
      <c r="AC33" s="43"/>
      <c r="AD33" s="43"/>
      <c r="AE33" s="43"/>
      <c r="AF33" s="43"/>
      <c r="AG33" s="43"/>
      <c r="AH33" s="43"/>
      <c r="AI33" s="9"/>
      <c r="AJ33" s="9"/>
      <c r="AK33" s="9"/>
      <c r="AL33" s="9"/>
      <c r="AM33" s="9"/>
      <c r="AN33" s="9"/>
      <c r="AO33" s="9"/>
      <c r="AP33" s="9"/>
      <c r="AQ33" s="9"/>
      <c r="AR33" s="9"/>
      <c r="AS33" s="9"/>
      <c r="AT33" s="9"/>
      <c r="AU33" s="9"/>
      <c r="AV33" s="9"/>
      <c r="AW33" s="9"/>
      <c r="AX33" s="9"/>
      <c r="AY33" s="9"/>
      <c r="AZ33" s="9"/>
    </row>
    <row r="34" spans="1:52">
      <c r="A34"/>
      <c r="B34"/>
      <c r="C34" s="7">
        <v>0.4861111111111111</v>
      </c>
      <c r="D34"/>
      <c r="E34"/>
      <c r="F34" s="43">
        <v>887</v>
      </c>
      <c r="G34" s="43">
        <v>88</v>
      </c>
      <c r="H34" s="43" t="s">
        <v>5986</v>
      </c>
      <c r="I34" s="43" t="s">
        <v>5982</v>
      </c>
      <c r="J34" s="43" t="s">
        <v>5982</v>
      </c>
      <c r="K34" s="43" t="s">
        <v>5982</v>
      </c>
      <c r="L34" s="43" t="s">
        <v>5982</v>
      </c>
      <c r="M34" s="43" t="s">
        <v>5982</v>
      </c>
      <c r="N34" s="43" t="s">
        <v>5982</v>
      </c>
      <c r="O34" s="43" t="s">
        <v>5982</v>
      </c>
      <c r="P34" s="43" t="s">
        <v>5982</v>
      </c>
      <c r="Q34" s="43" t="s">
        <v>5986</v>
      </c>
      <c r="R34" s="43" t="s">
        <v>5982</v>
      </c>
      <c r="S34" s="43" t="s">
        <v>5982</v>
      </c>
      <c r="T34" s="43"/>
      <c r="U34" s="43"/>
      <c r="V34" s="43"/>
      <c r="W34" s="43"/>
      <c r="X34" s="43"/>
      <c r="Y34" s="43"/>
      <c r="Z34" s="43"/>
      <c r="AA34" s="43"/>
      <c r="AB34" s="43"/>
      <c r="AC34" s="43"/>
      <c r="AD34" s="43"/>
      <c r="AE34" s="43"/>
      <c r="AF34" s="43"/>
      <c r="AG34" s="43"/>
      <c r="AH34" s="43"/>
      <c r="AI34" s="9"/>
      <c r="AJ34" s="9"/>
      <c r="AK34" s="9"/>
      <c r="AL34" s="9"/>
      <c r="AM34" s="9"/>
      <c r="AN34" s="9"/>
      <c r="AO34" s="9"/>
      <c r="AP34" s="9"/>
      <c r="AQ34" s="9"/>
      <c r="AR34" s="9"/>
      <c r="AS34" s="9"/>
      <c r="AT34" s="9"/>
      <c r="AU34" s="9"/>
      <c r="AV34" s="9"/>
      <c r="AW34" s="9"/>
      <c r="AX34" s="9"/>
      <c r="AY34" s="9"/>
      <c r="AZ34" s="9"/>
    </row>
    <row r="35" spans="1:52">
      <c r="A35"/>
      <c r="B35"/>
      <c r="C35" s="8" t="s">
        <v>6172</v>
      </c>
      <c r="D35"/>
      <c r="E35"/>
      <c r="F35" s="43">
        <v>479</v>
      </c>
      <c r="G35" s="43">
        <v>182</v>
      </c>
      <c r="H35" s="43" t="s">
        <v>5982</v>
      </c>
      <c r="I35" s="43" t="s">
        <v>5982</v>
      </c>
      <c r="J35" s="43" t="s">
        <v>5986</v>
      </c>
      <c r="K35" s="43" t="s">
        <v>5982</v>
      </c>
      <c r="L35" s="43" t="s">
        <v>5982</v>
      </c>
      <c r="M35" s="43" t="s">
        <v>5982</v>
      </c>
      <c r="N35" s="43" t="s">
        <v>5982</v>
      </c>
      <c r="O35" s="43" t="s">
        <v>5982</v>
      </c>
      <c r="P35" s="43" t="s">
        <v>5986</v>
      </c>
      <c r="Q35" s="43" t="s">
        <v>5986</v>
      </c>
      <c r="R35" s="43" t="s">
        <v>5982</v>
      </c>
      <c r="S35" s="43" t="s">
        <v>5986</v>
      </c>
      <c r="T35" s="43"/>
      <c r="U35" s="43"/>
      <c r="V35" s="43"/>
      <c r="W35" s="43"/>
      <c r="X35" s="43"/>
      <c r="Y35" s="43"/>
      <c r="Z35" s="43"/>
      <c r="AA35" s="43"/>
      <c r="AB35" s="43"/>
      <c r="AC35" s="43"/>
      <c r="AD35" s="43"/>
      <c r="AE35" s="43"/>
      <c r="AF35" s="43"/>
      <c r="AG35" s="43"/>
      <c r="AH35" s="43"/>
      <c r="AI35" s="9"/>
      <c r="AJ35" s="9"/>
      <c r="AK35" s="9"/>
      <c r="AL35" s="9"/>
      <c r="AM35" s="9"/>
      <c r="AN35" s="9"/>
      <c r="AO35" s="9"/>
      <c r="AP35" s="9"/>
      <c r="AQ35" s="9"/>
      <c r="AR35" s="9"/>
      <c r="AS35" s="9"/>
      <c r="AT35" s="9"/>
      <c r="AU35" s="9"/>
      <c r="AV35" s="9"/>
      <c r="AW35" s="9"/>
      <c r="AX35" s="9"/>
      <c r="AY35" s="9"/>
      <c r="AZ35" s="9"/>
    </row>
    <row r="36" spans="1:52">
      <c r="A36"/>
      <c r="B36"/>
      <c r="C36" s="7">
        <v>0.54166666666666663</v>
      </c>
      <c r="D36"/>
      <c r="E36"/>
      <c r="F36" s="43">
        <v>693</v>
      </c>
      <c r="G36" s="43">
        <v>500</v>
      </c>
      <c r="H36" s="43" t="s">
        <v>5982</v>
      </c>
      <c r="I36" s="43"/>
      <c r="J36" s="43"/>
      <c r="K36" s="43"/>
      <c r="L36" s="43"/>
      <c r="M36" s="43"/>
      <c r="N36" s="43"/>
      <c r="O36" s="43"/>
      <c r="P36" s="43" t="s">
        <v>5986</v>
      </c>
      <c r="Q36" s="43" t="s">
        <v>5986</v>
      </c>
      <c r="R36" s="43" t="s">
        <v>5986</v>
      </c>
      <c r="S36" s="43" t="s">
        <v>5986</v>
      </c>
      <c r="T36" s="43"/>
      <c r="U36" s="43"/>
      <c r="V36" s="43"/>
      <c r="W36" s="43"/>
      <c r="X36" s="43"/>
      <c r="Y36" s="43"/>
      <c r="Z36" s="43"/>
      <c r="AA36" s="43"/>
      <c r="AB36" s="43"/>
      <c r="AC36" s="43"/>
      <c r="AD36" s="43"/>
      <c r="AE36" s="43"/>
      <c r="AF36" s="43"/>
      <c r="AG36" s="43"/>
      <c r="AH36" s="43"/>
      <c r="AI36" s="9"/>
      <c r="AJ36" s="9"/>
      <c r="AK36" s="9"/>
      <c r="AL36" s="9"/>
      <c r="AM36" s="9"/>
      <c r="AN36" s="9"/>
      <c r="AO36" s="9"/>
      <c r="AP36" s="9"/>
      <c r="AQ36" s="9"/>
      <c r="AR36" s="9"/>
      <c r="AS36" s="9"/>
      <c r="AT36" s="9"/>
      <c r="AU36" s="9"/>
      <c r="AV36" s="9"/>
      <c r="AW36" s="9"/>
      <c r="AX36" s="9"/>
      <c r="AY36" s="9"/>
      <c r="AZ36" s="9"/>
    </row>
    <row r="37" spans="1:52">
      <c r="A37"/>
      <c r="B37"/>
      <c r="C37" s="8" t="s">
        <v>6083</v>
      </c>
      <c r="D37"/>
      <c r="E37"/>
      <c r="F37" s="43">
        <v>203</v>
      </c>
      <c r="G37" s="43">
        <v>74</v>
      </c>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9"/>
      <c r="AJ37" s="9"/>
      <c r="AK37" s="9"/>
      <c r="AL37" s="9"/>
      <c r="AM37" s="9"/>
      <c r="AN37" s="9"/>
      <c r="AO37" s="9"/>
      <c r="AP37" s="9"/>
      <c r="AQ37" s="9"/>
      <c r="AR37" s="9"/>
      <c r="AS37" s="9"/>
      <c r="AT37" s="9"/>
      <c r="AU37" s="9"/>
      <c r="AV37" s="9"/>
      <c r="AW37" s="9"/>
      <c r="AX37" s="9"/>
      <c r="AY37" s="9"/>
      <c r="AZ37" s="9"/>
    </row>
    <row r="38" spans="1:52">
      <c r="A38"/>
      <c r="B38"/>
      <c r="C38" s="7">
        <v>0.45833333333333331</v>
      </c>
      <c r="D38"/>
      <c r="E38"/>
      <c r="F38" s="43">
        <v>886</v>
      </c>
      <c r="G38" s="43">
        <v>84</v>
      </c>
      <c r="H38" s="43" t="s">
        <v>5982</v>
      </c>
      <c r="I38" s="43" t="s">
        <v>5982</v>
      </c>
      <c r="J38" s="43" t="s">
        <v>5982</v>
      </c>
      <c r="K38" s="43" t="s">
        <v>5982</v>
      </c>
      <c r="L38" s="43" t="s">
        <v>5982</v>
      </c>
      <c r="M38" s="43" t="s">
        <v>5982</v>
      </c>
      <c r="N38" s="43" t="s">
        <v>5982</v>
      </c>
      <c r="O38" s="43" t="s">
        <v>5982</v>
      </c>
      <c r="P38" s="43" t="s">
        <v>5982</v>
      </c>
      <c r="Q38" s="43" t="s">
        <v>5986</v>
      </c>
      <c r="R38" s="43" t="s">
        <v>5982</v>
      </c>
      <c r="S38" s="43" t="s">
        <v>5986</v>
      </c>
      <c r="T38" s="43"/>
      <c r="U38" s="43"/>
      <c r="V38" s="43"/>
      <c r="W38" s="43"/>
      <c r="X38" s="43"/>
      <c r="Y38" s="43"/>
      <c r="Z38" s="43"/>
      <c r="AA38" s="43"/>
      <c r="AB38" s="43"/>
      <c r="AC38" s="43"/>
      <c r="AD38" s="43"/>
      <c r="AE38" s="43"/>
      <c r="AF38" s="43"/>
      <c r="AG38" s="43"/>
      <c r="AH38" s="43"/>
      <c r="AI38" s="9"/>
      <c r="AJ38" s="9"/>
      <c r="AK38" s="9"/>
      <c r="AL38" s="9"/>
      <c r="AM38" s="9"/>
      <c r="AN38" s="9"/>
      <c r="AO38" s="9"/>
      <c r="AP38" s="9"/>
      <c r="AQ38" s="9"/>
      <c r="AR38" s="9"/>
      <c r="AS38" s="9"/>
      <c r="AT38" s="9"/>
      <c r="AU38" s="9"/>
      <c r="AV38" s="9"/>
      <c r="AW38" s="9"/>
      <c r="AX38" s="9"/>
      <c r="AY38" s="9"/>
      <c r="AZ38" s="9"/>
    </row>
    <row r="39" spans="1:52">
      <c r="A39"/>
      <c r="B39"/>
      <c r="C39" s="7">
        <v>0.4375</v>
      </c>
      <c r="D39"/>
      <c r="E39"/>
      <c r="F39" s="43">
        <v>935</v>
      </c>
      <c r="G39" s="43">
        <v>263</v>
      </c>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9"/>
      <c r="AJ39" s="9"/>
      <c r="AK39" s="9"/>
      <c r="AL39" s="9"/>
      <c r="AM39" s="9"/>
      <c r="AN39" s="9"/>
      <c r="AO39" s="9"/>
      <c r="AP39" s="9"/>
      <c r="AQ39" s="9"/>
      <c r="AR39" s="9"/>
      <c r="AS39" s="9"/>
      <c r="AT39" s="9"/>
      <c r="AU39" s="9"/>
      <c r="AV39" s="9"/>
      <c r="AW39" s="9"/>
      <c r="AX39" s="9"/>
      <c r="AY39" s="9"/>
      <c r="AZ39" s="9"/>
    </row>
    <row r="40" spans="1:52">
      <c r="A40"/>
      <c r="B40"/>
      <c r="C40" s="7">
        <v>0.48194444444444445</v>
      </c>
      <c r="D40"/>
      <c r="E40"/>
      <c r="F40" s="43">
        <v>289</v>
      </c>
      <c r="G40" s="43">
        <v>100</v>
      </c>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9"/>
      <c r="AJ40" s="9"/>
      <c r="AK40" s="9"/>
      <c r="AL40" s="9"/>
      <c r="AM40" s="9"/>
      <c r="AN40" s="9"/>
      <c r="AO40" s="9"/>
      <c r="AP40" s="9"/>
      <c r="AQ40" s="9"/>
      <c r="AR40" s="9"/>
      <c r="AS40" s="9"/>
      <c r="AT40" s="9"/>
      <c r="AU40" s="9"/>
      <c r="AV40" s="9"/>
      <c r="AW40" s="9"/>
      <c r="AX40" s="9"/>
      <c r="AY40" s="9"/>
      <c r="AZ40" s="9"/>
    </row>
    <row r="41" spans="1:52">
      <c r="A41"/>
      <c r="B41"/>
      <c r="C41" s="8" t="s">
        <v>6145</v>
      </c>
      <c r="D41"/>
      <c r="E41"/>
      <c r="F41" s="43">
        <v>169</v>
      </c>
      <c r="G41" s="43">
        <v>111</v>
      </c>
      <c r="H41" s="43" t="s">
        <v>5982</v>
      </c>
      <c r="I41" s="43" t="s">
        <v>5982</v>
      </c>
      <c r="J41" s="43" t="s">
        <v>5982</v>
      </c>
      <c r="K41" s="43" t="s">
        <v>5982</v>
      </c>
      <c r="L41" s="43" t="s">
        <v>5982</v>
      </c>
      <c r="M41" s="43" t="s">
        <v>5982</v>
      </c>
      <c r="N41" s="43" t="s">
        <v>5982</v>
      </c>
      <c r="O41" s="43" t="s">
        <v>5982</v>
      </c>
      <c r="P41" s="43" t="s">
        <v>5986</v>
      </c>
      <c r="Q41" s="43" t="s">
        <v>5986</v>
      </c>
      <c r="R41" s="43" t="s">
        <v>5982</v>
      </c>
      <c r="S41" s="43" t="s">
        <v>5986</v>
      </c>
      <c r="T41" s="43"/>
      <c r="U41" s="43"/>
      <c r="V41" s="43"/>
      <c r="W41" s="43"/>
      <c r="X41" s="43"/>
      <c r="Y41" s="43"/>
      <c r="Z41" s="43"/>
      <c r="AA41" s="43"/>
      <c r="AB41" s="43"/>
      <c r="AC41" s="43"/>
      <c r="AD41" s="43"/>
      <c r="AE41" s="43"/>
      <c r="AF41" s="43"/>
      <c r="AG41" s="43"/>
      <c r="AH41" s="43"/>
      <c r="AI41" s="9"/>
      <c r="AJ41" s="9"/>
      <c r="AK41" s="9"/>
      <c r="AL41" s="9"/>
      <c r="AM41" s="9"/>
      <c r="AN41" s="9"/>
      <c r="AO41" s="9"/>
      <c r="AP41" s="9"/>
      <c r="AQ41" s="9"/>
      <c r="AR41" s="9"/>
      <c r="AS41" s="9"/>
      <c r="AT41" s="9"/>
      <c r="AU41" s="9"/>
      <c r="AV41" s="9"/>
      <c r="AW41" s="9"/>
      <c r="AX41" s="9"/>
      <c r="AY41" s="9"/>
      <c r="AZ41" s="9"/>
    </row>
    <row r="42" spans="1:52">
      <c r="A42"/>
      <c r="B42"/>
      <c r="C42" s="8" t="s">
        <v>6145</v>
      </c>
      <c r="D42"/>
      <c r="E42"/>
      <c r="F42" s="43">
        <v>166</v>
      </c>
      <c r="G42" s="43">
        <v>137</v>
      </c>
      <c r="H42" s="43" t="s">
        <v>5982</v>
      </c>
      <c r="I42" s="43" t="s">
        <v>5982</v>
      </c>
      <c r="J42" s="43" t="s">
        <v>5982</v>
      </c>
      <c r="K42" s="43" t="s">
        <v>5982</v>
      </c>
      <c r="L42" s="43" t="s">
        <v>5986</v>
      </c>
      <c r="M42" s="43" t="s">
        <v>5986</v>
      </c>
      <c r="N42" s="43" t="s">
        <v>5986</v>
      </c>
      <c r="O42" s="43" t="s">
        <v>5982</v>
      </c>
      <c r="P42" s="43" t="s">
        <v>5982</v>
      </c>
      <c r="Q42" s="43" t="s">
        <v>5986</v>
      </c>
      <c r="R42" s="43" t="s">
        <v>5986</v>
      </c>
      <c r="S42" s="43" t="s">
        <v>5986</v>
      </c>
      <c r="T42" s="43"/>
      <c r="U42" s="43"/>
      <c r="V42" s="43"/>
      <c r="W42" s="43"/>
      <c r="X42" s="43"/>
      <c r="Y42" s="43"/>
      <c r="Z42" s="43"/>
      <c r="AA42" s="43"/>
      <c r="AB42" s="43"/>
      <c r="AC42" s="43"/>
      <c r="AD42" s="43"/>
      <c r="AE42" s="43"/>
      <c r="AF42" s="43"/>
      <c r="AG42" s="43"/>
      <c r="AH42" s="43"/>
      <c r="AI42" s="9"/>
      <c r="AJ42" s="9"/>
      <c r="AK42" s="9"/>
      <c r="AL42" s="9"/>
      <c r="AM42" s="9"/>
      <c r="AN42" s="9"/>
      <c r="AO42" s="9"/>
      <c r="AP42" s="9"/>
      <c r="AQ42" s="9"/>
      <c r="AR42" s="9"/>
      <c r="AS42" s="9"/>
      <c r="AT42" s="9"/>
      <c r="AU42" s="9"/>
      <c r="AV42" s="9"/>
      <c r="AW42" s="9"/>
      <c r="AX42" s="9"/>
      <c r="AY42" s="9"/>
      <c r="AZ42" s="9"/>
    </row>
    <row r="43" spans="1:52">
      <c r="A43"/>
      <c r="B43"/>
      <c r="C43" s="8" t="s">
        <v>6174</v>
      </c>
      <c r="D43"/>
      <c r="E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9"/>
      <c r="AJ43" s="9"/>
      <c r="AK43" s="9"/>
      <c r="AL43" s="9"/>
      <c r="AM43" s="9"/>
      <c r="AN43" s="9"/>
      <c r="AO43" s="9"/>
      <c r="AP43" s="9"/>
      <c r="AQ43" s="9"/>
      <c r="AR43" s="9"/>
      <c r="AS43" s="9"/>
      <c r="AT43" s="9"/>
      <c r="AU43" s="9"/>
      <c r="AV43" s="9"/>
      <c r="AW43" s="9"/>
      <c r="AX43" s="9"/>
      <c r="AY43" s="9"/>
      <c r="AZ43" s="9"/>
    </row>
    <row r="44" spans="1:52">
      <c r="A44"/>
      <c r="B44"/>
      <c r="C44" s="8" t="s">
        <v>6205</v>
      </c>
      <c r="D44"/>
      <c r="E44"/>
      <c r="F44" s="43">
        <v>410</v>
      </c>
      <c r="G44" s="43">
        <v>198</v>
      </c>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9"/>
      <c r="AJ44" s="9"/>
      <c r="AK44" s="9"/>
      <c r="AL44" s="9"/>
      <c r="AM44" s="9"/>
      <c r="AN44" s="9"/>
      <c r="AO44" s="9"/>
      <c r="AP44" s="9"/>
      <c r="AQ44" s="9"/>
      <c r="AR44" s="9"/>
      <c r="AS44" s="9"/>
      <c r="AT44" s="9"/>
      <c r="AU44" s="9"/>
      <c r="AV44" s="9"/>
      <c r="AW44" s="9"/>
      <c r="AX44" s="9"/>
      <c r="AY44" s="9"/>
      <c r="AZ44" s="9"/>
    </row>
    <row r="45" spans="1:52">
      <c r="A45"/>
      <c r="B45"/>
      <c r="C45" s="7">
        <v>0.51041666666666663</v>
      </c>
      <c r="D45"/>
      <c r="E45"/>
      <c r="F45" s="43">
        <v>945</v>
      </c>
      <c r="G45" s="43"/>
      <c r="H45" s="43" t="s">
        <v>5986</v>
      </c>
      <c r="I45" s="43" t="s">
        <v>5986</v>
      </c>
      <c r="J45" s="43" t="s">
        <v>5982</v>
      </c>
      <c r="K45" s="43" t="s">
        <v>5982</v>
      </c>
      <c r="L45" s="43" t="s">
        <v>5986</v>
      </c>
      <c r="M45" s="43" t="s">
        <v>5986</v>
      </c>
      <c r="N45" s="43" t="s">
        <v>5986</v>
      </c>
      <c r="O45" s="43" t="s">
        <v>5986</v>
      </c>
      <c r="P45" s="43" t="s">
        <v>5986</v>
      </c>
      <c r="Q45" s="43" t="s">
        <v>5986</v>
      </c>
      <c r="R45" s="43" t="s">
        <v>5986</v>
      </c>
      <c r="S45" s="43"/>
      <c r="T45" s="43"/>
      <c r="U45" s="43"/>
      <c r="V45" s="43"/>
      <c r="W45" s="43"/>
      <c r="X45" s="43"/>
      <c r="Y45" s="43"/>
      <c r="Z45" s="43"/>
      <c r="AA45" s="43"/>
      <c r="AB45" s="43"/>
      <c r="AC45" s="43"/>
      <c r="AD45" s="43"/>
      <c r="AE45" s="43"/>
      <c r="AF45" s="43"/>
      <c r="AG45" s="43"/>
      <c r="AH45" s="43"/>
      <c r="AI45" s="9"/>
      <c r="AJ45" s="9"/>
      <c r="AK45" s="9"/>
      <c r="AL45" s="9"/>
      <c r="AM45" s="9"/>
      <c r="AN45" s="9"/>
      <c r="AO45" s="9"/>
      <c r="AP45" s="9"/>
      <c r="AQ45" s="9"/>
      <c r="AR45" s="9"/>
      <c r="AS45" s="9"/>
      <c r="AT45" s="9"/>
      <c r="AU45" s="9"/>
      <c r="AV45" s="9"/>
      <c r="AW45" s="9"/>
      <c r="AX45" s="9"/>
      <c r="AY45" s="9"/>
      <c r="AZ45" s="9"/>
    </row>
    <row r="46" spans="1:52">
      <c r="A46"/>
      <c r="B46"/>
      <c r="C46" s="7">
        <v>0.62152777777777779</v>
      </c>
      <c r="D46"/>
      <c r="E46"/>
      <c r="F46" s="43">
        <v>750</v>
      </c>
      <c r="G46" s="43">
        <v>294</v>
      </c>
      <c r="H46" s="43" t="s">
        <v>5982</v>
      </c>
      <c r="I46" s="43"/>
      <c r="J46" s="43" t="s">
        <v>5982</v>
      </c>
      <c r="K46" s="43" t="s">
        <v>5982</v>
      </c>
      <c r="L46" s="43" t="s">
        <v>5982</v>
      </c>
      <c r="M46" s="43" t="s">
        <v>5982</v>
      </c>
      <c r="N46" s="43" t="s">
        <v>5982</v>
      </c>
      <c r="O46" s="43" t="s">
        <v>5982</v>
      </c>
      <c r="P46" s="43"/>
      <c r="Q46" s="43" t="s">
        <v>5982</v>
      </c>
      <c r="R46" s="43"/>
      <c r="S46" s="43" t="s">
        <v>5982</v>
      </c>
      <c r="T46" s="43"/>
      <c r="U46" s="43"/>
      <c r="V46" s="43"/>
      <c r="W46" s="43"/>
      <c r="X46" s="43"/>
      <c r="Y46" s="43"/>
      <c r="Z46" s="43"/>
      <c r="AA46" s="43"/>
      <c r="AB46" s="43"/>
      <c r="AC46" s="43"/>
      <c r="AD46" s="43"/>
      <c r="AE46" s="43"/>
      <c r="AF46" s="43"/>
      <c r="AG46" s="43"/>
      <c r="AH46" s="43"/>
      <c r="AI46" s="9"/>
      <c r="AJ46" s="9"/>
      <c r="AK46" s="9"/>
      <c r="AL46" s="9"/>
      <c r="AM46" s="9"/>
      <c r="AN46" s="9"/>
      <c r="AO46" s="9"/>
      <c r="AP46" s="9"/>
      <c r="AQ46" s="9"/>
      <c r="AR46" s="9"/>
      <c r="AS46" s="9"/>
      <c r="AT46" s="9"/>
      <c r="AU46" s="9"/>
      <c r="AV46" s="9"/>
      <c r="AW46" s="9"/>
      <c r="AX46" s="9"/>
      <c r="AY46" s="9"/>
      <c r="AZ46" s="9"/>
    </row>
    <row r="47" spans="1:52">
      <c r="A47"/>
      <c r="B47"/>
      <c r="C47" s="7">
        <v>0.60069444444444442</v>
      </c>
      <c r="D47"/>
      <c r="E47"/>
      <c r="F47" s="43">
        <v>143</v>
      </c>
      <c r="G47" s="43">
        <v>54</v>
      </c>
      <c r="H47" s="43" t="s">
        <v>5982</v>
      </c>
      <c r="I47" s="43" t="s">
        <v>5982</v>
      </c>
      <c r="J47" s="43" t="s">
        <v>5982</v>
      </c>
      <c r="K47" s="43" t="s">
        <v>5982</v>
      </c>
      <c r="L47" s="43" t="s">
        <v>5982</v>
      </c>
      <c r="M47" s="43" t="s">
        <v>5982</v>
      </c>
      <c r="N47" s="43" t="s">
        <v>5982</v>
      </c>
      <c r="O47" s="43" t="s">
        <v>5982</v>
      </c>
      <c r="P47" s="43"/>
      <c r="Q47" s="43" t="s">
        <v>5986</v>
      </c>
      <c r="R47" s="43" t="s">
        <v>5982</v>
      </c>
      <c r="S47" s="43" t="s">
        <v>5986</v>
      </c>
      <c r="T47" s="43"/>
      <c r="U47" s="43"/>
      <c r="V47" s="43"/>
      <c r="W47" s="43"/>
      <c r="X47" s="43"/>
      <c r="Y47" s="43"/>
      <c r="Z47" s="43"/>
      <c r="AA47" s="43"/>
      <c r="AB47" s="43"/>
      <c r="AC47" s="43"/>
      <c r="AD47" s="43"/>
      <c r="AE47" s="43"/>
      <c r="AF47" s="43"/>
      <c r="AG47" s="43"/>
      <c r="AH47" s="43"/>
      <c r="AI47" s="9"/>
      <c r="AJ47" s="9"/>
      <c r="AK47" s="9"/>
      <c r="AL47" s="9"/>
      <c r="AM47" s="9"/>
      <c r="AN47" s="9"/>
      <c r="AO47" s="9"/>
      <c r="AP47" s="9"/>
      <c r="AQ47" s="9"/>
      <c r="AR47" s="9"/>
      <c r="AS47" s="9"/>
      <c r="AT47" s="9"/>
      <c r="AU47" s="9"/>
      <c r="AV47" s="9"/>
      <c r="AW47" s="9"/>
      <c r="AX47" s="9"/>
      <c r="AY47" s="9"/>
      <c r="AZ47" s="9"/>
    </row>
    <row r="48" spans="1:52">
      <c r="A48"/>
      <c r="B48"/>
      <c r="C48" s="7">
        <v>0.5625</v>
      </c>
      <c r="D48"/>
      <c r="E48"/>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9"/>
      <c r="AJ48" s="9"/>
      <c r="AK48" s="9"/>
      <c r="AL48" s="9"/>
      <c r="AM48" s="9"/>
      <c r="AN48" s="9"/>
      <c r="AO48" s="9"/>
      <c r="AP48" s="9"/>
      <c r="AQ48" s="9"/>
      <c r="AR48" s="9"/>
      <c r="AS48" s="9"/>
      <c r="AT48" s="9"/>
      <c r="AU48" s="9"/>
      <c r="AV48" s="9"/>
      <c r="AW48" s="9"/>
      <c r="AX48" s="9"/>
      <c r="AY48" s="9"/>
      <c r="AZ48" s="9"/>
    </row>
    <row r="49" spans="1:52">
      <c r="A49"/>
      <c r="B49"/>
      <c r="C49" s="7">
        <v>0.50347222222222221</v>
      </c>
      <c r="D49"/>
      <c r="E49"/>
      <c r="F49" s="43">
        <v>189</v>
      </c>
      <c r="G49" s="43">
        <v>81</v>
      </c>
      <c r="H49" s="43"/>
      <c r="I49" s="43" t="s">
        <v>5982</v>
      </c>
      <c r="J49" s="43" t="s">
        <v>5982</v>
      </c>
      <c r="K49" s="43" t="s">
        <v>5982</v>
      </c>
      <c r="L49" s="43" t="s">
        <v>5982</v>
      </c>
      <c r="M49" s="43" t="s">
        <v>5982</v>
      </c>
      <c r="N49" s="43" t="s">
        <v>5982</v>
      </c>
      <c r="O49" s="43" t="s">
        <v>5982</v>
      </c>
      <c r="P49" s="43"/>
      <c r="Q49" s="43" t="s">
        <v>5986</v>
      </c>
      <c r="R49" s="43" t="s">
        <v>5982</v>
      </c>
      <c r="S49" s="43" t="s">
        <v>5986</v>
      </c>
      <c r="T49" s="43"/>
      <c r="U49" s="43"/>
      <c r="V49" s="43"/>
      <c r="W49" s="43"/>
      <c r="X49" s="43"/>
      <c r="Y49" s="43"/>
      <c r="Z49" s="43"/>
      <c r="AA49" s="43"/>
      <c r="AB49" s="43"/>
      <c r="AC49" s="43"/>
      <c r="AD49" s="43"/>
      <c r="AE49" s="43"/>
      <c r="AF49" s="43"/>
      <c r="AG49" s="43"/>
      <c r="AH49" s="43"/>
      <c r="AI49" s="9"/>
      <c r="AJ49" s="9"/>
      <c r="AK49" s="9"/>
      <c r="AL49" s="9"/>
      <c r="AM49" s="9"/>
      <c r="AN49" s="9"/>
      <c r="AO49" s="9"/>
      <c r="AP49" s="9"/>
      <c r="AQ49" s="9"/>
      <c r="AR49" s="9"/>
      <c r="AS49" s="9"/>
      <c r="AT49" s="9"/>
      <c r="AU49" s="9"/>
      <c r="AV49" s="9"/>
      <c r="AW49" s="9"/>
      <c r="AX49" s="9"/>
      <c r="AY49" s="9"/>
      <c r="AZ49" s="9"/>
    </row>
    <row r="50" spans="1:52">
      <c r="A50"/>
      <c r="B50"/>
      <c r="C50" s="8" t="s">
        <v>6089</v>
      </c>
      <c r="D50"/>
      <c r="E50"/>
      <c r="F50" s="43">
        <v>193</v>
      </c>
      <c r="G50" s="43">
        <v>116</v>
      </c>
      <c r="H50" s="43" t="s">
        <v>5982</v>
      </c>
      <c r="I50" s="43" t="s">
        <v>5982</v>
      </c>
      <c r="J50" s="43" t="s">
        <v>5982</v>
      </c>
      <c r="K50" s="43" t="s">
        <v>5982</v>
      </c>
      <c r="L50" s="43" t="s">
        <v>5982</v>
      </c>
      <c r="M50" s="43" t="s">
        <v>5982</v>
      </c>
      <c r="N50" s="43" t="s">
        <v>5982</v>
      </c>
      <c r="O50" s="43" t="s">
        <v>5982</v>
      </c>
      <c r="P50" s="43" t="s">
        <v>5982</v>
      </c>
      <c r="Q50" s="43" t="s">
        <v>5986</v>
      </c>
      <c r="R50" s="43" t="s">
        <v>5982</v>
      </c>
      <c r="S50" s="43" t="s">
        <v>5986</v>
      </c>
      <c r="T50" s="43"/>
      <c r="U50" s="43"/>
      <c r="V50" s="43"/>
      <c r="W50" s="43"/>
      <c r="X50" s="43"/>
      <c r="Y50" s="43"/>
      <c r="Z50" s="43"/>
      <c r="AA50" s="43"/>
      <c r="AB50" s="43"/>
      <c r="AC50" s="43"/>
      <c r="AD50" s="43"/>
      <c r="AE50" s="43"/>
      <c r="AF50" s="43"/>
      <c r="AG50" s="43"/>
      <c r="AH50" s="43"/>
      <c r="AI50" s="9"/>
      <c r="AJ50" s="9"/>
      <c r="AK50" s="9"/>
      <c r="AL50" s="9"/>
      <c r="AM50" s="9"/>
      <c r="AN50" s="9"/>
      <c r="AO50" s="9"/>
      <c r="AP50" s="9"/>
      <c r="AQ50" s="9"/>
      <c r="AR50" s="9"/>
      <c r="AS50" s="9"/>
      <c r="AT50" s="9"/>
      <c r="AU50" s="9"/>
      <c r="AV50" s="9"/>
      <c r="AW50" s="9"/>
      <c r="AX50" s="9"/>
      <c r="AY50" s="9"/>
      <c r="AZ50" s="9"/>
    </row>
    <row r="51" spans="1:52">
      <c r="A51"/>
      <c r="B51"/>
      <c r="C51" s="8" t="s">
        <v>6141</v>
      </c>
      <c r="D51"/>
      <c r="E51"/>
      <c r="F51" s="43">
        <v>123</v>
      </c>
      <c r="G51" s="43">
        <v>90</v>
      </c>
      <c r="H51" s="43" t="s">
        <v>5982</v>
      </c>
      <c r="I51" s="43" t="s">
        <v>5986</v>
      </c>
      <c r="J51" s="43" t="s">
        <v>5986</v>
      </c>
      <c r="K51" s="43"/>
      <c r="L51" s="43"/>
      <c r="M51" s="43"/>
      <c r="N51" s="43"/>
      <c r="O51" s="43" t="s">
        <v>5982</v>
      </c>
      <c r="P51" s="43" t="s">
        <v>5982</v>
      </c>
      <c r="Q51" s="43"/>
      <c r="R51" s="43" t="s">
        <v>5982</v>
      </c>
      <c r="S51" s="43" t="s">
        <v>5986</v>
      </c>
      <c r="T51" s="43"/>
      <c r="U51" s="43"/>
      <c r="V51" s="43"/>
      <c r="W51" s="43"/>
      <c r="X51" s="43"/>
      <c r="Y51" s="43"/>
      <c r="Z51" s="43"/>
      <c r="AA51" s="43"/>
      <c r="AB51" s="43"/>
      <c r="AC51" s="43"/>
      <c r="AD51" s="43"/>
      <c r="AE51" s="43"/>
      <c r="AF51" s="43"/>
      <c r="AG51" s="43"/>
      <c r="AH51" s="43"/>
      <c r="AI51" s="9"/>
      <c r="AJ51" s="9"/>
      <c r="AK51" s="9"/>
      <c r="AL51" s="9"/>
      <c r="AM51" s="9"/>
      <c r="AN51" s="9"/>
      <c r="AO51" s="9"/>
      <c r="AP51" s="9"/>
      <c r="AQ51" s="9"/>
      <c r="AR51" s="9"/>
      <c r="AS51" s="9"/>
      <c r="AT51" s="9"/>
      <c r="AU51" s="9"/>
      <c r="AV51" s="9"/>
      <c r="AW51" s="9"/>
      <c r="AX51" s="9"/>
      <c r="AY51" s="9"/>
      <c r="AZ51" s="9"/>
    </row>
    <row r="52" spans="1:52">
      <c r="A52"/>
      <c r="B52"/>
      <c r="C52" s="7">
        <v>0.4375</v>
      </c>
      <c r="D52"/>
      <c r="E52"/>
      <c r="F52" s="43">
        <v>94</v>
      </c>
      <c r="G52" s="43">
        <v>5</v>
      </c>
      <c r="H52" s="43" t="s">
        <v>5982</v>
      </c>
      <c r="I52" s="43" t="s">
        <v>5982</v>
      </c>
      <c r="J52" s="43" t="s">
        <v>5982</v>
      </c>
      <c r="K52" s="43" t="s">
        <v>5982</v>
      </c>
      <c r="L52" s="43" t="s">
        <v>5982</v>
      </c>
      <c r="M52" s="43" t="s">
        <v>5982</v>
      </c>
      <c r="N52" s="43" t="s">
        <v>5982</v>
      </c>
      <c r="O52" s="43" t="s">
        <v>5982</v>
      </c>
      <c r="P52" s="43"/>
      <c r="Q52" s="43"/>
      <c r="R52" s="43"/>
      <c r="S52" s="43"/>
      <c r="T52" s="43"/>
      <c r="U52" s="43"/>
      <c r="V52" s="43"/>
      <c r="W52" s="43"/>
      <c r="X52" s="43"/>
      <c r="Y52" s="43"/>
      <c r="Z52" s="43"/>
      <c r="AA52" s="43"/>
      <c r="AB52" s="43"/>
      <c r="AC52" s="43"/>
      <c r="AD52" s="43"/>
      <c r="AE52" s="43"/>
      <c r="AF52" s="43"/>
      <c r="AG52" s="43"/>
      <c r="AH52" s="43"/>
      <c r="AI52" s="9"/>
      <c r="AJ52" s="9"/>
      <c r="AK52" s="9"/>
      <c r="AL52" s="9"/>
      <c r="AM52" s="9"/>
      <c r="AN52" s="9"/>
      <c r="AO52" s="9"/>
      <c r="AP52" s="9"/>
      <c r="AQ52" s="9"/>
      <c r="AR52" s="9"/>
      <c r="AS52" s="9"/>
      <c r="AT52" s="9"/>
      <c r="AU52" s="9"/>
      <c r="AV52" s="9"/>
      <c r="AW52" s="9"/>
      <c r="AX52" s="9"/>
      <c r="AY52" s="9"/>
      <c r="AZ52" s="9"/>
    </row>
    <row r="53" spans="1:52">
      <c r="A53"/>
      <c r="B53"/>
      <c r="C53" s="7">
        <v>0.50694444444444442</v>
      </c>
      <c r="D53"/>
      <c r="E53"/>
      <c r="F53" s="43">
        <v>410</v>
      </c>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9"/>
      <c r="AJ53" s="9"/>
      <c r="AK53" s="9"/>
      <c r="AL53" s="9"/>
      <c r="AM53" s="9"/>
      <c r="AN53" s="9"/>
      <c r="AO53" s="9"/>
      <c r="AP53" s="9"/>
      <c r="AQ53" s="9"/>
      <c r="AR53" s="9"/>
      <c r="AS53" s="9"/>
      <c r="AT53" s="9"/>
      <c r="AU53" s="9"/>
      <c r="AV53" s="9"/>
      <c r="AW53" s="9"/>
      <c r="AX53" s="9"/>
      <c r="AY53" s="9"/>
      <c r="AZ53" s="9"/>
    </row>
    <row r="54" spans="1:52">
      <c r="A54"/>
      <c r="B54"/>
      <c r="C54" s="7">
        <v>0.53819444444444442</v>
      </c>
      <c r="D54"/>
      <c r="E54"/>
      <c r="F54" s="43">
        <v>306</v>
      </c>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9"/>
      <c r="AJ54" s="9"/>
      <c r="AK54" s="9"/>
      <c r="AL54" s="9"/>
      <c r="AM54" s="9"/>
      <c r="AN54" s="9"/>
      <c r="AO54" s="9"/>
      <c r="AP54" s="9"/>
      <c r="AQ54" s="9"/>
      <c r="AR54" s="9"/>
      <c r="AS54" s="9"/>
      <c r="AT54" s="9"/>
      <c r="AU54" s="9"/>
      <c r="AV54" s="9"/>
      <c r="AW54" s="9"/>
      <c r="AX54" s="9"/>
      <c r="AY54" s="9"/>
      <c r="AZ54" s="9"/>
    </row>
    <row r="55" spans="1:52">
      <c r="A55"/>
      <c r="B55"/>
      <c r="C55" s="7">
        <v>0.57986111111111105</v>
      </c>
      <c r="D55"/>
      <c r="E55"/>
      <c r="F55" s="43">
        <v>110</v>
      </c>
      <c r="G55" s="43">
        <v>30</v>
      </c>
      <c r="H55" s="43" t="s">
        <v>5986</v>
      </c>
      <c r="I55" s="43" t="s">
        <v>5982</v>
      </c>
      <c r="J55" s="43" t="s">
        <v>5982</v>
      </c>
      <c r="K55" s="43" t="s">
        <v>5982</v>
      </c>
      <c r="L55" s="43" t="s">
        <v>5982</v>
      </c>
      <c r="M55" s="43" t="s">
        <v>5982</v>
      </c>
      <c r="N55" s="43" t="s">
        <v>5982</v>
      </c>
      <c r="O55" s="43" t="s">
        <v>5982</v>
      </c>
      <c r="P55" s="43" t="s">
        <v>5982</v>
      </c>
      <c r="Q55" s="43" t="s">
        <v>5982</v>
      </c>
      <c r="R55" s="43" t="s">
        <v>5982</v>
      </c>
      <c r="S55" s="43" t="s">
        <v>5982</v>
      </c>
      <c r="T55" s="43"/>
      <c r="U55" s="43"/>
      <c r="V55" s="43"/>
      <c r="W55" s="43"/>
      <c r="X55" s="43"/>
      <c r="Y55" s="43"/>
      <c r="Z55" s="43"/>
      <c r="AA55" s="43"/>
      <c r="AB55" s="43"/>
      <c r="AC55" s="43"/>
      <c r="AD55" s="43"/>
      <c r="AE55" s="43"/>
      <c r="AF55" s="43"/>
      <c r="AG55" s="43"/>
      <c r="AH55" s="43"/>
      <c r="AI55" s="9"/>
      <c r="AJ55" s="9"/>
      <c r="AK55" s="9"/>
      <c r="AL55" s="9"/>
      <c r="AM55" s="9"/>
      <c r="AN55" s="9"/>
      <c r="AO55" s="9"/>
      <c r="AP55" s="9"/>
      <c r="AQ55" s="9"/>
      <c r="AR55" s="9"/>
      <c r="AS55" s="9"/>
      <c r="AT55" s="9"/>
      <c r="AU55" s="9"/>
      <c r="AV55" s="9"/>
      <c r="AW55" s="9"/>
      <c r="AX55" s="9"/>
      <c r="AY55" s="9"/>
      <c r="AZ55" s="9"/>
    </row>
    <row r="56" spans="1:52">
      <c r="A56"/>
      <c r="B56"/>
      <c r="C56" s="7">
        <v>0.61458333333333337</v>
      </c>
      <c r="D56"/>
      <c r="E56"/>
      <c r="F56" s="43">
        <v>325</v>
      </c>
      <c r="G56" s="43">
        <v>21</v>
      </c>
      <c r="H56" s="43" t="s">
        <v>5982</v>
      </c>
      <c r="I56" s="43" t="s">
        <v>5982</v>
      </c>
      <c r="J56" s="43" t="s">
        <v>5982</v>
      </c>
      <c r="K56" s="43" t="s">
        <v>5982</v>
      </c>
      <c r="L56" s="43" t="s">
        <v>5982</v>
      </c>
      <c r="M56" s="43" t="s">
        <v>5982</v>
      </c>
      <c r="N56" s="43" t="s">
        <v>5982</v>
      </c>
      <c r="O56" s="43" t="s">
        <v>5982</v>
      </c>
      <c r="P56" s="43" t="s">
        <v>5982</v>
      </c>
      <c r="Q56" s="43" t="s">
        <v>5986</v>
      </c>
      <c r="R56" s="43" t="s">
        <v>5982</v>
      </c>
      <c r="S56" s="43" t="s">
        <v>5986</v>
      </c>
      <c r="T56" s="43"/>
      <c r="U56" s="43"/>
      <c r="V56" s="43"/>
      <c r="W56" s="43"/>
      <c r="X56" s="43"/>
      <c r="Y56" s="43"/>
      <c r="Z56" s="43"/>
      <c r="AA56" s="43"/>
      <c r="AB56" s="43"/>
      <c r="AC56" s="43"/>
      <c r="AD56" s="43"/>
      <c r="AE56" s="43"/>
      <c r="AF56" s="43"/>
      <c r="AG56" s="43"/>
      <c r="AH56" s="43"/>
      <c r="AI56" s="9"/>
      <c r="AJ56" s="9"/>
      <c r="AK56" s="9"/>
      <c r="AL56" s="9"/>
      <c r="AM56" s="9"/>
      <c r="AN56" s="9"/>
      <c r="AO56" s="9"/>
      <c r="AP56" s="9"/>
      <c r="AQ56" s="9"/>
      <c r="AR56" s="9"/>
      <c r="AS56" s="9"/>
      <c r="AT56" s="9"/>
      <c r="AU56" s="9"/>
      <c r="AV56" s="9"/>
      <c r="AW56" s="9"/>
      <c r="AX56" s="9"/>
      <c r="AY56" s="9"/>
      <c r="AZ56" s="9"/>
    </row>
    <row r="57" spans="1:52">
      <c r="A57"/>
      <c r="B57"/>
      <c r="C57" s="7">
        <v>0.65972222222222221</v>
      </c>
      <c r="D57"/>
      <c r="E57"/>
      <c r="F57" s="43">
        <v>348</v>
      </c>
      <c r="G57" s="43">
        <v>28</v>
      </c>
      <c r="H57" s="43" t="s">
        <v>5986</v>
      </c>
      <c r="I57" s="43" t="s">
        <v>5982</v>
      </c>
      <c r="J57" s="43" t="s">
        <v>5982</v>
      </c>
      <c r="K57" s="43" t="s">
        <v>5982</v>
      </c>
      <c r="L57" s="43" t="s">
        <v>5982</v>
      </c>
      <c r="M57" s="43" t="s">
        <v>5982</v>
      </c>
      <c r="N57" s="43" t="s">
        <v>5982</v>
      </c>
      <c r="O57" s="43" t="s">
        <v>5982</v>
      </c>
      <c r="P57" s="43" t="s">
        <v>5982</v>
      </c>
      <c r="Q57" s="43" t="s">
        <v>5986</v>
      </c>
      <c r="R57" s="43" t="s">
        <v>5982</v>
      </c>
      <c r="S57" s="43" t="s">
        <v>5986</v>
      </c>
      <c r="T57" s="43"/>
      <c r="U57" s="43"/>
      <c r="V57" s="43"/>
      <c r="W57" s="43"/>
      <c r="X57" s="43"/>
      <c r="Y57" s="43"/>
      <c r="Z57" s="43"/>
      <c r="AA57" s="43"/>
      <c r="AB57" s="43"/>
      <c r="AC57" s="43"/>
      <c r="AD57" s="43"/>
      <c r="AE57" s="43"/>
      <c r="AF57" s="43"/>
      <c r="AG57" s="43"/>
      <c r="AH57" s="43"/>
      <c r="AI57" s="9"/>
      <c r="AJ57" s="9"/>
      <c r="AK57" s="9"/>
      <c r="AL57" s="9"/>
      <c r="AM57" s="9"/>
      <c r="AN57" s="9"/>
      <c r="AO57" s="9"/>
      <c r="AP57" s="9"/>
      <c r="AQ57" s="9"/>
      <c r="AR57" s="9"/>
      <c r="AS57" s="9"/>
      <c r="AT57" s="9"/>
      <c r="AU57" s="9"/>
      <c r="AV57" s="9"/>
      <c r="AW57" s="9"/>
      <c r="AX57" s="9"/>
      <c r="AY57" s="9"/>
      <c r="AZ57" s="9"/>
    </row>
    <row r="58" spans="1:52">
      <c r="A58"/>
      <c r="B58"/>
      <c r="C58" s="7">
        <v>0.50347222222222221</v>
      </c>
      <c r="D58"/>
      <c r="E58"/>
      <c r="F58" s="43">
        <v>204</v>
      </c>
      <c r="G58" s="43">
        <v>45</v>
      </c>
      <c r="H58" s="43" t="s">
        <v>5986</v>
      </c>
      <c r="I58" s="43" t="s">
        <v>5982</v>
      </c>
      <c r="J58" s="43" t="s">
        <v>5982</v>
      </c>
      <c r="K58" s="43" t="s">
        <v>5982</v>
      </c>
      <c r="L58" s="43" t="s">
        <v>5982</v>
      </c>
      <c r="M58" s="43" t="s">
        <v>5982</v>
      </c>
      <c r="N58" s="43" t="s">
        <v>5982</v>
      </c>
      <c r="O58" s="43" t="s">
        <v>5986</v>
      </c>
      <c r="P58" s="43" t="s">
        <v>5986</v>
      </c>
      <c r="Q58" s="43" t="s">
        <v>5982</v>
      </c>
      <c r="R58" s="43" t="s">
        <v>5986</v>
      </c>
      <c r="S58" s="43" t="s">
        <v>5986</v>
      </c>
      <c r="T58" s="43"/>
      <c r="U58" s="43"/>
      <c r="V58" s="43"/>
      <c r="W58" s="43"/>
      <c r="X58" s="43"/>
      <c r="Y58" s="43"/>
      <c r="Z58" s="43"/>
      <c r="AA58" s="43"/>
      <c r="AB58" s="43"/>
      <c r="AC58" s="43"/>
      <c r="AD58" s="43"/>
      <c r="AE58" s="43"/>
      <c r="AF58" s="43"/>
      <c r="AG58" s="43"/>
      <c r="AH58" s="43"/>
      <c r="AI58" s="9"/>
      <c r="AJ58" s="9"/>
      <c r="AK58" s="9"/>
      <c r="AL58" s="9"/>
      <c r="AM58" s="9"/>
      <c r="AN58" s="9"/>
      <c r="AO58" s="9"/>
      <c r="AP58" s="9"/>
      <c r="AQ58" s="9"/>
      <c r="AR58" s="9"/>
      <c r="AS58" s="9"/>
      <c r="AT58" s="9"/>
      <c r="AU58" s="9"/>
      <c r="AV58" s="9"/>
      <c r="AW58" s="9"/>
      <c r="AX58" s="9"/>
      <c r="AY58" s="9"/>
      <c r="AZ58" s="9"/>
    </row>
    <row r="59" spans="1:52">
      <c r="A59"/>
      <c r="B59"/>
      <c r="C59" s="7">
        <v>0.52638888888888891</v>
      </c>
      <c r="D59"/>
      <c r="E59"/>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9"/>
      <c r="AJ59" s="9"/>
      <c r="AK59" s="9"/>
      <c r="AL59" s="9"/>
      <c r="AM59" s="9"/>
      <c r="AN59" s="9"/>
      <c r="AO59" s="9"/>
      <c r="AP59" s="9"/>
      <c r="AQ59" s="9"/>
      <c r="AR59" s="9"/>
      <c r="AS59" s="9"/>
      <c r="AT59" s="9"/>
      <c r="AU59" s="9"/>
      <c r="AV59" s="9"/>
      <c r="AW59" s="9"/>
      <c r="AX59" s="9"/>
      <c r="AY59" s="9"/>
      <c r="AZ59" s="9"/>
    </row>
    <row r="60" spans="1:52">
      <c r="A60"/>
      <c r="B60"/>
      <c r="C60" s="7">
        <v>0.56944444444444442</v>
      </c>
      <c r="D60"/>
      <c r="E60"/>
      <c r="F60" s="43">
        <v>885</v>
      </c>
      <c r="G60" s="43">
        <v>478</v>
      </c>
      <c r="H60" s="43" t="s">
        <v>5982</v>
      </c>
      <c r="I60" s="43" t="s">
        <v>5982</v>
      </c>
      <c r="J60" s="43" t="s">
        <v>5982</v>
      </c>
      <c r="K60" s="43" t="s">
        <v>5982</v>
      </c>
      <c r="L60" s="43" t="s">
        <v>5982</v>
      </c>
      <c r="M60" s="43" t="s">
        <v>5982</v>
      </c>
      <c r="N60" s="43" t="s">
        <v>5986</v>
      </c>
      <c r="O60" s="43" t="s">
        <v>5986</v>
      </c>
      <c r="P60" s="43" t="s">
        <v>5986</v>
      </c>
      <c r="Q60" s="43" t="s">
        <v>5982</v>
      </c>
      <c r="R60" s="43" t="s">
        <v>5986</v>
      </c>
      <c r="S60" s="43" t="s">
        <v>5986</v>
      </c>
      <c r="T60" s="43"/>
      <c r="U60" s="43"/>
      <c r="V60" s="43"/>
      <c r="W60" s="43"/>
      <c r="X60" s="43"/>
      <c r="Y60" s="43"/>
      <c r="Z60" s="43"/>
      <c r="AA60" s="43"/>
      <c r="AB60" s="43"/>
      <c r="AC60" s="43"/>
      <c r="AD60" s="43"/>
      <c r="AE60" s="43"/>
      <c r="AF60" s="43"/>
      <c r="AG60" s="43"/>
      <c r="AH60" s="43"/>
      <c r="AI60" s="9"/>
      <c r="AJ60" s="9"/>
      <c r="AK60" s="9"/>
      <c r="AL60" s="9"/>
      <c r="AM60" s="9"/>
      <c r="AN60" s="9"/>
      <c r="AO60" s="9"/>
      <c r="AP60" s="9"/>
      <c r="AQ60" s="9"/>
      <c r="AR60" s="9"/>
      <c r="AS60" s="9"/>
      <c r="AT60" s="9"/>
      <c r="AU60" s="9"/>
      <c r="AV60" s="9"/>
      <c r="AW60" s="9"/>
      <c r="AX60" s="9"/>
      <c r="AY60" s="9"/>
      <c r="AZ60" s="9"/>
    </row>
    <row r="61" spans="1:52">
      <c r="A61"/>
      <c r="B61"/>
      <c r="C61" s="7">
        <v>0.6</v>
      </c>
      <c r="D61"/>
      <c r="E61"/>
      <c r="F61" s="43">
        <v>319</v>
      </c>
      <c r="G61" s="43">
        <v>215</v>
      </c>
      <c r="H61" s="43" t="s">
        <v>5982</v>
      </c>
      <c r="I61" s="43" t="s">
        <v>5982</v>
      </c>
      <c r="J61" s="43" t="s">
        <v>5982</v>
      </c>
      <c r="K61" s="43" t="s">
        <v>5982</v>
      </c>
      <c r="L61" s="43" t="s">
        <v>5982</v>
      </c>
      <c r="M61" s="43" t="s">
        <v>5982</v>
      </c>
      <c r="N61" s="43" t="s">
        <v>5982</v>
      </c>
      <c r="O61" s="43" t="s">
        <v>5982</v>
      </c>
      <c r="P61" s="43" t="s">
        <v>5986</v>
      </c>
      <c r="Q61" s="43" t="s">
        <v>5982</v>
      </c>
      <c r="R61" s="43" t="s">
        <v>5982</v>
      </c>
      <c r="S61" s="43" t="s">
        <v>5986</v>
      </c>
      <c r="T61" s="43"/>
      <c r="U61" s="43"/>
      <c r="V61" s="43"/>
      <c r="W61" s="43"/>
      <c r="X61" s="43"/>
      <c r="Y61" s="43"/>
      <c r="Z61" s="43"/>
      <c r="AA61" s="43"/>
      <c r="AB61" s="43"/>
      <c r="AC61" s="43"/>
      <c r="AD61" s="43"/>
      <c r="AE61" s="43"/>
      <c r="AF61" s="43"/>
      <c r="AG61" s="43"/>
      <c r="AH61" s="43"/>
      <c r="AI61" s="9"/>
      <c r="AJ61" s="9"/>
      <c r="AK61" s="9"/>
      <c r="AL61" s="9"/>
      <c r="AM61" s="9"/>
      <c r="AN61" s="9"/>
      <c r="AO61" s="9"/>
      <c r="AP61" s="9"/>
      <c r="AQ61" s="9"/>
      <c r="AR61" s="9"/>
      <c r="AS61" s="9"/>
      <c r="AT61" s="9"/>
      <c r="AU61" s="9"/>
      <c r="AV61" s="9"/>
      <c r="AW61" s="9"/>
      <c r="AX61" s="9"/>
      <c r="AY61" s="9"/>
      <c r="AZ61" s="9"/>
    </row>
    <row r="62" spans="1:52">
      <c r="A62"/>
      <c r="B62"/>
      <c r="C62" s="7">
        <v>0.61805555555555558</v>
      </c>
      <c r="D62"/>
      <c r="E62"/>
      <c r="F62" s="43">
        <v>1013</v>
      </c>
      <c r="G62" s="43">
        <v>332</v>
      </c>
      <c r="H62" s="43" t="s">
        <v>5982</v>
      </c>
      <c r="I62" s="43" t="s">
        <v>5982</v>
      </c>
      <c r="J62" s="43" t="s">
        <v>5982</v>
      </c>
      <c r="K62" s="43" t="s">
        <v>5982</v>
      </c>
      <c r="L62" s="43" t="s">
        <v>5982</v>
      </c>
      <c r="M62" s="43" t="s">
        <v>5982</v>
      </c>
      <c r="N62" s="43" t="s">
        <v>5982</v>
      </c>
      <c r="O62" s="43" t="s">
        <v>5982</v>
      </c>
      <c r="P62" s="43" t="s">
        <v>5982</v>
      </c>
      <c r="Q62" s="43" t="s">
        <v>5982</v>
      </c>
      <c r="R62" s="43" t="s">
        <v>5982</v>
      </c>
      <c r="S62" s="43" t="s">
        <v>5986</v>
      </c>
      <c r="T62" s="43"/>
      <c r="U62" s="43"/>
      <c r="V62" s="43"/>
      <c r="W62" s="43"/>
      <c r="X62" s="43"/>
      <c r="Y62" s="43"/>
      <c r="Z62" s="43"/>
      <c r="AA62" s="43"/>
      <c r="AB62" s="43"/>
      <c r="AC62" s="43"/>
      <c r="AD62" s="43"/>
      <c r="AE62" s="43"/>
      <c r="AF62" s="43"/>
      <c r="AG62" s="43"/>
      <c r="AH62" s="43"/>
      <c r="AI62" s="9"/>
      <c r="AJ62" s="9"/>
      <c r="AK62" s="9"/>
      <c r="AL62" s="9"/>
      <c r="AM62" s="9"/>
      <c r="AN62" s="9"/>
      <c r="AO62" s="9"/>
      <c r="AP62" s="9"/>
      <c r="AQ62" s="9"/>
      <c r="AR62" s="9"/>
      <c r="AS62" s="9"/>
      <c r="AT62" s="9"/>
      <c r="AU62" s="9"/>
      <c r="AV62" s="9"/>
      <c r="AW62" s="9"/>
      <c r="AX62" s="9"/>
      <c r="AY62" s="9"/>
      <c r="AZ62" s="9"/>
    </row>
    <row r="63" spans="1:52">
      <c r="A63"/>
      <c r="B63"/>
      <c r="C63" s="7">
        <v>0.63888888888888895</v>
      </c>
      <c r="D63"/>
      <c r="E63"/>
      <c r="F63" s="43">
        <v>355</v>
      </c>
      <c r="G63" s="43">
        <v>181</v>
      </c>
      <c r="H63" s="43" t="s">
        <v>5982</v>
      </c>
      <c r="I63" s="43" t="s">
        <v>5982</v>
      </c>
      <c r="J63" s="43" t="s">
        <v>5982</v>
      </c>
      <c r="K63" s="43" t="s">
        <v>5982</v>
      </c>
      <c r="L63" s="43" t="s">
        <v>5982</v>
      </c>
      <c r="M63" s="43" t="s">
        <v>5982</v>
      </c>
      <c r="N63" s="43" t="s">
        <v>5982</v>
      </c>
      <c r="O63" s="43" t="s">
        <v>5982</v>
      </c>
      <c r="P63" s="43" t="s">
        <v>5982</v>
      </c>
      <c r="Q63" s="43" t="s">
        <v>5982</v>
      </c>
      <c r="R63" s="43" t="s">
        <v>5982</v>
      </c>
      <c r="S63" s="43" t="s">
        <v>5986</v>
      </c>
      <c r="T63" s="43"/>
      <c r="U63" s="43"/>
      <c r="V63" s="43"/>
      <c r="W63" s="43"/>
      <c r="X63" s="43"/>
      <c r="Y63" s="43"/>
      <c r="Z63" s="43"/>
      <c r="AA63" s="43"/>
      <c r="AB63" s="43"/>
      <c r="AC63" s="43"/>
      <c r="AD63" s="43"/>
      <c r="AE63" s="43"/>
      <c r="AF63" s="43"/>
      <c r="AG63" s="43"/>
      <c r="AH63" s="43"/>
      <c r="AI63" s="9"/>
      <c r="AJ63" s="9"/>
      <c r="AK63" s="9"/>
      <c r="AL63" s="9"/>
      <c r="AM63" s="9"/>
      <c r="AN63" s="9"/>
      <c r="AO63" s="9"/>
      <c r="AP63" s="9"/>
      <c r="AQ63" s="9"/>
      <c r="AR63" s="9"/>
      <c r="AS63" s="9"/>
      <c r="AT63" s="9"/>
      <c r="AU63" s="9"/>
      <c r="AV63" s="9"/>
      <c r="AW63" s="9"/>
      <c r="AX63" s="9"/>
      <c r="AY63" s="9"/>
      <c r="AZ63" s="9"/>
    </row>
    <row r="64" spans="1:52">
      <c r="A64"/>
      <c r="B64"/>
      <c r="C64" s="7">
        <v>0.15277777777777776</v>
      </c>
      <c r="D64"/>
      <c r="E64"/>
      <c r="F64" s="43">
        <v>801</v>
      </c>
      <c r="G64" s="43">
        <v>229</v>
      </c>
      <c r="H64" s="43" t="s">
        <v>5982</v>
      </c>
      <c r="I64" s="43" t="s">
        <v>5982</v>
      </c>
      <c r="J64" s="43" t="s">
        <v>5982</v>
      </c>
      <c r="K64" s="43" t="s">
        <v>5982</v>
      </c>
      <c r="L64" s="43" t="s">
        <v>5982</v>
      </c>
      <c r="M64" s="43" t="s">
        <v>5982</v>
      </c>
      <c r="N64" s="43" t="s">
        <v>5982</v>
      </c>
      <c r="O64" s="43" t="s">
        <v>5982</v>
      </c>
      <c r="P64" s="43" t="s">
        <v>5982</v>
      </c>
      <c r="Q64" s="43" t="s">
        <v>5982</v>
      </c>
      <c r="R64" s="43" t="s">
        <v>5982</v>
      </c>
      <c r="S64" s="43" t="s">
        <v>5986</v>
      </c>
      <c r="T64" s="43"/>
      <c r="U64" s="43"/>
      <c r="V64" s="43"/>
      <c r="W64" s="43"/>
      <c r="X64" s="43"/>
      <c r="Y64" s="43"/>
      <c r="Z64" s="43"/>
      <c r="AA64" s="43"/>
      <c r="AB64" s="43"/>
      <c r="AC64" s="43"/>
      <c r="AD64" s="43"/>
      <c r="AE64" s="43"/>
      <c r="AF64" s="43"/>
      <c r="AG64" s="43"/>
      <c r="AH64" s="43"/>
      <c r="AI64" s="9"/>
      <c r="AJ64" s="9"/>
      <c r="AK64" s="9"/>
      <c r="AL64" s="9"/>
      <c r="AM64" s="9"/>
      <c r="AN64" s="9"/>
      <c r="AO64" s="9"/>
      <c r="AP64" s="9"/>
      <c r="AQ64" s="9"/>
      <c r="AR64" s="9"/>
      <c r="AS64" s="9"/>
      <c r="AT64" s="9"/>
      <c r="AU64" s="9"/>
      <c r="AV64" s="9"/>
      <c r="AW64" s="9"/>
      <c r="AX64" s="9"/>
      <c r="AY64" s="9"/>
      <c r="AZ64" s="9"/>
    </row>
    <row r="65" spans="1:52">
      <c r="A65"/>
      <c r="B65"/>
      <c r="C65" s="7">
        <v>0.63541666666666663</v>
      </c>
      <c r="D65"/>
      <c r="E65"/>
      <c r="F65" s="43">
        <v>850</v>
      </c>
      <c r="G65" s="43">
        <v>375</v>
      </c>
      <c r="H65" s="43"/>
      <c r="I65" s="43" t="s">
        <v>5986</v>
      </c>
      <c r="J65" s="43" t="s">
        <v>5986</v>
      </c>
      <c r="K65" s="43" t="s">
        <v>5982</v>
      </c>
      <c r="L65" s="43" t="s">
        <v>5982</v>
      </c>
      <c r="M65" s="43" t="s">
        <v>5982</v>
      </c>
      <c r="N65" s="43" t="s">
        <v>5986</v>
      </c>
      <c r="O65" s="43" t="s">
        <v>5986</v>
      </c>
      <c r="P65" s="43" t="s">
        <v>5986</v>
      </c>
      <c r="Q65" s="43" t="s">
        <v>5986</v>
      </c>
      <c r="R65" s="43" t="s">
        <v>5982</v>
      </c>
      <c r="S65" s="43" t="s">
        <v>5986</v>
      </c>
      <c r="T65" s="43"/>
      <c r="U65" s="43"/>
      <c r="V65" s="43"/>
      <c r="W65" s="43"/>
      <c r="X65" s="43"/>
      <c r="Y65" s="43"/>
      <c r="Z65" s="43"/>
      <c r="AA65" s="43"/>
      <c r="AB65" s="43"/>
      <c r="AC65" s="43"/>
      <c r="AD65" s="43"/>
      <c r="AE65" s="43"/>
      <c r="AF65" s="43"/>
      <c r="AG65" s="43"/>
      <c r="AH65" s="43"/>
      <c r="AI65" s="9"/>
      <c r="AJ65" s="9"/>
      <c r="AK65" s="9"/>
      <c r="AL65" s="9"/>
      <c r="AM65" s="9"/>
      <c r="AN65" s="9"/>
      <c r="AO65" s="9"/>
      <c r="AP65" s="9"/>
      <c r="AQ65" s="9"/>
      <c r="AR65" s="9"/>
      <c r="AS65" s="9"/>
      <c r="AT65" s="9"/>
      <c r="AU65" s="9"/>
      <c r="AV65" s="9"/>
      <c r="AW65" s="9"/>
      <c r="AX65" s="9"/>
      <c r="AY65" s="9"/>
      <c r="AZ65" s="9"/>
    </row>
    <row r="66" spans="1:52">
      <c r="A66"/>
      <c r="B66"/>
      <c r="C66" s="7">
        <v>0.61805555555555558</v>
      </c>
      <c r="D66"/>
      <c r="E66"/>
      <c r="F66" s="43">
        <v>380</v>
      </c>
      <c r="G66" s="43">
        <v>242</v>
      </c>
      <c r="H66" s="43" t="s">
        <v>5986</v>
      </c>
      <c r="I66" s="43" t="s">
        <v>5986</v>
      </c>
      <c r="J66" s="43" t="s">
        <v>5986</v>
      </c>
      <c r="K66" s="43" t="s">
        <v>5982</v>
      </c>
      <c r="L66" s="43" t="s">
        <v>5982</v>
      </c>
      <c r="M66" s="43" t="s">
        <v>5982</v>
      </c>
      <c r="N66" s="43" t="s">
        <v>5986</v>
      </c>
      <c r="O66" s="43" t="s">
        <v>5986</v>
      </c>
      <c r="P66" s="43" t="s">
        <v>5982</v>
      </c>
      <c r="Q66" s="43" t="s">
        <v>5986</v>
      </c>
      <c r="R66" s="43" t="s">
        <v>5982</v>
      </c>
      <c r="S66" s="43" t="s">
        <v>5986</v>
      </c>
      <c r="T66" s="43"/>
      <c r="U66" s="43"/>
      <c r="V66" s="43"/>
      <c r="W66" s="43"/>
      <c r="X66" s="43"/>
      <c r="Y66" s="43"/>
      <c r="Z66" s="43"/>
      <c r="AA66" s="43"/>
      <c r="AB66" s="43"/>
      <c r="AC66" s="43"/>
      <c r="AD66" s="43"/>
      <c r="AE66" s="43"/>
      <c r="AF66" s="43"/>
      <c r="AG66" s="43"/>
      <c r="AH66" s="43"/>
      <c r="AI66" s="9"/>
      <c r="AJ66" s="9"/>
      <c r="AK66" s="9"/>
      <c r="AL66" s="9"/>
      <c r="AM66" s="9"/>
      <c r="AN66" s="9"/>
      <c r="AO66" s="9"/>
      <c r="AP66" s="9"/>
      <c r="AQ66" s="9"/>
      <c r="AR66" s="9"/>
      <c r="AS66" s="9"/>
      <c r="AT66" s="9"/>
      <c r="AU66" s="9"/>
      <c r="AV66" s="9"/>
      <c r="AW66" s="9"/>
      <c r="AX66" s="9"/>
      <c r="AY66" s="9"/>
      <c r="AZ66" s="9"/>
    </row>
    <row r="67" spans="1:52">
      <c r="A67"/>
      <c r="B67"/>
      <c r="C67" s="7">
        <v>0.60069444444444442</v>
      </c>
      <c r="D67"/>
      <c r="E67"/>
      <c r="F67" s="43">
        <v>402</v>
      </c>
      <c r="G67" s="43">
        <v>273</v>
      </c>
      <c r="H67" s="43" t="s">
        <v>5982</v>
      </c>
      <c r="I67" s="43" t="s">
        <v>5986</v>
      </c>
      <c r="J67" s="43" t="s">
        <v>5986</v>
      </c>
      <c r="K67" s="43" t="s">
        <v>5986</v>
      </c>
      <c r="L67" s="43" t="s">
        <v>5986</v>
      </c>
      <c r="M67" s="43" t="s">
        <v>5982</v>
      </c>
      <c r="N67" s="43" t="s">
        <v>5982</v>
      </c>
      <c r="O67" s="43" t="s">
        <v>5986</v>
      </c>
      <c r="P67" s="43" t="s">
        <v>5982</v>
      </c>
      <c r="Q67" s="43" t="s">
        <v>5986</v>
      </c>
      <c r="R67" s="43" t="s">
        <v>5982</v>
      </c>
      <c r="S67" s="43" t="s">
        <v>5986</v>
      </c>
      <c r="T67" s="43"/>
      <c r="U67" s="43"/>
      <c r="V67" s="43"/>
      <c r="W67" s="43"/>
      <c r="X67" s="43"/>
      <c r="Y67" s="43"/>
      <c r="Z67" s="43"/>
      <c r="AA67" s="43"/>
      <c r="AB67" s="43"/>
      <c r="AC67" s="43"/>
      <c r="AD67" s="43"/>
      <c r="AE67" s="43"/>
      <c r="AF67" s="43"/>
      <c r="AG67" s="43"/>
      <c r="AH67" s="43"/>
      <c r="AI67" s="9"/>
      <c r="AJ67" s="9"/>
      <c r="AK67" s="9"/>
      <c r="AL67" s="9"/>
      <c r="AM67" s="9"/>
      <c r="AN67" s="9"/>
      <c r="AO67" s="9"/>
      <c r="AP67" s="9"/>
      <c r="AQ67" s="9"/>
      <c r="AR67" s="9"/>
      <c r="AS67" s="9"/>
      <c r="AT67" s="9"/>
      <c r="AU67" s="9"/>
      <c r="AV67" s="9"/>
      <c r="AW67" s="9"/>
      <c r="AX67" s="9"/>
      <c r="AY67" s="9"/>
      <c r="AZ67" s="9"/>
    </row>
    <row r="68" spans="1:52">
      <c r="A68"/>
      <c r="B68"/>
      <c r="C68" s="7">
        <v>0.57986111111111105</v>
      </c>
      <c r="D68"/>
      <c r="E68"/>
      <c r="F68" s="43">
        <v>369</v>
      </c>
      <c r="G68" s="43">
        <v>120</v>
      </c>
      <c r="H68" s="43" t="s">
        <v>5982</v>
      </c>
      <c r="I68" s="43" t="s">
        <v>5982</v>
      </c>
      <c r="J68" s="43" t="s">
        <v>5986</v>
      </c>
      <c r="K68" s="43" t="s">
        <v>5982</v>
      </c>
      <c r="L68" s="43" t="s">
        <v>5982</v>
      </c>
      <c r="M68" s="43" t="s">
        <v>5982</v>
      </c>
      <c r="N68" s="43" t="s">
        <v>5986</v>
      </c>
      <c r="O68" s="43" t="s">
        <v>5986</v>
      </c>
      <c r="P68" s="43" t="s">
        <v>5986</v>
      </c>
      <c r="Q68" s="43" t="s">
        <v>5986</v>
      </c>
      <c r="R68" s="43" t="s">
        <v>5986</v>
      </c>
      <c r="S68" s="43" t="s">
        <v>5986</v>
      </c>
      <c r="T68" s="43"/>
      <c r="U68" s="43"/>
      <c r="V68" s="43"/>
      <c r="W68" s="43"/>
      <c r="X68" s="43"/>
      <c r="Y68" s="43"/>
      <c r="Z68" s="43"/>
      <c r="AA68" s="43"/>
      <c r="AB68" s="43"/>
      <c r="AC68" s="43"/>
      <c r="AD68" s="43"/>
      <c r="AE68" s="43"/>
      <c r="AF68" s="43"/>
      <c r="AG68" s="43"/>
      <c r="AH68" s="43"/>
      <c r="AI68" s="9"/>
      <c r="AJ68" s="9"/>
      <c r="AK68" s="9"/>
      <c r="AL68" s="9"/>
      <c r="AM68" s="9"/>
      <c r="AN68" s="9"/>
      <c r="AO68" s="9"/>
      <c r="AP68" s="9"/>
      <c r="AQ68" s="9"/>
      <c r="AR68" s="9"/>
      <c r="AS68" s="9"/>
      <c r="AT68" s="9"/>
      <c r="AU68" s="9"/>
      <c r="AV68" s="9"/>
      <c r="AW68" s="9"/>
      <c r="AX68" s="9"/>
      <c r="AY68" s="9"/>
      <c r="AZ68" s="9"/>
    </row>
    <row r="69" spans="1:52">
      <c r="A69"/>
      <c r="B69"/>
      <c r="C69" s="7">
        <v>0.52777777777777779</v>
      </c>
      <c r="D69"/>
      <c r="E69"/>
      <c r="F69" s="43">
        <v>203</v>
      </c>
      <c r="G69" s="43">
        <v>112</v>
      </c>
      <c r="H69" s="43" t="s">
        <v>5982</v>
      </c>
      <c r="I69" s="43" t="s">
        <v>5982</v>
      </c>
      <c r="J69" s="43" t="s">
        <v>5982</v>
      </c>
      <c r="K69" s="43" t="s">
        <v>5982</v>
      </c>
      <c r="L69" s="43" t="s">
        <v>5982</v>
      </c>
      <c r="M69" s="43" t="s">
        <v>5982</v>
      </c>
      <c r="N69" s="43" t="s">
        <v>5982</v>
      </c>
      <c r="O69" s="43" t="s">
        <v>5982</v>
      </c>
      <c r="P69" s="43" t="s">
        <v>5986</v>
      </c>
      <c r="Q69" s="43" t="s">
        <v>5986</v>
      </c>
      <c r="R69" s="43" t="s">
        <v>5982</v>
      </c>
      <c r="S69" s="43" t="s">
        <v>5986</v>
      </c>
      <c r="T69" s="43"/>
      <c r="U69" s="43"/>
      <c r="V69" s="43"/>
      <c r="W69" s="43"/>
      <c r="X69" s="43"/>
      <c r="Y69" s="43"/>
      <c r="Z69" s="43"/>
      <c r="AA69" s="43"/>
      <c r="AB69" s="43"/>
      <c r="AC69" s="43"/>
      <c r="AD69" s="43"/>
      <c r="AE69" s="43"/>
      <c r="AF69" s="43"/>
      <c r="AG69" s="43"/>
      <c r="AH69" s="43"/>
      <c r="AI69" s="9"/>
      <c r="AJ69" s="9"/>
      <c r="AK69" s="9"/>
      <c r="AL69" s="9"/>
      <c r="AM69" s="9"/>
      <c r="AN69" s="9"/>
      <c r="AO69" s="9"/>
      <c r="AP69" s="9"/>
      <c r="AQ69" s="9"/>
      <c r="AR69" s="9"/>
      <c r="AS69" s="9"/>
      <c r="AT69" s="9"/>
      <c r="AU69" s="9"/>
      <c r="AV69" s="9"/>
      <c r="AW69" s="9"/>
      <c r="AX69" s="9"/>
      <c r="AY69" s="9"/>
      <c r="AZ69" s="9"/>
    </row>
    <row r="70" spans="1:52">
      <c r="A70"/>
      <c r="B70"/>
      <c r="C70" s="7">
        <v>0.48958333333333331</v>
      </c>
      <c r="D70"/>
      <c r="E70"/>
      <c r="F70" s="43">
        <v>1090</v>
      </c>
      <c r="G70" s="43"/>
      <c r="H70" s="43"/>
      <c r="I70" s="43"/>
      <c r="J70" s="43"/>
      <c r="K70" s="43"/>
      <c r="L70" s="43"/>
      <c r="M70" s="43"/>
      <c r="N70" s="43"/>
      <c r="O70" s="43"/>
      <c r="P70" s="43" t="s">
        <v>5986</v>
      </c>
      <c r="Q70" s="43"/>
      <c r="R70" s="43"/>
      <c r="S70" s="43"/>
      <c r="T70" s="43"/>
      <c r="U70" s="43"/>
      <c r="V70" s="43"/>
      <c r="W70" s="43"/>
      <c r="X70" s="43"/>
      <c r="Y70" s="43"/>
      <c r="Z70" s="43"/>
      <c r="AA70" s="43"/>
      <c r="AB70" s="43"/>
      <c r="AC70" s="43"/>
      <c r="AD70" s="43"/>
      <c r="AE70" s="43"/>
      <c r="AF70" s="43"/>
      <c r="AG70" s="43"/>
      <c r="AH70" s="43"/>
      <c r="AI70" s="9"/>
      <c r="AJ70" s="9"/>
      <c r="AK70" s="9"/>
      <c r="AL70" s="9"/>
      <c r="AM70" s="9"/>
      <c r="AN70" s="9"/>
      <c r="AO70" s="9"/>
      <c r="AP70" s="9"/>
      <c r="AQ70" s="9"/>
      <c r="AR70" s="9"/>
      <c r="AS70" s="9"/>
      <c r="AT70" s="9"/>
      <c r="AU70" s="9"/>
      <c r="AV70" s="9"/>
      <c r="AW70" s="9"/>
      <c r="AX70" s="9"/>
      <c r="AY70" s="9"/>
      <c r="AZ70" s="9"/>
    </row>
    <row r="71" spans="1:52">
      <c r="A71"/>
      <c r="B71"/>
      <c r="C71" s="7">
        <v>0.44791666666666669</v>
      </c>
      <c r="D71"/>
      <c r="E71"/>
      <c r="F71" s="43">
        <v>806</v>
      </c>
      <c r="G71" s="43"/>
      <c r="H71" s="43"/>
      <c r="I71" s="43"/>
      <c r="J71" s="43"/>
      <c r="K71" s="43"/>
      <c r="L71" s="43"/>
      <c r="M71" s="43"/>
      <c r="N71" s="43"/>
      <c r="O71" s="43"/>
      <c r="P71" s="43" t="s">
        <v>5982</v>
      </c>
      <c r="Q71" s="43"/>
      <c r="R71" s="43"/>
      <c r="S71" s="43"/>
      <c r="T71" s="43"/>
      <c r="U71" s="43"/>
      <c r="V71" s="43"/>
      <c r="W71" s="43"/>
      <c r="X71" s="43"/>
      <c r="Y71" s="43"/>
      <c r="Z71" s="43"/>
      <c r="AA71" s="43"/>
      <c r="AB71" s="43"/>
      <c r="AC71" s="43"/>
      <c r="AD71" s="43"/>
      <c r="AE71" s="43"/>
      <c r="AF71" s="43"/>
      <c r="AG71" s="43"/>
      <c r="AH71" s="43"/>
      <c r="AI71" s="9"/>
      <c r="AJ71" s="9"/>
      <c r="AK71" s="9"/>
      <c r="AL71" s="9"/>
      <c r="AM71" s="9"/>
      <c r="AN71" s="9"/>
      <c r="AO71" s="9"/>
      <c r="AP71" s="9"/>
      <c r="AQ71" s="9"/>
      <c r="AR71" s="9"/>
      <c r="AS71" s="9"/>
      <c r="AT71" s="9"/>
      <c r="AU71" s="9"/>
      <c r="AV71" s="9"/>
      <c r="AW71" s="9"/>
      <c r="AX71" s="9"/>
      <c r="AY71" s="9"/>
      <c r="AZ71" s="9"/>
    </row>
    <row r="72" spans="1:52">
      <c r="A72"/>
      <c r="B72"/>
      <c r="C72" s="9" t="s">
        <v>6032</v>
      </c>
      <c r="D72"/>
      <c r="E72"/>
      <c r="F72" s="43">
        <v>458</v>
      </c>
      <c r="G72" s="43">
        <v>302</v>
      </c>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9"/>
      <c r="AJ72" s="9"/>
      <c r="AK72" s="9"/>
      <c r="AL72" s="9"/>
      <c r="AM72" s="9"/>
      <c r="AN72" s="9"/>
      <c r="AO72" s="9"/>
      <c r="AP72" s="9"/>
      <c r="AQ72" s="9"/>
      <c r="AR72" s="9"/>
      <c r="AS72" s="9"/>
      <c r="AT72" s="9"/>
      <c r="AU72" s="9"/>
      <c r="AV72" s="9"/>
      <c r="AW72" s="9"/>
      <c r="AX72" s="9"/>
      <c r="AY72" s="9"/>
      <c r="AZ72" s="9"/>
    </row>
    <row r="73" spans="1:52">
      <c r="A73"/>
      <c r="B73"/>
      <c r="C73" s="7">
        <v>0.54166666666666663</v>
      </c>
      <c r="D73"/>
      <c r="E7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9"/>
      <c r="AJ73" s="9"/>
      <c r="AK73" s="9"/>
      <c r="AL73" s="9"/>
      <c r="AM73" s="9"/>
      <c r="AN73" s="9"/>
      <c r="AO73" s="9"/>
      <c r="AP73" s="9"/>
      <c r="AQ73" s="9"/>
      <c r="AR73" s="9"/>
      <c r="AS73" s="9"/>
      <c r="AT73" s="9"/>
      <c r="AU73" s="9"/>
      <c r="AV73" s="9"/>
      <c r="AW73" s="9"/>
      <c r="AX73" s="9"/>
      <c r="AY73" s="9"/>
      <c r="AZ73" s="9"/>
    </row>
    <row r="74" spans="1:52">
      <c r="A74"/>
      <c r="B74"/>
      <c r="C74" s="7">
        <v>0.55555555555555558</v>
      </c>
      <c r="D74"/>
      <c r="E74"/>
      <c r="F74" s="43">
        <v>548</v>
      </c>
      <c r="G74" s="43">
        <v>389</v>
      </c>
      <c r="H74" s="43" t="s">
        <v>5982</v>
      </c>
      <c r="I74" s="43" t="s">
        <v>5986</v>
      </c>
      <c r="J74" s="43" t="s">
        <v>5982</v>
      </c>
      <c r="K74" s="43" t="s">
        <v>5982</v>
      </c>
      <c r="L74" s="43" t="s">
        <v>5982</v>
      </c>
      <c r="M74" s="43" t="s">
        <v>5982</v>
      </c>
      <c r="N74" s="43" t="s">
        <v>5982</v>
      </c>
      <c r="O74" s="43" t="s">
        <v>5982</v>
      </c>
      <c r="P74" s="43" t="s">
        <v>5982</v>
      </c>
      <c r="Q74" s="43" t="s">
        <v>5982</v>
      </c>
      <c r="R74" s="43" t="s">
        <v>5982</v>
      </c>
      <c r="S74" s="43" t="s">
        <v>5986</v>
      </c>
      <c r="T74" s="43"/>
      <c r="U74" s="43"/>
      <c r="V74" s="43"/>
      <c r="W74" s="43"/>
      <c r="X74" s="43"/>
      <c r="Y74" s="43"/>
      <c r="Z74" s="43"/>
      <c r="AA74" s="43"/>
      <c r="AB74" s="43"/>
      <c r="AC74" s="43"/>
      <c r="AD74" s="43"/>
      <c r="AE74" s="43"/>
      <c r="AF74" s="43"/>
      <c r="AG74" s="43"/>
      <c r="AH74" s="43"/>
      <c r="AI74" s="9"/>
      <c r="AJ74" s="9"/>
      <c r="AK74" s="9"/>
      <c r="AL74" s="9"/>
      <c r="AM74" s="9"/>
      <c r="AN74" s="9"/>
      <c r="AO74" s="9"/>
      <c r="AP74" s="9"/>
      <c r="AQ74" s="9"/>
      <c r="AR74" s="9"/>
      <c r="AS74" s="9"/>
      <c r="AT74" s="9"/>
      <c r="AU74" s="9"/>
      <c r="AV74" s="9"/>
      <c r="AW74" s="9"/>
      <c r="AX74" s="9"/>
      <c r="AY74" s="9"/>
      <c r="AZ74" s="9"/>
    </row>
    <row r="75" spans="1:52">
      <c r="A75"/>
      <c r="B75"/>
      <c r="C75" s="7">
        <v>0.54513888888888895</v>
      </c>
      <c r="D75"/>
      <c r="E75"/>
      <c r="F75" s="43">
        <v>144</v>
      </c>
      <c r="G75" s="43">
        <v>81</v>
      </c>
      <c r="H75" s="43" t="s">
        <v>5982</v>
      </c>
      <c r="I75" s="43" t="s">
        <v>5982</v>
      </c>
      <c r="J75" s="43" t="s">
        <v>5982</v>
      </c>
      <c r="K75" s="43" t="s">
        <v>5982</v>
      </c>
      <c r="L75" s="43" t="s">
        <v>5986</v>
      </c>
      <c r="M75" s="43" t="s">
        <v>5982</v>
      </c>
      <c r="N75" s="43" t="s">
        <v>5982</v>
      </c>
      <c r="O75" s="43" t="s">
        <v>5986</v>
      </c>
      <c r="P75" s="43" t="s">
        <v>5982</v>
      </c>
      <c r="Q75" s="43" t="s">
        <v>5986</v>
      </c>
      <c r="R75" s="43" t="s">
        <v>5982</v>
      </c>
      <c r="S75" s="43" t="s">
        <v>5986</v>
      </c>
      <c r="T75" s="43"/>
      <c r="U75" s="43"/>
      <c r="V75" s="43"/>
      <c r="W75" s="43"/>
      <c r="X75" s="43"/>
      <c r="Y75" s="43"/>
      <c r="Z75" s="43"/>
      <c r="AA75" s="43"/>
      <c r="AB75" s="43"/>
      <c r="AC75" s="43"/>
      <c r="AD75" s="43"/>
      <c r="AE75" s="43"/>
      <c r="AF75" s="43"/>
      <c r="AG75" s="43"/>
      <c r="AH75" s="43"/>
      <c r="AI75" s="9"/>
      <c r="AJ75" s="9"/>
      <c r="AK75" s="9"/>
      <c r="AL75" s="9"/>
      <c r="AM75" s="9"/>
      <c r="AN75" s="9"/>
      <c r="AO75" s="9"/>
      <c r="AP75" s="9"/>
      <c r="AQ75" s="9"/>
      <c r="AR75" s="9"/>
      <c r="AS75" s="9"/>
      <c r="AT75" s="9"/>
      <c r="AU75" s="9"/>
      <c r="AV75" s="9"/>
      <c r="AW75" s="9"/>
      <c r="AX75" s="9"/>
      <c r="AY75" s="9"/>
      <c r="AZ75" s="9"/>
    </row>
    <row r="76" spans="1:52">
      <c r="A76"/>
      <c r="B76"/>
      <c r="C76" s="7">
        <v>0.61111111111111105</v>
      </c>
      <c r="D76"/>
      <c r="E76"/>
      <c r="F76" s="43">
        <v>635</v>
      </c>
      <c r="G76" s="43">
        <v>355</v>
      </c>
      <c r="H76" s="43"/>
      <c r="I76" s="43" t="s">
        <v>5986</v>
      </c>
      <c r="J76" s="43" t="s">
        <v>5982</v>
      </c>
      <c r="K76" s="43" t="s">
        <v>5982</v>
      </c>
      <c r="L76" s="43" t="s">
        <v>5982</v>
      </c>
      <c r="M76" s="43" t="s">
        <v>5982</v>
      </c>
      <c r="N76" s="43" t="s">
        <v>5982</v>
      </c>
      <c r="O76" s="43" t="s">
        <v>5986</v>
      </c>
      <c r="P76" s="43" t="s">
        <v>5982</v>
      </c>
      <c r="Q76" s="43" t="s">
        <v>5986</v>
      </c>
      <c r="R76" s="43" t="s">
        <v>5982</v>
      </c>
      <c r="S76" s="43" t="s">
        <v>5986</v>
      </c>
      <c r="T76" s="43"/>
      <c r="U76" s="43"/>
      <c r="V76" s="43"/>
      <c r="W76" s="43"/>
      <c r="X76" s="43"/>
      <c r="Y76" s="43"/>
      <c r="Z76" s="43"/>
      <c r="AA76" s="43"/>
      <c r="AB76" s="43"/>
      <c r="AC76" s="43"/>
      <c r="AD76" s="43"/>
      <c r="AE76" s="43"/>
      <c r="AF76" s="43"/>
      <c r="AG76" s="43"/>
      <c r="AH76" s="43"/>
      <c r="AI76" s="9"/>
      <c r="AJ76" s="9"/>
      <c r="AK76" s="9"/>
      <c r="AL76" s="9"/>
      <c r="AM76" s="9"/>
      <c r="AN76" s="9"/>
      <c r="AO76" s="9"/>
      <c r="AP76" s="9"/>
      <c r="AQ76" s="9"/>
      <c r="AR76" s="9"/>
      <c r="AS76" s="9"/>
      <c r="AT76" s="9"/>
      <c r="AU76" s="9"/>
      <c r="AV76" s="9"/>
      <c r="AW76" s="9"/>
      <c r="AX76" s="9"/>
      <c r="AY76" s="9"/>
      <c r="AZ76" s="9"/>
    </row>
    <row r="77" spans="1:52">
      <c r="A77"/>
      <c r="B77"/>
      <c r="C77" s="7">
        <v>0.65972222222222221</v>
      </c>
      <c r="D77"/>
      <c r="E77"/>
      <c r="F77" s="43">
        <v>185</v>
      </c>
      <c r="G77" s="43">
        <v>65</v>
      </c>
      <c r="H77" s="43" t="s">
        <v>5982</v>
      </c>
      <c r="I77" s="43" t="s">
        <v>5982</v>
      </c>
      <c r="J77" s="43" t="s">
        <v>5986</v>
      </c>
      <c r="K77" s="43" t="s">
        <v>5982</v>
      </c>
      <c r="L77" s="43" t="s">
        <v>5982</v>
      </c>
      <c r="M77" s="43" t="s">
        <v>5982</v>
      </c>
      <c r="N77" s="43" t="s">
        <v>5982</v>
      </c>
      <c r="O77" s="43" t="s">
        <v>5986</v>
      </c>
      <c r="P77" s="43" t="s">
        <v>5982</v>
      </c>
      <c r="Q77" s="43" t="s">
        <v>5986</v>
      </c>
      <c r="R77" s="43" t="s">
        <v>5982</v>
      </c>
      <c r="S77" s="43" t="s">
        <v>5986</v>
      </c>
      <c r="T77" s="43"/>
      <c r="U77" s="43"/>
      <c r="V77" s="43"/>
      <c r="W77" s="43"/>
      <c r="X77" s="43"/>
      <c r="Y77" s="43"/>
      <c r="Z77" s="43"/>
      <c r="AA77" s="43"/>
      <c r="AB77" s="43"/>
      <c r="AC77" s="43"/>
      <c r="AD77" s="43"/>
      <c r="AE77" s="43"/>
      <c r="AF77" s="43"/>
      <c r="AG77" s="43"/>
      <c r="AH77" s="43"/>
      <c r="AI77" s="9"/>
      <c r="AJ77" s="9"/>
      <c r="AK77" s="9"/>
      <c r="AL77" s="9"/>
      <c r="AM77" s="9"/>
      <c r="AN77" s="9"/>
      <c r="AO77" s="9"/>
      <c r="AP77" s="9"/>
      <c r="AQ77" s="9"/>
      <c r="AR77" s="9"/>
      <c r="AS77" s="9"/>
      <c r="AT77" s="9"/>
      <c r="AU77" s="9"/>
      <c r="AV77" s="9"/>
      <c r="AW77" s="9"/>
      <c r="AX77" s="9"/>
      <c r="AY77" s="9"/>
      <c r="AZ77" s="9"/>
    </row>
    <row r="78" spans="1:52">
      <c r="A78"/>
      <c r="B78"/>
      <c r="C78" s="7">
        <v>0.48749999999999999</v>
      </c>
      <c r="D78"/>
      <c r="E78"/>
      <c r="F78" s="43">
        <v>648</v>
      </c>
      <c r="G78" s="43">
        <v>435</v>
      </c>
      <c r="H78" s="43" t="s">
        <v>5982</v>
      </c>
      <c r="I78" s="43" t="s">
        <v>5986</v>
      </c>
      <c r="J78" s="43" t="s">
        <v>5986</v>
      </c>
      <c r="K78" s="43" t="s">
        <v>5986</v>
      </c>
      <c r="L78" s="43" t="s">
        <v>5986</v>
      </c>
      <c r="M78" s="43" t="s">
        <v>5986</v>
      </c>
      <c r="N78" s="43" t="s">
        <v>5986</v>
      </c>
      <c r="O78" s="43" t="s">
        <v>5986</v>
      </c>
      <c r="P78" s="43" t="s">
        <v>5986</v>
      </c>
      <c r="Q78" s="43" t="s">
        <v>5986</v>
      </c>
      <c r="R78" s="43" t="s">
        <v>5986</v>
      </c>
      <c r="S78" s="43" t="s">
        <v>5986</v>
      </c>
      <c r="T78" s="43"/>
      <c r="U78" s="43"/>
      <c r="V78" s="43"/>
      <c r="W78" s="43"/>
      <c r="X78" s="43"/>
      <c r="Y78" s="43"/>
      <c r="Z78" s="43"/>
      <c r="AA78" s="43"/>
      <c r="AB78" s="43"/>
      <c r="AC78" s="43"/>
      <c r="AD78" s="43"/>
      <c r="AE78" s="43"/>
      <c r="AF78" s="43"/>
      <c r="AG78" s="43"/>
      <c r="AH78" s="43"/>
      <c r="AI78" s="9"/>
      <c r="AJ78" s="9"/>
      <c r="AK78" s="9"/>
      <c r="AL78" s="9"/>
      <c r="AM78" s="9"/>
      <c r="AN78" s="9"/>
      <c r="AO78" s="9"/>
      <c r="AP78" s="9"/>
      <c r="AQ78" s="9"/>
      <c r="AR78" s="9"/>
      <c r="AS78" s="9"/>
      <c r="AT78" s="9"/>
      <c r="AU78" s="9"/>
      <c r="AV78" s="9"/>
      <c r="AW78" s="9"/>
      <c r="AX78" s="9"/>
      <c r="AY78" s="9"/>
      <c r="AZ78" s="9"/>
    </row>
    <row r="79" spans="1:52">
      <c r="A79"/>
      <c r="B79"/>
      <c r="C79" s="7">
        <v>0.5180555555555556</v>
      </c>
      <c r="D79"/>
      <c r="E79"/>
      <c r="F79" s="43">
        <v>280</v>
      </c>
      <c r="G79" s="43">
        <v>210</v>
      </c>
      <c r="H79" s="43" t="s">
        <v>5982</v>
      </c>
      <c r="I79" s="43" t="s">
        <v>5986</v>
      </c>
      <c r="J79" s="43" t="s">
        <v>5986</v>
      </c>
      <c r="K79" s="43" t="s">
        <v>5986</v>
      </c>
      <c r="L79" s="43" t="s">
        <v>5986</v>
      </c>
      <c r="M79" s="43" t="s">
        <v>5986</v>
      </c>
      <c r="N79" s="43" t="s">
        <v>5986</v>
      </c>
      <c r="O79" s="43" t="s">
        <v>5986</v>
      </c>
      <c r="P79" s="43" t="s">
        <v>5986</v>
      </c>
      <c r="Q79" s="43" t="s">
        <v>5986</v>
      </c>
      <c r="R79" s="43" t="s">
        <v>5986</v>
      </c>
      <c r="S79" s="43" t="s">
        <v>5986</v>
      </c>
      <c r="T79" s="43"/>
      <c r="U79" s="43"/>
      <c r="V79" s="43"/>
      <c r="W79" s="43"/>
      <c r="X79" s="43"/>
      <c r="Y79" s="43"/>
      <c r="Z79" s="43"/>
      <c r="AA79" s="43"/>
      <c r="AB79" s="43"/>
      <c r="AC79" s="43"/>
      <c r="AD79" s="43"/>
      <c r="AE79" s="43"/>
      <c r="AF79" s="43"/>
      <c r="AG79" s="43"/>
      <c r="AH79" s="43"/>
      <c r="AI79" s="9"/>
      <c r="AJ79" s="9"/>
      <c r="AK79" s="9"/>
      <c r="AL79" s="9"/>
      <c r="AM79" s="9"/>
      <c r="AN79" s="9"/>
      <c r="AO79" s="9"/>
      <c r="AP79" s="9"/>
      <c r="AQ79" s="9"/>
      <c r="AR79" s="9"/>
      <c r="AS79" s="9"/>
      <c r="AT79" s="9"/>
      <c r="AU79" s="9"/>
      <c r="AV79" s="9"/>
      <c r="AW79" s="9"/>
      <c r="AX79" s="9"/>
      <c r="AY79" s="9"/>
      <c r="AZ79" s="9"/>
    </row>
    <row r="80" spans="1:52">
      <c r="A80"/>
      <c r="B80"/>
      <c r="C80" s="7">
        <v>0.58194444444444449</v>
      </c>
      <c r="D80"/>
      <c r="E80"/>
      <c r="F80" s="43">
        <v>720</v>
      </c>
      <c r="G80" s="43">
        <v>458</v>
      </c>
      <c r="H80" s="43" t="s">
        <v>5986</v>
      </c>
      <c r="I80" s="43" t="s">
        <v>5982</v>
      </c>
      <c r="J80" s="43" t="s">
        <v>5982</v>
      </c>
      <c r="K80" s="43" t="s">
        <v>5982</v>
      </c>
      <c r="L80" s="43" t="s">
        <v>5982</v>
      </c>
      <c r="M80" s="43" t="s">
        <v>5982</v>
      </c>
      <c r="N80" s="43" t="s">
        <v>5982</v>
      </c>
      <c r="O80" s="43" t="s">
        <v>5982</v>
      </c>
      <c r="P80" s="43" t="s">
        <v>5982</v>
      </c>
      <c r="Q80" s="43" t="s">
        <v>5982</v>
      </c>
      <c r="R80" s="43" t="s">
        <v>5986</v>
      </c>
      <c r="S80" s="43" t="s">
        <v>5986</v>
      </c>
      <c r="T80" s="43"/>
      <c r="U80" s="43"/>
      <c r="V80" s="43"/>
      <c r="W80" s="43"/>
      <c r="X80" s="43"/>
      <c r="Y80" s="43"/>
      <c r="Z80" s="43"/>
      <c r="AA80" s="43"/>
      <c r="AB80" s="43"/>
      <c r="AC80" s="43"/>
      <c r="AD80" s="43"/>
      <c r="AE80" s="43"/>
      <c r="AF80" s="43"/>
      <c r="AG80" s="43"/>
      <c r="AH80" s="43"/>
      <c r="AI80" s="9"/>
      <c r="AJ80" s="9"/>
      <c r="AK80" s="9"/>
      <c r="AL80" s="9"/>
      <c r="AM80" s="9"/>
      <c r="AN80" s="9"/>
      <c r="AO80" s="9"/>
      <c r="AP80" s="9"/>
      <c r="AQ80" s="9"/>
      <c r="AR80" s="9"/>
      <c r="AS80" s="9"/>
      <c r="AT80" s="9"/>
      <c r="AU80" s="9"/>
      <c r="AV80" s="9"/>
      <c r="AW80" s="9"/>
      <c r="AX80" s="9"/>
      <c r="AY80" s="9"/>
      <c r="AZ80" s="9"/>
    </row>
    <row r="81" spans="1:52">
      <c r="A81"/>
      <c r="B81"/>
      <c r="C81" s="7">
        <v>0.61805555555555558</v>
      </c>
      <c r="D81"/>
      <c r="E81"/>
      <c r="F81" s="43">
        <v>106</v>
      </c>
      <c r="G81" s="43">
        <v>76</v>
      </c>
      <c r="H81" s="43" t="s">
        <v>5986</v>
      </c>
      <c r="I81" s="43" t="s">
        <v>5986</v>
      </c>
      <c r="J81" s="43" t="s">
        <v>5982</v>
      </c>
      <c r="K81" s="43" t="s">
        <v>5982</v>
      </c>
      <c r="L81" s="43" t="s">
        <v>5982</v>
      </c>
      <c r="M81" s="43" t="s">
        <v>5982</v>
      </c>
      <c r="N81" s="43" t="s">
        <v>5986</v>
      </c>
      <c r="O81" s="43" t="s">
        <v>5982</v>
      </c>
      <c r="P81" s="43" t="s">
        <v>5986</v>
      </c>
      <c r="Q81" s="43" t="s">
        <v>5982</v>
      </c>
      <c r="R81" s="43" t="s">
        <v>5986</v>
      </c>
      <c r="S81" s="43" t="s">
        <v>5986</v>
      </c>
      <c r="T81" s="43"/>
      <c r="U81" s="43"/>
      <c r="V81" s="43"/>
      <c r="W81" s="43"/>
      <c r="X81" s="43"/>
      <c r="Y81" s="43"/>
      <c r="Z81" s="43"/>
      <c r="AA81" s="43"/>
      <c r="AB81" s="43"/>
      <c r="AC81" s="43"/>
      <c r="AD81" s="43"/>
      <c r="AE81" s="43"/>
      <c r="AF81" s="43"/>
      <c r="AG81" s="43"/>
      <c r="AH81" s="43"/>
      <c r="AI81" s="9"/>
      <c r="AJ81" s="9"/>
      <c r="AK81" s="9"/>
      <c r="AL81" s="9"/>
      <c r="AM81" s="9"/>
      <c r="AN81" s="9"/>
      <c r="AO81" s="9"/>
      <c r="AP81" s="9"/>
      <c r="AQ81" s="9"/>
      <c r="AR81" s="9"/>
      <c r="AS81" s="9"/>
      <c r="AT81" s="9"/>
      <c r="AU81" s="9"/>
      <c r="AV81" s="9"/>
      <c r="AW81" s="9"/>
      <c r="AX81" s="9"/>
      <c r="AY81" s="9"/>
      <c r="AZ81" s="9"/>
    </row>
    <row r="82" spans="1:52">
      <c r="A82"/>
      <c r="B82"/>
      <c r="C82" s="7">
        <v>0.5625</v>
      </c>
      <c r="D82"/>
      <c r="E82"/>
      <c r="F82" s="43">
        <v>575</v>
      </c>
      <c r="G82" s="43">
        <v>161</v>
      </c>
      <c r="H82" s="43" t="s">
        <v>5982</v>
      </c>
      <c r="I82" s="43" t="s">
        <v>5982</v>
      </c>
      <c r="J82" s="43" t="s">
        <v>5982</v>
      </c>
      <c r="K82" s="43" t="s">
        <v>5982</v>
      </c>
      <c r="L82" s="43" t="s">
        <v>5982</v>
      </c>
      <c r="M82" s="43" t="s">
        <v>5982</v>
      </c>
      <c r="N82" s="43" t="s">
        <v>5982</v>
      </c>
      <c r="O82" s="43" t="s">
        <v>5982</v>
      </c>
      <c r="P82" s="43" t="s">
        <v>5986</v>
      </c>
      <c r="Q82" s="43" t="s">
        <v>5982</v>
      </c>
      <c r="R82" s="43" t="s">
        <v>5982</v>
      </c>
      <c r="S82" s="43" t="s">
        <v>5986</v>
      </c>
      <c r="T82" s="43"/>
      <c r="U82" s="43"/>
      <c r="V82" s="43"/>
      <c r="W82" s="43"/>
      <c r="X82" s="43"/>
      <c r="Y82" s="43"/>
      <c r="Z82" s="43"/>
      <c r="AA82" s="43"/>
      <c r="AB82" s="43"/>
      <c r="AC82" s="43"/>
      <c r="AD82" s="43"/>
      <c r="AE82" s="43"/>
      <c r="AF82" s="43"/>
      <c r="AG82" s="43"/>
      <c r="AH82" s="43"/>
      <c r="AI82" s="9"/>
      <c r="AJ82" s="9"/>
      <c r="AK82" s="9"/>
      <c r="AL82" s="9"/>
      <c r="AM82" s="9"/>
      <c r="AN82" s="9"/>
      <c r="AO82" s="9"/>
      <c r="AP82" s="9"/>
      <c r="AQ82" s="9"/>
      <c r="AR82" s="9"/>
      <c r="AS82" s="9"/>
      <c r="AT82" s="9"/>
      <c r="AU82" s="9"/>
      <c r="AV82" s="9"/>
      <c r="AW82" s="9"/>
      <c r="AX82" s="9"/>
      <c r="AY82" s="9"/>
      <c r="AZ82" s="9"/>
    </row>
    <row r="83" spans="1:52">
      <c r="A83"/>
      <c r="B83"/>
      <c r="C83" s="7">
        <v>0.47916666666666669</v>
      </c>
      <c r="D83"/>
      <c r="E83"/>
      <c r="F83" s="43">
        <v>581</v>
      </c>
      <c r="G83" s="43">
        <v>218</v>
      </c>
      <c r="H83" s="43" t="s">
        <v>5986</v>
      </c>
      <c r="I83" s="43" t="s">
        <v>5982</v>
      </c>
      <c r="J83" s="43" t="s">
        <v>5982</v>
      </c>
      <c r="K83" s="43" t="s">
        <v>5982</v>
      </c>
      <c r="L83" s="43" t="s">
        <v>5982</v>
      </c>
      <c r="M83" s="43" t="s">
        <v>5982</v>
      </c>
      <c r="N83" s="43" t="s">
        <v>5982</v>
      </c>
      <c r="O83" s="43" t="s">
        <v>5982</v>
      </c>
      <c r="P83" s="43" t="s">
        <v>5986</v>
      </c>
      <c r="Q83" s="43" t="s">
        <v>5982</v>
      </c>
      <c r="R83" s="43" t="s">
        <v>5982</v>
      </c>
      <c r="S83" s="43" t="s">
        <v>5986</v>
      </c>
      <c r="T83" s="43"/>
      <c r="U83" s="43"/>
      <c r="V83" s="43"/>
      <c r="W83" s="43"/>
      <c r="X83" s="43"/>
      <c r="Y83" s="43"/>
      <c r="Z83" s="43"/>
      <c r="AA83" s="43"/>
      <c r="AB83" s="43"/>
      <c r="AC83" s="43"/>
      <c r="AD83" s="43"/>
      <c r="AE83" s="43"/>
      <c r="AF83" s="43"/>
      <c r="AG83" s="43"/>
      <c r="AH83" s="43"/>
      <c r="AI83" s="9"/>
      <c r="AJ83" s="9"/>
      <c r="AK83" s="9"/>
      <c r="AL83" s="9"/>
      <c r="AM83" s="9"/>
      <c r="AN83" s="9"/>
      <c r="AO83" s="9"/>
      <c r="AP83" s="9"/>
      <c r="AQ83" s="9"/>
      <c r="AR83" s="9"/>
      <c r="AS83" s="9"/>
      <c r="AT83" s="9"/>
      <c r="AU83" s="9"/>
      <c r="AV83" s="9"/>
      <c r="AW83" s="9"/>
      <c r="AX83" s="9"/>
      <c r="AY83" s="9"/>
      <c r="AZ83" s="9"/>
    </row>
    <row r="84" spans="1:52">
      <c r="A84"/>
      <c r="B84"/>
      <c r="C84" s="7">
        <v>0.53333333333333333</v>
      </c>
      <c r="D84"/>
      <c r="E84"/>
      <c r="F84" s="43">
        <v>1151</v>
      </c>
      <c r="G84" s="43">
        <v>500</v>
      </c>
      <c r="H84" s="43" t="s">
        <v>5982</v>
      </c>
      <c r="I84" s="43" t="s">
        <v>5986</v>
      </c>
      <c r="J84" s="43" t="s">
        <v>5982</v>
      </c>
      <c r="K84" s="43" t="s">
        <v>5982</v>
      </c>
      <c r="L84" s="43" t="s">
        <v>5986</v>
      </c>
      <c r="M84" s="43" t="s">
        <v>5982</v>
      </c>
      <c r="N84" s="43" t="s">
        <v>5982</v>
      </c>
      <c r="O84" s="43" t="s">
        <v>5982</v>
      </c>
      <c r="P84" s="43" t="s">
        <v>5986</v>
      </c>
      <c r="Q84" s="43" t="s">
        <v>5986</v>
      </c>
      <c r="R84" s="43" t="s">
        <v>5982</v>
      </c>
      <c r="S84" s="43" t="s">
        <v>5986</v>
      </c>
      <c r="T84" s="43"/>
      <c r="U84" s="43"/>
      <c r="V84" s="43"/>
      <c r="W84" s="43"/>
      <c r="X84" s="43"/>
      <c r="Y84" s="43"/>
      <c r="Z84" s="43"/>
      <c r="AA84" s="43"/>
      <c r="AB84" s="43"/>
      <c r="AC84" s="43"/>
      <c r="AD84" s="43"/>
      <c r="AE84" s="43"/>
      <c r="AF84" s="43"/>
      <c r="AG84" s="43"/>
      <c r="AH84" s="43"/>
      <c r="AI84" s="9"/>
      <c r="AJ84" s="9"/>
      <c r="AK84" s="9"/>
      <c r="AL84" s="9"/>
      <c r="AM84" s="9"/>
      <c r="AN84" s="9"/>
      <c r="AO84" s="9"/>
      <c r="AP84" s="9"/>
      <c r="AQ84" s="9"/>
      <c r="AR84" s="9"/>
      <c r="AS84" s="9"/>
      <c r="AT84" s="9"/>
      <c r="AU84" s="9"/>
      <c r="AV84" s="9"/>
      <c r="AW84" s="9"/>
      <c r="AX84" s="9"/>
      <c r="AY84" s="9"/>
      <c r="AZ84" s="9"/>
    </row>
    <row r="85" spans="1:52">
      <c r="A85"/>
      <c r="B85"/>
      <c r="C85" s="7">
        <v>0.57777777777777783</v>
      </c>
      <c r="D85"/>
      <c r="E85"/>
      <c r="F85" s="43">
        <v>350</v>
      </c>
      <c r="G85" s="43">
        <v>150</v>
      </c>
      <c r="H85" s="43"/>
      <c r="I85" s="43" t="s">
        <v>5982</v>
      </c>
      <c r="J85" s="43" t="s">
        <v>5982</v>
      </c>
      <c r="K85" s="43" t="s">
        <v>5986</v>
      </c>
      <c r="L85" s="43" t="s">
        <v>5982</v>
      </c>
      <c r="M85" s="43" t="s">
        <v>5982</v>
      </c>
      <c r="N85" s="43" t="s">
        <v>5982</v>
      </c>
      <c r="O85" s="43" t="s">
        <v>5982</v>
      </c>
      <c r="P85" s="43" t="s">
        <v>5982</v>
      </c>
      <c r="Q85" s="43" t="s">
        <v>5986</v>
      </c>
      <c r="R85" s="43" t="s">
        <v>5982</v>
      </c>
      <c r="S85" s="43" t="s">
        <v>5986</v>
      </c>
      <c r="T85" s="43"/>
      <c r="U85" s="43"/>
      <c r="V85" s="43"/>
      <c r="W85" s="43"/>
      <c r="X85" s="43"/>
      <c r="Y85" s="43"/>
      <c r="Z85" s="43"/>
      <c r="AA85" s="43"/>
      <c r="AB85" s="43"/>
      <c r="AC85" s="43"/>
      <c r="AD85" s="43"/>
      <c r="AE85" s="43"/>
      <c r="AF85" s="43"/>
      <c r="AG85" s="43"/>
      <c r="AH85" s="43"/>
      <c r="AI85" s="9"/>
      <c r="AJ85" s="9"/>
      <c r="AK85" s="9"/>
      <c r="AL85" s="9"/>
      <c r="AM85" s="9"/>
      <c r="AN85" s="9"/>
      <c r="AO85" s="9"/>
      <c r="AP85" s="9"/>
      <c r="AQ85" s="9"/>
      <c r="AR85" s="9"/>
      <c r="AS85" s="9"/>
      <c r="AT85" s="9"/>
      <c r="AU85" s="9"/>
      <c r="AV85" s="9"/>
      <c r="AW85" s="9"/>
      <c r="AX85" s="9"/>
      <c r="AY85" s="9"/>
      <c r="AZ85" s="9"/>
    </row>
    <row r="86" spans="1:52">
      <c r="A86"/>
      <c r="B86"/>
      <c r="C86" s="7">
        <v>0.5854166666666667</v>
      </c>
      <c r="D86"/>
      <c r="E86"/>
      <c r="F86" s="43">
        <v>642</v>
      </c>
      <c r="G86" s="43">
        <v>305</v>
      </c>
      <c r="H86" s="43" t="s">
        <v>5986</v>
      </c>
      <c r="I86" s="43" t="s">
        <v>5982</v>
      </c>
      <c r="J86" s="43" t="s">
        <v>5982</v>
      </c>
      <c r="K86" s="43" t="s">
        <v>5986</v>
      </c>
      <c r="L86" s="43" t="s">
        <v>5982</v>
      </c>
      <c r="M86" s="43" t="s">
        <v>5982</v>
      </c>
      <c r="N86" s="43" t="s">
        <v>5982</v>
      </c>
      <c r="O86" s="43" t="s">
        <v>5982</v>
      </c>
      <c r="P86" s="43" t="s">
        <v>5982</v>
      </c>
      <c r="Q86" s="43" t="s">
        <v>5986</v>
      </c>
      <c r="R86" s="43" t="s">
        <v>5982</v>
      </c>
      <c r="S86" s="43" t="s">
        <v>5986</v>
      </c>
      <c r="T86" s="43"/>
      <c r="U86" s="43"/>
      <c r="V86" s="43"/>
      <c r="W86" s="43"/>
      <c r="X86" s="43"/>
      <c r="Y86" s="43"/>
      <c r="Z86" s="43"/>
      <c r="AA86" s="43"/>
      <c r="AB86" s="43"/>
      <c r="AC86" s="43"/>
      <c r="AD86" s="43"/>
      <c r="AE86" s="43"/>
      <c r="AF86" s="43"/>
      <c r="AG86" s="43"/>
      <c r="AH86" s="43"/>
      <c r="AI86" s="9"/>
      <c r="AJ86" s="9"/>
      <c r="AK86" s="9"/>
      <c r="AL86" s="9"/>
      <c r="AM86" s="9"/>
      <c r="AN86" s="9"/>
      <c r="AO86" s="9"/>
      <c r="AP86" s="9"/>
      <c r="AQ86" s="9"/>
      <c r="AR86" s="9"/>
      <c r="AS86" s="9"/>
      <c r="AT86" s="9"/>
      <c r="AU86" s="9"/>
      <c r="AV86" s="9"/>
      <c r="AW86" s="9"/>
      <c r="AX86" s="9"/>
      <c r="AY86" s="9"/>
      <c r="AZ86" s="9"/>
    </row>
    <row r="87" spans="1:52">
      <c r="A87"/>
      <c r="B87"/>
      <c r="C87" s="7">
        <v>0.60416666666666663</v>
      </c>
      <c r="D87"/>
      <c r="E87"/>
      <c r="F87" s="43">
        <v>609</v>
      </c>
      <c r="G87" s="43">
        <v>450</v>
      </c>
      <c r="H87" s="43"/>
      <c r="I87" s="43" t="s">
        <v>5986</v>
      </c>
      <c r="J87" s="43" t="s">
        <v>5982</v>
      </c>
      <c r="K87" s="43" t="s">
        <v>5986</v>
      </c>
      <c r="L87" s="43" t="s">
        <v>5982</v>
      </c>
      <c r="M87" s="43" t="s">
        <v>5982</v>
      </c>
      <c r="N87" s="43" t="s">
        <v>5982</v>
      </c>
      <c r="O87" s="43" t="s">
        <v>5982</v>
      </c>
      <c r="P87" s="43" t="s">
        <v>5982</v>
      </c>
      <c r="Q87" s="43" t="s">
        <v>5986</v>
      </c>
      <c r="R87" s="43" t="s">
        <v>5982</v>
      </c>
      <c r="S87" s="43" t="s">
        <v>5986</v>
      </c>
      <c r="T87" s="43"/>
      <c r="U87" s="43"/>
      <c r="V87" s="43"/>
      <c r="W87" s="43"/>
      <c r="X87" s="43"/>
      <c r="Y87" s="43"/>
      <c r="Z87" s="43"/>
      <c r="AA87" s="43"/>
      <c r="AB87" s="43"/>
      <c r="AC87" s="43"/>
      <c r="AD87" s="43"/>
      <c r="AE87" s="43"/>
      <c r="AF87" s="43"/>
      <c r="AG87" s="43"/>
      <c r="AH87" s="43"/>
      <c r="AI87" s="9"/>
      <c r="AJ87" s="9"/>
      <c r="AK87" s="9"/>
      <c r="AL87" s="9"/>
      <c r="AM87" s="9"/>
      <c r="AN87" s="9"/>
      <c r="AO87" s="9"/>
      <c r="AP87" s="9"/>
      <c r="AQ87" s="9"/>
      <c r="AR87" s="9"/>
      <c r="AS87" s="9"/>
      <c r="AT87" s="9"/>
      <c r="AU87" s="9"/>
      <c r="AV87" s="9"/>
      <c r="AW87" s="9"/>
      <c r="AX87" s="9"/>
      <c r="AY87" s="9"/>
      <c r="AZ87" s="9"/>
    </row>
    <row r="88" spans="1:52">
      <c r="A88"/>
      <c r="B88"/>
      <c r="C88" s="7">
        <v>0.61805555555555558</v>
      </c>
      <c r="D88"/>
      <c r="E88"/>
      <c r="F88" s="43">
        <v>960</v>
      </c>
      <c r="G88" s="43">
        <v>295</v>
      </c>
      <c r="H88" s="43" t="s">
        <v>5982</v>
      </c>
      <c r="I88" s="43" t="s">
        <v>5982</v>
      </c>
      <c r="J88" s="43" t="s">
        <v>5982</v>
      </c>
      <c r="K88" s="43" t="s">
        <v>5982</v>
      </c>
      <c r="L88" s="43" t="s">
        <v>5982</v>
      </c>
      <c r="M88" s="43" t="s">
        <v>5982</v>
      </c>
      <c r="N88" s="43" t="s">
        <v>5982</v>
      </c>
      <c r="O88" s="43" t="s">
        <v>5982</v>
      </c>
      <c r="P88" s="43" t="s">
        <v>5986</v>
      </c>
      <c r="Q88" s="43" t="s">
        <v>5986</v>
      </c>
      <c r="R88" s="43" t="s">
        <v>5982</v>
      </c>
      <c r="S88" s="43" t="s">
        <v>5986</v>
      </c>
      <c r="T88" s="43"/>
      <c r="U88" s="43"/>
      <c r="V88" s="43"/>
      <c r="W88" s="43"/>
      <c r="X88" s="43"/>
      <c r="Y88" s="43"/>
      <c r="Z88" s="43"/>
      <c r="AA88" s="43"/>
      <c r="AB88" s="43"/>
      <c r="AC88" s="43"/>
      <c r="AD88" s="43"/>
      <c r="AE88" s="43"/>
      <c r="AF88" s="43"/>
      <c r="AG88" s="43"/>
      <c r="AH88" s="43"/>
      <c r="AI88" s="9"/>
      <c r="AJ88" s="9"/>
      <c r="AK88" s="9"/>
      <c r="AL88" s="9"/>
      <c r="AM88" s="9"/>
      <c r="AN88" s="9"/>
      <c r="AO88" s="9"/>
      <c r="AP88" s="9"/>
      <c r="AQ88" s="9"/>
      <c r="AR88" s="9"/>
      <c r="AS88" s="9"/>
      <c r="AT88" s="9"/>
      <c r="AU88" s="9"/>
      <c r="AV88" s="9"/>
      <c r="AW88" s="9"/>
      <c r="AX88" s="9"/>
      <c r="AY88" s="9"/>
      <c r="AZ88" s="9"/>
    </row>
    <row r="89" spans="1:52">
      <c r="A89"/>
      <c r="B89"/>
      <c r="C89" s="7">
        <v>0.63194444444444442</v>
      </c>
      <c r="D89"/>
      <c r="E89"/>
      <c r="F89" s="43">
        <v>425</v>
      </c>
      <c r="G89" s="43">
        <v>250</v>
      </c>
      <c r="H89" s="43" t="s">
        <v>5982</v>
      </c>
      <c r="I89" s="43" t="s">
        <v>5982</v>
      </c>
      <c r="J89" s="43" t="s">
        <v>5982</v>
      </c>
      <c r="K89" s="43" t="s">
        <v>5982</v>
      </c>
      <c r="L89" s="43" t="s">
        <v>5982</v>
      </c>
      <c r="M89" s="43" t="s">
        <v>5982</v>
      </c>
      <c r="N89" s="43" t="s">
        <v>5982</v>
      </c>
      <c r="O89" s="43" t="s">
        <v>5982</v>
      </c>
      <c r="P89" s="43" t="s">
        <v>5982</v>
      </c>
      <c r="Q89" s="43" t="s">
        <v>5986</v>
      </c>
      <c r="R89" s="43" t="s">
        <v>5982</v>
      </c>
      <c r="S89" s="43" t="s">
        <v>5986</v>
      </c>
      <c r="T89" s="43"/>
      <c r="U89" s="43"/>
      <c r="V89" s="43"/>
      <c r="W89" s="43"/>
      <c r="X89" s="43"/>
      <c r="Y89" s="43"/>
      <c r="Z89" s="43"/>
      <c r="AA89" s="43"/>
      <c r="AB89" s="43"/>
      <c r="AC89" s="43"/>
      <c r="AD89" s="43"/>
      <c r="AE89" s="43"/>
      <c r="AF89" s="43"/>
      <c r="AG89" s="43"/>
      <c r="AH89" s="43"/>
      <c r="AI89" s="9"/>
      <c r="AJ89" s="9"/>
      <c r="AK89" s="9"/>
      <c r="AL89" s="9"/>
      <c r="AM89" s="9"/>
      <c r="AN89" s="9"/>
      <c r="AO89" s="9"/>
      <c r="AP89" s="9"/>
      <c r="AQ89" s="9"/>
      <c r="AR89" s="9"/>
      <c r="AS89" s="9"/>
      <c r="AT89" s="9"/>
      <c r="AU89" s="9"/>
      <c r="AV89" s="9"/>
      <c r="AW89" s="9"/>
      <c r="AX89" s="9"/>
      <c r="AY89" s="9"/>
      <c r="AZ89" s="9"/>
    </row>
    <row r="90" spans="1:52">
      <c r="A90"/>
      <c r="B90"/>
      <c r="C90" s="8" t="s">
        <v>6173</v>
      </c>
      <c r="D90"/>
      <c r="E90"/>
      <c r="F90" s="43">
        <v>325</v>
      </c>
      <c r="G90" s="43">
        <v>30</v>
      </c>
      <c r="H90" s="43" t="s">
        <v>5986</v>
      </c>
      <c r="I90" s="43" t="s">
        <v>5986</v>
      </c>
      <c r="J90" s="43" t="s">
        <v>5986</v>
      </c>
      <c r="K90" s="43" t="s">
        <v>5986</v>
      </c>
      <c r="L90" s="43" t="s">
        <v>5986</v>
      </c>
      <c r="M90" s="43" t="s">
        <v>5986</v>
      </c>
      <c r="N90" s="43" t="s">
        <v>5986</v>
      </c>
      <c r="O90" s="43" t="s">
        <v>5986</v>
      </c>
      <c r="P90" s="43" t="s">
        <v>5986</v>
      </c>
      <c r="Q90" s="43" t="s">
        <v>5986</v>
      </c>
      <c r="R90" s="43" t="s">
        <v>5986</v>
      </c>
      <c r="S90" s="43" t="s">
        <v>5986</v>
      </c>
      <c r="T90" s="43"/>
      <c r="U90" s="43"/>
      <c r="V90" s="43"/>
      <c r="W90" s="43"/>
      <c r="X90" s="43"/>
      <c r="Y90" s="43"/>
      <c r="Z90" s="43"/>
      <c r="AA90" s="43"/>
      <c r="AB90" s="43"/>
      <c r="AC90" s="43"/>
      <c r="AD90" s="43"/>
      <c r="AE90" s="43"/>
      <c r="AF90" s="43"/>
      <c r="AG90" s="43"/>
      <c r="AH90" s="43"/>
      <c r="AI90" s="9"/>
      <c r="AJ90" s="9"/>
      <c r="AK90" s="9"/>
      <c r="AL90" s="9"/>
      <c r="AM90" s="9"/>
      <c r="AN90" s="9"/>
      <c r="AO90" s="9"/>
      <c r="AP90" s="9"/>
      <c r="AQ90" s="9"/>
      <c r="AR90" s="9"/>
      <c r="AS90" s="9"/>
      <c r="AT90" s="9"/>
      <c r="AU90" s="9"/>
      <c r="AV90" s="9"/>
      <c r="AW90" s="9"/>
      <c r="AX90" s="9"/>
      <c r="AY90" s="9"/>
      <c r="AZ90" s="9"/>
    </row>
    <row r="91" spans="1:52">
      <c r="A91"/>
      <c r="B91"/>
      <c r="C91" s="8" t="s">
        <v>6160</v>
      </c>
      <c r="D91"/>
      <c r="E91"/>
      <c r="F91" s="43">
        <v>93</v>
      </c>
      <c r="G91" s="43">
        <v>65</v>
      </c>
      <c r="H91" s="43" t="s">
        <v>5982</v>
      </c>
      <c r="I91" s="43" t="s">
        <v>5982</v>
      </c>
      <c r="J91" s="43" t="s">
        <v>5982</v>
      </c>
      <c r="K91" s="43" t="s">
        <v>5986</v>
      </c>
      <c r="L91" s="43" t="s">
        <v>5982</v>
      </c>
      <c r="M91" s="43" t="s">
        <v>5982</v>
      </c>
      <c r="N91" s="43" t="s">
        <v>5982</v>
      </c>
      <c r="O91" s="43" t="s">
        <v>5982</v>
      </c>
      <c r="P91" s="43" t="s">
        <v>5982</v>
      </c>
      <c r="Q91" s="43" t="s">
        <v>5986</v>
      </c>
      <c r="R91" s="43" t="s">
        <v>5982</v>
      </c>
      <c r="S91" s="43" t="s">
        <v>5986</v>
      </c>
      <c r="T91" s="43"/>
      <c r="U91" s="43"/>
      <c r="V91" s="43"/>
      <c r="W91" s="43"/>
      <c r="X91" s="43"/>
      <c r="Y91" s="43"/>
      <c r="Z91" s="43"/>
      <c r="AA91" s="43"/>
      <c r="AB91" s="43"/>
      <c r="AC91" s="43"/>
      <c r="AD91" s="43"/>
      <c r="AE91" s="43"/>
      <c r="AF91" s="43"/>
      <c r="AG91" s="43"/>
      <c r="AH91" s="43"/>
      <c r="AI91" s="9"/>
      <c r="AJ91" s="9"/>
      <c r="AK91" s="9"/>
      <c r="AL91" s="9"/>
      <c r="AM91" s="9"/>
      <c r="AN91" s="9"/>
      <c r="AO91" s="9"/>
      <c r="AP91" s="9"/>
      <c r="AQ91" s="9"/>
      <c r="AR91" s="9"/>
      <c r="AS91" s="9"/>
      <c r="AT91" s="9"/>
      <c r="AU91" s="9"/>
      <c r="AV91" s="9"/>
      <c r="AW91" s="9"/>
      <c r="AX91" s="9"/>
      <c r="AY91" s="9"/>
      <c r="AZ91" s="9"/>
    </row>
    <row r="92" spans="1:52">
      <c r="A92"/>
      <c r="B92"/>
      <c r="C92" s="8" t="s">
        <v>6162</v>
      </c>
      <c r="D92"/>
      <c r="E92"/>
      <c r="F92" s="43">
        <v>430</v>
      </c>
      <c r="G92" s="43">
        <v>282</v>
      </c>
      <c r="H92" s="43" t="s">
        <v>5982</v>
      </c>
      <c r="I92" s="43" t="s">
        <v>5982</v>
      </c>
      <c r="J92" s="43" t="s">
        <v>5982</v>
      </c>
      <c r="K92" s="43" t="s">
        <v>5986</v>
      </c>
      <c r="L92" s="43" t="s">
        <v>5982</v>
      </c>
      <c r="M92" s="43" t="s">
        <v>5982</v>
      </c>
      <c r="N92" s="43" t="s">
        <v>5982</v>
      </c>
      <c r="O92" s="43" t="s">
        <v>5982</v>
      </c>
      <c r="P92" s="43" t="s">
        <v>5982</v>
      </c>
      <c r="Q92" s="43" t="s">
        <v>5986</v>
      </c>
      <c r="R92" s="43" t="s">
        <v>5982</v>
      </c>
      <c r="S92" s="43" t="s">
        <v>5986</v>
      </c>
      <c r="T92" s="43"/>
      <c r="U92" s="43"/>
      <c r="V92" s="43"/>
      <c r="W92" s="43"/>
      <c r="X92" s="43"/>
      <c r="Y92" s="43"/>
      <c r="Z92" s="43"/>
      <c r="AA92" s="43"/>
      <c r="AB92" s="43"/>
      <c r="AC92" s="43"/>
      <c r="AD92" s="43"/>
      <c r="AE92" s="43"/>
      <c r="AF92" s="43"/>
      <c r="AG92" s="43"/>
      <c r="AH92" s="43"/>
      <c r="AI92" s="9"/>
      <c r="AJ92" s="9"/>
      <c r="AK92" s="9"/>
      <c r="AL92" s="9"/>
      <c r="AM92" s="9"/>
      <c r="AN92" s="9"/>
      <c r="AO92" s="9"/>
      <c r="AP92" s="9"/>
      <c r="AQ92" s="9"/>
      <c r="AR92" s="9"/>
      <c r="AS92" s="9"/>
      <c r="AT92" s="9"/>
      <c r="AU92" s="9"/>
      <c r="AV92" s="9"/>
      <c r="AW92" s="9"/>
      <c r="AX92" s="9"/>
      <c r="AY92" s="9"/>
      <c r="AZ92" s="9"/>
    </row>
    <row r="93" spans="1:52">
      <c r="A93"/>
      <c r="B93"/>
      <c r="C93" s="8" t="s">
        <v>6077</v>
      </c>
      <c r="D93"/>
      <c r="E93"/>
      <c r="F93" s="43">
        <v>400</v>
      </c>
      <c r="G93" s="43">
        <v>225</v>
      </c>
      <c r="H93" s="43" t="s">
        <v>5986</v>
      </c>
      <c r="I93" s="43" t="s">
        <v>5982</v>
      </c>
      <c r="J93" s="43" t="s">
        <v>5982</v>
      </c>
      <c r="K93" s="43" t="s">
        <v>5982</v>
      </c>
      <c r="L93" s="43" t="s">
        <v>5982</v>
      </c>
      <c r="M93" s="43" t="s">
        <v>5982</v>
      </c>
      <c r="N93" s="43" t="s">
        <v>5982</v>
      </c>
      <c r="O93" s="43" t="s">
        <v>5982</v>
      </c>
      <c r="P93" s="43" t="s">
        <v>5986</v>
      </c>
      <c r="Q93" s="43" t="s">
        <v>5986</v>
      </c>
      <c r="R93" s="43" t="s">
        <v>5982</v>
      </c>
      <c r="S93" s="43" t="s">
        <v>5986</v>
      </c>
      <c r="T93" s="43"/>
      <c r="U93" s="43"/>
      <c r="V93" s="43"/>
      <c r="W93" s="43"/>
      <c r="X93" s="43"/>
      <c r="Y93" s="43"/>
      <c r="Z93" s="43"/>
      <c r="AA93" s="43"/>
      <c r="AB93" s="43"/>
      <c r="AC93" s="43"/>
      <c r="AD93" s="43"/>
      <c r="AE93" s="43"/>
      <c r="AF93" s="43"/>
      <c r="AG93" s="43"/>
      <c r="AH93" s="43"/>
      <c r="AI93" s="9"/>
      <c r="AJ93" s="9"/>
      <c r="AK93" s="9"/>
      <c r="AL93" s="9"/>
      <c r="AM93" s="9"/>
      <c r="AN93" s="9"/>
      <c r="AO93" s="9"/>
      <c r="AP93" s="9"/>
      <c r="AQ93" s="9"/>
      <c r="AR93" s="9"/>
      <c r="AS93" s="9"/>
      <c r="AT93" s="9"/>
      <c r="AU93" s="9"/>
      <c r="AV93" s="9"/>
      <c r="AW93" s="9"/>
      <c r="AX93" s="9"/>
      <c r="AY93" s="9"/>
      <c r="AZ93" s="9"/>
    </row>
    <row r="94" spans="1:52">
      <c r="A94"/>
      <c r="B94"/>
      <c r="C94" s="8" t="s">
        <v>6078</v>
      </c>
      <c r="D94"/>
      <c r="E94"/>
      <c r="F94" s="43">
        <v>683</v>
      </c>
      <c r="G94" s="43">
        <v>355</v>
      </c>
      <c r="H94" s="43" t="s">
        <v>5986</v>
      </c>
      <c r="I94" s="43" t="s">
        <v>5982</v>
      </c>
      <c r="J94" s="43" t="s">
        <v>5982</v>
      </c>
      <c r="K94" s="43" t="s">
        <v>5982</v>
      </c>
      <c r="L94" s="43" t="s">
        <v>5982</v>
      </c>
      <c r="M94" s="43" t="s">
        <v>5982</v>
      </c>
      <c r="N94" s="43" t="s">
        <v>5982</v>
      </c>
      <c r="O94" s="43" t="s">
        <v>5982</v>
      </c>
      <c r="P94" s="43" t="s">
        <v>5982</v>
      </c>
      <c r="Q94" s="43" t="s">
        <v>5986</v>
      </c>
      <c r="R94" s="43" t="s">
        <v>5982</v>
      </c>
      <c r="S94" s="43" t="s">
        <v>5986</v>
      </c>
      <c r="T94" s="43"/>
      <c r="U94" s="43"/>
      <c r="V94" s="43"/>
      <c r="W94" s="43"/>
      <c r="X94" s="43"/>
      <c r="Y94" s="43"/>
      <c r="Z94" s="43"/>
      <c r="AA94" s="43"/>
      <c r="AB94" s="43"/>
      <c r="AC94" s="43"/>
      <c r="AD94" s="43"/>
      <c r="AE94" s="43"/>
      <c r="AF94" s="43"/>
      <c r="AG94" s="43"/>
      <c r="AH94" s="43"/>
      <c r="AI94" s="9"/>
      <c r="AJ94" s="9"/>
      <c r="AK94" s="9"/>
      <c r="AL94" s="9"/>
      <c r="AM94" s="9"/>
      <c r="AN94" s="9"/>
      <c r="AO94" s="9"/>
      <c r="AP94" s="9"/>
      <c r="AQ94" s="9"/>
      <c r="AR94" s="9"/>
      <c r="AS94" s="9"/>
      <c r="AT94" s="9"/>
      <c r="AU94" s="9"/>
      <c r="AV94" s="9"/>
      <c r="AW94" s="9"/>
      <c r="AX94" s="9"/>
      <c r="AY94" s="9"/>
      <c r="AZ94" s="9"/>
    </row>
    <row r="95" spans="1:52">
      <c r="A95"/>
      <c r="B95"/>
      <c r="C95" s="8" t="s">
        <v>6019</v>
      </c>
      <c r="D95"/>
      <c r="E95"/>
      <c r="F95" s="43">
        <v>583</v>
      </c>
      <c r="G95" s="43">
        <v>98</v>
      </c>
      <c r="H95" s="43" t="s">
        <v>5982</v>
      </c>
      <c r="I95" s="43" t="s">
        <v>5982</v>
      </c>
      <c r="J95" s="43" t="s">
        <v>5982</v>
      </c>
      <c r="K95" s="43" t="s">
        <v>5982</v>
      </c>
      <c r="L95" s="43" t="s">
        <v>5982</v>
      </c>
      <c r="M95" s="43" t="s">
        <v>5982</v>
      </c>
      <c r="N95" s="43" t="s">
        <v>5982</v>
      </c>
      <c r="O95" s="43" t="s">
        <v>5982</v>
      </c>
      <c r="P95" s="43" t="s">
        <v>5986</v>
      </c>
      <c r="Q95" s="43" t="s">
        <v>5986</v>
      </c>
      <c r="R95" s="43" t="s">
        <v>5982</v>
      </c>
      <c r="S95" s="43" t="s">
        <v>5986</v>
      </c>
      <c r="T95" s="43"/>
      <c r="U95" s="43"/>
      <c r="V95" s="43"/>
      <c r="W95" s="43"/>
      <c r="X95" s="43"/>
      <c r="Y95" s="43"/>
      <c r="Z95" s="43"/>
      <c r="AA95" s="43"/>
      <c r="AB95" s="43"/>
      <c r="AC95" s="43"/>
      <c r="AD95" s="43"/>
      <c r="AE95" s="43"/>
      <c r="AF95" s="43"/>
      <c r="AG95" s="43"/>
      <c r="AH95" s="43"/>
      <c r="AI95" s="9"/>
      <c r="AJ95" s="9"/>
      <c r="AK95" s="9"/>
      <c r="AL95" s="9"/>
      <c r="AM95" s="9"/>
      <c r="AN95" s="9"/>
      <c r="AO95" s="9"/>
      <c r="AP95" s="9"/>
      <c r="AQ95" s="9"/>
      <c r="AR95" s="9"/>
      <c r="AS95" s="9"/>
      <c r="AT95" s="9"/>
      <c r="AU95" s="9"/>
      <c r="AV95" s="9"/>
      <c r="AW95" s="9"/>
      <c r="AX95" s="9"/>
      <c r="AY95" s="9"/>
      <c r="AZ95" s="9"/>
    </row>
    <row r="96" spans="1:52">
      <c r="A96"/>
      <c r="B96"/>
      <c r="C96" s="9" t="s">
        <v>6168</v>
      </c>
      <c r="D96"/>
      <c r="E96"/>
      <c r="F96" s="43">
        <v>489</v>
      </c>
      <c r="G96" s="43">
        <v>231</v>
      </c>
      <c r="H96" s="43" t="s">
        <v>5982</v>
      </c>
      <c r="I96" s="43" t="s">
        <v>5982</v>
      </c>
      <c r="J96" s="43" t="s">
        <v>5982</v>
      </c>
      <c r="K96" s="43" t="s">
        <v>5982</v>
      </c>
      <c r="L96" s="43" t="s">
        <v>5982</v>
      </c>
      <c r="M96" s="43" t="s">
        <v>5982</v>
      </c>
      <c r="N96" s="43" t="s">
        <v>5986</v>
      </c>
      <c r="O96" s="43" t="s">
        <v>5982</v>
      </c>
      <c r="P96" s="43" t="s">
        <v>5982</v>
      </c>
      <c r="Q96" s="43" t="s">
        <v>5986</v>
      </c>
      <c r="R96" s="43" t="s">
        <v>5986</v>
      </c>
      <c r="S96" s="43" t="s">
        <v>5986</v>
      </c>
      <c r="T96" s="43"/>
      <c r="U96" s="43"/>
      <c r="V96" s="43"/>
      <c r="W96" s="43"/>
      <c r="X96" s="43"/>
      <c r="Y96" s="43"/>
      <c r="Z96" s="43"/>
      <c r="AA96" s="43"/>
      <c r="AB96" s="43"/>
      <c r="AC96" s="43"/>
      <c r="AD96" s="43"/>
      <c r="AE96" s="43"/>
      <c r="AF96" s="43"/>
      <c r="AG96" s="43"/>
      <c r="AH96" s="43"/>
      <c r="AI96" s="9"/>
      <c r="AJ96" s="9"/>
      <c r="AK96" s="9"/>
      <c r="AL96" s="9"/>
      <c r="AM96" s="9"/>
      <c r="AN96" s="9"/>
      <c r="AO96" s="9"/>
      <c r="AP96" s="9"/>
      <c r="AQ96" s="9"/>
      <c r="AR96" s="9"/>
      <c r="AS96" s="9"/>
      <c r="AT96" s="9"/>
      <c r="AU96" s="9"/>
      <c r="AV96" s="9"/>
      <c r="AW96" s="9"/>
      <c r="AX96" s="9"/>
      <c r="AY96" s="9"/>
      <c r="AZ96" s="9"/>
    </row>
    <row r="97" spans="1:52">
      <c r="A97"/>
      <c r="B97"/>
      <c r="C97" s="8" t="s">
        <v>6088</v>
      </c>
      <c r="D97"/>
      <c r="E97"/>
      <c r="F97" s="43">
        <v>130</v>
      </c>
      <c r="G97" s="43">
        <v>30</v>
      </c>
      <c r="H97" s="43" t="s">
        <v>5982</v>
      </c>
      <c r="I97" s="43" t="s">
        <v>5982</v>
      </c>
      <c r="J97" s="43" t="s">
        <v>5982</v>
      </c>
      <c r="K97" s="43" t="s">
        <v>5982</v>
      </c>
      <c r="L97" s="43" t="s">
        <v>5982</v>
      </c>
      <c r="M97" s="43" t="s">
        <v>5982</v>
      </c>
      <c r="N97" s="43" t="s">
        <v>5986</v>
      </c>
      <c r="O97" s="43" t="s">
        <v>5982</v>
      </c>
      <c r="P97" s="43" t="s">
        <v>5982</v>
      </c>
      <c r="Q97" s="43" t="s">
        <v>5986</v>
      </c>
      <c r="R97" s="43" t="s">
        <v>5982</v>
      </c>
      <c r="S97" s="43" t="s">
        <v>5986</v>
      </c>
      <c r="T97" s="43"/>
      <c r="U97" s="43"/>
      <c r="V97" s="43"/>
      <c r="W97" s="43"/>
      <c r="X97" s="43"/>
      <c r="Y97" s="43"/>
      <c r="Z97" s="43"/>
      <c r="AA97" s="43"/>
      <c r="AB97" s="43"/>
      <c r="AC97" s="43"/>
      <c r="AD97" s="43"/>
      <c r="AE97" s="43"/>
      <c r="AF97" s="43"/>
      <c r="AG97" s="43"/>
      <c r="AH97" s="43"/>
      <c r="AI97" s="9"/>
      <c r="AJ97" s="9"/>
      <c r="AK97" s="9"/>
      <c r="AL97" s="9"/>
      <c r="AM97" s="9"/>
      <c r="AN97" s="9"/>
      <c r="AO97" s="9"/>
      <c r="AP97" s="9"/>
      <c r="AQ97" s="9"/>
      <c r="AR97" s="9"/>
      <c r="AS97" s="9"/>
      <c r="AT97" s="9"/>
      <c r="AU97" s="9"/>
      <c r="AV97" s="9"/>
      <c r="AW97" s="9"/>
      <c r="AX97" s="9"/>
      <c r="AY97" s="9"/>
      <c r="AZ97" s="9"/>
    </row>
    <row r="98" spans="1:52">
      <c r="A98"/>
      <c r="B98"/>
      <c r="C98" s="7">
        <v>0.54166666666666663</v>
      </c>
      <c r="D98"/>
      <c r="E98"/>
      <c r="F98" s="43">
        <v>168</v>
      </c>
      <c r="G98" s="43">
        <v>70</v>
      </c>
      <c r="H98" s="43" t="s">
        <v>5982</v>
      </c>
      <c r="I98" s="43" t="s">
        <v>5982</v>
      </c>
      <c r="J98" s="43" t="s">
        <v>5982</v>
      </c>
      <c r="K98" s="43" t="s">
        <v>5982</v>
      </c>
      <c r="L98" s="43" t="s">
        <v>5982</v>
      </c>
      <c r="M98" s="43" t="s">
        <v>5982</v>
      </c>
      <c r="N98" s="43" t="s">
        <v>5986</v>
      </c>
      <c r="O98" s="43" t="s">
        <v>5982</v>
      </c>
      <c r="P98" s="43" t="s">
        <v>5982</v>
      </c>
      <c r="Q98" s="43" t="s">
        <v>5986</v>
      </c>
      <c r="R98" s="43" t="s">
        <v>5982</v>
      </c>
      <c r="S98" s="43" t="s">
        <v>5986</v>
      </c>
      <c r="T98" s="43"/>
      <c r="U98" s="43"/>
      <c r="V98" s="43"/>
      <c r="W98" s="43"/>
      <c r="X98" s="43"/>
      <c r="Y98" s="43"/>
      <c r="Z98" s="43"/>
      <c r="AA98" s="43"/>
      <c r="AB98" s="43"/>
      <c r="AC98" s="43"/>
      <c r="AD98" s="43"/>
      <c r="AE98" s="43"/>
      <c r="AF98" s="43"/>
      <c r="AG98" s="43"/>
      <c r="AH98" s="43"/>
      <c r="AI98" s="9"/>
      <c r="AJ98" s="9"/>
      <c r="AK98" s="9"/>
      <c r="AL98" s="9"/>
      <c r="AM98" s="9"/>
      <c r="AN98" s="9"/>
      <c r="AO98" s="9"/>
      <c r="AP98" s="9"/>
      <c r="AQ98" s="9"/>
      <c r="AR98" s="9"/>
      <c r="AS98" s="9"/>
      <c r="AT98" s="9"/>
      <c r="AU98" s="9"/>
      <c r="AV98" s="9"/>
      <c r="AW98" s="9"/>
      <c r="AX98" s="9"/>
      <c r="AY98" s="9"/>
      <c r="AZ98" s="9"/>
    </row>
    <row r="99" spans="1:52">
      <c r="A99"/>
      <c r="B99"/>
      <c r="C99" s="7">
        <v>0.5</v>
      </c>
      <c r="D99"/>
      <c r="E99"/>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9"/>
      <c r="AJ99" s="9"/>
      <c r="AK99" s="9"/>
      <c r="AL99" s="9"/>
      <c r="AM99" s="9"/>
      <c r="AN99" s="9"/>
      <c r="AO99" s="9"/>
      <c r="AP99" s="9"/>
      <c r="AQ99" s="9"/>
      <c r="AR99" s="9"/>
      <c r="AS99" s="9"/>
      <c r="AT99" s="9"/>
      <c r="AU99" s="9"/>
      <c r="AV99" s="9"/>
      <c r="AW99" s="9"/>
      <c r="AX99" s="9"/>
      <c r="AY99" s="9"/>
      <c r="AZ99" s="9"/>
    </row>
    <row r="100" spans="1:52">
      <c r="A100"/>
      <c r="B100"/>
      <c r="C100" s="8" t="s">
        <v>6088</v>
      </c>
      <c r="D100"/>
      <c r="E100"/>
      <c r="F100" s="43">
        <v>237</v>
      </c>
      <c r="G100" s="43">
        <v>75</v>
      </c>
      <c r="H100" s="43"/>
      <c r="I100" s="43" t="s">
        <v>5982</v>
      </c>
      <c r="J100" s="43" t="s">
        <v>5982</v>
      </c>
      <c r="K100" s="43" t="s">
        <v>5982</v>
      </c>
      <c r="L100" s="43" t="s">
        <v>5982</v>
      </c>
      <c r="M100" s="43" t="s">
        <v>5982</v>
      </c>
      <c r="N100" s="43" t="s">
        <v>5986</v>
      </c>
      <c r="O100" s="43" t="s">
        <v>5982</v>
      </c>
      <c r="P100" s="43" t="s">
        <v>5982</v>
      </c>
      <c r="Q100" s="43" t="s">
        <v>5986</v>
      </c>
      <c r="R100" s="43" t="s">
        <v>5982</v>
      </c>
      <c r="S100" s="43" t="s">
        <v>5986</v>
      </c>
      <c r="T100" s="43"/>
      <c r="U100" s="43"/>
      <c r="V100" s="43"/>
      <c r="W100" s="43"/>
      <c r="X100" s="43"/>
      <c r="Y100" s="43"/>
      <c r="Z100" s="43"/>
      <c r="AA100" s="43"/>
      <c r="AB100" s="43"/>
      <c r="AC100" s="43"/>
      <c r="AD100" s="43"/>
      <c r="AE100" s="43"/>
      <c r="AF100" s="43"/>
      <c r="AG100" s="43"/>
      <c r="AH100" s="43"/>
      <c r="AI100" s="9"/>
      <c r="AJ100" s="9"/>
      <c r="AK100" s="9"/>
      <c r="AL100" s="9"/>
      <c r="AM100" s="9"/>
      <c r="AN100" s="9"/>
      <c r="AO100" s="9"/>
      <c r="AP100" s="9"/>
      <c r="AQ100" s="9"/>
      <c r="AR100" s="9"/>
      <c r="AS100" s="9"/>
      <c r="AT100" s="9"/>
      <c r="AU100" s="9"/>
      <c r="AV100" s="9"/>
      <c r="AW100" s="9"/>
      <c r="AX100" s="9"/>
      <c r="AY100" s="9"/>
      <c r="AZ100" s="9"/>
    </row>
    <row r="101" spans="1:52">
      <c r="A101"/>
      <c r="B101"/>
      <c r="C101" s="9"/>
      <c r="D101"/>
      <c r="E101"/>
      <c r="F101" s="43">
        <v>604</v>
      </c>
      <c r="G101" s="43"/>
      <c r="H101" s="43"/>
      <c r="I101" s="43" t="s">
        <v>5982</v>
      </c>
      <c r="J101" s="43" t="s">
        <v>5982</v>
      </c>
      <c r="K101" s="43" t="s">
        <v>5982</v>
      </c>
      <c r="L101" s="43" t="s">
        <v>5982</v>
      </c>
      <c r="M101" s="43" t="s">
        <v>5982</v>
      </c>
      <c r="N101" s="43" t="s">
        <v>5986</v>
      </c>
      <c r="O101" s="43" t="s">
        <v>5982</v>
      </c>
      <c r="P101" s="43" t="s">
        <v>5982</v>
      </c>
      <c r="Q101" s="43" t="s">
        <v>5986</v>
      </c>
      <c r="R101" s="43" t="s">
        <v>5982</v>
      </c>
      <c r="S101" s="43" t="s">
        <v>5986</v>
      </c>
      <c r="T101" s="43"/>
      <c r="U101" s="43"/>
      <c r="V101" s="43"/>
      <c r="W101" s="43"/>
      <c r="X101" s="43"/>
      <c r="Y101" s="43"/>
      <c r="Z101" s="43"/>
      <c r="AA101" s="43"/>
      <c r="AB101" s="43"/>
      <c r="AC101" s="43"/>
      <c r="AD101" s="43"/>
      <c r="AE101" s="43"/>
      <c r="AF101" s="43"/>
      <c r="AG101" s="43"/>
      <c r="AH101" s="43"/>
      <c r="AI101" s="9"/>
      <c r="AJ101" s="9"/>
      <c r="AK101" s="9"/>
      <c r="AL101" s="9"/>
      <c r="AM101" s="9"/>
      <c r="AN101" s="9"/>
      <c r="AO101" s="9"/>
      <c r="AP101" s="9"/>
      <c r="AQ101" s="9"/>
      <c r="AR101" s="9"/>
      <c r="AS101" s="9"/>
      <c r="AT101" s="9"/>
      <c r="AU101" s="9"/>
      <c r="AV101" s="9"/>
      <c r="AW101" s="9"/>
      <c r="AX101" s="9"/>
      <c r="AY101" s="9"/>
      <c r="AZ101" s="9"/>
    </row>
    <row r="102" spans="1:52">
      <c r="A102"/>
      <c r="B102"/>
      <c r="C102" s="9" t="s">
        <v>6085</v>
      </c>
      <c r="D102"/>
      <c r="E102"/>
      <c r="F102" s="43">
        <v>450</v>
      </c>
      <c r="G102" s="43">
        <v>220</v>
      </c>
      <c r="H102" s="43" t="s">
        <v>5982</v>
      </c>
      <c r="I102" s="43" t="s">
        <v>5982</v>
      </c>
      <c r="J102" s="43" t="s">
        <v>5982</v>
      </c>
      <c r="K102" s="43" t="s">
        <v>5982</v>
      </c>
      <c r="L102" s="43" t="s">
        <v>5982</v>
      </c>
      <c r="M102" s="43" t="s">
        <v>5982</v>
      </c>
      <c r="N102" s="43" t="s">
        <v>5986</v>
      </c>
      <c r="O102" s="43" t="s">
        <v>5982</v>
      </c>
      <c r="P102" s="43" t="s">
        <v>5982</v>
      </c>
      <c r="Q102" s="43" t="s">
        <v>5986</v>
      </c>
      <c r="R102" s="43" t="s">
        <v>5982</v>
      </c>
      <c r="S102" s="43" t="s">
        <v>5986</v>
      </c>
      <c r="T102" s="43"/>
      <c r="U102" s="43"/>
      <c r="V102" s="43"/>
      <c r="W102" s="43"/>
      <c r="X102" s="43"/>
      <c r="Y102" s="43"/>
      <c r="Z102" s="43"/>
      <c r="AA102" s="43"/>
      <c r="AB102" s="43"/>
      <c r="AC102" s="43"/>
      <c r="AD102" s="43"/>
      <c r="AE102" s="43"/>
      <c r="AF102" s="43"/>
      <c r="AG102" s="43"/>
      <c r="AH102" s="43"/>
      <c r="AI102" s="9"/>
      <c r="AJ102" s="9"/>
      <c r="AK102" s="9"/>
      <c r="AL102" s="9"/>
      <c r="AM102" s="9"/>
      <c r="AN102" s="9"/>
      <c r="AO102" s="9"/>
      <c r="AP102" s="9"/>
      <c r="AQ102" s="9"/>
      <c r="AR102" s="9"/>
      <c r="AS102" s="9"/>
      <c r="AT102" s="9"/>
      <c r="AU102" s="9"/>
      <c r="AV102" s="9"/>
      <c r="AW102" s="9"/>
      <c r="AX102" s="9"/>
      <c r="AY102" s="9"/>
      <c r="AZ102" s="9"/>
    </row>
    <row r="103" spans="1:52">
      <c r="A103"/>
      <c r="B103"/>
      <c r="C103" s="7">
        <v>0.47916666666666669</v>
      </c>
      <c r="D103"/>
      <c r="E103"/>
      <c r="F103" s="43">
        <v>392</v>
      </c>
      <c r="G103" s="43">
        <v>162</v>
      </c>
      <c r="H103" s="43" t="s">
        <v>5982</v>
      </c>
      <c r="I103" s="43" t="s">
        <v>5982</v>
      </c>
      <c r="J103" s="43" t="s">
        <v>5982</v>
      </c>
      <c r="K103" s="43" t="s">
        <v>5982</v>
      </c>
      <c r="L103" s="43" t="s">
        <v>5982</v>
      </c>
      <c r="M103" s="43" t="s">
        <v>5982</v>
      </c>
      <c r="N103" s="43" t="s">
        <v>5982</v>
      </c>
      <c r="O103" s="43" t="s">
        <v>5982</v>
      </c>
      <c r="P103" s="43" t="s">
        <v>5982</v>
      </c>
      <c r="Q103" s="43" t="s">
        <v>5986</v>
      </c>
      <c r="R103" s="43" t="s">
        <v>5982</v>
      </c>
      <c r="S103" s="43" t="s">
        <v>5982</v>
      </c>
      <c r="T103" s="43"/>
      <c r="U103" s="43"/>
      <c r="V103" s="43"/>
      <c r="W103" s="43"/>
      <c r="X103" s="43"/>
      <c r="Y103" s="43"/>
      <c r="Z103" s="43"/>
      <c r="AA103" s="43"/>
      <c r="AB103" s="43"/>
      <c r="AC103" s="43"/>
      <c r="AD103" s="43"/>
      <c r="AE103" s="43"/>
      <c r="AF103" s="43"/>
      <c r="AG103" s="43"/>
      <c r="AH103" s="43"/>
      <c r="AI103" s="9"/>
      <c r="AJ103" s="9"/>
      <c r="AK103" s="9"/>
      <c r="AL103" s="9"/>
      <c r="AM103" s="9"/>
      <c r="AN103" s="9"/>
      <c r="AO103" s="9"/>
      <c r="AP103" s="9"/>
      <c r="AQ103" s="9"/>
      <c r="AR103" s="9"/>
      <c r="AS103" s="9"/>
      <c r="AT103" s="9"/>
      <c r="AU103" s="9"/>
      <c r="AV103" s="9"/>
      <c r="AW103" s="9"/>
      <c r="AX103" s="9"/>
      <c r="AY103" s="9"/>
      <c r="AZ103" s="9"/>
    </row>
    <row r="104" spans="1:52">
      <c r="A104"/>
      <c r="B104"/>
      <c r="C104" s="7">
        <v>0.51388888888888895</v>
      </c>
      <c r="D104"/>
      <c r="E104"/>
      <c r="F104" s="43">
        <v>590</v>
      </c>
      <c r="G104" s="43">
        <v>438</v>
      </c>
      <c r="H104" s="43" t="s">
        <v>5982</v>
      </c>
      <c r="I104" s="43" t="s">
        <v>5982</v>
      </c>
      <c r="J104" s="43" t="s">
        <v>5982</v>
      </c>
      <c r="K104" s="43" t="s">
        <v>5982</v>
      </c>
      <c r="L104" s="43" t="s">
        <v>5982</v>
      </c>
      <c r="M104" s="43" t="s">
        <v>5982</v>
      </c>
      <c r="N104" s="43" t="s">
        <v>5982</v>
      </c>
      <c r="O104" s="43" t="s">
        <v>5982</v>
      </c>
      <c r="P104" s="43" t="s">
        <v>5982</v>
      </c>
      <c r="Q104" s="43" t="s">
        <v>5986</v>
      </c>
      <c r="R104" s="43" t="s">
        <v>5982</v>
      </c>
      <c r="S104" s="43" t="s">
        <v>5982</v>
      </c>
      <c r="T104" s="43"/>
      <c r="U104" s="43"/>
      <c r="V104" s="43"/>
      <c r="W104" s="43"/>
      <c r="X104" s="43"/>
      <c r="Y104" s="43"/>
      <c r="Z104" s="43"/>
      <c r="AA104" s="43"/>
      <c r="AB104" s="43"/>
      <c r="AC104" s="43"/>
      <c r="AD104" s="43"/>
      <c r="AE104" s="43"/>
      <c r="AF104" s="43"/>
      <c r="AG104" s="43"/>
      <c r="AH104" s="43"/>
      <c r="AI104" s="9"/>
      <c r="AJ104" s="9"/>
      <c r="AK104" s="9"/>
      <c r="AL104" s="9"/>
      <c r="AM104" s="9"/>
      <c r="AN104" s="9"/>
      <c r="AO104" s="9"/>
      <c r="AP104" s="9"/>
      <c r="AQ104" s="9"/>
      <c r="AR104" s="9"/>
      <c r="AS104" s="9"/>
      <c r="AT104" s="9"/>
      <c r="AU104" s="9"/>
      <c r="AV104" s="9"/>
      <c r="AW104" s="9"/>
      <c r="AX104" s="9"/>
      <c r="AY104" s="9"/>
      <c r="AZ104" s="9"/>
    </row>
    <row r="105" spans="1:52">
      <c r="A105"/>
      <c r="B105"/>
      <c r="C105" s="7">
        <v>0.54861111111111105</v>
      </c>
      <c r="D105"/>
      <c r="E105"/>
      <c r="F105" s="43">
        <v>583</v>
      </c>
      <c r="G105" s="43">
        <v>260</v>
      </c>
      <c r="H105" s="43" t="s">
        <v>5986</v>
      </c>
      <c r="I105" s="43" t="s">
        <v>5986</v>
      </c>
      <c r="J105" s="43" t="s">
        <v>5986</v>
      </c>
      <c r="K105" s="43" t="s">
        <v>5986</v>
      </c>
      <c r="L105" s="43" t="s">
        <v>5982</v>
      </c>
      <c r="M105" s="43" t="s">
        <v>5982</v>
      </c>
      <c r="N105" s="43" t="s">
        <v>5986</v>
      </c>
      <c r="O105" s="43" t="s">
        <v>5986</v>
      </c>
      <c r="P105" s="43" t="s">
        <v>5982</v>
      </c>
      <c r="Q105" s="43" t="s">
        <v>5986</v>
      </c>
      <c r="R105" s="43" t="s">
        <v>5986</v>
      </c>
      <c r="S105" s="43" t="s">
        <v>5982</v>
      </c>
      <c r="T105" s="43"/>
      <c r="U105" s="43"/>
      <c r="V105" s="43"/>
      <c r="W105" s="43"/>
      <c r="X105" s="43"/>
      <c r="Y105" s="43"/>
      <c r="Z105" s="43"/>
      <c r="AA105" s="43"/>
      <c r="AB105" s="43"/>
      <c r="AC105" s="43"/>
      <c r="AD105" s="43"/>
      <c r="AE105" s="43"/>
      <c r="AF105" s="43"/>
      <c r="AG105" s="43"/>
      <c r="AH105" s="43"/>
      <c r="AI105" s="9"/>
      <c r="AJ105" s="9"/>
      <c r="AK105" s="9"/>
      <c r="AL105" s="9"/>
      <c r="AM105" s="9"/>
      <c r="AN105" s="9"/>
      <c r="AO105" s="9"/>
      <c r="AP105" s="9"/>
      <c r="AQ105" s="9"/>
      <c r="AR105" s="9"/>
      <c r="AS105" s="9"/>
      <c r="AT105" s="9"/>
      <c r="AU105" s="9"/>
      <c r="AV105" s="9"/>
      <c r="AW105" s="9"/>
      <c r="AX105" s="9"/>
      <c r="AY105" s="9"/>
      <c r="AZ105" s="9"/>
    </row>
    <row r="106" spans="1:52">
      <c r="A106"/>
      <c r="B106"/>
      <c r="C106" s="7">
        <v>0.59375</v>
      </c>
      <c r="D106"/>
      <c r="E106"/>
      <c r="F106" s="43">
        <v>193</v>
      </c>
      <c r="G106" s="43">
        <v>127</v>
      </c>
      <c r="H106" s="43" t="s">
        <v>5982</v>
      </c>
      <c r="I106" s="43" t="s">
        <v>5982</v>
      </c>
      <c r="J106" s="43" t="s">
        <v>5982</v>
      </c>
      <c r="K106" s="43" t="s">
        <v>5982</v>
      </c>
      <c r="L106" s="43" t="s">
        <v>5982</v>
      </c>
      <c r="M106" s="43" t="s">
        <v>5982</v>
      </c>
      <c r="N106" s="43" t="s">
        <v>5982</v>
      </c>
      <c r="O106" s="43" t="s">
        <v>5982</v>
      </c>
      <c r="P106" s="43" t="s">
        <v>5982</v>
      </c>
      <c r="Q106" s="43" t="s">
        <v>5986</v>
      </c>
      <c r="R106" s="43" t="s">
        <v>5982</v>
      </c>
      <c r="S106" s="43" t="s">
        <v>5982</v>
      </c>
      <c r="T106" s="43"/>
      <c r="U106" s="43"/>
      <c r="V106" s="43"/>
      <c r="W106" s="43"/>
      <c r="X106" s="43"/>
      <c r="Y106" s="43"/>
      <c r="Z106" s="43"/>
      <c r="AA106" s="43"/>
      <c r="AB106" s="43"/>
      <c r="AC106" s="43"/>
      <c r="AD106" s="43"/>
      <c r="AE106" s="43"/>
      <c r="AF106" s="43"/>
      <c r="AG106" s="43"/>
      <c r="AH106" s="43"/>
      <c r="AI106" s="9"/>
      <c r="AJ106" s="9"/>
      <c r="AK106" s="9"/>
      <c r="AL106" s="9"/>
      <c r="AM106" s="9"/>
      <c r="AN106" s="9"/>
      <c r="AO106" s="9"/>
      <c r="AP106" s="9"/>
      <c r="AQ106" s="9"/>
      <c r="AR106" s="9"/>
      <c r="AS106" s="9"/>
      <c r="AT106" s="9"/>
      <c r="AU106" s="9"/>
      <c r="AV106" s="9"/>
      <c r="AW106" s="9"/>
      <c r="AX106" s="9"/>
      <c r="AY106" s="9"/>
      <c r="AZ106" s="9"/>
    </row>
    <row r="107" spans="1:52">
      <c r="A107"/>
      <c r="B107"/>
      <c r="C107" s="7">
        <v>0.63194444444444442</v>
      </c>
      <c r="D107"/>
      <c r="E107"/>
      <c r="F107" s="43">
        <v>703</v>
      </c>
      <c r="G107" s="43">
        <v>350</v>
      </c>
      <c r="H107" s="43" t="s">
        <v>5982</v>
      </c>
      <c r="I107" s="43" t="s">
        <v>5982</v>
      </c>
      <c r="J107" s="43" t="s">
        <v>5982</v>
      </c>
      <c r="K107" s="43" t="s">
        <v>5982</v>
      </c>
      <c r="L107" s="43" t="s">
        <v>5982</v>
      </c>
      <c r="M107" s="43" t="s">
        <v>5982</v>
      </c>
      <c r="N107" s="43" t="s">
        <v>5982</v>
      </c>
      <c r="O107" s="43" t="s">
        <v>5982</v>
      </c>
      <c r="P107" s="43" t="s">
        <v>5982</v>
      </c>
      <c r="Q107" s="43" t="s">
        <v>5986</v>
      </c>
      <c r="R107" s="43" t="s">
        <v>5982</v>
      </c>
      <c r="S107" s="43" t="s">
        <v>5982</v>
      </c>
      <c r="T107" s="43"/>
      <c r="U107" s="43"/>
      <c r="V107" s="43"/>
      <c r="W107" s="43"/>
      <c r="X107" s="43"/>
      <c r="Y107" s="43"/>
      <c r="Z107" s="43"/>
      <c r="AA107" s="43"/>
      <c r="AB107" s="43"/>
      <c r="AC107" s="43"/>
      <c r="AD107" s="43"/>
      <c r="AE107" s="43"/>
      <c r="AF107" s="43"/>
      <c r="AG107" s="43"/>
      <c r="AH107" s="43"/>
      <c r="AI107" s="9"/>
      <c r="AJ107" s="9"/>
      <c r="AK107" s="9"/>
      <c r="AL107" s="9"/>
      <c r="AM107" s="9"/>
      <c r="AN107" s="9"/>
      <c r="AO107" s="9"/>
      <c r="AP107" s="9"/>
      <c r="AQ107" s="9"/>
      <c r="AR107" s="9"/>
      <c r="AS107" s="9"/>
      <c r="AT107" s="9"/>
      <c r="AU107" s="9"/>
      <c r="AV107" s="9"/>
      <c r="AW107" s="9"/>
      <c r="AX107" s="9"/>
      <c r="AY107" s="9"/>
      <c r="AZ107" s="9"/>
    </row>
    <row r="108" spans="1:52">
      <c r="A108"/>
      <c r="B108"/>
      <c r="C108" s="7">
        <v>0.66666666666666663</v>
      </c>
      <c r="D108"/>
      <c r="E108"/>
      <c r="F108" s="43">
        <v>129</v>
      </c>
      <c r="G108" s="43">
        <v>110</v>
      </c>
      <c r="H108" s="43" t="s">
        <v>5986</v>
      </c>
      <c r="I108" s="43" t="s">
        <v>5982</v>
      </c>
      <c r="J108" s="43" t="s">
        <v>5986</v>
      </c>
      <c r="K108" s="43" t="s">
        <v>5982</v>
      </c>
      <c r="L108" s="43" t="s">
        <v>5982</v>
      </c>
      <c r="M108" s="43" t="s">
        <v>5982</v>
      </c>
      <c r="N108" s="43" t="s">
        <v>5986</v>
      </c>
      <c r="O108" s="43" t="s">
        <v>5982</v>
      </c>
      <c r="P108" s="43" t="s">
        <v>5982</v>
      </c>
      <c r="Q108" s="43" t="s">
        <v>5986</v>
      </c>
      <c r="R108" s="43" t="s">
        <v>5982</v>
      </c>
      <c r="S108" s="43" t="s">
        <v>5982</v>
      </c>
      <c r="T108" s="43"/>
      <c r="U108" s="43"/>
      <c r="V108" s="43"/>
      <c r="W108" s="43"/>
      <c r="X108" s="43"/>
      <c r="Y108" s="43"/>
      <c r="Z108" s="43"/>
      <c r="AA108" s="43"/>
      <c r="AB108" s="43"/>
      <c r="AC108" s="43"/>
      <c r="AD108" s="43"/>
      <c r="AE108" s="43"/>
      <c r="AF108" s="43"/>
      <c r="AG108" s="43"/>
      <c r="AH108" s="43"/>
      <c r="AI108" s="9"/>
      <c r="AJ108" s="9"/>
      <c r="AK108" s="9"/>
      <c r="AL108" s="9"/>
      <c r="AM108" s="9"/>
      <c r="AN108" s="9"/>
      <c r="AO108" s="9"/>
      <c r="AP108" s="9"/>
      <c r="AQ108" s="9"/>
      <c r="AR108" s="9"/>
      <c r="AS108" s="9"/>
      <c r="AT108" s="9"/>
      <c r="AU108" s="9"/>
      <c r="AV108" s="9"/>
      <c r="AW108" s="9"/>
      <c r="AX108" s="9"/>
      <c r="AY108" s="9"/>
      <c r="AZ108" s="9"/>
    </row>
    <row r="109" spans="1:52">
      <c r="A109"/>
      <c r="B109"/>
      <c r="C109" s="7">
        <v>0.49652777777777773</v>
      </c>
      <c r="D109"/>
      <c r="E109"/>
      <c r="F109" s="43">
        <v>326</v>
      </c>
      <c r="G109" s="43">
        <v>87</v>
      </c>
      <c r="H109" s="43" t="s">
        <v>5986</v>
      </c>
      <c r="I109" s="43" t="s">
        <v>5986</v>
      </c>
      <c r="J109" s="43" t="s">
        <v>5986</v>
      </c>
      <c r="K109" s="43" t="s">
        <v>5986</v>
      </c>
      <c r="L109" s="43" t="s">
        <v>5982</v>
      </c>
      <c r="M109" s="43" t="s">
        <v>5982</v>
      </c>
      <c r="N109" s="43" t="s">
        <v>5986</v>
      </c>
      <c r="O109" s="43" t="s">
        <v>5982</v>
      </c>
      <c r="P109" s="43" t="s">
        <v>5982</v>
      </c>
      <c r="Q109" s="43" t="s">
        <v>5986</v>
      </c>
      <c r="R109" s="43" t="s">
        <v>5982</v>
      </c>
      <c r="S109" s="43" t="s">
        <v>5986</v>
      </c>
      <c r="T109" s="43"/>
      <c r="U109" s="43"/>
      <c r="V109" s="43"/>
      <c r="W109" s="43"/>
      <c r="X109" s="43"/>
      <c r="Y109" s="43"/>
      <c r="Z109" s="43"/>
      <c r="AA109" s="43"/>
      <c r="AB109" s="43"/>
      <c r="AC109" s="43"/>
      <c r="AD109" s="43"/>
      <c r="AE109" s="43"/>
      <c r="AF109" s="43"/>
      <c r="AG109" s="43"/>
      <c r="AH109" s="43"/>
      <c r="AI109" s="9"/>
      <c r="AJ109" s="9"/>
      <c r="AK109" s="9"/>
      <c r="AL109" s="9"/>
      <c r="AM109" s="9"/>
      <c r="AN109" s="9"/>
      <c r="AO109" s="9"/>
      <c r="AP109" s="9"/>
      <c r="AQ109" s="9"/>
      <c r="AR109" s="9"/>
      <c r="AS109" s="9"/>
      <c r="AT109" s="9"/>
      <c r="AU109" s="9"/>
      <c r="AV109" s="9"/>
      <c r="AW109" s="9"/>
      <c r="AX109" s="9"/>
      <c r="AY109" s="9"/>
      <c r="AZ109" s="9"/>
    </row>
    <row r="110" spans="1:52">
      <c r="A110"/>
      <c r="B110"/>
      <c r="C110" s="7">
        <v>0.52777777777777779</v>
      </c>
      <c r="D110"/>
      <c r="E110"/>
      <c r="F110" s="43">
        <v>88</v>
      </c>
      <c r="G110" s="43">
        <v>67</v>
      </c>
      <c r="H110" s="43" t="s">
        <v>5986</v>
      </c>
      <c r="I110" s="43" t="s">
        <v>5986</v>
      </c>
      <c r="J110" s="43" t="s">
        <v>5982</v>
      </c>
      <c r="K110" s="43" t="s">
        <v>5982</v>
      </c>
      <c r="L110" s="43" t="s">
        <v>5986</v>
      </c>
      <c r="M110" s="43" t="s">
        <v>5982</v>
      </c>
      <c r="N110" s="43" t="s">
        <v>5986</v>
      </c>
      <c r="O110" s="43" t="s">
        <v>5982</v>
      </c>
      <c r="P110" s="43" t="s">
        <v>5986</v>
      </c>
      <c r="Q110" s="43" t="s">
        <v>5986</v>
      </c>
      <c r="R110" s="43" t="s">
        <v>5982</v>
      </c>
      <c r="S110" s="43" t="s">
        <v>5986</v>
      </c>
      <c r="T110" s="43"/>
      <c r="U110" s="43"/>
      <c r="V110" s="43"/>
      <c r="W110" s="43"/>
      <c r="X110" s="43"/>
      <c r="Y110" s="43"/>
      <c r="Z110" s="43"/>
      <c r="AA110" s="43"/>
      <c r="AB110" s="43"/>
      <c r="AC110" s="43"/>
      <c r="AD110" s="43"/>
      <c r="AE110" s="43"/>
      <c r="AF110" s="43"/>
      <c r="AG110" s="43"/>
      <c r="AH110" s="43"/>
      <c r="AI110" s="9"/>
      <c r="AJ110" s="9"/>
      <c r="AK110" s="9"/>
      <c r="AL110" s="9"/>
      <c r="AM110" s="9"/>
      <c r="AN110" s="9"/>
      <c r="AO110" s="9"/>
      <c r="AP110" s="9"/>
      <c r="AQ110" s="9"/>
      <c r="AR110" s="9"/>
      <c r="AS110" s="9"/>
      <c r="AT110" s="9"/>
      <c r="AU110" s="9"/>
      <c r="AV110" s="9"/>
      <c r="AW110" s="9"/>
      <c r="AX110" s="9"/>
      <c r="AY110" s="9"/>
      <c r="AZ110" s="9"/>
    </row>
    <row r="111" spans="1:52">
      <c r="A111"/>
      <c r="B111"/>
      <c r="C111" s="7">
        <v>0.57638888888888895</v>
      </c>
      <c r="D111"/>
      <c r="E111"/>
      <c r="F111" s="43">
        <v>733</v>
      </c>
      <c r="G111" s="43">
        <v>142</v>
      </c>
      <c r="H111" s="43" t="s">
        <v>5982</v>
      </c>
      <c r="I111" s="43" t="s">
        <v>5986</v>
      </c>
      <c r="J111" s="43" t="s">
        <v>5982</v>
      </c>
      <c r="K111" s="43" t="s">
        <v>5982</v>
      </c>
      <c r="L111" s="43" t="s">
        <v>5982</v>
      </c>
      <c r="M111" s="43" t="s">
        <v>5982</v>
      </c>
      <c r="N111" s="43" t="s">
        <v>5982</v>
      </c>
      <c r="O111" s="43" t="s">
        <v>5982</v>
      </c>
      <c r="P111" s="43" t="s">
        <v>5986</v>
      </c>
      <c r="Q111" s="43" t="s">
        <v>5986</v>
      </c>
      <c r="R111" s="43" t="s">
        <v>5982</v>
      </c>
      <c r="S111" s="43" t="s">
        <v>5986</v>
      </c>
      <c r="T111" s="43"/>
      <c r="U111" s="43"/>
      <c r="V111" s="43"/>
      <c r="W111" s="43"/>
      <c r="X111" s="43"/>
      <c r="Y111" s="43"/>
      <c r="Z111" s="43"/>
      <c r="AA111" s="43"/>
      <c r="AB111" s="43"/>
      <c r="AC111" s="43"/>
      <c r="AD111" s="43"/>
      <c r="AE111" s="43"/>
      <c r="AF111" s="43"/>
      <c r="AG111" s="43"/>
      <c r="AH111" s="43"/>
      <c r="AI111" s="9"/>
      <c r="AJ111" s="9"/>
      <c r="AK111" s="9"/>
      <c r="AL111" s="9"/>
      <c r="AM111" s="9"/>
      <c r="AN111" s="9"/>
      <c r="AO111" s="9"/>
      <c r="AP111" s="9"/>
      <c r="AQ111" s="9"/>
      <c r="AR111" s="9"/>
      <c r="AS111" s="9"/>
      <c r="AT111" s="9"/>
      <c r="AU111" s="9"/>
      <c r="AV111" s="9"/>
      <c r="AW111" s="9"/>
      <c r="AX111" s="9"/>
      <c r="AY111" s="9"/>
      <c r="AZ111" s="9"/>
    </row>
    <row r="112" spans="1:52">
      <c r="A112"/>
      <c r="B112"/>
      <c r="C112" s="7">
        <v>0.60416666666666663</v>
      </c>
      <c r="D112"/>
      <c r="E112"/>
      <c r="F112" s="43">
        <v>1314</v>
      </c>
      <c r="G112" s="43">
        <v>729</v>
      </c>
      <c r="H112" s="43" t="s">
        <v>5982</v>
      </c>
      <c r="I112" s="43" t="s">
        <v>5986</v>
      </c>
      <c r="J112" s="43" t="s">
        <v>5986</v>
      </c>
      <c r="K112" s="43" t="s">
        <v>5986</v>
      </c>
      <c r="L112" s="43" t="s">
        <v>5982</v>
      </c>
      <c r="M112" s="43" t="s">
        <v>5982</v>
      </c>
      <c r="N112" s="43" t="s">
        <v>5986</v>
      </c>
      <c r="O112" s="43" t="s">
        <v>5982</v>
      </c>
      <c r="P112" s="43" t="s">
        <v>5986</v>
      </c>
      <c r="Q112" s="43" t="s">
        <v>5986</v>
      </c>
      <c r="R112" s="43" t="s">
        <v>5982</v>
      </c>
      <c r="S112" s="43" t="s">
        <v>5986</v>
      </c>
      <c r="T112" s="43"/>
      <c r="U112" s="43"/>
      <c r="V112" s="43"/>
      <c r="W112" s="43"/>
      <c r="X112" s="43"/>
      <c r="Y112" s="43"/>
      <c r="Z112" s="43"/>
      <c r="AA112" s="43"/>
      <c r="AB112" s="43"/>
      <c r="AC112" s="43"/>
      <c r="AD112" s="43"/>
      <c r="AE112" s="43"/>
      <c r="AF112" s="43"/>
      <c r="AG112" s="43"/>
      <c r="AH112" s="43"/>
      <c r="AI112" s="9"/>
      <c r="AJ112" s="9"/>
      <c r="AK112" s="9"/>
      <c r="AL112" s="9"/>
      <c r="AM112" s="9"/>
      <c r="AN112" s="9"/>
      <c r="AO112" s="9"/>
      <c r="AP112" s="9"/>
      <c r="AQ112" s="9"/>
      <c r="AR112" s="9"/>
      <c r="AS112" s="9"/>
      <c r="AT112" s="9"/>
      <c r="AU112" s="9"/>
      <c r="AV112" s="9"/>
      <c r="AW112" s="9"/>
      <c r="AX112" s="9"/>
      <c r="AY112" s="9"/>
      <c r="AZ112" s="9"/>
    </row>
    <row r="113" spans="1:52">
      <c r="A113"/>
      <c r="B113"/>
      <c r="C113" s="7">
        <v>0.63194444444444442</v>
      </c>
      <c r="D113"/>
      <c r="E113"/>
      <c r="F113" s="43">
        <v>277</v>
      </c>
      <c r="G113" s="43">
        <v>149</v>
      </c>
      <c r="H113" s="43" t="s">
        <v>5982</v>
      </c>
      <c r="I113" s="43" t="s">
        <v>5982</v>
      </c>
      <c r="J113" s="43" t="s">
        <v>5982</v>
      </c>
      <c r="K113" s="43" t="s">
        <v>5982</v>
      </c>
      <c r="L113" s="43" t="s">
        <v>5982</v>
      </c>
      <c r="M113" s="43" t="s">
        <v>5982</v>
      </c>
      <c r="N113" s="43" t="s">
        <v>5986</v>
      </c>
      <c r="O113" s="43" t="s">
        <v>5982</v>
      </c>
      <c r="P113" s="43" t="s">
        <v>5982</v>
      </c>
      <c r="Q113" s="43" t="s">
        <v>5986</v>
      </c>
      <c r="R113" s="43" t="s">
        <v>5982</v>
      </c>
      <c r="S113" s="43" t="s">
        <v>5986</v>
      </c>
      <c r="T113" s="43"/>
      <c r="U113" s="43"/>
      <c r="V113" s="43"/>
      <c r="W113" s="43"/>
      <c r="X113" s="43"/>
      <c r="Y113" s="43"/>
      <c r="Z113" s="43"/>
      <c r="AA113" s="43"/>
      <c r="AB113" s="43"/>
      <c r="AC113" s="43"/>
      <c r="AD113" s="43"/>
      <c r="AE113" s="43"/>
      <c r="AF113" s="43"/>
      <c r="AG113" s="43"/>
      <c r="AH113" s="43"/>
      <c r="AI113" s="9"/>
      <c r="AJ113" s="9"/>
      <c r="AK113" s="9"/>
      <c r="AL113" s="9"/>
      <c r="AM113" s="9"/>
      <c r="AN113" s="9"/>
      <c r="AO113" s="9"/>
      <c r="AP113" s="9"/>
      <c r="AQ113" s="9"/>
      <c r="AR113" s="9"/>
      <c r="AS113" s="9"/>
      <c r="AT113" s="9"/>
      <c r="AU113" s="9"/>
      <c r="AV113" s="9"/>
      <c r="AW113" s="9"/>
      <c r="AX113" s="9"/>
      <c r="AY113" s="9"/>
      <c r="AZ113" s="9"/>
    </row>
    <row r="114" spans="1:52">
      <c r="A114"/>
      <c r="B114"/>
      <c r="C114" s="7">
        <v>0.4375</v>
      </c>
      <c r="D114"/>
      <c r="E114"/>
      <c r="F114" s="43">
        <v>1460</v>
      </c>
      <c r="G114" s="43">
        <v>387</v>
      </c>
      <c r="H114" s="43" t="s">
        <v>5982</v>
      </c>
      <c r="I114" s="43" t="s">
        <v>5982</v>
      </c>
      <c r="J114" s="43" t="s">
        <v>5982</v>
      </c>
      <c r="K114" s="43" t="s">
        <v>5982</v>
      </c>
      <c r="L114" s="43" t="s">
        <v>5982</v>
      </c>
      <c r="M114" s="43" t="s">
        <v>5982</v>
      </c>
      <c r="N114" s="43" t="s">
        <v>5982</v>
      </c>
      <c r="O114" s="43" t="s">
        <v>5982</v>
      </c>
      <c r="P114" s="43" t="s">
        <v>5982</v>
      </c>
      <c r="Q114" s="43" t="s">
        <v>5986</v>
      </c>
      <c r="R114" s="43" t="s">
        <v>5982</v>
      </c>
      <c r="S114" s="43" t="s">
        <v>5986</v>
      </c>
      <c r="T114" s="43"/>
      <c r="U114" s="43"/>
      <c r="V114" s="43"/>
      <c r="W114" s="43"/>
      <c r="X114" s="43"/>
      <c r="Y114" s="43"/>
      <c r="Z114" s="43"/>
      <c r="AA114" s="43"/>
      <c r="AB114" s="43"/>
      <c r="AC114" s="43"/>
      <c r="AD114" s="43"/>
      <c r="AE114" s="43"/>
      <c r="AF114" s="43"/>
      <c r="AG114" s="43"/>
      <c r="AH114" s="43"/>
      <c r="AI114" s="9"/>
      <c r="AJ114" s="9"/>
      <c r="AK114" s="9"/>
      <c r="AL114" s="9"/>
      <c r="AM114" s="9"/>
      <c r="AN114" s="9"/>
      <c r="AO114" s="9"/>
      <c r="AP114" s="9"/>
      <c r="AQ114" s="9"/>
      <c r="AR114" s="9"/>
      <c r="AS114" s="9"/>
      <c r="AT114" s="9"/>
      <c r="AU114" s="9"/>
      <c r="AV114" s="9"/>
      <c r="AW114" s="9"/>
      <c r="AX114" s="9"/>
      <c r="AY114" s="9"/>
      <c r="AZ114" s="9"/>
    </row>
    <row r="115" spans="1:52">
      <c r="A115"/>
      <c r="B115"/>
      <c r="C115" s="7">
        <v>0.49652777777777773</v>
      </c>
      <c r="D115"/>
      <c r="E115"/>
      <c r="F115" s="43">
        <v>639</v>
      </c>
      <c r="G115" s="43">
        <v>212</v>
      </c>
      <c r="H115" s="43" t="s">
        <v>5982</v>
      </c>
      <c r="I115" s="43" t="s">
        <v>5982</v>
      </c>
      <c r="J115" s="43" t="s">
        <v>5982</v>
      </c>
      <c r="K115" s="43" t="s">
        <v>5982</v>
      </c>
      <c r="L115" s="43" t="s">
        <v>5982</v>
      </c>
      <c r="M115" s="43" t="s">
        <v>5982</v>
      </c>
      <c r="N115" s="43" t="s">
        <v>5982</v>
      </c>
      <c r="O115" s="43" t="s">
        <v>5982</v>
      </c>
      <c r="P115" s="43" t="s">
        <v>5982</v>
      </c>
      <c r="Q115" s="43" t="s">
        <v>5986</v>
      </c>
      <c r="R115" s="43" t="s">
        <v>5982</v>
      </c>
      <c r="S115" s="43" t="s">
        <v>5986</v>
      </c>
      <c r="T115" s="43"/>
      <c r="U115" s="43"/>
      <c r="V115" s="43"/>
      <c r="W115" s="43"/>
      <c r="X115" s="43"/>
      <c r="Y115" s="43"/>
      <c r="Z115" s="43"/>
      <c r="AA115" s="43"/>
      <c r="AB115" s="43"/>
      <c r="AC115" s="43"/>
      <c r="AD115" s="43"/>
      <c r="AE115" s="43"/>
      <c r="AF115" s="43"/>
      <c r="AG115" s="43"/>
      <c r="AH115" s="43"/>
      <c r="AI115" s="9"/>
      <c r="AJ115" s="9"/>
      <c r="AK115" s="9"/>
      <c r="AL115" s="9"/>
      <c r="AM115" s="9"/>
      <c r="AN115" s="9"/>
      <c r="AO115" s="9"/>
      <c r="AP115" s="9"/>
      <c r="AQ115" s="9"/>
      <c r="AR115" s="9"/>
      <c r="AS115" s="9"/>
      <c r="AT115" s="9"/>
      <c r="AU115" s="9"/>
      <c r="AV115" s="9"/>
      <c r="AW115" s="9"/>
      <c r="AX115" s="9"/>
      <c r="AY115" s="9"/>
      <c r="AZ115" s="9"/>
    </row>
    <row r="116" spans="1:52">
      <c r="A116"/>
      <c r="B116"/>
      <c r="C116" s="7">
        <v>0.54513888888888895</v>
      </c>
      <c r="D116"/>
      <c r="E116"/>
      <c r="F116" s="43">
        <v>784</v>
      </c>
      <c r="G116" s="43">
        <v>308</v>
      </c>
      <c r="H116" s="43" t="s">
        <v>5982</v>
      </c>
      <c r="I116" s="43" t="s">
        <v>5982</v>
      </c>
      <c r="J116" s="43" t="s">
        <v>5982</v>
      </c>
      <c r="K116" s="43" t="s">
        <v>5982</v>
      </c>
      <c r="L116" s="43" t="s">
        <v>5982</v>
      </c>
      <c r="M116" s="43" t="s">
        <v>5982</v>
      </c>
      <c r="N116" s="43" t="s">
        <v>5982</v>
      </c>
      <c r="O116" s="43"/>
      <c r="P116" s="43" t="s">
        <v>5982</v>
      </c>
      <c r="Q116" s="43" t="s">
        <v>5986</v>
      </c>
      <c r="R116" s="43" t="s">
        <v>5982</v>
      </c>
      <c r="S116" s="43" t="s">
        <v>5986</v>
      </c>
      <c r="T116" s="43"/>
      <c r="U116" s="43"/>
      <c r="V116" s="43"/>
      <c r="W116" s="43"/>
      <c r="X116" s="43"/>
      <c r="Y116" s="43"/>
      <c r="Z116" s="43"/>
      <c r="AA116" s="43"/>
      <c r="AB116" s="43"/>
      <c r="AC116" s="43"/>
      <c r="AD116" s="43"/>
      <c r="AE116" s="43"/>
      <c r="AF116" s="43"/>
      <c r="AG116" s="43"/>
      <c r="AH116" s="43"/>
      <c r="AI116" s="9"/>
      <c r="AJ116" s="9"/>
      <c r="AK116" s="9"/>
      <c r="AL116" s="9"/>
      <c r="AM116" s="9"/>
      <c r="AN116" s="9"/>
      <c r="AO116" s="9"/>
      <c r="AP116" s="9"/>
      <c r="AQ116" s="9"/>
      <c r="AR116" s="9"/>
      <c r="AS116" s="9"/>
      <c r="AT116" s="9"/>
      <c r="AU116" s="9"/>
      <c r="AV116" s="9"/>
      <c r="AW116" s="9"/>
      <c r="AX116" s="9"/>
      <c r="AY116" s="9"/>
      <c r="AZ116" s="9"/>
    </row>
    <row r="117" spans="1:52">
      <c r="A117"/>
      <c r="B117"/>
      <c r="C117" s="7">
        <v>0.59027777777777779</v>
      </c>
      <c r="D117"/>
      <c r="E117"/>
      <c r="F117" s="43">
        <v>316</v>
      </c>
      <c r="G117" s="43">
        <v>176</v>
      </c>
      <c r="H117" s="43" t="s">
        <v>5982</v>
      </c>
      <c r="I117" s="43" t="s">
        <v>5982</v>
      </c>
      <c r="J117" s="43" t="s">
        <v>5982</v>
      </c>
      <c r="K117" s="43" t="s">
        <v>5982</v>
      </c>
      <c r="L117" s="43" t="s">
        <v>5982</v>
      </c>
      <c r="M117" s="43" t="s">
        <v>5982</v>
      </c>
      <c r="N117" s="43" t="s">
        <v>5982</v>
      </c>
      <c r="O117" s="43" t="s">
        <v>5982</v>
      </c>
      <c r="P117" s="43" t="s">
        <v>5982</v>
      </c>
      <c r="Q117" s="43" t="s">
        <v>5986</v>
      </c>
      <c r="R117" s="43" t="s">
        <v>5982</v>
      </c>
      <c r="S117" s="43" t="s">
        <v>5986</v>
      </c>
      <c r="T117" s="43"/>
      <c r="U117" s="43"/>
      <c r="V117" s="43"/>
      <c r="W117" s="43"/>
      <c r="X117" s="43"/>
      <c r="Y117" s="43"/>
      <c r="Z117" s="43"/>
      <c r="AA117" s="43"/>
      <c r="AB117" s="43"/>
      <c r="AC117" s="43"/>
      <c r="AD117" s="43"/>
      <c r="AE117" s="43"/>
      <c r="AF117" s="43"/>
      <c r="AG117" s="43"/>
      <c r="AH117" s="43"/>
      <c r="AI117" s="9"/>
      <c r="AJ117" s="9"/>
      <c r="AK117" s="9"/>
      <c r="AL117" s="9"/>
      <c r="AM117" s="9"/>
      <c r="AN117" s="9"/>
      <c r="AO117" s="9"/>
      <c r="AP117" s="9"/>
      <c r="AQ117" s="9"/>
      <c r="AR117" s="9"/>
      <c r="AS117" s="9"/>
      <c r="AT117" s="9"/>
      <c r="AU117" s="9"/>
      <c r="AV117" s="9"/>
      <c r="AW117" s="9"/>
      <c r="AX117" s="9"/>
      <c r="AY117" s="9"/>
      <c r="AZ117" s="9"/>
    </row>
    <row r="118" spans="1:52">
      <c r="A118"/>
      <c r="B118"/>
      <c r="C118" s="7">
        <v>0.63541666666666663</v>
      </c>
      <c r="D118"/>
      <c r="E118"/>
      <c r="F118" s="43">
        <v>946</v>
      </c>
      <c r="G118" s="43">
        <v>458</v>
      </c>
      <c r="H118" s="43" t="s">
        <v>5982</v>
      </c>
      <c r="I118" s="43" t="s">
        <v>5982</v>
      </c>
      <c r="J118" s="43" t="s">
        <v>5982</v>
      </c>
      <c r="K118" s="43" t="s">
        <v>5982</v>
      </c>
      <c r="L118" s="43" t="s">
        <v>5982</v>
      </c>
      <c r="M118" s="43" t="s">
        <v>5982</v>
      </c>
      <c r="N118" s="43" t="s">
        <v>5982</v>
      </c>
      <c r="O118" s="43" t="s">
        <v>5982</v>
      </c>
      <c r="P118" s="43" t="s">
        <v>5982</v>
      </c>
      <c r="Q118" s="43" t="s">
        <v>5986</v>
      </c>
      <c r="R118" s="43" t="s">
        <v>5982</v>
      </c>
      <c r="S118" s="43" t="s">
        <v>5986</v>
      </c>
      <c r="T118" s="43"/>
      <c r="U118" s="43"/>
      <c r="V118" s="43"/>
      <c r="W118" s="43"/>
      <c r="X118" s="43"/>
      <c r="Y118" s="43"/>
      <c r="Z118" s="43"/>
      <c r="AA118" s="43"/>
      <c r="AB118" s="43"/>
      <c r="AC118" s="43"/>
      <c r="AD118" s="43"/>
      <c r="AE118" s="43"/>
      <c r="AF118" s="43"/>
      <c r="AG118" s="43"/>
      <c r="AH118" s="43"/>
      <c r="AI118" s="9"/>
      <c r="AJ118" s="9"/>
      <c r="AK118" s="9"/>
      <c r="AL118" s="9"/>
      <c r="AM118" s="9"/>
      <c r="AN118" s="9"/>
      <c r="AO118" s="9"/>
      <c r="AP118" s="9"/>
      <c r="AQ118" s="9"/>
      <c r="AR118" s="9"/>
      <c r="AS118" s="9"/>
      <c r="AT118" s="9"/>
      <c r="AU118" s="9"/>
      <c r="AV118" s="9"/>
      <c r="AW118" s="9"/>
      <c r="AX118" s="9"/>
      <c r="AY118" s="9"/>
      <c r="AZ118" s="9"/>
    </row>
    <row r="119" spans="1:52">
      <c r="A119"/>
      <c r="B119"/>
      <c r="C119" s="7">
        <v>0.47916666666666669</v>
      </c>
      <c r="D119"/>
      <c r="E119"/>
      <c r="F119" s="43">
        <v>950</v>
      </c>
      <c r="G119" s="43">
        <v>414</v>
      </c>
      <c r="H119" s="43" t="s">
        <v>5982</v>
      </c>
      <c r="I119" s="43" t="s">
        <v>5982</v>
      </c>
      <c r="J119" s="43" t="s">
        <v>5982</v>
      </c>
      <c r="K119" s="43" t="s">
        <v>5982</v>
      </c>
      <c r="L119" s="43" t="s">
        <v>5982</v>
      </c>
      <c r="M119" s="43" t="s">
        <v>5982</v>
      </c>
      <c r="N119" s="43" t="s">
        <v>5982</v>
      </c>
      <c r="O119" s="43" t="s">
        <v>5986</v>
      </c>
      <c r="P119" s="43" t="s">
        <v>5982</v>
      </c>
      <c r="Q119" s="43" t="s">
        <v>5986</v>
      </c>
      <c r="R119" s="43" t="s">
        <v>5982</v>
      </c>
      <c r="S119" s="43" t="s">
        <v>5986</v>
      </c>
      <c r="T119" s="43"/>
      <c r="U119" s="43"/>
      <c r="V119" s="43"/>
      <c r="W119" s="43"/>
      <c r="X119" s="43"/>
      <c r="Y119" s="43"/>
      <c r="Z119" s="43"/>
      <c r="AA119" s="43"/>
      <c r="AB119" s="43"/>
      <c r="AC119" s="43"/>
      <c r="AD119" s="43"/>
      <c r="AE119" s="43"/>
      <c r="AF119" s="43"/>
      <c r="AG119" s="43"/>
      <c r="AH119" s="43"/>
      <c r="AI119" s="9"/>
      <c r="AJ119" s="9"/>
      <c r="AK119" s="9"/>
      <c r="AL119" s="9"/>
      <c r="AM119" s="9"/>
      <c r="AN119" s="9"/>
      <c r="AO119" s="9"/>
      <c r="AP119" s="9"/>
      <c r="AQ119" s="9"/>
      <c r="AR119" s="9"/>
      <c r="AS119" s="9"/>
      <c r="AT119" s="9"/>
      <c r="AU119" s="9"/>
      <c r="AV119" s="9"/>
      <c r="AW119" s="9"/>
      <c r="AX119" s="9"/>
      <c r="AY119" s="9"/>
      <c r="AZ119" s="9"/>
    </row>
    <row r="120" spans="1:52">
      <c r="A120"/>
      <c r="B120"/>
      <c r="C120" s="7">
        <v>0.53472222222222221</v>
      </c>
      <c r="D120"/>
      <c r="E120"/>
      <c r="F120" s="43">
        <v>181</v>
      </c>
      <c r="G120" s="43">
        <v>152</v>
      </c>
      <c r="H120" s="43" t="s">
        <v>5982</v>
      </c>
      <c r="I120" s="43" t="s">
        <v>5982</v>
      </c>
      <c r="J120" s="43" t="s">
        <v>5982</v>
      </c>
      <c r="K120" s="43" t="s">
        <v>5982</v>
      </c>
      <c r="L120" s="43" t="s">
        <v>5982</v>
      </c>
      <c r="M120" s="43" t="s">
        <v>5982</v>
      </c>
      <c r="N120" s="43" t="s">
        <v>5982</v>
      </c>
      <c r="O120" s="43" t="s">
        <v>5986</v>
      </c>
      <c r="P120" s="43" t="s">
        <v>5982</v>
      </c>
      <c r="Q120" s="43" t="s">
        <v>5986</v>
      </c>
      <c r="R120" s="43" t="s">
        <v>5982</v>
      </c>
      <c r="S120" s="43" t="s">
        <v>5986</v>
      </c>
      <c r="T120" s="43"/>
      <c r="U120" s="43"/>
      <c r="V120" s="43"/>
      <c r="W120" s="43"/>
      <c r="X120" s="43"/>
      <c r="Y120" s="43"/>
      <c r="Z120" s="43"/>
      <c r="AA120" s="43"/>
      <c r="AB120" s="43"/>
      <c r="AC120" s="43"/>
      <c r="AD120" s="43"/>
      <c r="AE120" s="43"/>
      <c r="AF120" s="43"/>
      <c r="AG120" s="43"/>
      <c r="AH120" s="43"/>
      <c r="AI120" s="9"/>
      <c r="AJ120" s="9"/>
      <c r="AK120" s="9"/>
      <c r="AL120" s="9"/>
      <c r="AM120" s="9"/>
      <c r="AN120" s="9"/>
      <c r="AO120" s="9"/>
      <c r="AP120" s="9"/>
      <c r="AQ120" s="9"/>
      <c r="AR120" s="9"/>
      <c r="AS120" s="9"/>
      <c r="AT120" s="9"/>
      <c r="AU120" s="9"/>
      <c r="AV120" s="9"/>
      <c r="AW120" s="9"/>
      <c r="AX120" s="9"/>
      <c r="AY120" s="9"/>
      <c r="AZ120" s="9"/>
    </row>
    <row r="121" spans="1:52">
      <c r="A121"/>
      <c r="B121"/>
      <c r="C121" s="7">
        <v>0.5625</v>
      </c>
      <c r="D121"/>
      <c r="E121"/>
      <c r="F121" s="43">
        <v>586</v>
      </c>
      <c r="G121" s="43">
        <v>392</v>
      </c>
      <c r="H121" s="43" t="s">
        <v>5982</v>
      </c>
      <c r="I121" s="43" t="s">
        <v>5982</v>
      </c>
      <c r="J121" s="43" t="s">
        <v>5982</v>
      </c>
      <c r="K121" s="43" t="s">
        <v>5982</v>
      </c>
      <c r="L121" s="43" t="s">
        <v>5982</v>
      </c>
      <c r="M121" s="43" t="s">
        <v>5982</v>
      </c>
      <c r="N121" s="43" t="s">
        <v>5982</v>
      </c>
      <c r="O121" s="43" t="s">
        <v>5986</v>
      </c>
      <c r="P121" s="43" t="s">
        <v>5982</v>
      </c>
      <c r="Q121" s="43" t="s">
        <v>5986</v>
      </c>
      <c r="R121" s="43" t="s">
        <v>5982</v>
      </c>
      <c r="S121" s="43" t="s">
        <v>5986</v>
      </c>
      <c r="T121" s="43"/>
      <c r="U121" s="43"/>
      <c r="V121" s="43"/>
      <c r="W121" s="43"/>
      <c r="X121" s="43"/>
      <c r="Y121" s="43"/>
      <c r="Z121" s="43"/>
      <c r="AA121" s="43"/>
      <c r="AB121" s="43"/>
      <c r="AC121" s="43"/>
      <c r="AD121" s="43"/>
      <c r="AE121" s="43"/>
      <c r="AF121" s="43"/>
      <c r="AG121" s="43"/>
      <c r="AH121" s="43"/>
      <c r="AI121" s="9"/>
      <c r="AJ121" s="9"/>
      <c r="AK121" s="9"/>
      <c r="AL121" s="9"/>
      <c r="AM121" s="9"/>
      <c r="AN121" s="9"/>
      <c r="AO121" s="9"/>
      <c r="AP121" s="9"/>
      <c r="AQ121" s="9"/>
      <c r="AR121" s="9"/>
      <c r="AS121" s="9"/>
      <c r="AT121" s="9"/>
      <c r="AU121" s="9"/>
      <c r="AV121" s="9"/>
      <c r="AW121" s="9"/>
      <c r="AX121" s="9"/>
      <c r="AY121" s="9"/>
      <c r="AZ121" s="9"/>
    </row>
    <row r="122" spans="1:52">
      <c r="A122"/>
      <c r="B122"/>
      <c r="C122" s="7">
        <v>0.59027777777777779</v>
      </c>
      <c r="D122"/>
      <c r="E122"/>
      <c r="F122" s="43">
        <v>214</v>
      </c>
      <c r="G122" s="43">
        <v>118</v>
      </c>
      <c r="H122" s="43" t="s">
        <v>5982</v>
      </c>
      <c r="I122" s="43" t="s">
        <v>5982</v>
      </c>
      <c r="J122" s="43" t="s">
        <v>5982</v>
      </c>
      <c r="K122" s="43" t="s">
        <v>5982</v>
      </c>
      <c r="L122" s="43" t="s">
        <v>5982</v>
      </c>
      <c r="M122" s="43" t="s">
        <v>5982</v>
      </c>
      <c r="N122" s="43" t="s">
        <v>5982</v>
      </c>
      <c r="O122" s="43" t="s">
        <v>5986</v>
      </c>
      <c r="P122" s="43" t="s">
        <v>5982</v>
      </c>
      <c r="Q122" s="43" t="s">
        <v>5986</v>
      </c>
      <c r="R122" s="43" t="s">
        <v>5982</v>
      </c>
      <c r="S122" s="43" t="s">
        <v>5986</v>
      </c>
      <c r="T122" s="43"/>
      <c r="U122" s="43"/>
      <c r="V122" s="43"/>
      <c r="W122" s="43"/>
      <c r="X122" s="43"/>
      <c r="Y122" s="43"/>
      <c r="Z122" s="43"/>
      <c r="AA122" s="43"/>
      <c r="AB122" s="43"/>
      <c r="AC122" s="43"/>
      <c r="AD122" s="43"/>
      <c r="AE122" s="43"/>
      <c r="AF122" s="43"/>
      <c r="AG122" s="43"/>
      <c r="AH122" s="43"/>
      <c r="AI122" s="9"/>
      <c r="AJ122" s="9"/>
      <c r="AK122" s="9"/>
      <c r="AL122" s="9"/>
      <c r="AM122" s="9"/>
      <c r="AN122" s="9"/>
      <c r="AO122" s="9"/>
      <c r="AP122" s="9"/>
      <c r="AQ122" s="9"/>
      <c r="AR122" s="9"/>
      <c r="AS122" s="9"/>
      <c r="AT122" s="9"/>
      <c r="AU122" s="9"/>
      <c r="AV122" s="9"/>
      <c r="AW122" s="9"/>
      <c r="AX122" s="9"/>
      <c r="AY122" s="9"/>
      <c r="AZ122" s="9"/>
    </row>
    <row r="123" spans="1:52">
      <c r="A123"/>
      <c r="B123"/>
      <c r="C123" s="7">
        <v>0.63194444444444442</v>
      </c>
      <c r="D123"/>
      <c r="E123"/>
      <c r="F123" s="43">
        <v>481</v>
      </c>
      <c r="G123" s="43">
        <v>257</v>
      </c>
      <c r="H123" s="43" t="s">
        <v>5982</v>
      </c>
      <c r="I123" s="43" t="s">
        <v>5982</v>
      </c>
      <c r="J123" s="43" t="s">
        <v>5982</v>
      </c>
      <c r="K123" s="43" t="s">
        <v>5982</v>
      </c>
      <c r="L123" s="43" t="s">
        <v>5982</v>
      </c>
      <c r="M123" s="43" t="s">
        <v>5982</v>
      </c>
      <c r="N123" s="43" t="s">
        <v>5982</v>
      </c>
      <c r="O123" s="43" t="s">
        <v>5986</v>
      </c>
      <c r="P123" s="43" t="s">
        <v>5982</v>
      </c>
      <c r="Q123" s="43" t="s">
        <v>5986</v>
      </c>
      <c r="R123" s="43" t="s">
        <v>5982</v>
      </c>
      <c r="S123" s="43" t="s">
        <v>5986</v>
      </c>
      <c r="T123" s="43"/>
      <c r="U123" s="43"/>
      <c r="V123" s="43"/>
      <c r="W123" s="43"/>
      <c r="X123" s="43"/>
      <c r="Y123" s="43"/>
      <c r="Z123" s="43"/>
      <c r="AA123" s="43"/>
      <c r="AB123" s="43"/>
      <c r="AC123" s="43"/>
      <c r="AD123" s="43"/>
      <c r="AE123" s="43"/>
      <c r="AF123" s="43"/>
      <c r="AG123" s="43"/>
      <c r="AH123" s="43"/>
      <c r="AI123" s="9"/>
      <c r="AJ123" s="9"/>
      <c r="AK123" s="9"/>
      <c r="AL123" s="9"/>
      <c r="AM123" s="9"/>
      <c r="AN123" s="9"/>
      <c r="AO123" s="9"/>
      <c r="AP123" s="9"/>
      <c r="AQ123" s="9"/>
      <c r="AR123" s="9"/>
      <c r="AS123" s="9"/>
      <c r="AT123" s="9"/>
      <c r="AU123" s="9"/>
      <c r="AV123" s="9"/>
      <c r="AW123" s="9"/>
      <c r="AX123" s="9"/>
      <c r="AY123" s="9"/>
      <c r="AZ123" s="9"/>
    </row>
    <row r="124" spans="1:52">
      <c r="A124"/>
      <c r="B124"/>
      <c r="C124" s="7">
        <v>0.50347222222222221</v>
      </c>
      <c r="D124"/>
      <c r="E124"/>
      <c r="F124" s="43">
        <v>121</v>
      </c>
      <c r="G124" s="43">
        <v>57</v>
      </c>
      <c r="H124" s="43" t="s">
        <v>5982</v>
      </c>
      <c r="I124" s="43" t="s">
        <v>5982</v>
      </c>
      <c r="J124" s="43" t="s">
        <v>5982</v>
      </c>
      <c r="K124" s="43" t="s">
        <v>5982</v>
      </c>
      <c r="L124" s="43" t="s">
        <v>5982</v>
      </c>
      <c r="M124" s="43" t="s">
        <v>5982</v>
      </c>
      <c r="N124" s="43" t="s">
        <v>5982</v>
      </c>
      <c r="O124" s="43" t="s">
        <v>5986</v>
      </c>
      <c r="P124" s="43" t="s">
        <v>5982</v>
      </c>
      <c r="Q124" s="43" t="s">
        <v>5986</v>
      </c>
      <c r="R124" s="43" t="s">
        <v>5982</v>
      </c>
      <c r="S124" s="43" t="s">
        <v>5986</v>
      </c>
      <c r="T124" s="43"/>
      <c r="U124" s="43"/>
      <c r="V124" s="43"/>
      <c r="W124" s="43"/>
      <c r="X124" s="43"/>
      <c r="Y124" s="43"/>
      <c r="Z124" s="43"/>
      <c r="AA124" s="43"/>
      <c r="AB124" s="43"/>
      <c r="AC124" s="43"/>
      <c r="AD124" s="43"/>
      <c r="AE124" s="43"/>
      <c r="AF124" s="43"/>
      <c r="AG124" s="43"/>
      <c r="AH124" s="43"/>
      <c r="AI124" s="9"/>
      <c r="AJ124" s="9"/>
      <c r="AK124" s="9"/>
      <c r="AL124" s="9"/>
      <c r="AM124" s="9"/>
      <c r="AN124" s="9"/>
      <c r="AO124" s="9"/>
      <c r="AP124" s="9"/>
      <c r="AQ124" s="9"/>
      <c r="AR124" s="9"/>
      <c r="AS124" s="9"/>
      <c r="AT124" s="9"/>
      <c r="AU124" s="9"/>
      <c r="AV124" s="9"/>
      <c r="AW124" s="9"/>
      <c r="AX124" s="9"/>
      <c r="AY124" s="9"/>
      <c r="AZ124" s="9"/>
    </row>
    <row r="125" spans="1:52">
      <c r="A125"/>
      <c r="B125"/>
      <c r="C125" s="7">
        <v>0.64930555555555558</v>
      </c>
      <c r="D125"/>
      <c r="E125"/>
      <c r="F125" s="43">
        <v>910</v>
      </c>
      <c r="G125" s="43">
        <v>245</v>
      </c>
      <c r="H125" s="43" t="s">
        <v>5982</v>
      </c>
      <c r="I125" s="43" t="s">
        <v>5982</v>
      </c>
      <c r="J125" s="43" t="s">
        <v>5982</v>
      </c>
      <c r="K125" s="43" t="s">
        <v>5982</v>
      </c>
      <c r="L125" s="43" t="s">
        <v>5982</v>
      </c>
      <c r="M125" s="43" t="s">
        <v>5982</v>
      </c>
      <c r="N125" s="43" t="s">
        <v>5982</v>
      </c>
      <c r="O125" s="43" t="s">
        <v>5986</v>
      </c>
      <c r="P125" s="43" t="s">
        <v>5986</v>
      </c>
      <c r="Q125" s="43" t="s">
        <v>5986</v>
      </c>
      <c r="R125" s="43" t="s">
        <v>5982</v>
      </c>
      <c r="S125" s="43" t="s">
        <v>5986</v>
      </c>
      <c r="T125" s="43"/>
      <c r="U125" s="43"/>
      <c r="V125" s="43"/>
      <c r="W125" s="43"/>
      <c r="X125" s="43"/>
      <c r="Y125" s="43"/>
      <c r="Z125" s="43"/>
      <c r="AA125" s="43"/>
      <c r="AB125" s="43"/>
      <c r="AC125" s="43"/>
      <c r="AD125" s="43"/>
      <c r="AE125" s="43"/>
      <c r="AF125" s="43"/>
      <c r="AG125" s="43"/>
      <c r="AH125" s="43"/>
      <c r="AI125" s="9"/>
      <c r="AJ125" s="9"/>
      <c r="AK125" s="9"/>
      <c r="AL125" s="9"/>
      <c r="AM125" s="9"/>
      <c r="AN125" s="9"/>
      <c r="AO125" s="9"/>
      <c r="AP125" s="9"/>
      <c r="AQ125" s="9"/>
      <c r="AR125" s="9"/>
      <c r="AS125" s="9"/>
      <c r="AT125" s="9"/>
      <c r="AU125" s="9"/>
      <c r="AV125" s="9"/>
      <c r="AW125" s="9"/>
      <c r="AX125" s="9"/>
      <c r="AY125" s="9"/>
      <c r="AZ125" s="9"/>
    </row>
    <row r="126" spans="1:52">
      <c r="A126"/>
      <c r="B126"/>
      <c r="C126" s="7">
        <v>0.62152777777777779</v>
      </c>
      <c r="D126"/>
      <c r="E126"/>
      <c r="F126" s="43">
        <v>264</v>
      </c>
      <c r="G126" s="43">
        <v>36</v>
      </c>
      <c r="H126" s="43" t="s">
        <v>5982</v>
      </c>
      <c r="I126" s="43" t="s">
        <v>5982</v>
      </c>
      <c r="J126" s="43" t="s">
        <v>5982</v>
      </c>
      <c r="K126" s="43" t="s">
        <v>5982</v>
      </c>
      <c r="L126" s="43" t="s">
        <v>5982</v>
      </c>
      <c r="M126" s="43" t="s">
        <v>5982</v>
      </c>
      <c r="N126" s="43" t="s">
        <v>5982</v>
      </c>
      <c r="O126" s="43" t="s">
        <v>5986</v>
      </c>
      <c r="P126" s="43" t="s">
        <v>5982</v>
      </c>
      <c r="Q126" s="43" t="s">
        <v>5986</v>
      </c>
      <c r="R126" s="43" t="s">
        <v>5982</v>
      </c>
      <c r="S126" s="43" t="s">
        <v>5986</v>
      </c>
      <c r="T126" s="43"/>
      <c r="U126" s="43"/>
      <c r="V126" s="43"/>
      <c r="W126" s="43"/>
      <c r="X126" s="43"/>
      <c r="Y126" s="43"/>
      <c r="Z126" s="43"/>
      <c r="AA126" s="43"/>
      <c r="AB126" s="43"/>
      <c r="AC126" s="43"/>
      <c r="AD126" s="43"/>
      <c r="AE126" s="43"/>
      <c r="AF126" s="43"/>
      <c r="AG126" s="43"/>
      <c r="AH126" s="43"/>
      <c r="AI126" s="9"/>
      <c r="AJ126" s="9"/>
      <c r="AK126" s="9"/>
      <c r="AL126" s="9"/>
      <c r="AM126" s="9"/>
      <c r="AN126" s="9"/>
      <c r="AO126" s="9"/>
      <c r="AP126" s="9"/>
      <c r="AQ126" s="9"/>
      <c r="AR126" s="9"/>
      <c r="AS126" s="9"/>
      <c r="AT126" s="9"/>
      <c r="AU126" s="9"/>
      <c r="AV126" s="9"/>
      <c r="AW126" s="9"/>
      <c r="AX126" s="9"/>
      <c r="AY126" s="9"/>
      <c r="AZ126" s="9"/>
    </row>
    <row r="127" spans="1:52">
      <c r="A127"/>
      <c r="B127"/>
      <c r="C127" s="7">
        <v>0.58402777777777781</v>
      </c>
      <c r="D127"/>
      <c r="E127"/>
      <c r="F127" s="43">
        <v>192</v>
      </c>
      <c r="G127" s="43">
        <v>33</v>
      </c>
      <c r="H127" s="43"/>
      <c r="I127" s="43" t="s">
        <v>5982</v>
      </c>
      <c r="J127" s="43" t="s">
        <v>5982</v>
      </c>
      <c r="K127" s="43" t="s">
        <v>5982</v>
      </c>
      <c r="L127" s="43" t="s">
        <v>5982</v>
      </c>
      <c r="M127" s="43" t="s">
        <v>5982</v>
      </c>
      <c r="N127" s="43" t="s">
        <v>5982</v>
      </c>
      <c r="O127" s="43" t="s">
        <v>5986</v>
      </c>
      <c r="P127" s="43" t="s">
        <v>5986</v>
      </c>
      <c r="Q127" s="43" t="s">
        <v>5986</v>
      </c>
      <c r="R127" s="43" t="s">
        <v>5982</v>
      </c>
      <c r="S127" s="43" t="s">
        <v>5986</v>
      </c>
      <c r="T127" s="43"/>
      <c r="U127" s="43"/>
      <c r="V127" s="43"/>
      <c r="W127" s="43"/>
      <c r="X127" s="43"/>
      <c r="Y127" s="43"/>
      <c r="Z127" s="43"/>
      <c r="AA127" s="43"/>
      <c r="AB127" s="43"/>
      <c r="AC127" s="43"/>
      <c r="AD127" s="43"/>
      <c r="AE127" s="43"/>
      <c r="AF127" s="43"/>
      <c r="AG127" s="43"/>
      <c r="AH127" s="43"/>
      <c r="AI127" s="9"/>
      <c r="AJ127" s="9"/>
      <c r="AK127" s="9"/>
      <c r="AL127" s="9"/>
      <c r="AM127" s="9"/>
      <c r="AN127" s="9"/>
      <c r="AO127" s="9"/>
      <c r="AP127" s="9"/>
      <c r="AQ127" s="9"/>
      <c r="AR127" s="9"/>
      <c r="AS127" s="9"/>
      <c r="AT127" s="9"/>
      <c r="AU127" s="9"/>
      <c r="AV127" s="9"/>
      <c r="AW127" s="9"/>
      <c r="AX127" s="9"/>
      <c r="AY127" s="9"/>
      <c r="AZ127" s="9"/>
    </row>
    <row r="128" spans="1:52">
      <c r="A128"/>
      <c r="B128"/>
      <c r="C128" s="7">
        <v>0.56319444444444444</v>
      </c>
      <c r="D128"/>
      <c r="E128"/>
      <c r="F128" s="43">
        <v>369</v>
      </c>
      <c r="G128" s="43">
        <v>104</v>
      </c>
      <c r="H128" s="43" t="s">
        <v>5982</v>
      </c>
      <c r="I128" s="43" t="s">
        <v>5982</v>
      </c>
      <c r="J128" s="43" t="s">
        <v>5982</v>
      </c>
      <c r="K128" s="43" t="s">
        <v>5982</v>
      </c>
      <c r="L128" s="43" t="s">
        <v>5982</v>
      </c>
      <c r="M128" s="43" t="s">
        <v>5982</v>
      </c>
      <c r="N128" s="43" t="s">
        <v>5982</v>
      </c>
      <c r="O128" s="43" t="s">
        <v>5986</v>
      </c>
      <c r="P128" s="43" t="s">
        <v>5982</v>
      </c>
      <c r="Q128" s="43" t="s">
        <v>5986</v>
      </c>
      <c r="R128" s="43" t="s">
        <v>5982</v>
      </c>
      <c r="S128" s="43" t="s">
        <v>5986</v>
      </c>
      <c r="T128" s="43"/>
      <c r="U128" s="43"/>
      <c r="V128" s="43"/>
      <c r="W128" s="43"/>
      <c r="X128" s="43"/>
      <c r="Y128" s="43"/>
      <c r="Z128" s="43"/>
      <c r="AA128" s="43"/>
      <c r="AB128" s="43"/>
      <c r="AC128" s="43"/>
      <c r="AD128" s="43"/>
      <c r="AE128" s="43"/>
      <c r="AF128" s="43"/>
      <c r="AG128" s="43"/>
      <c r="AH128" s="43"/>
      <c r="AI128" s="9"/>
      <c r="AJ128" s="9"/>
      <c r="AK128" s="9"/>
      <c r="AL128" s="9"/>
      <c r="AM128" s="9"/>
      <c r="AN128" s="9"/>
      <c r="AO128" s="9"/>
      <c r="AP128" s="9"/>
      <c r="AQ128" s="9"/>
      <c r="AR128" s="9"/>
      <c r="AS128" s="9"/>
      <c r="AT128" s="9"/>
      <c r="AU128" s="9"/>
      <c r="AV128" s="9"/>
      <c r="AW128" s="9"/>
      <c r="AX128" s="9"/>
      <c r="AY128" s="9"/>
      <c r="AZ128" s="9"/>
    </row>
    <row r="129" spans="1:52">
      <c r="A129"/>
      <c r="B129"/>
      <c r="C129" s="7">
        <v>0.54513888888888895</v>
      </c>
      <c r="D129"/>
      <c r="E129"/>
      <c r="F129" s="43">
        <v>378</v>
      </c>
      <c r="G129" s="43">
        <v>230</v>
      </c>
      <c r="H129" s="43"/>
      <c r="I129" s="43" t="s">
        <v>5982</v>
      </c>
      <c r="J129" s="43" t="s">
        <v>5982</v>
      </c>
      <c r="K129" s="43" t="s">
        <v>5982</v>
      </c>
      <c r="L129" s="43" t="s">
        <v>5982</v>
      </c>
      <c r="M129" s="43" t="s">
        <v>5982</v>
      </c>
      <c r="N129" s="43" t="s">
        <v>5982</v>
      </c>
      <c r="O129" s="43" t="s">
        <v>5986</v>
      </c>
      <c r="P129" s="43" t="s">
        <v>5986</v>
      </c>
      <c r="Q129" s="43" t="s">
        <v>5986</v>
      </c>
      <c r="R129" s="43" t="s">
        <v>5986</v>
      </c>
      <c r="S129" s="43" t="s">
        <v>5986</v>
      </c>
      <c r="T129" s="43"/>
      <c r="U129" s="43"/>
      <c r="V129" s="43"/>
      <c r="W129" s="43"/>
      <c r="X129" s="43"/>
      <c r="Y129" s="43"/>
      <c r="Z129" s="43"/>
      <c r="AA129" s="43"/>
      <c r="AB129" s="43"/>
      <c r="AC129" s="43"/>
      <c r="AD129" s="43"/>
      <c r="AE129" s="43"/>
      <c r="AF129" s="43"/>
      <c r="AG129" s="43"/>
      <c r="AH129" s="43"/>
      <c r="AI129" s="9"/>
      <c r="AJ129" s="9"/>
      <c r="AK129" s="9"/>
      <c r="AL129" s="9"/>
      <c r="AM129" s="9"/>
      <c r="AN129" s="9"/>
      <c r="AO129" s="9"/>
      <c r="AP129" s="9"/>
      <c r="AQ129" s="9"/>
      <c r="AR129" s="9"/>
      <c r="AS129" s="9"/>
      <c r="AT129" s="9"/>
      <c r="AU129" s="9"/>
      <c r="AV129" s="9"/>
      <c r="AW129" s="9"/>
      <c r="AX129" s="9"/>
      <c r="AY129" s="9"/>
      <c r="AZ129" s="9"/>
    </row>
    <row r="130" spans="1:52">
      <c r="A130"/>
      <c r="B130"/>
      <c r="C130" s="7">
        <v>0.64583333333333337</v>
      </c>
      <c r="D130"/>
      <c r="E130"/>
      <c r="F130" s="43">
        <v>137</v>
      </c>
      <c r="G130" s="43">
        <v>101</v>
      </c>
      <c r="H130" s="43" t="s">
        <v>5982</v>
      </c>
      <c r="I130" s="43" t="s">
        <v>5982</v>
      </c>
      <c r="J130" s="43" t="s">
        <v>5982</v>
      </c>
      <c r="K130" s="43" t="s">
        <v>5982</v>
      </c>
      <c r="L130" s="43" t="s">
        <v>5982</v>
      </c>
      <c r="M130" s="43" t="s">
        <v>5982</v>
      </c>
      <c r="N130" s="43" t="s">
        <v>5982</v>
      </c>
      <c r="O130" s="43" t="s">
        <v>5982</v>
      </c>
      <c r="P130" s="43" t="s">
        <v>5982</v>
      </c>
      <c r="Q130" s="43" t="s">
        <v>5982</v>
      </c>
      <c r="R130" s="43" t="s">
        <v>5982</v>
      </c>
      <c r="S130" s="43" t="s">
        <v>5986</v>
      </c>
      <c r="T130" s="43"/>
      <c r="U130" s="43"/>
      <c r="V130" s="43"/>
      <c r="W130" s="43"/>
      <c r="X130" s="43"/>
      <c r="Y130" s="43"/>
      <c r="Z130" s="43"/>
      <c r="AA130" s="43"/>
      <c r="AB130" s="43"/>
      <c r="AC130" s="43"/>
      <c r="AD130" s="43"/>
      <c r="AE130" s="43"/>
      <c r="AF130" s="43"/>
      <c r="AG130" s="43"/>
      <c r="AH130" s="43"/>
      <c r="AI130" s="9"/>
      <c r="AJ130" s="9"/>
      <c r="AK130" s="9"/>
      <c r="AL130" s="9"/>
      <c r="AM130" s="9"/>
      <c r="AN130" s="9"/>
      <c r="AO130" s="9"/>
      <c r="AP130" s="9"/>
      <c r="AQ130" s="9"/>
      <c r="AR130" s="9"/>
      <c r="AS130" s="9"/>
      <c r="AT130" s="9"/>
      <c r="AU130" s="9"/>
      <c r="AV130" s="9"/>
      <c r="AW130" s="9"/>
      <c r="AX130" s="9"/>
      <c r="AY130" s="9"/>
      <c r="AZ130" s="9"/>
    </row>
    <row r="131" spans="1:52">
      <c r="A131"/>
      <c r="B131"/>
      <c r="C131" s="7">
        <v>0.625</v>
      </c>
      <c r="D131"/>
      <c r="E131"/>
      <c r="F131" s="43">
        <v>404</v>
      </c>
      <c r="G131" s="43">
        <v>167</v>
      </c>
      <c r="H131" s="43" t="s">
        <v>5982</v>
      </c>
      <c r="I131" s="43" t="s">
        <v>5982</v>
      </c>
      <c r="J131" s="43" t="s">
        <v>5982</v>
      </c>
      <c r="K131" s="43" t="s">
        <v>5982</v>
      </c>
      <c r="L131" s="43" t="s">
        <v>5982</v>
      </c>
      <c r="M131" s="43" t="s">
        <v>5982</v>
      </c>
      <c r="N131" s="43" t="s">
        <v>5982</v>
      </c>
      <c r="O131" s="43" t="s">
        <v>5982</v>
      </c>
      <c r="P131" s="43" t="s">
        <v>5982</v>
      </c>
      <c r="Q131" s="43" t="s">
        <v>5982</v>
      </c>
      <c r="R131" s="43" t="s">
        <v>5982</v>
      </c>
      <c r="S131" s="43" t="s">
        <v>5986</v>
      </c>
      <c r="T131" s="43"/>
      <c r="U131" s="43"/>
      <c r="V131" s="43"/>
      <c r="W131" s="43"/>
      <c r="X131" s="43"/>
      <c r="Y131" s="43"/>
      <c r="Z131" s="43"/>
      <c r="AA131" s="43"/>
      <c r="AB131" s="43"/>
      <c r="AC131" s="43"/>
      <c r="AD131" s="43"/>
      <c r="AE131" s="43"/>
      <c r="AF131" s="43"/>
      <c r="AG131" s="43"/>
      <c r="AH131" s="43"/>
      <c r="AI131" s="9"/>
      <c r="AJ131" s="9"/>
      <c r="AK131" s="9"/>
      <c r="AL131" s="9"/>
      <c r="AM131" s="9"/>
      <c r="AN131" s="9"/>
      <c r="AO131" s="9"/>
      <c r="AP131" s="9"/>
      <c r="AQ131" s="9"/>
      <c r="AR131" s="9"/>
      <c r="AS131" s="9"/>
      <c r="AT131" s="9"/>
      <c r="AU131" s="9"/>
      <c r="AV131" s="9"/>
      <c r="AW131" s="9"/>
      <c r="AX131" s="9"/>
      <c r="AY131" s="9"/>
      <c r="AZ131" s="9"/>
    </row>
    <row r="132" spans="1:52">
      <c r="A132"/>
      <c r="B132"/>
      <c r="C132" s="7">
        <v>0.60416666666666663</v>
      </c>
      <c r="D132"/>
      <c r="E132"/>
      <c r="F132" s="43">
        <v>171</v>
      </c>
      <c r="G132" s="43">
        <v>105</v>
      </c>
      <c r="H132" s="43" t="s">
        <v>5982</v>
      </c>
      <c r="I132" s="43" t="s">
        <v>5982</v>
      </c>
      <c r="J132" s="43" t="s">
        <v>5982</v>
      </c>
      <c r="K132" s="43" t="s">
        <v>5982</v>
      </c>
      <c r="L132" s="43" t="s">
        <v>5982</v>
      </c>
      <c r="M132" s="43" t="s">
        <v>5982</v>
      </c>
      <c r="N132" s="43" t="s">
        <v>5982</v>
      </c>
      <c r="O132" s="43" t="s">
        <v>5982</v>
      </c>
      <c r="P132" s="43" t="s">
        <v>5982</v>
      </c>
      <c r="Q132" s="43" t="s">
        <v>5982</v>
      </c>
      <c r="R132" s="43" t="s">
        <v>5982</v>
      </c>
      <c r="S132" s="43" t="s">
        <v>5986</v>
      </c>
      <c r="T132" s="43"/>
      <c r="U132" s="43"/>
      <c r="V132" s="43"/>
      <c r="W132" s="43"/>
      <c r="X132" s="43"/>
      <c r="Y132" s="43"/>
      <c r="Z132" s="43"/>
      <c r="AA132" s="43"/>
      <c r="AB132" s="43"/>
      <c r="AC132" s="43"/>
      <c r="AD132" s="43"/>
      <c r="AE132" s="43"/>
      <c r="AF132" s="43"/>
      <c r="AG132" s="43"/>
      <c r="AH132" s="43"/>
      <c r="AI132" s="9"/>
      <c r="AJ132" s="9"/>
      <c r="AK132" s="9"/>
      <c r="AL132" s="9"/>
      <c r="AM132" s="9"/>
      <c r="AN132" s="9"/>
      <c r="AO132" s="9"/>
      <c r="AP132" s="9"/>
      <c r="AQ132" s="9"/>
      <c r="AR132" s="9"/>
      <c r="AS132" s="9"/>
      <c r="AT132" s="9"/>
      <c r="AU132" s="9"/>
      <c r="AV132" s="9"/>
      <c r="AW132" s="9"/>
      <c r="AX132" s="9"/>
      <c r="AY132" s="9"/>
      <c r="AZ132" s="9"/>
    </row>
    <row r="133" spans="1:52">
      <c r="A133"/>
      <c r="B133"/>
      <c r="C133" s="7">
        <v>0.58333333333333337</v>
      </c>
      <c r="D133"/>
      <c r="E133"/>
      <c r="F133" s="43">
        <v>180</v>
      </c>
      <c r="G133" s="43">
        <v>65</v>
      </c>
      <c r="H133" s="43" t="s">
        <v>5982</v>
      </c>
      <c r="I133" s="43" t="s">
        <v>5982</v>
      </c>
      <c r="J133" s="43" t="s">
        <v>5982</v>
      </c>
      <c r="K133" s="43" t="s">
        <v>5982</v>
      </c>
      <c r="L133" s="43" t="s">
        <v>5982</v>
      </c>
      <c r="M133" s="43" t="s">
        <v>5982</v>
      </c>
      <c r="N133" s="43" t="s">
        <v>5982</v>
      </c>
      <c r="O133" s="43" t="s">
        <v>5982</v>
      </c>
      <c r="P133" s="43" t="s">
        <v>5982</v>
      </c>
      <c r="Q133" s="43" t="s">
        <v>5982</v>
      </c>
      <c r="R133" s="43" t="s">
        <v>5982</v>
      </c>
      <c r="S133" s="43" t="s">
        <v>5986</v>
      </c>
      <c r="T133" s="43"/>
      <c r="U133" s="43"/>
      <c r="V133" s="43"/>
      <c r="W133" s="43"/>
      <c r="X133" s="43"/>
      <c r="Y133" s="43"/>
      <c r="Z133" s="43"/>
      <c r="AA133" s="43"/>
      <c r="AB133" s="43"/>
      <c r="AC133" s="43"/>
      <c r="AD133" s="43"/>
      <c r="AE133" s="43"/>
      <c r="AF133" s="43"/>
      <c r="AG133" s="43"/>
      <c r="AH133" s="43"/>
      <c r="AI133" s="9"/>
      <c r="AJ133" s="9"/>
      <c r="AK133" s="9"/>
      <c r="AL133" s="9"/>
      <c r="AM133" s="9"/>
      <c r="AN133" s="9"/>
      <c r="AO133" s="9"/>
      <c r="AP133" s="9"/>
      <c r="AQ133" s="9"/>
      <c r="AR133" s="9"/>
      <c r="AS133" s="9"/>
      <c r="AT133" s="9"/>
      <c r="AU133" s="9"/>
      <c r="AV133" s="9"/>
      <c r="AW133" s="9"/>
      <c r="AX133" s="9"/>
      <c r="AY133" s="9"/>
      <c r="AZ133" s="9"/>
    </row>
    <row r="134" spans="1:52">
      <c r="A134"/>
      <c r="B134"/>
      <c r="C134" s="8" t="s">
        <v>6077</v>
      </c>
      <c r="D134"/>
      <c r="E134"/>
      <c r="F134" s="43">
        <v>200</v>
      </c>
      <c r="G134" s="43">
        <v>87</v>
      </c>
      <c r="H134" s="43" t="s">
        <v>5982</v>
      </c>
      <c r="I134" s="43" t="s">
        <v>5982</v>
      </c>
      <c r="J134" s="43" t="s">
        <v>5982</v>
      </c>
      <c r="K134" s="43" t="s">
        <v>5982</v>
      </c>
      <c r="L134" s="43" t="s">
        <v>5982</v>
      </c>
      <c r="M134" s="43" t="s">
        <v>5982</v>
      </c>
      <c r="N134" s="43" t="s">
        <v>5982</v>
      </c>
      <c r="O134" s="43" t="s">
        <v>5982</v>
      </c>
      <c r="P134" s="43" t="s">
        <v>5982</v>
      </c>
      <c r="Q134" s="43" t="s">
        <v>5982</v>
      </c>
      <c r="R134" s="43" t="s">
        <v>5982</v>
      </c>
      <c r="S134" s="43" t="s">
        <v>5986</v>
      </c>
      <c r="T134" s="43"/>
      <c r="U134" s="43"/>
      <c r="V134" s="43"/>
      <c r="W134" s="43"/>
      <c r="X134" s="43"/>
      <c r="Y134" s="43"/>
      <c r="Z134" s="43"/>
      <c r="AA134" s="43"/>
      <c r="AB134" s="43"/>
      <c r="AC134" s="43"/>
      <c r="AD134" s="43"/>
      <c r="AE134" s="43"/>
      <c r="AF134" s="43"/>
      <c r="AG134" s="43"/>
      <c r="AH134" s="43"/>
      <c r="AI134" s="9"/>
      <c r="AJ134" s="9"/>
      <c r="AK134" s="9"/>
      <c r="AL134" s="9"/>
      <c r="AM134" s="9"/>
      <c r="AN134" s="9"/>
      <c r="AO134" s="9"/>
      <c r="AP134" s="9"/>
      <c r="AQ134" s="9"/>
      <c r="AR134" s="9"/>
      <c r="AS134" s="9"/>
      <c r="AT134" s="9"/>
      <c r="AU134" s="9"/>
      <c r="AV134" s="9"/>
      <c r="AW134" s="9"/>
      <c r="AX134" s="9"/>
      <c r="AY134" s="9"/>
      <c r="AZ134" s="9"/>
    </row>
    <row r="135" spans="1:52">
      <c r="A135"/>
      <c r="B135"/>
      <c r="C135" s="7">
        <v>0.60416666666666663</v>
      </c>
      <c r="D135"/>
      <c r="E135"/>
      <c r="F135" s="43">
        <v>201</v>
      </c>
      <c r="G135" s="43">
        <v>130</v>
      </c>
      <c r="H135" s="43" t="s">
        <v>5982</v>
      </c>
      <c r="I135" s="43" t="s">
        <v>5982</v>
      </c>
      <c r="J135" s="43" t="s">
        <v>5982</v>
      </c>
      <c r="K135" s="43" t="s">
        <v>5982</v>
      </c>
      <c r="L135" s="43" t="s">
        <v>5982</v>
      </c>
      <c r="M135" s="43" t="s">
        <v>5982</v>
      </c>
      <c r="N135" s="43" t="s">
        <v>5982</v>
      </c>
      <c r="O135" s="43" t="s">
        <v>5982</v>
      </c>
      <c r="P135" s="43" t="s">
        <v>5982</v>
      </c>
      <c r="Q135" s="43" t="s">
        <v>5986</v>
      </c>
      <c r="R135" s="43" t="s">
        <v>5982</v>
      </c>
      <c r="S135" s="43" t="s">
        <v>5986</v>
      </c>
      <c r="T135" s="43"/>
      <c r="U135" s="43"/>
      <c r="V135" s="43"/>
      <c r="W135" s="43"/>
      <c r="X135" s="43"/>
      <c r="Y135" s="43"/>
      <c r="Z135" s="43"/>
      <c r="AA135" s="43"/>
      <c r="AB135" s="43"/>
      <c r="AC135" s="43"/>
      <c r="AD135" s="43"/>
      <c r="AE135" s="43"/>
      <c r="AF135" s="43"/>
      <c r="AG135" s="43"/>
      <c r="AH135" s="43"/>
      <c r="AI135" s="9"/>
      <c r="AJ135" s="9"/>
      <c r="AK135" s="9"/>
      <c r="AL135" s="9"/>
      <c r="AM135" s="9"/>
      <c r="AN135" s="9"/>
      <c r="AO135" s="9"/>
      <c r="AP135" s="9"/>
      <c r="AQ135" s="9"/>
      <c r="AR135" s="9"/>
      <c r="AS135" s="9"/>
      <c r="AT135" s="9"/>
      <c r="AU135" s="9"/>
      <c r="AV135" s="9"/>
      <c r="AW135" s="9"/>
      <c r="AX135" s="9"/>
      <c r="AY135" s="9"/>
      <c r="AZ135" s="9"/>
    </row>
    <row r="136" spans="1:52">
      <c r="A136"/>
      <c r="B136"/>
      <c r="C136" s="8" t="s">
        <v>6157</v>
      </c>
      <c r="D136"/>
      <c r="E136"/>
      <c r="F136" s="43">
        <v>241</v>
      </c>
      <c r="G136" s="43">
        <v>142</v>
      </c>
      <c r="H136" s="43" t="s">
        <v>5982</v>
      </c>
      <c r="I136" s="43" t="s">
        <v>5982</v>
      </c>
      <c r="J136" s="43" t="s">
        <v>5982</v>
      </c>
      <c r="K136" s="43" t="s">
        <v>5982</v>
      </c>
      <c r="L136" s="43" t="s">
        <v>5982</v>
      </c>
      <c r="M136" s="43" t="s">
        <v>5982</v>
      </c>
      <c r="N136" s="43" t="s">
        <v>5986</v>
      </c>
      <c r="O136" s="43" t="s">
        <v>5982</v>
      </c>
      <c r="P136" s="43" t="s">
        <v>5982</v>
      </c>
      <c r="Q136" s="43" t="s">
        <v>5986</v>
      </c>
      <c r="R136" s="43" t="s">
        <v>5986</v>
      </c>
      <c r="S136" s="43" t="s">
        <v>5986</v>
      </c>
      <c r="T136" s="43"/>
      <c r="U136" s="43"/>
      <c r="V136" s="43"/>
      <c r="W136" s="43"/>
      <c r="X136" s="43"/>
      <c r="Y136" s="43"/>
      <c r="Z136" s="43"/>
      <c r="AA136" s="43"/>
      <c r="AB136" s="43"/>
      <c r="AC136" s="43"/>
      <c r="AD136" s="43"/>
      <c r="AE136" s="43"/>
      <c r="AF136" s="43"/>
      <c r="AG136" s="43"/>
      <c r="AH136" s="43"/>
      <c r="AI136" s="9"/>
      <c r="AJ136" s="9"/>
      <c r="AK136" s="9"/>
      <c r="AL136" s="9"/>
      <c r="AM136" s="9"/>
      <c r="AN136" s="9"/>
      <c r="AO136" s="9"/>
      <c r="AP136" s="9"/>
      <c r="AQ136" s="9"/>
      <c r="AR136" s="9"/>
      <c r="AS136" s="9"/>
      <c r="AT136" s="9"/>
      <c r="AU136" s="9"/>
      <c r="AV136" s="9"/>
      <c r="AW136" s="9"/>
      <c r="AX136" s="9"/>
      <c r="AY136" s="9"/>
      <c r="AZ136" s="9"/>
    </row>
    <row r="137" spans="1:52">
      <c r="A137"/>
      <c r="B137"/>
      <c r="C137" s="7">
        <v>0.54513888888888895</v>
      </c>
      <c r="D137"/>
      <c r="E137"/>
      <c r="F137" s="43">
        <v>387</v>
      </c>
      <c r="G137" s="43">
        <v>93</v>
      </c>
      <c r="H137" s="43" t="s">
        <v>5982</v>
      </c>
      <c r="I137" s="43" t="s">
        <v>5982</v>
      </c>
      <c r="J137" s="43" t="s">
        <v>5982</v>
      </c>
      <c r="K137" s="43" t="s">
        <v>5982</v>
      </c>
      <c r="L137" s="43" t="s">
        <v>5982</v>
      </c>
      <c r="M137" s="43" t="s">
        <v>5982</v>
      </c>
      <c r="N137" s="43" t="s">
        <v>5982</v>
      </c>
      <c r="O137" s="43" t="s">
        <v>5982</v>
      </c>
      <c r="P137" s="43" t="s">
        <v>5982</v>
      </c>
      <c r="Q137" s="43" t="s">
        <v>5986</v>
      </c>
      <c r="R137" s="43" t="s">
        <v>5982</v>
      </c>
      <c r="S137" s="43" t="s">
        <v>5982</v>
      </c>
      <c r="T137" s="43"/>
      <c r="U137" s="43"/>
      <c r="V137" s="43"/>
      <c r="W137" s="43"/>
      <c r="X137" s="43"/>
      <c r="Y137" s="43"/>
      <c r="Z137" s="43"/>
      <c r="AA137" s="43"/>
      <c r="AB137" s="43"/>
      <c r="AC137" s="43"/>
      <c r="AD137" s="43"/>
      <c r="AE137" s="43"/>
      <c r="AF137" s="43"/>
      <c r="AG137" s="43"/>
      <c r="AH137" s="43"/>
      <c r="AI137" s="9"/>
      <c r="AJ137" s="9"/>
      <c r="AK137" s="9"/>
      <c r="AL137" s="9"/>
      <c r="AM137" s="9"/>
      <c r="AN137" s="9"/>
      <c r="AO137" s="9"/>
      <c r="AP137" s="9"/>
      <c r="AQ137" s="9"/>
      <c r="AR137" s="9"/>
      <c r="AS137" s="9"/>
      <c r="AT137" s="9"/>
      <c r="AU137" s="9"/>
      <c r="AV137" s="9"/>
      <c r="AW137" s="9"/>
      <c r="AX137" s="9"/>
      <c r="AY137" s="9"/>
      <c r="AZ137" s="9"/>
    </row>
    <row r="138" spans="1:52">
      <c r="A138"/>
      <c r="B138"/>
      <c r="C138" s="9" t="s">
        <v>6030</v>
      </c>
      <c r="D138"/>
      <c r="E138"/>
      <c r="F138" s="43">
        <v>265</v>
      </c>
      <c r="G138" s="43">
        <v>120</v>
      </c>
      <c r="H138" s="43" t="s">
        <v>5986</v>
      </c>
      <c r="I138" s="43" t="s">
        <v>5982</v>
      </c>
      <c r="J138" s="43" t="s">
        <v>5982</v>
      </c>
      <c r="K138" s="43" t="s">
        <v>5982</v>
      </c>
      <c r="L138" s="43" t="s">
        <v>5982</v>
      </c>
      <c r="M138" s="43" t="s">
        <v>5982</v>
      </c>
      <c r="N138" s="43" t="s">
        <v>5986</v>
      </c>
      <c r="O138" s="43" t="s">
        <v>5982</v>
      </c>
      <c r="P138" s="43" t="s">
        <v>5982</v>
      </c>
      <c r="Q138" s="43" t="s">
        <v>5986</v>
      </c>
      <c r="R138" s="43" t="s">
        <v>5982</v>
      </c>
      <c r="S138" s="43" t="s">
        <v>5986</v>
      </c>
      <c r="T138" s="43"/>
      <c r="U138" s="43"/>
      <c r="V138" s="43"/>
      <c r="W138" s="43"/>
      <c r="X138" s="43"/>
      <c r="Y138" s="43"/>
      <c r="Z138" s="43"/>
      <c r="AA138" s="43"/>
      <c r="AB138" s="43"/>
      <c r="AC138" s="43"/>
      <c r="AD138" s="43"/>
      <c r="AE138" s="43"/>
      <c r="AF138" s="43"/>
      <c r="AG138" s="43"/>
      <c r="AH138" s="43"/>
      <c r="AI138" s="9"/>
      <c r="AJ138" s="9"/>
      <c r="AK138" s="9"/>
      <c r="AL138" s="9"/>
      <c r="AM138" s="9"/>
      <c r="AN138" s="9"/>
      <c r="AO138" s="9"/>
      <c r="AP138" s="9"/>
      <c r="AQ138" s="9"/>
      <c r="AR138" s="9"/>
      <c r="AS138" s="9"/>
      <c r="AT138" s="9"/>
      <c r="AU138" s="9"/>
      <c r="AV138" s="9"/>
      <c r="AW138" s="9"/>
      <c r="AX138" s="9"/>
      <c r="AY138" s="9"/>
      <c r="AZ138" s="9"/>
    </row>
    <row r="139" spans="1:52">
      <c r="A139"/>
      <c r="B139"/>
      <c r="C139" s="7">
        <v>0.625</v>
      </c>
      <c r="D139"/>
      <c r="E139"/>
      <c r="F139" s="43">
        <v>437</v>
      </c>
      <c r="G139" s="43">
        <v>167</v>
      </c>
      <c r="H139" s="43" t="s">
        <v>5982</v>
      </c>
      <c r="I139" s="43" t="s">
        <v>5986</v>
      </c>
      <c r="J139" s="43" t="s">
        <v>5986</v>
      </c>
      <c r="K139" s="43" t="s">
        <v>5986</v>
      </c>
      <c r="L139" s="43" t="s">
        <v>5982</v>
      </c>
      <c r="M139" s="43" t="s">
        <v>5986</v>
      </c>
      <c r="N139" s="43" t="s">
        <v>5986</v>
      </c>
      <c r="O139" s="43" t="s">
        <v>5986</v>
      </c>
      <c r="P139" s="43" t="s">
        <v>5982</v>
      </c>
      <c r="Q139" s="43" t="s">
        <v>5986</v>
      </c>
      <c r="R139" s="43" t="s">
        <v>5986</v>
      </c>
      <c r="S139" s="43" t="s">
        <v>5986</v>
      </c>
      <c r="T139" s="43"/>
      <c r="U139" s="43"/>
      <c r="V139" s="43"/>
      <c r="W139" s="43"/>
      <c r="X139" s="43"/>
      <c r="Y139" s="43"/>
      <c r="Z139" s="43"/>
      <c r="AA139" s="43"/>
      <c r="AB139" s="43"/>
      <c r="AC139" s="43"/>
      <c r="AD139" s="43"/>
      <c r="AE139" s="43"/>
      <c r="AF139" s="43"/>
      <c r="AG139" s="43"/>
      <c r="AH139" s="43"/>
      <c r="AI139" s="9"/>
      <c r="AJ139" s="9"/>
      <c r="AK139" s="9"/>
      <c r="AL139" s="9"/>
      <c r="AM139" s="9"/>
      <c r="AN139" s="9"/>
      <c r="AO139" s="9"/>
      <c r="AP139" s="9"/>
      <c r="AQ139" s="9"/>
      <c r="AR139" s="9"/>
      <c r="AS139" s="9"/>
      <c r="AT139" s="9"/>
      <c r="AU139" s="9"/>
      <c r="AV139" s="9"/>
      <c r="AW139" s="9"/>
      <c r="AX139" s="9"/>
      <c r="AY139" s="9"/>
      <c r="AZ139" s="9"/>
    </row>
    <row r="140" spans="1:52">
      <c r="A140"/>
      <c r="B140"/>
      <c r="C140" s="7">
        <v>0.43055555555555558</v>
      </c>
      <c r="D140"/>
      <c r="E140"/>
      <c r="F140" s="43">
        <v>268</v>
      </c>
      <c r="G140" s="43">
        <v>70</v>
      </c>
      <c r="H140" s="43" t="s">
        <v>5982</v>
      </c>
      <c r="I140" s="43" t="s">
        <v>5982</v>
      </c>
      <c r="J140" s="43" t="s">
        <v>5982</v>
      </c>
      <c r="K140" s="43" t="s">
        <v>5982</v>
      </c>
      <c r="L140" s="43" t="s">
        <v>5986</v>
      </c>
      <c r="M140" s="43" t="s">
        <v>5986</v>
      </c>
      <c r="N140" s="43" t="s">
        <v>5982</v>
      </c>
      <c r="O140" s="43" t="s">
        <v>5986</v>
      </c>
      <c r="P140" s="43" t="s">
        <v>5982</v>
      </c>
      <c r="Q140" s="43" t="s">
        <v>5986</v>
      </c>
      <c r="R140" s="43" t="s">
        <v>5982</v>
      </c>
      <c r="S140" s="43" t="s">
        <v>5986</v>
      </c>
      <c r="T140" s="43"/>
      <c r="U140" s="43"/>
      <c r="V140" s="43"/>
      <c r="W140" s="43"/>
      <c r="X140" s="43"/>
      <c r="Y140" s="43"/>
      <c r="Z140" s="43"/>
      <c r="AA140" s="43"/>
      <c r="AB140" s="43"/>
      <c r="AC140" s="43"/>
      <c r="AD140" s="43"/>
      <c r="AE140" s="43"/>
      <c r="AF140" s="43"/>
      <c r="AG140" s="43"/>
      <c r="AH140" s="43"/>
      <c r="AI140" s="9"/>
      <c r="AJ140" s="9"/>
      <c r="AK140" s="9"/>
      <c r="AL140" s="9"/>
      <c r="AM140" s="9"/>
      <c r="AN140" s="9"/>
      <c r="AO140" s="9"/>
      <c r="AP140" s="9"/>
      <c r="AQ140" s="9"/>
      <c r="AR140" s="9"/>
      <c r="AS140" s="9"/>
      <c r="AT140" s="9"/>
      <c r="AU140" s="9"/>
      <c r="AV140" s="9"/>
      <c r="AW140" s="9"/>
      <c r="AX140" s="9"/>
      <c r="AY140" s="9"/>
      <c r="AZ140" s="9"/>
    </row>
    <row r="141" spans="1:52">
      <c r="A141"/>
      <c r="B141"/>
      <c r="C141" s="7">
        <v>0.44791666666666669</v>
      </c>
      <c r="D141"/>
      <c r="E141"/>
      <c r="F141" s="43">
        <v>200</v>
      </c>
      <c r="G141" s="43">
        <v>22</v>
      </c>
      <c r="H141" s="43" t="s">
        <v>5986</v>
      </c>
      <c r="I141" s="43" t="s">
        <v>5982</v>
      </c>
      <c r="J141" s="43"/>
      <c r="K141" s="43" t="s">
        <v>5982</v>
      </c>
      <c r="L141" s="43" t="s">
        <v>5982</v>
      </c>
      <c r="M141" s="43" t="s">
        <v>5982</v>
      </c>
      <c r="N141" s="43"/>
      <c r="O141" s="43" t="s">
        <v>5982</v>
      </c>
      <c r="P141" s="43" t="s">
        <v>5982</v>
      </c>
      <c r="Q141" s="43" t="s">
        <v>5986</v>
      </c>
      <c r="R141" s="43" t="s">
        <v>5982</v>
      </c>
      <c r="S141" s="43" t="s">
        <v>5986</v>
      </c>
      <c r="T141" s="43"/>
      <c r="U141" s="43"/>
      <c r="V141" s="43"/>
      <c r="W141" s="43"/>
      <c r="X141" s="43"/>
      <c r="Y141" s="43"/>
      <c r="Z141" s="43"/>
      <c r="AA141" s="43"/>
      <c r="AB141" s="43"/>
      <c r="AC141" s="43"/>
      <c r="AD141" s="43"/>
      <c r="AE141" s="43"/>
      <c r="AF141" s="43"/>
      <c r="AG141" s="43"/>
      <c r="AH141" s="43"/>
      <c r="AI141" s="9"/>
      <c r="AJ141" s="9"/>
      <c r="AK141" s="9"/>
      <c r="AL141" s="9"/>
      <c r="AM141" s="9"/>
      <c r="AN141" s="9"/>
      <c r="AO141" s="9"/>
      <c r="AP141" s="9"/>
      <c r="AQ141" s="9"/>
      <c r="AR141" s="9"/>
      <c r="AS141" s="9"/>
      <c r="AT141" s="9"/>
      <c r="AU141" s="9"/>
      <c r="AV141" s="9"/>
      <c r="AW141" s="9"/>
      <c r="AX141" s="9"/>
      <c r="AY141" s="9"/>
      <c r="AZ141" s="9"/>
    </row>
    <row r="142" spans="1:52">
      <c r="A142"/>
      <c r="B142"/>
      <c r="C142" s="9" t="s">
        <v>6022</v>
      </c>
      <c r="D142"/>
      <c r="E142"/>
      <c r="F142" s="43">
        <v>457</v>
      </c>
      <c r="G142" s="43">
        <v>97</v>
      </c>
      <c r="H142" s="43" t="s">
        <v>5986</v>
      </c>
      <c r="I142" s="43" t="s">
        <v>5982</v>
      </c>
      <c r="J142" s="43" t="s">
        <v>5982</v>
      </c>
      <c r="K142" s="43" t="s">
        <v>5982</v>
      </c>
      <c r="L142" s="43" t="s">
        <v>5982</v>
      </c>
      <c r="M142" s="43" t="s">
        <v>5986</v>
      </c>
      <c r="N142" s="43" t="s">
        <v>5982</v>
      </c>
      <c r="O142" s="43" t="s">
        <v>5982</v>
      </c>
      <c r="P142" s="43" t="s">
        <v>5982</v>
      </c>
      <c r="Q142" s="43" t="s">
        <v>5986</v>
      </c>
      <c r="R142" s="43" t="s">
        <v>5982</v>
      </c>
      <c r="S142" s="43" t="s">
        <v>5986</v>
      </c>
      <c r="T142" s="43"/>
      <c r="U142" s="43"/>
      <c r="V142" s="43"/>
      <c r="W142" s="43"/>
      <c r="X142" s="43"/>
      <c r="Y142" s="43"/>
      <c r="Z142" s="43"/>
      <c r="AA142" s="43"/>
      <c r="AB142" s="43"/>
      <c r="AC142" s="43"/>
      <c r="AD142" s="43"/>
      <c r="AE142" s="43"/>
      <c r="AF142" s="43"/>
      <c r="AG142" s="43"/>
      <c r="AH142" s="43"/>
      <c r="AI142" s="9"/>
      <c r="AJ142" s="9"/>
      <c r="AK142" s="9"/>
      <c r="AL142" s="9"/>
      <c r="AM142" s="9"/>
      <c r="AN142" s="9"/>
      <c r="AO142" s="9"/>
      <c r="AP142" s="9"/>
      <c r="AQ142" s="9"/>
      <c r="AR142" s="9"/>
      <c r="AS142" s="9"/>
      <c r="AT142" s="9"/>
      <c r="AU142" s="9"/>
      <c r="AV142" s="9"/>
      <c r="AW142" s="9"/>
      <c r="AX142" s="9"/>
      <c r="AY142" s="9"/>
      <c r="AZ142" s="9"/>
    </row>
    <row r="143" spans="1:52">
      <c r="A143"/>
      <c r="B143"/>
      <c r="C143" s="7">
        <v>1.0416666666666666E-2</v>
      </c>
      <c r="D143"/>
      <c r="E143"/>
      <c r="F143" s="43">
        <v>765</v>
      </c>
      <c r="G143" s="43">
        <v>154</v>
      </c>
      <c r="H143" s="43" t="s">
        <v>5982</v>
      </c>
      <c r="I143" s="43" t="s">
        <v>5982</v>
      </c>
      <c r="J143" s="43" t="s">
        <v>5982</v>
      </c>
      <c r="K143" s="43" t="s">
        <v>5982</v>
      </c>
      <c r="L143" s="43" t="s">
        <v>5982</v>
      </c>
      <c r="M143" s="43" t="s">
        <v>5982</v>
      </c>
      <c r="N143" s="43" t="s">
        <v>5982</v>
      </c>
      <c r="O143" s="43" t="s">
        <v>5982</v>
      </c>
      <c r="P143" s="43" t="s">
        <v>5982</v>
      </c>
      <c r="Q143" s="43" t="s">
        <v>5986</v>
      </c>
      <c r="R143" s="43" t="s">
        <v>5982</v>
      </c>
      <c r="S143" s="43" t="s">
        <v>5986</v>
      </c>
      <c r="T143" s="43"/>
      <c r="U143" s="43"/>
      <c r="V143" s="43"/>
      <c r="W143" s="43"/>
      <c r="X143" s="43"/>
      <c r="Y143" s="43"/>
      <c r="Z143" s="43"/>
      <c r="AA143" s="43"/>
      <c r="AB143" s="43"/>
      <c r="AC143" s="43"/>
      <c r="AD143" s="43"/>
      <c r="AE143" s="43"/>
      <c r="AF143" s="43"/>
      <c r="AG143" s="43"/>
      <c r="AH143" s="43"/>
      <c r="AI143" s="9"/>
      <c r="AJ143" s="9"/>
      <c r="AK143" s="9"/>
      <c r="AL143" s="9"/>
      <c r="AM143" s="9"/>
      <c r="AN143" s="9"/>
      <c r="AO143" s="9"/>
      <c r="AP143" s="9"/>
      <c r="AQ143" s="9"/>
      <c r="AR143" s="9"/>
      <c r="AS143" s="9"/>
      <c r="AT143" s="9"/>
      <c r="AU143" s="9"/>
      <c r="AV143" s="9"/>
      <c r="AW143" s="9"/>
      <c r="AX143" s="9"/>
      <c r="AY143" s="9"/>
      <c r="AZ143" s="9"/>
    </row>
    <row r="144" spans="1:52">
      <c r="A144"/>
      <c r="B144"/>
      <c r="C144" s="7">
        <v>0.5625</v>
      </c>
      <c r="D144"/>
      <c r="E144"/>
      <c r="F144" s="43">
        <v>244</v>
      </c>
      <c r="G144" s="43">
        <v>50</v>
      </c>
      <c r="H144" s="43" t="s">
        <v>5982</v>
      </c>
      <c r="I144" s="43" t="s">
        <v>5982</v>
      </c>
      <c r="J144" s="43" t="s">
        <v>5982</v>
      </c>
      <c r="K144" s="43" t="s">
        <v>5982</v>
      </c>
      <c r="L144" s="43" t="s">
        <v>5982</v>
      </c>
      <c r="M144" s="43" t="s">
        <v>5982</v>
      </c>
      <c r="N144" s="43" t="s">
        <v>5982</v>
      </c>
      <c r="O144" s="43" t="s">
        <v>5982</v>
      </c>
      <c r="P144" s="43" t="s">
        <v>5982</v>
      </c>
      <c r="Q144" s="43" t="s">
        <v>5986</v>
      </c>
      <c r="R144" s="43" t="s">
        <v>5982</v>
      </c>
      <c r="S144" s="43" t="s">
        <v>5986</v>
      </c>
      <c r="T144" s="43"/>
      <c r="U144" s="43"/>
      <c r="V144" s="43"/>
      <c r="W144" s="43"/>
      <c r="X144" s="43"/>
      <c r="Y144" s="43"/>
      <c r="Z144" s="43"/>
      <c r="AA144" s="43"/>
      <c r="AB144" s="43"/>
      <c r="AC144" s="43"/>
      <c r="AD144" s="43"/>
      <c r="AE144" s="43"/>
      <c r="AF144" s="43"/>
      <c r="AG144" s="43"/>
      <c r="AH144" s="43"/>
      <c r="AI144" s="9"/>
      <c r="AJ144" s="9"/>
      <c r="AK144" s="9"/>
      <c r="AL144" s="9"/>
      <c r="AM144" s="9"/>
      <c r="AN144" s="9"/>
      <c r="AO144" s="9"/>
      <c r="AP144" s="9"/>
      <c r="AQ144" s="9"/>
      <c r="AR144" s="9"/>
      <c r="AS144" s="9"/>
      <c r="AT144" s="9"/>
      <c r="AU144" s="9"/>
      <c r="AV144" s="9"/>
      <c r="AW144" s="9"/>
      <c r="AX144" s="9"/>
      <c r="AY144" s="9"/>
      <c r="AZ144" s="9"/>
    </row>
    <row r="145" spans="1:52">
      <c r="A145"/>
      <c r="B145"/>
      <c r="C145" s="7">
        <v>0.59027777777777779</v>
      </c>
      <c r="D145"/>
      <c r="E145"/>
      <c r="F145" s="43">
        <v>339</v>
      </c>
      <c r="G145" s="43">
        <v>70</v>
      </c>
      <c r="H145" s="43" t="s">
        <v>5986</v>
      </c>
      <c r="I145" s="43" t="s">
        <v>5982</v>
      </c>
      <c r="J145" s="43" t="s">
        <v>5982</v>
      </c>
      <c r="K145" s="43" t="s">
        <v>5986</v>
      </c>
      <c r="L145" s="43" t="s">
        <v>5982</v>
      </c>
      <c r="M145" s="43" t="s">
        <v>5982</v>
      </c>
      <c r="N145" s="43" t="s">
        <v>5982</v>
      </c>
      <c r="O145" s="43" t="s">
        <v>5986</v>
      </c>
      <c r="P145" s="43" t="s">
        <v>5982</v>
      </c>
      <c r="Q145" s="43" t="s">
        <v>5986</v>
      </c>
      <c r="R145" s="43" t="s">
        <v>5986</v>
      </c>
      <c r="S145" s="43" t="s">
        <v>5986</v>
      </c>
      <c r="T145" s="43"/>
      <c r="U145" s="43"/>
      <c r="V145" s="43"/>
      <c r="W145" s="43"/>
      <c r="X145" s="43"/>
      <c r="Y145" s="43"/>
      <c r="Z145" s="43"/>
      <c r="AA145" s="43"/>
      <c r="AB145" s="43"/>
      <c r="AC145" s="43"/>
      <c r="AD145" s="43"/>
      <c r="AE145" s="43"/>
      <c r="AF145" s="43"/>
      <c r="AG145" s="43"/>
      <c r="AH145" s="43"/>
      <c r="AI145" s="9"/>
      <c r="AJ145" s="9"/>
      <c r="AK145" s="9"/>
      <c r="AL145" s="9"/>
      <c r="AM145" s="9"/>
      <c r="AN145" s="9"/>
      <c r="AO145" s="9"/>
      <c r="AP145" s="9"/>
      <c r="AQ145" s="9"/>
      <c r="AR145" s="9"/>
      <c r="AS145" s="9"/>
      <c r="AT145" s="9"/>
      <c r="AU145" s="9"/>
      <c r="AV145" s="9"/>
      <c r="AW145" s="9"/>
      <c r="AX145" s="9"/>
      <c r="AY145" s="9"/>
      <c r="AZ145" s="9"/>
    </row>
    <row r="146" spans="1:52">
      <c r="A146"/>
      <c r="B146"/>
      <c r="C146" s="7">
        <v>0.61111111111111105</v>
      </c>
      <c r="D146"/>
      <c r="E146"/>
      <c r="F146" s="43">
        <v>561</v>
      </c>
      <c r="G146" s="43">
        <v>37</v>
      </c>
      <c r="H146" s="43" t="s">
        <v>5986</v>
      </c>
      <c r="I146" s="43" t="s">
        <v>5982</v>
      </c>
      <c r="J146" s="43" t="s">
        <v>5986</v>
      </c>
      <c r="K146" s="43" t="s">
        <v>5986</v>
      </c>
      <c r="L146" s="43" t="s">
        <v>5982</v>
      </c>
      <c r="M146" s="43" t="s">
        <v>5986</v>
      </c>
      <c r="N146" s="43" t="s">
        <v>5986</v>
      </c>
      <c r="O146" s="43" t="s">
        <v>5982</v>
      </c>
      <c r="P146" s="43" t="s">
        <v>5982</v>
      </c>
      <c r="Q146" s="43" t="s">
        <v>5986</v>
      </c>
      <c r="R146" s="43" t="s">
        <v>5986</v>
      </c>
      <c r="S146" s="43" t="s">
        <v>5986</v>
      </c>
      <c r="T146" s="43"/>
      <c r="U146" s="43"/>
      <c r="V146" s="43"/>
      <c r="W146" s="43"/>
      <c r="X146" s="43"/>
      <c r="Y146" s="43"/>
      <c r="Z146" s="43"/>
      <c r="AA146" s="43"/>
      <c r="AB146" s="43"/>
      <c r="AC146" s="43"/>
      <c r="AD146" s="43"/>
      <c r="AE146" s="43"/>
      <c r="AF146" s="43"/>
      <c r="AG146" s="43"/>
      <c r="AH146" s="43"/>
      <c r="AI146" s="9"/>
      <c r="AJ146" s="9"/>
      <c r="AK146" s="9"/>
      <c r="AL146" s="9"/>
      <c r="AM146" s="9"/>
      <c r="AN146" s="9"/>
      <c r="AO146" s="9"/>
      <c r="AP146" s="9"/>
      <c r="AQ146" s="9"/>
      <c r="AR146" s="9"/>
      <c r="AS146" s="9"/>
      <c r="AT146" s="9"/>
      <c r="AU146" s="9"/>
      <c r="AV146" s="9"/>
      <c r="AW146" s="9"/>
      <c r="AX146" s="9"/>
      <c r="AY146" s="9"/>
      <c r="AZ146" s="9"/>
    </row>
    <row r="147" spans="1:52">
      <c r="A147"/>
      <c r="B147"/>
      <c r="C147" s="8" t="s">
        <v>6154</v>
      </c>
      <c r="D147"/>
      <c r="E147"/>
      <c r="F147" s="43">
        <v>153</v>
      </c>
      <c r="G147" s="43">
        <v>80</v>
      </c>
      <c r="H147" s="43" t="s">
        <v>5982</v>
      </c>
      <c r="I147" s="43" t="s">
        <v>5982</v>
      </c>
      <c r="J147" s="43" t="s">
        <v>5982</v>
      </c>
      <c r="K147" s="43" t="s">
        <v>5982</v>
      </c>
      <c r="L147" s="43" t="s">
        <v>5982</v>
      </c>
      <c r="M147" s="43" t="s">
        <v>5982</v>
      </c>
      <c r="N147" s="43" t="s">
        <v>5982</v>
      </c>
      <c r="O147" s="43" t="s">
        <v>5982</v>
      </c>
      <c r="P147" s="43" t="s">
        <v>5986</v>
      </c>
      <c r="Q147" s="43" t="s">
        <v>5986</v>
      </c>
      <c r="R147" s="43" t="s">
        <v>5982</v>
      </c>
      <c r="S147" s="43" t="s">
        <v>5986</v>
      </c>
      <c r="T147" s="43"/>
      <c r="U147" s="43"/>
      <c r="V147" s="43"/>
      <c r="W147" s="43"/>
      <c r="X147" s="43"/>
      <c r="Y147" s="43"/>
      <c r="Z147" s="43"/>
      <c r="AA147" s="43"/>
      <c r="AB147" s="43"/>
      <c r="AC147" s="43"/>
      <c r="AD147" s="43"/>
      <c r="AE147" s="43"/>
      <c r="AF147" s="43"/>
      <c r="AG147" s="43"/>
      <c r="AH147" s="43"/>
      <c r="AI147" s="9"/>
      <c r="AJ147" s="9"/>
      <c r="AK147" s="9"/>
      <c r="AL147" s="9"/>
      <c r="AM147" s="9"/>
      <c r="AN147" s="9"/>
      <c r="AO147" s="9"/>
      <c r="AP147" s="9"/>
      <c r="AQ147" s="9"/>
      <c r="AR147" s="9"/>
      <c r="AS147" s="9"/>
      <c r="AT147" s="9"/>
      <c r="AU147" s="9"/>
      <c r="AV147" s="9"/>
      <c r="AW147" s="9"/>
      <c r="AX147" s="9"/>
      <c r="AY147" s="9"/>
      <c r="AZ147" s="9"/>
    </row>
    <row r="148" spans="1:52">
      <c r="A148"/>
      <c r="B148"/>
      <c r="C148" s="8" t="s">
        <v>6090</v>
      </c>
      <c r="D148"/>
      <c r="E148"/>
      <c r="F148" s="43">
        <v>364</v>
      </c>
      <c r="G148" s="43">
        <v>235</v>
      </c>
      <c r="H148" s="43" t="s">
        <v>5982</v>
      </c>
      <c r="I148" s="43" t="s">
        <v>5982</v>
      </c>
      <c r="J148" s="43" t="s">
        <v>5982</v>
      </c>
      <c r="K148" s="43" t="s">
        <v>5982</v>
      </c>
      <c r="L148" s="43" t="s">
        <v>5982</v>
      </c>
      <c r="M148" s="43" t="s">
        <v>5982</v>
      </c>
      <c r="N148" s="43" t="s">
        <v>5982</v>
      </c>
      <c r="O148" s="43" t="s">
        <v>5982</v>
      </c>
      <c r="P148" s="43" t="s">
        <v>5986</v>
      </c>
      <c r="Q148" s="43" t="s">
        <v>5986</v>
      </c>
      <c r="R148" s="43" t="s">
        <v>5982</v>
      </c>
      <c r="S148" s="43" t="s">
        <v>5986</v>
      </c>
      <c r="T148" s="43"/>
      <c r="U148" s="43"/>
      <c r="V148" s="43"/>
      <c r="W148" s="43"/>
      <c r="X148" s="43"/>
      <c r="Y148" s="43"/>
      <c r="Z148" s="43"/>
      <c r="AA148" s="43"/>
      <c r="AB148" s="43"/>
      <c r="AC148" s="43"/>
      <c r="AD148" s="43"/>
      <c r="AE148" s="43"/>
      <c r="AF148" s="43"/>
      <c r="AG148" s="43"/>
      <c r="AH148" s="43"/>
      <c r="AI148" s="9"/>
      <c r="AJ148" s="9"/>
      <c r="AK148" s="9"/>
      <c r="AL148" s="9"/>
      <c r="AM148" s="9"/>
      <c r="AN148" s="9"/>
      <c r="AO148" s="9"/>
      <c r="AP148" s="9"/>
      <c r="AQ148" s="9"/>
      <c r="AR148" s="9"/>
      <c r="AS148" s="9"/>
      <c r="AT148" s="9"/>
      <c r="AU148" s="9"/>
      <c r="AV148" s="9"/>
      <c r="AW148" s="9"/>
      <c r="AX148" s="9"/>
      <c r="AY148" s="9"/>
      <c r="AZ148" s="9"/>
    </row>
    <row r="149" spans="1:52">
      <c r="A149"/>
      <c r="B149"/>
      <c r="C149" s="8" t="s">
        <v>6078</v>
      </c>
      <c r="D149"/>
      <c r="E149"/>
      <c r="F149" s="43">
        <v>271</v>
      </c>
      <c r="G149" s="43">
        <v>200</v>
      </c>
      <c r="H149" s="43" t="s">
        <v>5986</v>
      </c>
      <c r="I149" s="43" t="s">
        <v>5982</v>
      </c>
      <c r="J149" s="43" t="s">
        <v>5982</v>
      </c>
      <c r="K149" s="43" t="s">
        <v>5982</v>
      </c>
      <c r="L149" s="43" t="s">
        <v>5982</v>
      </c>
      <c r="M149" s="43" t="s">
        <v>5982</v>
      </c>
      <c r="N149" s="43" t="s">
        <v>5982</v>
      </c>
      <c r="O149" s="43" t="s">
        <v>5982</v>
      </c>
      <c r="P149" s="43" t="s">
        <v>5986</v>
      </c>
      <c r="Q149" s="43" t="s">
        <v>5986</v>
      </c>
      <c r="R149" s="43" t="s">
        <v>5982</v>
      </c>
      <c r="S149" s="43" t="s">
        <v>5986</v>
      </c>
      <c r="T149" s="43"/>
      <c r="U149" s="43"/>
      <c r="V149" s="43"/>
      <c r="W149" s="43"/>
      <c r="X149" s="43"/>
      <c r="Y149" s="43"/>
      <c r="Z149" s="43"/>
      <c r="AA149" s="43"/>
      <c r="AB149" s="43"/>
      <c r="AC149" s="43"/>
      <c r="AD149" s="43"/>
      <c r="AE149" s="43"/>
      <c r="AF149" s="43"/>
      <c r="AG149" s="43"/>
      <c r="AH149" s="43"/>
      <c r="AI149" s="9"/>
      <c r="AJ149" s="9"/>
      <c r="AK149" s="9"/>
      <c r="AL149" s="9"/>
      <c r="AM149" s="9"/>
      <c r="AN149" s="9"/>
      <c r="AO149" s="9"/>
      <c r="AP149" s="9"/>
      <c r="AQ149" s="9"/>
      <c r="AR149" s="9"/>
      <c r="AS149" s="9"/>
      <c r="AT149" s="9"/>
      <c r="AU149" s="9"/>
      <c r="AV149" s="9"/>
      <c r="AW149" s="9"/>
      <c r="AX149" s="9"/>
      <c r="AY149" s="9"/>
      <c r="AZ149" s="9"/>
    </row>
    <row r="150" spans="1:52">
      <c r="A150"/>
      <c r="B150"/>
      <c r="C150" s="8" t="s">
        <v>6076</v>
      </c>
      <c r="D150"/>
      <c r="E150"/>
      <c r="F150" s="43">
        <v>67</v>
      </c>
      <c r="G150" s="43">
        <v>1</v>
      </c>
      <c r="H150" s="43" t="s">
        <v>5986</v>
      </c>
      <c r="I150" s="43" t="s">
        <v>5982</v>
      </c>
      <c r="J150" s="43" t="s">
        <v>5986</v>
      </c>
      <c r="K150" s="43" t="s">
        <v>5982</v>
      </c>
      <c r="L150" s="43" t="s">
        <v>5982</v>
      </c>
      <c r="M150" s="43" t="s">
        <v>5982</v>
      </c>
      <c r="N150" s="43" t="s">
        <v>5986</v>
      </c>
      <c r="O150" s="43" t="s">
        <v>5982</v>
      </c>
      <c r="P150" s="43" t="s">
        <v>5986</v>
      </c>
      <c r="Q150" s="43" t="s">
        <v>5986</v>
      </c>
      <c r="R150" s="43" t="s">
        <v>5986</v>
      </c>
      <c r="S150" s="43" t="s">
        <v>5986</v>
      </c>
      <c r="T150" s="43"/>
      <c r="U150" s="43"/>
      <c r="V150" s="43"/>
      <c r="W150" s="43"/>
      <c r="X150" s="43"/>
      <c r="Y150" s="43"/>
      <c r="Z150" s="43"/>
      <c r="AA150" s="43"/>
      <c r="AB150" s="43"/>
      <c r="AC150" s="43"/>
      <c r="AD150" s="43"/>
      <c r="AE150" s="43"/>
      <c r="AF150" s="43"/>
      <c r="AG150" s="43"/>
      <c r="AH150" s="43"/>
      <c r="AI150" s="9"/>
      <c r="AJ150" s="9"/>
      <c r="AK150" s="9"/>
      <c r="AL150" s="9"/>
      <c r="AM150" s="9"/>
      <c r="AN150" s="9"/>
      <c r="AO150" s="9"/>
      <c r="AP150" s="9"/>
      <c r="AQ150" s="9"/>
      <c r="AR150" s="9"/>
      <c r="AS150" s="9"/>
      <c r="AT150" s="9"/>
      <c r="AU150" s="9"/>
      <c r="AV150" s="9"/>
      <c r="AW150" s="9"/>
      <c r="AX150" s="9"/>
      <c r="AY150" s="9"/>
      <c r="AZ150" s="9"/>
    </row>
    <row r="151" spans="1:52">
      <c r="A151"/>
      <c r="B151"/>
      <c r="C151" s="8" t="s">
        <v>6146</v>
      </c>
      <c r="D151"/>
      <c r="E151"/>
      <c r="F151" s="43">
        <v>510</v>
      </c>
      <c r="G151" s="43">
        <v>291</v>
      </c>
      <c r="H151" s="43" t="s">
        <v>5982</v>
      </c>
      <c r="I151" s="43" t="s">
        <v>5982</v>
      </c>
      <c r="J151" s="43" t="s">
        <v>5986</v>
      </c>
      <c r="K151" s="43" t="s">
        <v>5982</v>
      </c>
      <c r="L151" s="43" t="s">
        <v>5982</v>
      </c>
      <c r="M151" s="43" t="s">
        <v>5982</v>
      </c>
      <c r="N151" s="43" t="s">
        <v>5986</v>
      </c>
      <c r="O151" s="43" t="s">
        <v>5982</v>
      </c>
      <c r="P151" s="43" t="s">
        <v>5982</v>
      </c>
      <c r="Q151" s="43" t="s">
        <v>5986</v>
      </c>
      <c r="R151" s="43" t="s">
        <v>5986</v>
      </c>
      <c r="S151" s="43" t="s">
        <v>5986</v>
      </c>
      <c r="T151" s="43"/>
      <c r="U151" s="43"/>
      <c r="V151" s="43"/>
      <c r="W151" s="43"/>
      <c r="X151" s="43"/>
      <c r="Y151" s="43"/>
      <c r="Z151" s="43"/>
      <c r="AA151" s="43"/>
      <c r="AB151" s="43"/>
      <c r="AC151" s="43"/>
      <c r="AD151" s="43"/>
      <c r="AE151" s="43"/>
      <c r="AF151" s="43"/>
      <c r="AG151" s="43"/>
      <c r="AH151" s="43"/>
      <c r="AI151" s="9"/>
      <c r="AJ151" s="9"/>
      <c r="AK151" s="9"/>
      <c r="AL151" s="9"/>
      <c r="AM151" s="9"/>
      <c r="AN151" s="9"/>
      <c r="AO151" s="9"/>
      <c r="AP151" s="9"/>
      <c r="AQ151" s="9"/>
      <c r="AR151" s="9"/>
      <c r="AS151" s="9"/>
      <c r="AT151" s="9"/>
      <c r="AU151" s="9"/>
      <c r="AV151" s="9"/>
      <c r="AW151" s="9"/>
      <c r="AX151" s="9"/>
      <c r="AY151" s="9"/>
      <c r="AZ151" s="9"/>
    </row>
    <row r="152" spans="1:52">
      <c r="A152"/>
      <c r="B152"/>
      <c r="C152" s="8" t="s">
        <v>6156</v>
      </c>
      <c r="D152"/>
      <c r="E152"/>
      <c r="F152" s="43">
        <v>310</v>
      </c>
      <c r="G152" s="43">
        <v>207</v>
      </c>
      <c r="H152" s="43" t="s">
        <v>5982</v>
      </c>
      <c r="I152" s="43" t="s">
        <v>5982</v>
      </c>
      <c r="J152" s="43" t="s">
        <v>5986</v>
      </c>
      <c r="K152" s="43" t="s">
        <v>5982</v>
      </c>
      <c r="L152" s="43" t="s">
        <v>5982</v>
      </c>
      <c r="M152" s="43" t="s">
        <v>5982</v>
      </c>
      <c r="N152" s="43" t="s">
        <v>5986</v>
      </c>
      <c r="O152" s="43" t="s">
        <v>5982</v>
      </c>
      <c r="P152" s="43" t="s">
        <v>5986</v>
      </c>
      <c r="Q152" s="43" t="s">
        <v>5986</v>
      </c>
      <c r="R152" s="43" t="s">
        <v>5982</v>
      </c>
      <c r="S152" s="43" t="s">
        <v>5986</v>
      </c>
      <c r="T152" s="43"/>
      <c r="U152" s="43"/>
      <c r="V152" s="43"/>
      <c r="W152" s="43"/>
      <c r="X152" s="43"/>
      <c r="Y152" s="43"/>
      <c r="Z152" s="43"/>
      <c r="AA152" s="43"/>
      <c r="AB152" s="43"/>
      <c r="AC152" s="43"/>
      <c r="AD152" s="43"/>
      <c r="AE152" s="43"/>
      <c r="AF152" s="43"/>
      <c r="AG152" s="43"/>
      <c r="AH152" s="43"/>
      <c r="AI152" s="9"/>
      <c r="AJ152" s="9"/>
      <c r="AK152" s="9"/>
      <c r="AL152" s="9"/>
      <c r="AM152" s="9"/>
      <c r="AN152" s="9"/>
      <c r="AO152" s="9"/>
      <c r="AP152" s="9"/>
      <c r="AQ152" s="9"/>
      <c r="AR152" s="9"/>
      <c r="AS152" s="9"/>
      <c r="AT152" s="9"/>
      <c r="AU152" s="9"/>
      <c r="AV152" s="9"/>
      <c r="AW152" s="9"/>
      <c r="AX152" s="9"/>
      <c r="AY152" s="9"/>
      <c r="AZ152" s="9"/>
    </row>
    <row r="153" spans="1:52">
      <c r="A153"/>
      <c r="B153"/>
      <c r="C153" s="8" t="s">
        <v>6139</v>
      </c>
      <c r="D153"/>
      <c r="E153"/>
      <c r="F153" s="43">
        <v>353</v>
      </c>
      <c r="G153" s="43">
        <v>167</v>
      </c>
      <c r="H153" s="43" t="s">
        <v>5986</v>
      </c>
      <c r="I153" s="43" t="s">
        <v>5982</v>
      </c>
      <c r="J153" s="43" t="s">
        <v>5982</v>
      </c>
      <c r="K153" s="43" t="s">
        <v>5982</v>
      </c>
      <c r="L153" s="43" t="s">
        <v>5982</v>
      </c>
      <c r="M153" s="43" t="s">
        <v>5982</v>
      </c>
      <c r="N153" s="43" t="s">
        <v>5982</v>
      </c>
      <c r="O153" s="43" t="s">
        <v>5982</v>
      </c>
      <c r="P153" s="43" t="s">
        <v>5986</v>
      </c>
      <c r="Q153" s="43" t="s">
        <v>5986</v>
      </c>
      <c r="R153" s="43" t="s">
        <v>5982</v>
      </c>
      <c r="S153" s="43" t="s">
        <v>5986</v>
      </c>
      <c r="T153" s="43"/>
      <c r="U153" s="43"/>
      <c r="V153" s="43"/>
      <c r="W153" s="43"/>
      <c r="X153" s="43"/>
      <c r="Y153" s="43"/>
      <c r="Z153" s="43"/>
      <c r="AA153" s="43"/>
      <c r="AB153" s="43"/>
      <c r="AC153" s="43"/>
      <c r="AD153" s="43"/>
      <c r="AE153" s="43"/>
      <c r="AF153" s="43"/>
      <c r="AG153" s="43"/>
      <c r="AH153" s="43"/>
      <c r="AI153" s="9"/>
      <c r="AJ153" s="9"/>
      <c r="AK153" s="9"/>
      <c r="AL153" s="9"/>
      <c r="AM153" s="9"/>
      <c r="AN153" s="9"/>
      <c r="AO153" s="9"/>
      <c r="AP153" s="9"/>
      <c r="AQ153" s="9"/>
      <c r="AR153" s="9"/>
      <c r="AS153" s="9"/>
      <c r="AT153" s="9"/>
      <c r="AU153" s="9"/>
      <c r="AV153" s="9"/>
      <c r="AW153" s="9"/>
      <c r="AX153" s="9"/>
      <c r="AY153" s="9"/>
      <c r="AZ153" s="9"/>
    </row>
    <row r="154" spans="1:52">
      <c r="A154"/>
      <c r="B154"/>
      <c r="C154" s="8" t="s">
        <v>6024</v>
      </c>
      <c r="D154"/>
      <c r="E154"/>
      <c r="F154" s="43">
        <v>706</v>
      </c>
      <c r="G154" s="43">
        <v>237</v>
      </c>
      <c r="H154" s="43" t="s">
        <v>5982</v>
      </c>
      <c r="I154" s="43" t="s">
        <v>5982</v>
      </c>
      <c r="J154" s="43" t="s">
        <v>5982</v>
      </c>
      <c r="K154" s="43" t="s">
        <v>5982</v>
      </c>
      <c r="L154" s="43" t="s">
        <v>5982</v>
      </c>
      <c r="M154" s="43" t="s">
        <v>5982</v>
      </c>
      <c r="N154" s="43" t="s">
        <v>5982</v>
      </c>
      <c r="O154" s="43" t="s">
        <v>5982</v>
      </c>
      <c r="P154" s="43" t="s">
        <v>5986</v>
      </c>
      <c r="Q154" s="43" t="s">
        <v>5986</v>
      </c>
      <c r="R154" s="43" t="s">
        <v>5982</v>
      </c>
      <c r="S154" s="43" t="s">
        <v>5986</v>
      </c>
      <c r="T154" s="43"/>
      <c r="U154" s="43"/>
      <c r="V154" s="43"/>
      <c r="W154" s="43"/>
      <c r="X154" s="43"/>
      <c r="Y154" s="43"/>
      <c r="Z154" s="43"/>
      <c r="AA154" s="43"/>
      <c r="AB154" s="43"/>
      <c r="AC154" s="43"/>
      <c r="AD154" s="43"/>
      <c r="AE154" s="43"/>
      <c r="AF154" s="43"/>
      <c r="AG154" s="43"/>
      <c r="AH154" s="43"/>
      <c r="AI154" s="9"/>
      <c r="AJ154" s="9"/>
      <c r="AK154" s="9"/>
      <c r="AL154" s="9"/>
      <c r="AM154" s="9"/>
      <c r="AN154" s="9"/>
      <c r="AO154" s="9"/>
      <c r="AP154" s="9"/>
      <c r="AQ154" s="9"/>
      <c r="AR154" s="9"/>
      <c r="AS154" s="9"/>
      <c r="AT154" s="9"/>
      <c r="AU154" s="9"/>
      <c r="AV154" s="9"/>
      <c r="AW154" s="9"/>
      <c r="AX154" s="9"/>
      <c r="AY154" s="9"/>
      <c r="AZ154" s="9"/>
    </row>
    <row r="155" spans="1:52">
      <c r="A155"/>
      <c r="B155"/>
      <c r="C155" s="7">
        <v>0.44236111111111115</v>
      </c>
      <c r="D155"/>
      <c r="E155"/>
      <c r="F155" s="43">
        <v>726</v>
      </c>
      <c r="G155" s="43">
        <v>299</v>
      </c>
      <c r="H155" s="43" t="s">
        <v>5986</v>
      </c>
      <c r="I155" s="43" t="s">
        <v>5986</v>
      </c>
      <c r="J155" s="43" t="s">
        <v>5982</v>
      </c>
      <c r="K155" s="43" t="s">
        <v>5982</v>
      </c>
      <c r="L155" s="43" t="s">
        <v>5982</v>
      </c>
      <c r="M155" s="43" t="s">
        <v>5982</v>
      </c>
      <c r="N155" s="43" t="s">
        <v>5986</v>
      </c>
      <c r="O155" s="43" t="s">
        <v>5982</v>
      </c>
      <c r="P155" s="43" t="s">
        <v>5986</v>
      </c>
      <c r="Q155" s="43" t="s">
        <v>5986</v>
      </c>
      <c r="R155" s="43" t="s">
        <v>5986</v>
      </c>
      <c r="S155" s="43" t="s">
        <v>5986</v>
      </c>
      <c r="T155" s="43"/>
      <c r="U155" s="43"/>
      <c r="V155" s="43"/>
      <c r="W155" s="43"/>
      <c r="X155" s="43"/>
      <c r="Y155" s="43"/>
      <c r="Z155" s="43"/>
      <c r="AA155" s="43"/>
      <c r="AB155" s="43"/>
      <c r="AC155" s="43"/>
      <c r="AD155" s="43"/>
      <c r="AE155" s="43"/>
      <c r="AF155" s="43"/>
      <c r="AG155" s="43"/>
      <c r="AH155" s="43"/>
      <c r="AI155" s="9"/>
      <c r="AJ155" s="9"/>
      <c r="AK155" s="9"/>
      <c r="AL155" s="9"/>
      <c r="AM155" s="9"/>
      <c r="AN155" s="9"/>
      <c r="AO155" s="9"/>
      <c r="AP155" s="9"/>
      <c r="AQ155" s="9"/>
      <c r="AR155" s="9"/>
      <c r="AS155" s="9"/>
      <c r="AT155" s="9"/>
      <c r="AU155" s="9"/>
      <c r="AV155" s="9"/>
      <c r="AW155" s="9"/>
      <c r="AX155" s="9"/>
      <c r="AY155" s="9"/>
      <c r="AZ155" s="9"/>
    </row>
    <row r="156" spans="1:52">
      <c r="A156"/>
      <c r="B156"/>
      <c r="C156" s="7">
        <v>0.48541666666666666</v>
      </c>
      <c r="D156"/>
      <c r="E156"/>
      <c r="F156" s="43">
        <v>602</v>
      </c>
      <c r="G156" s="43">
        <v>174</v>
      </c>
      <c r="H156" s="43" t="s">
        <v>5986</v>
      </c>
      <c r="I156" s="43" t="s">
        <v>5982</v>
      </c>
      <c r="J156" s="43" t="s">
        <v>5982</v>
      </c>
      <c r="K156" s="43" t="s">
        <v>5982</v>
      </c>
      <c r="L156" s="43" t="s">
        <v>5982</v>
      </c>
      <c r="M156" s="43" t="s">
        <v>5982</v>
      </c>
      <c r="N156" s="43" t="s">
        <v>5982</v>
      </c>
      <c r="O156" s="43" t="s">
        <v>5982</v>
      </c>
      <c r="P156" s="43" t="s">
        <v>5986</v>
      </c>
      <c r="Q156" s="43" t="s">
        <v>5986</v>
      </c>
      <c r="R156" s="43" t="s">
        <v>5982</v>
      </c>
      <c r="S156" s="43" t="s">
        <v>5986</v>
      </c>
      <c r="T156" s="43"/>
      <c r="U156" s="43"/>
      <c r="V156" s="43"/>
      <c r="W156" s="43"/>
      <c r="X156" s="43"/>
      <c r="Y156" s="43"/>
      <c r="Z156" s="43"/>
      <c r="AA156" s="43"/>
      <c r="AB156" s="43"/>
      <c r="AC156" s="43"/>
      <c r="AD156" s="43"/>
      <c r="AE156" s="43"/>
      <c r="AF156" s="43"/>
      <c r="AG156" s="43"/>
      <c r="AH156" s="43"/>
      <c r="AI156" s="9"/>
      <c r="AJ156" s="9"/>
      <c r="AK156" s="9"/>
      <c r="AL156" s="9"/>
      <c r="AM156" s="9"/>
      <c r="AN156" s="9"/>
      <c r="AO156" s="9"/>
      <c r="AP156" s="9"/>
      <c r="AQ156" s="9"/>
      <c r="AR156" s="9"/>
      <c r="AS156" s="9"/>
      <c r="AT156" s="9"/>
      <c r="AU156" s="9"/>
      <c r="AV156" s="9"/>
      <c r="AW156" s="9"/>
      <c r="AX156" s="9"/>
      <c r="AY156" s="9"/>
      <c r="AZ156" s="9"/>
    </row>
    <row r="157" spans="1:52">
      <c r="A157"/>
      <c r="B157"/>
      <c r="C157" s="7">
        <v>0.52152777777777781</v>
      </c>
      <c r="D157"/>
      <c r="E157"/>
      <c r="F157" s="43">
        <v>797</v>
      </c>
      <c r="G157" s="43">
        <v>344</v>
      </c>
      <c r="H157" s="43" t="s">
        <v>5982</v>
      </c>
      <c r="I157" s="43" t="s">
        <v>5982</v>
      </c>
      <c r="J157" s="43" t="s">
        <v>5982</v>
      </c>
      <c r="K157" s="43" t="s">
        <v>5982</v>
      </c>
      <c r="L157" s="43" t="s">
        <v>5982</v>
      </c>
      <c r="M157" s="43" t="s">
        <v>5982</v>
      </c>
      <c r="N157" s="43" t="s">
        <v>5982</v>
      </c>
      <c r="O157" s="43" t="s">
        <v>5982</v>
      </c>
      <c r="P157" s="43" t="s">
        <v>5986</v>
      </c>
      <c r="Q157" s="43" t="s">
        <v>5986</v>
      </c>
      <c r="R157" s="43" t="s">
        <v>5982</v>
      </c>
      <c r="S157" s="43" t="s">
        <v>5986</v>
      </c>
      <c r="T157" s="43"/>
      <c r="U157" s="43"/>
      <c r="V157" s="43"/>
      <c r="W157" s="43"/>
      <c r="X157" s="43"/>
      <c r="Y157" s="43"/>
      <c r="Z157" s="43"/>
      <c r="AA157" s="43"/>
      <c r="AB157" s="43"/>
      <c r="AC157" s="43"/>
      <c r="AD157" s="43"/>
      <c r="AE157" s="43"/>
      <c r="AF157" s="43"/>
      <c r="AG157" s="43"/>
      <c r="AH157" s="43"/>
      <c r="AI157" s="9"/>
      <c r="AJ157" s="9"/>
      <c r="AK157" s="9"/>
      <c r="AL157" s="9"/>
      <c r="AM157" s="9"/>
      <c r="AN157" s="9"/>
      <c r="AO157" s="9"/>
      <c r="AP157" s="9"/>
      <c r="AQ157" s="9"/>
      <c r="AR157" s="9"/>
      <c r="AS157" s="9"/>
      <c r="AT157" s="9"/>
      <c r="AU157" s="9"/>
      <c r="AV157" s="9"/>
      <c r="AW157" s="9"/>
      <c r="AX157" s="9"/>
      <c r="AY157" s="9"/>
      <c r="AZ157" s="9"/>
    </row>
    <row r="158" spans="1:52">
      <c r="A158"/>
      <c r="B158"/>
      <c r="C158" s="7">
        <v>0.54652777777777783</v>
      </c>
      <c r="D158"/>
      <c r="E158"/>
      <c r="F158" s="43">
        <v>277</v>
      </c>
      <c r="G158" s="43">
        <v>134</v>
      </c>
      <c r="H158" s="43" t="s">
        <v>5982</v>
      </c>
      <c r="I158" s="43" t="s">
        <v>5982</v>
      </c>
      <c r="J158" s="43" t="s">
        <v>5982</v>
      </c>
      <c r="K158" s="43" t="s">
        <v>5982</v>
      </c>
      <c r="L158" s="43" t="s">
        <v>5982</v>
      </c>
      <c r="M158" s="43" t="s">
        <v>5982</v>
      </c>
      <c r="N158" s="43" t="s">
        <v>5982</v>
      </c>
      <c r="O158" s="43" t="s">
        <v>5982</v>
      </c>
      <c r="P158" s="43" t="s">
        <v>5986</v>
      </c>
      <c r="Q158" s="43" t="s">
        <v>5986</v>
      </c>
      <c r="R158" s="43" t="s">
        <v>5982</v>
      </c>
      <c r="S158" s="43" t="s">
        <v>5986</v>
      </c>
      <c r="T158" s="43"/>
      <c r="U158" s="43"/>
      <c r="V158" s="43"/>
      <c r="W158" s="43"/>
      <c r="X158" s="43"/>
      <c r="Y158" s="43"/>
      <c r="Z158" s="43"/>
      <c r="AA158" s="43"/>
      <c r="AB158" s="43"/>
      <c r="AC158" s="43"/>
      <c r="AD158" s="43"/>
      <c r="AE158" s="43"/>
      <c r="AF158" s="43"/>
      <c r="AG158" s="43"/>
      <c r="AH158" s="43"/>
      <c r="AI158" s="9"/>
      <c r="AJ158" s="9"/>
      <c r="AK158" s="9"/>
      <c r="AL158" s="9"/>
      <c r="AM158" s="9"/>
      <c r="AN158" s="9"/>
      <c r="AO158" s="9"/>
      <c r="AP158" s="9"/>
      <c r="AQ158" s="9"/>
      <c r="AR158" s="9"/>
      <c r="AS158" s="9"/>
      <c r="AT158" s="9"/>
      <c r="AU158" s="9"/>
      <c r="AV158" s="9"/>
      <c r="AW158" s="9"/>
      <c r="AX158" s="9"/>
      <c r="AY158" s="9"/>
      <c r="AZ158" s="9"/>
    </row>
    <row r="159" spans="1:52">
      <c r="A159"/>
      <c r="B159"/>
      <c r="C159" s="7">
        <v>0.58402777777777781</v>
      </c>
      <c r="D159"/>
      <c r="E159"/>
      <c r="F159" s="43">
        <v>246</v>
      </c>
      <c r="G159" s="43">
        <v>112</v>
      </c>
      <c r="H159" s="43" t="s">
        <v>5982</v>
      </c>
      <c r="I159" s="43" t="s">
        <v>5982</v>
      </c>
      <c r="J159" s="43" t="s">
        <v>5982</v>
      </c>
      <c r="K159" s="43" t="s">
        <v>5982</v>
      </c>
      <c r="L159" s="43" t="s">
        <v>5982</v>
      </c>
      <c r="M159" s="43" t="s">
        <v>5982</v>
      </c>
      <c r="N159" s="43" t="s">
        <v>5982</v>
      </c>
      <c r="O159" s="43" t="s">
        <v>5982</v>
      </c>
      <c r="P159" s="43" t="s">
        <v>5986</v>
      </c>
      <c r="Q159" s="43" t="s">
        <v>5986</v>
      </c>
      <c r="R159" s="43" t="s">
        <v>5982</v>
      </c>
      <c r="S159" s="43" t="s">
        <v>5986</v>
      </c>
      <c r="T159" s="43"/>
      <c r="U159" s="43"/>
      <c r="V159" s="43"/>
      <c r="W159" s="43"/>
      <c r="X159" s="43"/>
      <c r="Y159" s="43"/>
      <c r="Z159" s="43"/>
      <c r="AA159" s="43"/>
      <c r="AB159" s="43"/>
      <c r="AC159" s="43"/>
      <c r="AD159" s="43"/>
      <c r="AE159" s="43"/>
      <c r="AF159" s="43"/>
      <c r="AG159" s="43"/>
      <c r="AH159" s="43"/>
      <c r="AI159" s="9"/>
      <c r="AJ159" s="9"/>
      <c r="AK159" s="9"/>
      <c r="AL159" s="9"/>
      <c r="AM159" s="9"/>
      <c r="AN159" s="9"/>
      <c r="AO159" s="9"/>
      <c r="AP159" s="9"/>
      <c r="AQ159" s="9"/>
      <c r="AR159" s="9"/>
      <c r="AS159" s="9"/>
      <c r="AT159" s="9"/>
      <c r="AU159" s="9"/>
      <c r="AV159" s="9"/>
      <c r="AW159" s="9"/>
      <c r="AX159" s="9"/>
      <c r="AY159" s="9"/>
      <c r="AZ159" s="9"/>
    </row>
    <row r="160" spans="1:52">
      <c r="A160"/>
      <c r="B160"/>
      <c r="C160" s="7">
        <v>0.61597222222222225</v>
      </c>
      <c r="D160"/>
      <c r="E160"/>
      <c r="F160" s="43">
        <v>146</v>
      </c>
      <c r="G160" s="43">
        <v>114</v>
      </c>
      <c r="H160" s="43" t="s">
        <v>5982</v>
      </c>
      <c r="I160" s="43" t="s">
        <v>5982</v>
      </c>
      <c r="J160" s="43" t="s">
        <v>5982</v>
      </c>
      <c r="K160" s="43" t="s">
        <v>5982</v>
      </c>
      <c r="L160" s="43" t="s">
        <v>5982</v>
      </c>
      <c r="M160" s="43" t="s">
        <v>5982</v>
      </c>
      <c r="N160" s="43" t="s">
        <v>5982</v>
      </c>
      <c r="O160" s="43" t="s">
        <v>5982</v>
      </c>
      <c r="P160" s="43" t="s">
        <v>5982</v>
      </c>
      <c r="Q160" s="43" t="s">
        <v>5986</v>
      </c>
      <c r="R160" s="43" t="s">
        <v>5982</v>
      </c>
      <c r="S160" s="43" t="s">
        <v>5986</v>
      </c>
      <c r="T160" s="43"/>
      <c r="U160" s="43"/>
      <c r="V160" s="43"/>
      <c r="W160" s="43"/>
      <c r="X160" s="43"/>
      <c r="Y160" s="43"/>
      <c r="Z160" s="43"/>
      <c r="AA160" s="43"/>
      <c r="AB160" s="43"/>
      <c r="AC160" s="43"/>
      <c r="AD160" s="43"/>
      <c r="AE160" s="43"/>
      <c r="AF160" s="43"/>
      <c r="AG160" s="43"/>
      <c r="AH160" s="43"/>
      <c r="AI160" s="9"/>
      <c r="AJ160" s="9"/>
      <c r="AK160" s="9"/>
      <c r="AL160" s="9"/>
      <c r="AM160" s="9"/>
      <c r="AN160" s="9"/>
      <c r="AO160" s="9"/>
      <c r="AP160" s="9"/>
      <c r="AQ160" s="9"/>
      <c r="AR160" s="9"/>
      <c r="AS160" s="9"/>
      <c r="AT160" s="9"/>
      <c r="AU160" s="9"/>
      <c r="AV160" s="9"/>
      <c r="AW160" s="9"/>
      <c r="AX160" s="9"/>
      <c r="AY160" s="9"/>
      <c r="AZ160" s="9"/>
    </row>
    <row r="161" spans="1:52">
      <c r="A161"/>
      <c r="B161"/>
      <c r="C161" s="7">
        <v>0.63263888888888886</v>
      </c>
      <c r="D161"/>
      <c r="E161"/>
      <c r="F161" s="43">
        <v>574</v>
      </c>
      <c r="G161" s="43">
        <v>241</v>
      </c>
      <c r="H161" s="43" t="s">
        <v>5982</v>
      </c>
      <c r="I161" s="43" t="s">
        <v>5982</v>
      </c>
      <c r="J161" s="43" t="s">
        <v>5982</v>
      </c>
      <c r="K161" s="43" t="s">
        <v>5982</v>
      </c>
      <c r="L161" s="43" t="s">
        <v>5982</v>
      </c>
      <c r="M161" s="43" t="s">
        <v>5982</v>
      </c>
      <c r="N161" s="43" t="s">
        <v>5982</v>
      </c>
      <c r="O161" s="43" t="s">
        <v>5982</v>
      </c>
      <c r="P161" s="43" t="s">
        <v>5986</v>
      </c>
      <c r="Q161" s="43" t="s">
        <v>5986</v>
      </c>
      <c r="R161" s="43" t="s">
        <v>5982</v>
      </c>
      <c r="S161" s="43" t="s">
        <v>5986</v>
      </c>
      <c r="T161" s="43"/>
      <c r="U161" s="43"/>
      <c r="V161" s="43"/>
      <c r="W161" s="43"/>
      <c r="X161" s="43"/>
      <c r="Y161" s="43"/>
      <c r="Z161" s="43"/>
      <c r="AA161" s="43"/>
      <c r="AB161" s="43"/>
      <c r="AC161" s="43"/>
      <c r="AD161" s="43"/>
      <c r="AE161" s="43"/>
      <c r="AF161" s="43"/>
      <c r="AG161" s="43"/>
      <c r="AH161" s="43"/>
      <c r="AI161" s="9"/>
      <c r="AJ161" s="9"/>
      <c r="AK161" s="9"/>
      <c r="AL161" s="9"/>
      <c r="AM161" s="9"/>
      <c r="AN161" s="9"/>
      <c r="AO161" s="9"/>
      <c r="AP161" s="9"/>
      <c r="AQ161" s="9"/>
      <c r="AR161" s="9"/>
      <c r="AS161" s="9"/>
      <c r="AT161" s="9"/>
      <c r="AU161" s="9"/>
      <c r="AV161" s="9"/>
      <c r="AW161" s="9"/>
      <c r="AX161" s="9"/>
      <c r="AY161" s="9"/>
      <c r="AZ161" s="9"/>
    </row>
    <row r="162" spans="1:52">
      <c r="A162"/>
      <c r="B162"/>
      <c r="C162" s="7">
        <v>0.66666666666666663</v>
      </c>
      <c r="D162"/>
      <c r="E162"/>
      <c r="F162" s="43">
        <v>489</v>
      </c>
      <c r="G162" s="43">
        <v>211</v>
      </c>
      <c r="H162" s="43" t="s">
        <v>5982</v>
      </c>
      <c r="I162" s="43" t="s">
        <v>5982</v>
      </c>
      <c r="J162" s="43" t="s">
        <v>5982</v>
      </c>
      <c r="K162" s="43" t="s">
        <v>5982</v>
      </c>
      <c r="L162" s="43" t="s">
        <v>5982</v>
      </c>
      <c r="M162" s="43" t="s">
        <v>5982</v>
      </c>
      <c r="N162" s="43" t="s">
        <v>5982</v>
      </c>
      <c r="O162" s="43" t="s">
        <v>5982</v>
      </c>
      <c r="P162" s="43" t="s">
        <v>5982</v>
      </c>
      <c r="Q162" s="43" t="s">
        <v>5982</v>
      </c>
      <c r="R162" s="43" t="s">
        <v>5982</v>
      </c>
      <c r="S162" s="43" t="s">
        <v>5982</v>
      </c>
      <c r="T162" s="43"/>
      <c r="U162" s="43"/>
      <c r="V162" s="43"/>
      <c r="W162" s="43"/>
      <c r="X162" s="43"/>
      <c r="Y162" s="43"/>
      <c r="Z162" s="43"/>
      <c r="AA162" s="43"/>
      <c r="AB162" s="43"/>
      <c r="AC162" s="43"/>
      <c r="AD162" s="43"/>
      <c r="AE162" s="43"/>
      <c r="AF162" s="43"/>
      <c r="AG162" s="43"/>
      <c r="AH162" s="43"/>
      <c r="AI162" s="9"/>
      <c r="AJ162" s="9"/>
      <c r="AK162" s="9"/>
      <c r="AL162" s="9"/>
      <c r="AM162" s="9"/>
      <c r="AN162" s="9"/>
      <c r="AO162" s="9"/>
      <c r="AP162" s="9"/>
      <c r="AQ162" s="9"/>
      <c r="AR162" s="9"/>
      <c r="AS162" s="9"/>
      <c r="AT162" s="9"/>
      <c r="AU162" s="9"/>
      <c r="AV162" s="9"/>
      <c r="AW162" s="9"/>
      <c r="AX162" s="9"/>
      <c r="AY162" s="9"/>
      <c r="AZ162" s="9"/>
    </row>
    <row r="163" spans="1:52">
      <c r="A163"/>
      <c r="B163"/>
      <c r="C163" s="7">
        <v>0.64930555555555558</v>
      </c>
      <c r="D163"/>
      <c r="E163"/>
      <c r="F163" s="43">
        <v>493</v>
      </c>
      <c r="G163" s="43">
        <v>167</v>
      </c>
      <c r="H163" s="43" t="s">
        <v>5982</v>
      </c>
      <c r="I163" s="43" t="s">
        <v>5982</v>
      </c>
      <c r="J163" s="43" t="s">
        <v>5982</v>
      </c>
      <c r="K163" s="43" t="s">
        <v>5982</v>
      </c>
      <c r="L163" s="43" t="s">
        <v>5982</v>
      </c>
      <c r="M163" s="43" t="s">
        <v>5982</v>
      </c>
      <c r="N163" s="43" t="s">
        <v>5982</v>
      </c>
      <c r="O163" s="43" t="s">
        <v>5982</v>
      </c>
      <c r="P163" s="43" t="s">
        <v>5982</v>
      </c>
      <c r="Q163" s="43" t="s">
        <v>5982</v>
      </c>
      <c r="R163" s="43" t="s">
        <v>5982</v>
      </c>
      <c r="S163" s="43" t="s">
        <v>5982</v>
      </c>
      <c r="T163" s="43"/>
      <c r="U163" s="43"/>
      <c r="V163" s="43"/>
      <c r="W163" s="43"/>
      <c r="X163" s="43"/>
      <c r="Y163" s="43"/>
      <c r="Z163" s="43"/>
      <c r="AA163" s="43"/>
      <c r="AB163" s="43"/>
      <c r="AC163" s="43"/>
      <c r="AD163" s="43"/>
      <c r="AE163" s="43"/>
      <c r="AF163" s="43"/>
      <c r="AG163" s="43"/>
      <c r="AH163" s="43"/>
      <c r="AI163" s="9"/>
      <c r="AJ163" s="9"/>
      <c r="AK163" s="9"/>
      <c r="AL163" s="9"/>
      <c r="AM163" s="9"/>
      <c r="AN163" s="9"/>
      <c r="AO163" s="9"/>
      <c r="AP163" s="9"/>
      <c r="AQ163" s="9"/>
      <c r="AR163" s="9"/>
      <c r="AS163" s="9"/>
      <c r="AT163" s="9"/>
      <c r="AU163" s="9"/>
      <c r="AV163" s="9"/>
      <c r="AW163" s="9"/>
      <c r="AX163" s="9"/>
      <c r="AY163" s="9"/>
      <c r="AZ163" s="9"/>
    </row>
    <row r="164" spans="1:52">
      <c r="A164"/>
      <c r="B164"/>
      <c r="C164" s="7">
        <v>0.63888888888888895</v>
      </c>
      <c r="D164"/>
      <c r="E164"/>
      <c r="F164" s="43">
        <v>307</v>
      </c>
      <c r="G164" s="43">
        <v>175</v>
      </c>
      <c r="H164" s="43" t="s">
        <v>5986</v>
      </c>
      <c r="I164" s="43"/>
      <c r="J164" s="43" t="s">
        <v>5986</v>
      </c>
      <c r="K164" s="43"/>
      <c r="L164" s="43"/>
      <c r="M164" s="43"/>
      <c r="N164" s="43"/>
      <c r="O164" s="43"/>
      <c r="P164" s="43" t="s">
        <v>5982</v>
      </c>
      <c r="Q164" s="43" t="s">
        <v>5982</v>
      </c>
      <c r="R164" s="43" t="s">
        <v>5986</v>
      </c>
      <c r="S164" s="43" t="s">
        <v>5982</v>
      </c>
      <c r="T164" s="43"/>
      <c r="U164" s="43"/>
      <c r="V164" s="43"/>
      <c r="W164" s="43"/>
      <c r="X164" s="43"/>
      <c r="Y164" s="43"/>
      <c r="Z164" s="43"/>
      <c r="AA164" s="43"/>
      <c r="AB164" s="43"/>
      <c r="AC164" s="43"/>
      <c r="AD164" s="43"/>
      <c r="AE164" s="43"/>
      <c r="AF164" s="43"/>
      <c r="AG164" s="43"/>
      <c r="AH164" s="43"/>
      <c r="AI164" s="9"/>
      <c r="AJ164" s="9"/>
      <c r="AK164" s="9"/>
      <c r="AL164" s="9"/>
      <c r="AM164" s="9"/>
      <c r="AN164" s="9"/>
      <c r="AO164" s="9"/>
      <c r="AP164" s="9"/>
      <c r="AQ164" s="9"/>
      <c r="AR164" s="9"/>
      <c r="AS164" s="9"/>
      <c r="AT164" s="9"/>
      <c r="AU164" s="9"/>
      <c r="AV164" s="9"/>
      <c r="AW164" s="9"/>
      <c r="AX164" s="9"/>
      <c r="AY164" s="9"/>
      <c r="AZ164" s="9"/>
    </row>
    <row r="165" spans="1:52">
      <c r="A165"/>
      <c r="B165"/>
      <c r="C165" s="7">
        <v>0.625</v>
      </c>
      <c r="D165"/>
      <c r="E165"/>
      <c r="F165" s="43">
        <v>352</v>
      </c>
      <c r="G165" s="43">
        <v>154</v>
      </c>
      <c r="H165" s="43" t="s">
        <v>5982</v>
      </c>
      <c r="I165" s="43" t="s">
        <v>5982</v>
      </c>
      <c r="J165" s="43" t="s">
        <v>5982</v>
      </c>
      <c r="K165" s="43" t="s">
        <v>5982</v>
      </c>
      <c r="L165" s="43" t="s">
        <v>5982</v>
      </c>
      <c r="M165" s="43" t="s">
        <v>5982</v>
      </c>
      <c r="N165" s="43" t="s">
        <v>5982</v>
      </c>
      <c r="O165" s="43" t="s">
        <v>5982</v>
      </c>
      <c r="P165" s="43" t="s">
        <v>5982</v>
      </c>
      <c r="Q165" s="43" t="s">
        <v>5982</v>
      </c>
      <c r="R165" s="43" t="s">
        <v>5982</v>
      </c>
      <c r="S165" s="43" t="s">
        <v>5982</v>
      </c>
      <c r="T165" s="43"/>
      <c r="U165" s="43"/>
      <c r="V165" s="43"/>
      <c r="W165" s="43"/>
      <c r="X165" s="43"/>
      <c r="Y165" s="43"/>
      <c r="Z165" s="43"/>
      <c r="AA165" s="43"/>
      <c r="AB165" s="43"/>
      <c r="AC165" s="43"/>
      <c r="AD165" s="43"/>
      <c r="AE165" s="43"/>
      <c r="AF165" s="43"/>
      <c r="AG165" s="43"/>
      <c r="AH165" s="43"/>
      <c r="AI165" s="9"/>
      <c r="AJ165" s="9"/>
      <c r="AK165" s="9"/>
      <c r="AL165" s="9"/>
      <c r="AM165" s="9"/>
      <c r="AN165" s="9"/>
      <c r="AO165" s="9"/>
      <c r="AP165" s="9"/>
      <c r="AQ165" s="9"/>
      <c r="AR165" s="9"/>
      <c r="AS165" s="9"/>
      <c r="AT165" s="9"/>
      <c r="AU165" s="9"/>
      <c r="AV165" s="9"/>
      <c r="AW165" s="9"/>
      <c r="AX165" s="9"/>
      <c r="AY165" s="9"/>
      <c r="AZ165" s="9"/>
    </row>
    <row r="166" spans="1:52">
      <c r="A166"/>
      <c r="B166"/>
      <c r="C166" s="7">
        <v>0.60416666666666663</v>
      </c>
      <c r="D166"/>
      <c r="E166"/>
      <c r="F166" s="43">
        <v>196</v>
      </c>
      <c r="G166" s="43">
        <v>128</v>
      </c>
      <c r="H166" s="43"/>
      <c r="I166" s="43"/>
      <c r="J166" s="43"/>
      <c r="K166" s="43"/>
      <c r="L166" s="43"/>
      <c r="M166" s="43"/>
      <c r="N166" s="43"/>
      <c r="O166" s="43"/>
      <c r="P166" s="43" t="s">
        <v>5982</v>
      </c>
      <c r="Q166" s="43" t="s">
        <v>5982</v>
      </c>
      <c r="R166" s="43" t="s">
        <v>5982</v>
      </c>
      <c r="S166" s="43" t="s">
        <v>5982</v>
      </c>
      <c r="T166" s="43"/>
      <c r="U166" s="43"/>
      <c r="V166" s="43"/>
      <c r="W166" s="43"/>
      <c r="X166" s="43"/>
      <c r="Y166" s="43"/>
      <c r="Z166" s="43"/>
      <c r="AA166" s="43"/>
      <c r="AB166" s="43"/>
      <c r="AC166" s="43"/>
      <c r="AD166" s="43"/>
      <c r="AE166" s="43"/>
      <c r="AF166" s="43"/>
      <c r="AG166" s="43"/>
      <c r="AH166" s="43"/>
      <c r="AI166" s="9"/>
      <c r="AJ166" s="9"/>
      <c r="AK166" s="9"/>
      <c r="AL166" s="9"/>
      <c r="AM166" s="9"/>
      <c r="AN166" s="9"/>
      <c r="AO166" s="9"/>
      <c r="AP166" s="9"/>
      <c r="AQ166" s="9"/>
      <c r="AR166" s="9"/>
      <c r="AS166" s="9"/>
      <c r="AT166" s="9"/>
      <c r="AU166" s="9"/>
      <c r="AV166" s="9"/>
      <c r="AW166" s="9"/>
      <c r="AX166" s="9"/>
      <c r="AY166" s="9"/>
      <c r="AZ166" s="9"/>
    </row>
    <row r="167" spans="1:52">
      <c r="A167"/>
      <c r="B167"/>
      <c r="C167" s="7">
        <v>0.57638888888888895</v>
      </c>
      <c r="D167"/>
      <c r="E167"/>
      <c r="F167" s="43">
        <v>740</v>
      </c>
      <c r="G167" s="43">
        <v>494</v>
      </c>
      <c r="H167" s="43" t="s">
        <v>5982</v>
      </c>
      <c r="I167" s="43"/>
      <c r="J167" s="43"/>
      <c r="K167" s="43"/>
      <c r="L167" s="43"/>
      <c r="M167" s="43"/>
      <c r="N167" s="43"/>
      <c r="O167" s="43"/>
      <c r="P167" s="43" t="s">
        <v>5986</v>
      </c>
      <c r="Q167" s="43" t="s">
        <v>5982</v>
      </c>
      <c r="R167" s="43" t="s">
        <v>5982</v>
      </c>
      <c r="S167" s="43" t="s">
        <v>5982</v>
      </c>
      <c r="T167" s="43"/>
      <c r="U167" s="43"/>
      <c r="V167" s="43"/>
      <c r="W167" s="43"/>
      <c r="X167" s="43"/>
      <c r="Y167" s="43"/>
      <c r="Z167" s="43"/>
      <c r="AA167" s="43"/>
      <c r="AB167" s="43"/>
      <c r="AC167" s="43"/>
      <c r="AD167" s="43"/>
      <c r="AE167" s="43"/>
      <c r="AF167" s="43"/>
      <c r="AG167" s="43"/>
      <c r="AH167" s="43"/>
      <c r="AI167" s="9"/>
      <c r="AJ167" s="9"/>
      <c r="AK167" s="9"/>
      <c r="AL167" s="9"/>
      <c r="AM167" s="9"/>
      <c r="AN167" s="9"/>
      <c r="AO167" s="9"/>
      <c r="AP167" s="9"/>
      <c r="AQ167" s="9"/>
      <c r="AR167" s="9"/>
      <c r="AS167" s="9"/>
      <c r="AT167" s="9"/>
      <c r="AU167" s="9"/>
      <c r="AV167" s="9"/>
      <c r="AW167" s="9"/>
      <c r="AX167" s="9"/>
      <c r="AY167" s="9"/>
      <c r="AZ167" s="9"/>
    </row>
    <row r="168" spans="1:52">
      <c r="A168"/>
      <c r="B168"/>
      <c r="C168" s="7">
        <v>0.5625</v>
      </c>
      <c r="D168"/>
      <c r="E168"/>
      <c r="F168" s="43">
        <v>243</v>
      </c>
      <c r="G168" s="43">
        <v>137</v>
      </c>
      <c r="H168" s="43"/>
      <c r="I168" s="43"/>
      <c r="J168" s="43"/>
      <c r="K168" s="43"/>
      <c r="L168" s="43"/>
      <c r="M168" s="43"/>
      <c r="N168" s="43"/>
      <c r="O168" s="43"/>
      <c r="P168" s="43" t="s">
        <v>5982</v>
      </c>
      <c r="Q168" s="43" t="s">
        <v>5982</v>
      </c>
      <c r="R168" s="43" t="s">
        <v>5982</v>
      </c>
      <c r="S168" s="43" t="s">
        <v>5982</v>
      </c>
      <c r="T168" s="43"/>
      <c r="U168" s="43"/>
      <c r="V168" s="43"/>
      <c r="W168" s="43"/>
      <c r="X168" s="43"/>
      <c r="Y168" s="43"/>
      <c r="Z168" s="43"/>
      <c r="AA168" s="43"/>
      <c r="AB168" s="43"/>
      <c r="AC168" s="43"/>
      <c r="AD168" s="43"/>
      <c r="AE168" s="43"/>
      <c r="AF168" s="43"/>
      <c r="AG168" s="43"/>
      <c r="AH168" s="43"/>
      <c r="AI168" s="9"/>
      <c r="AJ168" s="9"/>
      <c r="AK168" s="9"/>
      <c r="AL168" s="9"/>
      <c r="AM168" s="9"/>
      <c r="AN168" s="9"/>
      <c r="AO168" s="9"/>
      <c r="AP168" s="9"/>
      <c r="AQ168" s="9"/>
      <c r="AR168" s="9"/>
      <c r="AS168" s="9"/>
      <c r="AT168" s="9"/>
      <c r="AU168" s="9"/>
      <c r="AV168" s="9"/>
      <c r="AW168" s="9"/>
      <c r="AX168" s="9"/>
      <c r="AY168" s="9"/>
      <c r="AZ168" s="9"/>
    </row>
    <row r="169" spans="1:52">
      <c r="A169"/>
      <c r="B169"/>
      <c r="C169" s="7">
        <v>0.53819444444444442</v>
      </c>
      <c r="D169"/>
      <c r="E169"/>
      <c r="F169" s="43">
        <v>222</v>
      </c>
      <c r="G169" s="43">
        <v>160</v>
      </c>
      <c r="H169" s="43"/>
      <c r="I169" s="43"/>
      <c r="J169" s="43"/>
      <c r="K169" s="43"/>
      <c r="L169" s="43"/>
      <c r="M169" s="43"/>
      <c r="N169" s="43"/>
      <c r="O169" s="43"/>
      <c r="P169" s="43" t="s">
        <v>5982</v>
      </c>
      <c r="Q169" s="43" t="s">
        <v>5982</v>
      </c>
      <c r="R169" s="43" t="s">
        <v>5982</v>
      </c>
      <c r="S169" s="43" t="s">
        <v>5982</v>
      </c>
      <c r="T169" s="43"/>
      <c r="U169" s="43"/>
      <c r="V169" s="43"/>
      <c r="W169" s="43"/>
      <c r="X169" s="43"/>
      <c r="Y169" s="43"/>
      <c r="Z169" s="43"/>
      <c r="AA169" s="43"/>
      <c r="AB169" s="43"/>
      <c r="AC169" s="43"/>
      <c r="AD169" s="43"/>
      <c r="AE169" s="43"/>
      <c r="AF169" s="43"/>
      <c r="AG169" s="43"/>
      <c r="AH169" s="43"/>
      <c r="AI169" s="9"/>
      <c r="AJ169" s="9"/>
      <c r="AK169" s="9"/>
      <c r="AL169" s="9"/>
      <c r="AM169" s="9"/>
      <c r="AN169" s="9"/>
      <c r="AO169" s="9"/>
      <c r="AP169" s="9"/>
      <c r="AQ169" s="9"/>
      <c r="AR169" s="9"/>
      <c r="AS169" s="9"/>
      <c r="AT169" s="9"/>
      <c r="AU169" s="9"/>
      <c r="AV169" s="9"/>
      <c r="AW169" s="9"/>
      <c r="AX169" s="9"/>
      <c r="AY169" s="9"/>
      <c r="AZ169" s="9"/>
    </row>
    <row r="170" spans="1:52">
      <c r="A170"/>
      <c r="B170"/>
      <c r="C170" s="7">
        <v>0.51388888888888895</v>
      </c>
      <c r="D170"/>
      <c r="E170"/>
      <c r="F170" s="43">
        <v>263</v>
      </c>
      <c r="G170" s="43"/>
      <c r="H170" s="43"/>
      <c r="I170" s="43" t="s">
        <v>5982</v>
      </c>
      <c r="J170" s="43" t="s">
        <v>5986</v>
      </c>
      <c r="K170" s="43" t="s">
        <v>5982</v>
      </c>
      <c r="L170" s="43" t="s">
        <v>5982</v>
      </c>
      <c r="M170" s="43" t="s">
        <v>5986</v>
      </c>
      <c r="N170" s="43" t="s">
        <v>5986</v>
      </c>
      <c r="O170" s="43" t="s">
        <v>5982</v>
      </c>
      <c r="P170" s="43" t="s">
        <v>5986</v>
      </c>
      <c r="Q170" s="43" t="s">
        <v>5982</v>
      </c>
      <c r="R170" s="43" t="s">
        <v>5986</v>
      </c>
      <c r="S170" s="43"/>
      <c r="T170" s="43"/>
      <c r="U170" s="43"/>
      <c r="V170" s="43"/>
      <c r="W170" s="43"/>
      <c r="X170" s="43"/>
      <c r="Y170" s="43"/>
      <c r="Z170" s="43"/>
      <c r="AA170" s="43"/>
      <c r="AB170" s="43"/>
      <c r="AC170" s="43"/>
      <c r="AD170" s="43"/>
      <c r="AE170" s="43"/>
      <c r="AF170" s="43"/>
      <c r="AG170" s="43"/>
      <c r="AH170" s="43"/>
      <c r="AI170" s="9"/>
      <c r="AJ170" s="9"/>
      <c r="AK170" s="9"/>
      <c r="AL170" s="9"/>
      <c r="AM170" s="9"/>
      <c r="AN170" s="9"/>
      <c r="AO170" s="9"/>
      <c r="AP170" s="9"/>
      <c r="AQ170" s="9"/>
      <c r="AR170" s="9"/>
      <c r="AS170" s="9"/>
      <c r="AT170" s="9"/>
      <c r="AU170" s="9"/>
      <c r="AV170" s="9"/>
      <c r="AW170" s="9"/>
      <c r="AX170" s="9"/>
      <c r="AY170" s="9"/>
      <c r="AZ170" s="9"/>
    </row>
    <row r="171" spans="1:52">
      <c r="A171"/>
      <c r="B171"/>
      <c r="C171" s="7">
        <v>0.47222222222222227</v>
      </c>
      <c r="D171"/>
      <c r="E171"/>
      <c r="F171" s="43">
        <v>287</v>
      </c>
      <c r="G171" s="43">
        <v>140</v>
      </c>
      <c r="H171" s="43"/>
      <c r="I171" s="43"/>
      <c r="J171" s="43"/>
      <c r="K171" s="43"/>
      <c r="L171" s="43"/>
      <c r="M171" s="43"/>
      <c r="N171" s="43"/>
      <c r="O171" s="43"/>
      <c r="P171" s="43" t="s">
        <v>5982</v>
      </c>
      <c r="Q171" s="43" t="s">
        <v>5982</v>
      </c>
      <c r="R171" s="43"/>
      <c r="S171" s="43"/>
      <c r="T171" s="43"/>
      <c r="U171" s="43"/>
      <c r="V171" s="43"/>
      <c r="W171" s="43"/>
      <c r="X171" s="43"/>
      <c r="Y171" s="43"/>
      <c r="Z171" s="43"/>
      <c r="AA171" s="43"/>
      <c r="AB171" s="43"/>
      <c r="AC171" s="43"/>
      <c r="AD171" s="43"/>
      <c r="AE171" s="43"/>
      <c r="AF171" s="43"/>
      <c r="AG171" s="43"/>
      <c r="AH171" s="43"/>
      <c r="AI171" s="9"/>
      <c r="AJ171" s="9"/>
      <c r="AK171" s="9"/>
      <c r="AL171" s="9"/>
      <c r="AM171" s="9"/>
      <c r="AN171" s="9"/>
      <c r="AO171" s="9"/>
      <c r="AP171" s="9"/>
      <c r="AQ171" s="9"/>
      <c r="AR171" s="9"/>
      <c r="AS171" s="9"/>
      <c r="AT171" s="9"/>
      <c r="AU171" s="9"/>
      <c r="AV171" s="9"/>
      <c r="AW171" s="9"/>
      <c r="AX171" s="9"/>
      <c r="AY171" s="9"/>
      <c r="AZ171" s="9"/>
    </row>
    <row r="172" spans="1:52">
      <c r="A172"/>
      <c r="B172"/>
      <c r="C172" s="7">
        <v>0.4375</v>
      </c>
      <c r="D172"/>
      <c r="E172"/>
      <c r="F172" s="43"/>
      <c r="G172" s="43">
        <v>341</v>
      </c>
      <c r="H172" s="43"/>
      <c r="I172" s="43"/>
      <c r="J172" s="43"/>
      <c r="K172" s="43"/>
      <c r="L172" s="43"/>
      <c r="M172" s="43"/>
      <c r="N172" s="43"/>
      <c r="O172" s="43"/>
      <c r="P172" s="43" t="s">
        <v>5982</v>
      </c>
      <c r="Q172" s="43" t="s">
        <v>5982</v>
      </c>
      <c r="R172" s="43"/>
      <c r="S172" s="43"/>
      <c r="T172" s="43"/>
      <c r="U172" s="43"/>
      <c r="V172" s="43"/>
      <c r="W172" s="43"/>
      <c r="X172" s="43"/>
      <c r="Y172" s="43"/>
      <c r="Z172" s="43"/>
      <c r="AA172" s="43"/>
      <c r="AB172" s="43"/>
      <c r="AC172" s="43"/>
      <c r="AD172" s="43"/>
      <c r="AE172" s="43"/>
      <c r="AF172" s="43"/>
      <c r="AG172" s="43"/>
      <c r="AH172" s="43"/>
      <c r="AI172" s="9"/>
      <c r="AJ172" s="9"/>
      <c r="AK172" s="9"/>
      <c r="AL172" s="9"/>
      <c r="AM172" s="9"/>
      <c r="AN172" s="9"/>
      <c r="AO172" s="9"/>
      <c r="AP172" s="9"/>
      <c r="AQ172" s="9"/>
      <c r="AR172" s="9"/>
      <c r="AS172" s="9"/>
      <c r="AT172" s="9"/>
      <c r="AU172" s="9"/>
      <c r="AV172" s="9"/>
      <c r="AW172" s="9"/>
      <c r="AX172" s="9"/>
      <c r="AY172" s="9"/>
      <c r="AZ172" s="9"/>
    </row>
    <row r="173" spans="1:52">
      <c r="A173"/>
      <c r="B173"/>
      <c r="C173" s="8" t="s">
        <v>6033</v>
      </c>
      <c r="D173"/>
      <c r="E173"/>
      <c r="F173" s="43">
        <v>288</v>
      </c>
      <c r="G173" s="43">
        <v>80</v>
      </c>
      <c r="H173" s="43" t="s">
        <v>5986</v>
      </c>
      <c r="I173" s="43"/>
      <c r="J173" s="43"/>
      <c r="K173" s="43"/>
      <c r="L173" s="43"/>
      <c r="M173" s="43"/>
      <c r="N173" s="43"/>
      <c r="O173" s="43"/>
      <c r="P173" s="43" t="s">
        <v>5982</v>
      </c>
      <c r="Q173" s="43"/>
      <c r="R173" s="43"/>
      <c r="S173" s="43"/>
      <c r="T173" s="43"/>
      <c r="U173" s="43"/>
      <c r="V173" s="43"/>
      <c r="W173" s="43"/>
      <c r="X173" s="43"/>
      <c r="Y173" s="43"/>
      <c r="Z173" s="43"/>
      <c r="AA173" s="43"/>
      <c r="AB173" s="43"/>
      <c r="AC173" s="43"/>
      <c r="AD173" s="43"/>
      <c r="AE173" s="43"/>
      <c r="AF173" s="43"/>
      <c r="AG173" s="43"/>
      <c r="AH173" s="43"/>
      <c r="AI173" s="9"/>
      <c r="AJ173" s="9"/>
      <c r="AK173" s="9"/>
      <c r="AL173" s="9"/>
      <c r="AM173" s="9"/>
      <c r="AN173" s="9"/>
      <c r="AO173" s="9"/>
      <c r="AP173" s="9"/>
      <c r="AQ173" s="9"/>
      <c r="AR173" s="9"/>
      <c r="AS173" s="9"/>
      <c r="AT173" s="9"/>
      <c r="AU173" s="9"/>
      <c r="AV173" s="9"/>
      <c r="AW173" s="9"/>
      <c r="AX173" s="9"/>
      <c r="AY173" s="9"/>
      <c r="AZ173" s="9"/>
    </row>
    <row r="174" spans="1:52">
      <c r="A174"/>
      <c r="B174"/>
      <c r="C174" s="7">
        <v>0.45833333333333331</v>
      </c>
      <c r="D174"/>
      <c r="E174"/>
      <c r="F174" s="43">
        <v>1149</v>
      </c>
      <c r="G174" s="43">
        <v>102</v>
      </c>
      <c r="H174" s="43" t="s">
        <v>5986</v>
      </c>
      <c r="I174" s="43" t="s">
        <v>5986</v>
      </c>
      <c r="J174" s="43" t="s">
        <v>5986</v>
      </c>
      <c r="K174" s="43" t="s">
        <v>5982</v>
      </c>
      <c r="L174" s="43" t="s">
        <v>5986</v>
      </c>
      <c r="M174" s="43" t="s">
        <v>5986</v>
      </c>
      <c r="N174" s="43" t="s">
        <v>5986</v>
      </c>
      <c r="O174" s="43" t="s">
        <v>5986</v>
      </c>
      <c r="P174" s="43" t="s">
        <v>5986</v>
      </c>
      <c r="Q174" s="43" t="s">
        <v>5986</v>
      </c>
      <c r="R174" s="43" t="s">
        <v>5982</v>
      </c>
      <c r="S174" s="43" t="s">
        <v>5986</v>
      </c>
      <c r="T174" s="43"/>
      <c r="U174" s="43"/>
      <c r="V174" s="43"/>
      <c r="W174" s="43"/>
      <c r="X174" s="43"/>
      <c r="Y174" s="43"/>
      <c r="Z174" s="43"/>
      <c r="AA174" s="43"/>
      <c r="AB174" s="43"/>
      <c r="AC174" s="43"/>
      <c r="AD174" s="43"/>
      <c r="AE174" s="43"/>
      <c r="AF174" s="43"/>
      <c r="AG174" s="43"/>
      <c r="AH174" s="43"/>
      <c r="AI174" s="9"/>
      <c r="AJ174" s="9"/>
      <c r="AK174" s="9"/>
      <c r="AL174" s="9"/>
      <c r="AM174" s="9"/>
      <c r="AN174" s="9"/>
      <c r="AO174" s="9"/>
      <c r="AP174" s="9"/>
      <c r="AQ174" s="9"/>
      <c r="AR174" s="9"/>
      <c r="AS174" s="9"/>
      <c r="AT174" s="9"/>
      <c r="AU174" s="9"/>
      <c r="AV174" s="9"/>
      <c r="AW174" s="9"/>
      <c r="AX174" s="9"/>
      <c r="AY174" s="9"/>
      <c r="AZ174" s="9"/>
    </row>
    <row r="175" spans="1:52">
      <c r="A175"/>
      <c r="B175"/>
      <c r="C175" s="8" t="s">
        <v>6080</v>
      </c>
      <c r="D175"/>
      <c r="E175"/>
      <c r="F175" s="43">
        <v>1025</v>
      </c>
      <c r="G175" s="43">
        <v>150</v>
      </c>
      <c r="H175" s="43" t="s">
        <v>5982</v>
      </c>
      <c r="I175" s="43" t="s">
        <v>5982</v>
      </c>
      <c r="J175" s="43" t="s">
        <v>5982</v>
      </c>
      <c r="K175" s="43" t="s">
        <v>5982</v>
      </c>
      <c r="L175" s="43" t="s">
        <v>5982</v>
      </c>
      <c r="M175" s="43" t="s">
        <v>5982</v>
      </c>
      <c r="N175" s="43" t="s">
        <v>5982</v>
      </c>
      <c r="O175" s="43" t="s">
        <v>5986</v>
      </c>
      <c r="P175" s="43" t="s">
        <v>5986</v>
      </c>
      <c r="Q175" s="43" t="s">
        <v>5986</v>
      </c>
      <c r="R175" s="43" t="s">
        <v>5982</v>
      </c>
      <c r="S175" s="43" t="s">
        <v>5986</v>
      </c>
      <c r="T175" s="43"/>
      <c r="U175" s="43"/>
      <c r="V175" s="43"/>
      <c r="W175" s="43"/>
      <c r="X175" s="43"/>
      <c r="Y175" s="43"/>
      <c r="Z175" s="43"/>
      <c r="AA175" s="43"/>
      <c r="AB175" s="43"/>
      <c r="AC175" s="43"/>
      <c r="AD175" s="43"/>
      <c r="AE175" s="43"/>
      <c r="AF175" s="43"/>
      <c r="AG175" s="43"/>
      <c r="AH175" s="43"/>
      <c r="AI175" s="9"/>
      <c r="AJ175" s="9"/>
      <c r="AK175" s="9"/>
      <c r="AL175" s="9"/>
      <c r="AM175" s="9"/>
      <c r="AN175" s="9"/>
      <c r="AO175" s="9"/>
      <c r="AP175" s="9"/>
      <c r="AQ175" s="9"/>
      <c r="AR175" s="9"/>
      <c r="AS175" s="9"/>
      <c r="AT175" s="9"/>
      <c r="AU175" s="9"/>
      <c r="AV175" s="9"/>
      <c r="AW175" s="9"/>
      <c r="AX175" s="9"/>
      <c r="AY175" s="9"/>
      <c r="AZ175" s="9"/>
    </row>
    <row r="176" spans="1:52">
      <c r="A176"/>
      <c r="B176"/>
      <c r="C176" s="7">
        <v>0.48958333333333331</v>
      </c>
      <c r="D176"/>
      <c r="E176"/>
      <c r="F176" s="43">
        <v>542</v>
      </c>
      <c r="G176" s="43">
        <v>155</v>
      </c>
      <c r="H176" s="43" t="s">
        <v>5982</v>
      </c>
      <c r="I176" s="43" t="s">
        <v>5982</v>
      </c>
      <c r="J176" s="43" t="s">
        <v>5982</v>
      </c>
      <c r="K176" s="43" t="s">
        <v>5982</v>
      </c>
      <c r="L176" s="43" t="s">
        <v>5982</v>
      </c>
      <c r="M176" s="43" t="s">
        <v>5982</v>
      </c>
      <c r="N176" s="43" t="s">
        <v>5982</v>
      </c>
      <c r="O176" s="43" t="s">
        <v>5986</v>
      </c>
      <c r="P176" s="43" t="s">
        <v>5986</v>
      </c>
      <c r="Q176" s="43" t="s">
        <v>5986</v>
      </c>
      <c r="R176" s="43" t="s">
        <v>5982</v>
      </c>
      <c r="S176" s="43" t="s">
        <v>5986</v>
      </c>
      <c r="T176" s="43"/>
      <c r="U176" s="43"/>
      <c r="V176" s="43"/>
      <c r="W176" s="43"/>
      <c r="X176" s="43"/>
      <c r="Y176" s="43"/>
      <c r="Z176" s="43"/>
      <c r="AA176" s="43"/>
      <c r="AB176" s="43"/>
      <c r="AC176" s="43"/>
      <c r="AD176" s="43"/>
      <c r="AE176" s="43"/>
      <c r="AF176" s="43"/>
      <c r="AG176" s="43"/>
      <c r="AH176" s="43"/>
      <c r="AI176" s="9"/>
      <c r="AJ176" s="9"/>
      <c r="AK176" s="9"/>
      <c r="AL176" s="9"/>
      <c r="AM176" s="9"/>
      <c r="AN176" s="9"/>
      <c r="AO176" s="9"/>
      <c r="AP176" s="9"/>
      <c r="AQ176" s="9"/>
      <c r="AR176" s="9"/>
      <c r="AS176" s="9"/>
      <c r="AT176" s="9"/>
      <c r="AU176" s="9"/>
      <c r="AV176" s="9"/>
      <c r="AW176" s="9"/>
      <c r="AX176" s="9"/>
      <c r="AY176" s="9"/>
      <c r="AZ176" s="9"/>
    </row>
    <row r="177" spans="1:52">
      <c r="A177"/>
      <c r="B177"/>
      <c r="C177" s="8" t="s">
        <v>6082</v>
      </c>
      <c r="D177"/>
      <c r="E177"/>
      <c r="F177" s="43">
        <v>477</v>
      </c>
      <c r="G177" s="43">
        <v>60</v>
      </c>
      <c r="H177" s="43" t="s">
        <v>5986</v>
      </c>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9"/>
      <c r="AJ177" s="9"/>
      <c r="AK177" s="9"/>
      <c r="AL177" s="9"/>
      <c r="AM177" s="9"/>
      <c r="AN177" s="9"/>
      <c r="AO177" s="9"/>
      <c r="AP177" s="9"/>
      <c r="AQ177" s="9"/>
      <c r="AR177" s="9"/>
      <c r="AS177" s="9"/>
      <c r="AT177" s="9"/>
      <c r="AU177" s="9"/>
      <c r="AV177" s="9"/>
      <c r="AW177" s="9"/>
      <c r="AX177" s="9"/>
      <c r="AY177" s="9"/>
      <c r="AZ177" s="9"/>
    </row>
    <row r="178" spans="1:52">
      <c r="A178"/>
      <c r="B178"/>
      <c r="C178" s="7">
        <v>0.54166666666666663</v>
      </c>
      <c r="D178"/>
      <c r="E178"/>
      <c r="F178" s="43">
        <v>567</v>
      </c>
      <c r="G178" s="43">
        <v>200</v>
      </c>
      <c r="H178" s="43" t="s">
        <v>5982</v>
      </c>
      <c r="I178" s="43" t="s">
        <v>5982</v>
      </c>
      <c r="J178" s="43" t="s">
        <v>5982</v>
      </c>
      <c r="K178" s="43" t="s">
        <v>5982</v>
      </c>
      <c r="L178" s="43" t="s">
        <v>5982</v>
      </c>
      <c r="M178" s="43" t="s">
        <v>5982</v>
      </c>
      <c r="N178" s="43" t="s">
        <v>5982</v>
      </c>
      <c r="O178" s="43" t="s">
        <v>5986</v>
      </c>
      <c r="P178" s="43" t="s">
        <v>5986</v>
      </c>
      <c r="Q178" s="43" t="s">
        <v>5986</v>
      </c>
      <c r="R178" s="43" t="s">
        <v>5982</v>
      </c>
      <c r="S178" s="43" t="s">
        <v>5986</v>
      </c>
      <c r="T178" s="43"/>
      <c r="U178" s="43"/>
      <c r="V178" s="43"/>
      <c r="W178" s="43"/>
      <c r="X178" s="43"/>
      <c r="Y178" s="43"/>
      <c r="Z178" s="43"/>
      <c r="AA178" s="43"/>
      <c r="AB178" s="43"/>
      <c r="AC178" s="43"/>
      <c r="AD178" s="43"/>
      <c r="AE178" s="43"/>
      <c r="AF178" s="43"/>
      <c r="AG178" s="43"/>
      <c r="AH178" s="43"/>
      <c r="AI178" s="9"/>
      <c r="AJ178" s="9"/>
      <c r="AK178" s="9"/>
      <c r="AL178" s="9"/>
      <c r="AM178" s="9"/>
      <c r="AN178" s="9"/>
      <c r="AO178" s="9"/>
      <c r="AP178" s="9"/>
      <c r="AQ178" s="9"/>
      <c r="AR178" s="9"/>
      <c r="AS178" s="9"/>
      <c r="AT178" s="9"/>
      <c r="AU178" s="9"/>
      <c r="AV178" s="9"/>
      <c r="AW178" s="9"/>
      <c r="AX178" s="9"/>
      <c r="AY178" s="9"/>
      <c r="AZ178" s="9"/>
    </row>
    <row r="179" spans="1:52">
      <c r="A179"/>
      <c r="B179"/>
      <c r="C179" s="7">
        <v>0.58680555555555558</v>
      </c>
      <c r="D179"/>
      <c r="E179"/>
      <c r="F179" s="43">
        <v>480</v>
      </c>
      <c r="G179" s="43">
        <v>47</v>
      </c>
      <c r="H179" s="43" t="s">
        <v>5986</v>
      </c>
      <c r="I179" s="43" t="s">
        <v>5982</v>
      </c>
      <c r="J179" s="43" t="s">
        <v>5982</v>
      </c>
      <c r="K179" s="43" t="s">
        <v>5982</v>
      </c>
      <c r="L179" s="43" t="s">
        <v>5982</v>
      </c>
      <c r="M179" s="43" t="s">
        <v>5982</v>
      </c>
      <c r="N179" s="43" t="s">
        <v>5982</v>
      </c>
      <c r="O179" s="43" t="s">
        <v>5986</v>
      </c>
      <c r="P179" s="43" t="s">
        <v>5986</v>
      </c>
      <c r="Q179" s="43" t="s">
        <v>5982</v>
      </c>
      <c r="R179" s="43" t="s">
        <v>5982</v>
      </c>
      <c r="S179" s="43" t="s">
        <v>5986</v>
      </c>
      <c r="T179" s="43"/>
      <c r="U179" s="43"/>
      <c r="V179" s="43"/>
      <c r="W179" s="43"/>
      <c r="X179" s="43"/>
      <c r="Y179" s="43"/>
      <c r="Z179" s="43"/>
      <c r="AA179" s="43"/>
      <c r="AB179" s="43"/>
      <c r="AC179" s="43"/>
      <c r="AD179" s="43"/>
      <c r="AE179" s="43"/>
      <c r="AF179" s="43"/>
      <c r="AG179" s="43"/>
      <c r="AH179" s="43"/>
      <c r="AI179" s="9"/>
      <c r="AJ179" s="9"/>
      <c r="AK179" s="9"/>
      <c r="AL179" s="9"/>
      <c r="AM179" s="9"/>
      <c r="AN179" s="9"/>
      <c r="AO179" s="9"/>
      <c r="AP179" s="9"/>
      <c r="AQ179" s="9"/>
      <c r="AR179" s="9"/>
      <c r="AS179" s="9"/>
      <c r="AT179" s="9"/>
      <c r="AU179" s="9"/>
      <c r="AV179" s="9"/>
      <c r="AW179" s="9"/>
      <c r="AX179" s="9"/>
      <c r="AY179" s="9"/>
      <c r="AZ179" s="9"/>
    </row>
    <row r="180" spans="1:52">
      <c r="A180"/>
      <c r="B180"/>
      <c r="C180" s="7">
        <v>0.61458333333333337</v>
      </c>
      <c r="D180"/>
      <c r="E180"/>
      <c r="F180" s="43">
        <v>265</v>
      </c>
      <c r="G180" s="43">
        <v>130</v>
      </c>
      <c r="H180" s="43" t="s">
        <v>5982</v>
      </c>
      <c r="I180" s="43" t="s">
        <v>5982</v>
      </c>
      <c r="J180" s="43" t="s">
        <v>5982</v>
      </c>
      <c r="K180" s="43" t="s">
        <v>5982</v>
      </c>
      <c r="L180" s="43" t="s">
        <v>5982</v>
      </c>
      <c r="M180" s="43" t="s">
        <v>5982</v>
      </c>
      <c r="N180" s="43" t="s">
        <v>5982</v>
      </c>
      <c r="O180" s="43" t="s">
        <v>5986</v>
      </c>
      <c r="P180" s="43" t="s">
        <v>5986</v>
      </c>
      <c r="Q180" s="43" t="s">
        <v>5986</v>
      </c>
      <c r="R180" s="43" t="s">
        <v>5982</v>
      </c>
      <c r="S180" s="43" t="s">
        <v>5986</v>
      </c>
      <c r="T180" s="43"/>
      <c r="U180" s="43"/>
      <c r="V180" s="43"/>
      <c r="W180" s="43"/>
      <c r="X180" s="43"/>
      <c r="Y180" s="43"/>
      <c r="Z180" s="43"/>
      <c r="AA180" s="43"/>
      <c r="AB180" s="43"/>
      <c r="AC180" s="43"/>
      <c r="AD180" s="43"/>
      <c r="AE180" s="43"/>
      <c r="AF180" s="43"/>
      <c r="AG180" s="43"/>
      <c r="AH180" s="43"/>
      <c r="AI180" s="9"/>
      <c r="AJ180" s="9"/>
      <c r="AK180" s="9"/>
      <c r="AL180" s="9"/>
      <c r="AM180" s="9"/>
      <c r="AN180" s="9"/>
      <c r="AO180" s="9"/>
      <c r="AP180" s="9"/>
      <c r="AQ180" s="9"/>
      <c r="AR180" s="9"/>
      <c r="AS180" s="9"/>
      <c r="AT180" s="9"/>
      <c r="AU180" s="9"/>
      <c r="AV180" s="9"/>
      <c r="AW180" s="9"/>
      <c r="AX180" s="9"/>
      <c r="AY180" s="9"/>
      <c r="AZ180" s="9"/>
    </row>
    <row r="181" spans="1:52">
      <c r="A181"/>
      <c r="B181"/>
      <c r="C181" s="7">
        <v>0.62847222222222221</v>
      </c>
      <c r="D181"/>
      <c r="E181"/>
      <c r="F181" s="43">
        <v>1303</v>
      </c>
      <c r="G181" s="43">
        <v>165</v>
      </c>
      <c r="H181" s="43" t="s">
        <v>5986</v>
      </c>
      <c r="I181" s="43"/>
      <c r="J181" s="43"/>
      <c r="K181" s="43"/>
      <c r="L181" s="43"/>
      <c r="M181" s="43"/>
      <c r="N181" s="43"/>
      <c r="O181" s="43"/>
      <c r="P181" s="43" t="s">
        <v>5986</v>
      </c>
      <c r="Q181" s="43" t="s">
        <v>5986</v>
      </c>
      <c r="R181" s="43" t="s">
        <v>5982</v>
      </c>
      <c r="S181" s="43" t="s">
        <v>5986</v>
      </c>
      <c r="T181" s="43"/>
      <c r="U181" s="43"/>
      <c r="V181" s="43"/>
      <c r="W181" s="43"/>
      <c r="X181" s="43"/>
      <c r="Y181" s="43"/>
      <c r="Z181" s="43"/>
      <c r="AA181" s="43"/>
      <c r="AB181" s="43"/>
      <c r="AC181" s="43"/>
      <c r="AD181" s="43"/>
      <c r="AE181" s="43"/>
      <c r="AF181" s="43"/>
      <c r="AG181" s="43"/>
      <c r="AH181" s="43"/>
      <c r="AI181" s="9"/>
      <c r="AJ181" s="9"/>
      <c r="AK181" s="9"/>
      <c r="AL181" s="9"/>
      <c r="AM181" s="9"/>
      <c r="AN181" s="9"/>
      <c r="AO181" s="9"/>
      <c r="AP181" s="9"/>
      <c r="AQ181" s="9"/>
      <c r="AR181" s="9"/>
      <c r="AS181" s="9"/>
      <c r="AT181" s="9"/>
      <c r="AU181" s="9"/>
      <c r="AV181" s="9"/>
      <c r="AW181" s="9"/>
      <c r="AX181" s="9"/>
      <c r="AY181" s="9"/>
      <c r="AZ181" s="9"/>
    </row>
    <row r="182" spans="1:52">
      <c r="A182"/>
      <c r="B182"/>
      <c r="C182" s="7">
        <v>0.64236111111111105</v>
      </c>
      <c r="D182"/>
      <c r="E182"/>
      <c r="F182" s="43">
        <v>302</v>
      </c>
      <c r="G182" s="43">
        <v>232</v>
      </c>
      <c r="H182" s="43" t="s">
        <v>5982</v>
      </c>
      <c r="I182" s="43"/>
      <c r="J182" s="43"/>
      <c r="K182" s="43"/>
      <c r="L182" s="43"/>
      <c r="M182" s="43"/>
      <c r="N182" s="43"/>
      <c r="O182" s="43"/>
      <c r="P182" s="43" t="s">
        <v>5986</v>
      </c>
      <c r="Q182" s="43" t="s">
        <v>5986</v>
      </c>
      <c r="R182" s="43"/>
      <c r="S182" s="43" t="s">
        <v>5986</v>
      </c>
      <c r="T182" s="43"/>
      <c r="U182" s="43"/>
      <c r="V182" s="43"/>
      <c r="W182" s="43"/>
      <c r="X182" s="43"/>
      <c r="Y182" s="43"/>
      <c r="Z182" s="43"/>
      <c r="AA182" s="43"/>
      <c r="AB182" s="43"/>
      <c r="AC182" s="43"/>
      <c r="AD182" s="43"/>
      <c r="AE182" s="43"/>
      <c r="AF182" s="43"/>
      <c r="AG182" s="43"/>
      <c r="AH182" s="43"/>
      <c r="AI182" s="9"/>
      <c r="AJ182" s="9"/>
      <c r="AK182" s="9"/>
      <c r="AL182" s="9"/>
      <c r="AM182" s="9"/>
      <c r="AN182" s="9"/>
      <c r="AO182" s="9"/>
      <c r="AP182" s="9"/>
      <c r="AQ182" s="9"/>
      <c r="AR182" s="9"/>
      <c r="AS182" s="9"/>
      <c r="AT182" s="9"/>
      <c r="AU182" s="9"/>
      <c r="AV182" s="9"/>
      <c r="AW182" s="9"/>
      <c r="AX182" s="9"/>
      <c r="AY182" s="9"/>
      <c r="AZ182" s="9"/>
    </row>
    <row r="183" spans="1:52">
      <c r="A183"/>
      <c r="B183"/>
      <c r="C183" s="7">
        <v>0.65972222222222221</v>
      </c>
      <c r="D183"/>
      <c r="E183"/>
      <c r="F183" s="43">
        <v>1552</v>
      </c>
      <c r="G183" s="43">
        <v>407</v>
      </c>
      <c r="H183" s="43" t="s">
        <v>5982</v>
      </c>
      <c r="I183" s="43"/>
      <c r="J183" s="43"/>
      <c r="K183" s="43"/>
      <c r="L183" s="43"/>
      <c r="M183" s="43"/>
      <c r="N183" s="43"/>
      <c r="O183" s="43"/>
      <c r="P183" s="43" t="s">
        <v>5986</v>
      </c>
      <c r="Q183" s="43" t="s">
        <v>5986</v>
      </c>
      <c r="R183" s="43" t="s">
        <v>5982</v>
      </c>
      <c r="S183" s="43" t="s">
        <v>5986</v>
      </c>
      <c r="T183" s="43"/>
      <c r="U183" s="43"/>
      <c r="V183" s="43"/>
      <c r="W183" s="43"/>
      <c r="X183" s="43"/>
      <c r="Y183" s="43"/>
      <c r="Z183" s="43"/>
      <c r="AA183" s="43"/>
      <c r="AB183" s="43"/>
      <c r="AC183" s="43"/>
      <c r="AD183" s="43"/>
      <c r="AE183" s="43"/>
      <c r="AF183" s="43"/>
      <c r="AG183" s="43"/>
      <c r="AH183" s="43"/>
      <c r="AI183" s="9"/>
      <c r="AJ183" s="9"/>
      <c r="AK183" s="9"/>
      <c r="AL183" s="9"/>
      <c r="AM183" s="9"/>
      <c r="AN183" s="9"/>
      <c r="AO183" s="9"/>
      <c r="AP183" s="9"/>
      <c r="AQ183" s="9"/>
      <c r="AR183" s="9"/>
      <c r="AS183" s="9"/>
      <c r="AT183" s="9"/>
      <c r="AU183" s="9"/>
      <c r="AV183" s="9"/>
      <c r="AW183" s="9"/>
      <c r="AX183" s="9"/>
      <c r="AY183" s="9"/>
      <c r="AZ183" s="9"/>
    </row>
    <row r="184" spans="1:52">
      <c r="A184"/>
      <c r="B184"/>
      <c r="C184" s="8" t="s">
        <v>6153</v>
      </c>
      <c r="D184"/>
      <c r="E184"/>
      <c r="F184" s="43">
        <v>752</v>
      </c>
      <c r="G184" s="43">
        <v>471</v>
      </c>
      <c r="H184" s="43" t="s">
        <v>5982</v>
      </c>
      <c r="I184" s="43" t="s">
        <v>5982</v>
      </c>
      <c r="J184" s="43" t="s">
        <v>5982</v>
      </c>
      <c r="K184" s="43" t="s">
        <v>5982</v>
      </c>
      <c r="L184" s="43" t="s">
        <v>5982</v>
      </c>
      <c r="M184" s="43" t="s">
        <v>5982</v>
      </c>
      <c r="N184" s="43" t="s">
        <v>5982</v>
      </c>
      <c r="O184" s="43" t="s">
        <v>5982</v>
      </c>
      <c r="P184" s="43" t="s">
        <v>5986</v>
      </c>
      <c r="Q184" s="43" t="s">
        <v>5982</v>
      </c>
      <c r="R184" s="43" t="s">
        <v>5982</v>
      </c>
      <c r="S184" s="43" t="s">
        <v>5986</v>
      </c>
      <c r="T184" s="43"/>
      <c r="U184" s="43"/>
      <c r="V184" s="43"/>
      <c r="W184" s="43"/>
      <c r="X184" s="43"/>
      <c r="Y184" s="43"/>
      <c r="Z184" s="43"/>
      <c r="AA184" s="43"/>
      <c r="AB184" s="43"/>
      <c r="AC184" s="43"/>
      <c r="AD184" s="43"/>
      <c r="AE184" s="43"/>
      <c r="AF184" s="43"/>
      <c r="AG184" s="43"/>
      <c r="AH184" s="43"/>
      <c r="AI184" s="9"/>
      <c r="AJ184" s="9"/>
      <c r="AK184" s="9"/>
      <c r="AL184" s="9"/>
      <c r="AM184" s="9"/>
      <c r="AN184" s="9"/>
      <c r="AO184" s="9"/>
      <c r="AP184" s="9"/>
      <c r="AQ184" s="9"/>
      <c r="AR184" s="9"/>
      <c r="AS184" s="9"/>
      <c r="AT184" s="9"/>
      <c r="AU184" s="9"/>
      <c r="AV184" s="9"/>
      <c r="AW184" s="9"/>
      <c r="AX184" s="9"/>
      <c r="AY184" s="9"/>
      <c r="AZ184" s="9"/>
    </row>
    <row r="185" spans="1:52">
      <c r="A185"/>
      <c r="B185"/>
      <c r="C185" s="7">
        <v>0.64236111111111105</v>
      </c>
      <c r="D185"/>
      <c r="E185"/>
      <c r="F185" s="43">
        <v>669</v>
      </c>
      <c r="G185" s="43">
        <v>508</v>
      </c>
      <c r="H185" s="43" t="s">
        <v>5982</v>
      </c>
      <c r="I185" s="43" t="s">
        <v>5982</v>
      </c>
      <c r="J185" s="43" t="s">
        <v>5982</v>
      </c>
      <c r="K185" s="43" t="s">
        <v>5982</v>
      </c>
      <c r="L185" s="43" t="s">
        <v>5982</v>
      </c>
      <c r="M185" s="43" t="s">
        <v>5982</v>
      </c>
      <c r="N185" s="43" t="s">
        <v>5982</v>
      </c>
      <c r="O185" s="43" t="s">
        <v>5982</v>
      </c>
      <c r="P185" s="43" t="s">
        <v>5982</v>
      </c>
      <c r="Q185" s="43" t="s">
        <v>5982</v>
      </c>
      <c r="R185" s="43" t="s">
        <v>5982</v>
      </c>
      <c r="S185" s="43" t="s">
        <v>5986</v>
      </c>
      <c r="T185" s="43"/>
      <c r="U185" s="43"/>
      <c r="V185" s="43"/>
      <c r="W185" s="43"/>
      <c r="X185" s="43"/>
      <c r="Y185" s="43"/>
      <c r="Z185" s="43"/>
      <c r="AA185" s="43"/>
      <c r="AB185" s="43"/>
      <c r="AC185" s="43"/>
      <c r="AD185" s="43"/>
      <c r="AE185" s="43"/>
      <c r="AF185" s="43"/>
      <c r="AG185" s="43"/>
      <c r="AH185" s="43"/>
      <c r="AI185" s="9"/>
      <c r="AJ185" s="9"/>
      <c r="AK185" s="9"/>
      <c r="AL185" s="9"/>
      <c r="AM185" s="9"/>
      <c r="AN185" s="9"/>
      <c r="AO185" s="9"/>
      <c r="AP185" s="9"/>
      <c r="AQ185" s="9"/>
      <c r="AR185" s="9"/>
      <c r="AS185" s="9"/>
      <c r="AT185" s="9"/>
      <c r="AU185" s="9"/>
      <c r="AV185" s="9"/>
      <c r="AW185" s="9"/>
      <c r="AX185" s="9"/>
      <c r="AY185" s="9"/>
      <c r="AZ185" s="9"/>
    </row>
    <row r="186" spans="1:52">
      <c r="A186"/>
      <c r="B186"/>
      <c r="C186" s="7">
        <v>0.625</v>
      </c>
      <c r="D186"/>
      <c r="E186"/>
      <c r="F186" s="43">
        <v>649</v>
      </c>
      <c r="G186" s="43">
        <v>400</v>
      </c>
      <c r="H186" s="43" t="s">
        <v>5982</v>
      </c>
      <c r="I186" s="43" t="s">
        <v>5982</v>
      </c>
      <c r="J186" s="43" t="s">
        <v>5982</v>
      </c>
      <c r="K186" s="43" t="s">
        <v>5982</v>
      </c>
      <c r="L186" s="43" t="s">
        <v>5982</v>
      </c>
      <c r="M186" s="43" t="s">
        <v>5982</v>
      </c>
      <c r="N186" s="43" t="s">
        <v>5982</v>
      </c>
      <c r="O186" s="43" t="s">
        <v>5982</v>
      </c>
      <c r="P186" s="43" t="s">
        <v>5982</v>
      </c>
      <c r="Q186" s="43" t="s">
        <v>5982</v>
      </c>
      <c r="R186" s="43" t="s">
        <v>5982</v>
      </c>
      <c r="S186" s="43" t="s">
        <v>5986</v>
      </c>
      <c r="T186" s="43"/>
      <c r="U186" s="43"/>
      <c r="V186" s="43"/>
      <c r="W186" s="43"/>
      <c r="X186" s="43"/>
      <c r="Y186" s="43"/>
      <c r="Z186" s="43"/>
      <c r="AA186" s="43"/>
      <c r="AB186" s="43"/>
      <c r="AC186" s="43"/>
      <c r="AD186" s="43"/>
      <c r="AE186" s="43"/>
      <c r="AF186" s="43"/>
      <c r="AG186" s="43"/>
      <c r="AH186" s="43"/>
      <c r="AI186" s="9"/>
      <c r="AJ186" s="9"/>
      <c r="AK186" s="9"/>
      <c r="AL186" s="9"/>
      <c r="AM186" s="9"/>
      <c r="AN186" s="9"/>
      <c r="AO186" s="9"/>
      <c r="AP186" s="9"/>
      <c r="AQ186" s="9"/>
      <c r="AR186" s="9"/>
      <c r="AS186" s="9"/>
      <c r="AT186" s="9"/>
      <c r="AU186" s="9"/>
      <c r="AV186" s="9"/>
      <c r="AW186" s="9"/>
      <c r="AX186" s="9"/>
      <c r="AY186" s="9"/>
      <c r="AZ186" s="9"/>
    </row>
    <row r="187" spans="1:52">
      <c r="A187"/>
      <c r="B187"/>
      <c r="C187" s="7">
        <v>0.60416666666666663</v>
      </c>
      <c r="D187"/>
      <c r="E187"/>
      <c r="F187" s="43">
        <v>234</v>
      </c>
      <c r="G187" s="43">
        <v>106</v>
      </c>
      <c r="H187" s="43" t="s">
        <v>5982</v>
      </c>
      <c r="I187" s="43" t="s">
        <v>5982</v>
      </c>
      <c r="J187" s="43" t="s">
        <v>5982</v>
      </c>
      <c r="K187" s="43" t="s">
        <v>5982</v>
      </c>
      <c r="L187" s="43" t="s">
        <v>5982</v>
      </c>
      <c r="M187" s="43" t="s">
        <v>5982</v>
      </c>
      <c r="N187" s="43" t="s">
        <v>5982</v>
      </c>
      <c r="O187" s="43" t="s">
        <v>5982</v>
      </c>
      <c r="P187" s="43" t="s">
        <v>5982</v>
      </c>
      <c r="Q187" s="43" t="s">
        <v>5982</v>
      </c>
      <c r="R187" s="43" t="s">
        <v>5982</v>
      </c>
      <c r="S187" s="43" t="s">
        <v>5986</v>
      </c>
      <c r="T187" s="43"/>
      <c r="U187" s="43"/>
      <c r="V187" s="43"/>
      <c r="W187" s="43"/>
      <c r="X187" s="43"/>
      <c r="Y187" s="43"/>
      <c r="Z187" s="43"/>
      <c r="AA187" s="43"/>
      <c r="AB187" s="43"/>
      <c r="AC187" s="43"/>
      <c r="AD187" s="43"/>
      <c r="AE187" s="43"/>
      <c r="AF187" s="43"/>
      <c r="AG187" s="43"/>
      <c r="AH187" s="43"/>
      <c r="AI187" s="9"/>
      <c r="AJ187" s="9"/>
      <c r="AK187" s="9"/>
      <c r="AL187" s="9"/>
      <c r="AM187" s="9"/>
      <c r="AN187" s="9"/>
      <c r="AO187" s="9"/>
      <c r="AP187" s="9"/>
      <c r="AQ187" s="9"/>
      <c r="AR187" s="9"/>
      <c r="AS187" s="9"/>
      <c r="AT187" s="9"/>
      <c r="AU187" s="9"/>
      <c r="AV187" s="9"/>
      <c r="AW187" s="9"/>
      <c r="AX187" s="9"/>
      <c r="AY187" s="9"/>
      <c r="AZ187" s="9"/>
    </row>
    <row r="188" spans="1:52">
      <c r="A188"/>
      <c r="B188"/>
      <c r="C188" s="8" t="s">
        <v>6089</v>
      </c>
      <c r="D188"/>
      <c r="E188"/>
      <c r="F188" s="43">
        <v>194</v>
      </c>
      <c r="G188" s="43">
        <v>90</v>
      </c>
      <c r="H188" s="43" t="s">
        <v>5982</v>
      </c>
      <c r="I188" s="43" t="s">
        <v>5986</v>
      </c>
      <c r="J188" s="43" t="s">
        <v>5986</v>
      </c>
      <c r="K188" s="43" t="s">
        <v>5986</v>
      </c>
      <c r="L188" s="43" t="s">
        <v>5982</v>
      </c>
      <c r="M188" s="43" t="s">
        <v>5982</v>
      </c>
      <c r="N188" s="43" t="s">
        <v>5982</v>
      </c>
      <c r="O188" s="43" t="s">
        <v>5982</v>
      </c>
      <c r="P188" s="43" t="s">
        <v>5986</v>
      </c>
      <c r="Q188" s="43" t="s">
        <v>5982</v>
      </c>
      <c r="R188" s="43" t="s">
        <v>5982</v>
      </c>
      <c r="S188" s="43" t="s">
        <v>5986</v>
      </c>
      <c r="T188" s="43"/>
      <c r="U188" s="43"/>
      <c r="V188" s="43"/>
      <c r="W188" s="43"/>
      <c r="X188" s="43"/>
      <c r="Y188" s="43"/>
      <c r="Z188" s="43"/>
      <c r="AA188" s="43"/>
      <c r="AB188" s="43"/>
      <c r="AC188" s="43"/>
      <c r="AD188" s="43"/>
      <c r="AE188" s="43"/>
      <c r="AF188" s="43"/>
      <c r="AG188" s="43"/>
      <c r="AH188" s="43"/>
      <c r="AI188" s="9"/>
      <c r="AJ188" s="9"/>
      <c r="AK188" s="9"/>
      <c r="AL188" s="9"/>
      <c r="AM188" s="9"/>
      <c r="AN188" s="9"/>
      <c r="AO188" s="9"/>
      <c r="AP188" s="9"/>
      <c r="AQ188" s="9"/>
      <c r="AR188" s="9"/>
      <c r="AS188" s="9"/>
      <c r="AT188" s="9"/>
      <c r="AU188" s="9"/>
      <c r="AV188" s="9"/>
      <c r="AW188" s="9"/>
      <c r="AX188" s="9"/>
      <c r="AY188" s="9"/>
      <c r="AZ188" s="9"/>
    </row>
    <row r="189" spans="1:52">
      <c r="A189"/>
      <c r="B189"/>
      <c r="C189" s="8" t="s">
        <v>6145</v>
      </c>
      <c r="D189"/>
      <c r="E189"/>
      <c r="F189" s="43">
        <v>496</v>
      </c>
      <c r="G189" s="43">
        <v>358</v>
      </c>
      <c r="H189" s="43" t="s">
        <v>5982</v>
      </c>
      <c r="I189" s="43" t="s">
        <v>5982</v>
      </c>
      <c r="J189" s="43" t="s">
        <v>5982</v>
      </c>
      <c r="K189" s="43" t="s">
        <v>5982</v>
      </c>
      <c r="L189" s="43" t="s">
        <v>5982</v>
      </c>
      <c r="M189" s="43" t="s">
        <v>5982</v>
      </c>
      <c r="N189" s="43" t="s">
        <v>5982</v>
      </c>
      <c r="O189" s="43" t="s">
        <v>5982</v>
      </c>
      <c r="P189" s="43" t="s">
        <v>5982</v>
      </c>
      <c r="Q189" s="43" t="s">
        <v>5982</v>
      </c>
      <c r="R189" s="43" t="s">
        <v>5982</v>
      </c>
      <c r="S189" s="43" t="s">
        <v>5986</v>
      </c>
      <c r="T189" s="43"/>
      <c r="U189" s="43"/>
      <c r="V189" s="43"/>
      <c r="W189" s="43"/>
      <c r="X189" s="43"/>
      <c r="Y189" s="43"/>
      <c r="Z189" s="43"/>
      <c r="AA189" s="43"/>
      <c r="AB189" s="43"/>
      <c r="AC189" s="43"/>
      <c r="AD189" s="43"/>
      <c r="AE189" s="43"/>
      <c r="AF189" s="43"/>
      <c r="AG189" s="43"/>
      <c r="AH189" s="43"/>
      <c r="AI189" s="9"/>
      <c r="AJ189" s="9"/>
      <c r="AK189" s="9"/>
      <c r="AL189" s="9"/>
      <c r="AM189" s="9"/>
      <c r="AN189" s="9"/>
      <c r="AO189" s="9"/>
      <c r="AP189" s="9"/>
      <c r="AQ189" s="9"/>
      <c r="AR189" s="9"/>
      <c r="AS189" s="9"/>
      <c r="AT189" s="9"/>
      <c r="AU189" s="9"/>
      <c r="AV189" s="9"/>
      <c r="AW189" s="9"/>
      <c r="AX189" s="9"/>
      <c r="AY189" s="9"/>
      <c r="AZ189" s="9"/>
    </row>
    <row r="190" spans="1:52">
      <c r="A190"/>
      <c r="B190"/>
      <c r="C190" s="8" t="s">
        <v>6077</v>
      </c>
      <c r="D190"/>
      <c r="E190"/>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9"/>
      <c r="AJ190" s="9"/>
      <c r="AK190" s="9"/>
      <c r="AL190" s="9"/>
      <c r="AM190" s="9"/>
      <c r="AN190" s="9"/>
      <c r="AO190" s="9"/>
      <c r="AP190" s="9"/>
      <c r="AQ190" s="9"/>
      <c r="AR190" s="9"/>
      <c r="AS190" s="9"/>
      <c r="AT190" s="9"/>
      <c r="AU190" s="9"/>
      <c r="AV190" s="9"/>
      <c r="AW190" s="9"/>
      <c r="AX190" s="9"/>
      <c r="AY190" s="9"/>
      <c r="AZ190" s="9"/>
    </row>
    <row r="191" spans="1:52">
      <c r="A191"/>
      <c r="B191"/>
      <c r="C191" s="8" t="s">
        <v>6144</v>
      </c>
      <c r="D191"/>
      <c r="E191"/>
      <c r="F191" s="43">
        <v>606</v>
      </c>
      <c r="G191" s="43">
        <v>163</v>
      </c>
      <c r="H191" s="43" t="s">
        <v>5982</v>
      </c>
      <c r="I191" s="43" t="s">
        <v>5982</v>
      </c>
      <c r="J191" s="43" t="s">
        <v>5982</v>
      </c>
      <c r="K191" s="43" t="s">
        <v>5982</v>
      </c>
      <c r="L191" s="43" t="s">
        <v>5982</v>
      </c>
      <c r="M191" s="43" t="s">
        <v>5982</v>
      </c>
      <c r="N191" s="43" t="s">
        <v>5982</v>
      </c>
      <c r="O191" s="43" t="s">
        <v>5982</v>
      </c>
      <c r="P191" s="43" t="s">
        <v>5986</v>
      </c>
      <c r="Q191" s="43" t="s">
        <v>5982</v>
      </c>
      <c r="R191" s="43" t="s">
        <v>5982</v>
      </c>
      <c r="S191" s="43" t="s">
        <v>5986</v>
      </c>
      <c r="T191" s="43"/>
      <c r="U191" s="43"/>
      <c r="V191" s="43"/>
      <c r="W191" s="43"/>
      <c r="X191" s="43"/>
      <c r="Y191" s="43"/>
      <c r="Z191" s="43"/>
      <c r="AA191" s="43"/>
      <c r="AB191" s="43"/>
      <c r="AC191" s="43"/>
      <c r="AD191" s="43"/>
      <c r="AE191" s="43"/>
      <c r="AF191" s="43"/>
      <c r="AG191" s="43"/>
      <c r="AH191" s="43"/>
      <c r="AI191" s="9"/>
      <c r="AJ191" s="9"/>
      <c r="AK191" s="9"/>
      <c r="AL191" s="9"/>
      <c r="AM191" s="9"/>
      <c r="AN191" s="9"/>
      <c r="AO191" s="9"/>
      <c r="AP191" s="9"/>
      <c r="AQ191" s="9"/>
      <c r="AR191" s="9"/>
      <c r="AS191" s="9"/>
      <c r="AT191" s="9"/>
      <c r="AU191" s="9"/>
      <c r="AV191" s="9"/>
      <c r="AW191" s="9"/>
      <c r="AX191" s="9"/>
      <c r="AY191" s="9"/>
      <c r="AZ191" s="9"/>
    </row>
    <row r="192" spans="1:52">
      <c r="A192"/>
      <c r="B192"/>
      <c r="C192" s="8" t="s">
        <v>6090</v>
      </c>
      <c r="D192"/>
      <c r="E192"/>
      <c r="F192" s="43">
        <v>1128</v>
      </c>
      <c r="G192" s="43">
        <v>336</v>
      </c>
      <c r="H192" s="43" t="s">
        <v>5982</v>
      </c>
      <c r="I192" s="43" t="s">
        <v>5982</v>
      </c>
      <c r="J192" s="43" t="s">
        <v>5982</v>
      </c>
      <c r="K192" s="43" t="s">
        <v>5982</v>
      </c>
      <c r="L192" s="43" t="s">
        <v>5982</v>
      </c>
      <c r="M192" s="43" t="s">
        <v>5982</v>
      </c>
      <c r="N192" s="43" t="s">
        <v>5982</v>
      </c>
      <c r="O192" s="43" t="s">
        <v>5982</v>
      </c>
      <c r="P192" s="43" t="s">
        <v>5986</v>
      </c>
      <c r="Q192" s="43" t="s">
        <v>5982</v>
      </c>
      <c r="R192" s="43" t="s">
        <v>5982</v>
      </c>
      <c r="S192" s="43" t="s">
        <v>5986</v>
      </c>
      <c r="T192" s="43"/>
      <c r="U192" s="43"/>
      <c r="V192" s="43"/>
      <c r="W192" s="43"/>
      <c r="X192" s="43"/>
      <c r="Y192" s="43"/>
      <c r="Z192" s="43"/>
      <c r="AA192" s="43"/>
      <c r="AB192" s="43"/>
      <c r="AC192" s="43"/>
      <c r="AD192" s="43"/>
      <c r="AE192" s="43"/>
      <c r="AF192" s="43"/>
      <c r="AG192" s="43"/>
      <c r="AH192" s="43"/>
      <c r="AI192" s="9"/>
      <c r="AJ192" s="9"/>
      <c r="AK192" s="9"/>
      <c r="AL192" s="9"/>
      <c r="AM192" s="9"/>
      <c r="AN192" s="9"/>
      <c r="AO192" s="9"/>
      <c r="AP192" s="9"/>
      <c r="AQ192" s="9"/>
      <c r="AR192" s="9"/>
      <c r="AS192" s="9"/>
      <c r="AT192" s="9"/>
      <c r="AU192" s="9"/>
      <c r="AV192" s="9"/>
      <c r="AW192" s="9"/>
      <c r="AX192" s="9"/>
      <c r="AY192" s="9"/>
      <c r="AZ192" s="9"/>
    </row>
    <row r="193" spans="1:52">
      <c r="A193"/>
      <c r="B193"/>
      <c r="C193" s="8" t="s">
        <v>6172</v>
      </c>
      <c r="D193"/>
      <c r="E193"/>
      <c r="F193" s="43">
        <v>258</v>
      </c>
      <c r="G193" s="43">
        <v>173</v>
      </c>
      <c r="H193" s="43" t="s">
        <v>5982</v>
      </c>
      <c r="I193" s="43" t="s">
        <v>5982</v>
      </c>
      <c r="J193" s="43" t="s">
        <v>5982</v>
      </c>
      <c r="K193" s="43" t="s">
        <v>5982</v>
      </c>
      <c r="L193" s="43" t="s">
        <v>5982</v>
      </c>
      <c r="M193" s="43" t="s">
        <v>5982</v>
      </c>
      <c r="N193" s="43" t="s">
        <v>5982</v>
      </c>
      <c r="O193" s="43" t="s">
        <v>5982</v>
      </c>
      <c r="P193" s="43" t="s">
        <v>5986</v>
      </c>
      <c r="Q193" s="43" t="s">
        <v>5982</v>
      </c>
      <c r="R193" s="43" t="s">
        <v>5982</v>
      </c>
      <c r="S193" s="43" t="s">
        <v>5986</v>
      </c>
      <c r="T193" s="43"/>
      <c r="U193" s="43"/>
      <c r="V193" s="43"/>
      <c r="W193" s="43"/>
      <c r="X193" s="43"/>
      <c r="Y193" s="43"/>
      <c r="Z193" s="43"/>
      <c r="AA193" s="43"/>
      <c r="AB193" s="43"/>
      <c r="AC193" s="43"/>
      <c r="AD193" s="43"/>
      <c r="AE193" s="43"/>
      <c r="AF193" s="43"/>
      <c r="AG193" s="43"/>
      <c r="AH193" s="43"/>
      <c r="AI193" s="9"/>
      <c r="AJ193" s="9"/>
      <c r="AK193" s="9"/>
      <c r="AL193" s="9"/>
      <c r="AM193" s="9"/>
      <c r="AN193" s="9"/>
      <c r="AO193" s="9"/>
      <c r="AP193" s="9"/>
      <c r="AQ193" s="9"/>
      <c r="AR193" s="9"/>
      <c r="AS193" s="9"/>
      <c r="AT193" s="9"/>
      <c r="AU193" s="9"/>
      <c r="AV193" s="9"/>
      <c r="AW193" s="9"/>
      <c r="AX193" s="9"/>
      <c r="AY193" s="9"/>
      <c r="AZ193" s="9"/>
    </row>
    <row r="194" spans="1:52">
      <c r="A194"/>
      <c r="B194"/>
      <c r="C194" s="8" t="s">
        <v>6206</v>
      </c>
      <c r="D194"/>
      <c r="E194"/>
      <c r="F194" s="43">
        <v>328</v>
      </c>
      <c r="G194" s="43">
        <v>164</v>
      </c>
      <c r="H194" s="43" t="s">
        <v>5982</v>
      </c>
      <c r="I194" s="43" t="s">
        <v>5982</v>
      </c>
      <c r="J194" s="43" t="s">
        <v>5982</v>
      </c>
      <c r="K194" s="43" t="s">
        <v>5982</v>
      </c>
      <c r="L194" s="43" t="s">
        <v>5982</v>
      </c>
      <c r="M194" s="43" t="s">
        <v>5982</v>
      </c>
      <c r="N194" s="43" t="s">
        <v>5982</v>
      </c>
      <c r="O194" s="43" t="s">
        <v>5982</v>
      </c>
      <c r="P194" s="43" t="s">
        <v>5986</v>
      </c>
      <c r="Q194" s="43" t="s">
        <v>5982</v>
      </c>
      <c r="R194" s="43" t="s">
        <v>5982</v>
      </c>
      <c r="S194" s="43" t="s">
        <v>5986</v>
      </c>
      <c r="T194" s="43"/>
      <c r="U194" s="43"/>
      <c r="V194" s="43"/>
      <c r="W194" s="43"/>
      <c r="X194" s="43"/>
      <c r="Y194" s="43"/>
      <c r="Z194" s="43"/>
      <c r="AA194" s="43"/>
      <c r="AB194" s="43"/>
      <c r="AC194" s="43"/>
      <c r="AD194" s="43"/>
      <c r="AE194" s="43"/>
      <c r="AF194" s="43"/>
      <c r="AG194" s="43"/>
      <c r="AH194" s="43"/>
      <c r="AI194" s="9"/>
      <c r="AJ194" s="9"/>
      <c r="AK194" s="9"/>
      <c r="AL194" s="9"/>
      <c r="AM194" s="9"/>
      <c r="AN194" s="9"/>
      <c r="AO194" s="9"/>
      <c r="AP194" s="9"/>
      <c r="AQ194" s="9"/>
      <c r="AR194" s="9"/>
      <c r="AS194" s="9"/>
      <c r="AT194" s="9"/>
      <c r="AU194" s="9"/>
      <c r="AV194" s="9"/>
      <c r="AW194" s="9"/>
      <c r="AX194" s="9"/>
      <c r="AY194" s="9"/>
      <c r="AZ194" s="9"/>
    </row>
    <row r="195" spans="1:52">
      <c r="A195"/>
      <c r="B195"/>
      <c r="C195" s="7">
        <v>0.53125</v>
      </c>
      <c r="D195"/>
      <c r="E195"/>
      <c r="F195" s="43">
        <v>325</v>
      </c>
      <c r="G195" s="43"/>
      <c r="H195" s="43" t="s">
        <v>5986</v>
      </c>
      <c r="I195" s="43" t="s">
        <v>5982</v>
      </c>
      <c r="J195" s="43" t="s">
        <v>5982</v>
      </c>
      <c r="K195" s="43" t="s">
        <v>5982</v>
      </c>
      <c r="L195" s="43" t="s">
        <v>5982</v>
      </c>
      <c r="M195" s="43" t="s">
        <v>5982</v>
      </c>
      <c r="N195" s="43" t="s">
        <v>5982</v>
      </c>
      <c r="O195" s="43" t="s">
        <v>5986</v>
      </c>
      <c r="P195" s="43" t="s">
        <v>5982</v>
      </c>
      <c r="Q195" s="43" t="s">
        <v>5986</v>
      </c>
      <c r="R195" s="43" t="s">
        <v>5982</v>
      </c>
      <c r="S195" s="43" t="s">
        <v>5986</v>
      </c>
      <c r="T195" s="43"/>
      <c r="U195" s="43"/>
      <c r="V195" s="43"/>
      <c r="W195" s="43"/>
      <c r="X195" s="43"/>
      <c r="Y195" s="43"/>
      <c r="Z195" s="43"/>
      <c r="AA195" s="43"/>
      <c r="AB195" s="43"/>
      <c r="AC195" s="43"/>
      <c r="AD195" s="43"/>
      <c r="AE195" s="43"/>
      <c r="AF195" s="43"/>
      <c r="AG195" s="43"/>
      <c r="AH195" s="43"/>
      <c r="AI195" s="9"/>
      <c r="AJ195" s="9"/>
      <c r="AK195" s="9"/>
      <c r="AL195" s="9"/>
      <c r="AM195" s="9"/>
      <c r="AN195" s="9"/>
      <c r="AO195" s="9"/>
      <c r="AP195" s="9"/>
      <c r="AQ195" s="9"/>
      <c r="AR195" s="9"/>
      <c r="AS195" s="9"/>
      <c r="AT195" s="9"/>
      <c r="AU195" s="9"/>
      <c r="AV195" s="9"/>
      <c r="AW195" s="9"/>
      <c r="AX195" s="9"/>
      <c r="AY195" s="9"/>
      <c r="AZ195" s="9"/>
    </row>
    <row r="196" spans="1:52">
      <c r="A196"/>
      <c r="B196"/>
      <c r="C196" s="9" t="s">
        <v>6090</v>
      </c>
      <c r="D196"/>
      <c r="E196"/>
      <c r="F196" s="43">
        <v>800</v>
      </c>
      <c r="G196" s="43">
        <v>251</v>
      </c>
      <c r="H196" s="43" t="s">
        <v>5986</v>
      </c>
      <c r="I196" s="43" t="s">
        <v>5986</v>
      </c>
      <c r="J196" s="43" t="s">
        <v>5986</v>
      </c>
      <c r="K196" s="43" t="s">
        <v>5986</v>
      </c>
      <c r="L196" s="43" t="s">
        <v>5986</v>
      </c>
      <c r="M196" s="43" t="s">
        <v>5986</v>
      </c>
      <c r="N196" s="43" t="s">
        <v>5986</v>
      </c>
      <c r="O196" s="43" t="s">
        <v>5986</v>
      </c>
      <c r="P196" s="43" t="s">
        <v>5982</v>
      </c>
      <c r="Q196" s="43" t="s">
        <v>5986</v>
      </c>
      <c r="R196" s="43" t="s">
        <v>5982</v>
      </c>
      <c r="S196" s="43" t="s">
        <v>5986</v>
      </c>
      <c r="T196" s="43"/>
      <c r="U196" s="43"/>
      <c r="V196" s="43"/>
      <c r="W196" s="43"/>
      <c r="X196" s="43"/>
      <c r="Y196" s="43"/>
      <c r="Z196" s="43"/>
      <c r="AA196" s="43"/>
      <c r="AB196" s="43"/>
      <c r="AC196" s="43"/>
      <c r="AD196" s="43"/>
      <c r="AE196" s="43"/>
      <c r="AF196" s="43"/>
      <c r="AG196" s="43"/>
      <c r="AH196" s="43"/>
      <c r="AI196" s="9"/>
      <c r="AJ196" s="9"/>
      <c r="AK196" s="9"/>
      <c r="AL196" s="9"/>
      <c r="AM196" s="9"/>
      <c r="AN196" s="9"/>
      <c r="AO196" s="9"/>
      <c r="AP196" s="9"/>
      <c r="AQ196" s="9"/>
      <c r="AR196" s="9"/>
      <c r="AS196" s="9"/>
      <c r="AT196" s="9"/>
      <c r="AU196" s="9"/>
      <c r="AV196" s="9"/>
      <c r="AW196" s="9"/>
      <c r="AX196" s="9"/>
      <c r="AY196" s="9"/>
      <c r="AZ196" s="9"/>
    </row>
    <row r="197" spans="1:52">
      <c r="A197"/>
      <c r="B197"/>
      <c r="C197" s="7">
        <v>0.55555555555555558</v>
      </c>
      <c r="D197"/>
      <c r="E197"/>
      <c r="F197" s="43">
        <v>1044</v>
      </c>
      <c r="G197" s="43">
        <v>650</v>
      </c>
      <c r="H197" s="43" t="s">
        <v>5982</v>
      </c>
      <c r="I197" s="43" t="s">
        <v>5986</v>
      </c>
      <c r="J197" s="43" t="s">
        <v>5986</v>
      </c>
      <c r="K197" s="43" t="s">
        <v>5986</v>
      </c>
      <c r="L197" s="43" t="s">
        <v>5986</v>
      </c>
      <c r="M197" s="43" t="s">
        <v>5986</v>
      </c>
      <c r="N197" s="43" t="s">
        <v>5986</v>
      </c>
      <c r="O197" s="43" t="s">
        <v>5986</v>
      </c>
      <c r="P197" s="43" t="s">
        <v>5982</v>
      </c>
      <c r="Q197" s="43" t="s">
        <v>5986</v>
      </c>
      <c r="R197" s="43" t="s">
        <v>5982</v>
      </c>
      <c r="S197" s="43" t="s">
        <v>5986</v>
      </c>
      <c r="T197" s="43"/>
      <c r="U197" s="43"/>
      <c r="V197" s="43"/>
      <c r="W197" s="43"/>
      <c r="X197" s="43"/>
      <c r="Y197" s="43"/>
      <c r="Z197" s="43"/>
      <c r="AA197" s="43"/>
      <c r="AB197" s="43"/>
      <c r="AC197" s="43"/>
      <c r="AD197" s="43"/>
      <c r="AE197" s="43"/>
      <c r="AF197" s="43"/>
      <c r="AG197" s="43"/>
      <c r="AH197" s="43"/>
      <c r="AI197" s="9"/>
      <c r="AJ197" s="9"/>
      <c r="AK197" s="9"/>
      <c r="AL197" s="9"/>
      <c r="AM197" s="9"/>
      <c r="AN197" s="9"/>
      <c r="AO197" s="9"/>
      <c r="AP197" s="9"/>
      <c r="AQ197" s="9"/>
      <c r="AR197" s="9"/>
      <c r="AS197" s="9"/>
      <c r="AT197" s="9"/>
      <c r="AU197" s="9"/>
      <c r="AV197" s="9"/>
      <c r="AW197" s="9"/>
      <c r="AX197" s="9"/>
      <c r="AY197" s="9"/>
      <c r="AZ197" s="9"/>
    </row>
    <row r="198" spans="1:52">
      <c r="A198"/>
      <c r="B198"/>
      <c r="C198" s="7">
        <v>0.47916666666666669</v>
      </c>
      <c r="D198"/>
      <c r="E198"/>
      <c r="F198" s="43">
        <v>350</v>
      </c>
      <c r="G198" s="43">
        <v>141</v>
      </c>
      <c r="H198" s="43" t="s">
        <v>5986</v>
      </c>
      <c r="I198" s="43" t="s">
        <v>5986</v>
      </c>
      <c r="J198" s="43" t="s">
        <v>5986</v>
      </c>
      <c r="K198" s="43" t="s">
        <v>5986</v>
      </c>
      <c r="L198" s="43" t="s">
        <v>5986</v>
      </c>
      <c r="M198" s="43" t="s">
        <v>5986</v>
      </c>
      <c r="N198" s="43" t="s">
        <v>5986</v>
      </c>
      <c r="O198" s="43" t="s">
        <v>5986</v>
      </c>
      <c r="P198" s="43" t="s">
        <v>5986</v>
      </c>
      <c r="Q198" s="43"/>
      <c r="R198" s="43"/>
      <c r="S198" s="43"/>
      <c r="T198" s="43"/>
      <c r="U198" s="43"/>
      <c r="V198" s="43"/>
      <c r="W198" s="43"/>
      <c r="X198" s="43"/>
      <c r="Y198" s="43"/>
      <c r="Z198" s="43"/>
      <c r="AA198" s="43"/>
      <c r="AB198" s="43"/>
      <c r="AC198" s="43"/>
      <c r="AD198" s="43"/>
      <c r="AE198" s="43"/>
      <c r="AF198" s="43"/>
      <c r="AG198" s="43"/>
      <c r="AH198" s="43"/>
      <c r="AI198" s="9"/>
      <c r="AJ198" s="9"/>
      <c r="AK198" s="9"/>
      <c r="AL198" s="9"/>
      <c r="AM198" s="9"/>
      <c r="AN198" s="9"/>
      <c r="AO198" s="9"/>
      <c r="AP198" s="9"/>
      <c r="AQ198" s="9"/>
      <c r="AR198" s="9"/>
      <c r="AS198" s="9"/>
      <c r="AT198" s="9"/>
      <c r="AU198" s="9"/>
      <c r="AV198" s="9"/>
      <c r="AW198" s="9"/>
      <c r="AX198" s="9"/>
      <c r="AY198" s="9"/>
      <c r="AZ198" s="9"/>
    </row>
    <row r="199" spans="1:52">
      <c r="A199"/>
      <c r="B199"/>
      <c r="C199" s="7">
        <v>0.41319444444444442</v>
      </c>
      <c r="D199"/>
      <c r="E199"/>
      <c r="F199" s="43">
        <v>552</v>
      </c>
      <c r="G199" s="43">
        <v>209</v>
      </c>
      <c r="H199" s="43" t="s">
        <v>5986</v>
      </c>
      <c r="I199" s="43" t="s">
        <v>5982</v>
      </c>
      <c r="J199" s="43" t="s">
        <v>5982</v>
      </c>
      <c r="K199" s="43" t="s">
        <v>5982</v>
      </c>
      <c r="L199" s="43" t="s">
        <v>5982</v>
      </c>
      <c r="M199" s="43" t="s">
        <v>5982</v>
      </c>
      <c r="N199" s="43" t="s">
        <v>5982</v>
      </c>
      <c r="O199" s="43" t="s">
        <v>5982</v>
      </c>
      <c r="P199" s="43" t="s">
        <v>5982</v>
      </c>
      <c r="Q199" s="43" t="s">
        <v>5986</v>
      </c>
      <c r="R199" s="43" t="s">
        <v>5982</v>
      </c>
      <c r="S199" s="43" t="s">
        <v>5986</v>
      </c>
      <c r="T199" s="43"/>
      <c r="U199" s="43"/>
      <c r="V199" s="43"/>
      <c r="W199" s="43"/>
      <c r="X199" s="43"/>
      <c r="Y199" s="43"/>
      <c r="Z199" s="43"/>
      <c r="AA199" s="43"/>
      <c r="AB199" s="43"/>
      <c r="AC199" s="43"/>
      <c r="AD199" s="43"/>
      <c r="AE199" s="43"/>
      <c r="AF199" s="43"/>
      <c r="AG199" s="43"/>
      <c r="AH199" s="43"/>
      <c r="AI199" s="9"/>
      <c r="AJ199" s="9"/>
      <c r="AK199" s="9"/>
      <c r="AL199" s="9"/>
      <c r="AM199" s="9"/>
      <c r="AN199" s="9"/>
      <c r="AO199" s="9"/>
      <c r="AP199" s="9"/>
      <c r="AQ199" s="9"/>
      <c r="AR199" s="9"/>
      <c r="AS199" s="9"/>
      <c r="AT199" s="9"/>
      <c r="AU199" s="9"/>
      <c r="AV199" s="9"/>
      <c r="AW199" s="9"/>
      <c r="AX199" s="9"/>
      <c r="AY199" s="9"/>
      <c r="AZ199" s="9"/>
    </row>
    <row r="200" spans="1:52">
      <c r="A200"/>
      <c r="B200"/>
      <c r="C200" s="7">
        <v>0.57291666666666663</v>
      </c>
      <c r="D200"/>
      <c r="E200"/>
      <c r="F200" s="43">
        <v>450</v>
      </c>
      <c r="G200" s="43">
        <v>250</v>
      </c>
      <c r="H200" s="43" t="s">
        <v>5986</v>
      </c>
      <c r="I200" s="43" t="s">
        <v>5982</v>
      </c>
      <c r="J200" s="43" t="s">
        <v>5982</v>
      </c>
      <c r="K200" s="43" t="s">
        <v>5982</v>
      </c>
      <c r="L200" s="43" t="s">
        <v>5982</v>
      </c>
      <c r="M200" s="43" t="s">
        <v>5982</v>
      </c>
      <c r="N200" s="43" t="s">
        <v>5982</v>
      </c>
      <c r="O200" s="43" t="s">
        <v>5982</v>
      </c>
      <c r="P200" s="43" t="s">
        <v>5986</v>
      </c>
      <c r="Q200" s="43" t="s">
        <v>5986</v>
      </c>
      <c r="R200" s="43" t="s">
        <v>5982</v>
      </c>
      <c r="S200" s="43" t="s">
        <v>5986</v>
      </c>
      <c r="T200" s="43"/>
      <c r="U200" s="43"/>
      <c r="V200" s="43"/>
      <c r="W200" s="43"/>
      <c r="X200" s="43"/>
      <c r="Y200" s="43"/>
      <c r="Z200" s="43"/>
      <c r="AA200" s="43"/>
      <c r="AB200" s="43"/>
      <c r="AC200" s="43"/>
      <c r="AD200" s="43"/>
      <c r="AE200" s="43"/>
      <c r="AF200" s="43"/>
      <c r="AG200" s="43"/>
      <c r="AH200" s="43"/>
      <c r="AI200" s="9"/>
      <c r="AJ200" s="9"/>
      <c r="AK200" s="9"/>
      <c r="AL200" s="9"/>
      <c r="AM200" s="9"/>
      <c r="AN200" s="9"/>
      <c r="AO200" s="9"/>
      <c r="AP200" s="9"/>
      <c r="AQ200" s="9"/>
      <c r="AR200" s="9"/>
      <c r="AS200" s="9"/>
      <c r="AT200" s="9"/>
      <c r="AU200" s="9"/>
      <c r="AV200" s="9"/>
      <c r="AW200" s="9"/>
      <c r="AX200" s="9"/>
      <c r="AY200" s="9"/>
      <c r="AZ200" s="9"/>
    </row>
    <row r="201" spans="1:52">
      <c r="A201"/>
      <c r="B201"/>
      <c r="C201" s="7">
        <v>0.63194444444444442</v>
      </c>
      <c r="D201"/>
      <c r="E201"/>
      <c r="F201" s="43">
        <v>676</v>
      </c>
      <c r="G201" s="43">
        <v>265</v>
      </c>
      <c r="H201" s="43" t="s">
        <v>5986</v>
      </c>
      <c r="I201" s="43" t="s">
        <v>5982</v>
      </c>
      <c r="J201" s="43" t="s">
        <v>5986</v>
      </c>
      <c r="K201" s="43" t="s">
        <v>5982</v>
      </c>
      <c r="L201" s="43" t="s">
        <v>5982</v>
      </c>
      <c r="M201" s="43" t="s">
        <v>5982</v>
      </c>
      <c r="N201" s="43" t="s">
        <v>5982</v>
      </c>
      <c r="O201" s="43" t="s">
        <v>5982</v>
      </c>
      <c r="P201" s="43" t="s">
        <v>5982</v>
      </c>
      <c r="Q201" s="43" t="s">
        <v>5986</v>
      </c>
      <c r="R201" s="43" t="s">
        <v>5982</v>
      </c>
      <c r="S201" s="43" t="s">
        <v>5986</v>
      </c>
      <c r="T201" s="43"/>
      <c r="U201" s="43"/>
      <c r="V201" s="43"/>
      <c r="W201" s="43"/>
      <c r="X201" s="43"/>
      <c r="Y201" s="43"/>
      <c r="Z201" s="43"/>
      <c r="AA201" s="43"/>
      <c r="AB201" s="43"/>
      <c r="AC201" s="43"/>
      <c r="AD201" s="43"/>
      <c r="AE201" s="43"/>
      <c r="AF201" s="43"/>
      <c r="AG201" s="43"/>
      <c r="AH201" s="43"/>
      <c r="AI201" s="9"/>
      <c r="AJ201" s="9"/>
      <c r="AK201" s="9"/>
      <c r="AL201" s="9"/>
      <c r="AM201" s="9"/>
      <c r="AN201" s="9"/>
      <c r="AO201" s="9"/>
      <c r="AP201" s="9"/>
      <c r="AQ201" s="9"/>
      <c r="AR201" s="9"/>
      <c r="AS201" s="9"/>
      <c r="AT201" s="9"/>
      <c r="AU201" s="9"/>
      <c r="AV201" s="9"/>
      <c r="AW201" s="9"/>
      <c r="AX201" s="9"/>
      <c r="AY201" s="9"/>
      <c r="AZ201" s="9"/>
    </row>
    <row r="202" spans="1:52">
      <c r="A202"/>
      <c r="B202"/>
      <c r="C202" s="7">
        <v>0.46180555555555558</v>
      </c>
      <c r="D202"/>
      <c r="E202"/>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9"/>
      <c r="AJ202" s="9"/>
      <c r="AK202" s="9"/>
      <c r="AL202" s="9"/>
      <c r="AM202" s="9"/>
      <c r="AN202" s="9"/>
      <c r="AO202" s="9"/>
      <c r="AP202" s="9"/>
      <c r="AQ202" s="9"/>
      <c r="AR202" s="9"/>
      <c r="AS202" s="9"/>
      <c r="AT202" s="9"/>
      <c r="AU202" s="9"/>
      <c r="AV202" s="9"/>
      <c r="AW202" s="9"/>
      <c r="AX202" s="9"/>
      <c r="AY202" s="9"/>
      <c r="AZ202" s="9"/>
    </row>
    <row r="203" spans="1:52">
      <c r="A203"/>
      <c r="B203"/>
      <c r="C203" s="9" t="s">
        <v>6221</v>
      </c>
      <c r="D203"/>
      <c r="E203"/>
      <c r="F203" s="43">
        <v>1264</v>
      </c>
      <c r="G203" s="43">
        <v>347</v>
      </c>
      <c r="H203" s="43" t="s">
        <v>5986</v>
      </c>
      <c r="I203" s="43" t="s">
        <v>5982</v>
      </c>
      <c r="J203" s="43" t="s">
        <v>5982</v>
      </c>
      <c r="K203" s="43" t="s">
        <v>5982</v>
      </c>
      <c r="L203" s="43" t="s">
        <v>5982</v>
      </c>
      <c r="M203" s="43" t="s">
        <v>5982</v>
      </c>
      <c r="N203" s="43" t="s">
        <v>5982</v>
      </c>
      <c r="O203" s="43" t="s">
        <v>5982</v>
      </c>
      <c r="P203" s="43" t="s">
        <v>5982</v>
      </c>
      <c r="Q203" s="43" t="s">
        <v>5986</v>
      </c>
      <c r="R203" s="43" t="s">
        <v>5982</v>
      </c>
      <c r="S203" s="43" t="s">
        <v>5986</v>
      </c>
      <c r="T203" s="43"/>
      <c r="U203" s="43"/>
      <c r="V203" s="43"/>
      <c r="W203" s="43"/>
      <c r="X203" s="43"/>
      <c r="Y203" s="43"/>
      <c r="Z203" s="43"/>
      <c r="AA203" s="43"/>
      <c r="AB203" s="43"/>
      <c r="AC203" s="43"/>
      <c r="AD203" s="43"/>
      <c r="AE203" s="43"/>
      <c r="AF203" s="43"/>
      <c r="AG203" s="43"/>
      <c r="AH203" s="43"/>
      <c r="AI203" s="9"/>
      <c r="AJ203" s="9"/>
      <c r="AK203" s="9"/>
      <c r="AL203" s="9"/>
      <c r="AM203" s="9"/>
      <c r="AN203" s="9"/>
      <c r="AO203" s="9"/>
      <c r="AP203" s="9"/>
      <c r="AQ203" s="9"/>
      <c r="AR203" s="9"/>
      <c r="AS203" s="9"/>
      <c r="AT203" s="9"/>
      <c r="AU203" s="9"/>
      <c r="AV203" s="9"/>
      <c r="AW203" s="9"/>
      <c r="AX203" s="9"/>
      <c r="AY203" s="9"/>
      <c r="AZ203" s="9"/>
    </row>
    <row r="204" spans="1:52">
      <c r="A204"/>
      <c r="B204"/>
      <c r="C204" s="7">
        <v>0.59722222222222221</v>
      </c>
      <c r="D204"/>
      <c r="E204"/>
      <c r="F204" s="43">
        <v>300</v>
      </c>
      <c r="G204" s="43">
        <v>83</v>
      </c>
      <c r="H204" s="43" t="s">
        <v>5986</v>
      </c>
      <c r="I204" s="43" t="s">
        <v>5982</v>
      </c>
      <c r="J204" s="43" t="s">
        <v>5982</v>
      </c>
      <c r="K204" s="43" t="s">
        <v>5982</v>
      </c>
      <c r="L204" s="43" t="s">
        <v>5982</v>
      </c>
      <c r="M204" s="43" t="s">
        <v>5982</v>
      </c>
      <c r="N204" s="43" t="s">
        <v>5982</v>
      </c>
      <c r="O204" s="43" t="s">
        <v>5982</v>
      </c>
      <c r="P204" s="43" t="s">
        <v>5982</v>
      </c>
      <c r="Q204" s="43" t="s">
        <v>5986</v>
      </c>
      <c r="R204" s="43" t="s">
        <v>5982</v>
      </c>
      <c r="S204" s="43" t="s">
        <v>5986</v>
      </c>
      <c r="T204" s="43"/>
      <c r="U204" s="43"/>
      <c r="V204" s="43"/>
      <c r="W204" s="43"/>
      <c r="X204" s="43"/>
      <c r="Y204" s="43"/>
      <c r="Z204" s="43"/>
      <c r="AA204" s="43"/>
      <c r="AB204" s="43"/>
      <c r="AC204" s="43"/>
      <c r="AD204" s="43"/>
      <c r="AE204" s="43"/>
      <c r="AF204" s="43"/>
      <c r="AG204" s="43"/>
      <c r="AH204" s="43"/>
      <c r="AI204" s="9"/>
      <c r="AJ204" s="9"/>
      <c r="AK204" s="9"/>
      <c r="AL204" s="9"/>
      <c r="AM204" s="9"/>
      <c r="AN204" s="9"/>
      <c r="AO204" s="9"/>
      <c r="AP204" s="9"/>
      <c r="AQ204" s="9"/>
      <c r="AR204" s="9"/>
      <c r="AS204" s="9"/>
      <c r="AT204" s="9"/>
      <c r="AU204" s="9"/>
      <c r="AV204" s="9"/>
      <c r="AW204" s="9"/>
      <c r="AX204" s="9"/>
      <c r="AY204" s="9"/>
      <c r="AZ204" s="9"/>
    </row>
    <row r="205" spans="1:52">
      <c r="A205"/>
      <c r="B205"/>
      <c r="C205" s="8" t="s">
        <v>6207</v>
      </c>
      <c r="D205"/>
      <c r="E205"/>
      <c r="F205" s="43">
        <v>228</v>
      </c>
      <c r="G205" s="43"/>
      <c r="H205" s="43" t="s">
        <v>5982</v>
      </c>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9"/>
      <c r="AJ205" s="9"/>
      <c r="AK205" s="9"/>
      <c r="AL205" s="9"/>
      <c r="AM205" s="9"/>
      <c r="AN205" s="9"/>
      <c r="AO205" s="9"/>
      <c r="AP205" s="9"/>
      <c r="AQ205" s="9"/>
      <c r="AR205" s="9"/>
      <c r="AS205" s="9"/>
      <c r="AT205" s="9"/>
      <c r="AU205" s="9"/>
      <c r="AV205" s="9"/>
      <c r="AW205" s="9"/>
      <c r="AX205" s="9"/>
      <c r="AY205" s="9"/>
      <c r="AZ205" s="9"/>
    </row>
    <row r="206" spans="1:52">
      <c r="A206"/>
      <c r="B206"/>
      <c r="C206" s="8" t="s">
        <v>6025</v>
      </c>
      <c r="D206"/>
      <c r="E206"/>
      <c r="F206" s="43">
        <v>1037</v>
      </c>
      <c r="G206" s="43"/>
      <c r="H206" s="43" t="s">
        <v>5982</v>
      </c>
      <c r="I206" s="43" t="s">
        <v>5986</v>
      </c>
      <c r="J206" s="43" t="s">
        <v>5986</v>
      </c>
      <c r="K206" s="43" t="s">
        <v>5986</v>
      </c>
      <c r="L206" s="43"/>
      <c r="M206" s="43"/>
      <c r="N206" s="43"/>
      <c r="O206" s="43"/>
      <c r="P206" s="43" t="s">
        <v>5982</v>
      </c>
      <c r="Q206" s="43" t="s">
        <v>5986</v>
      </c>
      <c r="R206" s="43" t="s">
        <v>5986</v>
      </c>
      <c r="S206" s="43"/>
      <c r="T206" s="43"/>
      <c r="U206" s="43"/>
      <c r="V206" s="43"/>
      <c r="W206" s="43"/>
      <c r="X206" s="43"/>
      <c r="Y206" s="43"/>
      <c r="Z206" s="43"/>
      <c r="AA206" s="43"/>
      <c r="AB206" s="43"/>
      <c r="AC206" s="43"/>
      <c r="AD206" s="43"/>
      <c r="AE206" s="43"/>
      <c r="AF206" s="43"/>
      <c r="AG206" s="43"/>
      <c r="AH206" s="43"/>
      <c r="AI206" s="9"/>
      <c r="AJ206" s="9"/>
      <c r="AK206" s="9"/>
      <c r="AL206" s="9"/>
      <c r="AM206" s="9"/>
      <c r="AN206" s="9"/>
      <c r="AO206" s="9"/>
      <c r="AP206" s="9"/>
      <c r="AQ206" s="9"/>
      <c r="AR206" s="9"/>
      <c r="AS206" s="9"/>
      <c r="AT206" s="9"/>
      <c r="AU206" s="9"/>
      <c r="AV206" s="9"/>
      <c r="AW206" s="9"/>
      <c r="AX206" s="9"/>
      <c r="AY206" s="9"/>
      <c r="AZ206" s="9"/>
    </row>
    <row r="207" spans="1:52">
      <c r="A207"/>
      <c r="B207"/>
      <c r="C207" s="8" t="s">
        <v>6159</v>
      </c>
      <c r="D207"/>
      <c r="E207"/>
      <c r="F207" s="43">
        <v>318</v>
      </c>
      <c r="G207" s="43">
        <v>135</v>
      </c>
      <c r="H207" s="43" t="s">
        <v>5982</v>
      </c>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9"/>
      <c r="AJ207" s="9"/>
      <c r="AK207" s="9"/>
      <c r="AL207" s="9"/>
      <c r="AM207" s="9"/>
      <c r="AN207" s="9"/>
      <c r="AO207" s="9"/>
      <c r="AP207" s="9"/>
      <c r="AQ207" s="9"/>
      <c r="AR207" s="9"/>
      <c r="AS207" s="9"/>
      <c r="AT207" s="9"/>
      <c r="AU207" s="9"/>
      <c r="AV207" s="9"/>
      <c r="AW207" s="9"/>
      <c r="AX207" s="9"/>
      <c r="AY207" s="9"/>
      <c r="AZ207" s="9"/>
    </row>
    <row r="208" spans="1:52">
      <c r="A208"/>
      <c r="B208"/>
      <c r="C208" s="8" t="s">
        <v>6172</v>
      </c>
      <c r="D208"/>
      <c r="E208"/>
      <c r="F208" s="43">
        <v>168</v>
      </c>
      <c r="G208" s="43"/>
      <c r="H208" s="43" t="s">
        <v>5982</v>
      </c>
      <c r="I208" s="43" t="s">
        <v>5986</v>
      </c>
      <c r="J208" s="43" t="s">
        <v>5982</v>
      </c>
      <c r="K208" s="43" t="s">
        <v>5986</v>
      </c>
      <c r="L208" s="43" t="s">
        <v>5982</v>
      </c>
      <c r="M208" s="43" t="s">
        <v>5986</v>
      </c>
      <c r="N208" s="43" t="s">
        <v>5986</v>
      </c>
      <c r="O208" s="43" t="s">
        <v>5986</v>
      </c>
      <c r="P208" s="43" t="s">
        <v>5986</v>
      </c>
      <c r="Q208" s="43" t="s">
        <v>5986</v>
      </c>
      <c r="R208" s="43" t="s">
        <v>5982</v>
      </c>
      <c r="S208" s="43" t="s">
        <v>5986</v>
      </c>
      <c r="T208" s="43"/>
      <c r="U208" s="43"/>
      <c r="V208" s="43"/>
      <c r="W208" s="43"/>
      <c r="X208" s="43"/>
      <c r="Y208" s="43"/>
      <c r="Z208" s="43"/>
      <c r="AA208" s="43"/>
      <c r="AB208" s="43"/>
      <c r="AC208" s="43"/>
      <c r="AD208" s="43"/>
      <c r="AE208" s="43"/>
      <c r="AF208" s="43"/>
      <c r="AG208" s="43"/>
      <c r="AH208" s="43"/>
      <c r="AI208" s="9"/>
      <c r="AJ208" s="9"/>
      <c r="AK208" s="9"/>
      <c r="AL208" s="9"/>
      <c r="AM208" s="9"/>
      <c r="AN208" s="9"/>
      <c r="AO208" s="9"/>
      <c r="AP208" s="9"/>
      <c r="AQ208" s="9"/>
      <c r="AR208" s="9"/>
      <c r="AS208" s="9"/>
      <c r="AT208" s="9"/>
      <c r="AU208" s="9"/>
      <c r="AV208" s="9"/>
      <c r="AW208" s="9"/>
      <c r="AX208" s="9"/>
      <c r="AY208" s="9"/>
      <c r="AZ208" s="9"/>
    </row>
    <row r="209" spans="1:52">
      <c r="A209"/>
      <c r="B209"/>
      <c r="C209" s="8" t="s">
        <v>6208</v>
      </c>
      <c r="D209"/>
      <c r="E209"/>
      <c r="F209" s="43">
        <v>492</v>
      </c>
      <c r="G209" s="43">
        <v>117</v>
      </c>
      <c r="H209" s="43" t="s">
        <v>5986</v>
      </c>
      <c r="I209" s="43" t="s">
        <v>5986</v>
      </c>
      <c r="J209" s="43" t="s">
        <v>5986</v>
      </c>
      <c r="K209" s="43" t="s">
        <v>5982</v>
      </c>
      <c r="L209" s="43" t="s">
        <v>5982</v>
      </c>
      <c r="M209" s="43" t="s">
        <v>5986</v>
      </c>
      <c r="N209" s="43" t="s">
        <v>5986</v>
      </c>
      <c r="O209" s="43" t="s">
        <v>5986</v>
      </c>
      <c r="P209" s="43" t="s">
        <v>5986</v>
      </c>
      <c r="Q209" s="43" t="s">
        <v>5986</v>
      </c>
      <c r="R209" s="43" t="s">
        <v>5986</v>
      </c>
      <c r="S209" s="43" t="s">
        <v>5986</v>
      </c>
      <c r="T209" s="43"/>
      <c r="U209" s="43"/>
      <c r="V209" s="43"/>
      <c r="W209" s="43"/>
      <c r="X209" s="43"/>
      <c r="Y209" s="43"/>
      <c r="Z209" s="43"/>
      <c r="AA209" s="43"/>
      <c r="AB209" s="43"/>
      <c r="AC209" s="43"/>
      <c r="AD209" s="43"/>
      <c r="AE209" s="43"/>
      <c r="AF209" s="43"/>
      <c r="AG209" s="43"/>
      <c r="AH209" s="43"/>
      <c r="AI209" s="9"/>
      <c r="AJ209" s="9"/>
      <c r="AK209" s="9"/>
      <c r="AL209" s="9"/>
      <c r="AM209" s="9"/>
      <c r="AN209" s="9"/>
      <c r="AO209" s="9"/>
      <c r="AP209" s="9"/>
      <c r="AQ209" s="9"/>
      <c r="AR209" s="9"/>
      <c r="AS209" s="9"/>
      <c r="AT209" s="9"/>
      <c r="AU209" s="9"/>
      <c r="AV209" s="9"/>
      <c r="AW209" s="9"/>
      <c r="AX209" s="9"/>
      <c r="AY209" s="9"/>
      <c r="AZ209" s="9"/>
    </row>
    <row r="210" spans="1:52">
      <c r="A210"/>
      <c r="B210"/>
      <c r="C210" s="8" t="s">
        <v>6078</v>
      </c>
      <c r="D210"/>
      <c r="E210"/>
      <c r="F210" s="43">
        <v>478</v>
      </c>
      <c r="G210" s="43"/>
      <c r="H210" s="43" t="s">
        <v>5982</v>
      </c>
      <c r="I210" s="43"/>
      <c r="J210" s="43"/>
      <c r="K210" s="43"/>
      <c r="L210" s="43"/>
      <c r="M210" s="43"/>
      <c r="N210" s="43"/>
      <c r="O210" s="43"/>
      <c r="P210" s="43"/>
      <c r="Q210" s="43" t="s">
        <v>5986</v>
      </c>
      <c r="R210" s="43" t="s">
        <v>5986</v>
      </c>
      <c r="S210" s="43"/>
      <c r="T210" s="43"/>
      <c r="U210" s="43"/>
      <c r="V210" s="43"/>
      <c r="W210" s="43"/>
      <c r="X210" s="43"/>
      <c r="Y210" s="43"/>
      <c r="Z210" s="43"/>
      <c r="AA210" s="43"/>
      <c r="AB210" s="43"/>
      <c r="AC210" s="43"/>
      <c r="AD210" s="43"/>
      <c r="AE210" s="43"/>
      <c r="AF210" s="43"/>
      <c r="AG210" s="43"/>
      <c r="AH210" s="43"/>
      <c r="AI210" s="9"/>
      <c r="AJ210" s="9"/>
      <c r="AK210" s="9"/>
      <c r="AL210" s="9"/>
      <c r="AM210" s="9"/>
      <c r="AN210" s="9"/>
      <c r="AO210" s="9"/>
      <c r="AP210" s="9"/>
      <c r="AQ210" s="9"/>
      <c r="AR210" s="9"/>
      <c r="AS210" s="9"/>
      <c r="AT210" s="9"/>
      <c r="AU210" s="9"/>
      <c r="AV210" s="9"/>
      <c r="AW210" s="9"/>
      <c r="AX210" s="9"/>
      <c r="AY210" s="9"/>
      <c r="AZ210" s="9"/>
    </row>
    <row r="211" spans="1:52">
      <c r="A211"/>
      <c r="B211"/>
      <c r="C211" s="8" t="s">
        <v>6076</v>
      </c>
      <c r="D211"/>
      <c r="E211"/>
      <c r="F211" s="43">
        <v>274</v>
      </c>
      <c r="G211" s="43"/>
      <c r="H211" s="43" t="s">
        <v>5982</v>
      </c>
      <c r="I211" s="43" t="s">
        <v>5982</v>
      </c>
      <c r="J211" s="43" t="s">
        <v>5982</v>
      </c>
      <c r="K211" s="43" t="s">
        <v>5982</v>
      </c>
      <c r="L211" s="43" t="s">
        <v>5982</v>
      </c>
      <c r="M211" s="43" t="s">
        <v>5982</v>
      </c>
      <c r="N211" s="43" t="s">
        <v>5986</v>
      </c>
      <c r="O211" s="43" t="s">
        <v>5986</v>
      </c>
      <c r="P211" s="43" t="s">
        <v>5986</v>
      </c>
      <c r="Q211" s="43" t="s">
        <v>5986</v>
      </c>
      <c r="R211" s="43" t="s">
        <v>5986</v>
      </c>
      <c r="S211" s="43" t="s">
        <v>5986</v>
      </c>
      <c r="T211" s="43"/>
      <c r="U211" s="43"/>
      <c r="V211" s="43"/>
      <c r="W211" s="43"/>
      <c r="X211" s="43"/>
      <c r="Y211" s="43"/>
      <c r="Z211" s="43"/>
      <c r="AA211" s="43"/>
      <c r="AB211" s="43"/>
      <c r="AC211" s="43"/>
      <c r="AD211" s="43"/>
      <c r="AE211" s="43"/>
      <c r="AF211" s="43"/>
      <c r="AG211" s="43"/>
      <c r="AH211" s="43"/>
      <c r="AI211" s="9"/>
      <c r="AJ211" s="9"/>
      <c r="AK211" s="9"/>
      <c r="AL211" s="9"/>
      <c r="AM211" s="9"/>
      <c r="AN211" s="9"/>
      <c r="AO211" s="9"/>
      <c r="AP211" s="9"/>
      <c r="AQ211" s="9"/>
      <c r="AR211" s="9"/>
      <c r="AS211" s="9"/>
      <c r="AT211" s="9"/>
      <c r="AU211" s="9"/>
      <c r="AV211" s="9"/>
      <c r="AW211" s="9"/>
      <c r="AX211" s="9"/>
      <c r="AY211" s="9"/>
      <c r="AZ211" s="9"/>
    </row>
    <row r="212" spans="1:52">
      <c r="A212"/>
      <c r="B212"/>
      <c r="C212" s="8" t="s">
        <v>6170</v>
      </c>
      <c r="D212"/>
      <c r="E212"/>
      <c r="F212" s="43">
        <v>1007</v>
      </c>
      <c r="G212" s="43">
        <v>527</v>
      </c>
      <c r="H212" s="43" t="s">
        <v>5982</v>
      </c>
      <c r="I212" s="43"/>
      <c r="J212" s="43"/>
      <c r="K212" s="43"/>
      <c r="L212" s="43"/>
      <c r="M212" s="43"/>
      <c r="N212" s="43"/>
      <c r="O212" s="43"/>
      <c r="P212" s="43" t="s">
        <v>5986</v>
      </c>
      <c r="Q212" s="43" t="s">
        <v>5986</v>
      </c>
      <c r="R212" s="43" t="s">
        <v>5986</v>
      </c>
      <c r="S212" s="43" t="s">
        <v>5986</v>
      </c>
      <c r="T212" s="43"/>
      <c r="U212" s="43"/>
      <c r="V212" s="43"/>
      <c r="W212" s="43"/>
      <c r="X212" s="43"/>
      <c r="Y212" s="43"/>
      <c r="Z212" s="43"/>
      <c r="AA212" s="43"/>
      <c r="AB212" s="43"/>
      <c r="AC212" s="43"/>
      <c r="AD212" s="43"/>
      <c r="AE212" s="43"/>
      <c r="AF212" s="43"/>
      <c r="AG212" s="43"/>
      <c r="AH212" s="43"/>
      <c r="AI212" s="9"/>
      <c r="AJ212" s="9"/>
      <c r="AK212" s="9"/>
      <c r="AL212" s="9"/>
      <c r="AM212" s="9"/>
      <c r="AN212" s="9"/>
      <c r="AO212" s="9"/>
      <c r="AP212" s="9"/>
      <c r="AQ212" s="9"/>
      <c r="AR212" s="9"/>
      <c r="AS212" s="9"/>
      <c r="AT212" s="9"/>
      <c r="AU212" s="9"/>
      <c r="AV212" s="9"/>
      <c r="AW212" s="9"/>
      <c r="AX212" s="9"/>
      <c r="AY212" s="9"/>
      <c r="AZ212" s="9"/>
    </row>
    <row r="213" spans="1:52">
      <c r="A213"/>
      <c r="B213"/>
      <c r="C213" s="8" t="s">
        <v>6149</v>
      </c>
      <c r="D213"/>
      <c r="E213"/>
      <c r="F213" s="43">
        <v>411</v>
      </c>
      <c r="G213" s="43">
        <v>165</v>
      </c>
      <c r="H213" s="43" t="s">
        <v>5982</v>
      </c>
      <c r="I213" s="43" t="s">
        <v>5982</v>
      </c>
      <c r="J213" s="43" t="s">
        <v>5982</v>
      </c>
      <c r="K213" s="43" t="s">
        <v>5982</v>
      </c>
      <c r="L213" s="43" t="s">
        <v>5982</v>
      </c>
      <c r="M213" s="43" t="s">
        <v>5982</v>
      </c>
      <c r="N213" s="43" t="s">
        <v>5982</v>
      </c>
      <c r="O213" s="43" t="s">
        <v>5982</v>
      </c>
      <c r="P213" s="43" t="s">
        <v>5982</v>
      </c>
      <c r="Q213" s="43" t="s">
        <v>5986</v>
      </c>
      <c r="R213" s="43" t="s">
        <v>5982</v>
      </c>
      <c r="S213" s="43" t="s">
        <v>5986</v>
      </c>
      <c r="T213" s="43"/>
      <c r="U213" s="43"/>
      <c r="V213" s="43"/>
      <c r="W213" s="43"/>
      <c r="X213" s="43"/>
      <c r="Y213" s="43"/>
      <c r="Z213" s="43"/>
      <c r="AA213" s="43"/>
      <c r="AB213" s="43"/>
      <c r="AC213" s="43"/>
      <c r="AD213" s="43"/>
      <c r="AE213" s="43"/>
      <c r="AF213" s="43"/>
      <c r="AG213" s="43"/>
      <c r="AH213" s="43"/>
      <c r="AI213" s="9"/>
      <c r="AJ213" s="9"/>
      <c r="AK213" s="9"/>
      <c r="AL213" s="9"/>
      <c r="AM213" s="9"/>
      <c r="AN213" s="9"/>
      <c r="AO213" s="9"/>
      <c r="AP213" s="9"/>
      <c r="AQ213" s="9"/>
      <c r="AR213" s="9"/>
      <c r="AS213" s="9"/>
      <c r="AT213" s="9"/>
      <c r="AU213" s="9"/>
      <c r="AV213" s="9"/>
      <c r="AW213" s="9"/>
      <c r="AX213" s="9"/>
      <c r="AY213" s="9"/>
      <c r="AZ213" s="9"/>
    </row>
    <row r="214" spans="1:52">
      <c r="A214"/>
      <c r="B214"/>
      <c r="C214" s="8" t="s">
        <v>6085</v>
      </c>
      <c r="D214"/>
      <c r="E214"/>
      <c r="F214" s="43">
        <v>333</v>
      </c>
      <c r="G214" s="43"/>
      <c r="H214" s="43" t="s">
        <v>5986</v>
      </c>
      <c r="I214" s="43" t="s">
        <v>5986</v>
      </c>
      <c r="J214" s="43" t="s">
        <v>5982</v>
      </c>
      <c r="K214" s="43" t="s">
        <v>5986</v>
      </c>
      <c r="L214" s="43" t="s">
        <v>5982</v>
      </c>
      <c r="M214" s="43" t="s">
        <v>5982</v>
      </c>
      <c r="N214" s="43" t="s">
        <v>5982</v>
      </c>
      <c r="O214" s="43" t="s">
        <v>5986</v>
      </c>
      <c r="P214" s="43" t="s">
        <v>5982</v>
      </c>
      <c r="Q214" s="43" t="s">
        <v>5986</v>
      </c>
      <c r="R214" s="43" t="s">
        <v>5986</v>
      </c>
      <c r="S214" s="43" t="s">
        <v>5986</v>
      </c>
      <c r="T214" s="43"/>
      <c r="U214" s="43"/>
      <c r="V214" s="43"/>
      <c r="W214" s="43"/>
      <c r="X214" s="43"/>
      <c r="Y214" s="43"/>
      <c r="Z214" s="43"/>
      <c r="AA214" s="43"/>
      <c r="AB214" s="43"/>
      <c r="AC214" s="43"/>
      <c r="AD214" s="43"/>
      <c r="AE214" s="43"/>
      <c r="AF214" s="43"/>
      <c r="AG214" s="43"/>
      <c r="AH214" s="43"/>
      <c r="AI214" s="9"/>
      <c r="AJ214" s="9"/>
      <c r="AK214" s="9"/>
      <c r="AL214" s="9"/>
      <c r="AM214" s="9"/>
      <c r="AN214" s="9"/>
      <c r="AO214" s="9"/>
      <c r="AP214" s="9"/>
      <c r="AQ214" s="9"/>
      <c r="AR214" s="9"/>
      <c r="AS214" s="9"/>
      <c r="AT214" s="9"/>
      <c r="AU214" s="9"/>
      <c r="AV214" s="9"/>
      <c r="AW214" s="9"/>
      <c r="AX214" s="9"/>
      <c r="AY214" s="9"/>
      <c r="AZ214" s="9"/>
    </row>
    <row r="215" spans="1:52">
      <c r="A215"/>
      <c r="B215"/>
      <c r="C215" s="8" t="s">
        <v>6141</v>
      </c>
      <c r="D215"/>
      <c r="E215"/>
      <c r="F215" s="43">
        <v>1124</v>
      </c>
      <c r="G215" s="43">
        <v>129</v>
      </c>
      <c r="H215" s="43" t="s">
        <v>5986</v>
      </c>
      <c r="I215" s="43"/>
      <c r="J215" s="43"/>
      <c r="K215" s="43"/>
      <c r="L215" s="43"/>
      <c r="M215" s="43"/>
      <c r="N215" s="43"/>
      <c r="O215" s="43"/>
      <c r="P215" s="43"/>
      <c r="Q215" s="43"/>
      <c r="R215" s="43" t="s">
        <v>5986</v>
      </c>
      <c r="S215" s="43"/>
      <c r="T215" s="43"/>
      <c r="U215" s="43"/>
      <c r="V215" s="43"/>
      <c r="W215" s="43"/>
      <c r="X215" s="43"/>
      <c r="Y215" s="43"/>
      <c r="Z215" s="43"/>
      <c r="AA215" s="43"/>
      <c r="AB215" s="43"/>
      <c r="AC215" s="43"/>
      <c r="AD215" s="43"/>
      <c r="AE215" s="43"/>
      <c r="AF215" s="43"/>
      <c r="AG215" s="43"/>
      <c r="AH215" s="43"/>
      <c r="AI215" s="9"/>
      <c r="AJ215" s="9"/>
      <c r="AK215" s="9"/>
      <c r="AL215" s="9"/>
      <c r="AM215" s="9"/>
      <c r="AN215" s="9"/>
      <c r="AO215" s="9"/>
      <c r="AP215" s="9"/>
      <c r="AQ215" s="9"/>
      <c r="AR215" s="9"/>
      <c r="AS215" s="9"/>
      <c r="AT215" s="9"/>
      <c r="AU215" s="9"/>
      <c r="AV215" s="9"/>
      <c r="AW215" s="9"/>
      <c r="AX215" s="9"/>
      <c r="AY215" s="9"/>
      <c r="AZ215" s="9"/>
    </row>
    <row r="216" spans="1:52">
      <c r="A216"/>
      <c r="B216"/>
      <c r="C216" s="8" t="s">
        <v>6153</v>
      </c>
      <c r="D216"/>
      <c r="E216"/>
      <c r="F216" s="43">
        <v>908</v>
      </c>
      <c r="G216" s="43">
        <v>308</v>
      </c>
      <c r="H216" s="43" t="s">
        <v>5986</v>
      </c>
      <c r="I216" s="43"/>
      <c r="J216" s="43"/>
      <c r="K216" s="43"/>
      <c r="L216" s="43"/>
      <c r="M216" s="43"/>
      <c r="N216" s="43"/>
      <c r="O216" s="43"/>
      <c r="P216" s="43" t="s">
        <v>5982</v>
      </c>
      <c r="Q216" s="43" t="s">
        <v>5986</v>
      </c>
      <c r="R216" s="43" t="s">
        <v>5986</v>
      </c>
      <c r="S216" s="43" t="s">
        <v>5986</v>
      </c>
      <c r="T216" s="43"/>
      <c r="U216" s="43"/>
      <c r="V216" s="43"/>
      <c r="W216" s="43"/>
      <c r="X216" s="43"/>
      <c r="Y216" s="43"/>
      <c r="Z216" s="43"/>
      <c r="AA216" s="43"/>
      <c r="AB216" s="43"/>
      <c r="AC216" s="43"/>
      <c r="AD216" s="43"/>
      <c r="AE216" s="43"/>
      <c r="AF216" s="43"/>
      <c r="AG216" s="43"/>
      <c r="AH216" s="43"/>
      <c r="AI216" s="9"/>
      <c r="AJ216" s="9"/>
      <c r="AK216" s="9"/>
      <c r="AL216" s="9"/>
      <c r="AM216" s="9"/>
      <c r="AN216" s="9"/>
      <c r="AO216" s="9"/>
      <c r="AP216" s="9"/>
      <c r="AQ216" s="9"/>
      <c r="AR216" s="9"/>
      <c r="AS216" s="9"/>
      <c r="AT216" s="9"/>
      <c r="AU216" s="9"/>
      <c r="AV216" s="9"/>
      <c r="AW216" s="9"/>
      <c r="AX216" s="9"/>
      <c r="AY216" s="9"/>
      <c r="AZ216" s="9"/>
    </row>
    <row r="217" spans="1:52">
      <c r="A217"/>
      <c r="B217"/>
      <c r="C217" s="7">
        <v>0.63194444444444442</v>
      </c>
      <c r="D217"/>
      <c r="E217"/>
      <c r="F217" s="43">
        <v>190</v>
      </c>
      <c r="G217" s="43">
        <v>80</v>
      </c>
      <c r="H217" s="43"/>
      <c r="I217" s="43" t="s">
        <v>5982</v>
      </c>
      <c r="J217" s="43" t="s">
        <v>5982</v>
      </c>
      <c r="K217" s="43" t="s">
        <v>5982</v>
      </c>
      <c r="L217" s="43" t="s">
        <v>5982</v>
      </c>
      <c r="M217" s="43" t="s">
        <v>5982</v>
      </c>
      <c r="N217" s="43" t="s">
        <v>5982</v>
      </c>
      <c r="O217" s="43" t="s">
        <v>5982</v>
      </c>
      <c r="P217" s="43" t="s">
        <v>5982</v>
      </c>
      <c r="Q217" s="43" t="s">
        <v>5986</v>
      </c>
      <c r="R217" s="43" t="s">
        <v>5982</v>
      </c>
      <c r="S217" s="43"/>
      <c r="T217" s="43"/>
      <c r="U217" s="43"/>
      <c r="V217" s="43"/>
      <c r="W217" s="43"/>
      <c r="X217" s="43"/>
      <c r="Y217" s="43"/>
      <c r="Z217" s="43"/>
      <c r="AA217" s="43"/>
      <c r="AB217" s="43"/>
      <c r="AC217" s="43"/>
      <c r="AD217" s="43"/>
      <c r="AE217" s="43"/>
      <c r="AF217" s="43"/>
      <c r="AG217" s="43"/>
      <c r="AH217" s="43"/>
      <c r="AI217" s="9"/>
      <c r="AJ217" s="9"/>
      <c r="AK217" s="9"/>
      <c r="AL217" s="9"/>
      <c r="AM217" s="9"/>
      <c r="AN217" s="9"/>
      <c r="AO217" s="9"/>
      <c r="AP217" s="9"/>
      <c r="AQ217" s="9"/>
      <c r="AR217" s="9"/>
      <c r="AS217" s="9"/>
      <c r="AT217" s="9"/>
      <c r="AU217" s="9"/>
      <c r="AV217" s="9"/>
      <c r="AW217" s="9"/>
      <c r="AX217" s="9"/>
      <c r="AY217" s="9"/>
      <c r="AZ217" s="9"/>
    </row>
    <row r="218" spans="1:52">
      <c r="A218"/>
      <c r="B218"/>
      <c r="C218" s="7">
        <v>0.61111111111111105</v>
      </c>
      <c r="D218"/>
      <c r="E218"/>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9"/>
      <c r="AJ218" s="9"/>
      <c r="AK218" s="9"/>
      <c r="AL218" s="9"/>
      <c r="AM218" s="9"/>
      <c r="AN218" s="9"/>
      <c r="AO218" s="9"/>
      <c r="AP218" s="9"/>
      <c r="AQ218" s="9"/>
      <c r="AR218" s="9"/>
      <c r="AS218" s="9"/>
      <c r="AT218" s="9"/>
      <c r="AU218" s="9"/>
      <c r="AV218" s="9"/>
      <c r="AW218" s="9"/>
      <c r="AX218" s="9"/>
      <c r="AY218" s="9"/>
      <c r="AZ218" s="9"/>
    </row>
    <row r="219" spans="1:52">
      <c r="A219"/>
      <c r="B219"/>
      <c r="C219" s="7">
        <v>0.53125</v>
      </c>
      <c r="D219"/>
      <c r="E219"/>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9"/>
      <c r="AJ219" s="9"/>
      <c r="AK219" s="9"/>
      <c r="AL219" s="9"/>
      <c r="AM219" s="9"/>
      <c r="AN219" s="9"/>
      <c r="AO219" s="9"/>
      <c r="AP219" s="9"/>
      <c r="AQ219" s="9"/>
      <c r="AR219" s="9"/>
      <c r="AS219" s="9"/>
      <c r="AT219" s="9"/>
      <c r="AU219" s="9"/>
      <c r="AV219" s="9"/>
      <c r="AW219" s="9"/>
      <c r="AX219" s="9"/>
      <c r="AY219" s="9"/>
      <c r="AZ219" s="9"/>
    </row>
    <row r="220" spans="1:52">
      <c r="A220"/>
      <c r="B220"/>
      <c r="C220" s="7">
        <v>0.50694444444444442</v>
      </c>
      <c r="D220"/>
      <c r="E220"/>
      <c r="F220" s="43">
        <v>317</v>
      </c>
      <c r="G220" s="43">
        <v>69</v>
      </c>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9"/>
      <c r="AJ220" s="9"/>
      <c r="AK220" s="9"/>
      <c r="AL220" s="9"/>
      <c r="AM220" s="9"/>
      <c r="AN220" s="9"/>
      <c r="AO220" s="9"/>
      <c r="AP220" s="9"/>
      <c r="AQ220" s="9"/>
      <c r="AR220" s="9"/>
      <c r="AS220" s="9"/>
      <c r="AT220" s="9"/>
      <c r="AU220" s="9"/>
      <c r="AV220" s="9"/>
      <c r="AW220" s="9"/>
      <c r="AX220" s="9"/>
      <c r="AY220" s="9"/>
      <c r="AZ220" s="9"/>
    </row>
    <row r="221" spans="1:52">
      <c r="A221"/>
      <c r="B221"/>
      <c r="C221" s="7">
        <v>0.51388888888888895</v>
      </c>
      <c r="D221"/>
      <c r="E221"/>
      <c r="F221" s="43">
        <v>167</v>
      </c>
      <c r="G221" s="43">
        <v>70</v>
      </c>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9"/>
      <c r="AJ221" s="9"/>
      <c r="AK221" s="9"/>
      <c r="AL221" s="9"/>
      <c r="AM221" s="9"/>
      <c r="AN221" s="9"/>
      <c r="AO221" s="9"/>
      <c r="AP221" s="9"/>
      <c r="AQ221" s="9"/>
      <c r="AR221" s="9"/>
      <c r="AS221" s="9"/>
      <c r="AT221" s="9"/>
      <c r="AU221" s="9"/>
      <c r="AV221" s="9"/>
      <c r="AW221" s="9"/>
      <c r="AX221" s="9"/>
      <c r="AY221" s="9"/>
      <c r="AZ221" s="9"/>
    </row>
    <row r="222" spans="1:52">
      <c r="A222"/>
      <c r="B222"/>
      <c r="C222" s="7">
        <v>0.56597222222222221</v>
      </c>
      <c r="D222"/>
      <c r="E222"/>
      <c r="F222" s="43">
        <v>895</v>
      </c>
      <c r="G222" s="43">
        <v>550</v>
      </c>
      <c r="H222" s="43" t="s">
        <v>5986</v>
      </c>
      <c r="I222" s="43" t="s">
        <v>5982</v>
      </c>
      <c r="J222" s="43" t="s">
        <v>5982</v>
      </c>
      <c r="K222" s="43" t="s">
        <v>5982</v>
      </c>
      <c r="L222" s="43" t="s">
        <v>5982</v>
      </c>
      <c r="M222" s="43" t="s">
        <v>5982</v>
      </c>
      <c r="N222" s="43" t="s">
        <v>5982</v>
      </c>
      <c r="O222" s="43" t="s">
        <v>5982</v>
      </c>
      <c r="P222" s="43" t="s">
        <v>5982</v>
      </c>
      <c r="Q222" s="43" t="s">
        <v>5986</v>
      </c>
      <c r="R222" s="43" t="s">
        <v>5982</v>
      </c>
      <c r="S222" s="43" t="s">
        <v>5986</v>
      </c>
      <c r="T222" s="43"/>
      <c r="U222" s="43"/>
      <c r="V222" s="43"/>
      <c r="W222" s="43"/>
      <c r="X222" s="43"/>
      <c r="Y222" s="43"/>
      <c r="Z222" s="43"/>
      <c r="AA222" s="43"/>
      <c r="AB222" s="43"/>
      <c r="AC222" s="43"/>
      <c r="AD222" s="43"/>
      <c r="AE222" s="43"/>
      <c r="AF222" s="43"/>
      <c r="AG222" s="43"/>
      <c r="AH222" s="43"/>
      <c r="AI222" s="9"/>
      <c r="AJ222" s="9"/>
      <c r="AK222" s="9"/>
      <c r="AL222" s="9"/>
      <c r="AM222" s="9"/>
      <c r="AN222" s="9"/>
      <c r="AO222" s="9"/>
      <c r="AP222" s="9"/>
      <c r="AQ222" s="9"/>
      <c r="AR222" s="9"/>
      <c r="AS222" s="9"/>
      <c r="AT222" s="9"/>
      <c r="AU222" s="9"/>
      <c r="AV222" s="9"/>
      <c r="AW222" s="9"/>
      <c r="AX222" s="9"/>
      <c r="AY222" s="9"/>
      <c r="AZ222" s="9"/>
    </row>
    <row r="223" spans="1:52">
      <c r="A223"/>
      <c r="B223"/>
      <c r="C223" s="7">
        <v>0.46180555555555558</v>
      </c>
      <c r="D223"/>
      <c r="E223"/>
      <c r="F223" s="43">
        <v>325</v>
      </c>
      <c r="G223" s="43">
        <v>100</v>
      </c>
      <c r="H223" s="43" t="s">
        <v>5986</v>
      </c>
      <c r="I223" s="43" t="s">
        <v>5986</v>
      </c>
      <c r="J223" s="43" t="s">
        <v>5986</v>
      </c>
      <c r="K223" s="43" t="s">
        <v>5986</v>
      </c>
      <c r="L223" s="43" t="s">
        <v>5986</v>
      </c>
      <c r="M223" s="43" t="s">
        <v>5986</v>
      </c>
      <c r="N223" s="43" t="s">
        <v>5982</v>
      </c>
      <c r="O223" s="43" t="s">
        <v>5986</v>
      </c>
      <c r="P223" s="43"/>
      <c r="Q223" s="43"/>
      <c r="R223" s="43" t="s">
        <v>5986</v>
      </c>
      <c r="S223" s="43"/>
      <c r="T223" s="43"/>
      <c r="U223" s="43"/>
      <c r="V223" s="43"/>
      <c r="W223" s="43"/>
      <c r="X223" s="43"/>
      <c r="Y223" s="43"/>
      <c r="Z223" s="43"/>
      <c r="AA223" s="43"/>
      <c r="AB223" s="43"/>
      <c r="AC223" s="43"/>
      <c r="AD223" s="43"/>
      <c r="AE223" s="43"/>
      <c r="AF223" s="43"/>
      <c r="AG223" s="43"/>
      <c r="AH223" s="43"/>
      <c r="AI223" s="9"/>
      <c r="AJ223" s="9"/>
      <c r="AK223" s="9"/>
      <c r="AL223" s="9"/>
      <c r="AM223" s="9"/>
      <c r="AN223" s="9"/>
      <c r="AO223" s="9"/>
      <c r="AP223" s="9"/>
      <c r="AQ223" s="9"/>
      <c r="AR223" s="9"/>
      <c r="AS223" s="9"/>
      <c r="AT223" s="9"/>
      <c r="AU223" s="9"/>
      <c r="AV223" s="9"/>
      <c r="AW223" s="9"/>
      <c r="AX223" s="9"/>
      <c r="AY223" s="9"/>
      <c r="AZ223" s="9"/>
    </row>
    <row r="224" spans="1:52">
      <c r="A224"/>
      <c r="B224"/>
      <c r="C224" s="7">
        <v>0.43055555555555558</v>
      </c>
      <c r="D224"/>
      <c r="E224"/>
      <c r="F224" s="43">
        <v>159</v>
      </c>
      <c r="G224" s="43">
        <v>33</v>
      </c>
      <c r="H224" s="43" t="s">
        <v>5986</v>
      </c>
      <c r="I224" s="43" t="s">
        <v>5982</v>
      </c>
      <c r="J224" s="43" t="s">
        <v>5982</v>
      </c>
      <c r="K224" s="43" t="s">
        <v>5982</v>
      </c>
      <c r="L224" s="43" t="s">
        <v>5982</v>
      </c>
      <c r="M224" s="43" t="s">
        <v>5982</v>
      </c>
      <c r="N224" s="43" t="s">
        <v>5982</v>
      </c>
      <c r="O224" s="43" t="s">
        <v>5982</v>
      </c>
      <c r="P224" s="43"/>
      <c r="Q224" s="43"/>
      <c r="R224" s="43" t="s">
        <v>5982</v>
      </c>
      <c r="S224" s="43" t="s">
        <v>5986</v>
      </c>
      <c r="T224" s="43"/>
      <c r="U224" s="43"/>
      <c r="V224" s="43"/>
      <c r="W224" s="43"/>
      <c r="X224" s="43"/>
      <c r="Y224" s="43"/>
      <c r="Z224" s="43"/>
      <c r="AA224" s="43"/>
      <c r="AB224" s="43"/>
      <c r="AC224" s="43"/>
      <c r="AD224" s="43"/>
      <c r="AE224" s="43"/>
      <c r="AF224" s="43"/>
      <c r="AG224" s="43"/>
      <c r="AH224" s="43"/>
      <c r="AI224" s="9"/>
      <c r="AJ224" s="9"/>
      <c r="AK224" s="9"/>
      <c r="AL224" s="9"/>
      <c r="AM224" s="9"/>
      <c r="AN224" s="9"/>
      <c r="AO224" s="9"/>
      <c r="AP224" s="9"/>
      <c r="AQ224" s="9"/>
      <c r="AR224" s="9"/>
      <c r="AS224" s="9"/>
      <c r="AT224" s="9"/>
      <c r="AU224" s="9"/>
      <c r="AV224" s="9"/>
      <c r="AW224" s="9"/>
      <c r="AX224" s="9"/>
      <c r="AY224" s="9"/>
      <c r="AZ224" s="9"/>
    </row>
    <row r="225" spans="1:52">
      <c r="A225"/>
      <c r="B225"/>
      <c r="C225" s="9" t="s">
        <v>6059</v>
      </c>
      <c r="D225"/>
      <c r="E225"/>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9"/>
      <c r="AJ225" s="9"/>
      <c r="AK225" s="9"/>
      <c r="AL225" s="9"/>
      <c r="AM225" s="9"/>
      <c r="AN225" s="9"/>
      <c r="AO225" s="9"/>
      <c r="AP225" s="9"/>
      <c r="AQ225" s="9"/>
      <c r="AR225" s="9"/>
      <c r="AS225" s="9"/>
      <c r="AT225" s="9"/>
      <c r="AU225" s="9"/>
      <c r="AV225" s="9"/>
      <c r="AW225" s="9"/>
      <c r="AX225" s="9"/>
      <c r="AY225" s="9"/>
      <c r="AZ225" s="9"/>
    </row>
    <row r="226" spans="1:52">
      <c r="A226"/>
      <c r="B226"/>
      <c r="C226" s="7">
        <v>0.45833333333333331</v>
      </c>
      <c r="D226"/>
      <c r="E226"/>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9"/>
      <c r="AJ226" s="9"/>
      <c r="AK226" s="9"/>
      <c r="AL226" s="9"/>
      <c r="AM226" s="9"/>
      <c r="AN226" s="9"/>
      <c r="AO226" s="9"/>
      <c r="AP226" s="9"/>
      <c r="AQ226" s="9"/>
      <c r="AR226" s="9"/>
      <c r="AS226" s="9"/>
      <c r="AT226" s="9"/>
      <c r="AU226" s="9"/>
      <c r="AV226" s="9"/>
      <c r="AW226" s="9"/>
      <c r="AX226" s="9"/>
      <c r="AY226" s="9"/>
      <c r="AZ226" s="9"/>
    </row>
    <row r="227" spans="1:52">
      <c r="A227"/>
      <c r="B227"/>
      <c r="C227" s="7">
        <v>0.47916666666666669</v>
      </c>
      <c r="D227"/>
      <c r="E227"/>
      <c r="F227" s="43">
        <v>249</v>
      </c>
      <c r="G227" s="43">
        <v>70</v>
      </c>
      <c r="H227" s="43" t="s">
        <v>5982</v>
      </c>
      <c r="I227" s="43" t="s">
        <v>5982</v>
      </c>
      <c r="J227" s="43" t="s">
        <v>5982</v>
      </c>
      <c r="K227" s="43" t="s">
        <v>5982</v>
      </c>
      <c r="L227" s="43" t="s">
        <v>5982</v>
      </c>
      <c r="M227" s="43" t="s">
        <v>5982</v>
      </c>
      <c r="N227" s="43" t="s">
        <v>5982</v>
      </c>
      <c r="O227" s="43" t="s">
        <v>5982</v>
      </c>
      <c r="P227" s="43" t="s">
        <v>5982</v>
      </c>
      <c r="Q227" s="43" t="s">
        <v>5986</v>
      </c>
      <c r="R227" s="43" t="s">
        <v>5982</v>
      </c>
      <c r="S227" s="43" t="s">
        <v>5982</v>
      </c>
      <c r="T227" s="43"/>
      <c r="U227" s="43"/>
      <c r="V227" s="43"/>
      <c r="W227" s="43"/>
      <c r="X227" s="43"/>
      <c r="Y227" s="43"/>
      <c r="Z227" s="43"/>
      <c r="AA227" s="43"/>
      <c r="AB227" s="43"/>
      <c r="AC227" s="43"/>
      <c r="AD227" s="43"/>
      <c r="AE227" s="43"/>
      <c r="AF227" s="43"/>
      <c r="AG227" s="43"/>
      <c r="AH227" s="43"/>
      <c r="AI227" s="9"/>
      <c r="AJ227" s="9"/>
      <c r="AK227" s="9"/>
      <c r="AL227" s="9"/>
      <c r="AM227" s="9"/>
      <c r="AN227" s="9"/>
      <c r="AO227" s="9"/>
      <c r="AP227" s="9"/>
      <c r="AQ227" s="9"/>
      <c r="AR227" s="9"/>
      <c r="AS227" s="9"/>
      <c r="AT227" s="9"/>
      <c r="AU227" s="9"/>
      <c r="AV227" s="9"/>
      <c r="AW227" s="9"/>
      <c r="AX227" s="9"/>
      <c r="AY227" s="9"/>
      <c r="AZ227" s="9"/>
    </row>
    <row r="228" spans="1:52">
      <c r="A228"/>
      <c r="B228"/>
      <c r="C228" s="7">
        <v>0.50972222222222219</v>
      </c>
      <c r="D228"/>
      <c r="E228"/>
      <c r="F228" s="43">
        <v>1360</v>
      </c>
      <c r="G228" s="43"/>
      <c r="H228" s="43" t="s">
        <v>5982</v>
      </c>
      <c r="I228" s="43" t="s">
        <v>5986</v>
      </c>
      <c r="J228" s="43" t="s">
        <v>5986</v>
      </c>
      <c r="K228" s="43" t="s">
        <v>5982</v>
      </c>
      <c r="L228" s="43" t="s">
        <v>5982</v>
      </c>
      <c r="M228" s="43" t="s">
        <v>5982</v>
      </c>
      <c r="N228" s="43" t="s">
        <v>5986</v>
      </c>
      <c r="O228" s="43" t="s">
        <v>5986</v>
      </c>
      <c r="P228" s="43" t="s">
        <v>5982</v>
      </c>
      <c r="Q228" s="43" t="s">
        <v>5982</v>
      </c>
      <c r="R228" s="43" t="s">
        <v>5982</v>
      </c>
      <c r="S228" s="43" t="s">
        <v>5986</v>
      </c>
      <c r="T228" s="43"/>
      <c r="U228" s="43"/>
      <c r="V228" s="43"/>
      <c r="W228" s="43"/>
      <c r="X228" s="43"/>
      <c r="Y228" s="43"/>
      <c r="Z228" s="43"/>
      <c r="AA228" s="43"/>
      <c r="AB228" s="43"/>
      <c r="AC228" s="43"/>
      <c r="AD228" s="43"/>
      <c r="AE228" s="43"/>
      <c r="AF228" s="43"/>
      <c r="AG228" s="43"/>
      <c r="AH228" s="43"/>
      <c r="AI228" s="9"/>
      <c r="AJ228" s="9"/>
      <c r="AK228" s="9"/>
      <c r="AL228" s="9"/>
      <c r="AM228" s="9"/>
      <c r="AN228" s="9"/>
      <c r="AO228" s="9"/>
      <c r="AP228" s="9"/>
      <c r="AQ228" s="9"/>
      <c r="AR228" s="9"/>
      <c r="AS228" s="9"/>
      <c r="AT228" s="9"/>
      <c r="AU228" s="9"/>
      <c r="AV228" s="9"/>
      <c r="AW228" s="9"/>
      <c r="AX228" s="9"/>
      <c r="AY228" s="9"/>
      <c r="AZ228" s="9"/>
    </row>
    <row r="229" spans="1:52">
      <c r="A229"/>
      <c r="B229"/>
      <c r="C229" s="8" t="s">
        <v>6158</v>
      </c>
      <c r="D229"/>
      <c r="E229"/>
      <c r="F229" s="43">
        <v>800</v>
      </c>
      <c r="G229" s="43">
        <v>380</v>
      </c>
      <c r="H229" s="43" t="s">
        <v>5982</v>
      </c>
      <c r="I229" s="43" t="s">
        <v>5982</v>
      </c>
      <c r="J229" s="43" t="s">
        <v>5982</v>
      </c>
      <c r="K229" s="43" t="s">
        <v>5982</v>
      </c>
      <c r="L229" s="43" t="s">
        <v>5982</v>
      </c>
      <c r="M229" s="43" t="s">
        <v>5982</v>
      </c>
      <c r="N229" s="43" t="s">
        <v>5982</v>
      </c>
      <c r="O229" s="43" t="s">
        <v>5982</v>
      </c>
      <c r="P229" s="43" t="s">
        <v>5982</v>
      </c>
      <c r="Q229" s="43" t="s">
        <v>5986</v>
      </c>
      <c r="R229" s="43" t="s">
        <v>5982</v>
      </c>
      <c r="S229" s="43" t="s">
        <v>5982</v>
      </c>
      <c r="T229" s="43"/>
      <c r="U229" s="43"/>
      <c r="V229" s="43"/>
      <c r="W229" s="43"/>
      <c r="X229" s="43"/>
      <c r="Y229" s="43"/>
      <c r="Z229" s="43"/>
      <c r="AA229" s="43"/>
      <c r="AB229" s="43"/>
      <c r="AC229" s="43"/>
      <c r="AD229" s="43"/>
      <c r="AE229" s="43"/>
      <c r="AF229" s="43"/>
      <c r="AG229" s="43"/>
      <c r="AH229" s="43"/>
      <c r="AI229" s="9"/>
      <c r="AJ229" s="9"/>
      <c r="AK229" s="9"/>
      <c r="AL229" s="9"/>
      <c r="AM229" s="9"/>
      <c r="AN229" s="9"/>
      <c r="AO229" s="9"/>
      <c r="AP229" s="9"/>
      <c r="AQ229" s="9"/>
      <c r="AR229" s="9"/>
      <c r="AS229" s="9"/>
      <c r="AT229" s="9"/>
      <c r="AU229" s="9"/>
      <c r="AV229" s="9"/>
      <c r="AW229" s="9"/>
      <c r="AX229" s="9"/>
      <c r="AY229" s="9"/>
      <c r="AZ229" s="9"/>
    </row>
    <row r="230" spans="1:52">
      <c r="A230"/>
      <c r="B230"/>
      <c r="C230" s="7">
        <v>0.57986111111111105</v>
      </c>
      <c r="D230"/>
      <c r="E230"/>
      <c r="F230" s="43">
        <v>581</v>
      </c>
      <c r="G230" s="43">
        <v>145</v>
      </c>
      <c r="H230" s="43" t="s">
        <v>5986</v>
      </c>
      <c r="I230" s="43" t="s">
        <v>5982</v>
      </c>
      <c r="J230" s="43" t="s">
        <v>5986</v>
      </c>
      <c r="K230" s="43" t="s">
        <v>5982</v>
      </c>
      <c r="L230" s="43" t="s">
        <v>5982</v>
      </c>
      <c r="M230" s="43" t="s">
        <v>5986</v>
      </c>
      <c r="N230" s="43" t="s">
        <v>5986</v>
      </c>
      <c r="O230" s="43" t="s">
        <v>5986</v>
      </c>
      <c r="P230" s="43" t="s">
        <v>5982</v>
      </c>
      <c r="Q230" s="43" t="s">
        <v>5986</v>
      </c>
      <c r="R230" s="43" t="s">
        <v>5982</v>
      </c>
      <c r="S230" s="43" t="s">
        <v>5986</v>
      </c>
      <c r="T230" s="43"/>
      <c r="U230" s="43"/>
      <c r="V230" s="43"/>
      <c r="W230" s="43"/>
      <c r="X230" s="43"/>
      <c r="Y230" s="43"/>
      <c r="Z230" s="43"/>
      <c r="AA230" s="43"/>
      <c r="AB230" s="43"/>
      <c r="AC230" s="43"/>
      <c r="AD230" s="43"/>
      <c r="AE230" s="43"/>
      <c r="AF230" s="43"/>
      <c r="AG230" s="43"/>
      <c r="AH230" s="43"/>
      <c r="AI230" s="9"/>
      <c r="AJ230" s="9"/>
      <c r="AK230" s="9"/>
      <c r="AL230" s="9"/>
      <c r="AM230" s="9"/>
      <c r="AN230" s="9"/>
      <c r="AO230" s="9"/>
      <c r="AP230" s="9"/>
      <c r="AQ230" s="9"/>
      <c r="AR230" s="9"/>
      <c r="AS230" s="9"/>
      <c r="AT230" s="9"/>
      <c r="AU230" s="9"/>
      <c r="AV230" s="9"/>
      <c r="AW230" s="9"/>
      <c r="AX230" s="9"/>
      <c r="AY230" s="9"/>
      <c r="AZ230" s="9"/>
    </row>
    <row r="231" spans="1:52">
      <c r="A231"/>
      <c r="B231"/>
      <c r="C231" s="7">
        <v>0.60069444444444442</v>
      </c>
      <c r="D231"/>
      <c r="E231"/>
      <c r="F231" s="43">
        <v>147</v>
      </c>
      <c r="G231" s="43">
        <v>88</v>
      </c>
      <c r="H231" s="43" t="s">
        <v>5982</v>
      </c>
      <c r="I231" s="43" t="s">
        <v>5982</v>
      </c>
      <c r="J231" s="43" t="s">
        <v>5982</v>
      </c>
      <c r="K231" s="43" t="s">
        <v>5982</v>
      </c>
      <c r="L231" s="43" t="s">
        <v>5982</v>
      </c>
      <c r="M231" s="43" t="s">
        <v>5982</v>
      </c>
      <c r="N231" s="43" t="s">
        <v>5982</v>
      </c>
      <c r="O231" s="43" t="s">
        <v>5982</v>
      </c>
      <c r="P231" s="43" t="s">
        <v>5982</v>
      </c>
      <c r="Q231" s="43" t="s">
        <v>5986</v>
      </c>
      <c r="R231" s="43" t="s">
        <v>5982</v>
      </c>
      <c r="S231" s="43" t="s">
        <v>5986</v>
      </c>
      <c r="T231" s="43"/>
      <c r="U231" s="43"/>
      <c r="V231" s="43"/>
      <c r="W231" s="43"/>
      <c r="X231" s="43"/>
      <c r="Y231" s="43"/>
      <c r="Z231" s="43"/>
      <c r="AA231" s="43"/>
      <c r="AB231" s="43"/>
      <c r="AC231" s="43"/>
      <c r="AD231" s="43"/>
      <c r="AE231" s="43"/>
      <c r="AF231" s="43"/>
      <c r="AG231" s="43"/>
      <c r="AH231" s="43"/>
      <c r="AI231" s="9"/>
      <c r="AJ231" s="9"/>
      <c r="AK231" s="9"/>
      <c r="AL231" s="9"/>
      <c r="AM231" s="9"/>
      <c r="AN231" s="9"/>
      <c r="AO231" s="9"/>
      <c r="AP231" s="9"/>
      <c r="AQ231" s="9"/>
      <c r="AR231" s="9"/>
      <c r="AS231" s="9"/>
      <c r="AT231" s="9"/>
      <c r="AU231" s="9"/>
      <c r="AV231" s="9"/>
      <c r="AW231" s="9"/>
      <c r="AX231" s="9"/>
      <c r="AY231" s="9"/>
      <c r="AZ231" s="9"/>
    </row>
    <row r="232" spans="1:52">
      <c r="A232"/>
      <c r="B232"/>
      <c r="C232" s="7">
        <v>0.62361111111111112</v>
      </c>
      <c r="D232"/>
      <c r="E232"/>
      <c r="F232" s="43">
        <v>850</v>
      </c>
      <c r="G232" s="43">
        <v>210</v>
      </c>
      <c r="H232" s="43" t="s">
        <v>5982</v>
      </c>
      <c r="I232" s="43" t="s">
        <v>5982</v>
      </c>
      <c r="J232" s="43" t="s">
        <v>5982</v>
      </c>
      <c r="K232" s="43" t="s">
        <v>5982</v>
      </c>
      <c r="L232" s="43" t="s">
        <v>5982</v>
      </c>
      <c r="M232" s="43" t="s">
        <v>5982</v>
      </c>
      <c r="N232" s="43" t="s">
        <v>5982</v>
      </c>
      <c r="O232" s="43" t="s">
        <v>5982</v>
      </c>
      <c r="P232" s="43" t="s">
        <v>5982</v>
      </c>
      <c r="Q232" s="43" t="s">
        <v>5986</v>
      </c>
      <c r="R232" s="43" t="s">
        <v>5982</v>
      </c>
      <c r="S232" s="43" t="s">
        <v>5986</v>
      </c>
      <c r="T232" s="43"/>
      <c r="U232" s="43"/>
      <c r="V232" s="43"/>
      <c r="W232" s="43"/>
      <c r="X232" s="43"/>
      <c r="Y232" s="43"/>
      <c r="Z232" s="43"/>
      <c r="AA232" s="43"/>
      <c r="AB232" s="43"/>
      <c r="AC232" s="43"/>
      <c r="AD232" s="43"/>
      <c r="AE232" s="43"/>
      <c r="AF232" s="43"/>
      <c r="AG232" s="43"/>
      <c r="AH232" s="43"/>
      <c r="AI232" s="9"/>
      <c r="AJ232" s="9"/>
      <c r="AK232" s="9"/>
      <c r="AL232" s="9"/>
      <c r="AM232" s="9"/>
      <c r="AN232" s="9"/>
      <c r="AO232" s="9"/>
      <c r="AP232" s="9"/>
      <c r="AQ232" s="9"/>
      <c r="AR232" s="9"/>
      <c r="AS232" s="9"/>
      <c r="AT232" s="9"/>
      <c r="AU232" s="9"/>
      <c r="AV232" s="9"/>
      <c r="AW232" s="9"/>
      <c r="AX232" s="9"/>
      <c r="AY232" s="9"/>
      <c r="AZ232" s="9"/>
    </row>
    <row r="233" spans="1:52">
      <c r="A233"/>
      <c r="B233"/>
      <c r="C233" s="7">
        <v>0.63888888888888895</v>
      </c>
      <c r="D233"/>
      <c r="E233"/>
      <c r="F233" s="43">
        <v>680</v>
      </c>
      <c r="G233" s="43">
        <v>133</v>
      </c>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9"/>
      <c r="AJ233" s="9"/>
      <c r="AK233" s="9"/>
      <c r="AL233" s="9"/>
      <c r="AM233" s="9"/>
      <c r="AN233" s="9"/>
      <c r="AO233" s="9"/>
      <c r="AP233" s="9"/>
      <c r="AQ233" s="9"/>
      <c r="AR233" s="9"/>
      <c r="AS233" s="9"/>
      <c r="AT233" s="9"/>
      <c r="AU233" s="9"/>
      <c r="AV233" s="9"/>
      <c r="AW233" s="9"/>
      <c r="AX233" s="9"/>
      <c r="AY233" s="9"/>
      <c r="AZ233" s="9"/>
    </row>
    <row r="234" spans="1:52">
      <c r="A234"/>
      <c r="B234"/>
      <c r="C234" s="7">
        <v>0.66319444444444442</v>
      </c>
      <c r="D234"/>
      <c r="E234"/>
      <c r="F234" s="43">
        <v>956</v>
      </c>
      <c r="G234" s="43">
        <v>861</v>
      </c>
      <c r="H234" s="43" t="s">
        <v>5982</v>
      </c>
      <c r="I234" s="43" t="s">
        <v>5982</v>
      </c>
      <c r="J234" s="43" t="s">
        <v>5982</v>
      </c>
      <c r="K234" s="43" t="s">
        <v>5982</v>
      </c>
      <c r="L234" s="43" t="s">
        <v>5982</v>
      </c>
      <c r="M234" s="43" t="s">
        <v>5982</v>
      </c>
      <c r="N234" s="43" t="s">
        <v>5982</v>
      </c>
      <c r="O234" s="43" t="s">
        <v>5986</v>
      </c>
      <c r="P234" s="43" t="s">
        <v>5982</v>
      </c>
      <c r="Q234" s="43" t="s">
        <v>5986</v>
      </c>
      <c r="R234" s="43" t="s">
        <v>5982</v>
      </c>
      <c r="S234" s="43" t="s">
        <v>5986</v>
      </c>
      <c r="T234" s="43"/>
      <c r="U234" s="43"/>
      <c r="V234" s="43"/>
      <c r="W234" s="43"/>
      <c r="X234" s="43"/>
      <c r="Y234" s="43"/>
      <c r="Z234" s="43"/>
      <c r="AA234" s="43"/>
      <c r="AB234" s="43"/>
      <c r="AC234" s="43"/>
      <c r="AD234" s="43"/>
      <c r="AE234" s="43"/>
      <c r="AF234" s="43"/>
      <c r="AG234" s="43"/>
      <c r="AH234" s="43"/>
      <c r="AI234" s="9"/>
      <c r="AJ234" s="9"/>
      <c r="AK234" s="9"/>
      <c r="AL234" s="9"/>
      <c r="AM234" s="9"/>
      <c r="AN234" s="9"/>
      <c r="AO234" s="9"/>
      <c r="AP234" s="9"/>
      <c r="AQ234" s="9"/>
      <c r="AR234" s="9"/>
      <c r="AS234" s="9"/>
      <c r="AT234" s="9"/>
      <c r="AU234" s="9"/>
      <c r="AV234" s="9"/>
      <c r="AW234" s="9"/>
      <c r="AX234" s="9"/>
      <c r="AY234" s="9"/>
      <c r="AZ234" s="9"/>
    </row>
    <row r="235" spans="1:52">
      <c r="A235"/>
      <c r="B235"/>
      <c r="C235" s="7">
        <v>0.43888888888888888</v>
      </c>
      <c r="D235"/>
      <c r="E235"/>
      <c r="F235" s="43">
        <v>564</v>
      </c>
      <c r="G235" s="43">
        <v>324</v>
      </c>
      <c r="H235" s="43"/>
      <c r="I235" s="43" t="s">
        <v>5982</v>
      </c>
      <c r="J235" s="43" t="s">
        <v>5982</v>
      </c>
      <c r="K235" s="43" t="s">
        <v>5982</v>
      </c>
      <c r="L235" s="43" t="s">
        <v>5982</v>
      </c>
      <c r="M235" s="43" t="s">
        <v>5982</v>
      </c>
      <c r="N235" s="43" t="s">
        <v>5982</v>
      </c>
      <c r="O235" s="43" t="s">
        <v>5982</v>
      </c>
      <c r="P235" s="43"/>
      <c r="Q235" s="43" t="s">
        <v>5986</v>
      </c>
      <c r="R235" s="43" t="s">
        <v>5982</v>
      </c>
      <c r="S235" s="43" t="s">
        <v>5986</v>
      </c>
      <c r="T235" s="43"/>
      <c r="U235" s="43"/>
      <c r="V235" s="43"/>
      <c r="W235" s="43"/>
      <c r="X235" s="43"/>
      <c r="Y235" s="43"/>
      <c r="Z235" s="43"/>
      <c r="AA235" s="43"/>
      <c r="AB235" s="43"/>
      <c r="AC235" s="43"/>
      <c r="AD235" s="43"/>
      <c r="AE235" s="43"/>
      <c r="AF235" s="43"/>
      <c r="AG235" s="43"/>
      <c r="AH235" s="43"/>
      <c r="AI235" s="9"/>
      <c r="AJ235" s="9"/>
      <c r="AK235" s="9"/>
      <c r="AL235" s="9"/>
      <c r="AM235" s="9"/>
      <c r="AN235" s="9"/>
      <c r="AO235" s="9"/>
      <c r="AP235" s="9"/>
      <c r="AQ235" s="9"/>
      <c r="AR235" s="9"/>
      <c r="AS235" s="9"/>
      <c r="AT235" s="9"/>
      <c r="AU235" s="9"/>
      <c r="AV235" s="9"/>
      <c r="AW235" s="9"/>
      <c r="AX235" s="9"/>
      <c r="AY235" s="9"/>
      <c r="AZ235" s="9"/>
    </row>
    <row r="236" spans="1:52">
      <c r="A236"/>
      <c r="B236"/>
      <c r="C236" s="7">
        <v>0.46875</v>
      </c>
      <c r="D236"/>
      <c r="E236"/>
      <c r="F236" s="43">
        <v>732</v>
      </c>
      <c r="G236" s="43"/>
      <c r="H236" s="43" t="s">
        <v>5986</v>
      </c>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9"/>
      <c r="AJ236" s="9"/>
      <c r="AK236" s="9"/>
      <c r="AL236" s="9"/>
      <c r="AM236" s="9"/>
      <c r="AN236" s="9"/>
      <c r="AO236" s="9"/>
      <c r="AP236" s="9"/>
      <c r="AQ236" s="9"/>
      <c r="AR236" s="9"/>
      <c r="AS236" s="9"/>
      <c r="AT236" s="9"/>
      <c r="AU236" s="9"/>
      <c r="AV236" s="9"/>
      <c r="AW236" s="9"/>
      <c r="AX236" s="9"/>
      <c r="AY236" s="9"/>
      <c r="AZ236" s="9"/>
    </row>
    <row r="237" spans="1:52">
      <c r="A237"/>
      <c r="B237"/>
      <c r="C237" s="7">
        <v>0.49305555555555558</v>
      </c>
      <c r="D237"/>
      <c r="E237"/>
      <c r="F237" s="43">
        <v>150</v>
      </c>
      <c r="G237" s="43"/>
      <c r="H237" s="43" t="s">
        <v>5986</v>
      </c>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9"/>
      <c r="AJ237" s="9"/>
      <c r="AK237" s="9"/>
      <c r="AL237" s="9"/>
      <c r="AM237" s="9"/>
      <c r="AN237" s="9"/>
      <c r="AO237" s="9"/>
      <c r="AP237" s="9"/>
      <c r="AQ237" s="9"/>
      <c r="AR237" s="9"/>
      <c r="AS237" s="9"/>
      <c r="AT237" s="9"/>
      <c r="AU237" s="9"/>
      <c r="AV237" s="9"/>
      <c r="AW237" s="9"/>
      <c r="AX237" s="9"/>
      <c r="AY237" s="9"/>
      <c r="AZ237" s="9"/>
    </row>
    <row r="238" spans="1:52">
      <c r="A238"/>
      <c r="B238"/>
      <c r="C238" s="8" t="s">
        <v>6019</v>
      </c>
      <c r="D238"/>
      <c r="E238"/>
      <c r="F238" s="43">
        <v>309</v>
      </c>
      <c r="G238" s="43">
        <v>186</v>
      </c>
      <c r="H238" s="43" t="s">
        <v>5982</v>
      </c>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9"/>
      <c r="AJ238" s="9"/>
      <c r="AK238" s="9"/>
      <c r="AL238" s="9"/>
      <c r="AM238" s="9"/>
      <c r="AN238" s="9"/>
      <c r="AO238" s="9"/>
      <c r="AP238" s="9"/>
      <c r="AQ238" s="9"/>
      <c r="AR238" s="9"/>
      <c r="AS238" s="9"/>
      <c r="AT238" s="9"/>
      <c r="AU238" s="9"/>
      <c r="AV238" s="9"/>
      <c r="AW238" s="9"/>
      <c r="AX238" s="9"/>
      <c r="AY238" s="9"/>
      <c r="AZ238" s="9"/>
    </row>
    <row r="239" spans="1:52">
      <c r="A239"/>
      <c r="B239"/>
      <c r="C239" s="7">
        <v>0.53125</v>
      </c>
      <c r="D239"/>
      <c r="E239"/>
      <c r="F239" s="43">
        <v>1207</v>
      </c>
      <c r="G239" s="43">
        <v>203</v>
      </c>
      <c r="H239" s="43" t="s">
        <v>5982</v>
      </c>
      <c r="I239" s="43" t="s">
        <v>5982</v>
      </c>
      <c r="J239" s="43" t="s">
        <v>5982</v>
      </c>
      <c r="K239" s="43" t="s">
        <v>5982</v>
      </c>
      <c r="L239" s="43" t="s">
        <v>5982</v>
      </c>
      <c r="M239" s="43" t="s">
        <v>5982</v>
      </c>
      <c r="N239" s="43" t="s">
        <v>5982</v>
      </c>
      <c r="O239" s="43" t="s">
        <v>5982</v>
      </c>
      <c r="P239" s="43"/>
      <c r="Q239" s="43" t="s">
        <v>5986</v>
      </c>
      <c r="R239" s="43" t="s">
        <v>5982</v>
      </c>
      <c r="S239" s="43" t="s">
        <v>5986</v>
      </c>
      <c r="T239" s="43"/>
      <c r="U239" s="43"/>
      <c r="V239" s="43"/>
      <c r="W239" s="43"/>
      <c r="X239" s="43"/>
      <c r="Y239" s="43"/>
      <c r="Z239" s="43"/>
      <c r="AA239" s="43"/>
      <c r="AB239" s="43"/>
      <c r="AC239" s="43"/>
      <c r="AD239" s="43"/>
      <c r="AE239" s="43"/>
      <c r="AF239" s="43"/>
      <c r="AG239" s="43"/>
      <c r="AH239" s="43"/>
      <c r="AI239" s="9"/>
      <c r="AJ239" s="9"/>
      <c r="AK239" s="9"/>
      <c r="AL239" s="9"/>
      <c r="AM239" s="9"/>
      <c r="AN239" s="9"/>
      <c r="AO239" s="9"/>
      <c r="AP239" s="9"/>
      <c r="AQ239" s="9"/>
      <c r="AR239" s="9"/>
      <c r="AS239" s="9"/>
      <c r="AT239" s="9"/>
      <c r="AU239" s="9"/>
      <c r="AV239" s="9"/>
      <c r="AW239" s="9"/>
      <c r="AX239" s="9"/>
      <c r="AY239" s="9"/>
      <c r="AZ239" s="9"/>
    </row>
    <row r="240" spans="1:52">
      <c r="A240"/>
      <c r="B240"/>
      <c r="C240" s="7">
        <v>0.55208333333333337</v>
      </c>
      <c r="D240"/>
      <c r="E240"/>
      <c r="F240" s="43">
        <v>266</v>
      </c>
      <c r="G240" s="43">
        <v>175</v>
      </c>
      <c r="H240" s="43" t="s">
        <v>5982</v>
      </c>
      <c r="I240" s="43" t="s">
        <v>5982</v>
      </c>
      <c r="J240" s="43" t="s">
        <v>5982</v>
      </c>
      <c r="K240" s="43" t="s">
        <v>5982</v>
      </c>
      <c r="L240" s="43" t="s">
        <v>5982</v>
      </c>
      <c r="M240" s="43" t="s">
        <v>5982</v>
      </c>
      <c r="N240" s="43" t="s">
        <v>5982</v>
      </c>
      <c r="O240" s="43" t="s">
        <v>5982</v>
      </c>
      <c r="P240" s="43" t="s">
        <v>5982</v>
      </c>
      <c r="Q240" s="43" t="s">
        <v>5986</v>
      </c>
      <c r="R240" s="43" t="s">
        <v>5982</v>
      </c>
      <c r="S240" s="43" t="s">
        <v>5986</v>
      </c>
      <c r="T240" s="43"/>
      <c r="U240" s="43"/>
      <c r="V240" s="43"/>
      <c r="W240" s="43"/>
      <c r="X240" s="43"/>
      <c r="Y240" s="43"/>
      <c r="Z240" s="43"/>
      <c r="AA240" s="43"/>
      <c r="AB240" s="43"/>
      <c r="AC240" s="43"/>
      <c r="AD240" s="43"/>
      <c r="AE240" s="43"/>
      <c r="AF240" s="43"/>
      <c r="AG240" s="43"/>
      <c r="AH240" s="43"/>
      <c r="AI240" s="9"/>
      <c r="AJ240" s="9"/>
      <c r="AK240" s="9"/>
      <c r="AL240" s="9"/>
      <c r="AM240" s="9"/>
      <c r="AN240" s="9"/>
      <c r="AO240" s="9"/>
      <c r="AP240" s="9"/>
      <c r="AQ240" s="9"/>
      <c r="AR240" s="9"/>
      <c r="AS240" s="9"/>
      <c r="AT240" s="9"/>
      <c r="AU240" s="9"/>
      <c r="AV240" s="9"/>
      <c r="AW240" s="9"/>
      <c r="AX240" s="9"/>
      <c r="AY240" s="9"/>
      <c r="AZ240" s="9"/>
    </row>
    <row r="241" spans="1:52">
      <c r="A241"/>
      <c r="B241"/>
      <c r="C241" s="7">
        <v>0.56388888888888888</v>
      </c>
      <c r="D241"/>
      <c r="E241"/>
      <c r="F241" s="43">
        <v>298</v>
      </c>
      <c r="G241" s="43">
        <v>170</v>
      </c>
      <c r="H241" s="43" t="s">
        <v>5982</v>
      </c>
      <c r="I241" s="43" t="s">
        <v>5982</v>
      </c>
      <c r="J241" s="43" t="s">
        <v>5982</v>
      </c>
      <c r="K241" s="43" t="s">
        <v>5982</v>
      </c>
      <c r="L241" s="43" t="s">
        <v>5982</v>
      </c>
      <c r="M241" s="43" t="s">
        <v>5982</v>
      </c>
      <c r="N241" s="43" t="s">
        <v>5982</v>
      </c>
      <c r="O241" s="43" t="s">
        <v>5982</v>
      </c>
      <c r="P241" s="43" t="s">
        <v>5982</v>
      </c>
      <c r="Q241" s="43" t="s">
        <v>5986</v>
      </c>
      <c r="R241" s="43" t="s">
        <v>5982</v>
      </c>
      <c r="S241" s="43" t="s">
        <v>5986</v>
      </c>
      <c r="T241" s="43"/>
      <c r="U241" s="43"/>
      <c r="V241" s="43"/>
      <c r="W241" s="43"/>
      <c r="X241" s="43"/>
      <c r="Y241" s="43"/>
      <c r="Z241" s="43"/>
      <c r="AA241" s="43"/>
      <c r="AB241" s="43"/>
      <c r="AC241" s="43"/>
      <c r="AD241" s="43"/>
      <c r="AE241" s="43"/>
      <c r="AF241" s="43"/>
      <c r="AG241" s="43"/>
      <c r="AH241" s="43"/>
      <c r="AI241" s="9"/>
      <c r="AJ241" s="9"/>
      <c r="AK241" s="9"/>
      <c r="AL241" s="9"/>
      <c r="AM241" s="9"/>
      <c r="AN241" s="9"/>
      <c r="AO241" s="9"/>
      <c r="AP241" s="9"/>
      <c r="AQ241" s="9"/>
      <c r="AR241" s="9"/>
      <c r="AS241" s="9"/>
      <c r="AT241" s="9"/>
      <c r="AU241" s="9"/>
      <c r="AV241" s="9"/>
      <c r="AW241" s="9"/>
      <c r="AX241" s="9"/>
      <c r="AY241" s="9"/>
      <c r="AZ241" s="9"/>
    </row>
    <row r="242" spans="1:52">
      <c r="A242"/>
      <c r="B242"/>
      <c r="C242" s="7">
        <v>0.59027777777777779</v>
      </c>
      <c r="D242"/>
      <c r="E242"/>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9"/>
      <c r="AJ242" s="9"/>
      <c r="AK242" s="9"/>
      <c r="AL242" s="9"/>
      <c r="AM242" s="9"/>
      <c r="AN242" s="9"/>
      <c r="AO242" s="9"/>
      <c r="AP242" s="9"/>
      <c r="AQ242" s="9"/>
      <c r="AR242" s="9"/>
      <c r="AS242" s="9"/>
      <c r="AT242" s="9"/>
      <c r="AU242" s="9"/>
      <c r="AV242" s="9"/>
      <c r="AW242" s="9"/>
      <c r="AX242" s="9"/>
      <c r="AY242" s="9"/>
      <c r="AZ242" s="9"/>
    </row>
    <row r="243" spans="1:52">
      <c r="A243"/>
      <c r="B243"/>
      <c r="C243" s="7">
        <v>0.61805555555555558</v>
      </c>
      <c r="D243"/>
      <c r="E243"/>
      <c r="F243" s="43">
        <v>756</v>
      </c>
      <c r="G243" s="43">
        <v>223</v>
      </c>
      <c r="H243" s="43"/>
      <c r="I243" s="43" t="s">
        <v>5982</v>
      </c>
      <c r="J243" s="43" t="s">
        <v>5982</v>
      </c>
      <c r="K243" s="43" t="s">
        <v>5982</v>
      </c>
      <c r="L243" s="43" t="s">
        <v>5986</v>
      </c>
      <c r="M243" s="43" t="s">
        <v>5986</v>
      </c>
      <c r="N243" s="43" t="s">
        <v>5982</v>
      </c>
      <c r="O243" s="43" t="s">
        <v>5982</v>
      </c>
      <c r="P243" s="43" t="s">
        <v>5982</v>
      </c>
      <c r="Q243" s="43" t="s">
        <v>5986</v>
      </c>
      <c r="R243" s="43" t="s">
        <v>5982</v>
      </c>
      <c r="S243" s="43" t="s">
        <v>5986</v>
      </c>
      <c r="T243" s="43"/>
      <c r="U243" s="43"/>
      <c r="V243" s="43"/>
      <c r="W243" s="43"/>
      <c r="X243" s="43"/>
      <c r="Y243" s="43"/>
      <c r="Z243" s="43"/>
      <c r="AA243" s="43"/>
      <c r="AB243" s="43"/>
      <c r="AC243" s="43"/>
      <c r="AD243" s="43"/>
      <c r="AE243" s="43"/>
      <c r="AF243" s="43"/>
      <c r="AG243" s="43"/>
      <c r="AH243" s="43"/>
      <c r="AI243" s="9"/>
      <c r="AJ243" s="9"/>
      <c r="AK243" s="9"/>
      <c r="AL243" s="9"/>
      <c r="AM243" s="9"/>
      <c r="AN243" s="9"/>
      <c r="AO243" s="9"/>
      <c r="AP243" s="9"/>
      <c r="AQ243" s="9"/>
      <c r="AR243" s="9"/>
      <c r="AS243" s="9"/>
      <c r="AT243" s="9"/>
      <c r="AU243" s="9"/>
      <c r="AV243" s="9"/>
      <c r="AW243" s="9"/>
      <c r="AX243" s="9"/>
      <c r="AY243" s="9"/>
      <c r="AZ243" s="9"/>
    </row>
    <row r="244" spans="1:52">
      <c r="A244"/>
      <c r="B244"/>
      <c r="C244" s="7">
        <v>0.63888888888888895</v>
      </c>
      <c r="D244"/>
      <c r="E244"/>
      <c r="F244" s="43">
        <v>876</v>
      </c>
      <c r="G244" s="43">
        <v>190</v>
      </c>
      <c r="H244" s="43" t="s">
        <v>5982</v>
      </c>
      <c r="I244" s="43" t="s">
        <v>5982</v>
      </c>
      <c r="J244" s="43" t="s">
        <v>5982</v>
      </c>
      <c r="K244" s="43" t="s">
        <v>5982</v>
      </c>
      <c r="L244" s="43" t="s">
        <v>5982</v>
      </c>
      <c r="M244" s="43" t="s">
        <v>5982</v>
      </c>
      <c r="N244" s="43" t="s">
        <v>5982</v>
      </c>
      <c r="O244" s="43" t="s">
        <v>5982</v>
      </c>
      <c r="P244" s="43" t="s">
        <v>5982</v>
      </c>
      <c r="Q244" s="43" t="s">
        <v>5986</v>
      </c>
      <c r="R244" s="43" t="s">
        <v>5982</v>
      </c>
      <c r="S244" s="43" t="s">
        <v>5986</v>
      </c>
      <c r="T244" s="43"/>
      <c r="U244" s="43"/>
      <c r="V244" s="43"/>
      <c r="W244" s="43"/>
      <c r="X244" s="43"/>
      <c r="Y244" s="43"/>
      <c r="Z244" s="43"/>
      <c r="AA244" s="43"/>
      <c r="AB244" s="43"/>
      <c r="AC244" s="43"/>
      <c r="AD244" s="43"/>
      <c r="AE244" s="43"/>
      <c r="AF244" s="43"/>
      <c r="AG244" s="43"/>
      <c r="AH244" s="43"/>
      <c r="AI244" s="9"/>
      <c r="AJ244" s="9"/>
      <c r="AK244" s="9"/>
      <c r="AL244" s="9"/>
      <c r="AM244" s="9"/>
      <c r="AN244" s="9"/>
      <c r="AO244" s="9"/>
      <c r="AP244" s="9"/>
      <c r="AQ244" s="9"/>
      <c r="AR244" s="9"/>
      <c r="AS244" s="9"/>
      <c r="AT244" s="9"/>
      <c r="AU244" s="9"/>
      <c r="AV244" s="9"/>
      <c r="AW244" s="9"/>
      <c r="AX244" s="9"/>
      <c r="AY244" s="9"/>
      <c r="AZ244" s="9"/>
    </row>
    <row r="245" spans="1:52">
      <c r="A245"/>
      <c r="B245"/>
      <c r="C245" s="7">
        <v>0.65277777777777779</v>
      </c>
      <c r="D245"/>
      <c r="E245"/>
      <c r="F245" s="43">
        <v>319</v>
      </c>
      <c r="G245" s="43">
        <v>171</v>
      </c>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9"/>
      <c r="AJ245" s="9"/>
      <c r="AK245" s="9"/>
      <c r="AL245" s="9"/>
      <c r="AM245" s="9"/>
      <c r="AN245" s="9"/>
      <c r="AO245" s="9"/>
      <c r="AP245" s="9"/>
      <c r="AQ245" s="9"/>
      <c r="AR245" s="9"/>
      <c r="AS245" s="9"/>
      <c r="AT245" s="9"/>
      <c r="AU245" s="9"/>
      <c r="AV245" s="9"/>
      <c r="AW245" s="9"/>
      <c r="AX245" s="9"/>
      <c r="AY245" s="9"/>
      <c r="AZ245" s="9"/>
    </row>
    <row r="246" spans="1:52">
      <c r="A246"/>
      <c r="B246"/>
      <c r="C246" s="8" t="s">
        <v>6060</v>
      </c>
      <c r="D246"/>
      <c r="E246"/>
      <c r="F246" s="43">
        <v>504</v>
      </c>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9"/>
      <c r="AJ246" s="9"/>
      <c r="AK246" s="9"/>
      <c r="AL246" s="9"/>
      <c r="AM246" s="9"/>
      <c r="AN246" s="9"/>
      <c r="AO246" s="9"/>
      <c r="AP246" s="9"/>
      <c r="AQ246" s="9"/>
      <c r="AR246" s="9"/>
      <c r="AS246" s="9"/>
      <c r="AT246" s="9"/>
      <c r="AU246" s="9"/>
      <c r="AV246" s="9"/>
      <c r="AW246" s="9"/>
      <c r="AX246" s="9"/>
      <c r="AY246" s="9"/>
      <c r="AZ246" s="9"/>
    </row>
    <row r="247" spans="1:52">
      <c r="A247"/>
      <c r="B247"/>
      <c r="C247" s="8" t="s">
        <v>6019</v>
      </c>
      <c r="D247"/>
      <c r="E247"/>
      <c r="F247" s="43">
        <v>252</v>
      </c>
      <c r="G247" s="43">
        <v>182</v>
      </c>
      <c r="H247" s="43" t="s">
        <v>5982</v>
      </c>
      <c r="I247" s="43" t="s">
        <v>5982</v>
      </c>
      <c r="J247" s="43" t="s">
        <v>5982</v>
      </c>
      <c r="K247" s="43" t="s">
        <v>5982</v>
      </c>
      <c r="L247" s="43" t="s">
        <v>5982</v>
      </c>
      <c r="M247" s="43" t="s">
        <v>5982</v>
      </c>
      <c r="N247" s="43" t="s">
        <v>5982</v>
      </c>
      <c r="O247" s="43" t="s">
        <v>5982</v>
      </c>
      <c r="P247" s="43" t="s">
        <v>5982</v>
      </c>
      <c r="Q247" s="43" t="s">
        <v>5986</v>
      </c>
      <c r="R247" s="43" t="s">
        <v>5982</v>
      </c>
      <c r="S247" s="43" t="s">
        <v>5986</v>
      </c>
      <c r="T247" s="43"/>
      <c r="U247" s="43"/>
      <c r="V247" s="43"/>
      <c r="W247" s="43"/>
      <c r="X247" s="43"/>
      <c r="Y247" s="43"/>
      <c r="Z247" s="43"/>
      <c r="AA247" s="43"/>
      <c r="AB247" s="43"/>
      <c r="AC247" s="43"/>
      <c r="AD247" s="43"/>
      <c r="AE247" s="43"/>
      <c r="AF247" s="43"/>
      <c r="AG247" s="43"/>
      <c r="AH247" s="43"/>
      <c r="AI247" s="9"/>
      <c r="AJ247" s="9"/>
      <c r="AK247" s="9"/>
      <c r="AL247" s="9"/>
      <c r="AM247" s="9"/>
      <c r="AN247" s="9"/>
      <c r="AO247" s="9"/>
      <c r="AP247" s="9"/>
      <c r="AQ247" s="9"/>
      <c r="AR247" s="9"/>
      <c r="AS247" s="9"/>
      <c r="AT247" s="9"/>
      <c r="AU247" s="9"/>
      <c r="AV247" s="9"/>
      <c r="AW247" s="9"/>
      <c r="AX247" s="9"/>
      <c r="AY247" s="9"/>
      <c r="AZ247" s="9"/>
    </row>
    <row r="248" spans="1:52">
      <c r="A248"/>
      <c r="B248"/>
      <c r="C248" s="8" t="s">
        <v>6113</v>
      </c>
      <c r="D248"/>
      <c r="E248"/>
      <c r="F248" s="43">
        <v>848</v>
      </c>
      <c r="G248" s="43">
        <v>210</v>
      </c>
      <c r="H248" s="43" t="s">
        <v>5982</v>
      </c>
      <c r="I248" s="43" t="s">
        <v>5982</v>
      </c>
      <c r="J248" s="43" t="s">
        <v>5982</v>
      </c>
      <c r="K248" s="43" t="s">
        <v>5982</v>
      </c>
      <c r="L248" s="43" t="s">
        <v>5982</v>
      </c>
      <c r="M248" s="43" t="s">
        <v>5982</v>
      </c>
      <c r="N248" s="43" t="s">
        <v>5986</v>
      </c>
      <c r="O248" s="43" t="s">
        <v>5982</v>
      </c>
      <c r="P248" s="43" t="s">
        <v>5986</v>
      </c>
      <c r="Q248" s="43" t="s">
        <v>5986</v>
      </c>
      <c r="R248" s="43" t="s">
        <v>5986</v>
      </c>
      <c r="S248" s="43" t="s">
        <v>5986</v>
      </c>
      <c r="T248" s="43"/>
      <c r="U248" s="43"/>
      <c r="V248" s="43"/>
      <c r="W248" s="43"/>
      <c r="X248" s="43"/>
      <c r="Y248" s="43"/>
      <c r="Z248" s="43"/>
      <c r="AA248" s="43"/>
      <c r="AB248" s="43"/>
      <c r="AC248" s="43"/>
      <c r="AD248" s="43"/>
      <c r="AE248" s="43"/>
      <c r="AF248" s="43"/>
      <c r="AG248" s="43"/>
      <c r="AH248" s="43"/>
      <c r="AI248" s="9"/>
      <c r="AJ248" s="9"/>
      <c r="AK248" s="9"/>
      <c r="AL248" s="9"/>
      <c r="AM248" s="9"/>
      <c r="AN248" s="9"/>
      <c r="AO248" s="9"/>
      <c r="AP248" s="9"/>
      <c r="AQ248" s="9"/>
      <c r="AR248" s="9"/>
      <c r="AS248" s="9"/>
      <c r="AT248" s="9"/>
      <c r="AU248" s="9"/>
      <c r="AV248" s="9"/>
      <c r="AW248" s="9"/>
      <c r="AX248" s="9"/>
      <c r="AY248" s="9"/>
      <c r="AZ248" s="9"/>
    </row>
    <row r="249" spans="1:52">
      <c r="A249"/>
      <c r="B249"/>
      <c r="C249" s="8" t="s">
        <v>6023</v>
      </c>
      <c r="D249"/>
      <c r="E249"/>
      <c r="F249" s="43">
        <v>561</v>
      </c>
      <c r="G249" s="43"/>
      <c r="H249" s="43" t="s">
        <v>5982</v>
      </c>
      <c r="I249" s="43" t="s">
        <v>5986</v>
      </c>
      <c r="J249" s="43" t="s">
        <v>5986</v>
      </c>
      <c r="K249" s="43" t="s">
        <v>5986</v>
      </c>
      <c r="L249" s="43" t="s">
        <v>5986</v>
      </c>
      <c r="M249" s="43" t="s">
        <v>5986</v>
      </c>
      <c r="N249" s="43" t="s">
        <v>5986</v>
      </c>
      <c r="O249" s="43" t="s">
        <v>5986</v>
      </c>
      <c r="P249" s="43" t="s">
        <v>5986</v>
      </c>
      <c r="Q249" s="43" t="s">
        <v>5986</v>
      </c>
      <c r="R249" s="43" t="s">
        <v>5986</v>
      </c>
      <c r="S249" s="43" t="s">
        <v>5986</v>
      </c>
      <c r="T249" s="43"/>
      <c r="U249" s="43"/>
      <c r="V249" s="43"/>
      <c r="W249" s="43"/>
      <c r="X249" s="43"/>
      <c r="Y249" s="43"/>
      <c r="Z249" s="43"/>
      <c r="AA249" s="43"/>
      <c r="AB249" s="43"/>
      <c r="AC249" s="43"/>
      <c r="AD249" s="43"/>
      <c r="AE249" s="43"/>
      <c r="AF249" s="43"/>
      <c r="AG249" s="43"/>
      <c r="AH249" s="43"/>
      <c r="AI249" s="9"/>
      <c r="AJ249" s="9"/>
      <c r="AK249" s="9"/>
      <c r="AL249" s="9"/>
      <c r="AM249" s="9"/>
      <c r="AN249" s="9"/>
      <c r="AO249" s="9"/>
      <c r="AP249" s="9"/>
      <c r="AQ249" s="9"/>
      <c r="AR249" s="9"/>
      <c r="AS249" s="9"/>
      <c r="AT249" s="9"/>
      <c r="AU249" s="9"/>
      <c r="AV249" s="9"/>
      <c r="AW249" s="9"/>
      <c r="AX249" s="9"/>
      <c r="AY249" s="9"/>
      <c r="AZ249" s="9"/>
    </row>
    <row r="250" spans="1:52">
      <c r="A250"/>
      <c r="B250"/>
      <c r="C250" s="8" t="s">
        <v>6149</v>
      </c>
      <c r="D250"/>
      <c r="E250"/>
      <c r="F250" s="43">
        <v>475</v>
      </c>
      <c r="G250" s="43">
        <v>125</v>
      </c>
      <c r="H250" s="43" t="s">
        <v>5982</v>
      </c>
      <c r="I250" s="43" t="s">
        <v>5982</v>
      </c>
      <c r="J250" s="43" t="s">
        <v>5982</v>
      </c>
      <c r="K250" s="43" t="s">
        <v>5982</v>
      </c>
      <c r="L250" s="43" t="s">
        <v>5982</v>
      </c>
      <c r="M250" s="43" t="s">
        <v>5982</v>
      </c>
      <c r="N250" s="43" t="s">
        <v>5982</v>
      </c>
      <c r="O250" s="43" t="s">
        <v>5982</v>
      </c>
      <c r="P250" s="43" t="s">
        <v>5982</v>
      </c>
      <c r="Q250" s="43" t="s">
        <v>5986</v>
      </c>
      <c r="R250" s="43" t="s">
        <v>5982</v>
      </c>
      <c r="S250" s="43" t="s">
        <v>5986</v>
      </c>
      <c r="T250" s="43"/>
      <c r="U250" s="43"/>
      <c r="V250" s="43"/>
      <c r="W250" s="43"/>
      <c r="X250" s="43"/>
      <c r="Y250" s="43"/>
      <c r="Z250" s="43"/>
      <c r="AA250" s="43"/>
      <c r="AB250" s="43"/>
      <c r="AC250" s="43"/>
      <c r="AD250" s="43"/>
      <c r="AE250" s="43"/>
      <c r="AF250" s="43"/>
      <c r="AG250" s="43"/>
      <c r="AH250" s="43"/>
      <c r="AI250" s="9"/>
      <c r="AJ250" s="9"/>
      <c r="AK250" s="9"/>
      <c r="AL250" s="9"/>
      <c r="AM250" s="9"/>
      <c r="AN250" s="9"/>
      <c r="AO250" s="9"/>
      <c r="AP250" s="9"/>
      <c r="AQ250" s="9"/>
      <c r="AR250" s="9"/>
      <c r="AS250" s="9"/>
      <c r="AT250" s="9"/>
      <c r="AU250" s="9"/>
      <c r="AV250" s="9"/>
      <c r="AW250" s="9"/>
      <c r="AX250" s="9"/>
      <c r="AY250" s="9"/>
      <c r="AZ250" s="9"/>
    </row>
    <row r="251" spans="1:52">
      <c r="A251"/>
      <c r="B251"/>
      <c r="C251" s="7">
        <v>0.58333333333333337</v>
      </c>
      <c r="D251"/>
      <c r="E251"/>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9"/>
      <c r="AJ251" s="9"/>
      <c r="AK251" s="9"/>
      <c r="AL251" s="9"/>
      <c r="AM251" s="9"/>
      <c r="AN251" s="9"/>
      <c r="AO251" s="9"/>
      <c r="AP251" s="9"/>
      <c r="AQ251" s="9"/>
      <c r="AR251" s="9"/>
      <c r="AS251" s="9"/>
      <c r="AT251" s="9"/>
      <c r="AU251" s="9"/>
      <c r="AV251" s="9"/>
      <c r="AW251" s="9"/>
      <c r="AX251" s="9"/>
      <c r="AY251" s="9"/>
      <c r="AZ251" s="9"/>
    </row>
    <row r="252" spans="1:52">
      <c r="A252"/>
      <c r="B252"/>
      <c r="C252" s="8" t="s">
        <v>6156</v>
      </c>
      <c r="D252"/>
      <c r="E252"/>
      <c r="F252" s="43">
        <v>665</v>
      </c>
      <c r="G252" s="43">
        <v>75</v>
      </c>
      <c r="H252" s="43" t="s">
        <v>5982</v>
      </c>
      <c r="I252" s="43" t="s">
        <v>5982</v>
      </c>
      <c r="J252" s="43" t="s">
        <v>5982</v>
      </c>
      <c r="K252" s="43" t="s">
        <v>5982</v>
      </c>
      <c r="L252" s="43" t="s">
        <v>5982</v>
      </c>
      <c r="M252" s="43" t="s">
        <v>5982</v>
      </c>
      <c r="N252" s="43" t="s">
        <v>5982</v>
      </c>
      <c r="O252" s="43" t="s">
        <v>5982</v>
      </c>
      <c r="P252" s="43" t="s">
        <v>5986</v>
      </c>
      <c r="Q252" s="43" t="s">
        <v>5986</v>
      </c>
      <c r="R252" s="43" t="s">
        <v>5982</v>
      </c>
      <c r="S252" s="43" t="s">
        <v>5986</v>
      </c>
      <c r="T252" s="43"/>
      <c r="U252" s="43"/>
      <c r="V252" s="43"/>
      <c r="W252" s="43"/>
      <c r="X252" s="43"/>
      <c r="Y252" s="43"/>
      <c r="Z252" s="43"/>
      <c r="AA252" s="43"/>
      <c r="AB252" s="43"/>
      <c r="AC252" s="43"/>
      <c r="AD252" s="43"/>
      <c r="AE252" s="43"/>
      <c r="AF252" s="43"/>
      <c r="AG252" s="43"/>
      <c r="AH252" s="43"/>
      <c r="AI252" s="9"/>
      <c r="AJ252" s="9"/>
      <c r="AK252" s="9"/>
      <c r="AL252" s="9"/>
      <c r="AM252" s="9"/>
      <c r="AN252" s="9"/>
      <c r="AO252" s="9"/>
      <c r="AP252" s="9"/>
      <c r="AQ252" s="9"/>
      <c r="AR252" s="9"/>
      <c r="AS252" s="9"/>
      <c r="AT252" s="9"/>
      <c r="AU252" s="9"/>
      <c r="AV252" s="9"/>
      <c r="AW252" s="9"/>
      <c r="AX252" s="9"/>
      <c r="AY252" s="9"/>
      <c r="AZ252" s="9"/>
    </row>
    <row r="253" spans="1:52">
      <c r="A253"/>
      <c r="B253"/>
      <c r="C253" s="8" t="s">
        <v>6163</v>
      </c>
      <c r="D253"/>
      <c r="E25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9"/>
      <c r="AJ253" s="9"/>
      <c r="AK253" s="9"/>
      <c r="AL253" s="9"/>
      <c r="AM253" s="9"/>
      <c r="AN253" s="9"/>
      <c r="AO253" s="9"/>
      <c r="AP253" s="9"/>
      <c r="AQ253" s="9"/>
      <c r="AR253" s="9"/>
      <c r="AS253" s="9"/>
      <c r="AT253" s="9"/>
      <c r="AU253" s="9"/>
      <c r="AV253" s="9"/>
      <c r="AW253" s="9"/>
      <c r="AX253" s="9"/>
      <c r="AY253" s="9"/>
      <c r="AZ253" s="9"/>
    </row>
    <row r="254" spans="1:52">
      <c r="A254"/>
      <c r="B254"/>
      <c r="C254" s="8" t="s">
        <v>6160</v>
      </c>
      <c r="D254"/>
      <c r="E254"/>
      <c r="F254" s="43">
        <v>537</v>
      </c>
      <c r="G254" s="43">
        <v>117</v>
      </c>
      <c r="H254" s="43" t="s">
        <v>5982</v>
      </c>
      <c r="I254" s="43" t="s">
        <v>5982</v>
      </c>
      <c r="J254" s="43" t="s">
        <v>5982</v>
      </c>
      <c r="K254" s="43" t="s">
        <v>5982</v>
      </c>
      <c r="L254" s="43" t="s">
        <v>5982</v>
      </c>
      <c r="M254" s="43" t="s">
        <v>5982</v>
      </c>
      <c r="N254" s="43" t="s">
        <v>5982</v>
      </c>
      <c r="O254" s="43" t="s">
        <v>5982</v>
      </c>
      <c r="P254" s="43" t="s">
        <v>5986</v>
      </c>
      <c r="Q254" s="43" t="s">
        <v>5986</v>
      </c>
      <c r="R254" s="43" t="s">
        <v>5986</v>
      </c>
      <c r="S254" s="43" t="s">
        <v>5986</v>
      </c>
      <c r="T254" s="43"/>
      <c r="U254" s="43"/>
      <c r="V254" s="43"/>
      <c r="W254" s="43"/>
      <c r="X254" s="43"/>
      <c r="Y254" s="43"/>
      <c r="Z254" s="43"/>
      <c r="AA254" s="43"/>
      <c r="AB254" s="43"/>
      <c r="AC254" s="43"/>
      <c r="AD254" s="43"/>
      <c r="AE254" s="43"/>
      <c r="AF254" s="43"/>
      <c r="AG254" s="43"/>
      <c r="AH254" s="43"/>
      <c r="AI254" s="9"/>
      <c r="AJ254" s="9"/>
      <c r="AK254" s="9"/>
      <c r="AL254" s="9"/>
      <c r="AM254" s="9"/>
      <c r="AN254" s="9"/>
      <c r="AO254" s="9"/>
      <c r="AP254" s="9"/>
      <c r="AQ254" s="9"/>
      <c r="AR254" s="9"/>
      <c r="AS254" s="9"/>
      <c r="AT254" s="9"/>
      <c r="AU254" s="9"/>
      <c r="AV254" s="9"/>
      <c r="AW254" s="9"/>
      <c r="AX254" s="9"/>
      <c r="AY254" s="9"/>
      <c r="AZ254" s="9"/>
    </row>
    <row r="255" spans="1:52">
      <c r="A255"/>
      <c r="B255"/>
      <c r="C255" s="8" t="s">
        <v>6033</v>
      </c>
      <c r="D255"/>
      <c r="E255"/>
      <c r="F255" s="43">
        <v>344</v>
      </c>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9"/>
      <c r="AJ255" s="9"/>
      <c r="AK255" s="9"/>
      <c r="AL255" s="9"/>
      <c r="AM255" s="9"/>
      <c r="AN255" s="9"/>
      <c r="AO255" s="9"/>
      <c r="AP255" s="9"/>
      <c r="AQ255" s="9"/>
      <c r="AR255" s="9"/>
      <c r="AS255" s="9"/>
      <c r="AT255" s="9"/>
      <c r="AU255" s="9"/>
      <c r="AV255" s="9"/>
      <c r="AW255" s="9"/>
      <c r="AX255" s="9"/>
      <c r="AY255" s="9"/>
      <c r="AZ255" s="9"/>
    </row>
    <row r="256" spans="1:52">
      <c r="A256"/>
      <c r="B256"/>
      <c r="C256" s="8" t="s">
        <v>6108</v>
      </c>
      <c r="D256"/>
      <c r="E256"/>
      <c r="F256" s="43">
        <v>370</v>
      </c>
      <c r="G256" s="43">
        <v>119</v>
      </c>
      <c r="H256" s="43" t="s">
        <v>5982</v>
      </c>
      <c r="I256" s="43" t="s">
        <v>5982</v>
      </c>
      <c r="J256" s="43"/>
      <c r="K256" s="43"/>
      <c r="L256" s="43"/>
      <c r="M256" s="43"/>
      <c r="N256" s="43"/>
      <c r="O256" s="43"/>
      <c r="P256" s="43" t="s">
        <v>5982</v>
      </c>
      <c r="Q256" s="43" t="s">
        <v>5986</v>
      </c>
      <c r="R256" s="43"/>
      <c r="S256" s="43"/>
      <c r="T256" s="43"/>
      <c r="U256" s="43"/>
      <c r="V256" s="43"/>
      <c r="W256" s="43"/>
      <c r="X256" s="43"/>
      <c r="Y256" s="43"/>
      <c r="Z256" s="43"/>
      <c r="AA256" s="43"/>
      <c r="AB256" s="43"/>
      <c r="AC256" s="43"/>
      <c r="AD256" s="43"/>
      <c r="AE256" s="43"/>
      <c r="AF256" s="43"/>
      <c r="AG256" s="43"/>
      <c r="AH256" s="43"/>
      <c r="AI256" s="9"/>
      <c r="AJ256" s="9"/>
      <c r="AK256" s="9"/>
      <c r="AL256" s="9"/>
      <c r="AM256" s="9"/>
      <c r="AN256" s="9"/>
      <c r="AO256" s="9"/>
      <c r="AP256" s="9"/>
      <c r="AQ256" s="9"/>
      <c r="AR256" s="9"/>
      <c r="AS256" s="9"/>
      <c r="AT256" s="9"/>
      <c r="AU256" s="9"/>
      <c r="AV256" s="9"/>
      <c r="AW256" s="9"/>
      <c r="AX256" s="9"/>
      <c r="AY256" s="9"/>
      <c r="AZ256" s="9"/>
    </row>
    <row r="257" spans="1:52">
      <c r="A257"/>
      <c r="B257"/>
      <c r="C257" s="8" t="s">
        <v>6104</v>
      </c>
      <c r="D257"/>
      <c r="E257"/>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9"/>
      <c r="AJ257" s="9"/>
      <c r="AK257" s="9"/>
      <c r="AL257" s="9"/>
      <c r="AM257" s="9"/>
      <c r="AN257" s="9"/>
      <c r="AO257" s="9"/>
      <c r="AP257" s="9"/>
      <c r="AQ257" s="9"/>
      <c r="AR257" s="9"/>
      <c r="AS257" s="9"/>
      <c r="AT257" s="9"/>
      <c r="AU257" s="9"/>
      <c r="AV257" s="9"/>
      <c r="AW257" s="9"/>
      <c r="AX257" s="9"/>
      <c r="AY257" s="9"/>
      <c r="AZ257" s="9"/>
    </row>
    <row r="258" spans="1:52">
      <c r="A258"/>
      <c r="B258"/>
      <c r="C258" s="8" t="s">
        <v>6137</v>
      </c>
      <c r="D258"/>
      <c r="E258"/>
      <c r="F258" s="43">
        <v>103</v>
      </c>
      <c r="G258" s="43">
        <v>70</v>
      </c>
      <c r="H258" s="43" t="s">
        <v>5982</v>
      </c>
      <c r="I258" s="43"/>
      <c r="J258" s="43"/>
      <c r="K258" s="43"/>
      <c r="L258" s="43"/>
      <c r="M258" s="43"/>
      <c r="N258" s="43"/>
      <c r="O258" s="43"/>
      <c r="P258" s="43" t="s">
        <v>5982</v>
      </c>
      <c r="Q258" s="43" t="s">
        <v>5986</v>
      </c>
      <c r="R258" s="43"/>
      <c r="S258" s="43"/>
      <c r="T258" s="43"/>
      <c r="U258" s="43"/>
      <c r="V258" s="43"/>
      <c r="W258" s="43"/>
      <c r="X258" s="43"/>
      <c r="Y258" s="43"/>
      <c r="Z258" s="43"/>
      <c r="AA258" s="43"/>
      <c r="AB258" s="43"/>
      <c r="AC258" s="43"/>
      <c r="AD258" s="43"/>
      <c r="AE258" s="43"/>
      <c r="AF258" s="43"/>
      <c r="AG258" s="43"/>
      <c r="AH258" s="43"/>
      <c r="AI258" s="9"/>
      <c r="AJ258" s="9"/>
      <c r="AK258" s="9"/>
      <c r="AL258" s="9"/>
      <c r="AM258" s="9"/>
      <c r="AN258" s="9"/>
      <c r="AO258" s="9"/>
      <c r="AP258" s="9"/>
      <c r="AQ258" s="9"/>
      <c r="AR258" s="9"/>
      <c r="AS258" s="9"/>
      <c r="AT258" s="9"/>
      <c r="AU258" s="9"/>
      <c r="AV258" s="9"/>
      <c r="AW258" s="9"/>
      <c r="AX258" s="9"/>
      <c r="AY258" s="9"/>
      <c r="AZ258" s="9"/>
    </row>
    <row r="259" spans="1:52">
      <c r="A259"/>
      <c r="B259"/>
      <c r="C259" s="8" t="s">
        <v>6135</v>
      </c>
      <c r="D259"/>
      <c r="E259"/>
      <c r="F259" s="43">
        <v>518</v>
      </c>
      <c r="G259" s="43">
        <v>188</v>
      </c>
      <c r="H259" s="43" t="s">
        <v>5982</v>
      </c>
      <c r="I259" s="43"/>
      <c r="J259" s="43"/>
      <c r="K259" s="43"/>
      <c r="L259" s="43"/>
      <c r="M259" s="43"/>
      <c r="N259" s="43"/>
      <c r="O259" s="43"/>
      <c r="P259" s="43" t="s">
        <v>5982</v>
      </c>
      <c r="Q259" s="43" t="s">
        <v>5986</v>
      </c>
      <c r="R259" s="43"/>
      <c r="S259" s="43"/>
      <c r="T259" s="43"/>
      <c r="U259" s="43"/>
      <c r="V259" s="43"/>
      <c r="W259" s="43"/>
      <c r="X259" s="43"/>
      <c r="Y259" s="43"/>
      <c r="Z259" s="43"/>
      <c r="AA259" s="43"/>
      <c r="AB259" s="43"/>
      <c r="AC259" s="43"/>
      <c r="AD259" s="43"/>
      <c r="AE259" s="43"/>
      <c r="AF259" s="43"/>
      <c r="AG259" s="43"/>
      <c r="AH259" s="43"/>
      <c r="AI259" s="9"/>
      <c r="AJ259" s="9"/>
      <c r="AK259" s="9"/>
      <c r="AL259" s="9"/>
      <c r="AM259" s="9"/>
      <c r="AN259" s="9"/>
      <c r="AO259" s="9"/>
      <c r="AP259" s="9"/>
      <c r="AQ259" s="9"/>
      <c r="AR259" s="9"/>
      <c r="AS259" s="9"/>
      <c r="AT259" s="9"/>
      <c r="AU259" s="9"/>
      <c r="AV259" s="9"/>
      <c r="AW259" s="9"/>
      <c r="AX259" s="9"/>
      <c r="AY259" s="9"/>
      <c r="AZ259" s="9"/>
    </row>
    <row r="260" spans="1:52">
      <c r="A260"/>
      <c r="B260"/>
      <c r="C260" s="8" t="s">
        <v>6150</v>
      </c>
      <c r="D260"/>
      <c r="E260"/>
      <c r="F260" s="43">
        <v>907</v>
      </c>
      <c r="G260" s="43">
        <v>376</v>
      </c>
      <c r="H260" s="43" t="s">
        <v>5982</v>
      </c>
      <c r="I260" s="43" t="s">
        <v>5982</v>
      </c>
      <c r="J260" s="43" t="s">
        <v>5982</v>
      </c>
      <c r="K260" s="43" t="s">
        <v>5982</v>
      </c>
      <c r="L260" s="43" t="s">
        <v>5982</v>
      </c>
      <c r="M260" s="43" t="s">
        <v>5982</v>
      </c>
      <c r="N260" s="43" t="s">
        <v>5982</v>
      </c>
      <c r="O260" s="43" t="s">
        <v>5982</v>
      </c>
      <c r="P260" s="43" t="s">
        <v>5982</v>
      </c>
      <c r="Q260" s="43" t="s">
        <v>5986</v>
      </c>
      <c r="R260" s="43" t="s">
        <v>5982</v>
      </c>
      <c r="S260" s="43"/>
      <c r="T260" s="43"/>
      <c r="U260" s="43"/>
      <c r="V260" s="43"/>
      <c r="W260" s="43"/>
      <c r="X260" s="43"/>
      <c r="Y260" s="43"/>
      <c r="Z260" s="43"/>
      <c r="AA260" s="43"/>
      <c r="AB260" s="43"/>
      <c r="AC260" s="43"/>
      <c r="AD260" s="43"/>
      <c r="AE260" s="43"/>
      <c r="AF260" s="43"/>
      <c r="AG260" s="43"/>
      <c r="AH260" s="43"/>
      <c r="AI260" s="9"/>
      <c r="AJ260" s="9"/>
      <c r="AK260" s="9"/>
      <c r="AL260" s="9"/>
      <c r="AM260" s="9"/>
      <c r="AN260" s="9"/>
      <c r="AO260" s="9"/>
      <c r="AP260" s="9"/>
      <c r="AQ260" s="9"/>
      <c r="AR260" s="9"/>
      <c r="AS260" s="9"/>
      <c r="AT260" s="9"/>
      <c r="AU260" s="9"/>
      <c r="AV260" s="9"/>
      <c r="AW260" s="9"/>
      <c r="AX260" s="9"/>
      <c r="AY260" s="9"/>
      <c r="AZ260" s="9"/>
    </row>
    <row r="261" spans="1:52">
      <c r="A261"/>
      <c r="B261"/>
      <c r="C261" s="8" t="s">
        <v>6147</v>
      </c>
      <c r="D261"/>
      <c r="E261"/>
      <c r="F261" s="43">
        <v>290</v>
      </c>
      <c r="G261" s="43">
        <v>205</v>
      </c>
      <c r="H261" s="43" t="s">
        <v>5982</v>
      </c>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9"/>
      <c r="AJ261" s="9"/>
      <c r="AK261" s="9"/>
      <c r="AL261" s="9"/>
      <c r="AM261" s="9"/>
      <c r="AN261" s="9"/>
      <c r="AO261" s="9"/>
      <c r="AP261" s="9"/>
      <c r="AQ261" s="9"/>
      <c r="AR261" s="9"/>
      <c r="AS261" s="9"/>
      <c r="AT261" s="9"/>
      <c r="AU261" s="9"/>
      <c r="AV261" s="9"/>
      <c r="AW261" s="9"/>
      <c r="AX261" s="9"/>
      <c r="AY261" s="9"/>
      <c r="AZ261" s="9"/>
    </row>
    <row r="262" spans="1:52">
      <c r="A262"/>
      <c r="B262"/>
      <c r="C262" s="8" t="s">
        <v>6162</v>
      </c>
      <c r="D262"/>
      <c r="E262"/>
      <c r="F262" s="43">
        <v>1660</v>
      </c>
      <c r="G262" s="43">
        <v>900</v>
      </c>
      <c r="H262" s="43" t="s">
        <v>5982</v>
      </c>
      <c r="I262" s="43" t="s">
        <v>5982</v>
      </c>
      <c r="J262" s="43" t="s">
        <v>5982</v>
      </c>
      <c r="K262" s="43" t="s">
        <v>5982</v>
      </c>
      <c r="L262" s="43" t="s">
        <v>5982</v>
      </c>
      <c r="M262" s="43" t="s">
        <v>5982</v>
      </c>
      <c r="N262" s="43" t="s">
        <v>5982</v>
      </c>
      <c r="O262" s="43" t="s">
        <v>5982</v>
      </c>
      <c r="P262" s="43" t="s">
        <v>5982</v>
      </c>
      <c r="Q262" s="43" t="s">
        <v>5986</v>
      </c>
      <c r="R262" s="43"/>
      <c r="S262" s="43"/>
      <c r="T262" s="43"/>
      <c r="U262" s="43"/>
      <c r="V262" s="43"/>
      <c r="W262" s="43"/>
      <c r="X262" s="43"/>
      <c r="Y262" s="43"/>
      <c r="Z262" s="43"/>
      <c r="AA262" s="43"/>
      <c r="AB262" s="43"/>
      <c r="AC262" s="43"/>
      <c r="AD262" s="43"/>
      <c r="AE262" s="43"/>
      <c r="AF262" s="43"/>
      <c r="AG262" s="43"/>
      <c r="AH262" s="43"/>
      <c r="AI262" s="9"/>
      <c r="AJ262" s="9"/>
      <c r="AK262" s="9"/>
      <c r="AL262" s="9"/>
      <c r="AM262" s="9"/>
      <c r="AN262" s="9"/>
      <c r="AO262" s="9"/>
      <c r="AP262" s="9"/>
      <c r="AQ262" s="9"/>
      <c r="AR262" s="9"/>
      <c r="AS262" s="9"/>
      <c r="AT262" s="9"/>
      <c r="AU262" s="9"/>
      <c r="AV262" s="9"/>
      <c r="AW262" s="9"/>
      <c r="AX262" s="9"/>
      <c r="AY262" s="9"/>
      <c r="AZ262" s="9"/>
    </row>
    <row r="263" spans="1:52">
      <c r="A263"/>
      <c r="B263"/>
      <c r="C263" s="8" t="s">
        <v>6136</v>
      </c>
      <c r="D263"/>
      <c r="E263"/>
      <c r="F263" s="43">
        <v>1344</v>
      </c>
      <c r="G263" s="43">
        <v>575</v>
      </c>
      <c r="H263" s="43"/>
      <c r="I263" s="43"/>
      <c r="J263" s="43"/>
      <c r="K263" s="43"/>
      <c r="L263" s="43"/>
      <c r="M263" s="43"/>
      <c r="N263" s="43"/>
      <c r="O263" s="43"/>
      <c r="P263" s="43" t="s">
        <v>5982</v>
      </c>
      <c r="Q263" s="43" t="s">
        <v>5986</v>
      </c>
      <c r="R263" s="43"/>
      <c r="S263" s="43"/>
      <c r="T263" s="43"/>
      <c r="U263" s="43"/>
      <c r="V263" s="43"/>
      <c r="W263" s="43"/>
      <c r="X263" s="43"/>
      <c r="Y263" s="43"/>
      <c r="Z263" s="43"/>
      <c r="AA263" s="43"/>
      <c r="AB263" s="43"/>
      <c r="AC263" s="43"/>
      <c r="AD263" s="43"/>
      <c r="AE263" s="43"/>
      <c r="AF263" s="43"/>
      <c r="AG263" s="43"/>
      <c r="AH263" s="43"/>
      <c r="AI263" s="9"/>
      <c r="AJ263" s="9"/>
      <c r="AK263" s="9"/>
      <c r="AL263" s="9"/>
      <c r="AM263" s="9"/>
      <c r="AN263" s="9"/>
      <c r="AO263" s="9"/>
      <c r="AP263" s="9"/>
      <c r="AQ263" s="9"/>
      <c r="AR263" s="9"/>
      <c r="AS263" s="9"/>
      <c r="AT263" s="9"/>
      <c r="AU263" s="9"/>
      <c r="AV263" s="9"/>
      <c r="AW263" s="9"/>
      <c r="AX263" s="9"/>
      <c r="AY263" s="9"/>
      <c r="AZ263" s="9"/>
    </row>
    <row r="264" spans="1:52">
      <c r="A264"/>
      <c r="B264"/>
      <c r="C264" s="8" t="s">
        <v>6164</v>
      </c>
      <c r="D264"/>
      <c r="E264"/>
      <c r="F264" s="43">
        <v>294</v>
      </c>
      <c r="G264" s="43">
        <v>210</v>
      </c>
      <c r="H264" s="43" t="s">
        <v>5982</v>
      </c>
      <c r="I264" s="43" t="s">
        <v>5982</v>
      </c>
      <c r="J264" s="43" t="s">
        <v>5982</v>
      </c>
      <c r="K264" s="43" t="s">
        <v>5982</v>
      </c>
      <c r="L264" s="43" t="s">
        <v>5982</v>
      </c>
      <c r="M264" s="43" t="s">
        <v>5982</v>
      </c>
      <c r="N264" s="43" t="s">
        <v>5982</v>
      </c>
      <c r="O264" s="43" t="s">
        <v>5982</v>
      </c>
      <c r="P264" s="43" t="s">
        <v>5982</v>
      </c>
      <c r="Q264" s="43" t="s">
        <v>5986</v>
      </c>
      <c r="R264" s="43"/>
      <c r="S264" s="43"/>
      <c r="T264" s="43"/>
      <c r="U264" s="43"/>
      <c r="V264" s="43"/>
      <c r="W264" s="43"/>
      <c r="X264" s="43"/>
      <c r="Y264" s="43"/>
      <c r="Z264" s="43"/>
      <c r="AA264" s="43"/>
      <c r="AB264" s="43"/>
      <c r="AC264" s="43"/>
      <c r="AD264" s="43"/>
      <c r="AE264" s="43"/>
      <c r="AF264" s="43"/>
      <c r="AG264" s="43"/>
      <c r="AH264" s="43"/>
      <c r="AI264" s="9"/>
      <c r="AJ264" s="9"/>
      <c r="AK264" s="9"/>
      <c r="AL264" s="9"/>
      <c r="AM264" s="9"/>
      <c r="AN264" s="9"/>
      <c r="AO264" s="9"/>
      <c r="AP264" s="9"/>
      <c r="AQ264" s="9"/>
      <c r="AR264" s="9"/>
      <c r="AS264" s="9"/>
      <c r="AT264" s="9"/>
      <c r="AU264" s="9"/>
      <c r="AV264" s="9"/>
      <c r="AW264" s="9"/>
      <c r="AX264" s="9"/>
      <c r="AY264" s="9"/>
      <c r="AZ264" s="9"/>
    </row>
    <row r="265" spans="1:52">
      <c r="A265"/>
      <c r="B265"/>
      <c r="C265" s="8" t="s">
        <v>6153</v>
      </c>
      <c r="D265"/>
      <c r="E265"/>
      <c r="F265" s="43">
        <v>835</v>
      </c>
      <c r="G265" s="43">
        <v>550</v>
      </c>
      <c r="H265" s="43" t="s">
        <v>5986</v>
      </c>
      <c r="I265" s="43" t="s">
        <v>5982</v>
      </c>
      <c r="J265" s="43"/>
      <c r="K265" s="43"/>
      <c r="L265" s="43"/>
      <c r="M265" s="43"/>
      <c r="N265" s="43"/>
      <c r="O265" s="43"/>
      <c r="P265" s="43" t="s">
        <v>5982</v>
      </c>
      <c r="Q265" s="43" t="s">
        <v>5986</v>
      </c>
      <c r="R265" s="43"/>
      <c r="S265" s="43"/>
      <c r="T265" s="43"/>
      <c r="U265" s="43"/>
      <c r="V265" s="43"/>
      <c r="W265" s="43"/>
      <c r="X265" s="43"/>
      <c r="Y265" s="43"/>
      <c r="Z265" s="43"/>
      <c r="AA265" s="43"/>
      <c r="AB265" s="43"/>
      <c r="AC265" s="43"/>
      <c r="AD265" s="43"/>
      <c r="AE265" s="43"/>
      <c r="AF265" s="43"/>
      <c r="AG265" s="43"/>
      <c r="AH265" s="43"/>
      <c r="AI265" s="9"/>
      <c r="AJ265" s="9"/>
      <c r="AK265" s="9"/>
      <c r="AL265" s="9"/>
      <c r="AM265" s="9"/>
      <c r="AN265" s="9"/>
      <c r="AO265" s="9"/>
      <c r="AP265" s="9"/>
      <c r="AQ265" s="9"/>
      <c r="AR265" s="9"/>
      <c r="AS265" s="9"/>
      <c r="AT265" s="9"/>
      <c r="AU265" s="9"/>
      <c r="AV265" s="9"/>
      <c r="AW265" s="9"/>
      <c r="AX265" s="9"/>
      <c r="AY265" s="9"/>
      <c r="AZ265" s="9"/>
    </row>
    <row r="266" spans="1:52">
      <c r="A266"/>
      <c r="B266"/>
      <c r="C266" s="8" t="s">
        <v>6141</v>
      </c>
      <c r="D266"/>
      <c r="E266"/>
      <c r="F266" s="43">
        <v>911</v>
      </c>
      <c r="G266" s="43">
        <v>199</v>
      </c>
      <c r="H266" s="43"/>
      <c r="I266" s="43"/>
      <c r="J266" s="43"/>
      <c r="K266" s="43"/>
      <c r="L266" s="43"/>
      <c r="M266" s="43"/>
      <c r="N266" s="43"/>
      <c r="O266" s="43"/>
      <c r="P266" s="43" t="s">
        <v>5986</v>
      </c>
      <c r="Q266" s="43" t="s">
        <v>5986</v>
      </c>
      <c r="R266" s="43" t="s">
        <v>5982</v>
      </c>
      <c r="S266" s="43" t="s">
        <v>5986</v>
      </c>
      <c r="T266" s="43"/>
      <c r="U266" s="43"/>
      <c r="V266" s="43"/>
      <c r="W266" s="43"/>
      <c r="X266" s="43"/>
      <c r="Y266" s="43"/>
      <c r="Z266" s="43"/>
      <c r="AA266" s="43"/>
      <c r="AB266" s="43"/>
      <c r="AC266" s="43"/>
      <c r="AD266" s="43"/>
      <c r="AE266" s="43"/>
      <c r="AF266" s="43"/>
      <c r="AG266" s="43"/>
      <c r="AH266" s="43"/>
      <c r="AI266" s="9"/>
      <c r="AJ266" s="9"/>
      <c r="AK266" s="9"/>
      <c r="AL266" s="9"/>
      <c r="AM266" s="9"/>
      <c r="AN266" s="9"/>
      <c r="AO266" s="9"/>
      <c r="AP266" s="9"/>
      <c r="AQ266" s="9"/>
      <c r="AR266" s="9"/>
      <c r="AS266" s="9"/>
      <c r="AT266" s="9"/>
      <c r="AU266" s="9"/>
      <c r="AV266" s="9"/>
      <c r="AW266" s="9"/>
      <c r="AX266" s="9"/>
      <c r="AY266" s="9"/>
      <c r="AZ266" s="9"/>
    </row>
    <row r="267" spans="1:52">
      <c r="A267"/>
      <c r="B267"/>
      <c r="C267" s="8" t="s">
        <v>6209</v>
      </c>
      <c r="D267"/>
      <c r="E267"/>
      <c r="F267" s="43">
        <v>225</v>
      </c>
      <c r="G267" s="43"/>
      <c r="H267" s="43"/>
      <c r="I267" s="43"/>
      <c r="J267" s="43"/>
      <c r="K267" s="43"/>
      <c r="L267" s="43"/>
      <c r="M267" s="43"/>
      <c r="N267" s="43"/>
      <c r="O267" s="43"/>
      <c r="P267" s="43" t="s">
        <v>5986</v>
      </c>
      <c r="Q267" s="43" t="s">
        <v>5986</v>
      </c>
      <c r="R267" s="43" t="s">
        <v>5986</v>
      </c>
      <c r="S267" s="43" t="s">
        <v>5986</v>
      </c>
      <c r="T267" s="43"/>
      <c r="U267" s="43"/>
      <c r="V267" s="43"/>
      <c r="W267" s="43"/>
      <c r="X267" s="43"/>
      <c r="Y267" s="43"/>
      <c r="Z267" s="43"/>
      <c r="AA267" s="43"/>
      <c r="AB267" s="43"/>
      <c r="AC267" s="43"/>
      <c r="AD267" s="43"/>
      <c r="AE267" s="43"/>
      <c r="AF267" s="43"/>
      <c r="AG267" s="43"/>
      <c r="AH267" s="43"/>
      <c r="AI267" s="9"/>
      <c r="AJ267" s="9"/>
      <c r="AK267" s="9"/>
      <c r="AL267" s="9"/>
      <c r="AM267" s="9"/>
      <c r="AN267" s="9"/>
      <c r="AO267" s="9"/>
      <c r="AP267" s="9"/>
      <c r="AQ267" s="9"/>
      <c r="AR267" s="9"/>
      <c r="AS267" s="9"/>
      <c r="AT267" s="9"/>
      <c r="AU267" s="9"/>
      <c r="AV267" s="9"/>
      <c r="AW267" s="9"/>
      <c r="AX267" s="9"/>
      <c r="AY267" s="9"/>
      <c r="AZ267" s="9"/>
    </row>
    <row r="268" spans="1:52">
      <c r="A268"/>
      <c r="B268"/>
      <c r="C268" s="8" t="s">
        <v>6089</v>
      </c>
      <c r="D268"/>
      <c r="E268"/>
      <c r="F268" s="43">
        <v>241</v>
      </c>
      <c r="G268" s="43">
        <v>148</v>
      </c>
      <c r="H268" s="43"/>
      <c r="I268" s="43"/>
      <c r="J268" s="43"/>
      <c r="K268" s="43"/>
      <c r="L268" s="43"/>
      <c r="M268" s="43"/>
      <c r="N268" s="43"/>
      <c r="O268" s="43"/>
      <c r="P268" s="43" t="s">
        <v>5986</v>
      </c>
      <c r="Q268" s="43" t="s">
        <v>5986</v>
      </c>
      <c r="R268" s="43" t="s">
        <v>5982</v>
      </c>
      <c r="S268" s="43" t="s">
        <v>5986</v>
      </c>
      <c r="T268" s="43"/>
      <c r="U268" s="43"/>
      <c r="V268" s="43"/>
      <c r="W268" s="43"/>
      <c r="X268" s="43"/>
      <c r="Y268" s="43"/>
      <c r="Z268" s="43"/>
      <c r="AA268" s="43"/>
      <c r="AB268" s="43"/>
      <c r="AC268" s="43"/>
      <c r="AD268" s="43"/>
      <c r="AE268" s="43"/>
      <c r="AF268" s="43"/>
      <c r="AG268" s="43"/>
      <c r="AH268" s="43"/>
      <c r="AI268" s="9"/>
      <c r="AJ268" s="9"/>
      <c r="AK268" s="9"/>
      <c r="AL268" s="9"/>
      <c r="AM268" s="9"/>
      <c r="AN268" s="9"/>
      <c r="AO268" s="9"/>
      <c r="AP268" s="9"/>
      <c r="AQ268" s="9"/>
      <c r="AR268" s="9"/>
      <c r="AS268" s="9"/>
      <c r="AT268" s="9"/>
      <c r="AU268" s="9"/>
      <c r="AV268" s="9"/>
      <c r="AW268" s="9"/>
      <c r="AX268" s="9"/>
      <c r="AY268" s="9"/>
      <c r="AZ268" s="9"/>
    </row>
    <row r="269" spans="1:52">
      <c r="A269"/>
      <c r="B269"/>
      <c r="C269" s="8" t="s">
        <v>6210</v>
      </c>
      <c r="D269"/>
      <c r="E269"/>
      <c r="F269" s="43">
        <v>846</v>
      </c>
      <c r="G269" s="43">
        <v>244</v>
      </c>
      <c r="H269" s="43"/>
      <c r="I269" s="43"/>
      <c r="J269" s="43"/>
      <c r="K269" s="43"/>
      <c r="L269" s="43"/>
      <c r="M269" s="43"/>
      <c r="N269" s="43"/>
      <c r="O269" s="43"/>
      <c r="P269" s="43" t="s">
        <v>5982</v>
      </c>
      <c r="Q269" s="43"/>
      <c r="R269" s="43"/>
      <c r="S269" s="43"/>
      <c r="T269" s="43"/>
      <c r="U269" s="43"/>
      <c r="V269" s="43"/>
      <c r="W269" s="43"/>
      <c r="X269" s="43"/>
      <c r="Y269" s="43"/>
      <c r="Z269" s="43"/>
      <c r="AA269" s="43"/>
      <c r="AB269" s="43"/>
      <c r="AC269" s="43"/>
      <c r="AD269" s="43"/>
      <c r="AE269" s="43"/>
      <c r="AF269" s="43"/>
      <c r="AG269" s="43"/>
      <c r="AH269" s="43"/>
      <c r="AI269" s="9"/>
      <c r="AJ269" s="9"/>
      <c r="AK269" s="9"/>
      <c r="AL269" s="9"/>
      <c r="AM269" s="9"/>
      <c r="AN269" s="9"/>
      <c r="AO269" s="9"/>
      <c r="AP269" s="9"/>
      <c r="AQ269" s="9"/>
      <c r="AR269" s="9"/>
      <c r="AS269" s="9"/>
      <c r="AT269" s="9"/>
      <c r="AU269" s="9"/>
      <c r="AV269" s="9"/>
      <c r="AW269" s="9"/>
      <c r="AX269" s="9"/>
      <c r="AY269" s="9"/>
      <c r="AZ269" s="9"/>
    </row>
    <row r="270" spans="1:52">
      <c r="A270"/>
      <c r="B270"/>
      <c r="C270" s="8" t="s">
        <v>6211</v>
      </c>
      <c r="D270"/>
      <c r="E270"/>
      <c r="F270" s="43">
        <v>719</v>
      </c>
      <c r="G270" s="43">
        <v>250</v>
      </c>
      <c r="H270" s="43"/>
      <c r="I270" s="43"/>
      <c r="J270" s="43"/>
      <c r="K270" s="43"/>
      <c r="L270" s="43"/>
      <c r="M270" s="43"/>
      <c r="N270" s="43"/>
      <c r="O270" s="43"/>
      <c r="P270" s="43" t="s">
        <v>5986</v>
      </c>
      <c r="Q270" s="43" t="s">
        <v>5986</v>
      </c>
      <c r="R270" s="43" t="s">
        <v>5982</v>
      </c>
      <c r="S270" s="43" t="s">
        <v>5986</v>
      </c>
      <c r="T270" s="43"/>
      <c r="U270" s="43"/>
      <c r="V270" s="43"/>
      <c r="W270" s="43"/>
      <c r="X270" s="43"/>
      <c r="Y270" s="43"/>
      <c r="Z270" s="43"/>
      <c r="AA270" s="43"/>
      <c r="AB270" s="43"/>
      <c r="AC270" s="43"/>
      <c r="AD270" s="43"/>
      <c r="AE270" s="43"/>
      <c r="AF270" s="43"/>
      <c r="AG270" s="43"/>
      <c r="AH270" s="43"/>
      <c r="AI270" s="9"/>
      <c r="AJ270" s="9"/>
      <c r="AK270" s="9"/>
      <c r="AL270" s="9"/>
      <c r="AM270" s="9"/>
      <c r="AN270" s="9"/>
      <c r="AO270" s="9"/>
      <c r="AP270" s="9"/>
      <c r="AQ270" s="9"/>
      <c r="AR270" s="9"/>
      <c r="AS270" s="9"/>
      <c r="AT270" s="9"/>
      <c r="AU270" s="9"/>
      <c r="AV270" s="9"/>
      <c r="AW270" s="9"/>
      <c r="AX270" s="9"/>
      <c r="AY270" s="9"/>
      <c r="AZ270" s="9"/>
    </row>
    <row r="271" spans="1:52">
      <c r="A271"/>
      <c r="B271"/>
      <c r="C271" s="8" t="s">
        <v>6212</v>
      </c>
      <c r="D271"/>
      <c r="E271"/>
      <c r="F271" s="43">
        <v>810</v>
      </c>
      <c r="G271" s="43">
        <v>352</v>
      </c>
      <c r="H271" s="43"/>
      <c r="I271" s="43" t="s">
        <v>5986</v>
      </c>
      <c r="J271" s="43" t="s">
        <v>5986</v>
      </c>
      <c r="K271" s="43" t="s">
        <v>5982</v>
      </c>
      <c r="L271" s="43" t="s">
        <v>5982</v>
      </c>
      <c r="M271" s="43" t="s">
        <v>5982</v>
      </c>
      <c r="N271" s="43" t="s">
        <v>5986</v>
      </c>
      <c r="O271" s="43" t="s">
        <v>5982</v>
      </c>
      <c r="P271" s="43" t="s">
        <v>5986</v>
      </c>
      <c r="Q271" s="43" t="s">
        <v>5986</v>
      </c>
      <c r="R271" s="43" t="s">
        <v>5982</v>
      </c>
      <c r="S271" s="43" t="s">
        <v>5986</v>
      </c>
      <c r="T271" s="43"/>
      <c r="U271" s="43"/>
      <c r="V271" s="43"/>
      <c r="W271" s="43"/>
      <c r="X271" s="43"/>
      <c r="Y271" s="43"/>
      <c r="Z271" s="43"/>
      <c r="AA271" s="43"/>
      <c r="AB271" s="43"/>
      <c r="AC271" s="43"/>
      <c r="AD271" s="43"/>
      <c r="AE271" s="43"/>
      <c r="AF271" s="43"/>
      <c r="AG271" s="43"/>
      <c r="AH271" s="43"/>
      <c r="AI271" s="9"/>
      <c r="AJ271" s="9"/>
      <c r="AK271" s="9"/>
      <c r="AL271" s="9"/>
      <c r="AM271" s="9"/>
      <c r="AN271" s="9"/>
      <c r="AO271" s="9"/>
      <c r="AP271" s="9"/>
      <c r="AQ271" s="9"/>
      <c r="AR271" s="9"/>
      <c r="AS271" s="9"/>
      <c r="AT271" s="9"/>
      <c r="AU271" s="9"/>
      <c r="AV271" s="9"/>
      <c r="AW271" s="9"/>
      <c r="AX271" s="9"/>
      <c r="AY271" s="9"/>
      <c r="AZ271" s="9"/>
    </row>
    <row r="272" spans="1:52">
      <c r="A272"/>
      <c r="B272"/>
      <c r="C272" s="8" t="s">
        <v>6078</v>
      </c>
      <c r="D272"/>
      <c r="E272"/>
      <c r="F272" s="43">
        <v>349</v>
      </c>
      <c r="G272" s="43">
        <v>139</v>
      </c>
      <c r="H272" s="43"/>
      <c r="I272" s="43" t="s">
        <v>5986</v>
      </c>
      <c r="J272" s="43" t="s">
        <v>5986</v>
      </c>
      <c r="K272" s="43" t="s">
        <v>5982</v>
      </c>
      <c r="L272" s="43" t="s">
        <v>5982</v>
      </c>
      <c r="M272" s="43" t="s">
        <v>5982</v>
      </c>
      <c r="N272" s="43" t="s">
        <v>5982</v>
      </c>
      <c r="O272" s="43" t="s">
        <v>5982</v>
      </c>
      <c r="P272" s="43" t="s">
        <v>5986</v>
      </c>
      <c r="Q272" s="43" t="s">
        <v>5986</v>
      </c>
      <c r="R272" s="43" t="s">
        <v>5982</v>
      </c>
      <c r="S272" s="43" t="s">
        <v>5986</v>
      </c>
      <c r="T272" s="43"/>
      <c r="U272" s="43"/>
      <c r="V272" s="43"/>
      <c r="W272" s="43"/>
      <c r="X272" s="43"/>
      <c r="Y272" s="43"/>
      <c r="Z272" s="43"/>
      <c r="AA272" s="43"/>
      <c r="AB272" s="43"/>
      <c r="AC272" s="43"/>
      <c r="AD272" s="43"/>
      <c r="AE272" s="43"/>
      <c r="AF272" s="43"/>
      <c r="AG272" s="43"/>
      <c r="AH272" s="43"/>
      <c r="AI272" s="9"/>
      <c r="AJ272" s="9"/>
      <c r="AK272" s="9"/>
      <c r="AL272" s="9"/>
      <c r="AM272" s="9"/>
      <c r="AN272" s="9"/>
      <c r="AO272" s="9"/>
      <c r="AP272" s="9"/>
      <c r="AQ272" s="9"/>
      <c r="AR272" s="9"/>
      <c r="AS272" s="9"/>
      <c r="AT272" s="9"/>
      <c r="AU272" s="9"/>
      <c r="AV272" s="9"/>
      <c r="AW272" s="9"/>
      <c r="AX272" s="9"/>
      <c r="AY272" s="9"/>
      <c r="AZ272" s="9"/>
    </row>
    <row r="273" spans="1:52">
      <c r="A273"/>
      <c r="B273"/>
      <c r="C273" s="7">
        <v>0.49305555555555558</v>
      </c>
      <c r="D273"/>
      <c r="E273"/>
      <c r="F273" s="43">
        <v>363</v>
      </c>
      <c r="G273" s="43">
        <v>0</v>
      </c>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9"/>
      <c r="AJ273" s="9"/>
      <c r="AK273" s="9"/>
      <c r="AL273" s="9"/>
      <c r="AM273" s="9"/>
      <c r="AN273" s="9"/>
      <c r="AO273" s="9"/>
      <c r="AP273" s="9"/>
      <c r="AQ273" s="9"/>
      <c r="AR273" s="9"/>
      <c r="AS273" s="9"/>
      <c r="AT273" s="9"/>
      <c r="AU273" s="9"/>
      <c r="AV273" s="9"/>
      <c r="AW273" s="9"/>
      <c r="AX273" s="9"/>
      <c r="AY273" s="9"/>
      <c r="AZ273" s="9"/>
    </row>
    <row r="274" spans="1:52">
      <c r="A274"/>
      <c r="B274"/>
      <c r="C274" s="8" t="s">
        <v>6142</v>
      </c>
      <c r="D274"/>
      <c r="E274"/>
      <c r="F274" s="43">
        <v>338</v>
      </c>
      <c r="G274" s="43">
        <v>180</v>
      </c>
      <c r="H274" s="43"/>
      <c r="I274" s="43"/>
      <c r="J274" s="43"/>
      <c r="K274" s="43"/>
      <c r="L274" s="43"/>
      <c r="M274" s="43"/>
      <c r="N274" s="43"/>
      <c r="O274" s="43"/>
      <c r="P274" s="43" t="s">
        <v>5982</v>
      </c>
      <c r="Q274" s="43"/>
      <c r="R274" s="43"/>
      <c r="S274" s="43"/>
      <c r="T274" s="43"/>
      <c r="U274" s="43"/>
      <c r="V274" s="43"/>
      <c r="W274" s="43"/>
      <c r="X274" s="43"/>
      <c r="Y274" s="43"/>
      <c r="Z274" s="43"/>
      <c r="AA274" s="43"/>
      <c r="AB274" s="43"/>
      <c r="AC274" s="43"/>
      <c r="AD274" s="43"/>
      <c r="AE274" s="43"/>
      <c r="AF274" s="43"/>
      <c r="AG274" s="43"/>
      <c r="AH274" s="43"/>
      <c r="AI274" s="9"/>
      <c r="AJ274" s="9"/>
      <c r="AK274" s="9"/>
      <c r="AL274" s="9"/>
      <c r="AM274" s="9"/>
      <c r="AN274" s="9"/>
      <c r="AO274" s="9"/>
      <c r="AP274" s="9"/>
      <c r="AQ274" s="9"/>
      <c r="AR274" s="9"/>
      <c r="AS274" s="9"/>
      <c r="AT274" s="9"/>
      <c r="AU274" s="9"/>
      <c r="AV274" s="9"/>
      <c r="AW274" s="9"/>
      <c r="AX274" s="9"/>
      <c r="AY274" s="9"/>
      <c r="AZ274" s="9"/>
    </row>
    <row r="275" spans="1:52">
      <c r="A275"/>
      <c r="B275"/>
      <c r="C275" s="7">
        <v>0.4375</v>
      </c>
      <c r="D275"/>
      <c r="E275"/>
      <c r="F275" s="43">
        <v>1043</v>
      </c>
      <c r="G275" s="43">
        <v>264</v>
      </c>
      <c r="H275" s="43"/>
      <c r="I275" s="43"/>
      <c r="J275" s="43"/>
      <c r="K275" s="43"/>
      <c r="L275" s="43"/>
      <c r="M275" s="43"/>
      <c r="N275" s="43"/>
      <c r="O275" s="43"/>
      <c r="P275" s="43" t="s">
        <v>5986</v>
      </c>
      <c r="Q275" s="43"/>
      <c r="R275" s="43"/>
      <c r="S275" s="43"/>
      <c r="T275" s="43"/>
      <c r="U275" s="43"/>
      <c r="V275" s="43"/>
      <c r="W275" s="43"/>
      <c r="X275" s="43"/>
      <c r="Y275" s="43"/>
      <c r="Z275" s="43"/>
      <c r="AA275" s="43"/>
      <c r="AB275" s="43"/>
      <c r="AC275" s="43"/>
      <c r="AD275" s="43"/>
      <c r="AE275" s="43"/>
      <c r="AF275" s="43"/>
      <c r="AG275" s="43"/>
      <c r="AH275" s="43"/>
      <c r="AI275" s="9"/>
      <c r="AJ275" s="9"/>
      <c r="AK275" s="9"/>
      <c r="AL275" s="9"/>
      <c r="AM275" s="9"/>
      <c r="AN275" s="9"/>
      <c r="AO275" s="9"/>
      <c r="AP275" s="9"/>
      <c r="AQ275" s="9"/>
      <c r="AR275" s="9"/>
      <c r="AS275" s="9"/>
      <c r="AT275" s="9"/>
      <c r="AU275" s="9"/>
      <c r="AV275" s="9"/>
      <c r="AW275" s="9"/>
      <c r="AX275" s="9"/>
      <c r="AY275" s="9"/>
      <c r="AZ275" s="9"/>
    </row>
    <row r="276" spans="1:52">
      <c r="A276"/>
      <c r="B276"/>
      <c r="C276" s="7">
        <v>0.4375</v>
      </c>
      <c r="D276"/>
      <c r="E276"/>
      <c r="F276" s="43">
        <v>741</v>
      </c>
      <c r="G276" s="43">
        <v>400</v>
      </c>
      <c r="H276" s="43" t="s">
        <v>5982</v>
      </c>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9"/>
      <c r="AJ276" s="9"/>
      <c r="AK276" s="9"/>
      <c r="AL276" s="9"/>
      <c r="AM276" s="9"/>
      <c r="AN276" s="9"/>
      <c r="AO276" s="9"/>
      <c r="AP276" s="9"/>
      <c r="AQ276" s="9"/>
      <c r="AR276" s="9"/>
      <c r="AS276" s="9"/>
      <c r="AT276" s="9"/>
      <c r="AU276" s="9"/>
      <c r="AV276" s="9"/>
      <c r="AW276" s="9"/>
      <c r="AX276" s="9"/>
      <c r="AY276" s="9"/>
      <c r="AZ276" s="9"/>
    </row>
    <row r="277" spans="1:52">
      <c r="A277"/>
      <c r="B277"/>
      <c r="C277" s="7">
        <v>0.47916666666666669</v>
      </c>
      <c r="D277"/>
      <c r="E277"/>
      <c r="F277" s="43">
        <v>256</v>
      </c>
      <c r="G277" s="43">
        <v>76</v>
      </c>
      <c r="H277" s="43" t="s">
        <v>5982</v>
      </c>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9"/>
      <c r="AJ277" s="9"/>
      <c r="AK277" s="9"/>
      <c r="AL277" s="9"/>
      <c r="AM277" s="9"/>
      <c r="AN277" s="9"/>
      <c r="AO277" s="9"/>
      <c r="AP277" s="9"/>
      <c r="AQ277" s="9"/>
      <c r="AR277" s="9"/>
      <c r="AS277" s="9"/>
      <c r="AT277" s="9"/>
      <c r="AU277" s="9"/>
      <c r="AV277" s="9"/>
      <c r="AW277" s="9"/>
      <c r="AX277" s="9"/>
      <c r="AY277" s="9"/>
      <c r="AZ277" s="9"/>
    </row>
    <row r="278" spans="1:52">
      <c r="A278"/>
      <c r="B278"/>
      <c r="C278" s="7">
        <v>0.53125</v>
      </c>
      <c r="D278"/>
      <c r="E278"/>
      <c r="F278" s="43">
        <v>223</v>
      </c>
      <c r="G278" s="43">
        <v>139</v>
      </c>
      <c r="H278" s="43" t="s">
        <v>5982</v>
      </c>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9"/>
      <c r="AJ278" s="9"/>
      <c r="AK278" s="9"/>
      <c r="AL278" s="9"/>
      <c r="AM278" s="9"/>
      <c r="AN278" s="9"/>
      <c r="AO278" s="9"/>
      <c r="AP278" s="9"/>
      <c r="AQ278" s="9"/>
      <c r="AR278" s="9"/>
      <c r="AS278" s="9"/>
      <c r="AT278" s="9"/>
      <c r="AU278" s="9"/>
      <c r="AV278" s="9"/>
      <c r="AW278" s="9"/>
      <c r="AX278" s="9"/>
      <c r="AY278" s="9"/>
      <c r="AZ278" s="9"/>
    </row>
    <row r="279" spans="1:52">
      <c r="A279"/>
      <c r="B279"/>
      <c r="C279" s="7">
        <v>0.60069444444444442</v>
      </c>
      <c r="D279"/>
      <c r="E279"/>
      <c r="F279" s="43">
        <v>266</v>
      </c>
      <c r="G279" s="43">
        <v>130</v>
      </c>
      <c r="H279" s="43" t="s">
        <v>5982</v>
      </c>
      <c r="I279" s="43" t="s">
        <v>5982</v>
      </c>
      <c r="J279" s="43" t="s">
        <v>5982</v>
      </c>
      <c r="K279" s="43" t="s">
        <v>5982</v>
      </c>
      <c r="L279" s="43" t="s">
        <v>5982</v>
      </c>
      <c r="M279" s="43" t="s">
        <v>5982</v>
      </c>
      <c r="N279" s="43" t="s">
        <v>5982</v>
      </c>
      <c r="O279" s="43" t="s">
        <v>5982</v>
      </c>
      <c r="P279" s="43" t="s">
        <v>5982</v>
      </c>
      <c r="Q279" s="43" t="s">
        <v>5986</v>
      </c>
      <c r="R279" s="43" t="s">
        <v>5982</v>
      </c>
      <c r="S279" s="43" t="s">
        <v>5986</v>
      </c>
      <c r="T279" s="43"/>
      <c r="U279" s="43"/>
      <c r="V279" s="43"/>
      <c r="W279" s="43"/>
      <c r="X279" s="43"/>
      <c r="Y279" s="43"/>
      <c r="Z279" s="43"/>
      <c r="AA279" s="43"/>
      <c r="AB279" s="43"/>
      <c r="AC279" s="43"/>
      <c r="AD279" s="43"/>
      <c r="AE279" s="43"/>
      <c r="AF279" s="43"/>
      <c r="AG279" s="43"/>
      <c r="AH279" s="43"/>
      <c r="AI279" s="9"/>
      <c r="AJ279" s="9"/>
      <c r="AK279" s="9"/>
      <c r="AL279" s="9"/>
      <c r="AM279" s="9"/>
      <c r="AN279" s="9"/>
      <c r="AO279" s="9"/>
      <c r="AP279" s="9"/>
      <c r="AQ279" s="9"/>
      <c r="AR279" s="9"/>
      <c r="AS279" s="9"/>
      <c r="AT279" s="9"/>
      <c r="AU279" s="9"/>
      <c r="AV279" s="9"/>
      <c r="AW279" s="9"/>
      <c r="AX279" s="9"/>
      <c r="AY279" s="9"/>
      <c r="AZ279" s="9"/>
    </row>
    <row r="280" spans="1:52">
      <c r="A280"/>
      <c r="B280"/>
      <c r="C280" s="7">
        <v>0.62152777777777779</v>
      </c>
      <c r="D280"/>
      <c r="E280"/>
      <c r="F280" s="43">
        <v>590</v>
      </c>
      <c r="G280" s="43">
        <v>150</v>
      </c>
      <c r="H280" s="43" t="s">
        <v>5982</v>
      </c>
      <c r="I280" s="43" t="s">
        <v>5982</v>
      </c>
      <c r="J280" s="43" t="s">
        <v>5982</v>
      </c>
      <c r="K280" s="43" t="s">
        <v>5982</v>
      </c>
      <c r="L280" s="43" t="s">
        <v>5982</v>
      </c>
      <c r="M280" s="43" t="s">
        <v>5982</v>
      </c>
      <c r="N280" s="43" t="s">
        <v>5982</v>
      </c>
      <c r="O280" s="43" t="s">
        <v>5982</v>
      </c>
      <c r="P280" s="43" t="s">
        <v>5982</v>
      </c>
      <c r="Q280" s="43" t="s">
        <v>5986</v>
      </c>
      <c r="R280" s="43" t="s">
        <v>5982</v>
      </c>
      <c r="S280" s="43" t="s">
        <v>5986</v>
      </c>
      <c r="T280" s="43"/>
      <c r="U280" s="43"/>
      <c r="V280" s="43"/>
      <c r="W280" s="43"/>
      <c r="X280" s="43"/>
      <c r="Y280" s="43"/>
      <c r="Z280" s="43"/>
      <c r="AA280" s="43"/>
      <c r="AB280" s="43"/>
      <c r="AC280" s="43"/>
      <c r="AD280" s="43"/>
      <c r="AE280" s="43"/>
      <c r="AF280" s="43"/>
      <c r="AG280" s="43"/>
      <c r="AH280" s="43"/>
      <c r="AI280" s="9"/>
      <c r="AJ280" s="9"/>
      <c r="AK280" s="9"/>
      <c r="AL280" s="9"/>
      <c r="AM280" s="9"/>
      <c r="AN280" s="9"/>
      <c r="AO280" s="9"/>
      <c r="AP280" s="9"/>
      <c r="AQ280" s="9"/>
      <c r="AR280" s="9"/>
      <c r="AS280" s="9"/>
      <c r="AT280" s="9"/>
      <c r="AU280" s="9"/>
      <c r="AV280" s="9"/>
      <c r="AW280" s="9"/>
      <c r="AX280" s="9"/>
      <c r="AY280" s="9"/>
      <c r="AZ280" s="9"/>
    </row>
    <row r="281" spans="1:52">
      <c r="A281"/>
      <c r="B281"/>
      <c r="C281" s="7">
        <v>0.63888888888888895</v>
      </c>
      <c r="D281"/>
      <c r="E281"/>
      <c r="F281" s="43">
        <v>390</v>
      </c>
      <c r="G281" s="43">
        <v>220</v>
      </c>
      <c r="H281" s="43" t="s">
        <v>5986</v>
      </c>
      <c r="I281" s="43" t="s">
        <v>5982</v>
      </c>
      <c r="J281" s="43" t="s">
        <v>5982</v>
      </c>
      <c r="K281" s="43" t="s">
        <v>5982</v>
      </c>
      <c r="L281" s="43" t="s">
        <v>5982</v>
      </c>
      <c r="M281" s="43" t="s">
        <v>5982</v>
      </c>
      <c r="N281" s="43" t="s">
        <v>5982</v>
      </c>
      <c r="O281" s="43" t="s">
        <v>5982</v>
      </c>
      <c r="P281" s="43" t="s">
        <v>5982</v>
      </c>
      <c r="Q281" s="43" t="s">
        <v>5986</v>
      </c>
      <c r="R281" s="43" t="s">
        <v>5982</v>
      </c>
      <c r="S281" s="43" t="s">
        <v>5986</v>
      </c>
      <c r="T281" s="43"/>
      <c r="U281" s="43"/>
      <c r="V281" s="43"/>
      <c r="W281" s="43"/>
      <c r="X281" s="43"/>
      <c r="Y281" s="43"/>
      <c r="Z281" s="43"/>
      <c r="AA281" s="43"/>
      <c r="AB281" s="43"/>
      <c r="AC281" s="43"/>
      <c r="AD281" s="43"/>
      <c r="AE281" s="43"/>
      <c r="AF281" s="43"/>
      <c r="AG281" s="43"/>
      <c r="AH281" s="43"/>
      <c r="AI281" s="9"/>
      <c r="AJ281" s="9"/>
      <c r="AK281" s="9"/>
      <c r="AL281" s="9"/>
      <c r="AM281" s="9"/>
      <c r="AN281" s="9"/>
      <c r="AO281" s="9"/>
      <c r="AP281" s="9"/>
      <c r="AQ281" s="9"/>
      <c r="AR281" s="9"/>
      <c r="AS281" s="9"/>
      <c r="AT281" s="9"/>
      <c r="AU281" s="9"/>
      <c r="AV281" s="9"/>
      <c r="AW281" s="9"/>
      <c r="AX281" s="9"/>
      <c r="AY281" s="9"/>
      <c r="AZ281" s="9"/>
    </row>
    <row r="282" spans="1:52">
      <c r="A282"/>
      <c r="B282"/>
      <c r="C282" s="7">
        <v>0.65972222222222221</v>
      </c>
      <c r="D282"/>
      <c r="E282"/>
      <c r="F282" s="43">
        <v>756</v>
      </c>
      <c r="G282" s="43">
        <v>506</v>
      </c>
      <c r="H282" s="43" t="s">
        <v>5982</v>
      </c>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9"/>
      <c r="AJ282" s="9"/>
      <c r="AK282" s="9"/>
      <c r="AL282" s="9"/>
      <c r="AM282" s="9"/>
      <c r="AN282" s="9"/>
      <c r="AO282" s="9"/>
      <c r="AP282" s="9"/>
      <c r="AQ282" s="9"/>
      <c r="AR282" s="9"/>
      <c r="AS282" s="9"/>
      <c r="AT282" s="9"/>
      <c r="AU282" s="9"/>
      <c r="AV282" s="9"/>
      <c r="AW282" s="9"/>
      <c r="AX282" s="9"/>
      <c r="AY282" s="9"/>
      <c r="AZ282" s="9"/>
    </row>
    <row r="283" spans="1:52">
      <c r="A283"/>
      <c r="B283"/>
      <c r="C283" s="7">
        <v>0.63541666666666663</v>
      </c>
      <c r="D283"/>
      <c r="E283"/>
      <c r="F283" s="43">
        <v>579</v>
      </c>
      <c r="G283" s="43">
        <v>360</v>
      </c>
      <c r="H283" s="43" t="s">
        <v>5982</v>
      </c>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9"/>
      <c r="AJ283" s="9"/>
      <c r="AK283" s="9"/>
      <c r="AL283" s="9"/>
      <c r="AM283" s="9"/>
      <c r="AN283" s="9"/>
      <c r="AO283" s="9"/>
      <c r="AP283" s="9"/>
      <c r="AQ283" s="9"/>
      <c r="AR283" s="9"/>
      <c r="AS283" s="9"/>
      <c r="AT283" s="9"/>
      <c r="AU283" s="9"/>
      <c r="AV283" s="9"/>
      <c r="AW283" s="9"/>
      <c r="AX283" s="9"/>
      <c r="AY283" s="9"/>
      <c r="AZ283" s="9"/>
    </row>
    <row r="284" spans="1:52">
      <c r="A284"/>
      <c r="B284"/>
      <c r="C284" s="7">
        <v>0.62847222222222221</v>
      </c>
      <c r="D284"/>
      <c r="E284"/>
      <c r="F284" s="43"/>
      <c r="G284" s="43"/>
      <c r="H284" s="43" t="s">
        <v>5982</v>
      </c>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9"/>
      <c r="AJ284" s="9"/>
      <c r="AK284" s="9"/>
      <c r="AL284" s="9"/>
      <c r="AM284" s="9"/>
      <c r="AN284" s="9"/>
      <c r="AO284" s="9"/>
      <c r="AP284" s="9"/>
      <c r="AQ284" s="9"/>
      <c r="AR284" s="9"/>
      <c r="AS284" s="9"/>
      <c r="AT284" s="9"/>
      <c r="AU284" s="9"/>
      <c r="AV284" s="9"/>
      <c r="AW284" s="9"/>
      <c r="AX284" s="9"/>
      <c r="AY284" s="9"/>
      <c r="AZ284" s="9"/>
    </row>
    <row r="285" spans="1:52">
      <c r="A285"/>
      <c r="B285"/>
      <c r="C285" s="7">
        <v>0.62152777777777779</v>
      </c>
      <c r="D285"/>
      <c r="E285"/>
      <c r="F285" s="43">
        <v>229</v>
      </c>
      <c r="G285" s="43">
        <v>52</v>
      </c>
      <c r="H285" s="43" t="s">
        <v>5982</v>
      </c>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9"/>
      <c r="AJ285" s="9"/>
      <c r="AK285" s="9"/>
      <c r="AL285" s="9"/>
      <c r="AM285" s="9"/>
      <c r="AN285" s="9"/>
      <c r="AO285" s="9"/>
      <c r="AP285" s="9"/>
      <c r="AQ285" s="9"/>
      <c r="AR285" s="9"/>
      <c r="AS285" s="9"/>
      <c r="AT285" s="9"/>
      <c r="AU285" s="9"/>
      <c r="AV285" s="9"/>
      <c r="AW285" s="9"/>
      <c r="AX285" s="9"/>
      <c r="AY285" s="9"/>
      <c r="AZ285" s="9"/>
    </row>
    <row r="286" spans="1:52">
      <c r="A286"/>
      <c r="B286"/>
      <c r="C286" s="7">
        <v>0.59375</v>
      </c>
      <c r="D286"/>
      <c r="E286"/>
      <c r="F286" s="43">
        <v>125</v>
      </c>
      <c r="G286" s="43">
        <v>50</v>
      </c>
      <c r="H286" s="43" t="s">
        <v>5986</v>
      </c>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9"/>
      <c r="AJ286" s="9"/>
      <c r="AK286" s="9"/>
      <c r="AL286" s="9"/>
      <c r="AM286" s="9"/>
      <c r="AN286" s="9"/>
      <c r="AO286" s="9"/>
      <c r="AP286" s="9"/>
      <c r="AQ286" s="9"/>
      <c r="AR286" s="9"/>
      <c r="AS286" s="9"/>
      <c r="AT286" s="9"/>
      <c r="AU286" s="9"/>
      <c r="AV286" s="9"/>
      <c r="AW286" s="9"/>
      <c r="AX286" s="9"/>
      <c r="AY286" s="9"/>
      <c r="AZ286" s="9"/>
    </row>
    <row r="287" spans="1:52">
      <c r="A287"/>
      <c r="B287"/>
      <c r="C287" s="7">
        <v>0.57291666666666663</v>
      </c>
      <c r="D287"/>
      <c r="E287"/>
      <c r="F287" s="43">
        <v>141</v>
      </c>
      <c r="G287" s="43"/>
      <c r="H287" s="43" t="s">
        <v>5982</v>
      </c>
      <c r="I287" s="43" t="s">
        <v>5982</v>
      </c>
      <c r="J287" s="43" t="s">
        <v>5982</v>
      </c>
      <c r="K287" s="43" t="s">
        <v>5982</v>
      </c>
      <c r="L287" s="43" t="s">
        <v>5986</v>
      </c>
      <c r="M287" s="43" t="s">
        <v>5982</v>
      </c>
      <c r="N287" s="43" t="s">
        <v>5982</v>
      </c>
      <c r="O287" s="43" t="s">
        <v>5982</v>
      </c>
      <c r="P287" s="43" t="s">
        <v>5982</v>
      </c>
      <c r="Q287" s="43" t="s">
        <v>5986</v>
      </c>
      <c r="R287" s="43" t="s">
        <v>5982</v>
      </c>
      <c r="S287" s="43"/>
      <c r="T287" s="43"/>
      <c r="U287" s="43"/>
      <c r="V287" s="43"/>
      <c r="W287" s="43"/>
      <c r="X287" s="43"/>
      <c r="Y287" s="43"/>
      <c r="Z287" s="43"/>
      <c r="AA287" s="43"/>
      <c r="AB287" s="43"/>
      <c r="AC287" s="43"/>
      <c r="AD287" s="43"/>
      <c r="AE287" s="43"/>
      <c r="AF287" s="43"/>
      <c r="AG287" s="43"/>
      <c r="AH287" s="43"/>
      <c r="AI287" s="9"/>
      <c r="AJ287" s="9"/>
      <c r="AK287" s="9"/>
      <c r="AL287" s="9"/>
      <c r="AM287" s="9"/>
      <c r="AN287" s="9"/>
      <c r="AO287" s="9"/>
      <c r="AP287" s="9"/>
      <c r="AQ287" s="9"/>
      <c r="AR287" s="9"/>
      <c r="AS287" s="9"/>
      <c r="AT287" s="9"/>
      <c r="AU287" s="9"/>
      <c r="AV287" s="9"/>
      <c r="AW287" s="9"/>
      <c r="AX287" s="9"/>
      <c r="AY287" s="9"/>
      <c r="AZ287" s="9"/>
    </row>
    <row r="288" spans="1:52">
      <c r="A288"/>
      <c r="B288"/>
      <c r="C288" s="7">
        <v>0.55208333333333337</v>
      </c>
      <c r="D288"/>
      <c r="E288"/>
      <c r="F288" s="43">
        <v>216</v>
      </c>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9"/>
      <c r="AJ288" s="9"/>
      <c r="AK288" s="9"/>
      <c r="AL288" s="9"/>
      <c r="AM288" s="9"/>
      <c r="AN288" s="9"/>
      <c r="AO288" s="9"/>
      <c r="AP288" s="9"/>
      <c r="AQ288" s="9"/>
      <c r="AR288" s="9"/>
      <c r="AS288" s="9"/>
      <c r="AT288" s="9"/>
      <c r="AU288" s="9"/>
      <c r="AV288" s="9"/>
      <c r="AW288" s="9"/>
      <c r="AX288" s="9"/>
      <c r="AY288" s="9"/>
      <c r="AZ288" s="9"/>
    </row>
    <row r="289" spans="1:52">
      <c r="A289"/>
      <c r="B289"/>
      <c r="C289" s="7">
        <v>0.50694444444444442</v>
      </c>
      <c r="D289"/>
      <c r="E289"/>
      <c r="F289" s="43">
        <v>2185</v>
      </c>
      <c r="G289" s="43"/>
      <c r="H289" s="43" t="s">
        <v>5986</v>
      </c>
      <c r="I289" s="43" t="s">
        <v>5986</v>
      </c>
      <c r="J289" s="43" t="s">
        <v>5986</v>
      </c>
      <c r="K289" s="43" t="s">
        <v>5986</v>
      </c>
      <c r="L289" s="43" t="s">
        <v>5986</v>
      </c>
      <c r="M289" s="43" t="s">
        <v>5986</v>
      </c>
      <c r="N289" s="43" t="s">
        <v>5986</v>
      </c>
      <c r="O289" s="43"/>
      <c r="P289" s="43" t="s">
        <v>5986</v>
      </c>
      <c r="Q289" s="43" t="s">
        <v>5986</v>
      </c>
      <c r="R289" s="43" t="s">
        <v>5986</v>
      </c>
      <c r="S289" s="43"/>
      <c r="T289" s="43"/>
      <c r="U289" s="43"/>
      <c r="V289" s="43"/>
      <c r="W289" s="43"/>
      <c r="X289" s="43"/>
      <c r="Y289" s="43"/>
      <c r="Z289" s="43"/>
      <c r="AA289" s="43"/>
      <c r="AB289" s="43"/>
      <c r="AC289" s="43"/>
      <c r="AD289" s="43"/>
      <c r="AE289" s="43"/>
      <c r="AF289" s="43"/>
      <c r="AG289" s="43"/>
      <c r="AH289" s="43"/>
      <c r="AI289" s="9"/>
      <c r="AJ289" s="9"/>
      <c r="AK289" s="9"/>
      <c r="AL289" s="9"/>
      <c r="AM289" s="9"/>
      <c r="AN289" s="9"/>
      <c r="AO289" s="9"/>
      <c r="AP289" s="9"/>
      <c r="AQ289" s="9"/>
      <c r="AR289" s="9"/>
      <c r="AS289" s="9"/>
      <c r="AT289" s="9"/>
      <c r="AU289" s="9"/>
      <c r="AV289" s="9"/>
      <c r="AW289" s="9"/>
      <c r="AX289" s="9"/>
      <c r="AY289" s="9"/>
      <c r="AZ289" s="9"/>
    </row>
    <row r="290" spans="1:52">
      <c r="A290"/>
      <c r="B290"/>
      <c r="C290" s="7">
        <v>0.47916666666666669</v>
      </c>
      <c r="D290"/>
      <c r="E290"/>
      <c r="F290" s="43">
        <v>478</v>
      </c>
      <c r="G290" s="43"/>
      <c r="H290" s="43" t="s">
        <v>5986</v>
      </c>
      <c r="I290" s="43" t="s">
        <v>5986</v>
      </c>
      <c r="J290" s="43" t="s">
        <v>5986</v>
      </c>
      <c r="K290" s="43" t="s">
        <v>5986</v>
      </c>
      <c r="L290" s="43" t="s">
        <v>5986</v>
      </c>
      <c r="M290" s="43" t="s">
        <v>5986</v>
      </c>
      <c r="N290" s="43" t="s">
        <v>5986</v>
      </c>
      <c r="O290" s="43"/>
      <c r="P290" s="43" t="s">
        <v>5986</v>
      </c>
      <c r="Q290" s="43" t="s">
        <v>5986</v>
      </c>
      <c r="R290" s="43" t="s">
        <v>5986</v>
      </c>
      <c r="S290" s="43"/>
      <c r="T290" s="43"/>
      <c r="U290" s="43"/>
      <c r="V290" s="43"/>
      <c r="W290" s="43"/>
      <c r="X290" s="43"/>
      <c r="Y290" s="43"/>
      <c r="Z290" s="43"/>
      <c r="AA290" s="43"/>
      <c r="AB290" s="43"/>
      <c r="AC290" s="43"/>
      <c r="AD290" s="43"/>
      <c r="AE290" s="43"/>
      <c r="AF290" s="43"/>
      <c r="AG290" s="43"/>
      <c r="AH290" s="43"/>
      <c r="AI290" s="9"/>
      <c r="AJ290" s="9"/>
      <c r="AK290" s="9"/>
      <c r="AL290" s="9"/>
      <c r="AM290" s="9"/>
      <c r="AN290" s="9"/>
      <c r="AO290" s="9"/>
      <c r="AP290" s="9"/>
      <c r="AQ290" s="9"/>
      <c r="AR290" s="9"/>
      <c r="AS290" s="9"/>
      <c r="AT290" s="9"/>
      <c r="AU290" s="9"/>
      <c r="AV290" s="9"/>
      <c r="AW290" s="9"/>
      <c r="AX290" s="9"/>
      <c r="AY290" s="9"/>
      <c r="AZ290" s="9"/>
    </row>
    <row r="291" spans="1:52">
      <c r="A291"/>
      <c r="B291"/>
      <c r="C291" s="7">
        <v>0.64930555555555558</v>
      </c>
      <c r="D291"/>
      <c r="E291"/>
      <c r="F291" s="43">
        <v>853</v>
      </c>
      <c r="G291" s="43"/>
      <c r="H291" s="43" t="s">
        <v>5982</v>
      </c>
      <c r="I291" s="43" t="s">
        <v>5986</v>
      </c>
      <c r="J291" s="43" t="s">
        <v>5986</v>
      </c>
      <c r="K291" s="43" t="s">
        <v>5986</v>
      </c>
      <c r="L291" s="43" t="s">
        <v>5986</v>
      </c>
      <c r="M291" s="43" t="s">
        <v>5986</v>
      </c>
      <c r="N291" s="43" t="s">
        <v>5982</v>
      </c>
      <c r="O291" s="43" t="s">
        <v>5982</v>
      </c>
      <c r="P291" s="43" t="s">
        <v>5982</v>
      </c>
      <c r="Q291" s="43" t="s">
        <v>5986</v>
      </c>
      <c r="R291" s="43" t="s">
        <v>5986</v>
      </c>
      <c r="S291" s="43"/>
      <c r="T291" s="43"/>
      <c r="U291" s="43"/>
      <c r="V291" s="43"/>
      <c r="W291" s="43"/>
      <c r="X291" s="43"/>
      <c r="Y291" s="43"/>
      <c r="Z291" s="43"/>
      <c r="AA291" s="43"/>
      <c r="AB291" s="43"/>
      <c r="AC291" s="43"/>
      <c r="AD291" s="43"/>
      <c r="AE291" s="43"/>
      <c r="AF291" s="43"/>
      <c r="AG291" s="43"/>
      <c r="AH291" s="43"/>
      <c r="AI291" s="9"/>
      <c r="AJ291" s="9"/>
      <c r="AK291" s="9"/>
      <c r="AL291" s="9"/>
      <c r="AM291" s="9"/>
      <c r="AN291" s="9"/>
      <c r="AO291" s="9"/>
      <c r="AP291" s="9"/>
      <c r="AQ291" s="9"/>
      <c r="AR291" s="9"/>
      <c r="AS291" s="9"/>
      <c r="AT291" s="9"/>
      <c r="AU291" s="9"/>
      <c r="AV291" s="9"/>
      <c r="AW291" s="9"/>
      <c r="AX291" s="9"/>
      <c r="AY291" s="9"/>
      <c r="AZ291" s="9"/>
    </row>
    <row r="292" spans="1:52">
      <c r="A292"/>
      <c r="B292"/>
      <c r="C292" s="7">
        <v>0.60069444444444442</v>
      </c>
      <c r="D292"/>
      <c r="E292"/>
      <c r="F292" s="43">
        <v>184</v>
      </c>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9"/>
      <c r="AJ292" s="9"/>
      <c r="AK292" s="9"/>
      <c r="AL292" s="9"/>
      <c r="AM292" s="9"/>
      <c r="AN292" s="9"/>
      <c r="AO292" s="9"/>
      <c r="AP292" s="9"/>
      <c r="AQ292" s="9"/>
      <c r="AR292" s="9"/>
      <c r="AS292" s="9"/>
      <c r="AT292" s="9"/>
      <c r="AU292" s="9"/>
      <c r="AV292" s="9"/>
      <c r="AW292" s="9"/>
      <c r="AX292" s="9"/>
      <c r="AY292" s="9"/>
      <c r="AZ292" s="9"/>
    </row>
    <row r="293" spans="1:52">
      <c r="A293"/>
      <c r="B293"/>
      <c r="C293" s="9" t="s">
        <v>6070</v>
      </c>
      <c r="D293"/>
      <c r="E293"/>
      <c r="F293" s="43">
        <v>510</v>
      </c>
      <c r="G293" s="43">
        <v>136</v>
      </c>
      <c r="H293" s="43" t="s">
        <v>5982</v>
      </c>
      <c r="I293" s="43" t="s">
        <v>5982</v>
      </c>
      <c r="J293" s="43" t="s">
        <v>5982</v>
      </c>
      <c r="K293" s="43" t="s">
        <v>5982</v>
      </c>
      <c r="L293" s="43" t="s">
        <v>5986</v>
      </c>
      <c r="M293" s="43" t="s">
        <v>5982</v>
      </c>
      <c r="N293" s="43" t="s">
        <v>5982</v>
      </c>
      <c r="O293" s="43" t="s">
        <v>5982</v>
      </c>
      <c r="P293" s="43" t="s">
        <v>5986</v>
      </c>
      <c r="Q293" s="43" t="s">
        <v>5986</v>
      </c>
      <c r="R293" s="43" t="s">
        <v>5982</v>
      </c>
      <c r="S293" s="43" t="s">
        <v>5986</v>
      </c>
      <c r="T293" s="43"/>
      <c r="U293" s="43"/>
      <c r="V293" s="43"/>
      <c r="W293" s="43"/>
      <c r="X293" s="43"/>
      <c r="Y293" s="43"/>
      <c r="Z293" s="43"/>
      <c r="AA293" s="43"/>
      <c r="AB293" s="43"/>
      <c r="AC293" s="43"/>
      <c r="AD293" s="43"/>
      <c r="AE293" s="43"/>
      <c r="AF293" s="43"/>
      <c r="AG293" s="43"/>
      <c r="AH293" s="43"/>
      <c r="AI293" s="9"/>
      <c r="AJ293" s="9"/>
      <c r="AK293" s="9"/>
      <c r="AL293" s="9"/>
      <c r="AM293" s="9"/>
      <c r="AN293" s="9"/>
      <c r="AO293" s="9"/>
      <c r="AP293" s="9"/>
      <c r="AQ293" s="9"/>
      <c r="AR293" s="9"/>
      <c r="AS293" s="9"/>
      <c r="AT293" s="9"/>
      <c r="AU293" s="9"/>
      <c r="AV293" s="9"/>
      <c r="AW293" s="9"/>
      <c r="AX293" s="9"/>
      <c r="AY293" s="9"/>
      <c r="AZ293" s="9"/>
    </row>
    <row r="294" spans="1:52">
      <c r="A294"/>
      <c r="B294"/>
      <c r="C294" s="9" t="s">
        <v>6066</v>
      </c>
      <c r="D294"/>
      <c r="E294"/>
      <c r="F294" s="43">
        <v>370</v>
      </c>
      <c r="G294" s="43">
        <v>250</v>
      </c>
      <c r="H294" s="43" t="s">
        <v>5982</v>
      </c>
      <c r="I294" s="43" t="s">
        <v>5982</v>
      </c>
      <c r="J294" s="43" t="s">
        <v>5982</v>
      </c>
      <c r="K294" s="43" t="s">
        <v>5982</v>
      </c>
      <c r="L294" s="43" t="s">
        <v>5986</v>
      </c>
      <c r="M294" s="43" t="s">
        <v>5982</v>
      </c>
      <c r="N294" s="43" t="s">
        <v>5982</v>
      </c>
      <c r="O294" s="43" t="s">
        <v>5982</v>
      </c>
      <c r="P294" s="43" t="s">
        <v>5986</v>
      </c>
      <c r="Q294" s="43" t="s">
        <v>5986</v>
      </c>
      <c r="R294" s="43" t="s">
        <v>5982</v>
      </c>
      <c r="S294" s="43" t="s">
        <v>5986</v>
      </c>
      <c r="T294" s="43"/>
      <c r="U294" s="43"/>
      <c r="V294" s="43"/>
      <c r="W294" s="43"/>
      <c r="X294" s="43"/>
      <c r="Y294" s="43"/>
      <c r="Z294" s="43"/>
      <c r="AA294" s="43"/>
      <c r="AB294" s="43"/>
      <c r="AC294" s="43"/>
      <c r="AD294" s="43"/>
      <c r="AE294" s="43"/>
      <c r="AF294" s="43"/>
      <c r="AG294" s="43"/>
      <c r="AH294" s="43"/>
      <c r="AI294" s="9"/>
      <c r="AJ294" s="9"/>
      <c r="AK294" s="9"/>
      <c r="AL294" s="9"/>
      <c r="AM294" s="9"/>
      <c r="AN294" s="9"/>
      <c r="AO294" s="9"/>
      <c r="AP294" s="9"/>
      <c r="AQ294" s="9"/>
      <c r="AR294" s="9"/>
      <c r="AS294" s="9"/>
      <c r="AT294" s="9"/>
      <c r="AU294" s="9"/>
      <c r="AV294" s="9"/>
      <c r="AW294" s="9"/>
      <c r="AX294" s="9"/>
      <c r="AY294" s="9"/>
      <c r="AZ294" s="9"/>
    </row>
    <row r="295" spans="1:52">
      <c r="A295"/>
      <c r="B295"/>
      <c r="C295" s="9" t="s">
        <v>6104</v>
      </c>
      <c r="D295"/>
      <c r="E295"/>
      <c r="F295" s="43">
        <v>168</v>
      </c>
      <c r="G295" s="43">
        <v>90</v>
      </c>
      <c r="H295" s="43" t="s">
        <v>5982</v>
      </c>
      <c r="I295" s="43" t="s">
        <v>5982</v>
      </c>
      <c r="J295" s="43" t="s">
        <v>5982</v>
      </c>
      <c r="K295" s="43" t="s">
        <v>5982</v>
      </c>
      <c r="L295" s="43" t="s">
        <v>5982</v>
      </c>
      <c r="M295" s="43" t="s">
        <v>5982</v>
      </c>
      <c r="N295" s="43" t="s">
        <v>5982</v>
      </c>
      <c r="O295" s="43" t="s">
        <v>5982</v>
      </c>
      <c r="P295" s="43" t="s">
        <v>5982</v>
      </c>
      <c r="Q295" s="43" t="s">
        <v>5986</v>
      </c>
      <c r="R295" s="43" t="s">
        <v>5982</v>
      </c>
      <c r="S295" s="43" t="s">
        <v>5986</v>
      </c>
      <c r="T295" s="43"/>
      <c r="U295" s="43"/>
      <c r="V295" s="43"/>
      <c r="W295" s="43"/>
      <c r="X295" s="43"/>
      <c r="Y295" s="43"/>
      <c r="Z295" s="43"/>
      <c r="AA295" s="43"/>
      <c r="AB295" s="43"/>
      <c r="AC295" s="43"/>
      <c r="AD295" s="43"/>
      <c r="AE295" s="43"/>
      <c r="AF295" s="43"/>
      <c r="AG295" s="43"/>
      <c r="AH295" s="43"/>
      <c r="AI295" s="9"/>
      <c r="AJ295" s="9"/>
      <c r="AK295" s="9"/>
      <c r="AL295" s="9"/>
      <c r="AM295" s="9"/>
      <c r="AN295" s="9"/>
      <c r="AO295" s="9"/>
      <c r="AP295" s="9"/>
      <c r="AQ295" s="9"/>
      <c r="AR295" s="9"/>
      <c r="AS295" s="9"/>
      <c r="AT295" s="9"/>
      <c r="AU295" s="9"/>
      <c r="AV295" s="9"/>
      <c r="AW295" s="9"/>
      <c r="AX295" s="9"/>
      <c r="AY295" s="9"/>
      <c r="AZ295" s="9"/>
    </row>
    <row r="296" spans="1:52">
      <c r="A296"/>
      <c r="B296"/>
      <c r="C296" s="9" t="s">
        <v>6137</v>
      </c>
      <c r="D296"/>
      <c r="E296"/>
      <c r="F296" s="43">
        <v>295</v>
      </c>
      <c r="G296" s="43">
        <v>132</v>
      </c>
      <c r="H296" s="43" t="s">
        <v>5982</v>
      </c>
      <c r="I296" s="43" t="s">
        <v>5982</v>
      </c>
      <c r="J296" s="43" t="s">
        <v>5982</v>
      </c>
      <c r="K296" s="43" t="s">
        <v>5982</v>
      </c>
      <c r="L296" s="43" t="s">
        <v>5982</v>
      </c>
      <c r="M296" s="43" t="s">
        <v>5982</v>
      </c>
      <c r="N296" s="43" t="s">
        <v>5982</v>
      </c>
      <c r="O296" s="43" t="s">
        <v>5982</v>
      </c>
      <c r="P296" s="43" t="s">
        <v>5986</v>
      </c>
      <c r="Q296" s="43" t="s">
        <v>5986</v>
      </c>
      <c r="R296" s="43" t="s">
        <v>5982</v>
      </c>
      <c r="S296" s="43" t="s">
        <v>5986</v>
      </c>
      <c r="T296" s="43"/>
      <c r="U296" s="43"/>
      <c r="V296" s="43"/>
      <c r="W296" s="43"/>
      <c r="X296" s="43"/>
      <c r="Y296" s="43"/>
      <c r="Z296" s="43"/>
      <c r="AA296" s="43"/>
      <c r="AB296" s="43"/>
      <c r="AC296" s="43"/>
      <c r="AD296" s="43"/>
      <c r="AE296" s="43"/>
      <c r="AF296" s="43"/>
      <c r="AG296" s="43"/>
      <c r="AH296" s="43"/>
      <c r="AI296" s="9"/>
      <c r="AJ296" s="9"/>
      <c r="AK296" s="9"/>
      <c r="AL296" s="9"/>
      <c r="AM296" s="9"/>
      <c r="AN296" s="9"/>
      <c r="AO296" s="9"/>
      <c r="AP296" s="9"/>
      <c r="AQ296" s="9"/>
      <c r="AR296" s="9"/>
      <c r="AS296" s="9"/>
      <c r="AT296" s="9"/>
      <c r="AU296" s="9"/>
      <c r="AV296" s="9"/>
      <c r="AW296" s="9"/>
      <c r="AX296" s="9"/>
      <c r="AY296" s="9"/>
      <c r="AZ296" s="9"/>
    </row>
    <row r="297" spans="1:52">
      <c r="A297"/>
      <c r="B297"/>
      <c r="C297" s="9" t="s">
        <v>6083</v>
      </c>
      <c r="D297"/>
      <c r="E297"/>
      <c r="F297" s="43">
        <v>677</v>
      </c>
      <c r="G297" s="43">
        <v>254</v>
      </c>
      <c r="H297" s="43" t="s">
        <v>5986</v>
      </c>
      <c r="I297" s="43" t="s">
        <v>5986</v>
      </c>
      <c r="J297" s="43" t="s">
        <v>5982</v>
      </c>
      <c r="K297" s="43" t="s">
        <v>5982</v>
      </c>
      <c r="L297" s="43" t="s">
        <v>5986</v>
      </c>
      <c r="M297" s="43" t="s">
        <v>5982</v>
      </c>
      <c r="N297" s="43" t="s">
        <v>5982</v>
      </c>
      <c r="O297" s="43" t="s">
        <v>5982</v>
      </c>
      <c r="P297" s="43" t="s">
        <v>5986</v>
      </c>
      <c r="Q297" s="43" t="s">
        <v>5986</v>
      </c>
      <c r="R297" s="43" t="s">
        <v>5982</v>
      </c>
      <c r="S297" s="43" t="s">
        <v>5986</v>
      </c>
      <c r="T297" s="43"/>
      <c r="U297" s="43"/>
      <c r="V297" s="43"/>
      <c r="W297" s="43"/>
      <c r="X297" s="43"/>
      <c r="Y297" s="43"/>
      <c r="Z297" s="43"/>
      <c r="AA297" s="43"/>
      <c r="AB297" s="43"/>
      <c r="AC297" s="43"/>
      <c r="AD297" s="43"/>
      <c r="AE297" s="43"/>
      <c r="AF297" s="43"/>
      <c r="AG297" s="43"/>
      <c r="AH297" s="43"/>
      <c r="AI297" s="9"/>
      <c r="AJ297" s="9"/>
      <c r="AK297" s="9"/>
      <c r="AL297" s="9"/>
      <c r="AM297" s="9"/>
      <c r="AN297" s="9"/>
      <c r="AO297" s="9"/>
      <c r="AP297" s="9"/>
      <c r="AQ297" s="9"/>
      <c r="AR297" s="9"/>
      <c r="AS297" s="9"/>
      <c r="AT297" s="9"/>
      <c r="AU297" s="9"/>
      <c r="AV297" s="9"/>
      <c r="AW297" s="9"/>
      <c r="AX297" s="9"/>
      <c r="AY297" s="9"/>
      <c r="AZ297" s="9"/>
    </row>
    <row r="298" spans="1:52">
      <c r="A298"/>
      <c r="B298"/>
      <c r="C298" s="9" t="s">
        <v>6222</v>
      </c>
      <c r="D298"/>
      <c r="E298"/>
      <c r="F298" s="43">
        <v>821</v>
      </c>
      <c r="G298" s="43">
        <v>115</v>
      </c>
      <c r="H298" s="43" t="s">
        <v>5982</v>
      </c>
      <c r="I298" s="43" t="s">
        <v>5986</v>
      </c>
      <c r="J298" s="43" t="s">
        <v>5982</v>
      </c>
      <c r="K298" s="43" t="s">
        <v>5982</v>
      </c>
      <c r="L298" s="43" t="s">
        <v>5986</v>
      </c>
      <c r="M298" s="43" t="s">
        <v>5982</v>
      </c>
      <c r="N298" s="43" t="s">
        <v>5982</v>
      </c>
      <c r="O298" s="43" t="s">
        <v>5982</v>
      </c>
      <c r="P298" s="43" t="s">
        <v>5986</v>
      </c>
      <c r="Q298" s="43" t="s">
        <v>5986</v>
      </c>
      <c r="R298" s="43" t="s">
        <v>5982</v>
      </c>
      <c r="S298" s="43" t="s">
        <v>5986</v>
      </c>
      <c r="T298" s="43"/>
      <c r="U298" s="43"/>
      <c r="V298" s="43"/>
      <c r="W298" s="43"/>
      <c r="X298" s="43"/>
      <c r="Y298" s="43"/>
      <c r="Z298" s="43"/>
      <c r="AA298" s="43"/>
      <c r="AB298" s="43"/>
      <c r="AC298" s="43"/>
      <c r="AD298" s="43"/>
      <c r="AE298" s="43"/>
      <c r="AF298" s="43"/>
      <c r="AG298" s="43"/>
      <c r="AH298" s="43"/>
      <c r="AI298" s="9"/>
      <c r="AJ298" s="9"/>
      <c r="AK298" s="9"/>
      <c r="AL298" s="9"/>
      <c r="AM298" s="9"/>
      <c r="AN298" s="9"/>
      <c r="AO298" s="9"/>
      <c r="AP298" s="9"/>
      <c r="AQ298" s="9"/>
      <c r="AR298" s="9"/>
      <c r="AS298" s="9"/>
      <c r="AT298" s="9"/>
      <c r="AU298" s="9"/>
      <c r="AV298" s="9"/>
      <c r="AW298" s="9"/>
      <c r="AX298" s="9"/>
      <c r="AY298" s="9"/>
      <c r="AZ298" s="9"/>
    </row>
    <row r="299" spans="1:52">
      <c r="A299"/>
      <c r="B299"/>
      <c r="C299" s="9" t="s">
        <v>6144</v>
      </c>
      <c r="D299"/>
      <c r="E299"/>
      <c r="F299" s="43">
        <v>127</v>
      </c>
      <c r="G299" s="43">
        <v>98</v>
      </c>
      <c r="H299" s="43" t="s">
        <v>5986</v>
      </c>
      <c r="I299" s="43" t="s">
        <v>5982</v>
      </c>
      <c r="J299" s="43" t="s">
        <v>5986</v>
      </c>
      <c r="K299" s="43" t="s">
        <v>5986</v>
      </c>
      <c r="L299" s="43" t="s">
        <v>5986</v>
      </c>
      <c r="M299" s="43" t="s">
        <v>5982</v>
      </c>
      <c r="N299" s="43" t="s">
        <v>5982</v>
      </c>
      <c r="O299" s="43" t="s">
        <v>5982</v>
      </c>
      <c r="P299" s="43" t="s">
        <v>5986</v>
      </c>
      <c r="Q299" s="43" t="s">
        <v>5986</v>
      </c>
      <c r="R299" s="43" t="s">
        <v>5982</v>
      </c>
      <c r="S299" s="43" t="s">
        <v>5986</v>
      </c>
      <c r="T299" s="43"/>
      <c r="U299" s="43"/>
      <c r="V299" s="43"/>
      <c r="W299" s="43"/>
      <c r="X299" s="43"/>
      <c r="Y299" s="43"/>
      <c r="Z299" s="43"/>
      <c r="AA299" s="43"/>
      <c r="AB299" s="43"/>
      <c r="AC299" s="43"/>
      <c r="AD299" s="43"/>
      <c r="AE299" s="43"/>
      <c r="AF299" s="43"/>
      <c r="AG299" s="43"/>
      <c r="AH299" s="43"/>
      <c r="AI299" s="9"/>
      <c r="AJ299" s="9"/>
      <c r="AK299" s="9"/>
      <c r="AL299" s="9"/>
      <c r="AM299" s="9"/>
      <c r="AN299" s="9"/>
      <c r="AO299" s="9"/>
      <c r="AP299" s="9"/>
      <c r="AQ299" s="9"/>
      <c r="AR299" s="9"/>
      <c r="AS299" s="9"/>
      <c r="AT299" s="9"/>
      <c r="AU299" s="9"/>
      <c r="AV299" s="9"/>
      <c r="AW299" s="9"/>
      <c r="AX299" s="9"/>
      <c r="AY299" s="9"/>
      <c r="AZ299" s="9"/>
    </row>
    <row r="300" spans="1:52">
      <c r="A300"/>
      <c r="B300"/>
      <c r="C300" s="7">
        <v>0.55555555555555558</v>
      </c>
      <c r="D300"/>
      <c r="E300"/>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9"/>
      <c r="AJ300" s="9"/>
      <c r="AK300" s="9"/>
      <c r="AL300" s="9"/>
      <c r="AM300" s="9"/>
      <c r="AN300" s="9"/>
      <c r="AO300" s="9"/>
      <c r="AP300" s="9"/>
      <c r="AQ300" s="9"/>
      <c r="AR300" s="9"/>
      <c r="AS300" s="9"/>
      <c r="AT300" s="9"/>
      <c r="AU300" s="9"/>
      <c r="AV300" s="9"/>
      <c r="AW300" s="9"/>
      <c r="AX300" s="9"/>
      <c r="AY300" s="9"/>
      <c r="AZ300" s="9"/>
    </row>
    <row r="301" spans="1:52">
      <c r="A301"/>
      <c r="B301"/>
      <c r="C301" s="7">
        <v>0.57291666666666663</v>
      </c>
      <c r="D301"/>
      <c r="E301"/>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9"/>
      <c r="AJ301" s="9"/>
      <c r="AK301" s="9"/>
      <c r="AL301" s="9"/>
      <c r="AM301" s="9"/>
      <c r="AN301" s="9"/>
      <c r="AO301" s="9"/>
      <c r="AP301" s="9"/>
      <c r="AQ301" s="9"/>
      <c r="AR301" s="9"/>
      <c r="AS301" s="9"/>
      <c r="AT301" s="9"/>
      <c r="AU301" s="9"/>
      <c r="AV301" s="9"/>
      <c r="AW301" s="9"/>
      <c r="AX301" s="9"/>
      <c r="AY301" s="9"/>
      <c r="AZ301" s="9"/>
    </row>
    <row r="302" spans="1:52">
      <c r="A302"/>
      <c r="B302"/>
      <c r="C302" s="7">
        <v>0.58680555555555558</v>
      </c>
      <c r="D302"/>
      <c r="E302"/>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9"/>
      <c r="AJ302" s="9"/>
      <c r="AK302" s="9"/>
      <c r="AL302" s="9"/>
      <c r="AM302" s="9"/>
      <c r="AN302" s="9"/>
      <c r="AO302" s="9"/>
      <c r="AP302" s="9"/>
      <c r="AQ302" s="9"/>
      <c r="AR302" s="9"/>
      <c r="AS302" s="9"/>
      <c r="AT302" s="9"/>
      <c r="AU302" s="9"/>
      <c r="AV302" s="9"/>
      <c r="AW302" s="9"/>
      <c r="AX302" s="9"/>
      <c r="AY302" s="9"/>
      <c r="AZ302" s="9"/>
    </row>
    <row r="303" spans="1:52">
      <c r="A303"/>
      <c r="B303"/>
      <c r="C303" s="7">
        <v>0.60069444444444442</v>
      </c>
      <c r="D303"/>
      <c r="E30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9"/>
      <c r="AJ303" s="9"/>
      <c r="AK303" s="9"/>
      <c r="AL303" s="9"/>
      <c r="AM303" s="9"/>
      <c r="AN303" s="9"/>
      <c r="AO303" s="9"/>
      <c r="AP303" s="9"/>
      <c r="AQ303" s="9"/>
      <c r="AR303" s="9"/>
      <c r="AS303" s="9"/>
      <c r="AT303" s="9"/>
      <c r="AU303" s="9"/>
      <c r="AV303" s="9"/>
      <c r="AW303" s="9"/>
      <c r="AX303" s="9"/>
      <c r="AY303" s="9"/>
      <c r="AZ303" s="9"/>
    </row>
    <row r="304" spans="1:52">
      <c r="A304"/>
      <c r="B304"/>
      <c r="C304" s="9" t="s">
        <v>6033</v>
      </c>
      <c r="D304"/>
      <c r="E304"/>
      <c r="F304" s="43">
        <v>560</v>
      </c>
      <c r="G304" s="43">
        <v>325</v>
      </c>
      <c r="H304" s="43" t="s">
        <v>5986</v>
      </c>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9"/>
      <c r="AJ304" s="9"/>
      <c r="AK304" s="9"/>
      <c r="AL304" s="9"/>
      <c r="AM304" s="9"/>
      <c r="AN304" s="9"/>
      <c r="AO304" s="9"/>
      <c r="AP304" s="9"/>
      <c r="AQ304" s="9"/>
      <c r="AR304" s="9"/>
      <c r="AS304" s="9"/>
      <c r="AT304" s="9"/>
      <c r="AU304" s="9"/>
      <c r="AV304" s="9"/>
      <c r="AW304" s="9"/>
      <c r="AX304" s="9"/>
      <c r="AY304" s="9"/>
      <c r="AZ304" s="9"/>
    </row>
    <row r="305" spans="1:52">
      <c r="A305"/>
      <c r="B305"/>
      <c r="C305" s="9"/>
      <c r="D305"/>
      <c r="E305"/>
      <c r="F305" s="43">
        <v>583</v>
      </c>
      <c r="G305" s="43">
        <v>153</v>
      </c>
      <c r="H305" s="43" t="s">
        <v>5986</v>
      </c>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9"/>
      <c r="AJ305" s="9"/>
      <c r="AK305" s="9"/>
      <c r="AL305" s="9"/>
      <c r="AM305" s="9"/>
      <c r="AN305" s="9"/>
      <c r="AO305" s="9"/>
      <c r="AP305" s="9"/>
      <c r="AQ305" s="9"/>
      <c r="AR305" s="9"/>
      <c r="AS305" s="9"/>
      <c r="AT305" s="9"/>
      <c r="AU305" s="9"/>
      <c r="AV305" s="9"/>
      <c r="AW305" s="9"/>
      <c r="AX305" s="9"/>
      <c r="AY305" s="9"/>
      <c r="AZ305" s="9"/>
    </row>
    <row r="306" spans="1:52">
      <c r="A306"/>
      <c r="B306"/>
      <c r="C306" s="7">
        <v>0.5625</v>
      </c>
      <c r="D306"/>
      <c r="E306"/>
      <c r="F306" s="43">
        <v>365</v>
      </c>
      <c r="G306" s="43">
        <v>252</v>
      </c>
      <c r="H306" s="43" t="s">
        <v>5982</v>
      </c>
      <c r="I306" s="43" t="s">
        <v>5986</v>
      </c>
      <c r="J306" s="43" t="s">
        <v>5982</v>
      </c>
      <c r="K306" s="43" t="s">
        <v>5986</v>
      </c>
      <c r="L306" s="43" t="s">
        <v>5982</v>
      </c>
      <c r="M306" s="43" t="s">
        <v>5982</v>
      </c>
      <c r="N306" s="43" t="s">
        <v>5986</v>
      </c>
      <c r="O306" s="43" t="s">
        <v>5986</v>
      </c>
      <c r="P306" s="43" t="s">
        <v>5986</v>
      </c>
      <c r="Q306" s="43" t="s">
        <v>5986</v>
      </c>
      <c r="R306" s="43"/>
      <c r="S306" s="43"/>
      <c r="T306" s="43"/>
      <c r="U306" s="43"/>
      <c r="V306" s="43"/>
      <c r="W306" s="43"/>
      <c r="X306" s="43"/>
      <c r="Y306" s="43"/>
      <c r="Z306" s="43"/>
      <c r="AA306" s="43"/>
      <c r="AB306" s="43"/>
      <c r="AC306" s="43"/>
      <c r="AD306" s="43"/>
      <c r="AE306" s="43"/>
      <c r="AF306" s="43"/>
      <c r="AG306" s="43"/>
      <c r="AH306" s="43"/>
      <c r="AI306" s="9"/>
      <c r="AJ306" s="9"/>
      <c r="AK306" s="9"/>
      <c r="AL306" s="9"/>
      <c r="AM306" s="9"/>
      <c r="AN306" s="9"/>
      <c r="AO306" s="9"/>
      <c r="AP306" s="9"/>
      <c r="AQ306" s="9"/>
      <c r="AR306" s="9"/>
      <c r="AS306" s="9"/>
      <c r="AT306" s="9"/>
      <c r="AU306" s="9"/>
      <c r="AV306" s="9"/>
      <c r="AW306" s="9"/>
      <c r="AX306" s="9"/>
      <c r="AY306" s="9"/>
      <c r="AZ306" s="9"/>
    </row>
    <row r="307" spans="1:52">
      <c r="A307"/>
      <c r="B307"/>
      <c r="C307" s="7">
        <v>0.60416666666666663</v>
      </c>
      <c r="D307"/>
      <c r="E307"/>
      <c r="F307" s="43">
        <v>225</v>
      </c>
      <c r="G307" s="43">
        <v>114</v>
      </c>
      <c r="H307" s="43" t="s">
        <v>5982</v>
      </c>
      <c r="I307" s="43" t="s">
        <v>5982</v>
      </c>
      <c r="J307" s="43" t="s">
        <v>5986</v>
      </c>
      <c r="K307" s="43" t="s">
        <v>5982</v>
      </c>
      <c r="L307" s="43" t="s">
        <v>5982</v>
      </c>
      <c r="M307" s="43" t="s">
        <v>5982</v>
      </c>
      <c r="N307" s="43" t="s">
        <v>5982</v>
      </c>
      <c r="O307" s="43" t="s">
        <v>5986</v>
      </c>
      <c r="P307" s="43" t="s">
        <v>5982</v>
      </c>
      <c r="Q307" s="43" t="s">
        <v>5986</v>
      </c>
      <c r="R307" s="43"/>
      <c r="S307" s="43" t="s">
        <v>5986</v>
      </c>
      <c r="T307" s="43"/>
      <c r="U307" s="43"/>
      <c r="V307" s="43"/>
      <c r="W307" s="43"/>
      <c r="X307" s="43"/>
      <c r="Y307" s="43"/>
      <c r="Z307" s="43"/>
      <c r="AA307" s="43"/>
      <c r="AB307" s="43"/>
      <c r="AC307" s="43"/>
      <c r="AD307" s="43"/>
      <c r="AE307" s="43"/>
      <c r="AF307" s="43"/>
      <c r="AG307" s="43"/>
      <c r="AH307" s="43"/>
      <c r="AI307" s="9"/>
      <c r="AJ307" s="9"/>
      <c r="AK307" s="9"/>
      <c r="AL307" s="9"/>
      <c r="AM307" s="9"/>
      <c r="AN307" s="9"/>
      <c r="AO307" s="9"/>
      <c r="AP307" s="9"/>
      <c r="AQ307" s="9"/>
      <c r="AR307" s="9"/>
      <c r="AS307" s="9"/>
      <c r="AT307" s="9"/>
      <c r="AU307" s="9"/>
      <c r="AV307" s="9"/>
      <c r="AW307" s="9"/>
      <c r="AX307" s="9"/>
      <c r="AY307" s="9"/>
      <c r="AZ307" s="9"/>
    </row>
    <row r="308" spans="1:52">
      <c r="A308"/>
      <c r="B308"/>
      <c r="C308" s="7">
        <v>0.54166666666666663</v>
      </c>
      <c r="D308"/>
      <c r="E308"/>
      <c r="F308" s="43">
        <v>181</v>
      </c>
      <c r="G308" s="43">
        <v>135</v>
      </c>
      <c r="H308" s="43" t="s">
        <v>5982</v>
      </c>
      <c r="I308" s="43" t="s">
        <v>5982</v>
      </c>
      <c r="J308" s="43" t="s">
        <v>5982</v>
      </c>
      <c r="K308" s="43" t="s">
        <v>5982</v>
      </c>
      <c r="L308" s="43" t="s">
        <v>5982</v>
      </c>
      <c r="M308" s="43" t="s">
        <v>5982</v>
      </c>
      <c r="N308" s="43" t="s">
        <v>5982</v>
      </c>
      <c r="O308" s="43" t="s">
        <v>5986</v>
      </c>
      <c r="P308" s="43"/>
      <c r="Q308" s="43" t="s">
        <v>5986</v>
      </c>
      <c r="R308" s="43" t="s">
        <v>5986</v>
      </c>
      <c r="S308" s="43" t="s">
        <v>5986</v>
      </c>
      <c r="T308" s="43"/>
      <c r="U308" s="43"/>
      <c r="V308" s="43"/>
      <c r="W308" s="43"/>
      <c r="X308" s="43"/>
      <c r="Y308" s="43"/>
      <c r="Z308" s="43"/>
      <c r="AA308" s="43"/>
      <c r="AB308" s="43"/>
      <c r="AC308" s="43"/>
      <c r="AD308" s="43"/>
      <c r="AE308" s="43"/>
      <c r="AF308" s="43"/>
      <c r="AG308" s="43"/>
      <c r="AH308" s="43"/>
      <c r="AI308" s="9"/>
      <c r="AJ308" s="9"/>
      <c r="AK308" s="9"/>
      <c r="AL308" s="9"/>
      <c r="AM308" s="9"/>
      <c r="AN308" s="9"/>
      <c r="AO308" s="9"/>
      <c r="AP308" s="9"/>
      <c r="AQ308" s="9"/>
      <c r="AR308" s="9"/>
      <c r="AS308" s="9"/>
      <c r="AT308" s="9"/>
      <c r="AU308" s="9"/>
      <c r="AV308" s="9"/>
      <c r="AW308" s="9"/>
      <c r="AX308" s="9"/>
      <c r="AY308" s="9"/>
      <c r="AZ308" s="9"/>
    </row>
    <row r="309" spans="1:52">
      <c r="A309"/>
      <c r="B309"/>
      <c r="C309" s="8" t="s">
        <v>6174</v>
      </c>
      <c r="D309"/>
      <c r="E309"/>
      <c r="F309" s="43">
        <v>410</v>
      </c>
      <c r="G309" s="43">
        <v>33</v>
      </c>
      <c r="H309" s="43" t="s">
        <v>5982</v>
      </c>
      <c r="I309" s="43" t="s">
        <v>5982</v>
      </c>
      <c r="J309" s="43" t="s">
        <v>5982</v>
      </c>
      <c r="K309" s="43" t="s">
        <v>5982</v>
      </c>
      <c r="L309" s="43" t="s">
        <v>5982</v>
      </c>
      <c r="M309" s="43" t="s">
        <v>5982</v>
      </c>
      <c r="N309" s="43" t="s">
        <v>5982</v>
      </c>
      <c r="O309" s="43" t="s">
        <v>5986</v>
      </c>
      <c r="P309" s="43" t="s">
        <v>5982</v>
      </c>
      <c r="Q309" s="43" t="s">
        <v>5986</v>
      </c>
      <c r="R309" s="43" t="s">
        <v>5986</v>
      </c>
      <c r="S309" s="43" t="s">
        <v>5986</v>
      </c>
      <c r="T309" s="43"/>
      <c r="U309" s="43"/>
      <c r="V309" s="43"/>
      <c r="W309" s="43"/>
      <c r="X309" s="43"/>
      <c r="Y309" s="43"/>
      <c r="Z309" s="43"/>
      <c r="AA309" s="43"/>
      <c r="AB309" s="43"/>
      <c r="AC309" s="43"/>
      <c r="AD309" s="43"/>
      <c r="AE309" s="43"/>
      <c r="AF309" s="43"/>
      <c r="AG309" s="43"/>
      <c r="AH309" s="43"/>
      <c r="AI309" s="9"/>
      <c r="AJ309" s="9"/>
      <c r="AK309" s="9"/>
      <c r="AL309" s="9"/>
      <c r="AM309" s="9"/>
      <c r="AN309" s="9"/>
      <c r="AO309" s="9"/>
      <c r="AP309" s="9"/>
      <c r="AQ309" s="9"/>
      <c r="AR309" s="9"/>
      <c r="AS309" s="9"/>
      <c r="AT309" s="9"/>
      <c r="AU309" s="9"/>
      <c r="AV309" s="9"/>
      <c r="AW309" s="9"/>
      <c r="AX309" s="9"/>
      <c r="AY309" s="9"/>
      <c r="AZ309" s="9"/>
    </row>
    <row r="310" spans="1:52">
      <c r="A310"/>
      <c r="B310"/>
      <c r="C310" s="9"/>
      <c r="D310"/>
      <c r="E310"/>
      <c r="F310" s="43">
        <v>757</v>
      </c>
      <c r="G310" s="43">
        <v>365</v>
      </c>
      <c r="H310" s="43" t="s">
        <v>5986</v>
      </c>
      <c r="I310" s="43" t="s">
        <v>5986</v>
      </c>
      <c r="J310" s="43" t="s">
        <v>5982</v>
      </c>
      <c r="K310" s="43" t="s">
        <v>5982</v>
      </c>
      <c r="L310" s="43" t="s">
        <v>5982</v>
      </c>
      <c r="M310" s="43" t="s">
        <v>5982</v>
      </c>
      <c r="N310" s="43" t="s">
        <v>5982</v>
      </c>
      <c r="O310" s="43" t="s">
        <v>5986</v>
      </c>
      <c r="P310" s="43"/>
      <c r="Q310" s="43" t="s">
        <v>5986</v>
      </c>
      <c r="R310" s="43"/>
      <c r="S310" s="43" t="s">
        <v>5986</v>
      </c>
      <c r="T310" s="43"/>
      <c r="U310" s="43"/>
      <c r="V310" s="43"/>
      <c r="W310" s="43"/>
      <c r="X310" s="43"/>
      <c r="Y310" s="43"/>
      <c r="Z310" s="43"/>
      <c r="AA310" s="43"/>
      <c r="AB310" s="43"/>
      <c r="AC310" s="43"/>
      <c r="AD310" s="43"/>
      <c r="AE310" s="43"/>
      <c r="AF310" s="43"/>
      <c r="AG310" s="43"/>
      <c r="AH310" s="43"/>
      <c r="AI310" s="9"/>
      <c r="AJ310" s="9"/>
      <c r="AK310" s="9"/>
      <c r="AL310" s="9"/>
      <c r="AM310" s="9"/>
      <c r="AN310" s="9"/>
      <c r="AO310" s="9"/>
      <c r="AP310" s="9"/>
      <c r="AQ310" s="9"/>
      <c r="AR310" s="9"/>
      <c r="AS310" s="9"/>
      <c r="AT310" s="9"/>
      <c r="AU310" s="9"/>
      <c r="AV310" s="9"/>
      <c r="AW310" s="9"/>
      <c r="AX310" s="9"/>
      <c r="AY310" s="9"/>
      <c r="AZ310" s="9"/>
    </row>
    <row r="311" spans="1:52">
      <c r="A311"/>
      <c r="B311"/>
      <c r="C311" s="7">
        <v>0.48958333333333331</v>
      </c>
      <c r="D311"/>
      <c r="E311"/>
      <c r="F311" s="43">
        <v>577</v>
      </c>
      <c r="G311" s="43">
        <v>367</v>
      </c>
      <c r="H311" s="43" t="s">
        <v>5982</v>
      </c>
      <c r="I311" s="43" t="s">
        <v>5982</v>
      </c>
      <c r="J311" s="43" t="s">
        <v>5982</v>
      </c>
      <c r="K311" s="43" t="s">
        <v>5982</v>
      </c>
      <c r="L311" s="43" t="s">
        <v>5982</v>
      </c>
      <c r="M311" s="43" t="s">
        <v>5982</v>
      </c>
      <c r="N311" s="43" t="s">
        <v>5982</v>
      </c>
      <c r="O311" s="43" t="s">
        <v>5986</v>
      </c>
      <c r="P311" s="43" t="s">
        <v>5982</v>
      </c>
      <c r="Q311" s="43" t="s">
        <v>5986</v>
      </c>
      <c r="R311" s="43"/>
      <c r="S311" s="43" t="s">
        <v>5986</v>
      </c>
      <c r="T311" s="43"/>
      <c r="U311" s="43"/>
      <c r="V311" s="43"/>
      <c r="W311" s="43"/>
      <c r="X311" s="43"/>
      <c r="Y311" s="43"/>
      <c r="Z311" s="43"/>
      <c r="AA311" s="43"/>
      <c r="AB311" s="43"/>
      <c r="AC311" s="43"/>
      <c r="AD311" s="43"/>
      <c r="AE311" s="43"/>
      <c r="AF311" s="43"/>
      <c r="AG311" s="43"/>
      <c r="AH311" s="43"/>
      <c r="AI311" s="9"/>
      <c r="AJ311" s="9"/>
      <c r="AK311" s="9"/>
      <c r="AL311" s="9"/>
      <c r="AM311" s="9"/>
      <c r="AN311" s="9"/>
      <c r="AO311" s="9"/>
      <c r="AP311" s="9"/>
      <c r="AQ311" s="9"/>
      <c r="AR311" s="9"/>
      <c r="AS311" s="9"/>
      <c r="AT311" s="9"/>
      <c r="AU311" s="9"/>
      <c r="AV311" s="9"/>
      <c r="AW311" s="9"/>
      <c r="AX311" s="9"/>
      <c r="AY311" s="9"/>
      <c r="AZ311" s="9"/>
    </row>
    <row r="312" spans="1:52">
      <c r="A312"/>
      <c r="B312"/>
      <c r="C312" s="7">
        <v>0.65277777777777779</v>
      </c>
      <c r="D312"/>
      <c r="E312"/>
      <c r="F312" s="43">
        <v>1133</v>
      </c>
      <c r="G312" s="43">
        <v>536</v>
      </c>
      <c r="H312" s="43" t="s">
        <v>5986</v>
      </c>
      <c r="I312" s="43" t="s">
        <v>5986</v>
      </c>
      <c r="J312" s="43" t="s">
        <v>5982</v>
      </c>
      <c r="K312" s="43" t="s">
        <v>5986</v>
      </c>
      <c r="L312" s="43" t="s">
        <v>5982</v>
      </c>
      <c r="M312" s="43" t="s">
        <v>5986</v>
      </c>
      <c r="N312" s="43" t="s">
        <v>5986</v>
      </c>
      <c r="O312" s="43" t="s">
        <v>5986</v>
      </c>
      <c r="P312" s="43" t="s">
        <v>5982</v>
      </c>
      <c r="Q312" s="43" t="s">
        <v>5986</v>
      </c>
      <c r="R312" s="43"/>
      <c r="S312" s="43" t="s">
        <v>5986</v>
      </c>
      <c r="T312" s="43"/>
      <c r="U312" s="43"/>
      <c r="V312" s="43"/>
      <c r="W312" s="43"/>
      <c r="X312" s="43"/>
      <c r="Y312" s="43"/>
      <c r="Z312" s="43"/>
      <c r="AA312" s="43"/>
      <c r="AB312" s="43"/>
      <c r="AC312" s="43"/>
      <c r="AD312" s="43"/>
      <c r="AE312" s="43"/>
      <c r="AF312" s="43"/>
      <c r="AG312" s="43"/>
      <c r="AH312" s="43"/>
      <c r="AI312" s="9"/>
      <c r="AJ312" s="9"/>
      <c r="AK312" s="9"/>
      <c r="AL312" s="9"/>
      <c r="AM312" s="9"/>
      <c r="AN312" s="9"/>
      <c r="AO312" s="9"/>
      <c r="AP312" s="9"/>
      <c r="AQ312" s="9"/>
      <c r="AR312" s="9"/>
      <c r="AS312" s="9"/>
      <c r="AT312" s="9"/>
      <c r="AU312" s="9"/>
      <c r="AV312" s="9"/>
      <c r="AW312" s="9"/>
      <c r="AX312" s="9"/>
      <c r="AY312" s="9"/>
      <c r="AZ312" s="9"/>
    </row>
    <row r="313" spans="1:52">
      <c r="A313"/>
      <c r="B313"/>
      <c r="C313" s="7">
        <v>0.45833333333333331</v>
      </c>
      <c r="D313"/>
      <c r="E313"/>
      <c r="F313" s="43">
        <v>807</v>
      </c>
      <c r="G313" s="43">
        <v>328</v>
      </c>
      <c r="H313" s="43" t="s">
        <v>5982</v>
      </c>
      <c r="I313" s="43" t="s">
        <v>5982</v>
      </c>
      <c r="J313" s="43" t="s">
        <v>5982</v>
      </c>
      <c r="K313" s="43" t="s">
        <v>5982</v>
      </c>
      <c r="L313" s="43" t="s">
        <v>5982</v>
      </c>
      <c r="M313" s="43" t="s">
        <v>5982</v>
      </c>
      <c r="N313" s="43" t="s">
        <v>5982</v>
      </c>
      <c r="O313" s="43" t="s">
        <v>5986</v>
      </c>
      <c r="P313" s="43"/>
      <c r="Q313" s="43" t="s">
        <v>5986</v>
      </c>
      <c r="R313" s="43" t="s">
        <v>5982</v>
      </c>
      <c r="S313" s="43" t="s">
        <v>5986</v>
      </c>
      <c r="T313" s="43"/>
      <c r="U313" s="43"/>
      <c r="V313" s="43"/>
      <c r="W313" s="43"/>
      <c r="X313" s="43"/>
      <c r="Y313" s="43"/>
      <c r="Z313" s="43"/>
      <c r="AA313" s="43"/>
      <c r="AB313" s="43"/>
      <c r="AC313" s="43"/>
      <c r="AD313" s="43"/>
      <c r="AE313" s="43"/>
      <c r="AF313" s="43"/>
      <c r="AG313" s="43"/>
      <c r="AH313" s="43"/>
      <c r="AI313" s="9"/>
      <c r="AJ313" s="9"/>
      <c r="AK313" s="9"/>
      <c r="AL313" s="9"/>
      <c r="AM313" s="9"/>
      <c r="AN313" s="9"/>
      <c r="AO313" s="9"/>
      <c r="AP313" s="9"/>
      <c r="AQ313" s="9"/>
      <c r="AR313" s="9"/>
      <c r="AS313" s="9"/>
      <c r="AT313" s="9"/>
      <c r="AU313" s="9"/>
      <c r="AV313" s="9"/>
      <c r="AW313" s="9"/>
      <c r="AX313" s="9"/>
      <c r="AY313" s="9"/>
      <c r="AZ313" s="9"/>
    </row>
    <row r="314" spans="1:52">
      <c r="A314"/>
      <c r="B314"/>
      <c r="C314" s="8" t="s">
        <v>6030</v>
      </c>
      <c r="D314"/>
      <c r="E314"/>
      <c r="F314" s="43">
        <v>154</v>
      </c>
      <c r="G314" s="43">
        <v>95</v>
      </c>
      <c r="H314" s="43" t="s">
        <v>5982</v>
      </c>
      <c r="I314" s="43" t="s">
        <v>5982</v>
      </c>
      <c r="J314" s="43" t="s">
        <v>5982</v>
      </c>
      <c r="K314" s="43" t="s">
        <v>5982</v>
      </c>
      <c r="L314" s="43" t="s">
        <v>5982</v>
      </c>
      <c r="M314" s="43" t="s">
        <v>5982</v>
      </c>
      <c r="N314" s="43" t="s">
        <v>5982</v>
      </c>
      <c r="O314" s="43" t="s">
        <v>5986</v>
      </c>
      <c r="P314" s="43"/>
      <c r="Q314" s="43" t="s">
        <v>5986</v>
      </c>
      <c r="R314" s="43" t="s">
        <v>5986</v>
      </c>
      <c r="S314" s="43" t="s">
        <v>5986</v>
      </c>
      <c r="T314" s="43"/>
      <c r="U314" s="43"/>
      <c r="V314" s="43"/>
      <c r="W314" s="43"/>
      <c r="X314" s="43"/>
      <c r="Y314" s="43"/>
      <c r="Z314" s="43"/>
      <c r="AA314" s="43"/>
      <c r="AB314" s="43"/>
      <c r="AC314" s="43"/>
      <c r="AD314" s="43"/>
      <c r="AE314" s="43"/>
      <c r="AF314" s="43"/>
      <c r="AG314" s="43"/>
      <c r="AH314" s="43"/>
      <c r="AI314" s="9"/>
      <c r="AJ314" s="9"/>
      <c r="AK314" s="9"/>
      <c r="AL314" s="9"/>
      <c r="AM314" s="9"/>
      <c r="AN314" s="9"/>
      <c r="AO314" s="9"/>
      <c r="AP314" s="9"/>
      <c r="AQ314" s="9"/>
      <c r="AR314" s="9"/>
      <c r="AS314" s="9"/>
      <c r="AT314" s="9"/>
      <c r="AU314" s="9"/>
      <c r="AV314" s="9"/>
      <c r="AW314" s="9"/>
      <c r="AX314" s="9"/>
      <c r="AY314" s="9"/>
      <c r="AZ314" s="9"/>
    </row>
    <row r="315" spans="1:52">
      <c r="A315"/>
      <c r="B315"/>
      <c r="C315" s="7">
        <v>0.5</v>
      </c>
      <c r="D315"/>
      <c r="E315"/>
      <c r="F315" s="43">
        <v>382</v>
      </c>
      <c r="G315" s="43">
        <v>45</v>
      </c>
      <c r="H315" s="43" t="s">
        <v>5986</v>
      </c>
      <c r="I315" s="43" t="s">
        <v>5982</v>
      </c>
      <c r="J315" s="43" t="s">
        <v>5982</v>
      </c>
      <c r="K315" s="43" t="s">
        <v>5982</v>
      </c>
      <c r="L315" s="43" t="s">
        <v>5982</v>
      </c>
      <c r="M315" s="43" t="s">
        <v>5982</v>
      </c>
      <c r="N315" s="43" t="s">
        <v>5982</v>
      </c>
      <c r="O315" s="43" t="s">
        <v>5986</v>
      </c>
      <c r="P315" s="43"/>
      <c r="Q315" s="43" t="s">
        <v>5986</v>
      </c>
      <c r="R315" s="43" t="s">
        <v>5986</v>
      </c>
      <c r="S315" s="43" t="s">
        <v>5986</v>
      </c>
      <c r="T315" s="43"/>
      <c r="U315" s="43"/>
      <c r="V315" s="43"/>
      <c r="W315" s="43"/>
      <c r="X315" s="43"/>
      <c r="Y315" s="43"/>
      <c r="Z315" s="43"/>
      <c r="AA315" s="43"/>
      <c r="AB315" s="43"/>
      <c r="AC315" s="43"/>
      <c r="AD315" s="43"/>
      <c r="AE315" s="43"/>
      <c r="AF315" s="43"/>
      <c r="AG315" s="43"/>
      <c r="AH315" s="43"/>
      <c r="AI315" s="9"/>
      <c r="AJ315" s="9"/>
      <c r="AK315" s="9"/>
      <c r="AL315" s="9"/>
      <c r="AM315" s="9"/>
      <c r="AN315" s="9"/>
      <c r="AO315" s="9"/>
      <c r="AP315" s="9"/>
      <c r="AQ315" s="9"/>
      <c r="AR315" s="9"/>
      <c r="AS315" s="9"/>
      <c r="AT315" s="9"/>
      <c r="AU315" s="9"/>
      <c r="AV315" s="9"/>
      <c r="AW315" s="9"/>
      <c r="AX315" s="9"/>
      <c r="AY315" s="9"/>
      <c r="AZ315" s="9"/>
    </row>
    <row r="316" spans="1:52">
      <c r="A316"/>
      <c r="B316"/>
      <c r="C316" s="8" t="s">
        <v>6076</v>
      </c>
      <c r="D316"/>
      <c r="E316"/>
      <c r="F316" s="43">
        <v>142</v>
      </c>
      <c r="G316" s="43">
        <v>130</v>
      </c>
      <c r="H316" s="43" t="s">
        <v>5982</v>
      </c>
      <c r="I316" s="43" t="s">
        <v>5982</v>
      </c>
      <c r="J316" s="43" t="s">
        <v>5982</v>
      </c>
      <c r="K316" s="43" t="s">
        <v>5982</v>
      </c>
      <c r="L316" s="43" t="s">
        <v>5982</v>
      </c>
      <c r="M316" s="43" t="s">
        <v>5982</v>
      </c>
      <c r="N316" s="43" t="s">
        <v>5982</v>
      </c>
      <c r="O316" s="43" t="s">
        <v>5986</v>
      </c>
      <c r="P316" s="43" t="s">
        <v>5982</v>
      </c>
      <c r="Q316" s="43" t="s">
        <v>5986</v>
      </c>
      <c r="R316" s="43" t="s">
        <v>5986</v>
      </c>
      <c r="S316" s="43" t="s">
        <v>5986</v>
      </c>
      <c r="T316" s="43"/>
      <c r="U316" s="43"/>
      <c r="V316" s="43"/>
      <c r="W316" s="43"/>
      <c r="X316" s="43"/>
      <c r="Y316" s="43"/>
      <c r="Z316" s="43"/>
      <c r="AA316" s="43"/>
      <c r="AB316" s="43"/>
      <c r="AC316" s="43"/>
      <c r="AD316" s="43"/>
      <c r="AE316" s="43"/>
      <c r="AF316" s="43"/>
      <c r="AG316" s="43"/>
      <c r="AH316" s="43"/>
      <c r="AI316" s="9"/>
      <c r="AJ316" s="9"/>
      <c r="AK316" s="9"/>
      <c r="AL316" s="9"/>
      <c r="AM316" s="9"/>
      <c r="AN316" s="9"/>
      <c r="AO316" s="9"/>
      <c r="AP316" s="9"/>
      <c r="AQ316" s="9"/>
      <c r="AR316" s="9"/>
      <c r="AS316" s="9"/>
      <c r="AT316" s="9"/>
      <c r="AU316" s="9"/>
      <c r="AV316" s="9"/>
      <c r="AW316" s="9"/>
      <c r="AX316" s="9"/>
      <c r="AY316" s="9"/>
      <c r="AZ316" s="9"/>
    </row>
    <row r="317" spans="1:52">
      <c r="A317"/>
      <c r="B317"/>
      <c r="C317" s="8" t="s">
        <v>6149</v>
      </c>
      <c r="D317"/>
      <c r="E317"/>
      <c r="F317" s="43">
        <v>186</v>
      </c>
      <c r="G317" s="43">
        <v>137</v>
      </c>
      <c r="H317" s="43" t="s">
        <v>5982</v>
      </c>
      <c r="I317" s="43" t="s">
        <v>5982</v>
      </c>
      <c r="J317" s="43" t="s">
        <v>5982</v>
      </c>
      <c r="K317" s="43" t="s">
        <v>5982</v>
      </c>
      <c r="L317" s="43" t="s">
        <v>5982</v>
      </c>
      <c r="M317" s="43" t="s">
        <v>5982</v>
      </c>
      <c r="N317" s="43" t="s">
        <v>5982</v>
      </c>
      <c r="O317" s="43" t="s">
        <v>5986</v>
      </c>
      <c r="P317" s="43"/>
      <c r="Q317" s="43" t="s">
        <v>5986</v>
      </c>
      <c r="R317" s="43" t="s">
        <v>5982</v>
      </c>
      <c r="S317" s="43" t="s">
        <v>5986</v>
      </c>
      <c r="T317" s="43"/>
      <c r="U317" s="43"/>
      <c r="V317" s="43"/>
      <c r="W317" s="43"/>
      <c r="X317" s="43"/>
      <c r="Y317" s="43"/>
      <c r="Z317" s="43"/>
      <c r="AA317" s="43"/>
      <c r="AB317" s="43"/>
      <c r="AC317" s="43"/>
      <c r="AD317" s="43"/>
      <c r="AE317" s="43"/>
      <c r="AF317" s="43"/>
      <c r="AG317" s="43"/>
      <c r="AH317" s="43"/>
      <c r="AI317" s="9"/>
      <c r="AJ317" s="9"/>
      <c r="AK317" s="9"/>
      <c r="AL317" s="9"/>
      <c r="AM317" s="9"/>
      <c r="AN317" s="9"/>
      <c r="AO317" s="9"/>
      <c r="AP317" s="9"/>
      <c r="AQ317" s="9"/>
      <c r="AR317" s="9"/>
      <c r="AS317" s="9"/>
      <c r="AT317" s="9"/>
      <c r="AU317" s="9"/>
      <c r="AV317" s="9"/>
      <c r="AW317" s="9"/>
      <c r="AX317" s="9"/>
      <c r="AY317" s="9"/>
      <c r="AZ317" s="9"/>
    </row>
    <row r="318" spans="1:52">
      <c r="A318"/>
      <c r="B318"/>
      <c r="C318" s="8" t="s">
        <v>6084</v>
      </c>
      <c r="D318"/>
      <c r="E318"/>
      <c r="F318" s="43">
        <v>100</v>
      </c>
      <c r="G318" s="43">
        <v>55</v>
      </c>
      <c r="H318" s="43" t="s">
        <v>5982</v>
      </c>
      <c r="I318" s="43" t="s">
        <v>5982</v>
      </c>
      <c r="J318" s="43" t="s">
        <v>5982</v>
      </c>
      <c r="K318" s="43" t="s">
        <v>5982</v>
      </c>
      <c r="L318" s="43" t="s">
        <v>5982</v>
      </c>
      <c r="M318" s="43" t="s">
        <v>5982</v>
      </c>
      <c r="N318" s="43" t="s">
        <v>5982</v>
      </c>
      <c r="O318" s="43" t="s">
        <v>5986</v>
      </c>
      <c r="P318" s="43"/>
      <c r="Q318" s="43" t="s">
        <v>5986</v>
      </c>
      <c r="R318" s="43" t="s">
        <v>5986</v>
      </c>
      <c r="S318" s="43" t="s">
        <v>5986</v>
      </c>
      <c r="T318" s="43"/>
      <c r="U318" s="43"/>
      <c r="V318" s="43"/>
      <c r="W318" s="43"/>
      <c r="X318" s="43"/>
      <c r="Y318" s="43"/>
      <c r="Z318" s="43"/>
      <c r="AA318" s="43"/>
      <c r="AB318" s="43"/>
      <c r="AC318" s="43"/>
      <c r="AD318" s="43"/>
      <c r="AE318" s="43"/>
      <c r="AF318" s="43"/>
      <c r="AG318" s="43"/>
      <c r="AH318" s="43"/>
      <c r="AI318" s="9"/>
      <c r="AJ318" s="9"/>
      <c r="AK318" s="9"/>
      <c r="AL318" s="9"/>
      <c r="AM318" s="9"/>
      <c r="AN318" s="9"/>
      <c r="AO318" s="9"/>
      <c r="AP318" s="9"/>
      <c r="AQ318" s="9"/>
      <c r="AR318" s="9"/>
      <c r="AS318" s="9"/>
      <c r="AT318" s="9"/>
      <c r="AU318" s="9"/>
      <c r="AV318" s="9"/>
      <c r="AW318" s="9"/>
      <c r="AX318" s="9"/>
      <c r="AY318" s="9"/>
      <c r="AZ318" s="9"/>
    </row>
    <row r="319" spans="1:52">
      <c r="A319"/>
      <c r="B319"/>
      <c r="C319" s="7">
        <v>0.62847222222222221</v>
      </c>
      <c r="D319"/>
      <c r="E319"/>
      <c r="F319" s="43">
        <v>101</v>
      </c>
      <c r="G319" s="43">
        <v>70</v>
      </c>
      <c r="H319" s="43" t="s">
        <v>5982</v>
      </c>
      <c r="I319" s="43" t="s">
        <v>5982</v>
      </c>
      <c r="J319" s="43" t="s">
        <v>5982</v>
      </c>
      <c r="K319" s="43" t="s">
        <v>5982</v>
      </c>
      <c r="L319" s="43" t="s">
        <v>5982</v>
      </c>
      <c r="M319" s="43" t="s">
        <v>5982</v>
      </c>
      <c r="N319" s="43" t="s">
        <v>5982</v>
      </c>
      <c r="O319" s="43" t="s">
        <v>5986</v>
      </c>
      <c r="P319" s="43" t="s">
        <v>5982</v>
      </c>
      <c r="Q319" s="43" t="s">
        <v>5986</v>
      </c>
      <c r="R319" s="43" t="s">
        <v>5986</v>
      </c>
      <c r="S319" s="43" t="s">
        <v>5986</v>
      </c>
      <c r="T319" s="43"/>
      <c r="U319" s="43"/>
      <c r="V319" s="43"/>
      <c r="W319" s="43"/>
      <c r="X319" s="43"/>
      <c r="Y319" s="43"/>
      <c r="Z319" s="43"/>
      <c r="AA319" s="43"/>
      <c r="AB319" s="43"/>
      <c r="AC319" s="43"/>
      <c r="AD319" s="43"/>
      <c r="AE319" s="43"/>
      <c r="AF319" s="43"/>
      <c r="AG319" s="43"/>
      <c r="AH319" s="43"/>
      <c r="AI319" s="9"/>
      <c r="AJ319" s="9"/>
      <c r="AK319" s="9"/>
      <c r="AL319" s="9"/>
      <c r="AM319" s="9"/>
      <c r="AN319" s="9"/>
      <c r="AO319" s="9"/>
      <c r="AP319" s="9"/>
      <c r="AQ319" s="9"/>
      <c r="AR319" s="9"/>
      <c r="AS319" s="9"/>
      <c r="AT319" s="9"/>
      <c r="AU319" s="9"/>
      <c r="AV319" s="9"/>
      <c r="AW319" s="9"/>
      <c r="AX319" s="9"/>
      <c r="AY319" s="9"/>
      <c r="AZ319" s="9"/>
    </row>
    <row r="320" spans="1:52">
      <c r="A320"/>
      <c r="B320"/>
      <c r="C320" s="8" t="s">
        <v>6171</v>
      </c>
      <c r="D320"/>
      <c r="E320"/>
      <c r="F320" s="43">
        <v>310</v>
      </c>
      <c r="G320" s="43">
        <v>205</v>
      </c>
      <c r="H320" s="43" t="s">
        <v>5982</v>
      </c>
      <c r="I320" s="43" t="s">
        <v>5982</v>
      </c>
      <c r="J320" s="43" t="s">
        <v>5982</v>
      </c>
      <c r="K320" s="43" t="s">
        <v>5982</v>
      </c>
      <c r="L320" s="43" t="s">
        <v>5982</v>
      </c>
      <c r="M320" s="43" t="s">
        <v>5982</v>
      </c>
      <c r="N320" s="43" t="s">
        <v>5982</v>
      </c>
      <c r="O320" s="43" t="s">
        <v>5982</v>
      </c>
      <c r="P320" s="43" t="s">
        <v>5982</v>
      </c>
      <c r="Q320" s="43" t="s">
        <v>5986</v>
      </c>
      <c r="R320" s="43" t="s">
        <v>5986</v>
      </c>
      <c r="S320" s="43" t="s">
        <v>5986</v>
      </c>
      <c r="T320" s="43"/>
      <c r="U320" s="43"/>
      <c r="V320" s="43"/>
      <c r="W320" s="43"/>
      <c r="X320" s="43"/>
      <c r="Y320" s="43"/>
      <c r="Z320" s="43"/>
      <c r="AA320" s="43"/>
      <c r="AB320" s="43"/>
      <c r="AC320" s="43"/>
      <c r="AD320" s="43"/>
      <c r="AE320" s="43"/>
      <c r="AF320" s="43"/>
      <c r="AG320" s="43"/>
      <c r="AH320" s="43"/>
      <c r="AI320" s="9"/>
      <c r="AJ320" s="9"/>
      <c r="AK320" s="9"/>
      <c r="AL320" s="9"/>
      <c r="AM320" s="9"/>
      <c r="AN320" s="9"/>
      <c r="AO320" s="9"/>
      <c r="AP320" s="9"/>
      <c r="AQ320" s="9"/>
      <c r="AR320" s="9"/>
      <c r="AS320" s="9"/>
      <c r="AT320" s="9"/>
      <c r="AU320" s="9"/>
      <c r="AV320" s="9"/>
      <c r="AW320" s="9"/>
      <c r="AX320" s="9"/>
      <c r="AY320" s="9"/>
      <c r="AZ320" s="9"/>
    </row>
    <row r="321" spans="1:52">
      <c r="A321"/>
      <c r="B321"/>
      <c r="C321" s="7">
        <v>0.42708333333333331</v>
      </c>
      <c r="D321"/>
      <c r="E321"/>
      <c r="F321" s="43">
        <v>379</v>
      </c>
      <c r="G321" s="43">
        <v>62</v>
      </c>
      <c r="H321" s="43" t="s">
        <v>5982</v>
      </c>
      <c r="I321" s="43" t="s">
        <v>5982</v>
      </c>
      <c r="J321" s="43" t="s">
        <v>5982</v>
      </c>
      <c r="K321" s="43" t="s">
        <v>5982</v>
      </c>
      <c r="L321" s="43" t="s">
        <v>5982</v>
      </c>
      <c r="M321" s="43" t="s">
        <v>5982</v>
      </c>
      <c r="N321" s="43" t="s">
        <v>5982</v>
      </c>
      <c r="O321" s="43" t="s">
        <v>5982</v>
      </c>
      <c r="P321" s="43" t="s">
        <v>5982</v>
      </c>
      <c r="Q321" s="43" t="s">
        <v>5986</v>
      </c>
      <c r="R321" s="43" t="s">
        <v>5982</v>
      </c>
      <c r="S321" s="43" t="s">
        <v>5986</v>
      </c>
      <c r="T321" s="43"/>
      <c r="U321" s="43"/>
      <c r="V321" s="43"/>
      <c r="W321" s="43"/>
      <c r="X321" s="43"/>
      <c r="Y321" s="43"/>
      <c r="Z321" s="43"/>
      <c r="AA321" s="43"/>
      <c r="AB321" s="43"/>
      <c r="AC321" s="43"/>
      <c r="AD321" s="43"/>
      <c r="AE321" s="43"/>
      <c r="AF321" s="43"/>
      <c r="AG321" s="43"/>
      <c r="AH321" s="43"/>
      <c r="AI321" s="9"/>
      <c r="AJ321" s="9"/>
      <c r="AK321" s="9"/>
      <c r="AL321" s="9"/>
      <c r="AM321" s="9"/>
      <c r="AN321" s="9"/>
      <c r="AO321" s="9"/>
      <c r="AP321" s="9"/>
      <c r="AQ321" s="9"/>
      <c r="AR321" s="9"/>
      <c r="AS321" s="9"/>
      <c r="AT321" s="9"/>
      <c r="AU321" s="9"/>
      <c r="AV321" s="9"/>
      <c r="AW321" s="9"/>
      <c r="AX321" s="9"/>
      <c r="AY321" s="9"/>
      <c r="AZ321" s="9"/>
    </row>
    <row r="322" spans="1:52">
      <c r="A322"/>
      <c r="B322"/>
      <c r="C322" s="7">
        <v>0.46388888888888885</v>
      </c>
      <c r="D322"/>
      <c r="E322"/>
      <c r="F322" s="43">
        <v>191</v>
      </c>
      <c r="G322" s="43">
        <v>92</v>
      </c>
      <c r="H322" s="43" t="s">
        <v>5986</v>
      </c>
      <c r="I322" s="43" t="s">
        <v>5982</v>
      </c>
      <c r="J322" s="43" t="s">
        <v>5986</v>
      </c>
      <c r="K322" s="43" t="s">
        <v>5982</v>
      </c>
      <c r="L322" s="43" t="s">
        <v>5982</v>
      </c>
      <c r="M322" s="43"/>
      <c r="N322" s="43" t="s">
        <v>5982</v>
      </c>
      <c r="O322" s="43" t="s">
        <v>5986</v>
      </c>
      <c r="P322" s="43" t="s">
        <v>5982</v>
      </c>
      <c r="Q322" s="43" t="s">
        <v>5986</v>
      </c>
      <c r="R322" s="43" t="s">
        <v>5982</v>
      </c>
      <c r="S322" s="43" t="s">
        <v>5986</v>
      </c>
      <c r="T322" s="43"/>
      <c r="U322" s="43"/>
      <c r="V322" s="43"/>
      <c r="W322" s="43"/>
      <c r="X322" s="43"/>
      <c r="Y322" s="43"/>
      <c r="Z322" s="43"/>
      <c r="AA322" s="43"/>
      <c r="AB322" s="43"/>
      <c r="AC322" s="43"/>
      <c r="AD322" s="43"/>
      <c r="AE322" s="43"/>
      <c r="AF322" s="43"/>
      <c r="AG322" s="43"/>
      <c r="AH322" s="43"/>
      <c r="AI322" s="9"/>
      <c r="AJ322" s="9"/>
      <c r="AK322" s="9"/>
      <c r="AL322" s="9"/>
      <c r="AM322" s="9"/>
      <c r="AN322" s="9"/>
      <c r="AO322" s="9"/>
      <c r="AP322" s="9"/>
      <c r="AQ322" s="9"/>
      <c r="AR322" s="9"/>
      <c r="AS322" s="9"/>
      <c r="AT322" s="9"/>
      <c r="AU322" s="9"/>
      <c r="AV322" s="9"/>
      <c r="AW322" s="9"/>
      <c r="AX322" s="9"/>
      <c r="AY322" s="9"/>
      <c r="AZ322" s="9"/>
    </row>
    <row r="323" spans="1:52">
      <c r="A323"/>
      <c r="B323"/>
      <c r="C323" s="9" t="s">
        <v>6223</v>
      </c>
      <c r="D323"/>
      <c r="E323"/>
      <c r="F323" s="43">
        <v>368</v>
      </c>
      <c r="G323" s="43">
        <v>80</v>
      </c>
      <c r="H323" s="43" t="s">
        <v>5982</v>
      </c>
      <c r="I323" s="43" t="s">
        <v>5982</v>
      </c>
      <c r="J323" s="43" t="s">
        <v>5982</v>
      </c>
      <c r="K323" s="43" t="s">
        <v>5982</v>
      </c>
      <c r="L323" s="43" t="s">
        <v>5982</v>
      </c>
      <c r="M323" s="43" t="s">
        <v>5982</v>
      </c>
      <c r="N323" s="43" t="s">
        <v>5982</v>
      </c>
      <c r="O323" s="43" t="s">
        <v>5986</v>
      </c>
      <c r="P323" s="43" t="s">
        <v>5982</v>
      </c>
      <c r="Q323" s="43" t="s">
        <v>5986</v>
      </c>
      <c r="R323" s="43" t="s">
        <v>5982</v>
      </c>
      <c r="S323" s="43" t="s">
        <v>5986</v>
      </c>
      <c r="T323" s="43"/>
      <c r="U323" s="43"/>
      <c r="V323" s="43"/>
      <c r="W323" s="43"/>
      <c r="X323" s="43"/>
      <c r="Y323" s="43"/>
      <c r="Z323" s="43"/>
      <c r="AA323" s="43"/>
      <c r="AB323" s="43"/>
      <c r="AC323" s="43"/>
      <c r="AD323" s="43"/>
      <c r="AE323" s="43"/>
      <c r="AF323" s="43"/>
      <c r="AG323" s="43"/>
      <c r="AH323" s="43"/>
      <c r="AI323" s="9"/>
      <c r="AJ323" s="9"/>
      <c r="AK323" s="9"/>
      <c r="AL323" s="9"/>
      <c r="AM323" s="9"/>
      <c r="AN323" s="9"/>
      <c r="AO323" s="9"/>
      <c r="AP323" s="9"/>
      <c r="AQ323" s="9"/>
      <c r="AR323" s="9"/>
      <c r="AS323" s="9"/>
      <c r="AT323" s="9"/>
      <c r="AU323" s="9"/>
      <c r="AV323" s="9"/>
      <c r="AW323" s="9"/>
      <c r="AX323" s="9"/>
      <c r="AY323" s="9"/>
      <c r="AZ323" s="9"/>
    </row>
    <row r="324" spans="1:52">
      <c r="A324"/>
      <c r="B324"/>
      <c r="C324" s="7">
        <v>0.51388888888888895</v>
      </c>
      <c r="D324"/>
      <c r="E324"/>
      <c r="F324" s="43">
        <v>170</v>
      </c>
      <c r="G324" s="43">
        <v>80</v>
      </c>
      <c r="H324" s="43" t="s">
        <v>5986</v>
      </c>
      <c r="I324" s="43" t="s">
        <v>5986</v>
      </c>
      <c r="J324" s="43" t="s">
        <v>5982</v>
      </c>
      <c r="K324" s="43" t="s">
        <v>5982</v>
      </c>
      <c r="L324" s="43" t="s">
        <v>5982</v>
      </c>
      <c r="M324" s="43" t="s">
        <v>5982</v>
      </c>
      <c r="N324" s="43" t="s">
        <v>5982</v>
      </c>
      <c r="O324" s="43" t="s">
        <v>5986</v>
      </c>
      <c r="P324" s="43" t="s">
        <v>5982</v>
      </c>
      <c r="Q324" s="43" t="s">
        <v>5986</v>
      </c>
      <c r="R324" s="43" t="s">
        <v>5982</v>
      </c>
      <c r="S324" s="43" t="s">
        <v>5986</v>
      </c>
      <c r="T324" s="43"/>
      <c r="U324" s="43"/>
      <c r="V324" s="43"/>
      <c r="W324" s="43"/>
      <c r="X324" s="43"/>
      <c r="Y324" s="43"/>
      <c r="Z324" s="43"/>
      <c r="AA324" s="43"/>
      <c r="AB324" s="43"/>
      <c r="AC324" s="43"/>
      <c r="AD324" s="43"/>
      <c r="AE324" s="43"/>
      <c r="AF324" s="43"/>
      <c r="AG324" s="43"/>
      <c r="AH324" s="43"/>
      <c r="AI324" s="9"/>
      <c r="AJ324" s="9"/>
      <c r="AK324" s="9"/>
      <c r="AL324" s="9"/>
      <c r="AM324" s="9"/>
      <c r="AN324" s="9"/>
      <c r="AO324" s="9"/>
      <c r="AP324" s="9"/>
      <c r="AQ324" s="9"/>
      <c r="AR324" s="9"/>
      <c r="AS324" s="9"/>
      <c r="AT324" s="9"/>
      <c r="AU324" s="9"/>
      <c r="AV324" s="9"/>
      <c r="AW324" s="9"/>
      <c r="AX324" s="9"/>
      <c r="AY324" s="9"/>
      <c r="AZ324" s="9"/>
    </row>
    <row r="325" spans="1:52">
      <c r="A325"/>
      <c r="B325"/>
      <c r="C325" s="7">
        <v>0.55208333333333337</v>
      </c>
      <c r="D325"/>
      <c r="E325"/>
      <c r="F325" s="43">
        <v>318</v>
      </c>
      <c r="G325" s="43">
        <v>195</v>
      </c>
      <c r="H325" s="43" t="s">
        <v>5982</v>
      </c>
      <c r="I325" s="43" t="s">
        <v>5982</v>
      </c>
      <c r="J325" s="43" t="s">
        <v>5982</v>
      </c>
      <c r="K325" s="43" t="s">
        <v>5986</v>
      </c>
      <c r="L325" s="43" t="s">
        <v>5982</v>
      </c>
      <c r="M325" s="43" t="s">
        <v>5982</v>
      </c>
      <c r="N325" s="43" t="s">
        <v>5982</v>
      </c>
      <c r="O325" s="43" t="s">
        <v>5986</v>
      </c>
      <c r="P325" s="43" t="s">
        <v>5986</v>
      </c>
      <c r="Q325" s="43" t="s">
        <v>5986</v>
      </c>
      <c r="R325" s="43"/>
      <c r="S325" s="43" t="s">
        <v>5986</v>
      </c>
      <c r="T325" s="43"/>
      <c r="U325" s="43"/>
      <c r="V325" s="43"/>
      <c r="W325" s="43"/>
      <c r="X325" s="43"/>
      <c r="Y325" s="43"/>
      <c r="Z325" s="43"/>
      <c r="AA325" s="43"/>
      <c r="AB325" s="43"/>
      <c r="AC325" s="43"/>
      <c r="AD325" s="43"/>
      <c r="AE325" s="43"/>
      <c r="AF325" s="43"/>
      <c r="AG325" s="43"/>
      <c r="AH325" s="43"/>
      <c r="AI325" s="9"/>
      <c r="AJ325" s="9"/>
      <c r="AK325" s="9"/>
      <c r="AL325" s="9"/>
      <c r="AM325" s="9"/>
      <c r="AN325" s="9"/>
      <c r="AO325" s="9"/>
      <c r="AP325" s="9"/>
      <c r="AQ325" s="9"/>
      <c r="AR325" s="9"/>
      <c r="AS325" s="9"/>
      <c r="AT325" s="9"/>
      <c r="AU325" s="9"/>
      <c r="AV325" s="9"/>
      <c r="AW325" s="9"/>
      <c r="AX325" s="9"/>
      <c r="AY325" s="9"/>
      <c r="AZ325" s="9"/>
    </row>
    <row r="326" spans="1:52">
      <c r="A326"/>
      <c r="B326"/>
      <c r="C326" s="7">
        <v>0.60972222222222217</v>
      </c>
      <c r="D326"/>
      <c r="E326"/>
      <c r="F326" s="43">
        <v>548</v>
      </c>
      <c r="G326" s="43">
        <v>292</v>
      </c>
      <c r="H326" s="43" t="s">
        <v>5982</v>
      </c>
      <c r="I326" s="43" t="s">
        <v>5982</v>
      </c>
      <c r="J326" s="43" t="s">
        <v>5982</v>
      </c>
      <c r="K326" s="43" t="s">
        <v>5982</v>
      </c>
      <c r="L326" s="43" t="s">
        <v>5982</v>
      </c>
      <c r="M326" s="43" t="s">
        <v>5982</v>
      </c>
      <c r="N326" s="43" t="s">
        <v>5982</v>
      </c>
      <c r="O326" s="43" t="s">
        <v>5986</v>
      </c>
      <c r="P326" s="43" t="s">
        <v>5986</v>
      </c>
      <c r="Q326" s="43" t="s">
        <v>5986</v>
      </c>
      <c r="R326" s="43" t="s">
        <v>5982</v>
      </c>
      <c r="S326" s="43" t="s">
        <v>5986</v>
      </c>
      <c r="T326" s="43"/>
      <c r="U326" s="43"/>
      <c r="V326" s="43"/>
      <c r="W326" s="43"/>
      <c r="X326" s="43"/>
      <c r="Y326" s="43"/>
      <c r="Z326" s="43"/>
      <c r="AA326" s="43"/>
      <c r="AB326" s="43"/>
      <c r="AC326" s="43"/>
      <c r="AD326" s="43"/>
      <c r="AE326" s="43"/>
      <c r="AF326" s="43"/>
      <c r="AG326" s="43"/>
      <c r="AH326" s="43"/>
      <c r="AI326" s="9"/>
      <c r="AJ326" s="9"/>
      <c r="AK326" s="9"/>
      <c r="AL326" s="9"/>
      <c r="AM326" s="9"/>
      <c r="AN326" s="9"/>
      <c r="AO326" s="9"/>
      <c r="AP326" s="9"/>
      <c r="AQ326" s="9"/>
      <c r="AR326" s="9"/>
      <c r="AS326" s="9"/>
      <c r="AT326" s="9"/>
      <c r="AU326" s="9"/>
      <c r="AV326" s="9"/>
      <c r="AW326" s="9"/>
      <c r="AX326" s="9"/>
      <c r="AY326" s="9"/>
      <c r="AZ326" s="9"/>
    </row>
    <row r="327" spans="1:52">
      <c r="A327"/>
      <c r="B327"/>
      <c r="C327" s="7">
        <v>0.62847222222222221</v>
      </c>
      <c r="D327"/>
      <c r="E327"/>
      <c r="F327" s="43">
        <v>478</v>
      </c>
      <c r="G327" s="43">
        <v>267</v>
      </c>
      <c r="H327" s="43" t="s">
        <v>5982</v>
      </c>
      <c r="I327" s="43" t="s">
        <v>5982</v>
      </c>
      <c r="J327" s="43" t="s">
        <v>5986</v>
      </c>
      <c r="K327" s="43" t="s">
        <v>5982</v>
      </c>
      <c r="L327" s="43" t="s">
        <v>5982</v>
      </c>
      <c r="M327" s="43" t="s">
        <v>5982</v>
      </c>
      <c r="N327" s="43" t="s">
        <v>5982</v>
      </c>
      <c r="O327" s="43" t="s">
        <v>5986</v>
      </c>
      <c r="P327" s="43" t="s">
        <v>5982</v>
      </c>
      <c r="Q327" s="43" t="s">
        <v>5986</v>
      </c>
      <c r="R327" s="43" t="s">
        <v>5982</v>
      </c>
      <c r="S327" s="43" t="s">
        <v>5986</v>
      </c>
      <c r="T327" s="43"/>
      <c r="U327" s="43"/>
      <c r="V327" s="43"/>
      <c r="W327" s="43"/>
      <c r="X327" s="43"/>
      <c r="Y327" s="43"/>
      <c r="Z327" s="43"/>
      <c r="AA327" s="43"/>
      <c r="AB327" s="43"/>
      <c r="AC327" s="43"/>
      <c r="AD327" s="43"/>
      <c r="AE327" s="43"/>
      <c r="AF327" s="43"/>
      <c r="AG327" s="43"/>
      <c r="AH327" s="43"/>
      <c r="AI327" s="9"/>
      <c r="AJ327" s="9"/>
      <c r="AK327" s="9"/>
      <c r="AL327" s="9"/>
      <c r="AM327" s="9"/>
      <c r="AN327" s="9"/>
      <c r="AO327" s="9"/>
      <c r="AP327" s="9"/>
      <c r="AQ327" s="9"/>
      <c r="AR327" s="9"/>
      <c r="AS327" s="9"/>
      <c r="AT327" s="9"/>
      <c r="AU327" s="9"/>
      <c r="AV327" s="9"/>
      <c r="AW327" s="9"/>
      <c r="AX327" s="9"/>
      <c r="AY327" s="9"/>
      <c r="AZ327" s="9"/>
    </row>
    <row r="328" spans="1:52">
      <c r="A328"/>
      <c r="B328"/>
      <c r="C328" s="8" t="s">
        <v>6094</v>
      </c>
      <c r="D328"/>
      <c r="E328"/>
      <c r="F328" s="43">
        <v>564</v>
      </c>
      <c r="G328" s="43">
        <v>449</v>
      </c>
      <c r="H328" s="43" t="s">
        <v>5982</v>
      </c>
      <c r="I328" s="43" t="s">
        <v>5982</v>
      </c>
      <c r="J328" s="43" t="s">
        <v>5982</v>
      </c>
      <c r="K328" s="43" t="s">
        <v>5982</v>
      </c>
      <c r="L328" s="43" t="s">
        <v>5982</v>
      </c>
      <c r="M328" s="43" t="s">
        <v>5982</v>
      </c>
      <c r="N328" s="43" t="s">
        <v>5982</v>
      </c>
      <c r="O328" s="43" t="s">
        <v>5986</v>
      </c>
      <c r="P328" s="43" t="s">
        <v>5982</v>
      </c>
      <c r="Q328" s="43" t="s">
        <v>5986</v>
      </c>
      <c r="R328" s="43" t="s">
        <v>5982</v>
      </c>
      <c r="S328" s="43" t="s">
        <v>5986</v>
      </c>
      <c r="T328" s="43"/>
      <c r="U328" s="43"/>
      <c r="V328" s="43"/>
      <c r="W328" s="43"/>
      <c r="X328" s="43"/>
      <c r="Y328" s="43"/>
      <c r="Z328" s="43"/>
      <c r="AA328" s="43"/>
      <c r="AB328" s="43"/>
      <c r="AC328" s="43"/>
      <c r="AD328" s="43"/>
      <c r="AE328" s="43"/>
      <c r="AF328" s="43"/>
      <c r="AG328" s="43"/>
      <c r="AH328" s="43"/>
      <c r="AI328" s="9"/>
      <c r="AJ328" s="9"/>
      <c r="AK328" s="9"/>
      <c r="AL328" s="9"/>
      <c r="AM328" s="9"/>
      <c r="AN328" s="9"/>
      <c r="AO328" s="9"/>
      <c r="AP328" s="9"/>
      <c r="AQ328" s="9"/>
      <c r="AR328" s="9"/>
      <c r="AS328" s="9"/>
      <c r="AT328" s="9"/>
      <c r="AU328" s="9"/>
      <c r="AV328" s="9"/>
      <c r="AW328" s="9"/>
      <c r="AX328" s="9"/>
      <c r="AY328" s="9"/>
      <c r="AZ328" s="9"/>
    </row>
    <row r="329" spans="1:52">
      <c r="A329"/>
      <c r="B329"/>
      <c r="C329" s="8" t="s">
        <v>6141</v>
      </c>
      <c r="D329"/>
      <c r="E329"/>
      <c r="F329" s="43">
        <v>192</v>
      </c>
      <c r="G329" s="43">
        <v>110</v>
      </c>
      <c r="H329" s="43" t="s">
        <v>5982</v>
      </c>
      <c r="I329" s="43" t="s">
        <v>5982</v>
      </c>
      <c r="J329" s="43" t="s">
        <v>5982</v>
      </c>
      <c r="K329" s="43" t="s">
        <v>5982</v>
      </c>
      <c r="L329" s="43" t="s">
        <v>5982</v>
      </c>
      <c r="M329" s="43" t="s">
        <v>5982</v>
      </c>
      <c r="N329" s="43" t="s">
        <v>5986</v>
      </c>
      <c r="O329" s="43" t="s">
        <v>5986</v>
      </c>
      <c r="P329" s="43" t="s">
        <v>5982</v>
      </c>
      <c r="Q329" s="43" t="s">
        <v>5986</v>
      </c>
      <c r="R329" s="43"/>
      <c r="S329" s="43" t="s">
        <v>5986</v>
      </c>
      <c r="T329" s="43"/>
      <c r="U329" s="43"/>
      <c r="V329" s="43"/>
      <c r="W329" s="43"/>
      <c r="X329" s="43"/>
      <c r="Y329" s="43"/>
      <c r="Z329" s="43"/>
      <c r="AA329" s="43"/>
      <c r="AB329" s="43"/>
      <c r="AC329" s="43"/>
      <c r="AD329" s="43"/>
      <c r="AE329" s="43"/>
      <c r="AF329" s="43"/>
      <c r="AG329" s="43"/>
      <c r="AH329" s="43"/>
      <c r="AI329" s="9"/>
      <c r="AJ329" s="9"/>
      <c r="AK329" s="9"/>
      <c r="AL329" s="9"/>
      <c r="AM329" s="9"/>
      <c r="AN329" s="9"/>
      <c r="AO329" s="9"/>
      <c r="AP329" s="9"/>
      <c r="AQ329" s="9"/>
      <c r="AR329" s="9"/>
      <c r="AS329" s="9"/>
      <c r="AT329" s="9"/>
      <c r="AU329" s="9"/>
      <c r="AV329" s="9"/>
      <c r="AW329" s="9"/>
      <c r="AX329" s="9"/>
      <c r="AY329" s="9"/>
      <c r="AZ329" s="9"/>
    </row>
    <row r="330" spans="1:52">
      <c r="A330"/>
      <c r="B330"/>
      <c r="C330" s="8" t="s">
        <v>6163</v>
      </c>
      <c r="D330"/>
      <c r="E330"/>
      <c r="F330" s="43">
        <v>209</v>
      </c>
      <c r="G330" s="43">
        <v>155</v>
      </c>
      <c r="H330" s="43" t="s">
        <v>5986</v>
      </c>
      <c r="I330" s="43" t="s">
        <v>5982</v>
      </c>
      <c r="J330" s="43" t="s">
        <v>5982</v>
      </c>
      <c r="K330" s="43" t="s">
        <v>5982</v>
      </c>
      <c r="L330" s="43" t="s">
        <v>5982</v>
      </c>
      <c r="M330" s="43" t="s">
        <v>5982</v>
      </c>
      <c r="N330" s="43" t="s">
        <v>5982</v>
      </c>
      <c r="O330" s="43" t="s">
        <v>5986</v>
      </c>
      <c r="P330" s="43" t="s">
        <v>5982</v>
      </c>
      <c r="Q330" s="43" t="s">
        <v>5986</v>
      </c>
      <c r="R330" s="43" t="s">
        <v>5982</v>
      </c>
      <c r="S330" s="43" t="s">
        <v>5986</v>
      </c>
      <c r="T330" s="43"/>
      <c r="U330" s="43"/>
      <c r="V330" s="43"/>
      <c r="W330" s="43"/>
      <c r="X330" s="43"/>
      <c r="Y330" s="43"/>
      <c r="Z330" s="43"/>
      <c r="AA330" s="43"/>
      <c r="AB330" s="43"/>
      <c r="AC330" s="43"/>
      <c r="AD330" s="43"/>
      <c r="AE330" s="43"/>
      <c r="AF330" s="43"/>
      <c r="AG330" s="43"/>
      <c r="AH330" s="43"/>
      <c r="AI330" s="9"/>
      <c r="AJ330" s="9"/>
      <c r="AK330" s="9"/>
      <c r="AL330" s="9"/>
      <c r="AM330" s="9"/>
      <c r="AN330" s="9"/>
      <c r="AO330" s="9"/>
      <c r="AP330" s="9"/>
      <c r="AQ330" s="9"/>
      <c r="AR330" s="9"/>
      <c r="AS330" s="9"/>
      <c r="AT330" s="9"/>
      <c r="AU330" s="9"/>
      <c r="AV330" s="9"/>
      <c r="AW330" s="9"/>
      <c r="AX330" s="9"/>
      <c r="AY330" s="9"/>
      <c r="AZ330" s="9"/>
    </row>
    <row r="331" spans="1:52">
      <c r="A331"/>
      <c r="B331"/>
      <c r="C331" s="8" t="s">
        <v>6145</v>
      </c>
      <c r="D331"/>
      <c r="E331"/>
      <c r="F331" s="43">
        <v>120</v>
      </c>
      <c r="G331" s="43">
        <v>44</v>
      </c>
      <c r="H331" s="43"/>
      <c r="I331" s="43" t="s">
        <v>5982</v>
      </c>
      <c r="J331" s="43" t="s">
        <v>5982</v>
      </c>
      <c r="K331" s="43" t="s">
        <v>5982</v>
      </c>
      <c r="L331" s="43" t="s">
        <v>5982</v>
      </c>
      <c r="M331" s="43" t="s">
        <v>5982</v>
      </c>
      <c r="N331" s="43" t="s">
        <v>5982</v>
      </c>
      <c r="O331" s="43" t="s">
        <v>5986</v>
      </c>
      <c r="P331" s="43" t="s">
        <v>5982</v>
      </c>
      <c r="Q331" s="43" t="s">
        <v>5986</v>
      </c>
      <c r="R331" s="43" t="s">
        <v>5982</v>
      </c>
      <c r="S331" s="43" t="s">
        <v>5986</v>
      </c>
      <c r="T331" s="43"/>
      <c r="U331" s="43"/>
      <c r="V331" s="43"/>
      <c r="W331" s="43"/>
      <c r="X331" s="43"/>
      <c r="Y331" s="43"/>
      <c r="Z331" s="43"/>
      <c r="AA331" s="43"/>
      <c r="AB331" s="43"/>
      <c r="AC331" s="43"/>
      <c r="AD331" s="43"/>
      <c r="AE331" s="43"/>
      <c r="AF331" s="43"/>
      <c r="AG331" s="43"/>
      <c r="AH331" s="43"/>
      <c r="AI331" s="9"/>
      <c r="AJ331" s="9"/>
      <c r="AK331" s="9"/>
      <c r="AL331" s="9"/>
      <c r="AM331" s="9"/>
      <c r="AN331" s="9"/>
      <c r="AO331" s="9"/>
      <c r="AP331" s="9"/>
      <c r="AQ331" s="9"/>
      <c r="AR331" s="9"/>
      <c r="AS331" s="9"/>
      <c r="AT331" s="9"/>
      <c r="AU331" s="9"/>
      <c r="AV331" s="9"/>
      <c r="AW331" s="9"/>
      <c r="AX331" s="9"/>
      <c r="AY331" s="9"/>
      <c r="AZ331" s="9"/>
    </row>
    <row r="332" spans="1:52">
      <c r="A332"/>
      <c r="B332"/>
      <c r="C332" s="8" t="s">
        <v>6076</v>
      </c>
      <c r="D332"/>
      <c r="E332"/>
      <c r="F332" s="43">
        <v>238</v>
      </c>
      <c r="G332" s="43">
        <v>168</v>
      </c>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9"/>
      <c r="AJ332" s="9"/>
      <c r="AK332" s="9"/>
      <c r="AL332" s="9"/>
      <c r="AM332" s="9"/>
      <c r="AN332" s="9"/>
      <c r="AO332" s="9"/>
      <c r="AP332" s="9"/>
      <c r="AQ332" s="9"/>
      <c r="AR332" s="9"/>
      <c r="AS332" s="9"/>
      <c r="AT332" s="9"/>
      <c r="AU332" s="9"/>
      <c r="AV332" s="9"/>
      <c r="AW332" s="9"/>
      <c r="AX332" s="9"/>
      <c r="AY332" s="9"/>
      <c r="AZ332" s="9"/>
    </row>
    <row r="333" spans="1:52">
      <c r="A333"/>
      <c r="B333"/>
      <c r="C333" s="8" t="s">
        <v>6091</v>
      </c>
      <c r="D333"/>
      <c r="E333"/>
      <c r="F333" s="43">
        <v>418</v>
      </c>
      <c r="G333" s="43">
        <v>174</v>
      </c>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9"/>
      <c r="AJ333" s="9"/>
      <c r="AK333" s="9"/>
      <c r="AL333" s="9"/>
      <c r="AM333" s="9"/>
      <c r="AN333" s="9"/>
      <c r="AO333" s="9"/>
      <c r="AP333" s="9"/>
      <c r="AQ333" s="9"/>
      <c r="AR333" s="9"/>
      <c r="AS333" s="9"/>
      <c r="AT333" s="9"/>
      <c r="AU333" s="9"/>
      <c r="AV333" s="9"/>
      <c r="AW333" s="9"/>
      <c r="AX333" s="9"/>
      <c r="AY333" s="9"/>
      <c r="AZ333" s="9"/>
    </row>
    <row r="334" spans="1:52">
      <c r="A334"/>
      <c r="B334"/>
      <c r="C334" s="8" t="s">
        <v>6066</v>
      </c>
      <c r="D334"/>
      <c r="E334"/>
      <c r="F334" s="43">
        <v>715</v>
      </c>
      <c r="G334" s="43">
        <v>295</v>
      </c>
      <c r="H334" s="43" t="s">
        <v>5982</v>
      </c>
      <c r="I334" s="43" t="s">
        <v>5982</v>
      </c>
      <c r="J334" s="43" t="s">
        <v>5982</v>
      </c>
      <c r="K334" s="43" t="s">
        <v>5982</v>
      </c>
      <c r="L334" s="43" t="s">
        <v>5982</v>
      </c>
      <c r="M334" s="43" t="s">
        <v>5982</v>
      </c>
      <c r="N334" s="43" t="s">
        <v>5982</v>
      </c>
      <c r="O334" s="43" t="s">
        <v>5986</v>
      </c>
      <c r="P334" s="43" t="s">
        <v>5982</v>
      </c>
      <c r="Q334" s="43" t="s">
        <v>5986</v>
      </c>
      <c r="R334" s="43" t="s">
        <v>5982</v>
      </c>
      <c r="S334" s="43" t="s">
        <v>5986</v>
      </c>
      <c r="T334" s="43"/>
      <c r="U334" s="43"/>
      <c r="V334" s="43"/>
      <c r="W334" s="43"/>
      <c r="X334" s="43"/>
      <c r="Y334" s="43"/>
      <c r="Z334" s="43"/>
      <c r="AA334" s="43"/>
      <c r="AB334" s="43"/>
      <c r="AC334" s="43"/>
      <c r="AD334" s="43"/>
      <c r="AE334" s="43"/>
      <c r="AF334" s="43"/>
      <c r="AG334" s="43"/>
      <c r="AH334" s="43"/>
      <c r="AI334" s="9"/>
      <c r="AJ334" s="9"/>
      <c r="AK334" s="9"/>
      <c r="AL334" s="9"/>
      <c r="AM334" s="9"/>
      <c r="AN334" s="9"/>
      <c r="AO334" s="9"/>
      <c r="AP334" s="9"/>
      <c r="AQ334" s="9"/>
      <c r="AR334" s="9"/>
      <c r="AS334" s="9"/>
      <c r="AT334" s="9"/>
      <c r="AU334" s="9"/>
      <c r="AV334" s="9"/>
      <c r="AW334" s="9"/>
      <c r="AX334" s="9"/>
      <c r="AY334" s="9"/>
      <c r="AZ334" s="9"/>
    </row>
    <row r="335" spans="1:52">
      <c r="A335"/>
      <c r="B335"/>
      <c r="C335" s="7">
        <v>0.45833333333333331</v>
      </c>
      <c r="D335"/>
      <c r="E335"/>
      <c r="F335" s="43">
        <v>1085</v>
      </c>
      <c r="G335" s="43">
        <v>421</v>
      </c>
      <c r="H335" s="43" t="s">
        <v>5982</v>
      </c>
      <c r="I335" s="43" t="s">
        <v>5982</v>
      </c>
      <c r="J335" s="43" t="s">
        <v>5986</v>
      </c>
      <c r="K335" s="43" t="s">
        <v>5982</v>
      </c>
      <c r="L335" s="43" t="s">
        <v>5986</v>
      </c>
      <c r="M335" s="43" t="s">
        <v>5982</v>
      </c>
      <c r="N335" s="43" t="s">
        <v>5982</v>
      </c>
      <c r="O335" s="43" t="s">
        <v>5982</v>
      </c>
      <c r="P335" s="43" t="s">
        <v>5982</v>
      </c>
      <c r="Q335" s="43" t="s">
        <v>5986</v>
      </c>
      <c r="R335" s="43" t="s">
        <v>5982</v>
      </c>
      <c r="S335" s="43" t="s">
        <v>5986</v>
      </c>
      <c r="T335" s="43"/>
      <c r="U335" s="43"/>
      <c r="V335" s="43"/>
      <c r="W335" s="43"/>
      <c r="X335" s="43"/>
      <c r="Y335" s="43"/>
      <c r="Z335" s="43"/>
      <c r="AA335" s="43"/>
      <c r="AB335" s="43"/>
      <c r="AC335" s="43"/>
      <c r="AD335" s="43"/>
      <c r="AE335" s="43"/>
      <c r="AF335" s="43"/>
      <c r="AG335" s="43"/>
      <c r="AH335" s="43"/>
      <c r="AI335" s="9"/>
      <c r="AJ335" s="9"/>
      <c r="AK335" s="9"/>
      <c r="AL335" s="9"/>
      <c r="AM335" s="9"/>
      <c r="AN335" s="9"/>
      <c r="AO335" s="9"/>
      <c r="AP335" s="9"/>
      <c r="AQ335" s="9"/>
      <c r="AR335" s="9"/>
      <c r="AS335" s="9"/>
      <c r="AT335" s="9"/>
      <c r="AU335" s="9"/>
      <c r="AV335" s="9"/>
      <c r="AW335" s="9"/>
      <c r="AX335" s="9"/>
      <c r="AY335" s="9"/>
      <c r="AZ335" s="9"/>
    </row>
    <row r="336" spans="1:52">
      <c r="A336"/>
      <c r="B336"/>
      <c r="C336" s="7">
        <v>0.4201388888888889</v>
      </c>
      <c r="D336"/>
      <c r="E336"/>
      <c r="F336" s="43">
        <v>600</v>
      </c>
      <c r="G336" s="43">
        <v>250</v>
      </c>
      <c r="H336" s="43" t="s">
        <v>5982</v>
      </c>
      <c r="I336" s="43" t="s">
        <v>5982</v>
      </c>
      <c r="J336" s="43" t="s">
        <v>5982</v>
      </c>
      <c r="K336" s="43" t="s">
        <v>5982</v>
      </c>
      <c r="L336" s="43" t="s">
        <v>5982</v>
      </c>
      <c r="M336" s="43" t="s">
        <v>5982</v>
      </c>
      <c r="N336" s="43" t="s">
        <v>5982</v>
      </c>
      <c r="O336" s="43" t="s">
        <v>5982</v>
      </c>
      <c r="P336" s="43" t="s">
        <v>5982</v>
      </c>
      <c r="Q336" s="43" t="s">
        <v>5986</v>
      </c>
      <c r="R336" s="43" t="s">
        <v>5982</v>
      </c>
      <c r="S336" s="43" t="s">
        <v>5986</v>
      </c>
      <c r="T336" s="43"/>
      <c r="U336" s="43"/>
      <c r="V336" s="43"/>
      <c r="W336" s="43"/>
      <c r="X336" s="43"/>
      <c r="Y336" s="43"/>
      <c r="Z336" s="43"/>
      <c r="AA336" s="43"/>
      <c r="AB336" s="43"/>
      <c r="AC336" s="43"/>
      <c r="AD336" s="43"/>
      <c r="AE336" s="43"/>
      <c r="AF336" s="43"/>
      <c r="AG336" s="43"/>
      <c r="AH336" s="43"/>
      <c r="AI336" s="9"/>
      <c r="AJ336" s="9"/>
      <c r="AK336" s="9"/>
      <c r="AL336" s="9"/>
      <c r="AM336" s="9"/>
      <c r="AN336" s="9"/>
      <c r="AO336" s="9"/>
      <c r="AP336" s="9"/>
      <c r="AQ336" s="9"/>
      <c r="AR336" s="9"/>
      <c r="AS336" s="9"/>
      <c r="AT336" s="9"/>
      <c r="AU336" s="9"/>
      <c r="AV336" s="9"/>
      <c r="AW336" s="9"/>
      <c r="AX336" s="9"/>
      <c r="AY336" s="9"/>
      <c r="AZ336" s="9"/>
    </row>
    <row r="337" spans="1:52">
      <c r="A337"/>
      <c r="B337"/>
      <c r="C337" s="7">
        <v>0</v>
      </c>
      <c r="D337"/>
      <c r="E337"/>
      <c r="F337" s="43">
        <v>236</v>
      </c>
      <c r="G337" s="43">
        <v>64</v>
      </c>
      <c r="H337" s="43" t="s">
        <v>5982</v>
      </c>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9"/>
      <c r="AJ337" s="9"/>
      <c r="AK337" s="9"/>
      <c r="AL337" s="9"/>
      <c r="AM337" s="9"/>
      <c r="AN337" s="9"/>
      <c r="AO337" s="9"/>
      <c r="AP337" s="9"/>
      <c r="AQ337" s="9"/>
      <c r="AR337" s="9"/>
      <c r="AS337" s="9"/>
      <c r="AT337" s="9"/>
      <c r="AU337" s="9"/>
      <c r="AV337" s="9"/>
      <c r="AW337" s="9"/>
      <c r="AX337" s="9"/>
      <c r="AY337" s="9"/>
      <c r="AZ337" s="9"/>
    </row>
    <row r="338" spans="1:52">
      <c r="A338"/>
      <c r="B338"/>
      <c r="C338" s="7">
        <v>0.52777777777777779</v>
      </c>
      <c r="D338"/>
      <c r="E338"/>
      <c r="F338" s="43">
        <v>418</v>
      </c>
      <c r="G338" s="43">
        <v>155</v>
      </c>
      <c r="H338" s="43" t="s">
        <v>5982</v>
      </c>
      <c r="I338" s="43" t="s">
        <v>5982</v>
      </c>
      <c r="J338" s="43" t="s">
        <v>5982</v>
      </c>
      <c r="K338" s="43" t="s">
        <v>5982</v>
      </c>
      <c r="L338" s="43" t="s">
        <v>5982</v>
      </c>
      <c r="M338" s="43" t="s">
        <v>5982</v>
      </c>
      <c r="N338" s="43" t="s">
        <v>5982</v>
      </c>
      <c r="O338" s="43" t="s">
        <v>5982</v>
      </c>
      <c r="P338" s="43" t="s">
        <v>5982</v>
      </c>
      <c r="Q338" s="43" t="s">
        <v>5986</v>
      </c>
      <c r="R338" s="43" t="s">
        <v>5982</v>
      </c>
      <c r="S338" s="43" t="s">
        <v>5986</v>
      </c>
      <c r="T338" s="43"/>
      <c r="U338" s="43"/>
      <c r="V338" s="43"/>
      <c r="W338" s="43"/>
      <c r="X338" s="43"/>
      <c r="Y338" s="43"/>
      <c r="Z338" s="43"/>
      <c r="AA338" s="43"/>
      <c r="AB338" s="43"/>
      <c r="AC338" s="43"/>
      <c r="AD338" s="43"/>
      <c r="AE338" s="43"/>
      <c r="AF338" s="43"/>
      <c r="AG338" s="43"/>
      <c r="AH338" s="43"/>
      <c r="AI338" s="9"/>
      <c r="AJ338" s="9"/>
      <c r="AK338" s="9"/>
      <c r="AL338" s="9"/>
      <c r="AM338" s="9"/>
      <c r="AN338" s="9"/>
      <c r="AO338" s="9"/>
      <c r="AP338" s="9"/>
      <c r="AQ338" s="9"/>
      <c r="AR338" s="9"/>
      <c r="AS338" s="9"/>
      <c r="AT338" s="9"/>
      <c r="AU338" s="9"/>
      <c r="AV338" s="9"/>
      <c r="AW338" s="9"/>
      <c r="AX338" s="9"/>
      <c r="AY338" s="9"/>
      <c r="AZ338" s="9"/>
    </row>
    <row r="339" spans="1:52">
      <c r="A339"/>
      <c r="B339"/>
      <c r="C339" s="7">
        <v>0.56597222222222221</v>
      </c>
      <c r="D339"/>
      <c r="E339"/>
      <c r="F339" s="43">
        <v>1173</v>
      </c>
      <c r="G339" s="43">
        <v>586</v>
      </c>
      <c r="H339" s="43" t="s">
        <v>5982</v>
      </c>
      <c r="I339" s="43" t="s">
        <v>5982</v>
      </c>
      <c r="J339" s="43" t="s">
        <v>5982</v>
      </c>
      <c r="K339" s="43" t="s">
        <v>5982</v>
      </c>
      <c r="L339" s="43" t="s">
        <v>5982</v>
      </c>
      <c r="M339" s="43" t="s">
        <v>5982</v>
      </c>
      <c r="N339" s="43" t="s">
        <v>5982</v>
      </c>
      <c r="O339" s="43" t="s">
        <v>5982</v>
      </c>
      <c r="P339" s="43" t="s">
        <v>5982</v>
      </c>
      <c r="Q339" s="43" t="s">
        <v>5986</v>
      </c>
      <c r="R339" s="43" t="s">
        <v>5982</v>
      </c>
      <c r="S339" s="43" t="s">
        <v>5986</v>
      </c>
      <c r="T339" s="43"/>
      <c r="U339" s="43"/>
      <c r="V339" s="43"/>
      <c r="W339" s="43"/>
      <c r="X339" s="43"/>
      <c r="Y339" s="43"/>
      <c r="Z339" s="43"/>
      <c r="AA339" s="43"/>
      <c r="AB339" s="43"/>
      <c r="AC339" s="43"/>
      <c r="AD339" s="43"/>
      <c r="AE339" s="43"/>
      <c r="AF339" s="43"/>
      <c r="AG339" s="43"/>
      <c r="AH339" s="43"/>
      <c r="AI339" s="9"/>
      <c r="AJ339" s="9"/>
      <c r="AK339" s="9"/>
      <c r="AL339" s="9"/>
      <c r="AM339" s="9"/>
      <c r="AN339" s="9"/>
      <c r="AO339" s="9"/>
      <c r="AP339" s="9"/>
      <c r="AQ339" s="9"/>
      <c r="AR339" s="9"/>
      <c r="AS339" s="9"/>
      <c r="AT339" s="9"/>
      <c r="AU339" s="9"/>
      <c r="AV339" s="9"/>
      <c r="AW339" s="9"/>
      <c r="AX339" s="9"/>
      <c r="AY339" s="9"/>
      <c r="AZ339" s="9"/>
    </row>
    <row r="340" spans="1:52">
      <c r="A340"/>
      <c r="B340"/>
      <c r="C340" s="7">
        <v>0.60069444444444442</v>
      </c>
      <c r="D340"/>
      <c r="E340"/>
      <c r="F340" s="43">
        <v>800</v>
      </c>
      <c r="G340" s="43">
        <v>394</v>
      </c>
      <c r="H340" s="43" t="s">
        <v>5986</v>
      </c>
      <c r="I340" s="43" t="s">
        <v>5982</v>
      </c>
      <c r="J340" s="43" t="s">
        <v>5982</v>
      </c>
      <c r="K340" s="43" t="s">
        <v>5982</v>
      </c>
      <c r="L340" s="43" t="s">
        <v>5982</v>
      </c>
      <c r="M340" s="43" t="s">
        <v>5982</v>
      </c>
      <c r="N340" s="43" t="s">
        <v>5986</v>
      </c>
      <c r="O340" s="43" t="s">
        <v>5986</v>
      </c>
      <c r="P340" s="43" t="s">
        <v>5982</v>
      </c>
      <c r="Q340" s="43" t="s">
        <v>5986</v>
      </c>
      <c r="R340" s="43" t="s">
        <v>5982</v>
      </c>
      <c r="S340" s="43" t="s">
        <v>5986</v>
      </c>
      <c r="T340" s="43"/>
      <c r="U340" s="43"/>
      <c r="V340" s="43"/>
      <c r="W340" s="43"/>
      <c r="X340" s="43"/>
      <c r="Y340" s="43"/>
      <c r="Z340" s="43"/>
      <c r="AA340" s="43"/>
      <c r="AB340" s="43"/>
      <c r="AC340" s="43"/>
      <c r="AD340" s="43"/>
      <c r="AE340" s="43"/>
      <c r="AF340" s="43"/>
      <c r="AG340" s="43"/>
      <c r="AH340" s="43"/>
      <c r="AI340" s="9"/>
      <c r="AJ340" s="9"/>
      <c r="AK340" s="9"/>
      <c r="AL340" s="9"/>
      <c r="AM340" s="9"/>
      <c r="AN340" s="9"/>
      <c r="AO340" s="9"/>
      <c r="AP340" s="9"/>
      <c r="AQ340" s="9"/>
      <c r="AR340" s="9"/>
      <c r="AS340" s="9"/>
      <c r="AT340" s="9"/>
      <c r="AU340" s="9"/>
      <c r="AV340" s="9"/>
      <c r="AW340" s="9"/>
      <c r="AX340" s="9"/>
      <c r="AY340" s="9"/>
      <c r="AZ340" s="9"/>
    </row>
    <row r="341" spans="1:52">
      <c r="A341"/>
      <c r="B341"/>
      <c r="C341" s="7">
        <v>0.62152777777777779</v>
      </c>
      <c r="D341"/>
      <c r="E341"/>
      <c r="F341" s="43">
        <v>433</v>
      </c>
      <c r="G341" s="43">
        <v>281</v>
      </c>
      <c r="H341" s="43" t="s">
        <v>5982</v>
      </c>
      <c r="I341" s="43" t="s">
        <v>5982</v>
      </c>
      <c r="J341" s="43" t="s">
        <v>5982</v>
      </c>
      <c r="K341" s="43" t="s">
        <v>5982</v>
      </c>
      <c r="L341" s="43" t="s">
        <v>5982</v>
      </c>
      <c r="M341" s="43" t="s">
        <v>5982</v>
      </c>
      <c r="N341" s="43" t="s">
        <v>5982</v>
      </c>
      <c r="O341" s="43" t="s">
        <v>5982</v>
      </c>
      <c r="P341" s="43" t="s">
        <v>5982</v>
      </c>
      <c r="Q341" s="43" t="s">
        <v>5986</v>
      </c>
      <c r="R341" s="43" t="s">
        <v>5982</v>
      </c>
      <c r="S341" s="43" t="s">
        <v>5986</v>
      </c>
      <c r="T341" s="43"/>
      <c r="U341" s="43"/>
      <c r="V341" s="43"/>
      <c r="W341" s="43"/>
      <c r="X341" s="43"/>
      <c r="Y341" s="43"/>
      <c r="Z341" s="43"/>
      <c r="AA341" s="43"/>
      <c r="AB341" s="43"/>
      <c r="AC341" s="43"/>
      <c r="AD341" s="43"/>
      <c r="AE341" s="43"/>
      <c r="AF341" s="43"/>
      <c r="AG341" s="43"/>
      <c r="AH341" s="43"/>
      <c r="AI341" s="9"/>
      <c r="AJ341" s="9"/>
      <c r="AK341" s="9"/>
      <c r="AL341" s="9"/>
      <c r="AM341" s="9"/>
      <c r="AN341" s="9"/>
      <c r="AO341" s="9"/>
      <c r="AP341" s="9"/>
      <c r="AQ341" s="9"/>
      <c r="AR341" s="9"/>
      <c r="AS341" s="9"/>
      <c r="AT341" s="9"/>
      <c r="AU341" s="9"/>
      <c r="AV341" s="9"/>
      <c r="AW341" s="9"/>
      <c r="AX341" s="9"/>
      <c r="AY341" s="9"/>
      <c r="AZ341" s="9"/>
    </row>
    <row r="342" spans="1:52">
      <c r="A342"/>
      <c r="B342"/>
      <c r="C342" s="7">
        <v>0.64236111111111105</v>
      </c>
      <c r="D342"/>
      <c r="E342"/>
      <c r="F342" s="43">
        <v>282</v>
      </c>
      <c r="G342" s="43">
        <v>166</v>
      </c>
      <c r="H342" s="43" t="s">
        <v>5982</v>
      </c>
      <c r="I342" s="43" t="s">
        <v>5982</v>
      </c>
      <c r="J342" s="43" t="s">
        <v>5982</v>
      </c>
      <c r="K342" s="43" t="s">
        <v>5982</v>
      </c>
      <c r="L342" s="43" t="s">
        <v>5982</v>
      </c>
      <c r="M342" s="43" t="s">
        <v>5982</v>
      </c>
      <c r="N342" s="43" t="s">
        <v>5986</v>
      </c>
      <c r="O342" s="43" t="s">
        <v>5982</v>
      </c>
      <c r="P342" s="43" t="s">
        <v>5982</v>
      </c>
      <c r="Q342" s="43" t="s">
        <v>5986</v>
      </c>
      <c r="R342" s="43" t="s">
        <v>5982</v>
      </c>
      <c r="S342" s="43" t="s">
        <v>5986</v>
      </c>
      <c r="T342" s="43"/>
      <c r="U342" s="43"/>
      <c r="V342" s="43"/>
      <c r="W342" s="43"/>
      <c r="X342" s="43"/>
      <c r="Y342" s="43"/>
      <c r="Z342" s="43"/>
      <c r="AA342" s="43"/>
      <c r="AB342" s="43"/>
      <c r="AC342" s="43"/>
      <c r="AD342" s="43"/>
      <c r="AE342" s="43"/>
      <c r="AF342" s="43"/>
      <c r="AG342" s="43"/>
      <c r="AH342" s="43"/>
      <c r="AI342" s="9"/>
      <c r="AJ342" s="9"/>
      <c r="AK342" s="9"/>
      <c r="AL342" s="9"/>
      <c r="AM342" s="9"/>
      <c r="AN342" s="9"/>
      <c r="AO342" s="9"/>
      <c r="AP342" s="9"/>
      <c r="AQ342" s="9"/>
      <c r="AR342" s="9"/>
      <c r="AS342" s="9"/>
      <c r="AT342" s="9"/>
      <c r="AU342" s="9"/>
      <c r="AV342" s="9"/>
      <c r="AW342" s="9"/>
      <c r="AX342" s="9"/>
      <c r="AY342" s="9"/>
      <c r="AZ342" s="9"/>
    </row>
    <row r="343" spans="1:52">
      <c r="A343"/>
      <c r="B343"/>
      <c r="C343" s="7">
        <v>0.65972222222222221</v>
      </c>
      <c r="D343"/>
      <c r="E343"/>
      <c r="F343" s="43">
        <v>279</v>
      </c>
      <c r="G343" s="43">
        <v>164</v>
      </c>
      <c r="H343" s="43" t="s">
        <v>5986</v>
      </c>
      <c r="I343" s="43" t="s">
        <v>5982</v>
      </c>
      <c r="J343" s="43" t="s">
        <v>5986</v>
      </c>
      <c r="K343" s="43" t="s">
        <v>5982</v>
      </c>
      <c r="L343" s="43" t="s">
        <v>5982</v>
      </c>
      <c r="M343" s="43" t="s">
        <v>5982</v>
      </c>
      <c r="N343" s="43" t="s">
        <v>5982</v>
      </c>
      <c r="O343" s="43" t="s">
        <v>5982</v>
      </c>
      <c r="P343" s="43" t="s">
        <v>5982</v>
      </c>
      <c r="Q343" s="43" t="s">
        <v>5986</v>
      </c>
      <c r="R343" s="43" t="s">
        <v>5982</v>
      </c>
      <c r="S343" s="43" t="s">
        <v>5986</v>
      </c>
      <c r="T343" s="43"/>
      <c r="U343" s="43"/>
      <c r="V343" s="43"/>
      <c r="W343" s="43"/>
      <c r="X343" s="43"/>
      <c r="Y343" s="43"/>
      <c r="Z343" s="43"/>
      <c r="AA343" s="43"/>
      <c r="AB343" s="43"/>
      <c r="AC343" s="43"/>
      <c r="AD343" s="43"/>
      <c r="AE343" s="43"/>
      <c r="AF343" s="43"/>
      <c r="AG343" s="43"/>
      <c r="AH343" s="43"/>
      <c r="AI343" s="9"/>
      <c r="AJ343" s="9"/>
      <c r="AK343" s="9"/>
      <c r="AL343" s="9"/>
      <c r="AM343" s="9"/>
      <c r="AN343" s="9"/>
      <c r="AO343" s="9"/>
      <c r="AP343" s="9"/>
      <c r="AQ343" s="9"/>
      <c r="AR343" s="9"/>
      <c r="AS343" s="9"/>
      <c r="AT343" s="9"/>
      <c r="AU343" s="9"/>
      <c r="AV343" s="9"/>
      <c r="AW343" s="9"/>
      <c r="AX343" s="9"/>
      <c r="AY343" s="9"/>
      <c r="AZ343" s="9"/>
    </row>
    <row r="344" spans="1:52">
      <c r="A344"/>
      <c r="B344"/>
      <c r="C344" s="7">
        <v>0.52430555555555558</v>
      </c>
      <c r="D344"/>
      <c r="E344"/>
      <c r="F344" s="43">
        <v>860</v>
      </c>
      <c r="G344" s="43">
        <v>127</v>
      </c>
      <c r="H344" s="43" t="s">
        <v>5982</v>
      </c>
      <c r="I344" s="43" t="s">
        <v>5982</v>
      </c>
      <c r="J344" s="43" t="s">
        <v>5982</v>
      </c>
      <c r="K344" s="43" t="s">
        <v>5982</v>
      </c>
      <c r="L344" s="43" t="s">
        <v>5982</v>
      </c>
      <c r="M344" s="43" t="s">
        <v>5982</v>
      </c>
      <c r="N344" s="43" t="s">
        <v>5982</v>
      </c>
      <c r="O344" s="43" t="s">
        <v>5982</v>
      </c>
      <c r="P344" s="43" t="s">
        <v>5986</v>
      </c>
      <c r="Q344" s="43" t="s">
        <v>5986</v>
      </c>
      <c r="R344" s="43" t="s">
        <v>5982</v>
      </c>
      <c r="S344" s="43" t="s">
        <v>5986</v>
      </c>
      <c r="T344" s="43"/>
      <c r="U344" s="43"/>
      <c r="V344" s="43"/>
      <c r="W344" s="43"/>
      <c r="X344" s="43"/>
      <c r="Y344" s="43"/>
      <c r="Z344" s="43"/>
      <c r="AA344" s="43"/>
      <c r="AB344" s="43"/>
      <c r="AC344" s="43"/>
      <c r="AD344" s="43"/>
      <c r="AE344" s="43"/>
      <c r="AF344" s="43"/>
      <c r="AG344" s="43"/>
      <c r="AH344" s="43"/>
      <c r="AI344" s="9"/>
      <c r="AJ344" s="9"/>
      <c r="AK344" s="9"/>
      <c r="AL344" s="9"/>
      <c r="AM344" s="9"/>
      <c r="AN344" s="9"/>
      <c r="AO344" s="9"/>
      <c r="AP344" s="9"/>
      <c r="AQ344" s="9"/>
      <c r="AR344" s="9"/>
      <c r="AS344" s="9"/>
      <c r="AT344" s="9"/>
      <c r="AU344" s="9"/>
      <c r="AV344" s="9"/>
      <c r="AW344" s="9"/>
      <c r="AX344" s="9"/>
      <c r="AY344" s="9"/>
      <c r="AZ344" s="9"/>
    </row>
    <row r="345" spans="1:52">
      <c r="A345"/>
      <c r="B345"/>
      <c r="C345" s="7">
        <v>0.46527777777777773</v>
      </c>
      <c r="D345"/>
      <c r="E345"/>
      <c r="F345" s="43">
        <v>260</v>
      </c>
      <c r="G345" s="43">
        <v>37</v>
      </c>
      <c r="H345" s="43"/>
      <c r="I345" s="43" t="s">
        <v>5982</v>
      </c>
      <c r="J345" s="43" t="s">
        <v>5982</v>
      </c>
      <c r="K345" s="43" t="s">
        <v>5982</v>
      </c>
      <c r="L345" s="43" t="s">
        <v>5982</v>
      </c>
      <c r="M345" s="43"/>
      <c r="N345" s="43" t="s">
        <v>5982</v>
      </c>
      <c r="O345" s="43" t="s">
        <v>5982</v>
      </c>
      <c r="P345" s="43" t="s">
        <v>5986</v>
      </c>
      <c r="Q345" s="43" t="s">
        <v>5986</v>
      </c>
      <c r="R345" s="43" t="s">
        <v>5982</v>
      </c>
      <c r="S345" s="43" t="s">
        <v>5986</v>
      </c>
      <c r="T345" s="43"/>
      <c r="U345" s="43"/>
      <c r="V345" s="43"/>
      <c r="W345" s="43"/>
      <c r="X345" s="43"/>
      <c r="Y345" s="43"/>
      <c r="Z345" s="43"/>
      <c r="AA345" s="43"/>
      <c r="AB345" s="43"/>
      <c r="AC345" s="43"/>
      <c r="AD345" s="43"/>
      <c r="AE345" s="43"/>
      <c r="AF345" s="43"/>
      <c r="AG345" s="43"/>
      <c r="AH345" s="43"/>
      <c r="AI345" s="9"/>
      <c r="AJ345" s="9"/>
      <c r="AK345" s="9"/>
      <c r="AL345" s="9"/>
      <c r="AM345" s="9"/>
      <c r="AN345" s="9"/>
      <c r="AO345" s="9"/>
      <c r="AP345" s="9"/>
      <c r="AQ345" s="9"/>
      <c r="AR345" s="9"/>
      <c r="AS345" s="9"/>
      <c r="AT345" s="9"/>
      <c r="AU345" s="9"/>
      <c r="AV345" s="9"/>
      <c r="AW345" s="9"/>
      <c r="AX345" s="9"/>
      <c r="AY345" s="9"/>
      <c r="AZ345" s="9"/>
    </row>
    <row r="346" spans="1:52">
      <c r="A346"/>
      <c r="B346"/>
      <c r="C346" s="9"/>
      <c r="D346"/>
      <c r="E346"/>
      <c r="F346" s="43">
        <v>729</v>
      </c>
      <c r="G346" s="43">
        <v>74</v>
      </c>
      <c r="H346" s="43"/>
      <c r="I346" s="43" t="s">
        <v>5982</v>
      </c>
      <c r="J346" s="43" t="s">
        <v>5982</v>
      </c>
      <c r="K346" s="43" t="s">
        <v>5982</v>
      </c>
      <c r="L346" s="43" t="s">
        <v>5982</v>
      </c>
      <c r="M346" s="43" t="s">
        <v>5982</v>
      </c>
      <c r="N346" s="43" t="s">
        <v>5982</v>
      </c>
      <c r="O346" s="43" t="s">
        <v>5982</v>
      </c>
      <c r="P346" s="43" t="s">
        <v>5982</v>
      </c>
      <c r="Q346" s="43" t="s">
        <v>5986</v>
      </c>
      <c r="R346" s="43" t="s">
        <v>5982</v>
      </c>
      <c r="S346" s="43" t="s">
        <v>5986</v>
      </c>
      <c r="T346" s="43"/>
      <c r="U346" s="43"/>
      <c r="V346" s="43"/>
      <c r="W346" s="43"/>
      <c r="X346" s="43"/>
      <c r="Y346" s="43"/>
      <c r="Z346" s="43"/>
      <c r="AA346" s="43"/>
      <c r="AB346" s="43"/>
      <c r="AC346" s="43"/>
      <c r="AD346" s="43"/>
      <c r="AE346" s="43"/>
      <c r="AF346" s="43"/>
      <c r="AG346" s="43"/>
      <c r="AH346" s="43"/>
      <c r="AI346" s="9"/>
      <c r="AJ346" s="9"/>
      <c r="AK346" s="9"/>
      <c r="AL346" s="9"/>
      <c r="AM346" s="9"/>
      <c r="AN346" s="9"/>
      <c r="AO346" s="9"/>
      <c r="AP346" s="9"/>
      <c r="AQ346" s="9"/>
      <c r="AR346" s="9"/>
      <c r="AS346" s="9"/>
      <c r="AT346" s="9"/>
      <c r="AU346" s="9"/>
      <c r="AV346" s="9"/>
      <c r="AW346" s="9"/>
      <c r="AX346" s="9"/>
      <c r="AY346" s="9"/>
      <c r="AZ346" s="9"/>
    </row>
    <row r="347" spans="1:52">
      <c r="A347"/>
      <c r="B347"/>
      <c r="C347" s="9"/>
      <c r="D347"/>
      <c r="E347"/>
      <c r="F347" s="43">
        <v>204</v>
      </c>
      <c r="G347" s="43">
        <v>36</v>
      </c>
      <c r="H347" s="43" t="s">
        <v>5982</v>
      </c>
      <c r="I347" s="43" t="s">
        <v>5982</v>
      </c>
      <c r="J347" s="43" t="s">
        <v>5982</v>
      </c>
      <c r="K347" s="43" t="s">
        <v>5982</v>
      </c>
      <c r="L347" s="43" t="s">
        <v>5982</v>
      </c>
      <c r="M347" s="43"/>
      <c r="N347" s="43" t="s">
        <v>5982</v>
      </c>
      <c r="O347" s="43" t="s">
        <v>5982</v>
      </c>
      <c r="P347" s="43" t="s">
        <v>5986</v>
      </c>
      <c r="Q347" s="43" t="s">
        <v>5986</v>
      </c>
      <c r="R347" s="43" t="s">
        <v>5982</v>
      </c>
      <c r="S347" s="43" t="s">
        <v>5982</v>
      </c>
      <c r="T347" s="43"/>
      <c r="U347" s="43"/>
      <c r="V347" s="43"/>
      <c r="W347" s="43"/>
      <c r="X347" s="43"/>
      <c r="Y347" s="43"/>
      <c r="Z347" s="43"/>
      <c r="AA347" s="43"/>
      <c r="AB347" s="43"/>
      <c r="AC347" s="43"/>
      <c r="AD347" s="43"/>
      <c r="AE347" s="43"/>
      <c r="AF347" s="43"/>
      <c r="AG347" s="43"/>
      <c r="AH347" s="43"/>
      <c r="AI347" s="9"/>
      <c r="AJ347" s="9"/>
      <c r="AK347" s="9"/>
      <c r="AL347" s="9"/>
      <c r="AM347" s="9"/>
      <c r="AN347" s="9"/>
      <c r="AO347" s="9"/>
      <c r="AP347" s="9"/>
      <c r="AQ347" s="9"/>
      <c r="AR347" s="9"/>
      <c r="AS347" s="9"/>
      <c r="AT347" s="9"/>
      <c r="AU347" s="9"/>
      <c r="AV347" s="9"/>
      <c r="AW347" s="9"/>
      <c r="AX347" s="9"/>
      <c r="AY347" s="9"/>
      <c r="AZ347" s="9"/>
    </row>
    <row r="348" spans="1:52">
      <c r="A348"/>
      <c r="B348"/>
      <c r="C348" s="7">
        <v>0.49305555555555558</v>
      </c>
      <c r="D348"/>
      <c r="E348"/>
      <c r="F348" s="43">
        <v>300</v>
      </c>
      <c r="G348" s="43">
        <v>61</v>
      </c>
      <c r="H348" s="43" t="s">
        <v>5982</v>
      </c>
      <c r="I348" s="43" t="s">
        <v>5982</v>
      </c>
      <c r="J348" s="43" t="s">
        <v>5982</v>
      </c>
      <c r="K348" s="43" t="s">
        <v>5982</v>
      </c>
      <c r="L348" s="43" t="s">
        <v>5982</v>
      </c>
      <c r="M348" s="43" t="s">
        <v>5982</v>
      </c>
      <c r="N348" s="43" t="s">
        <v>5982</v>
      </c>
      <c r="O348" s="43" t="s">
        <v>5982</v>
      </c>
      <c r="P348" s="43" t="s">
        <v>5986</v>
      </c>
      <c r="Q348" s="43" t="s">
        <v>5986</v>
      </c>
      <c r="R348" s="43" t="s">
        <v>5986</v>
      </c>
      <c r="S348" s="43" t="s">
        <v>5982</v>
      </c>
      <c r="T348" s="43"/>
      <c r="U348" s="43"/>
      <c r="V348" s="43"/>
      <c r="W348" s="43"/>
      <c r="X348" s="43"/>
      <c r="Y348" s="43"/>
      <c r="Z348" s="43"/>
      <c r="AA348" s="43"/>
      <c r="AB348" s="43"/>
      <c r="AC348" s="43"/>
      <c r="AD348" s="43"/>
      <c r="AE348" s="43"/>
      <c r="AF348" s="43"/>
      <c r="AG348" s="43"/>
      <c r="AH348" s="43"/>
      <c r="AI348" s="9"/>
      <c r="AJ348" s="9"/>
      <c r="AK348" s="9"/>
      <c r="AL348" s="9"/>
      <c r="AM348" s="9"/>
      <c r="AN348" s="9"/>
      <c r="AO348" s="9"/>
      <c r="AP348" s="9"/>
      <c r="AQ348" s="9"/>
      <c r="AR348" s="9"/>
      <c r="AS348" s="9"/>
      <c r="AT348" s="9"/>
      <c r="AU348" s="9"/>
      <c r="AV348" s="9"/>
      <c r="AW348" s="9"/>
      <c r="AX348" s="9"/>
      <c r="AY348" s="9"/>
      <c r="AZ348" s="9"/>
    </row>
    <row r="349" spans="1:52">
      <c r="A349"/>
      <c r="B349"/>
      <c r="C349" s="7">
        <v>0.54166666666666663</v>
      </c>
      <c r="D349"/>
      <c r="E349"/>
      <c r="F349" s="43">
        <v>651</v>
      </c>
      <c r="G349" s="43">
        <v>78</v>
      </c>
      <c r="H349" s="43" t="s">
        <v>5982</v>
      </c>
      <c r="I349" s="43" t="s">
        <v>5982</v>
      </c>
      <c r="J349" s="43" t="s">
        <v>5982</v>
      </c>
      <c r="K349" s="43" t="s">
        <v>5982</v>
      </c>
      <c r="L349" s="43" t="s">
        <v>5982</v>
      </c>
      <c r="M349" s="43" t="s">
        <v>5982</v>
      </c>
      <c r="N349" s="43" t="s">
        <v>5982</v>
      </c>
      <c r="O349" s="43" t="s">
        <v>5982</v>
      </c>
      <c r="P349" s="43" t="s">
        <v>5982</v>
      </c>
      <c r="Q349" s="43" t="s">
        <v>5986</v>
      </c>
      <c r="R349" s="43" t="s">
        <v>5982</v>
      </c>
      <c r="S349" s="43" t="s">
        <v>5986</v>
      </c>
      <c r="T349" s="43"/>
      <c r="U349" s="43"/>
      <c r="V349" s="43"/>
      <c r="W349" s="43"/>
      <c r="X349" s="43"/>
      <c r="Y349" s="43"/>
      <c r="Z349" s="43"/>
      <c r="AA349" s="43"/>
      <c r="AB349" s="43"/>
      <c r="AC349" s="43"/>
      <c r="AD349" s="43"/>
      <c r="AE349" s="43"/>
      <c r="AF349" s="43"/>
      <c r="AG349" s="43"/>
      <c r="AH349" s="43"/>
      <c r="AI349" s="9"/>
      <c r="AJ349" s="9"/>
      <c r="AK349" s="9"/>
      <c r="AL349" s="9"/>
      <c r="AM349" s="9"/>
      <c r="AN349" s="9"/>
      <c r="AO349" s="9"/>
      <c r="AP349" s="9"/>
      <c r="AQ349" s="9"/>
      <c r="AR349" s="9"/>
      <c r="AS349" s="9"/>
      <c r="AT349" s="9"/>
      <c r="AU349" s="9"/>
      <c r="AV349" s="9"/>
      <c r="AW349" s="9"/>
      <c r="AX349" s="9"/>
      <c r="AY349" s="9"/>
      <c r="AZ349" s="9"/>
    </row>
    <row r="350" spans="1:52">
      <c r="A350"/>
      <c r="B350"/>
      <c r="C350" s="7">
        <v>0.60416666666666663</v>
      </c>
      <c r="D350"/>
      <c r="E350"/>
      <c r="F350" s="43">
        <v>857</v>
      </c>
      <c r="G350" s="43">
        <v>104</v>
      </c>
      <c r="H350" s="43" t="s">
        <v>5982</v>
      </c>
      <c r="I350" s="43"/>
      <c r="J350" s="43"/>
      <c r="K350" s="43"/>
      <c r="L350" s="43"/>
      <c r="M350" s="43"/>
      <c r="N350" s="43"/>
      <c r="O350" s="43"/>
      <c r="P350" s="43" t="s">
        <v>5986</v>
      </c>
      <c r="Q350" s="43" t="s">
        <v>5986</v>
      </c>
      <c r="R350" s="43" t="s">
        <v>5982</v>
      </c>
      <c r="S350" s="43" t="s">
        <v>5986</v>
      </c>
      <c r="T350" s="43"/>
      <c r="U350" s="43"/>
      <c r="V350" s="43"/>
      <c r="W350" s="43"/>
      <c r="X350" s="43"/>
      <c r="Y350" s="43"/>
      <c r="Z350" s="43"/>
      <c r="AA350" s="43"/>
      <c r="AB350" s="43"/>
      <c r="AC350" s="43"/>
      <c r="AD350" s="43"/>
      <c r="AE350" s="43"/>
      <c r="AF350" s="43"/>
      <c r="AG350" s="43"/>
      <c r="AH350" s="43"/>
      <c r="AI350" s="9"/>
      <c r="AJ350" s="9"/>
      <c r="AK350" s="9"/>
      <c r="AL350" s="9"/>
      <c r="AM350" s="9"/>
      <c r="AN350" s="9"/>
      <c r="AO350" s="9"/>
      <c r="AP350" s="9"/>
      <c r="AQ350" s="9"/>
      <c r="AR350" s="9"/>
      <c r="AS350" s="9"/>
      <c r="AT350" s="9"/>
      <c r="AU350" s="9"/>
      <c r="AV350" s="9"/>
      <c r="AW350" s="9"/>
      <c r="AX350" s="9"/>
      <c r="AY350" s="9"/>
      <c r="AZ350" s="9"/>
    </row>
    <row r="351" spans="1:52">
      <c r="A351"/>
      <c r="B351"/>
      <c r="C351" s="7">
        <v>0.58333333333333337</v>
      </c>
      <c r="D351"/>
      <c r="E351"/>
      <c r="F351" s="43">
        <v>846</v>
      </c>
      <c r="G351" s="43">
        <v>276</v>
      </c>
      <c r="H351" s="43" t="s">
        <v>5982</v>
      </c>
      <c r="I351" s="43" t="s">
        <v>5982</v>
      </c>
      <c r="J351" s="43" t="s">
        <v>5986</v>
      </c>
      <c r="K351" s="43" t="s">
        <v>5982</v>
      </c>
      <c r="L351" s="43" t="s">
        <v>5982</v>
      </c>
      <c r="M351" s="43" t="s">
        <v>5982</v>
      </c>
      <c r="N351" s="43" t="s">
        <v>5986</v>
      </c>
      <c r="O351" s="43" t="s">
        <v>5982</v>
      </c>
      <c r="P351" s="43" t="s">
        <v>5986</v>
      </c>
      <c r="Q351" s="43" t="s">
        <v>5986</v>
      </c>
      <c r="R351" s="43" t="s">
        <v>5982</v>
      </c>
      <c r="S351" s="43" t="s">
        <v>5986</v>
      </c>
      <c r="T351" s="43"/>
      <c r="U351" s="43"/>
      <c r="V351" s="43"/>
      <c r="W351" s="43"/>
      <c r="X351" s="43"/>
      <c r="Y351" s="43"/>
      <c r="Z351" s="43"/>
      <c r="AA351" s="43"/>
      <c r="AB351" s="43"/>
      <c r="AC351" s="43"/>
      <c r="AD351" s="43"/>
      <c r="AE351" s="43"/>
      <c r="AF351" s="43"/>
      <c r="AG351" s="43"/>
      <c r="AH351" s="43"/>
      <c r="AI351" s="9"/>
      <c r="AJ351" s="9"/>
      <c r="AK351" s="9"/>
      <c r="AL351" s="9"/>
      <c r="AM351" s="9"/>
      <c r="AN351" s="9"/>
      <c r="AO351" s="9"/>
      <c r="AP351" s="9"/>
      <c r="AQ351" s="9"/>
      <c r="AR351" s="9"/>
      <c r="AS351" s="9"/>
      <c r="AT351" s="9"/>
      <c r="AU351" s="9"/>
      <c r="AV351" s="9"/>
      <c r="AW351" s="9"/>
      <c r="AX351" s="9"/>
      <c r="AY351" s="9"/>
      <c r="AZ351" s="9"/>
    </row>
    <row r="352" spans="1:52">
      <c r="A352"/>
      <c r="B352"/>
      <c r="C352" s="7">
        <v>0.47916666666666669</v>
      </c>
      <c r="D352"/>
      <c r="E352"/>
      <c r="F352" s="43">
        <v>782</v>
      </c>
      <c r="G352" s="43">
        <v>78</v>
      </c>
      <c r="H352" s="43" t="s">
        <v>5982</v>
      </c>
      <c r="I352" s="43" t="s">
        <v>5982</v>
      </c>
      <c r="J352" s="43" t="s">
        <v>5982</v>
      </c>
      <c r="K352" s="43" t="s">
        <v>5982</v>
      </c>
      <c r="L352" s="43" t="s">
        <v>5982</v>
      </c>
      <c r="M352" s="43" t="s">
        <v>5982</v>
      </c>
      <c r="N352" s="43" t="s">
        <v>5982</v>
      </c>
      <c r="O352" s="43" t="s">
        <v>5982</v>
      </c>
      <c r="P352" s="43" t="s">
        <v>5986</v>
      </c>
      <c r="Q352" s="43" t="s">
        <v>5986</v>
      </c>
      <c r="R352" s="43"/>
      <c r="S352" s="43" t="s">
        <v>5986</v>
      </c>
      <c r="T352" s="43"/>
      <c r="U352" s="43"/>
      <c r="V352" s="43"/>
      <c r="W352" s="43"/>
      <c r="X352" s="43"/>
      <c r="Y352" s="43"/>
      <c r="Z352" s="43"/>
      <c r="AA352" s="43"/>
      <c r="AB352" s="43"/>
      <c r="AC352" s="43"/>
      <c r="AD352" s="43"/>
      <c r="AE352" s="43"/>
      <c r="AF352" s="43"/>
      <c r="AG352" s="43"/>
      <c r="AH352" s="43"/>
      <c r="AI352" s="9"/>
      <c r="AJ352" s="9"/>
      <c r="AK352" s="9"/>
      <c r="AL352" s="9"/>
      <c r="AM352" s="9"/>
      <c r="AN352" s="9"/>
      <c r="AO352" s="9"/>
      <c r="AP352" s="9"/>
      <c r="AQ352" s="9"/>
      <c r="AR352" s="9"/>
      <c r="AS352" s="9"/>
      <c r="AT352" s="9"/>
      <c r="AU352" s="9"/>
      <c r="AV352" s="9"/>
      <c r="AW352" s="9"/>
      <c r="AX352" s="9"/>
      <c r="AY352" s="9"/>
      <c r="AZ352" s="9"/>
    </row>
    <row r="353" spans="1:52">
      <c r="A353"/>
      <c r="B353"/>
      <c r="C353" s="7">
        <v>0.63888888888888895</v>
      </c>
      <c r="D353"/>
      <c r="E353"/>
      <c r="F353" s="43">
        <v>93</v>
      </c>
      <c r="G353" s="43">
        <v>53</v>
      </c>
      <c r="H353" s="43" t="s">
        <v>5982</v>
      </c>
      <c r="I353" s="43" t="s">
        <v>5982</v>
      </c>
      <c r="J353" s="43" t="s">
        <v>5986</v>
      </c>
      <c r="K353" s="43" t="s">
        <v>5982</v>
      </c>
      <c r="L353" s="43" t="s">
        <v>5982</v>
      </c>
      <c r="M353" s="43" t="s">
        <v>5982</v>
      </c>
      <c r="N353" s="43" t="s">
        <v>5982</v>
      </c>
      <c r="O353" s="43" t="s">
        <v>5982</v>
      </c>
      <c r="P353" s="43" t="s">
        <v>5986</v>
      </c>
      <c r="Q353" s="43" t="s">
        <v>5986</v>
      </c>
      <c r="R353" s="43" t="s">
        <v>5986</v>
      </c>
      <c r="S353" s="43" t="s">
        <v>5986</v>
      </c>
      <c r="T353" s="43"/>
      <c r="U353" s="43"/>
      <c r="V353" s="43"/>
      <c r="W353" s="43"/>
      <c r="X353" s="43"/>
      <c r="Y353" s="43"/>
      <c r="Z353" s="43"/>
      <c r="AA353" s="43"/>
      <c r="AB353" s="43"/>
      <c r="AC353" s="43"/>
      <c r="AD353" s="43"/>
      <c r="AE353" s="43"/>
      <c r="AF353" s="43"/>
      <c r="AG353" s="43"/>
      <c r="AH353" s="43"/>
      <c r="AI353" s="9"/>
      <c r="AJ353" s="9"/>
      <c r="AK353" s="9"/>
      <c r="AL353" s="9"/>
      <c r="AM353" s="9"/>
      <c r="AN353" s="9"/>
      <c r="AO353" s="9"/>
      <c r="AP353" s="9"/>
      <c r="AQ353" s="9"/>
      <c r="AR353" s="9"/>
      <c r="AS353" s="9"/>
      <c r="AT353" s="9"/>
      <c r="AU353" s="9"/>
      <c r="AV353" s="9"/>
      <c r="AW353" s="9"/>
      <c r="AX353" s="9"/>
      <c r="AY353" s="9"/>
      <c r="AZ353" s="9"/>
    </row>
    <row r="354" spans="1:52">
      <c r="A354"/>
      <c r="B354"/>
      <c r="C354" s="7">
        <v>0.47222222222222227</v>
      </c>
      <c r="D354"/>
      <c r="E354"/>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9"/>
      <c r="AJ354" s="9"/>
      <c r="AK354" s="9"/>
      <c r="AL354" s="9"/>
      <c r="AM354" s="9"/>
      <c r="AN354" s="9"/>
      <c r="AO354" s="9"/>
      <c r="AP354" s="9"/>
      <c r="AQ354" s="9"/>
      <c r="AR354" s="9"/>
      <c r="AS354" s="9"/>
      <c r="AT354" s="9"/>
      <c r="AU354" s="9"/>
      <c r="AV354" s="9"/>
      <c r="AW354" s="9"/>
      <c r="AX354" s="9"/>
      <c r="AY354" s="9"/>
      <c r="AZ354" s="9"/>
    </row>
    <row r="355" spans="1:52">
      <c r="A355"/>
      <c r="B355"/>
      <c r="C355" s="9" t="s">
        <v>6033</v>
      </c>
      <c r="D355"/>
      <c r="E355"/>
      <c r="F355" s="43">
        <v>495</v>
      </c>
      <c r="G355" s="43">
        <v>107</v>
      </c>
      <c r="H355" s="43" t="s">
        <v>5986</v>
      </c>
      <c r="I355" s="43" t="s">
        <v>5982</v>
      </c>
      <c r="J355" s="43" t="s">
        <v>5986</v>
      </c>
      <c r="K355" s="43" t="s">
        <v>5982</v>
      </c>
      <c r="L355" s="43" t="s">
        <v>5982</v>
      </c>
      <c r="M355" s="43" t="s">
        <v>5982</v>
      </c>
      <c r="N355" s="43" t="s">
        <v>5986</v>
      </c>
      <c r="O355" s="43" t="s">
        <v>5982</v>
      </c>
      <c r="P355" s="43" t="s">
        <v>5986</v>
      </c>
      <c r="Q355" s="43" t="s">
        <v>5986</v>
      </c>
      <c r="R355" s="43" t="s">
        <v>5986</v>
      </c>
      <c r="S355" s="43" t="s">
        <v>5986</v>
      </c>
      <c r="T355" s="43"/>
      <c r="U355" s="43"/>
      <c r="V355" s="43"/>
      <c r="W355" s="43"/>
      <c r="X355" s="43"/>
      <c r="Y355" s="43"/>
      <c r="Z355" s="43"/>
      <c r="AA355" s="43"/>
      <c r="AB355" s="43"/>
      <c r="AC355" s="43"/>
      <c r="AD355" s="43"/>
      <c r="AE355" s="43"/>
      <c r="AF355" s="43"/>
      <c r="AG355" s="43"/>
      <c r="AH355" s="43"/>
      <c r="AI355" s="9"/>
      <c r="AJ355" s="9"/>
      <c r="AK355" s="9"/>
      <c r="AL355" s="9"/>
      <c r="AM355" s="9"/>
      <c r="AN355" s="9"/>
      <c r="AO355" s="9"/>
      <c r="AP355" s="9"/>
      <c r="AQ355" s="9"/>
      <c r="AR355" s="9"/>
      <c r="AS355" s="9"/>
      <c r="AT355" s="9"/>
      <c r="AU355" s="9"/>
      <c r="AV355" s="9"/>
      <c r="AW355" s="9"/>
      <c r="AX355" s="9"/>
      <c r="AY355" s="9"/>
      <c r="AZ355" s="9"/>
    </row>
    <row r="356" spans="1:52">
      <c r="A356"/>
      <c r="B356"/>
      <c r="C356" s="9" t="s">
        <v>6030</v>
      </c>
      <c r="D356"/>
      <c r="E356"/>
      <c r="F356" s="43">
        <v>182</v>
      </c>
      <c r="G356" s="43">
        <v>132</v>
      </c>
      <c r="H356" s="43" t="s">
        <v>5982</v>
      </c>
      <c r="I356" s="43" t="s">
        <v>5986</v>
      </c>
      <c r="J356" s="43" t="s">
        <v>5982</v>
      </c>
      <c r="K356" s="43" t="s">
        <v>5982</v>
      </c>
      <c r="L356" s="43" t="s">
        <v>5982</v>
      </c>
      <c r="M356" s="43" t="s">
        <v>5982</v>
      </c>
      <c r="N356" s="43" t="s">
        <v>5982</v>
      </c>
      <c r="O356" s="43" t="s">
        <v>5986</v>
      </c>
      <c r="P356" s="43" t="s">
        <v>5982</v>
      </c>
      <c r="Q356" s="43" t="s">
        <v>5986</v>
      </c>
      <c r="R356" s="43" t="s">
        <v>5986</v>
      </c>
      <c r="S356" s="43" t="s">
        <v>5986</v>
      </c>
      <c r="T356" s="43"/>
      <c r="U356" s="43"/>
      <c r="V356" s="43"/>
      <c r="W356" s="43"/>
      <c r="X356" s="43"/>
      <c r="Y356" s="43"/>
      <c r="Z356" s="43"/>
      <c r="AA356" s="43"/>
      <c r="AB356" s="43"/>
      <c r="AC356" s="43"/>
      <c r="AD356" s="43"/>
      <c r="AE356" s="43"/>
      <c r="AF356" s="43"/>
      <c r="AG356" s="43"/>
      <c r="AH356" s="43"/>
      <c r="AI356" s="9"/>
      <c r="AJ356" s="9"/>
      <c r="AK356" s="9"/>
      <c r="AL356" s="9"/>
      <c r="AM356" s="9"/>
      <c r="AN356" s="9"/>
      <c r="AO356" s="9"/>
      <c r="AP356" s="9"/>
      <c r="AQ356" s="9"/>
      <c r="AR356" s="9"/>
      <c r="AS356" s="9"/>
      <c r="AT356" s="9"/>
      <c r="AU356" s="9"/>
      <c r="AV356" s="9"/>
      <c r="AW356" s="9"/>
      <c r="AX356" s="9"/>
      <c r="AY356" s="9"/>
      <c r="AZ356" s="9"/>
    </row>
    <row r="357" spans="1:52">
      <c r="A357"/>
      <c r="B357"/>
      <c r="C357" s="9" t="s">
        <v>6054</v>
      </c>
      <c r="D357"/>
      <c r="E357"/>
      <c r="F357" s="43">
        <v>89</v>
      </c>
      <c r="G357" s="43">
        <v>36</v>
      </c>
      <c r="H357" s="43" t="s">
        <v>5982</v>
      </c>
      <c r="I357" s="43" t="s">
        <v>5982</v>
      </c>
      <c r="J357" s="43" t="s">
        <v>5982</v>
      </c>
      <c r="K357" s="43" t="s">
        <v>5982</v>
      </c>
      <c r="L357" s="43" t="s">
        <v>5982</v>
      </c>
      <c r="M357" s="43" t="s">
        <v>5982</v>
      </c>
      <c r="N357" s="43" t="s">
        <v>5986</v>
      </c>
      <c r="O357" s="43" t="s">
        <v>5982</v>
      </c>
      <c r="P357" s="43" t="s">
        <v>5986</v>
      </c>
      <c r="Q357" s="43" t="s">
        <v>5986</v>
      </c>
      <c r="R357" s="43" t="s">
        <v>5982</v>
      </c>
      <c r="S357" s="43" t="s">
        <v>5986</v>
      </c>
      <c r="T357" s="43"/>
      <c r="U357" s="43"/>
      <c r="V357" s="43"/>
      <c r="W357" s="43"/>
      <c r="X357" s="43"/>
      <c r="Y357" s="43"/>
      <c r="Z357" s="43"/>
      <c r="AA357" s="43"/>
      <c r="AB357" s="43"/>
      <c r="AC357" s="43"/>
      <c r="AD357" s="43"/>
      <c r="AE357" s="43"/>
      <c r="AF357" s="43"/>
      <c r="AG357" s="43"/>
      <c r="AH357" s="43"/>
      <c r="AI357" s="9"/>
      <c r="AJ357" s="9"/>
      <c r="AK357" s="9"/>
      <c r="AL357" s="9"/>
      <c r="AM357" s="9"/>
      <c r="AN357" s="9"/>
      <c r="AO357" s="9"/>
      <c r="AP357" s="9"/>
      <c r="AQ357" s="9"/>
      <c r="AR357" s="9"/>
      <c r="AS357" s="9"/>
      <c r="AT357" s="9"/>
      <c r="AU357" s="9"/>
      <c r="AV357" s="9"/>
      <c r="AW357" s="9"/>
      <c r="AX357" s="9"/>
      <c r="AY357" s="9"/>
      <c r="AZ357" s="9"/>
    </row>
    <row r="358" spans="1:52">
      <c r="A358"/>
      <c r="B358"/>
      <c r="C358" s="7">
        <v>0.45833333333333331</v>
      </c>
      <c r="D358"/>
      <c r="E358"/>
      <c r="F358" s="43">
        <v>375</v>
      </c>
      <c r="G358" s="43">
        <v>25</v>
      </c>
      <c r="H358" s="43" t="s">
        <v>5982</v>
      </c>
      <c r="I358" s="43" t="s">
        <v>5982</v>
      </c>
      <c r="J358" s="43" t="s">
        <v>5982</v>
      </c>
      <c r="K358" s="43" t="s">
        <v>5982</v>
      </c>
      <c r="L358" s="43" t="s">
        <v>5986</v>
      </c>
      <c r="M358" s="43" t="s">
        <v>5986</v>
      </c>
      <c r="N358" s="43" t="s">
        <v>5982</v>
      </c>
      <c r="O358" s="43" t="s">
        <v>5986</v>
      </c>
      <c r="P358" s="43"/>
      <c r="Q358" s="43" t="s">
        <v>5986</v>
      </c>
      <c r="R358" s="43" t="s">
        <v>5986</v>
      </c>
      <c r="S358" s="43" t="s">
        <v>5986</v>
      </c>
      <c r="T358" s="43"/>
      <c r="U358" s="43"/>
      <c r="V358" s="43"/>
      <c r="W358" s="43"/>
      <c r="X358" s="43"/>
      <c r="Y358" s="43"/>
      <c r="Z358" s="43"/>
      <c r="AA358" s="43"/>
      <c r="AB358" s="43"/>
      <c r="AC358" s="43"/>
      <c r="AD358" s="43"/>
      <c r="AE358" s="43"/>
      <c r="AF358" s="43"/>
      <c r="AG358" s="43"/>
      <c r="AH358" s="43"/>
      <c r="AI358" s="9"/>
      <c r="AJ358" s="9"/>
      <c r="AK358" s="9"/>
      <c r="AL358" s="9"/>
      <c r="AM358" s="9"/>
      <c r="AN358" s="9"/>
      <c r="AO358" s="9"/>
      <c r="AP358" s="9"/>
      <c r="AQ358" s="9"/>
      <c r="AR358" s="9"/>
      <c r="AS358" s="9"/>
      <c r="AT358" s="9"/>
      <c r="AU358" s="9"/>
      <c r="AV358" s="9"/>
      <c r="AW358" s="9"/>
      <c r="AX358" s="9"/>
      <c r="AY358" s="9"/>
      <c r="AZ358" s="9"/>
    </row>
    <row r="359" spans="1:52">
      <c r="A359"/>
      <c r="B359"/>
      <c r="C359" s="7">
        <v>0.5</v>
      </c>
      <c r="D359"/>
      <c r="E359"/>
      <c r="F359" s="43">
        <v>237</v>
      </c>
      <c r="G359" s="43">
        <v>86</v>
      </c>
      <c r="H359" s="43" t="s">
        <v>5986</v>
      </c>
      <c r="I359" s="43" t="s">
        <v>5986</v>
      </c>
      <c r="J359" s="43" t="s">
        <v>5986</v>
      </c>
      <c r="K359" s="43" t="s">
        <v>5986</v>
      </c>
      <c r="L359" s="43" t="s">
        <v>5986</v>
      </c>
      <c r="M359" s="43" t="s">
        <v>5986</v>
      </c>
      <c r="N359" s="43" t="s">
        <v>5986</v>
      </c>
      <c r="O359" s="43" t="s">
        <v>5986</v>
      </c>
      <c r="P359" s="43"/>
      <c r="Q359" s="43" t="s">
        <v>5986</v>
      </c>
      <c r="R359" s="43" t="s">
        <v>5982</v>
      </c>
      <c r="S359" s="43" t="s">
        <v>5986</v>
      </c>
      <c r="T359" s="43"/>
      <c r="U359" s="43"/>
      <c r="V359" s="43"/>
      <c r="W359" s="43"/>
      <c r="X359" s="43"/>
      <c r="Y359" s="43"/>
      <c r="Z359" s="43"/>
      <c r="AA359" s="43"/>
      <c r="AB359" s="43"/>
      <c r="AC359" s="43"/>
      <c r="AD359" s="43"/>
      <c r="AE359" s="43"/>
      <c r="AF359" s="43"/>
      <c r="AG359" s="43"/>
      <c r="AH359" s="43"/>
      <c r="AI359" s="9"/>
      <c r="AJ359" s="9"/>
      <c r="AK359" s="9"/>
      <c r="AL359" s="9"/>
      <c r="AM359" s="9"/>
      <c r="AN359" s="9"/>
      <c r="AO359" s="9"/>
      <c r="AP359" s="9"/>
      <c r="AQ359" s="9"/>
      <c r="AR359" s="9"/>
      <c r="AS359" s="9"/>
      <c r="AT359" s="9"/>
      <c r="AU359" s="9"/>
      <c r="AV359" s="9"/>
      <c r="AW359" s="9"/>
      <c r="AX359" s="9"/>
      <c r="AY359" s="9"/>
      <c r="AZ359" s="9"/>
    </row>
    <row r="360" spans="1:52">
      <c r="A360"/>
      <c r="B360"/>
      <c r="C360" s="7">
        <v>0.57638888888888895</v>
      </c>
      <c r="D360"/>
      <c r="E360"/>
      <c r="F360" s="43">
        <v>200</v>
      </c>
      <c r="G360" s="43">
        <v>25</v>
      </c>
      <c r="H360" s="43" t="s">
        <v>5986</v>
      </c>
      <c r="I360" s="43" t="s">
        <v>5986</v>
      </c>
      <c r="J360" s="43" t="s">
        <v>5986</v>
      </c>
      <c r="K360" s="43" t="s">
        <v>5986</v>
      </c>
      <c r="L360" s="43" t="s">
        <v>5986</v>
      </c>
      <c r="M360" s="43" t="s">
        <v>5986</v>
      </c>
      <c r="N360" s="43" t="s">
        <v>5986</v>
      </c>
      <c r="O360" s="43" t="s">
        <v>5986</v>
      </c>
      <c r="P360" s="43" t="s">
        <v>5986</v>
      </c>
      <c r="Q360" s="43" t="s">
        <v>5986</v>
      </c>
      <c r="R360" s="43" t="s">
        <v>5982</v>
      </c>
      <c r="S360" s="43" t="s">
        <v>5986</v>
      </c>
      <c r="T360" s="43"/>
      <c r="U360" s="43"/>
      <c r="V360" s="43"/>
      <c r="W360" s="43"/>
      <c r="X360" s="43"/>
      <c r="Y360" s="43"/>
      <c r="Z360" s="43"/>
      <c r="AA360" s="43"/>
      <c r="AB360" s="43"/>
      <c r="AC360" s="43"/>
      <c r="AD360" s="43"/>
      <c r="AE360" s="43"/>
      <c r="AF360" s="43"/>
      <c r="AG360" s="43"/>
      <c r="AH360" s="43"/>
      <c r="AI360" s="9"/>
      <c r="AJ360" s="9"/>
      <c r="AK360" s="9"/>
      <c r="AL360" s="9"/>
      <c r="AM360" s="9"/>
      <c r="AN360" s="9"/>
      <c r="AO360" s="9"/>
      <c r="AP360" s="9"/>
      <c r="AQ360" s="9"/>
      <c r="AR360" s="9"/>
      <c r="AS360" s="9"/>
      <c r="AT360" s="9"/>
      <c r="AU360" s="9"/>
      <c r="AV360" s="9"/>
      <c r="AW360" s="9"/>
      <c r="AX360" s="9"/>
      <c r="AY360" s="9"/>
      <c r="AZ360" s="9"/>
    </row>
    <row r="361" spans="1:52">
      <c r="A361"/>
      <c r="B361"/>
      <c r="C361" s="7">
        <v>0.60416666666666663</v>
      </c>
      <c r="D361"/>
      <c r="E361"/>
      <c r="F361" s="43">
        <v>470</v>
      </c>
      <c r="G361" s="43">
        <v>207</v>
      </c>
      <c r="H361" s="43" t="s">
        <v>5982</v>
      </c>
      <c r="I361" s="43" t="s">
        <v>5982</v>
      </c>
      <c r="J361" s="43" t="s">
        <v>5982</v>
      </c>
      <c r="K361" s="43" t="s">
        <v>5982</v>
      </c>
      <c r="L361" s="43" t="s">
        <v>5982</v>
      </c>
      <c r="M361" s="43" t="s">
        <v>5982</v>
      </c>
      <c r="N361" s="43" t="s">
        <v>5982</v>
      </c>
      <c r="O361" s="43" t="s">
        <v>5986</v>
      </c>
      <c r="P361" s="43" t="s">
        <v>5982</v>
      </c>
      <c r="Q361" s="43" t="s">
        <v>5986</v>
      </c>
      <c r="R361" s="43" t="s">
        <v>5982</v>
      </c>
      <c r="S361" s="43" t="s">
        <v>5986</v>
      </c>
      <c r="T361" s="43"/>
      <c r="U361" s="43"/>
      <c r="V361" s="43"/>
      <c r="W361" s="43"/>
      <c r="X361" s="43"/>
      <c r="Y361" s="43"/>
      <c r="Z361" s="43"/>
      <c r="AA361" s="43"/>
      <c r="AB361" s="43"/>
      <c r="AC361" s="43"/>
      <c r="AD361" s="43"/>
      <c r="AE361" s="43"/>
      <c r="AF361" s="43"/>
      <c r="AG361" s="43"/>
      <c r="AH361" s="43"/>
      <c r="AI361" s="9"/>
      <c r="AJ361" s="9"/>
      <c r="AK361" s="9"/>
      <c r="AL361" s="9"/>
      <c r="AM361" s="9"/>
      <c r="AN361" s="9"/>
      <c r="AO361" s="9"/>
      <c r="AP361" s="9"/>
      <c r="AQ361" s="9"/>
      <c r="AR361" s="9"/>
      <c r="AS361" s="9"/>
      <c r="AT361" s="9"/>
      <c r="AU361" s="9"/>
      <c r="AV361" s="9"/>
      <c r="AW361" s="9"/>
      <c r="AX361" s="9"/>
      <c r="AY361" s="9"/>
      <c r="AZ361" s="9"/>
    </row>
    <row r="362" spans="1:52">
      <c r="A362"/>
      <c r="B362"/>
      <c r="C362" s="7">
        <v>0.63194444444444442</v>
      </c>
      <c r="D362"/>
      <c r="E362"/>
      <c r="F362" s="43">
        <v>728</v>
      </c>
      <c r="G362" s="43">
        <v>415</v>
      </c>
      <c r="H362" s="43" t="s">
        <v>5982</v>
      </c>
      <c r="I362" s="43" t="s">
        <v>5982</v>
      </c>
      <c r="J362" s="43" t="s">
        <v>5982</v>
      </c>
      <c r="K362" s="43" t="s">
        <v>5982</v>
      </c>
      <c r="L362" s="43" t="s">
        <v>5982</v>
      </c>
      <c r="M362" s="43" t="s">
        <v>5982</v>
      </c>
      <c r="N362" s="43" t="s">
        <v>5982</v>
      </c>
      <c r="O362" s="43" t="s">
        <v>5986</v>
      </c>
      <c r="P362" s="43" t="s">
        <v>5982</v>
      </c>
      <c r="Q362" s="43" t="s">
        <v>5986</v>
      </c>
      <c r="R362" s="43" t="s">
        <v>5986</v>
      </c>
      <c r="S362" s="43" t="s">
        <v>5986</v>
      </c>
      <c r="T362" s="43"/>
      <c r="U362" s="43"/>
      <c r="V362" s="43"/>
      <c r="W362" s="43"/>
      <c r="X362" s="43"/>
      <c r="Y362" s="43"/>
      <c r="Z362" s="43"/>
      <c r="AA362" s="43"/>
      <c r="AB362" s="43"/>
      <c r="AC362" s="43"/>
      <c r="AD362" s="43"/>
      <c r="AE362" s="43"/>
      <c r="AF362" s="43"/>
      <c r="AG362" s="43"/>
      <c r="AH362" s="43"/>
      <c r="AI362" s="9"/>
      <c r="AJ362" s="9"/>
      <c r="AK362" s="9"/>
      <c r="AL362" s="9"/>
      <c r="AM362" s="9"/>
      <c r="AN362" s="9"/>
      <c r="AO362" s="9"/>
      <c r="AP362" s="9"/>
      <c r="AQ362" s="9"/>
      <c r="AR362" s="9"/>
      <c r="AS362" s="9"/>
      <c r="AT362" s="9"/>
      <c r="AU362" s="9"/>
      <c r="AV362" s="9"/>
      <c r="AW362" s="9"/>
      <c r="AX362" s="9"/>
      <c r="AY362" s="9"/>
      <c r="AZ362" s="9"/>
    </row>
    <row r="363" spans="1:52">
      <c r="A363"/>
      <c r="B363"/>
      <c r="C363" s="7">
        <v>0.64583333333333337</v>
      </c>
      <c r="D363"/>
      <c r="E363"/>
      <c r="F363" s="43">
        <v>215</v>
      </c>
      <c r="G363" s="43"/>
      <c r="H363" s="43" t="s">
        <v>5982</v>
      </c>
      <c r="I363" s="43" t="s">
        <v>5982</v>
      </c>
      <c r="J363" s="43" t="s">
        <v>5982</v>
      </c>
      <c r="K363" s="43" t="s">
        <v>5982</v>
      </c>
      <c r="L363" s="43" t="s">
        <v>5982</v>
      </c>
      <c r="M363" s="43" t="s">
        <v>5982</v>
      </c>
      <c r="N363" s="43" t="s">
        <v>5982</v>
      </c>
      <c r="O363" s="43" t="s">
        <v>5986</v>
      </c>
      <c r="P363" s="43" t="s">
        <v>5982</v>
      </c>
      <c r="Q363" s="43" t="s">
        <v>5986</v>
      </c>
      <c r="R363" s="43" t="s">
        <v>5986</v>
      </c>
      <c r="S363" s="43" t="s">
        <v>5986</v>
      </c>
      <c r="T363" s="43"/>
      <c r="U363" s="43"/>
      <c r="V363" s="43"/>
      <c r="W363" s="43"/>
      <c r="X363" s="43"/>
      <c r="Y363" s="43"/>
      <c r="Z363" s="43"/>
      <c r="AA363" s="43"/>
      <c r="AB363" s="43"/>
      <c r="AC363" s="43"/>
      <c r="AD363" s="43"/>
      <c r="AE363" s="43"/>
      <c r="AF363" s="43"/>
      <c r="AG363" s="43"/>
      <c r="AH363" s="43"/>
      <c r="AI363" s="9"/>
      <c r="AJ363" s="9"/>
      <c r="AK363" s="9"/>
      <c r="AL363" s="9"/>
      <c r="AM363" s="9"/>
      <c r="AN363" s="9"/>
      <c r="AO363" s="9"/>
      <c r="AP363" s="9"/>
      <c r="AQ363" s="9"/>
      <c r="AR363" s="9"/>
      <c r="AS363" s="9"/>
      <c r="AT363" s="9"/>
      <c r="AU363" s="9"/>
      <c r="AV363" s="9"/>
      <c r="AW363" s="9"/>
      <c r="AX363" s="9"/>
      <c r="AY363" s="9"/>
      <c r="AZ363" s="9"/>
    </row>
    <row r="364" spans="1:52">
      <c r="A364"/>
      <c r="B364"/>
      <c r="C364" s="7">
        <v>0.5625</v>
      </c>
      <c r="D364"/>
      <c r="E364"/>
      <c r="F364" s="43">
        <v>674</v>
      </c>
      <c r="G364" s="43">
        <v>233</v>
      </c>
      <c r="H364" s="43" t="s">
        <v>5982</v>
      </c>
      <c r="I364" s="43" t="s">
        <v>5982</v>
      </c>
      <c r="J364" s="43" t="s">
        <v>5982</v>
      </c>
      <c r="K364" s="43" t="s">
        <v>5982</v>
      </c>
      <c r="L364" s="43" t="s">
        <v>5982</v>
      </c>
      <c r="M364" s="43" t="s">
        <v>5982</v>
      </c>
      <c r="N364" s="43" t="s">
        <v>5982</v>
      </c>
      <c r="O364" s="43" t="s">
        <v>5982</v>
      </c>
      <c r="P364" s="43" t="s">
        <v>5982</v>
      </c>
      <c r="Q364" s="43" t="s">
        <v>5986</v>
      </c>
      <c r="R364" s="43" t="s">
        <v>5982</v>
      </c>
      <c r="S364" s="43" t="s">
        <v>5982</v>
      </c>
      <c r="T364" s="43"/>
      <c r="U364" s="43"/>
      <c r="V364" s="43"/>
      <c r="W364" s="43"/>
      <c r="X364" s="43"/>
      <c r="Y364" s="43"/>
      <c r="Z364" s="43"/>
      <c r="AA364" s="43"/>
      <c r="AB364" s="43"/>
      <c r="AC364" s="43"/>
      <c r="AD364" s="43"/>
      <c r="AE364" s="43"/>
      <c r="AF364" s="43"/>
      <c r="AG364" s="43"/>
      <c r="AH364" s="43"/>
      <c r="AI364" s="9"/>
      <c r="AJ364" s="9"/>
      <c r="AK364" s="9"/>
      <c r="AL364" s="9"/>
      <c r="AM364" s="9"/>
      <c r="AN364" s="9"/>
      <c r="AO364" s="9"/>
      <c r="AP364" s="9"/>
      <c r="AQ364" s="9"/>
      <c r="AR364" s="9"/>
      <c r="AS364" s="9"/>
      <c r="AT364" s="9"/>
      <c r="AU364" s="9"/>
      <c r="AV364" s="9"/>
      <c r="AW364" s="9"/>
      <c r="AX364" s="9"/>
      <c r="AY364" s="9"/>
      <c r="AZ364" s="9"/>
    </row>
    <row r="365" spans="1:52">
      <c r="A365"/>
      <c r="B365"/>
      <c r="C365" s="7">
        <v>0.59375</v>
      </c>
      <c r="D365"/>
      <c r="E365"/>
      <c r="F365" s="43">
        <v>150</v>
      </c>
      <c r="G365" s="43">
        <v>100</v>
      </c>
      <c r="H365" s="43" t="s">
        <v>5982</v>
      </c>
      <c r="I365" s="43" t="s">
        <v>5982</v>
      </c>
      <c r="J365" s="43" t="s">
        <v>5982</v>
      </c>
      <c r="K365" s="43" t="s">
        <v>5982</v>
      </c>
      <c r="L365" s="43" t="s">
        <v>5982</v>
      </c>
      <c r="M365" s="43" t="s">
        <v>5982</v>
      </c>
      <c r="N365" s="43"/>
      <c r="O365" s="43" t="s">
        <v>5982</v>
      </c>
      <c r="P365" s="43" t="s">
        <v>5982</v>
      </c>
      <c r="Q365" s="43" t="s">
        <v>5986</v>
      </c>
      <c r="R365" s="43" t="s">
        <v>5982</v>
      </c>
      <c r="S365" s="43" t="s">
        <v>5982</v>
      </c>
      <c r="T365" s="43"/>
      <c r="U365" s="43"/>
      <c r="V365" s="43"/>
      <c r="W365" s="43"/>
      <c r="X365" s="43"/>
      <c r="Y365" s="43"/>
      <c r="Z365" s="43"/>
      <c r="AA365" s="43"/>
      <c r="AB365" s="43"/>
      <c r="AC365" s="43"/>
      <c r="AD365" s="43"/>
      <c r="AE365" s="43"/>
      <c r="AF365" s="43"/>
      <c r="AG365" s="43"/>
      <c r="AH365" s="43"/>
      <c r="AI365" s="9"/>
      <c r="AJ365" s="9"/>
      <c r="AK365" s="9"/>
      <c r="AL365" s="9"/>
      <c r="AM365" s="9"/>
      <c r="AN365" s="9"/>
      <c r="AO365" s="9"/>
      <c r="AP365" s="9"/>
      <c r="AQ365" s="9"/>
      <c r="AR365" s="9"/>
      <c r="AS365" s="9"/>
      <c r="AT365" s="9"/>
      <c r="AU365" s="9"/>
      <c r="AV365" s="9"/>
      <c r="AW365" s="9"/>
      <c r="AX365" s="9"/>
      <c r="AY365" s="9"/>
      <c r="AZ365" s="9"/>
    </row>
    <row r="366" spans="1:52">
      <c r="A366"/>
      <c r="B366"/>
      <c r="C366" s="7">
        <v>0.4375</v>
      </c>
      <c r="D366"/>
      <c r="E366"/>
      <c r="F366" s="43">
        <v>1240</v>
      </c>
      <c r="G366" s="43">
        <v>27</v>
      </c>
      <c r="H366" s="43" t="s">
        <v>5982</v>
      </c>
      <c r="I366" s="43" t="s">
        <v>5982</v>
      </c>
      <c r="J366" s="43" t="s">
        <v>5982</v>
      </c>
      <c r="K366" s="43" t="s">
        <v>5982</v>
      </c>
      <c r="L366" s="43" t="s">
        <v>5982</v>
      </c>
      <c r="M366" s="43" t="s">
        <v>5982</v>
      </c>
      <c r="N366" s="43"/>
      <c r="O366" s="43" t="s">
        <v>5982</v>
      </c>
      <c r="P366" s="43" t="s">
        <v>5986</v>
      </c>
      <c r="Q366" s="43" t="s">
        <v>5986</v>
      </c>
      <c r="R366" s="43" t="s">
        <v>5982</v>
      </c>
      <c r="S366" s="43" t="s">
        <v>5982</v>
      </c>
      <c r="T366" s="43"/>
      <c r="U366" s="43"/>
      <c r="V366" s="43"/>
      <c r="W366" s="43"/>
      <c r="X366" s="43"/>
      <c r="Y366" s="43"/>
      <c r="Z366" s="43"/>
      <c r="AA366" s="43"/>
      <c r="AB366" s="43"/>
      <c r="AC366" s="43"/>
      <c r="AD366" s="43"/>
      <c r="AE366" s="43"/>
      <c r="AF366" s="43"/>
      <c r="AG366" s="43"/>
      <c r="AH366" s="43"/>
      <c r="AI366" s="9"/>
      <c r="AJ366" s="9"/>
      <c r="AK366" s="9"/>
      <c r="AL366" s="9"/>
      <c r="AM366" s="9"/>
      <c r="AN366" s="9"/>
      <c r="AO366" s="9"/>
      <c r="AP366" s="9"/>
      <c r="AQ366" s="9"/>
      <c r="AR366" s="9"/>
      <c r="AS366" s="9"/>
      <c r="AT366" s="9"/>
      <c r="AU366" s="9"/>
      <c r="AV366" s="9"/>
      <c r="AW366" s="9"/>
      <c r="AX366" s="9"/>
      <c r="AY366" s="9"/>
      <c r="AZ366" s="9"/>
    </row>
    <row r="367" spans="1:52">
      <c r="A367"/>
      <c r="B367"/>
      <c r="C367" s="7">
        <v>3.4722222222222224E-2</v>
      </c>
      <c r="D367"/>
      <c r="E367"/>
      <c r="F367" s="43">
        <v>871</v>
      </c>
      <c r="G367" s="43">
        <v>139</v>
      </c>
      <c r="H367" s="43" t="s">
        <v>5982</v>
      </c>
      <c r="I367" s="43" t="s">
        <v>5982</v>
      </c>
      <c r="J367" s="43" t="s">
        <v>5982</v>
      </c>
      <c r="K367" s="43" t="s">
        <v>5982</v>
      </c>
      <c r="L367" s="43" t="s">
        <v>5982</v>
      </c>
      <c r="M367" s="43" t="s">
        <v>5982</v>
      </c>
      <c r="N367" s="43" t="s">
        <v>5982</v>
      </c>
      <c r="O367" s="43" t="s">
        <v>5982</v>
      </c>
      <c r="P367" s="43" t="s">
        <v>5982</v>
      </c>
      <c r="Q367" s="43" t="s">
        <v>5986</v>
      </c>
      <c r="R367" s="43" t="s">
        <v>5982</v>
      </c>
      <c r="S367" s="43" t="s">
        <v>5982</v>
      </c>
      <c r="T367" s="43"/>
      <c r="U367" s="43"/>
      <c r="V367" s="43"/>
      <c r="W367" s="43"/>
      <c r="X367" s="43"/>
      <c r="Y367" s="43"/>
      <c r="Z367" s="43"/>
      <c r="AA367" s="43"/>
      <c r="AB367" s="43"/>
      <c r="AC367" s="43"/>
      <c r="AD367" s="43"/>
      <c r="AE367" s="43"/>
      <c r="AF367" s="43"/>
      <c r="AG367" s="43"/>
      <c r="AH367" s="43"/>
      <c r="AI367" s="9"/>
      <c r="AJ367" s="9"/>
      <c r="AK367" s="9"/>
      <c r="AL367" s="9"/>
      <c r="AM367" s="9"/>
      <c r="AN367" s="9"/>
      <c r="AO367" s="9"/>
      <c r="AP367" s="9"/>
      <c r="AQ367" s="9"/>
      <c r="AR367" s="9"/>
      <c r="AS367" s="9"/>
      <c r="AT367" s="9"/>
      <c r="AU367" s="9"/>
      <c r="AV367" s="9"/>
      <c r="AW367" s="9"/>
      <c r="AX367" s="9"/>
      <c r="AY367" s="9"/>
      <c r="AZ367" s="9"/>
    </row>
    <row r="368" spans="1:52">
      <c r="A368"/>
      <c r="B368"/>
      <c r="C368" s="7">
        <v>0.66666666666666663</v>
      </c>
      <c r="D368"/>
      <c r="E368"/>
      <c r="F368" s="43">
        <v>298</v>
      </c>
      <c r="G368" s="43">
        <v>40</v>
      </c>
      <c r="H368" s="43" t="s">
        <v>5982</v>
      </c>
      <c r="I368" s="43" t="s">
        <v>5982</v>
      </c>
      <c r="J368" s="43" t="s">
        <v>5982</v>
      </c>
      <c r="K368" s="43" t="s">
        <v>5982</v>
      </c>
      <c r="L368" s="43" t="s">
        <v>5982</v>
      </c>
      <c r="M368" s="43" t="s">
        <v>5982</v>
      </c>
      <c r="N368" s="43" t="s">
        <v>5982</v>
      </c>
      <c r="O368" s="43" t="s">
        <v>5982</v>
      </c>
      <c r="P368" s="43" t="s">
        <v>5982</v>
      </c>
      <c r="Q368" s="43" t="s">
        <v>5986</v>
      </c>
      <c r="R368" s="43" t="s">
        <v>5982</v>
      </c>
      <c r="S368" s="43" t="s">
        <v>5982</v>
      </c>
      <c r="T368" s="43"/>
      <c r="U368" s="43"/>
      <c r="V368" s="43"/>
      <c r="W368" s="43"/>
      <c r="X368" s="43"/>
      <c r="Y368" s="43"/>
      <c r="Z368" s="43"/>
      <c r="AA368" s="43"/>
      <c r="AB368" s="43"/>
      <c r="AC368" s="43"/>
      <c r="AD368" s="43"/>
      <c r="AE368" s="43"/>
      <c r="AF368" s="43"/>
      <c r="AG368" s="43"/>
      <c r="AH368" s="43"/>
      <c r="AI368" s="9"/>
      <c r="AJ368" s="9"/>
      <c r="AK368" s="9"/>
      <c r="AL368" s="9"/>
      <c r="AM368" s="9"/>
      <c r="AN368" s="9"/>
      <c r="AO368" s="9"/>
      <c r="AP368" s="9"/>
      <c r="AQ368" s="9"/>
      <c r="AR368" s="9"/>
      <c r="AS368" s="9"/>
      <c r="AT368" s="9"/>
      <c r="AU368" s="9"/>
      <c r="AV368" s="9"/>
      <c r="AW368" s="9"/>
      <c r="AX368" s="9"/>
      <c r="AY368" s="9"/>
      <c r="AZ368" s="9"/>
    </row>
    <row r="369" spans="1:52">
      <c r="A369"/>
      <c r="B369"/>
      <c r="C369" s="7">
        <v>0.47430555555555554</v>
      </c>
      <c r="D369"/>
      <c r="E369"/>
      <c r="F369" s="43">
        <v>474</v>
      </c>
      <c r="G369" s="43">
        <v>220</v>
      </c>
      <c r="H369" s="43" t="s">
        <v>5986</v>
      </c>
      <c r="I369" s="43" t="s">
        <v>5982</v>
      </c>
      <c r="J369" s="43" t="s">
        <v>5982</v>
      </c>
      <c r="K369" s="43" t="s">
        <v>5982</v>
      </c>
      <c r="L369" s="43" t="s">
        <v>5982</v>
      </c>
      <c r="M369" s="43" t="s">
        <v>5982</v>
      </c>
      <c r="N369" s="43" t="s">
        <v>5982</v>
      </c>
      <c r="O369" s="43" t="s">
        <v>5986</v>
      </c>
      <c r="P369" s="43"/>
      <c r="Q369" s="43" t="s">
        <v>5986</v>
      </c>
      <c r="R369" s="43" t="s">
        <v>5986</v>
      </c>
      <c r="S369" s="43" t="s">
        <v>5986</v>
      </c>
      <c r="T369" s="43"/>
      <c r="U369" s="43"/>
      <c r="V369" s="43"/>
      <c r="W369" s="43"/>
      <c r="X369" s="43"/>
      <c r="Y369" s="43"/>
      <c r="Z369" s="43"/>
      <c r="AA369" s="43"/>
      <c r="AB369" s="43"/>
      <c r="AC369" s="43"/>
      <c r="AD369" s="43"/>
      <c r="AE369" s="43"/>
      <c r="AF369" s="43"/>
      <c r="AG369" s="43"/>
      <c r="AH369" s="43"/>
      <c r="AI369" s="9"/>
      <c r="AJ369" s="9"/>
      <c r="AK369" s="9"/>
      <c r="AL369" s="9"/>
      <c r="AM369" s="9"/>
      <c r="AN369" s="9"/>
      <c r="AO369" s="9"/>
      <c r="AP369" s="9"/>
      <c r="AQ369" s="9"/>
      <c r="AR369" s="9"/>
      <c r="AS369" s="9"/>
      <c r="AT369" s="9"/>
      <c r="AU369" s="9"/>
      <c r="AV369" s="9"/>
      <c r="AW369" s="9"/>
      <c r="AX369" s="9"/>
      <c r="AY369" s="9"/>
      <c r="AZ369" s="9"/>
    </row>
    <row r="370" spans="1:52">
      <c r="A370"/>
      <c r="B370"/>
      <c r="C370" s="7">
        <v>0.49652777777777773</v>
      </c>
      <c r="D370"/>
      <c r="E370"/>
      <c r="F370" s="43">
        <v>110</v>
      </c>
      <c r="G370" s="43">
        <v>69</v>
      </c>
      <c r="H370" s="43" t="s">
        <v>5982</v>
      </c>
      <c r="I370" s="43" t="s">
        <v>5982</v>
      </c>
      <c r="J370" s="43" t="s">
        <v>5982</v>
      </c>
      <c r="K370" s="43" t="s">
        <v>5982</v>
      </c>
      <c r="L370" s="43" t="s">
        <v>5986</v>
      </c>
      <c r="M370" s="43" t="s">
        <v>5982</v>
      </c>
      <c r="N370" s="43" t="s">
        <v>5982</v>
      </c>
      <c r="O370" s="43" t="s">
        <v>5986</v>
      </c>
      <c r="P370" s="43" t="s">
        <v>5986</v>
      </c>
      <c r="Q370" s="43" t="s">
        <v>5986</v>
      </c>
      <c r="R370" s="43" t="s">
        <v>5986</v>
      </c>
      <c r="S370" s="43" t="s">
        <v>5986</v>
      </c>
      <c r="T370" s="43"/>
      <c r="U370" s="43"/>
      <c r="V370" s="43"/>
      <c r="W370" s="43"/>
      <c r="X370" s="43"/>
      <c r="Y370" s="43"/>
      <c r="Z370" s="43"/>
      <c r="AA370" s="43"/>
      <c r="AB370" s="43"/>
      <c r="AC370" s="43"/>
      <c r="AD370" s="43"/>
      <c r="AE370" s="43"/>
      <c r="AF370" s="43"/>
      <c r="AG370" s="43"/>
      <c r="AH370" s="43"/>
      <c r="AI370" s="9"/>
      <c r="AJ370" s="9"/>
      <c r="AK370" s="9"/>
      <c r="AL370" s="9"/>
      <c r="AM370" s="9"/>
      <c r="AN370" s="9"/>
      <c r="AO370" s="9"/>
      <c r="AP370" s="9"/>
      <c r="AQ370" s="9"/>
      <c r="AR370" s="9"/>
      <c r="AS370" s="9"/>
      <c r="AT370" s="9"/>
      <c r="AU370" s="9"/>
      <c r="AV370" s="9"/>
      <c r="AW370" s="9"/>
      <c r="AX370" s="9"/>
      <c r="AY370" s="9"/>
      <c r="AZ370" s="9"/>
    </row>
    <row r="371" spans="1:52">
      <c r="A371"/>
      <c r="B371"/>
      <c r="C371" s="7">
        <v>0.51736111111111105</v>
      </c>
      <c r="D371"/>
      <c r="E371"/>
      <c r="F371" s="43">
        <v>614</v>
      </c>
      <c r="G371" s="43">
        <v>179</v>
      </c>
      <c r="H371" s="43" t="s">
        <v>5982</v>
      </c>
      <c r="I371" s="43" t="s">
        <v>5982</v>
      </c>
      <c r="J371" s="43" t="s">
        <v>5982</v>
      </c>
      <c r="K371" s="43" t="s">
        <v>5982</v>
      </c>
      <c r="L371" s="43" t="s">
        <v>5982</v>
      </c>
      <c r="M371" s="43" t="s">
        <v>5982</v>
      </c>
      <c r="N371" s="43" t="s">
        <v>5982</v>
      </c>
      <c r="O371" s="43" t="s">
        <v>5986</v>
      </c>
      <c r="P371" s="43" t="s">
        <v>5982</v>
      </c>
      <c r="Q371" s="43" t="s">
        <v>5986</v>
      </c>
      <c r="R371" s="43" t="s">
        <v>5986</v>
      </c>
      <c r="S371" s="43" t="s">
        <v>5986</v>
      </c>
      <c r="T371" s="43"/>
      <c r="U371" s="43"/>
      <c r="V371" s="43"/>
      <c r="W371" s="43"/>
      <c r="X371" s="43"/>
      <c r="Y371" s="43"/>
      <c r="Z371" s="43"/>
      <c r="AA371" s="43"/>
      <c r="AB371" s="43"/>
      <c r="AC371" s="43"/>
      <c r="AD371" s="43"/>
      <c r="AE371" s="43"/>
      <c r="AF371" s="43"/>
      <c r="AG371" s="43"/>
      <c r="AH371" s="43"/>
      <c r="AI371" s="9"/>
      <c r="AJ371" s="9"/>
      <c r="AK371" s="9"/>
      <c r="AL371" s="9"/>
      <c r="AM371" s="9"/>
      <c r="AN371" s="9"/>
      <c r="AO371" s="9"/>
      <c r="AP371" s="9"/>
      <c r="AQ371" s="9"/>
      <c r="AR371" s="9"/>
      <c r="AS371" s="9"/>
      <c r="AT371" s="9"/>
      <c r="AU371" s="9"/>
      <c r="AV371" s="9"/>
      <c r="AW371" s="9"/>
      <c r="AX371" s="9"/>
      <c r="AY371" s="9"/>
      <c r="AZ371" s="9"/>
    </row>
    <row r="372" spans="1:52">
      <c r="A372"/>
      <c r="B372"/>
      <c r="C372" s="7">
        <v>0.53125</v>
      </c>
      <c r="D372"/>
      <c r="E372"/>
      <c r="F372" s="43">
        <v>284</v>
      </c>
      <c r="G372" s="43">
        <v>59</v>
      </c>
      <c r="H372" s="43" t="s">
        <v>5982</v>
      </c>
      <c r="I372" s="43" t="s">
        <v>5986</v>
      </c>
      <c r="J372" s="43" t="s">
        <v>5986</v>
      </c>
      <c r="K372" s="43" t="s">
        <v>5982</v>
      </c>
      <c r="L372" s="43" t="s">
        <v>5982</v>
      </c>
      <c r="M372" s="43" t="s">
        <v>5982</v>
      </c>
      <c r="N372" s="43" t="s">
        <v>5982</v>
      </c>
      <c r="O372" s="43" t="s">
        <v>5982</v>
      </c>
      <c r="P372" s="43" t="s">
        <v>5986</v>
      </c>
      <c r="Q372" s="43" t="s">
        <v>5986</v>
      </c>
      <c r="R372" s="43" t="s">
        <v>5986</v>
      </c>
      <c r="S372" s="43" t="s">
        <v>5986</v>
      </c>
      <c r="T372" s="43"/>
      <c r="U372" s="43"/>
      <c r="V372" s="43"/>
      <c r="W372" s="43"/>
      <c r="X372" s="43"/>
      <c r="Y372" s="43"/>
      <c r="Z372" s="43"/>
      <c r="AA372" s="43"/>
      <c r="AB372" s="43"/>
      <c r="AC372" s="43"/>
      <c r="AD372" s="43"/>
      <c r="AE372" s="43"/>
      <c r="AF372" s="43"/>
      <c r="AG372" s="43"/>
      <c r="AH372" s="43"/>
      <c r="AI372" s="9"/>
      <c r="AJ372" s="9"/>
      <c r="AK372" s="9"/>
      <c r="AL372" s="9"/>
      <c r="AM372" s="9"/>
      <c r="AN372" s="9"/>
      <c r="AO372" s="9"/>
      <c r="AP372" s="9"/>
      <c r="AQ372" s="9"/>
      <c r="AR372" s="9"/>
      <c r="AS372" s="9"/>
      <c r="AT372" s="9"/>
      <c r="AU372" s="9"/>
      <c r="AV372" s="9"/>
      <c r="AW372" s="9"/>
      <c r="AX372" s="9"/>
      <c r="AY372" s="9"/>
      <c r="AZ372" s="9"/>
    </row>
    <row r="373" spans="1:52">
      <c r="A373"/>
      <c r="B373"/>
      <c r="C373" s="7">
        <v>0.54861111111111105</v>
      </c>
      <c r="D373"/>
      <c r="E373"/>
      <c r="F373" s="43">
        <v>549</v>
      </c>
      <c r="G373" s="43">
        <v>378</v>
      </c>
      <c r="H373" s="43" t="s">
        <v>5986</v>
      </c>
      <c r="I373" s="43" t="s">
        <v>5986</v>
      </c>
      <c r="J373" s="43" t="s">
        <v>5982</v>
      </c>
      <c r="K373" s="43" t="s">
        <v>5982</v>
      </c>
      <c r="L373" s="43" t="s">
        <v>5982</v>
      </c>
      <c r="M373" s="43" t="s">
        <v>5982</v>
      </c>
      <c r="N373" s="43" t="s">
        <v>5982</v>
      </c>
      <c r="O373" s="43" t="s">
        <v>5986</v>
      </c>
      <c r="P373" s="43" t="s">
        <v>5986</v>
      </c>
      <c r="Q373" s="43" t="s">
        <v>5986</v>
      </c>
      <c r="R373" s="43" t="s">
        <v>5986</v>
      </c>
      <c r="S373" s="43" t="s">
        <v>5986</v>
      </c>
      <c r="T373" s="43"/>
      <c r="U373" s="43"/>
      <c r="V373" s="43"/>
      <c r="W373" s="43"/>
      <c r="X373" s="43"/>
      <c r="Y373" s="43"/>
      <c r="Z373" s="43"/>
      <c r="AA373" s="43"/>
      <c r="AB373" s="43"/>
      <c r="AC373" s="43"/>
      <c r="AD373" s="43"/>
      <c r="AE373" s="43"/>
      <c r="AF373" s="43"/>
      <c r="AG373" s="43"/>
      <c r="AH373" s="43"/>
      <c r="AI373" s="9"/>
      <c r="AJ373" s="9"/>
      <c r="AK373" s="9"/>
      <c r="AL373" s="9"/>
      <c r="AM373" s="9"/>
      <c r="AN373" s="9"/>
      <c r="AO373" s="9"/>
      <c r="AP373" s="9"/>
      <c r="AQ373" s="9"/>
      <c r="AR373" s="9"/>
      <c r="AS373" s="9"/>
      <c r="AT373" s="9"/>
      <c r="AU373" s="9"/>
      <c r="AV373" s="9"/>
      <c r="AW373" s="9"/>
      <c r="AX373" s="9"/>
      <c r="AY373" s="9"/>
      <c r="AZ373" s="9"/>
    </row>
    <row r="374" spans="1:52">
      <c r="A374"/>
      <c r="B374"/>
      <c r="C374" s="7">
        <v>0.57500000000000007</v>
      </c>
      <c r="D374"/>
      <c r="E374"/>
      <c r="F374" s="43">
        <v>95</v>
      </c>
      <c r="G374" s="43">
        <v>47</v>
      </c>
      <c r="H374" s="43" t="s">
        <v>5982</v>
      </c>
      <c r="I374" s="43" t="s">
        <v>5982</v>
      </c>
      <c r="J374" s="43" t="s">
        <v>5982</v>
      </c>
      <c r="K374" s="43" t="s">
        <v>5982</v>
      </c>
      <c r="L374" s="43" t="s">
        <v>5982</v>
      </c>
      <c r="M374" s="43" t="s">
        <v>5982</v>
      </c>
      <c r="N374" s="43" t="s">
        <v>5986</v>
      </c>
      <c r="O374" s="43" t="s">
        <v>5986</v>
      </c>
      <c r="P374" s="43"/>
      <c r="Q374" s="43" t="s">
        <v>5986</v>
      </c>
      <c r="R374" s="43" t="s">
        <v>5986</v>
      </c>
      <c r="S374" s="43" t="s">
        <v>5986</v>
      </c>
      <c r="T374" s="43"/>
      <c r="U374" s="43"/>
      <c r="V374" s="43"/>
      <c r="W374" s="43"/>
      <c r="X374" s="43"/>
      <c r="Y374" s="43"/>
      <c r="Z374" s="43"/>
      <c r="AA374" s="43"/>
      <c r="AB374" s="43"/>
      <c r="AC374" s="43"/>
      <c r="AD374" s="43"/>
      <c r="AE374" s="43"/>
      <c r="AF374" s="43"/>
      <c r="AG374" s="43"/>
      <c r="AH374" s="43"/>
      <c r="AI374" s="9"/>
      <c r="AJ374" s="9"/>
      <c r="AK374" s="9"/>
      <c r="AL374" s="9"/>
      <c r="AM374" s="9"/>
      <c r="AN374" s="9"/>
      <c r="AO374" s="9"/>
      <c r="AP374" s="9"/>
      <c r="AQ374" s="9"/>
      <c r="AR374" s="9"/>
      <c r="AS374" s="9"/>
      <c r="AT374" s="9"/>
      <c r="AU374" s="9"/>
      <c r="AV374" s="9"/>
      <c r="AW374" s="9"/>
      <c r="AX374" s="9"/>
      <c r="AY374" s="9"/>
      <c r="AZ374" s="9"/>
    </row>
    <row r="375" spans="1:52">
      <c r="A375"/>
      <c r="B375"/>
      <c r="C375" s="7">
        <v>0.59027777777777779</v>
      </c>
      <c r="D375"/>
      <c r="E375"/>
      <c r="F375" s="43">
        <v>547</v>
      </c>
      <c r="G375" s="43">
        <v>331</v>
      </c>
      <c r="H375" s="43" t="s">
        <v>5986</v>
      </c>
      <c r="I375" s="43" t="s">
        <v>5986</v>
      </c>
      <c r="J375" s="43" t="s">
        <v>5982</v>
      </c>
      <c r="K375" s="43" t="s">
        <v>5982</v>
      </c>
      <c r="L375" s="43" t="s">
        <v>5982</v>
      </c>
      <c r="M375" s="43" t="s">
        <v>5982</v>
      </c>
      <c r="N375" s="43" t="s">
        <v>5982</v>
      </c>
      <c r="O375" s="43" t="s">
        <v>5986</v>
      </c>
      <c r="P375" s="43" t="s">
        <v>5986</v>
      </c>
      <c r="Q375" s="43" t="s">
        <v>5986</v>
      </c>
      <c r="R375" s="43" t="s">
        <v>5986</v>
      </c>
      <c r="S375" s="43" t="s">
        <v>5986</v>
      </c>
      <c r="T375" s="43"/>
      <c r="U375" s="43"/>
      <c r="V375" s="43"/>
      <c r="W375" s="43"/>
      <c r="X375" s="43"/>
      <c r="Y375" s="43"/>
      <c r="Z375" s="43"/>
      <c r="AA375" s="43"/>
      <c r="AB375" s="43"/>
      <c r="AC375" s="43"/>
      <c r="AD375" s="43"/>
      <c r="AE375" s="43"/>
      <c r="AF375" s="43"/>
      <c r="AG375" s="43"/>
      <c r="AH375" s="43"/>
      <c r="AI375" s="9"/>
      <c r="AJ375" s="9"/>
      <c r="AK375" s="9"/>
      <c r="AL375" s="9"/>
      <c r="AM375" s="9"/>
      <c r="AN375" s="9"/>
      <c r="AO375" s="9"/>
      <c r="AP375" s="9"/>
      <c r="AQ375" s="9"/>
      <c r="AR375" s="9"/>
      <c r="AS375" s="9"/>
      <c r="AT375" s="9"/>
      <c r="AU375" s="9"/>
      <c r="AV375" s="9"/>
      <c r="AW375" s="9"/>
      <c r="AX375" s="9"/>
      <c r="AY375" s="9"/>
      <c r="AZ375" s="9"/>
    </row>
    <row r="376" spans="1:52">
      <c r="A376"/>
      <c r="B376"/>
      <c r="C376" s="7">
        <v>0.61805555555555558</v>
      </c>
      <c r="D376"/>
      <c r="E376"/>
      <c r="F376" s="43">
        <v>700</v>
      </c>
      <c r="G376" s="43">
        <v>463</v>
      </c>
      <c r="H376" s="43" t="s">
        <v>5982</v>
      </c>
      <c r="I376" s="43" t="s">
        <v>5982</v>
      </c>
      <c r="J376" s="43" t="s">
        <v>5982</v>
      </c>
      <c r="K376" s="43" t="s">
        <v>5982</v>
      </c>
      <c r="L376" s="43" t="s">
        <v>5982</v>
      </c>
      <c r="M376" s="43" t="s">
        <v>5982</v>
      </c>
      <c r="N376" s="43" t="s">
        <v>5982</v>
      </c>
      <c r="O376" s="43" t="s">
        <v>5986</v>
      </c>
      <c r="P376" s="43" t="s">
        <v>5982</v>
      </c>
      <c r="Q376" s="43" t="s">
        <v>5986</v>
      </c>
      <c r="R376" s="43" t="s">
        <v>5986</v>
      </c>
      <c r="S376" s="43" t="s">
        <v>5986</v>
      </c>
      <c r="T376" s="43"/>
      <c r="U376" s="43"/>
      <c r="V376" s="43"/>
      <c r="W376" s="43"/>
      <c r="X376" s="43"/>
      <c r="Y376" s="43"/>
      <c r="Z376" s="43"/>
      <c r="AA376" s="43"/>
      <c r="AB376" s="43"/>
      <c r="AC376" s="43"/>
      <c r="AD376" s="43"/>
      <c r="AE376" s="43"/>
      <c r="AF376" s="43"/>
      <c r="AG376" s="43"/>
      <c r="AH376" s="43"/>
      <c r="AI376" s="9"/>
      <c r="AJ376" s="9"/>
      <c r="AK376" s="9"/>
      <c r="AL376" s="9"/>
      <c r="AM376" s="9"/>
      <c r="AN376" s="9"/>
      <c r="AO376" s="9"/>
      <c r="AP376" s="9"/>
      <c r="AQ376" s="9"/>
      <c r="AR376" s="9"/>
      <c r="AS376" s="9"/>
      <c r="AT376" s="9"/>
      <c r="AU376" s="9"/>
      <c r="AV376" s="9"/>
      <c r="AW376" s="9"/>
      <c r="AX376" s="9"/>
      <c r="AY376" s="9"/>
      <c r="AZ376" s="9"/>
    </row>
    <row r="377" spans="1:52">
      <c r="A377"/>
      <c r="B377"/>
      <c r="C377" s="7">
        <v>0.64236111111111105</v>
      </c>
      <c r="D377"/>
      <c r="E377"/>
      <c r="F377" s="43">
        <v>314</v>
      </c>
      <c r="G377" s="43">
        <v>196</v>
      </c>
      <c r="H377" s="43" t="s">
        <v>5982</v>
      </c>
      <c r="I377" s="43" t="s">
        <v>5982</v>
      </c>
      <c r="J377" s="43" t="s">
        <v>5982</v>
      </c>
      <c r="K377" s="43" t="s">
        <v>5982</v>
      </c>
      <c r="L377" s="43" t="s">
        <v>5982</v>
      </c>
      <c r="M377" s="43" t="s">
        <v>5982</v>
      </c>
      <c r="N377" s="43" t="s">
        <v>5982</v>
      </c>
      <c r="O377" s="43" t="s">
        <v>5986</v>
      </c>
      <c r="P377" s="43" t="s">
        <v>5982</v>
      </c>
      <c r="Q377" s="43" t="s">
        <v>5986</v>
      </c>
      <c r="R377" s="43" t="s">
        <v>5986</v>
      </c>
      <c r="S377" s="43" t="s">
        <v>5986</v>
      </c>
      <c r="T377" s="43"/>
      <c r="U377" s="43"/>
      <c r="V377" s="43"/>
      <c r="W377" s="43"/>
      <c r="X377" s="43"/>
      <c r="Y377" s="43"/>
      <c r="Z377" s="43"/>
      <c r="AA377" s="43"/>
      <c r="AB377" s="43"/>
      <c r="AC377" s="43"/>
      <c r="AD377" s="43"/>
      <c r="AE377" s="43"/>
      <c r="AF377" s="43"/>
      <c r="AG377" s="43"/>
      <c r="AH377" s="43"/>
      <c r="AI377" s="9"/>
      <c r="AJ377" s="9"/>
      <c r="AK377" s="9"/>
      <c r="AL377" s="9"/>
      <c r="AM377" s="9"/>
      <c r="AN377" s="9"/>
      <c r="AO377" s="9"/>
      <c r="AP377" s="9"/>
      <c r="AQ377" s="9"/>
      <c r="AR377" s="9"/>
      <c r="AS377" s="9"/>
      <c r="AT377" s="9"/>
      <c r="AU377" s="9"/>
      <c r="AV377" s="9"/>
      <c r="AW377" s="9"/>
      <c r="AX377" s="9"/>
      <c r="AY377" s="9"/>
      <c r="AZ377" s="9"/>
    </row>
    <row r="378" spans="1:52">
      <c r="A378"/>
      <c r="B378"/>
      <c r="C378" s="7">
        <v>0.4375</v>
      </c>
      <c r="D378"/>
      <c r="E378"/>
      <c r="F378" s="43">
        <v>734</v>
      </c>
      <c r="G378" s="43">
        <v>48</v>
      </c>
      <c r="H378" s="43" t="s">
        <v>5982</v>
      </c>
      <c r="I378" s="43" t="s">
        <v>5982</v>
      </c>
      <c r="J378" s="43" t="s">
        <v>5982</v>
      </c>
      <c r="K378" s="43" t="s">
        <v>5982</v>
      </c>
      <c r="L378" s="43" t="s">
        <v>5982</v>
      </c>
      <c r="M378" s="43" t="s">
        <v>5982</v>
      </c>
      <c r="N378" s="43" t="s">
        <v>5982</v>
      </c>
      <c r="O378" s="43" t="s">
        <v>5982</v>
      </c>
      <c r="P378" s="43" t="s">
        <v>5982</v>
      </c>
      <c r="Q378" s="43" t="s">
        <v>5986</v>
      </c>
      <c r="R378" s="43" t="s">
        <v>5982</v>
      </c>
      <c r="S378" s="43" t="s">
        <v>5986</v>
      </c>
      <c r="T378" s="43"/>
      <c r="U378" s="43"/>
      <c r="V378" s="43"/>
      <c r="W378" s="43"/>
      <c r="X378" s="43"/>
      <c r="Y378" s="43"/>
      <c r="Z378" s="43"/>
      <c r="AA378" s="43"/>
      <c r="AB378" s="43"/>
      <c r="AC378" s="43"/>
      <c r="AD378" s="43"/>
      <c r="AE378" s="43"/>
      <c r="AF378" s="43"/>
      <c r="AG378" s="43"/>
      <c r="AH378" s="43"/>
      <c r="AI378" s="9"/>
      <c r="AJ378" s="9"/>
      <c r="AK378" s="9"/>
      <c r="AL378" s="9"/>
      <c r="AM378" s="9"/>
      <c r="AN378" s="9"/>
      <c r="AO378" s="9"/>
      <c r="AP378" s="9"/>
      <c r="AQ378" s="9"/>
      <c r="AR378" s="9"/>
      <c r="AS378" s="9"/>
      <c r="AT378" s="9"/>
      <c r="AU378" s="9"/>
      <c r="AV378" s="9"/>
      <c r="AW378" s="9"/>
      <c r="AX378" s="9"/>
      <c r="AY378" s="9"/>
      <c r="AZ378" s="9"/>
    </row>
    <row r="379" spans="1:52">
      <c r="A379"/>
      <c r="B379"/>
      <c r="C379" s="7">
        <v>0.5</v>
      </c>
      <c r="D379"/>
      <c r="E379"/>
      <c r="F379" s="43">
        <v>498</v>
      </c>
      <c r="G379" s="43"/>
      <c r="H379" s="43"/>
      <c r="I379" s="43" t="s">
        <v>5982</v>
      </c>
      <c r="J379" s="43" t="s">
        <v>5982</v>
      </c>
      <c r="K379" s="43" t="s">
        <v>5986</v>
      </c>
      <c r="L379" s="43" t="s">
        <v>5986</v>
      </c>
      <c r="M379" s="43" t="s">
        <v>5982</v>
      </c>
      <c r="N379" s="43" t="s">
        <v>5982</v>
      </c>
      <c r="O379" s="43" t="s">
        <v>5982</v>
      </c>
      <c r="P379" s="43" t="s">
        <v>5982</v>
      </c>
      <c r="Q379" s="43" t="s">
        <v>5986</v>
      </c>
      <c r="R379" s="43" t="s">
        <v>5982</v>
      </c>
      <c r="S379" s="43" t="s">
        <v>5986</v>
      </c>
      <c r="T379" s="43"/>
      <c r="U379" s="43"/>
      <c r="V379" s="43"/>
      <c r="W379" s="43"/>
      <c r="X379" s="43"/>
      <c r="Y379" s="43"/>
      <c r="Z379" s="43"/>
      <c r="AA379" s="43"/>
      <c r="AB379" s="43"/>
      <c r="AC379" s="43"/>
      <c r="AD379" s="43"/>
      <c r="AE379" s="43"/>
      <c r="AF379" s="43"/>
      <c r="AG379" s="43"/>
      <c r="AH379" s="43"/>
      <c r="AI379" s="9"/>
      <c r="AJ379" s="9"/>
      <c r="AK379" s="9"/>
      <c r="AL379" s="9"/>
      <c r="AM379" s="9"/>
      <c r="AN379" s="9"/>
      <c r="AO379" s="9"/>
      <c r="AP379" s="9"/>
      <c r="AQ379" s="9"/>
      <c r="AR379" s="9"/>
      <c r="AS379" s="9"/>
      <c r="AT379" s="9"/>
      <c r="AU379" s="9"/>
      <c r="AV379" s="9"/>
      <c r="AW379" s="9"/>
      <c r="AX379" s="9"/>
      <c r="AY379" s="9"/>
      <c r="AZ379" s="9"/>
    </row>
    <row r="380" spans="1:52">
      <c r="A380"/>
      <c r="B380"/>
      <c r="C380" s="7">
        <v>0.4375</v>
      </c>
      <c r="D380"/>
      <c r="E380"/>
      <c r="F380" s="43">
        <v>356</v>
      </c>
      <c r="G380" s="43">
        <v>230</v>
      </c>
      <c r="H380" s="43" t="s">
        <v>5986</v>
      </c>
      <c r="I380" s="43" t="s">
        <v>5982</v>
      </c>
      <c r="J380" s="43" t="s">
        <v>5982</v>
      </c>
      <c r="K380" s="43" t="s">
        <v>5982</v>
      </c>
      <c r="L380" s="43" t="s">
        <v>5986</v>
      </c>
      <c r="M380" s="43" t="s">
        <v>5982</v>
      </c>
      <c r="N380" s="43" t="s">
        <v>5982</v>
      </c>
      <c r="O380" s="43" t="s">
        <v>5982</v>
      </c>
      <c r="P380" s="43" t="s">
        <v>5982</v>
      </c>
      <c r="Q380" s="43" t="s">
        <v>5986</v>
      </c>
      <c r="R380" s="43" t="s">
        <v>5982</v>
      </c>
      <c r="S380" s="43" t="s">
        <v>5986</v>
      </c>
      <c r="T380" s="43"/>
      <c r="U380" s="43"/>
      <c r="V380" s="43"/>
      <c r="W380" s="43"/>
      <c r="X380" s="43"/>
      <c r="Y380" s="43"/>
      <c r="Z380" s="43"/>
      <c r="AA380" s="43"/>
      <c r="AB380" s="43"/>
      <c r="AC380" s="43"/>
      <c r="AD380" s="43"/>
      <c r="AE380" s="43"/>
      <c r="AF380" s="43"/>
      <c r="AG380" s="43"/>
      <c r="AH380" s="43"/>
      <c r="AI380" s="9"/>
      <c r="AJ380" s="9"/>
      <c r="AK380" s="9"/>
      <c r="AL380" s="9"/>
      <c r="AM380" s="9"/>
      <c r="AN380" s="9"/>
      <c r="AO380" s="9"/>
      <c r="AP380" s="9"/>
      <c r="AQ380" s="9"/>
      <c r="AR380" s="9"/>
      <c r="AS380" s="9"/>
      <c r="AT380" s="9"/>
      <c r="AU380" s="9"/>
      <c r="AV380" s="9"/>
      <c r="AW380" s="9"/>
      <c r="AX380" s="9"/>
      <c r="AY380" s="9"/>
      <c r="AZ380" s="9"/>
    </row>
    <row r="381" spans="1:52">
      <c r="A381"/>
      <c r="B381"/>
      <c r="C381" s="7">
        <v>0.55208333333333337</v>
      </c>
      <c r="D381"/>
      <c r="E381"/>
      <c r="F381" s="43">
        <v>235</v>
      </c>
      <c r="G381" s="43">
        <v>176</v>
      </c>
      <c r="H381" s="43" t="s">
        <v>5986</v>
      </c>
      <c r="I381" s="43" t="s">
        <v>5982</v>
      </c>
      <c r="J381" s="43" t="s">
        <v>5982</v>
      </c>
      <c r="K381" s="43" t="s">
        <v>5982</v>
      </c>
      <c r="L381" s="43" t="s">
        <v>5982</v>
      </c>
      <c r="M381" s="43" t="s">
        <v>5982</v>
      </c>
      <c r="N381" s="43" t="s">
        <v>5982</v>
      </c>
      <c r="O381" s="43" t="s">
        <v>5982</v>
      </c>
      <c r="P381" s="43" t="s">
        <v>5982</v>
      </c>
      <c r="Q381" s="43" t="s">
        <v>5986</v>
      </c>
      <c r="R381" s="43" t="s">
        <v>5982</v>
      </c>
      <c r="S381" s="43" t="s">
        <v>5986</v>
      </c>
      <c r="T381" s="43"/>
      <c r="U381" s="43"/>
      <c r="V381" s="43"/>
      <c r="W381" s="43"/>
      <c r="X381" s="43"/>
      <c r="Y381" s="43"/>
      <c r="Z381" s="43"/>
      <c r="AA381" s="43"/>
      <c r="AB381" s="43"/>
      <c r="AC381" s="43"/>
      <c r="AD381" s="43"/>
      <c r="AE381" s="43"/>
      <c r="AF381" s="43"/>
      <c r="AG381" s="43"/>
      <c r="AH381" s="43"/>
      <c r="AI381" s="9"/>
      <c r="AJ381" s="9"/>
      <c r="AK381" s="9"/>
      <c r="AL381" s="9"/>
      <c r="AM381" s="9"/>
      <c r="AN381" s="9"/>
      <c r="AO381" s="9"/>
      <c r="AP381" s="9"/>
      <c r="AQ381" s="9"/>
      <c r="AR381" s="9"/>
      <c r="AS381" s="9"/>
      <c r="AT381" s="9"/>
      <c r="AU381" s="9"/>
      <c r="AV381" s="9"/>
      <c r="AW381" s="9"/>
      <c r="AX381" s="9"/>
      <c r="AY381" s="9"/>
      <c r="AZ381" s="9"/>
    </row>
    <row r="382" spans="1:52">
      <c r="A382"/>
      <c r="B382"/>
      <c r="C382" s="9" t="s">
        <v>6157</v>
      </c>
      <c r="D382"/>
      <c r="E382"/>
      <c r="F382" s="43">
        <v>675</v>
      </c>
      <c r="G382" s="43">
        <v>207</v>
      </c>
      <c r="H382" s="43"/>
      <c r="I382" s="43"/>
      <c r="J382" s="43"/>
      <c r="K382" s="43"/>
      <c r="L382" s="43"/>
      <c r="M382" s="43"/>
      <c r="N382" s="43"/>
      <c r="O382" s="43"/>
      <c r="P382" s="43"/>
      <c r="Q382" s="43"/>
      <c r="R382" s="43"/>
      <c r="S382" s="43" t="s">
        <v>5982</v>
      </c>
      <c r="T382" s="43"/>
      <c r="U382" s="43"/>
      <c r="V382" s="43"/>
      <c r="W382" s="43"/>
      <c r="X382" s="43"/>
      <c r="Y382" s="43"/>
      <c r="Z382" s="43"/>
      <c r="AA382" s="43"/>
      <c r="AB382" s="43"/>
      <c r="AC382" s="43"/>
      <c r="AD382" s="43"/>
      <c r="AE382" s="43"/>
      <c r="AF382" s="43"/>
      <c r="AG382" s="43"/>
      <c r="AH382" s="43"/>
      <c r="AI382" s="9"/>
      <c r="AJ382" s="9"/>
      <c r="AK382" s="9"/>
      <c r="AL382" s="9"/>
      <c r="AM382" s="9"/>
      <c r="AN382" s="9"/>
      <c r="AO382" s="9"/>
      <c r="AP382" s="9"/>
      <c r="AQ382" s="9"/>
      <c r="AR382" s="9"/>
      <c r="AS382" s="9"/>
      <c r="AT382" s="9"/>
      <c r="AU382" s="9"/>
      <c r="AV382" s="9"/>
      <c r="AW382" s="9"/>
      <c r="AX382" s="9"/>
      <c r="AY382" s="9"/>
      <c r="AZ382" s="9"/>
    </row>
    <row r="383" spans="1:52">
      <c r="A383"/>
      <c r="B383"/>
      <c r="C383" s="9" t="s">
        <v>6085</v>
      </c>
      <c r="D383"/>
      <c r="E383"/>
      <c r="F383" s="43">
        <v>353</v>
      </c>
      <c r="G383" s="43">
        <v>200</v>
      </c>
      <c r="H383" s="43"/>
      <c r="I383" s="43"/>
      <c r="J383" s="43"/>
      <c r="K383" s="43"/>
      <c r="L383" s="43"/>
      <c r="M383" s="43"/>
      <c r="N383" s="43"/>
      <c r="O383" s="43"/>
      <c r="P383" s="43"/>
      <c r="Q383" s="43"/>
      <c r="R383" s="43"/>
      <c r="S383" s="43" t="s">
        <v>5982</v>
      </c>
      <c r="T383" s="43"/>
      <c r="U383" s="43"/>
      <c r="V383" s="43"/>
      <c r="W383" s="43"/>
      <c r="X383" s="43"/>
      <c r="Y383" s="43"/>
      <c r="Z383" s="43"/>
      <c r="AA383" s="43"/>
      <c r="AB383" s="43"/>
      <c r="AC383" s="43"/>
      <c r="AD383" s="43"/>
      <c r="AE383" s="43"/>
      <c r="AF383" s="43"/>
      <c r="AG383" s="43"/>
      <c r="AH383" s="43"/>
      <c r="AI383" s="9"/>
      <c r="AJ383" s="9"/>
      <c r="AK383" s="9"/>
      <c r="AL383" s="9"/>
      <c r="AM383" s="9"/>
      <c r="AN383" s="9"/>
      <c r="AO383" s="9"/>
      <c r="AP383" s="9"/>
      <c r="AQ383" s="9"/>
      <c r="AR383" s="9"/>
      <c r="AS383" s="9"/>
      <c r="AT383" s="9"/>
      <c r="AU383" s="9"/>
      <c r="AV383" s="9"/>
      <c r="AW383" s="9"/>
      <c r="AX383" s="9"/>
      <c r="AY383" s="9"/>
      <c r="AZ383" s="9"/>
    </row>
    <row r="384" spans="1:52">
      <c r="A384"/>
      <c r="B384"/>
      <c r="C384" s="7">
        <v>0.63541666666666663</v>
      </c>
      <c r="D384"/>
      <c r="E384"/>
      <c r="F384" s="43">
        <v>877</v>
      </c>
      <c r="G384" s="43">
        <v>350</v>
      </c>
      <c r="H384" s="43"/>
      <c r="I384" s="43"/>
      <c r="J384" s="43"/>
      <c r="K384" s="43"/>
      <c r="L384" s="43"/>
      <c r="M384" s="43"/>
      <c r="N384" s="43"/>
      <c r="O384" s="43"/>
      <c r="P384" s="43" t="s">
        <v>5982</v>
      </c>
      <c r="Q384" s="43"/>
      <c r="R384" s="43" t="s">
        <v>5982</v>
      </c>
      <c r="S384" s="43" t="s">
        <v>5986</v>
      </c>
      <c r="T384" s="43"/>
      <c r="U384" s="43"/>
      <c r="V384" s="43"/>
      <c r="W384" s="43"/>
      <c r="X384" s="43"/>
      <c r="Y384" s="43"/>
      <c r="Z384" s="43"/>
      <c r="AA384" s="43"/>
      <c r="AB384" s="43"/>
      <c r="AC384" s="43"/>
      <c r="AD384" s="43"/>
      <c r="AE384" s="43"/>
      <c r="AF384" s="43"/>
      <c r="AG384" s="43"/>
      <c r="AH384" s="43"/>
      <c r="AI384" s="9"/>
      <c r="AJ384" s="9"/>
      <c r="AK384" s="9"/>
      <c r="AL384" s="9"/>
      <c r="AM384" s="9"/>
      <c r="AN384" s="9"/>
      <c r="AO384" s="9"/>
      <c r="AP384" s="9"/>
      <c r="AQ384" s="9"/>
      <c r="AR384" s="9"/>
      <c r="AS384" s="9"/>
      <c r="AT384" s="9"/>
      <c r="AU384" s="9"/>
      <c r="AV384" s="9"/>
      <c r="AW384" s="9"/>
      <c r="AX384" s="9"/>
      <c r="AY384" s="9"/>
      <c r="AZ384" s="9"/>
    </row>
    <row r="385" spans="1:52">
      <c r="A385"/>
      <c r="B385"/>
      <c r="C385" s="7">
        <v>0.49652777777777773</v>
      </c>
      <c r="D385"/>
      <c r="E385"/>
      <c r="F385" s="43">
        <v>390</v>
      </c>
      <c r="G385" s="43">
        <v>73</v>
      </c>
      <c r="H385" s="43" t="s">
        <v>5982</v>
      </c>
      <c r="I385" s="43" t="s">
        <v>5982</v>
      </c>
      <c r="J385" s="43" t="s">
        <v>5982</v>
      </c>
      <c r="K385" s="43" t="s">
        <v>5982</v>
      </c>
      <c r="L385" s="43" t="s">
        <v>5982</v>
      </c>
      <c r="M385" s="43" t="s">
        <v>5982</v>
      </c>
      <c r="N385" s="43" t="s">
        <v>5982</v>
      </c>
      <c r="O385" s="43" t="s">
        <v>5986</v>
      </c>
      <c r="P385" s="43" t="s">
        <v>5986</v>
      </c>
      <c r="Q385" s="43" t="s">
        <v>5986</v>
      </c>
      <c r="R385" s="43" t="s">
        <v>5982</v>
      </c>
      <c r="S385" s="43" t="s">
        <v>5986</v>
      </c>
      <c r="T385" s="43"/>
      <c r="U385" s="43"/>
      <c r="V385" s="43"/>
      <c r="W385" s="43"/>
      <c r="X385" s="43"/>
      <c r="Y385" s="43"/>
      <c r="Z385" s="43"/>
      <c r="AA385" s="43"/>
      <c r="AB385" s="43"/>
      <c r="AC385" s="43"/>
      <c r="AD385" s="43"/>
      <c r="AE385" s="43"/>
      <c r="AF385" s="43"/>
      <c r="AG385" s="43"/>
      <c r="AH385" s="43"/>
      <c r="AI385" s="9"/>
      <c r="AJ385" s="9"/>
      <c r="AK385" s="9"/>
      <c r="AL385" s="9"/>
      <c r="AM385" s="9"/>
      <c r="AN385" s="9"/>
      <c r="AO385" s="9"/>
      <c r="AP385" s="9"/>
      <c r="AQ385" s="9"/>
      <c r="AR385" s="9"/>
      <c r="AS385" s="9"/>
      <c r="AT385" s="9"/>
      <c r="AU385" s="9"/>
      <c r="AV385" s="9"/>
      <c r="AW385" s="9"/>
      <c r="AX385" s="9"/>
      <c r="AY385" s="9"/>
      <c r="AZ385" s="9"/>
    </row>
    <row r="386" spans="1:52">
      <c r="A386"/>
      <c r="B386"/>
      <c r="C386" s="7">
        <v>0.54166666666666663</v>
      </c>
      <c r="D386"/>
      <c r="E386"/>
      <c r="F386" s="43">
        <v>220</v>
      </c>
      <c r="G386" s="43">
        <v>160</v>
      </c>
      <c r="H386" s="43" t="s">
        <v>5982</v>
      </c>
      <c r="I386" s="43" t="s">
        <v>5982</v>
      </c>
      <c r="J386" s="43" t="s">
        <v>5982</v>
      </c>
      <c r="K386" s="43" t="s">
        <v>5982</v>
      </c>
      <c r="L386" s="43" t="s">
        <v>5986</v>
      </c>
      <c r="M386" s="43" t="s">
        <v>5986</v>
      </c>
      <c r="N386" s="43" t="s">
        <v>5982</v>
      </c>
      <c r="O386" s="43" t="s">
        <v>5986</v>
      </c>
      <c r="P386" s="43" t="s">
        <v>5982</v>
      </c>
      <c r="Q386" s="43" t="s">
        <v>5986</v>
      </c>
      <c r="R386" s="43" t="s">
        <v>5982</v>
      </c>
      <c r="S386" s="43" t="s">
        <v>5986</v>
      </c>
      <c r="T386" s="43"/>
      <c r="U386" s="43"/>
      <c r="V386" s="43"/>
      <c r="W386" s="43"/>
      <c r="X386" s="43"/>
      <c r="Y386" s="43"/>
      <c r="Z386" s="43"/>
      <c r="AA386" s="43"/>
      <c r="AB386" s="43"/>
      <c r="AC386" s="43"/>
      <c r="AD386" s="43"/>
      <c r="AE386" s="43"/>
      <c r="AF386" s="43"/>
      <c r="AG386" s="43"/>
      <c r="AH386" s="43"/>
      <c r="AI386" s="9"/>
      <c r="AJ386" s="9"/>
      <c r="AK386" s="9"/>
      <c r="AL386" s="9"/>
      <c r="AM386" s="9"/>
      <c r="AN386" s="9"/>
      <c r="AO386" s="9"/>
      <c r="AP386" s="9"/>
      <c r="AQ386" s="9"/>
      <c r="AR386" s="9"/>
      <c r="AS386" s="9"/>
      <c r="AT386" s="9"/>
      <c r="AU386" s="9"/>
      <c r="AV386" s="9"/>
      <c r="AW386" s="9"/>
      <c r="AX386" s="9"/>
      <c r="AY386" s="9"/>
      <c r="AZ386" s="9"/>
    </row>
    <row r="387" spans="1:52">
      <c r="A387"/>
      <c r="B387"/>
      <c r="C387" s="7">
        <v>0.55555555555555558</v>
      </c>
      <c r="D387"/>
      <c r="E387"/>
      <c r="F387" s="43">
        <v>251</v>
      </c>
      <c r="G387" s="43">
        <v>108</v>
      </c>
      <c r="H387" s="43" t="s">
        <v>5982</v>
      </c>
      <c r="I387" s="43" t="s">
        <v>5982</v>
      </c>
      <c r="J387" s="43" t="s">
        <v>5982</v>
      </c>
      <c r="K387" s="43" t="s">
        <v>5982</v>
      </c>
      <c r="L387" s="43" t="s">
        <v>5982</v>
      </c>
      <c r="M387" s="43" t="s">
        <v>5982</v>
      </c>
      <c r="N387" s="43" t="s">
        <v>5982</v>
      </c>
      <c r="O387" s="43" t="s">
        <v>5986</v>
      </c>
      <c r="P387" s="43" t="s">
        <v>5986</v>
      </c>
      <c r="Q387" s="43" t="s">
        <v>5986</v>
      </c>
      <c r="R387" s="43" t="s">
        <v>5982</v>
      </c>
      <c r="S387" s="43" t="s">
        <v>5986</v>
      </c>
      <c r="T387" s="43"/>
      <c r="U387" s="43"/>
      <c r="V387" s="43"/>
      <c r="W387" s="43"/>
      <c r="X387" s="43"/>
      <c r="Y387" s="43"/>
      <c r="Z387" s="43"/>
      <c r="AA387" s="43"/>
      <c r="AB387" s="43"/>
      <c r="AC387" s="43"/>
      <c r="AD387" s="43"/>
      <c r="AE387" s="43"/>
      <c r="AF387" s="43"/>
      <c r="AG387" s="43"/>
      <c r="AH387" s="43"/>
      <c r="AI387" s="9"/>
      <c r="AJ387" s="9"/>
      <c r="AK387" s="9"/>
      <c r="AL387" s="9"/>
      <c r="AM387" s="9"/>
      <c r="AN387" s="9"/>
      <c r="AO387" s="9"/>
      <c r="AP387" s="9"/>
      <c r="AQ387" s="9"/>
      <c r="AR387" s="9"/>
      <c r="AS387" s="9"/>
      <c r="AT387" s="9"/>
      <c r="AU387" s="9"/>
      <c r="AV387" s="9"/>
      <c r="AW387" s="9"/>
      <c r="AX387" s="9"/>
      <c r="AY387" s="9"/>
      <c r="AZ387" s="9"/>
    </row>
    <row r="388" spans="1:52">
      <c r="A388"/>
      <c r="B388"/>
      <c r="C388" s="7">
        <v>0.61458333333333337</v>
      </c>
      <c r="D388"/>
      <c r="E388"/>
      <c r="F388" s="43">
        <v>84</v>
      </c>
      <c r="G388" s="43">
        <v>62</v>
      </c>
      <c r="H388" s="43" t="s">
        <v>5982</v>
      </c>
      <c r="I388" s="43" t="s">
        <v>5982</v>
      </c>
      <c r="J388" s="43" t="s">
        <v>5982</v>
      </c>
      <c r="K388" s="43" t="s">
        <v>5982</v>
      </c>
      <c r="L388" s="43" t="s">
        <v>5982</v>
      </c>
      <c r="M388" s="43" t="s">
        <v>5982</v>
      </c>
      <c r="N388" s="43" t="s">
        <v>5982</v>
      </c>
      <c r="O388" s="43" t="s">
        <v>5986</v>
      </c>
      <c r="P388" s="43" t="s">
        <v>5982</v>
      </c>
      <c r="Q388" s="43" t="s">
        <v>5986</v>
      </c>
      <c r="R388" s="43" t="s">
        <v>5982</v>
      </c>
      <c r="S388" s="43" t="s">
        <v>5986</v>
      </c>
      <c r="T388" s="43"/>
      <c r="U388" s="43"/>
      <c r="V388" s="43"/>
      <c r="W388" s="43"/>
      <c r="X388" s="43"/>
      <c r="Y388" s="43"/>
      <c r="Z388" s="43"/>
      <c r="AA388" s="43"/>
      <c r="AB388" s="43"/>
      <c r="AC388" s="43"/>
      <c r="AD388" s="43"/>
      <c r="AE388" s="43"/>
      <c r="AF388" s="43"/>
      <c r="AG388" s="43"/>
      <c r="AH388" s="43"/>
      <c r="AI388" s="9"/>
      <c r="AJ388" s="9"/>
      <c r="AK388" s="9"/>
      <c r="AL388" s="9"/>
      <c r="AM388" s="9"/>
      <c r="AN388" s="9"/>
      <c r="AO388" s="9"/>
      <c r="AP388" s="9"/>
      <c r="AQ388" s="9"/>
      <c r="AR388" s="9"/>
      <c r="AS388" s="9"/>
      <c r="AT388" s="9"/>
      <c r="AU388" s="9"/>
      <c r="AV388" s="9"/>
      <c r="AW388" s="9"/>
      <c r="AX388" s="9"/>
      <c r="AY388" s="9"/>
      <c r="AZ388" s="9"/>
    </row>
    <row r="389" spans="1:52">
      <c r="A389"/>
      <c r="B389"/>
      <c r="C389" s="7">
        <v>0.625</v>
      </c>
      <c r="D389"/>
      <c r="E389"/>
      <c r="F389" s="43">
        <v>266</v>
      </c>
      <c r="G389" s="43">
        <v>208</v>
      </c>
      <c r="H389" s="43" t="s">
        <v>5982</v>
      </c>
      <c r="I389" s="43" t="s">
        <v>5982</v>
      </c>
      <c r="J389" s="43" t="s">
        <v>5982</v>
      </c>
      <c r="K389" s="43" t="s">
        <v>5982</v>
      </c>
      <c r="L389" s="43" t="s">
        <v>5982</v>
      </c>
      <c r="M389" s="43" t="s">
        <v>5982</v>
      </c>
      <c r="N389" s="43" t="s">
        <v>5986</v>
      </c>
      <c r="O389" s="43" t="s">
        <v>5986</v>
      </c>
      <c r="P389" s="43" t="s">
        <v>5982</v>
      </c>
      <c r="Q389" s="43" t="s">
        <v>5986</v>
      </c>
      <c r="R389" s="43" t="s">
        <v>5982</v>
      </c>
      <c r="S389" s="43" t="s">
        <v>5986</v>
      </c>
      <c r="T389" s="43"/>
      <c r="U389" s="43"/>
      <c r="V389" s="43"/>
      <c r="W389" s="43"/>
      <c r="X389" s="43"/>
      <c r="Y389" s="43"/>
      <c r="Z389" s="43"/>
      <c r="AA389" s="43"/>
      <c r="AB389" s="43"/>
      <c r="AC389" s="43"/>
      <c r="AD389" s="43"/>
      <c r="AE389" s="43"/>
      <c r="AF389" s="43"/>
      <c r="AG389" s="43"/>
      <c r="AH389" s="43"/>
      <c r="AI389" s="9"/>
      <c r="AJ389" s="9"/>
      <c r="AK389" s="9"/>
      <c r="AL389" s="9"/>
      <c r="AM389" s="9"/>
      <c r="AN389" s="9"/>
      <c r="AO389" s="9"/>
      <c r="AP389" s="9"/>
      <c r="AQ389" s="9"/>
      <c r="AR389" s="9"/>
      <c r="AS389" s="9"/>
      <c r="AT389" s="9"/>
      <c r="AU389" s="9"/>
      <c r="AV389" s="9"/>
      <c r="AW389" s="9"/>
      <c r="AX389" s="9"/>
      <c r="AY389" s="9"/>
      <c r="AZ389" s="9"/>
    </row>
    <row r="390" spans="1:52">
      <c r="A390"/>
      <c r="B390"/>
      <c r="C390" s="7">
        <v>0.63888888888888895</v>
      </c>
      <c r="D390"/>
      <c r="E390"/>
      <c r="F390" s="43">
        <v>458</v>
      </c>
      <c r="G390" s="43">
        <v>225</v>
      </c>
      <c r="H390" s="43"/>
      <c r="I390" s="43" t="s">
        <v>5986</v>
      </c>
      <c r="J390" s="43" t="s">
        <v>5986</v>
      </c>
      <c r="K390" s="43" t="s">
        <v>5982</v>
      </c>
      <c r="L390" s="43" t="s">
        <v>5982</v>
      </c>
      <c r="M390" s="43" t="s">
        <v>5982</v>
      </c>
      <c r="N390" s="43" t="s">
        <v>5982</v>
      </c>
      <c r="O390" s="43" t="s">
        <v>5986</v>
      </c>
      <c r="P390" s="43" t="s">
        <v>5986</v>
      </c>
      <c r="Q390" s="43" t="s">
        <v>5986</v>
      </c>
      <c r="R390" s="43" t="s">
        <v>5982</v>
      </c>
      <c r="S390" s="43" t="s">
        <v>5986</v>
      </c>
      <c r="T390" s="43"/>
      <c r="U390" s="43"/>
      <c r="V390" s="43"/>
      <c r="W390" s="43"/>
      <c r="X390" s="43"/>
      <c r="Y390" s="43"/>
      <c r="Z390" s="43"/>
      <c r="AA390" s="43"/>
      <c r="AB390" s="43"/>
      <c r="AC390" s="43"/>
      <c r="AD390" s="43"/>
      <c r="AE390" s="43"/>
      <c r="AF390" s="43"/>
      <c r="AG390" s="43"/>
      <c r="AH390" s="43"/>
      <c r="AI390" s="9"/>
      <c r="AJ390" s="9"/>
      <c r="AK390" s="9"/>
      <c r="AL390" s="9"/>
      <c r="AM390" s="9"/>
      <c r="AN390" s="9"/>
      <c r="AO390" s="9"/>
      <c r="AP390" s="9"/>
      <c r="AQ390" s="9"/>
      <c r="AR390" s="9"/>
      <c r="AS390" s="9"/>
      <c r="AT390" s="9"/>
      <c r="AU390" s="9"/>
      <c r="AV390" s="9"/>
      <c r="AW390" s="9"/>
      <c r="AX390" s="9"/>
      <c r="AY390" s="9"/>
      <c r="AZ390" s="9"/>
    </row>
    <row r="391" spans="1:52">
      <c r="A391"/>
      <c r="B391"/>
      <c r="C391" s="7">
        <v>0.65277777777777779</v>
      </c>
      <c r="D391"/>
      <c r="E391"/>
      <c r="F391" s="43">
        <v>750</v>
      </c>
      <c r="G391" s="43">
        <v>150</v>
      </c>
      <c r="H391" s="43" t="s">
        <v>5982</v>
      </c>
      <c r="I391" s="43" t="s">
        <v>5982</v>
      </c>
      <c r="J391" s="43" t="s">
        <v>5982</v>
      </c>
      <c r="K391" s="43" t="s">
        <v>5982</v>
      </c>
      <c r="L391" s="43"/>
      <c r="M391" s="43" t="s">
        <v>5982</v>
      </c>
      <c r="N391" s="43" t="s">
        <v>5982</v>
      </c>
      <c r="O391" s="43" t="s">
        <v>5986</v>
      </c>
      <c r="P391" s="43" t="s">
        <v>5986</v>
      </c>
      <c r="Q391" s="43" t="s">
        <v>5986</v>
      </c>
      <c r="R391" s="43" t="s">
        <v>5982</v>
      </c>
      <c r="S391" s="43" t="s">
        <v>5986</v>
      </c>
      <c r="T391" s="43"/>
      <c r="U391" s="43"/>
      <c r="V391" s="43"/>
      <c r="W391" s="43"/>
      <c r="X391" s="43"/>
      <c r="Y391" s="43"/>
      <c r="Z391" s="43"/>
      <c r="AA391" s="43"/>
      <c r="AB391" s="43"/>
      <c r="AC391" s="43"/>
      <c r="AD391" s="43"/>
      <c r="AE391" s="43"/>
      <c r="AF391" s="43"/>
      <c r="AG391" s="43"/>
      <c r="AH391" s="43"/>
      <c r="AI391" s="9"/>
      <c r="AJ391" s="9"/>
      <c r="AK391" s="9"/>
      <c r="AL391" s="9"/>
      <c r="AM391" s="9"/>
      <c r="AN391" s="9"/>
      <c r="AO391" s="9"/>
      <c r="AP391" s="9"/>
      <c r="AQ391" s="9"/>
      <c r="AR391" s="9"/>
      <c r="AS391" s="9"/>
      <c r="AT391" s="9"/>
      <c r="AU391" s="9"/>
      <c r="AV391" s="9"/>
      <c r="AW391" s="9"/>
      <c r="AX391" s="9"/>
      <c r="AY391" s="9"/>
      <c r="AZ391" s="9"/>
    </row>
    <row r="392" spans="1:52">
      <c r="A392"/>
      <c r="B392"/>
      <c r="C392" s="7">
        <v>0.50347222222222221</v>
      </c>
      <c r="D392"/>
      <c r="E392"/>
      <c r="F392" s="43">
        <v>250</v>
      </c>
      <c r="G392" s="43">
        <v>150</v>
      </c>
      <c r="H392" s="43" t="s">
        <v>5982</v>
      </c>
      <c r="I392" s="43" t="s">
        <v>5982</v>
      </c>
      <c r="J392" s="43" t="s">
        <v>5982</v>
      </c>
      <c r="K392" s="43" t="s">
        <v>5982</v>
      </c>
      <c r="L392" s="43" t="s">
        <v>5982</v>
      </c>
      <c r="M392" s="43" t="s">
        <v>5982</v>
      </c>
      <c r="N392" s="43" t="s">
        <v>5982</v>
      </c>
      <c r="O392" s="43" t="s">
        <v>5986</v>
      </c>
      <c r="P392" s="43" t="s">
        <v>5982</v>
      </c>
      <c r="Q392" s="43" t="s">
        <v>5986</v>
      </c>
      <c r="R392" s="43" t="s">
        <v>5982</v>
      </c>
      <c r="S392" s="43" t="s">
        <v>5986</v>
      </c>
      <c r="T392" s="43"/>
      <c r="U392" s="43"/>
      <c r="V392" s="43"/>
      <c r="W392" s="43"/>
      <c r="X392" s="43"/>
      <c r="Y392" s="43"/>
      <c r="Z392" s="43"/>
      <c r="AA392" s="43"/>
      <c r="AB392" s="43"/>
      <c r="AC392" s="43"/>
      <c r="AD392" s="43"/>
      <c r="AE392" s="43"/>
      <c r="AF392" s="43"/>
      <c r="AG392" s="43"/>
      <c r="AH392" s="43"/>
      <c r="AI392" s="9"/>
      <c r="AJ392" s="9"/>
      <c r="AK392" s="9"/>
      <c r="AL392" s="9"/>
      <c r="AM392" s="9"/>
      <c r="AN392" s="9"/>
      <c r="AO392" s="9"/>
      <c r="AP392" s="9"/>
      <c r="AQ392" s="9"/>
      <c r="AR392" s="9"/>
      <c r="AS392" s="9"/>
      <c r="AT392" s="9"/>
      <c r="AU392" s="9"/>
      <c r="AV392" s="9"/>
      <c r="AW392" s="9"/>
      <c r="AX392" s="9"/>
      <c r="AY392" s="9"/>
      <c r="AZ392" s="9"/>
    </row>
    <row r="393" spans="1:52">
      <c r="A393"/>
      <c r="B393"/>
      <c r="C393" s="7">
        <v>0.52430555555555558</v>
      </c>
      <c r="D393"/>
      <c r="E393"/>
      <c r="F393" s="43">
        <v>1077</v>
      </c>
      <c r="G393" s="43">
        <v>317</v>
      </c>
      <c r="H393" s="43" t="s">
        <v>5982</v>
      </c>
      <c r="I393" s="43" t="s">
        <v>5986</v>
      </c>
      <c r="J393" s="43" t="s">
        <v>5982</v>
      </c>
      <c r="K393" s="43"/>
      <c r="L393" s="43" t="s">
        <v>5982</v>
      </c>
      <c r="M393" s="43" t="s">
        <v>5982</v>
      </c>
      <c r="N393" s="43" t="s">
        <v>5982</v>
      </c>
      <c r="O393" s="43" t="s">
        <v>5986</v>
      </c>
      <c r="P393" s="43" t="s">
        <v>5982</v>
      </c>
      <c r="Q393" s="43" t="s">
        <v>5986</v>
      </c>
      <c r="R393" s="43" t="s">
        <v>5982</v>
      </c>
      <c r="S393" s="43" t="s">
        <v>5986</v>
      </c>
      <c r="T393" s="43"/>
      <c r="U393" s="43"/>
      <c r="V393" s="43"/>
      <c r="W393" s="43"/>
      <c r="X393" s="43"/>
      <c r="Y393" s="43"/>
      <c r="Z393" s="43"/>
      <c r="AA393" s="43"/>
      <c r="AB393" s="43"/>
      <c r="AC393" s="43"/>
      <c r="AD393" s="43"/>
      <c r="AE393" s="43"/>
      <c r="AF393" s="43"/>
      <c r="AG393" s="43"/>
      <c r="AH393" s="43"/>
      <c r="AI393" s="9"/>
      <c r="AJ393" s="9"/>
      <c r="AK393" s="9"/>
      <c r="AL393" s="9"/>
      <c r="AM393" s="9"/>
      <c r="AN393" s="9"/>
      <c r="AO393" s="9"/>
      <c r="AP393" s="9"/>
      <c r="AQ393" s="9"/>
      <c r="AR393" s="9"/>
      <c r="AS393" s="9"/>
      <c r="AT393" s="9"/>
      <c r="AU393" s="9"/>
      <c r="AV393" s="9"/>
      <c r="AW393" s="9"/>
      <c r="AX393" s="9"/>
      <c r="AY393" s="9"/>
      <c r="AZ393" s="9"/>
    </row>
    <row r="394" spans="1:52">
      <c r="A394"/>
      <c r="B394"/>
      <c r="C394" s="7">
        <v>0.66319444444444442</v>
      </c>
      <c r="D394"/>
      <c r="E394"/>
      <c r="F394" s="43">
        <v>595</v>
      </c>
      <c r="G394" s="43">
        <v>225</v>
      </c>
      <c r="H394" s="43" t="s">
        <v>5982</v>
      </c>
      <c r="I394" s="43" t="s">
        <v>5982</v>
      </c>
      <c r="J394" s="43" t="s">
        <v>5982</v>
      </c>
      <c r="K394" s="43" t="s">
        <v>5982</v>
      </c>
      <c r="L394" s="43" t="s">
        <v>5982</v>
      </c>
      <c r="M394" s="43" t="s">
        <v>5982</v>
      </c>
      <c r="N394" s="43" t="s">
        <v>5982</v>
      </c>
      <c r="O394" s="43" t="s">
        <v>5986</v>
      </c>
      <c r="P394" s="43" t="s">
        <v>5986</v>
      </c>
      <c r="Q394" s="43" t="s">
        <v>5986</v>
      </c>
      <c r="R394" s="43" t="s">
        <v>5982</v>
      </c>
      <c r="S394" s="43" t="s">
        <v>5986</v>
      </c>
      <c r="T394" s="43"/>
      <c r="U394" s="43"/>
      <c r="V394" s="43"/>
      <c r="W394" s="43"/>
      <c r="X394" s="43"/>
      <c r="Y394" s="43"/>
      <c r="Z394" s="43"/>
      <c r="AA394" s="43"/>
      <c r="AB394" s="43"/>
      <c r="AC394" s="43"/>
      <c r="AD394" s="43"/>
      <c r="AE394" s="43"/>
      <c r="AF394" s="43"/>
      <c r="AG394" s="43"/>
      <c r="AH394" s="43"/>
      <c r="AI394" s="9"/>
      <c r="AJ394" s="9"/>
      <c r="AK394" s="9"/>
      <c r="AL394" s="9"/>
      <c r="AM394" s="9"/>
      <c r="AN394" s="9"/>
      <c r="AO394" s="9"/>
      <c r="AP394" s="9"/>
      <c r="AQ394" s="9"/>
      <c r="AR394" s="9"/>
      <c r="AS394" s="9"/>
      <c r="AT394" s="9"/>
      <c r="AU394" s="9"/>
      <c r="AV394" s="9"/>
      <c r="AW394" s="9"/>
      <c r="AX394" s="9"/>
      <c r="AY394" s="9"/>
      <c r="AZ394" s="9"/>
    </row>
    <row r="395" spans="1:52">
      <c r="A395"/>
      <c r="B395"/>
      <c r="C395" s="7">
        <v>0.48402777777777778</v>
      </c>
      <c r="D395"/>
      <c r="E395"/>
      <c r="F395" s="43">
        <v>96</v>
      </c>
      <c r="G395" s="43">
        <v>60</v>
      </c>
      <c r="H395" s="43" t="s">
        <v>5982</v>
      </c>
      <c r="I395" s="43" t="s">
        <v>5986</v>
      </c>
      <c r="J395" s="43" t="s">
        <v>5986</v>
      </c>
      <c r="K395" s="43" t="s">
        <v>5982</v>
      </c>
      <c r="L395" s="43" t="s">
        <v>5982</v>
      </c>
      <c r="M395" s="43" t="s">
        <v>5982</v>
      </c>
      <c r="N395" s="43" t="s">
        <v>5982</v>
      </c>
      <c r="O395" s="43" t="s">
        <v>5986</v>
      </c>
      <c r="P395" s="43" t="s">
        <v>5986</v>
      </c>
      <c r="Q395" s="43" t="s">
        <v>5986</v>
      </c>
      <c r="R395" s="43" t="s">
        <v>5982</v>
      </c>
      <c r="S395" s="43" t="s">
        <v>5986</v>
      </c>
      <c r="T395" s="43"/>
      <c r="U395" s="43"/>
      <c r="V395" s="43"/>
      <c r="W395" s="43"/>
      <c r="X395" s="43"/>
      <c r="Y395" s="43"/>
      <c r="Z395" s="43"/>
      <c r="AA395" s="43"/>
      <c r="AB395" s="43"/>
      <c r="AC395" s="43"/>
      <c r="AD395" s="43"/>
      <c r="AE395" s="43"/>
      <c r="AF395" s="43"/>
      <c r="AG395" s="43"/>
      <c r="AH395" s="43"/>
      <c r="AI395" s="9"/>
      <c r="AJ395" s="9"/>
      <c r="AK395" s="9"/>
      <c r="AL395" s="9"/>
      <c r="AM395" s="9"/>
      <c r="AN395" s="9"/>
      <c r="AO395" s="9"/>
      <c r="AP395" s="9"/>
      <c r="AQ395" s="9"/>
      <c r="AR395" s="9"/>
      <c r="AS395" s="9"/>
      <c r="AT395" s="9"/>
      <c r="AU395" s="9"/>
      <c r="AV395" s="9"/>
      <c r="AW395" s="9"/>
      <c r="AX395" s="9"/>
      <c r="AY395" s="9"/>
      <c r="AZ395" s="9"/>
    </row>
    <row r="396" spans="1:52">
      <c r="A396"/>
      <c r="B396"/>
      <c r="C396" s="7">
        <v>0.51388888888888895</v>
      </c>
      <c r="D396"/>
      <c r="E396"/>
      <c r="F396" s="43">
        <v>457</v>
      </c>
      <c r="G396" s="43">
        <v>195</v>
      </c>
      <c r="H396" s="43" t="s">
        <v>5982</v>
      </c>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9"/>
      <c r="AJ396" s="9"/>
      <c r="AK396" s="9"/>
      <c r="AL396" s="9"/>
      <c r="AM396" s="9"/>
      <c r="AN396" s="9"/>
      <c r="AO396" s="9"/>
      <c r="AP396" s="9"/>
      <c r="AQ396" s="9"/>
      <c r="AR396" s="9"/>
      <c r="AS396" s="9"/>
      <c r="AT396" s="9"/>
      <c r="AU396" s="9"/>
      <c r="AV396" s="9"/>
      <c r="AW396" s="9"/>
      <c r="AX396" s="9"/>
      <c r="AY396" s="9"/>
      <c r="AZ396" s="9"/>
    </row>
    <row r="397" spans="1:52">
      <c r="A397"/>
      <c r="B397"/>
      <c r="C397" s="7">
        <v>0.54513888888888895</v>
      </c>
      <c r="D397"/>
      <c r="E397"/>
      <c r="F397" s="43">
        <v>171</v>
      </c>
      <c r="G397" s="43">
        <v>94</v>
      </c>
      <c r="H397" s="43" t="s">
        <v>5982</v>
      </c>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9"/>
      <c r="AJ397" s="9"/>
      <c r="AK397" s="9"/>
      <c r="AL397" s="9"/>
      <c r="AM397" s="9"/>
      <c r="AN397" s="9"/>
      <c r="AO397" s="9"/>
      <c r="AP397" s="9"/>
      <c r="AQ397" s="9"/>
      <c r="AR397" s="9"/>
      <c r="AS397" s="9"/>
      <c r="AT397" s="9"/>
      <c r="AU397" s="9"/>
      <c r="AV397" s="9"/>
      <c r="AW397" s="9"/>
      <c r="AX397" s="9"/>
      <c r="AY397" s="9"/>
      <c r="AZ397" s="9"/>
    </row>
    <row r="398" spans="1:52">
      <c r="A398"/>
      <c r="B398"/>
      <c r="C398" s="7">
        <v>0.58194444444444449</v>
      </c>
      <c r="D398"/>
      <c r="E398"/>
      <c r="F398" s="43">
        <v>176</v>
      </c>
      <c r="G398" s="43">
        <v>15</v>
      </c>
      <c r="H398" s="43" t="s">
        <v>5982</v>
      </c>
      <c r="I398" s="43" t="s">
        <v>5982</v>
      </c>
      <c r="J398" s="43" t="s">
        <v>5982</v>
      </c>
      <c r="K398" s="43" t="s">
        <v>5982</v>
      </c>
      <c r="L398" s="43" t="s">
        <v>5982</v>
      </c>
      <c r="M398" s="43" t="s">
        <v>5982</v>
      </c>
      <c r="N398" s="43" t="s">
        <v>5982</v>
      </c>
      <c r="O398" s="43" t="s">
        <v>5986</v>
      </c>
      <c r="P398" s="43" t="s">
        <v>5986</v>
      </c>
      <c r="Q398" s="43" t="s">
        <v>5986</v>
      </c>
      <c r="R398" s="43" t="s">
        <v>5982</v>
      </c>
      <c r="S398" s="43" t="s">
        <v>5986</v>
      </c>
      <c r="T398" s="43"/>
      <c r="U398" s="43"/>
      <c r="V398" s="43"/>
      <c r="W398" s="43"/>
      <c r="X398" s="43"/>
      <c r="Y398" s="43"/>
      <c r="Z398" s="43"/>
      <c r="AA398" s="43"/>
      <c r="AB398" s="43"/>
      <c r="AC398" s="43"/>
      <c r="AD398" s="43"/>
      <c r="AE398" s="43"/>
      <c r="AF398" s="43"/>
      <c r="AG398" s="43"/>
      <c r="AH398" s="43"/>
      <c r="AI398" s="9"/>
      <c r="AJ398" s="9"/>
      <c r="AK398" s="9"/>
      <c r="AL398" s="9"/>
      <c r="AM398" s="9"/>
      <c r="AN398" s="9"/>
      <c r="AO398" s="9"/>
      <c r="AP398" s="9"/>
      <c r="AQ398" s="9"/>
      <c r="AR398" s="9"/>
      <c r="AS398" s="9"/>
      <c r="AT398" s="9"/>
      <c r="AU398" s="9"/>
      <c r="AV398" s="9"/>
      <c r="AW398" s="9"/>
      <c r="AX398" s="9"/>
      <c r="AY398" s="9"/>
      <c r="AZ398" s="9"/>
    </row>
    <row r="399" spans="1:52">
      <c r="A399"/>
      <c r="B399"/>
      <c r="C399" s="7">
        <v>0.60486111111111118</v>
      </c>
      <c r="D399"/>
      <c r="E399"/>
      <c r="F399" s="43">
        <v>274</v>
      </c>
      <c r="G399" s="43">
        <v>178</v>
      </c>
      <c r="H399" s="43"/>
      <c r="I399" s="43" t="s">
        <v>5986</v>
      </c>
      <c r="J399" s="43" t="s">
        <v>5986</v>
      </c>
      <c r="K399" s="43" t="s">
        <v>5982</v>
      </c>
      <c r="L399" s="43" t="s">
        <v>5982</v>
      </c>
      <c r="M399" s="43" t="s">
        <v>5982</v>
      </c>
      <c r="N399" s="43" t="s">
        <v>5982</v>
      </c>
      <c r="O399" s="43" t="s">
        <v>5982</v>
      </c>
      <c r="P399" s="43" t="s">
        <v>5986</v>
      </c>
      <c r="Q399" s="43" t="s">
        <v>5986</v>
      </c>
      <c r="R399" s="43" t="s">
        <v>5986</v>
      </c>
      <c r="S399" s="43"/>
      <c r="T399" s="43"/>
      <c r="U399" s="43"/>
      <c r="V399" s="43"/>
      <c r="W399" s="43"/>
      <c r="X399" s="43"/>
      <c r="Y399" s="43"/>
      <c r="Z399" s="43"/>
      <c r="AA399" s="43"/>
      <c r="AB399" s="43"/>
      <c r="AC399" s="43"/>
      <c r="AD399" s="43"/>
      <c r="AE399" s="43"/>
      <c r="AF399" s="43"/>
      <c r="AG399" s="43"/>
      <c r="AH399" s="43"/>
      <c r="AI399" s="9"/>
      <c r="AJ399" s="9"/>
      <c r="AK399" s="9"/>
      <c r="AL399" s="9"/>
      <c r="AM399" s="9"/>
      <c r="AN399" s="9"/>
      <c r="AO399" s="9"/>
      <c r="AP399" s="9"/>
      <c r="AQ399" s="9"/>
      <c r="AR399" s="9"/>
      <c r="AS399" s="9"/>
      <c r="AT399" s="9"/>
      <c r="AU399" s="9"/>
      <c r="AV399" s="9"/>
      <c r="AW399" s="9"/>
      <c r="AX399" s="9"/>
      <c r="AY399" s="9"/>
      <c r="AZ399" s="9"/>
    </row>
    <row r="400" spans="1:52">
      <c r="A400"/>
      <c r="B400"/>
      <c r="C400" s="7">
        <v>0.63263888888888886</v>
      </c>
      <c r="D400"/>
      <c r="E400"/>
      <c r="F400" s="43">
        <v>390</v>
      </c>
      <c r="G400" s="43">
        <v>208</v>
      </c>
      <c r="H400" s="43"/>
      <c r="I400" s="43" t="s">
        <v>5982</v>
      </c>
      <c r="J400" s="43" t="s">
        <v>5986</v>
      </c>
      <c r="K400" s="43" t="s">
        <v>5982</v>
      </c>
      <c r="L400" s="43" t="s">
        <v>5982</v>
      </c>
      <c r="M400" s="43" t="s">
        <v>5982</v>
      </c>
      <c r="N400" s="43" t="s">
        <v>5982</v>
      </c>
      <c r="O400" s="43" t="s">
        <v>5986</v>
      </c>
      <c r="P400" s="43" t="s">
        <v>5986</v>
      </c>
      <c r="Q400" s="43" t="s">
        <v>5986</v>
      </c>
      <c r="R400" s="43" t="s">
        <v>5986</v>
      </c>
      <c r="S400" s="43"/>
      <c r="T400" s="43"/>
      <c r="U400" s="43"/>
      <c r="V400" s="43"/>
      <c r="W400" s="43"/>
      <c r="X400" s="43"/>
      <c r="Y400" s="43"/>
      <c r="Z400" s="43"/>
      <c r="AA400" s="43"/>
      <c r="AB400" s="43"/>
      <c r="AC400" s="43"/>
      <c r="AD400" s="43"/>
      <c r="AE400" s="43"/>
      <c r="AF400" s="43"/>
      <c r="AG400" s="43"/>
      <c r="AH400" s="43"/>
      <c r="AI400" s="9"/>
      <c r="AJ400" s="9"/>
      <c r="AK400" s="9"/>
      <c r="AL400" s="9"/>
      <c r="AM400" s="9"/>
      <c r="AN400" s="9"/>
      <c r="AO400" s="9"/>
      <c r="AP400" s="9"/>
      <c r="AQ400" s="9"/>
      <c r="AR400" s="9"/>
      <c r="AS400" s="9"/>
      <c r="AT400" s="9"/>
      <c r="AU400" s="9"/>
      <c r="AV400" s="9"/>
      <c r="AW400" s="9"/>
      <c r="AX400" s="9"/>
      <c r="AY400" s="9"/>
      <c r="AZ400" s="9"/>
    </row>
    <row r="401" spans="1:52">
      <c r="A401"/>
      <c r="B401"/>
      <c r="C401" s="9" t="s">
        <v>6081</v>
      </c>
      <c r="D401"/>
      <c r="E401"/>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9"/>
      <c r="AJ401" s="9"/>
      <c r="AK401" s="9"/>
      <c r="AL401" s="9"/>
      <c r="AM401" s="9"/>
      <c r="AN401" s="9"/>
      <c r="AO401" s="9"/>
      <c r="AP401" s="9"/>
      <c r="AQ401" s="9"/>
      <c r="AR401" s="9"/>
      <c r="AS401" s="9"/>
      <c r="AT401" s="9"/>
      <c r="AU401" s="9"/>
      <c r="AV401" s="9"/>
      <c r="AW401" s="9"/>
      <c r="AX401" s="9"/>
      <c r="AY401" s="9"/>
      <c r="AZ401" s="9"/>
    </row>
    <row r="402" spans="1:52">
      <c r="A402"/>
      <c r="B402"/>
      <c r="C402" s="7">
        <v>0.4826388888888889</v>
      </c>
      <c r="D402"/>
      <c r="E402"/>
      <c r="F402" s="43">
        <v>326</v>
      </c>
      <c r="G402" s="43">
        <v>236</v>
      </c>
      <c r="H402" s="43" t="s">
        <v>5986</v>
      </c>
      <c r="I402" s="43" t="s">
        <v>5982</v>
      </c>
      <c r="J402" s="43" t="s">
        <v>5982</v>
      </c>
      <c r="K402" s="43" t="s">
        <v>5982</v>
      </c>
      <c r="L402" s="43" t="s">
        <v>5982</v>
      </c>
      <c r="M402" s="43" t="s">
        <v>5982</v>
      </c>
      <c r="N402" s="43" t="s">
        <v>5982</v>
      </c>
      <c r="O402" s="43" t="s">
        <v>5982</v>
      </c>
      <c r="P402" s="43" t="s">
        <v>5986</v>
      </c>
      <c r="Q402" s="43" t="s">
        <v>5986</v>
      </c>
      <c r="R402" s="43" t="s">
        <v>5982</v>
      </c>
      <c r="S402" s="43" t="s">
        <v>5986</v>
      </c>
      <c r="T402" s="43"/>
      <c r="U402" s="43"/>
      <c r="V402" s="43"/>
      <c r="W402" s="43"/>
      <c r="X402" s="43"/>
      <c r="Y402" s="43"/>
      <c r="Z402" s="43"/>
      <c r="AA402" s="43"/>
      <c r="AB402" s="43"/>
      <c r="AC402" s="43"/>
      <c r="AD402" s="43"/>
      <c r="AE402" s="43"/>
      <c r="AF402" s="43"/>
      <c r="AG402" s="43"/>
      <c r="AH402" s="43"/>
      <c r="AI402" s="9"/>
      <c r="AJ402" s="9"/>
      <c r="AK402" s="9"/>
      <c r="AL402" s="9"/>
      <c r="AM402" s="9"/>
      <c r="AN402" s="9"/>
      <c r="AO402" s="9"/>
      <c r="AP402" s="9"/>
      <c r="AQ402" s="9"/>
      <c r="AR402" s="9"/>
      <c r="AS402" s="9"/>
      <c r="AT402" s="9"/>
      <c r="AU402" s="9"/>
      <c r="AV402" s="9"/>
      <c r="AW402" s="9"/>
      <c r="AX402" s="9"/>
      <c r="AY402" s="9"/>
      <c r="AZ402" s="9"/>
    </row>
    <row r="403" spans="1:52">
      <c r="A403"/>
      <c r="B403"/>
      <c r="C403" s="8" t="s">
        <v>6019</v>
      </c>
      <c r="D403"/>
      <c r="E403"/>
      <c r="F403" s="43">
        <v>431</v>
      </c>
      <c r="G403" s="43">
        <v>145</v>
      </c>
      <c r="H403" s="43" t="s">
        <v>5986</v>
      </c>
      <c r="I403" s="43" t="s">
        <v>5982</v>
      </c>
      <c r="J403" s="43" t="s">
        <v>5982</v>
      </c>
      <c r="K403" s="43" t="s">
        <v>5982</v>
      </c>
      <c r="L403" s="43" t="s">
        <v>5982</v>
      </c>
      <c r="M403" s="43" t="s">
        <v>5982</v>
      </c>
      <c r="N403" s="43" t="s">
        <v>5982</v>
      </c>
      <c r="O403" s="43" t="s">
        <v>5982</v>
      </c>
      <c r="P403" s="43" t="s">
        <v>5986</v>
      </c>
      <c r="Q403" s="43" t="s">
        <v>5986</v>
      </c>
      <c r="R403" s="43" t="s">
        <v>5982</v>
      </c>
      <c r="S403" s="43" t="s">
        <v>5986</v>
      </c>
      <c r="T403" s="43"/>
      <c r="U403" s="43"/>
      <c r="V403" s="43"/>
      <c r="W403" s="43"/>
      <c r="X403" s="43"/>
      <c r="Y403" s="43"/>
      <c r="Z403" s="43"/>
      <c r="AA403" s="43"/>
      <c r="AB403" s="43"/>
      <c r="AC403" s="43"/>
      <c r="AD403" s="43"/>
      <c r="AE403" s="43"/>
      <c r="AF403" s="43"/>
      <c r="AG403" s="43"/>
      <c r="AH403" s="43"/>
      <c r="AI403" s="9"/>
      <c r="AJ403" s="9"/>
      <c r="AK403" s="9"/>
      <c r="AL403" s="9"/>
      <c r="AM403" s="9"/>
      <c r="AN403" s="9"/>
      <c r="AO403" s="9"/>
      <c r="AP403" s="9"/>
      <c r="AQ403" s="9"/>
      <c r="AR403" s="9"/>
      <c r="AS403" s="9"/>
      <c r="AT403" s="9"/>
      <c r="AU403" s="9"/>
      <c r="AV403" s="9"/>
      <c r="AW403" s="9"/>
      <c r="AX403" s="9"/>
      <c r="AY403" s="9"/>
      <c r="AZ403" s="9"/>
    </row>
    <row r="404" spans="1:52">
      <c r="A404"/>
      <c r="B404"/>
      <c r="C404" s="7">
        <v>0.5</v>
      </c>
      <c r="D404"/>
      <c r="E404"/>
      <c r="F404" s="43">
        <v>595</v>
      </c>
      <c r="G404" s="43">
        <v>130</v>
      </c>
      <c r="H404" s="43" t="s">
        <v>5986</v>
      </c>
      <c r="I404" s="43" t="s">
        <v>5986</v>
      </c>
      <c r="J404" s="43" t="s">
        <v>5982</v>
      </c>
      <c r="K404" s="43" t="s">
        <v>5986</v>
      </c>
      <c r="L404" s="43" t="s">
        <v>5982</v>
      </c>
      <c r="M404" s="43" t="s">
        <v>5982</v>
      </c>
      <c r="N404" s="43" t="s">
        <v>5982</v>
      </c>
      <c r="O404" s="43" t="s">
        <v>5982</v>
      </c>
      <c r="P404" s="43" t="s">
        <v>5986</v>
      </c>
      <c r="Q404" s="43" t="s">
        <v>5986</v>
      </c>
      <c r="R404" s="43" t="s">
        <v>5982</v>
      </c>
      <c r="S404" s="43" t="s">
        <v>5986</v>
      </c>
      <c r="T404" s="43"/>
      <c r="U404" s="43"/>
      <c r="V404" s="43"/>
      <c r="W404" s="43"/>
      <c r="X404" s="43"/>
      <c r="Y404" s="43"/>
      <c r="Z404" s="43"/>
      <c r="AA404" s="43"/>
      <c r="AB404" s="43"/>
      <c r="AC404" s="43"/>
      <c r="AD404" s="43"/>
      <c r="AE404" s="43"/>
      <c r="AF404" s="43"/>
      <c r="AG404" s="43"/>
      <c r="AH404" s="43"/>
      <c r="AI404" s="9"/>
      <c r="AJ404" s="9"/>
      <c r="AK404" s="9"/>
      <c r="AL404" s="9"/>
      <c r="AM404" s="9"/>
      <c r="AN404" s="9"/>
      <c r="AO404" s="9"/>
      <c r="AP404" s="9"/>
      <c r="AQ404" s="9"/>
      <c r="AR404" s="9"/>
      <c r="AS404" s="9"/>
      <c r="AT404" s="9"/>
      <c r="AU404" s="9"/>
      <c r="AV404" s="9"/>
      <c r="AW404" s="9"/>
      <c r="AX404" s="9"/>
      <c r="AY404" s="9"/>
      <c r="AZ404" s="9"/>
    </row>
    <row r="405" spans="1:52">
      <c r="A405"/>
      <c r="B405"/>
      <c r="C405" s="7">
        <v>0.52083333333333337</v>
      </c>
      <c r="D405"/>
      <c r="E405"/>
      <c r="F405" s="43">
        <v>378</v>
      </c>
      <c r="G405" s="43">
        <v>210</v>
      </c>
      <c r="H405" s="43" t="s">
        <v>5982</v>
      </c>
      <c r="I405" s="43" t="s">
        <v>5982</v>
      </c>
      <c r="J405" s="43" t="s">
        <v>5982</v>
      </c>
      <c r="K405" s="43" t="s">
        <v>5982</v>
      </c>
      <c r="L405" s="43" t="s">
        <v>5982</v>
      </c>
      <c r="M405" s="43" t="s">
        <v>5982</v>
      </c>
      <c r="N405" s="43" t="s">
        <v>5982</v>
      </c>
      <c r="O405" s="43" t="s">
        <v>5982</v>
      </c>
      <c r="P405" s="43" t="s">
        <v>5986</v>
      </c>
      <c r="Q405" s="43" t="s">
        <v>5986</v>
      </c>
      <c r="R405" s="43" t="s">
        <v>5982</v>
      </c>
      <c r="S405" s="43" t="s">
        <v>5986</v>
      </c>
      <c r="T405" s="43"/>
      <c r="U405" s="43"/>
      <c r="V405" s="43"/>
      <c r="W405" s="43"/>
      <c r="X405" s="43"/>
      <c r="Y405" s="43"/>
      <c r="Z405" s="43"/>
      <c r="AA405" s="43"/>
      <c r="AB405" s="43"/>
      <c r="AC405" s="43"/>
      <c r="AD405" s="43"/>
      <c r="AE405" s="43"/>
      <c r="AF405" s="43"/>
      <c r="AG405" s="43"/>
      <c r="AH405" s="43"/>
      <c r="AI405" s="9"/>
      <c r="AJ405" s="9"/>
      <c r="AK405" s="9"/>
      <c r="AL405" s="9"/>
      <c r="AM405" s="9"/>
      <c r="AN405" s="9"/>
      <c r="AO405" s="9"/>
      <c r="AP405" s="9"/>
      <c r="AQ405" s="9"/>
      <c r="AR405" s="9"/>
      <c r="AS405" s="9"/>
      <c r="AT405" s="9"/>
      <c r="AU405" s="9"/>
      <c r="AV405" s="9"/>
      <c r="AW405" s="9"/>
      <c r="AX405" s="9"/>
      <c r="AY405" s="9"/>
      <c r="AZ405" s="9"/>
    </row>
    <row r="406" spans="1:52">
      <c r="A406"/>
      <c r="B406"/>
      <c r="C406" s="7">
        <v>0.54513888888888895</v>
      </c>
      <c r="D406"/>
      <c r="E406"/>
      <c r="F406" s="43">
        <v>94</v>
      </c>
      <c r="G406" s="43">
        <v>47</v>
      </c>
      <c r="H406" s="43"/>
      <c r="I406" s="43"/>
      <c r="J406" s="43"/>
      <c r="K406" s="43"/>
      <c r="L406" s="43"/>
      <c r="M406" s="43"/>
      <c r="N406" s="43"/>
      <c r="O406" s="43"/>
      <c r="P406" s="43"/>
      <c r="Q406" s="43"/>
      <c r="R406" s="43"/>
      <c r="S406" s="43" t="s">
        <v>5986</v>
      </c>
      <c r="T406" s="43"/>
      <c r="U406" s="43"/>
      <c r="V406" s="43"/>
      <c r="W406" s="43"/>
      <c r="X406" s="43"/>
      <c r="Y406" s="43"/>
      <c r="Z406" s="43"/>
      <c r="AA406" s="43"/>
      <c r="AB406" s="43"/>
      <c r="AC406" s="43"/>
      <c r="AD406" s="43"/>
      <c r="AE406" s="43"/>
      <c r="AF406" s="43"/>
      <c r="AG406" s="43"/>
      <c r="AH406" s="43"/>
      <c r="AI406" s="9"/>
      <c r="AJ406" s="9"/>
      <c r="AK406" s="9"/>
      <c r="AL406" s="9"/>
      <c r="AM406" s="9"/>
      <c r="AN406" s="9"/>
      <c r="AO406" s="9"/>
      <c r="AP406" s="9"/>
      <c r="AQ406" s="9"/>
      <c r="AR406" s="9"/>
      <c r="AS406" s="9"/>
      <c r="AT406" s="9"/>
      <c r="AU406" s="9"/>
      <c r="AV406" s="9"/>
      <c r="AW406" s="9"/>
      <c r="AX406" s="9"/>
      <c r="AY406" s="9"/>
      <c r="AZ406" s="9"/>
    </row>
    <row r="407" spans="1:52">
      <c r="A407"/>
      <c r="B407"/>
      <c r="C407" s="7">
        <v>0.56944444444444442</v>
      </c>
      <c r="D407"/>
      <c r="E407"/>
      <c r="F407" s="43">
        <v>837</v>
      </c>
      <c r="G407" s="43">
        <v>350</v>
      </c>
      <c r="H407" s="43" t="s">
        <v>5982</v>
      </c>
      <c r="I407" s="43" t="s">
        <v>5982</v>
      </c>
      <c r="J407" s="43" t="s">
        <v>5982</v>
      </c>
      <c r="K407" s="43" t="s">
        <v>5982</v>
      </c>
      <c r="L407" s="43" t="s">
        <v>5982</v>
      </c>
      <c r="M407" s="43" t="s">
        <v>5982</v>
      </c>
      <c r="N407" s="43" t="s">
        <v>5986</v>
      </c>
      <c r="O407" s="43" t="s">
        <v>5982</v>
      </c>
      <c r="P407" s="43"/>
      <c r="Q407" s="43" t="s">
        <v>5986</v>
      </c>
      <c r="R407" s="43" t="s">
        <v>5982</v>
      </c>
      <c r="S407" s="43" t="s">
        <v>5986</v>
      </c>
      <c r="T407" s="43"/>
      <c r="U407" s="43"/>
      <c r="V407" s="43"/>
      <c r="W407" s="43"/>
      <c r="X407" s="43"/>
      <c r="Y407" s="43"/>
      <c r="Z407" s="43"/>
      <c r="AA407" s="43"/>
      <c r="AB407" s="43"/>
      <c r="AC407" s="43"/>
      <c r="AD407" s="43"/>
      <c r="AE407" s="43"/>
      <c r="AF407" s="43"/>
      <c r="AG407" s="43"/>
      <c r="AH407" s="43"/>
      <c r="AI407" s="9"/>
      <c r="AJ407" s="9"/>
      <c r="AK407" s="9"/>
      <c r="AL407" s="9"/>
      <c r="AM407" s="9"/>
      <c r="AN407" s="9"/>
      <c r="AO407" s="9"/>
      <c r="AP407" s="9"/>
      <c r="AQ407" s="9"/>
      <c r="AR407" s="9"/>
      <c r="AS407" s="9"/>
      <c r="AT407" s="9"/>
      <c r="AU407" s="9"/>
      <c r="AV407" s="9"/>
      <c r="AW407" s="9"/>
      <c r="AX407" s="9"/>
      <c r="AY407" s="9"/>
      <c r="AZ407" s="9"/>
    </row>
    <row r="408" spans="1:52">
      <c r="A408"/>
      <c r="B408"/>
      <c r="C408" s="7">
        <v>0.58680555555555558</v>
      </c>
      <c r="D408"/>
      <c r="E408"/>
      <c r="F408" s="43">
        <v>800</v>
      </c>
      <c r="G408" s="43">
        <v>259</v>
      </c>
      <c r="H408" s="43" t="s">
        <v>5982</v>
      </c>
      <c r="I408" s="43" t="s">
        <v>5982</v>
      </c>
      <c r="J408" s="43" t="s">
        <v>5982</v>
      </c>
      <c r="K408" s="43" t="s">
        <v>5982</v>
      </c>
      <c r="L408" s="43" t="s">
        <v>5982</v>
      </c>
      <c r="M408" s="43" t="s">
        <v>5982</v>
      </c>
      <c r="N408" s="43" t="s">
        <v>5982</v>
      </c>
      <c r="O408" s="43" t="s">
        <v>5982</v>
      </c>
      <c r="P408" s="43" t="s">
        <v>5986</v>
      </c>
      <c r="Q408" s="43" t="s">
        <v>5986</v>
      </c>
      <c r="R408" s="43" t="s">
        <v>5982</v>
      </c>
      <c r="S408" s="43" t="s">
        <v>5986</v>
      </c>
      <c r="T408" s="43"/>
      <c r="U408" s="43"/>
      <c r="V408" s="43"/>
      <c r="W408" s="43"/>
      <c r="X408" s="43"/>
      <c r="Y408" s="43"/>
      <c r="Z408" s="43"/>
      <c r="AA408" s="43"/>
      <c r="AB408" s="43"/>
      <c r="AC408" s="43"/>
      <c r="AD408" s="43"/>
      <c r="AE408" s="43"/>
      <c r="AF408" s="43"/>
      <c r="AG408" s="43"/>
      <c r="AH408" s="43"/>
      <c r="AI408" s="9"/>
      <c r="AJ408" s="9"/>
      <c r="AK408" s="9"/>
      <c r="AL408" s="9"/>
      <c r="AM408" s="9"/>
      <c r="AN408" s="9"/>
      <c r="AO408" s="9"/>
      <c r="AP408" s="9"/>
      <c r="AQ408" s="9"/>
      <c r="AR408" s="9"/>
      <c r="AS408" s="9"/>
      <c r="AT408" s="9"/>
      <c r="AU408" s="9"/>
      <c r="AV408" s="9"/>
      <c r="AW408" s="9"/>
      <c r="AX408" s="9"/>
      <c r="AY408" s="9"/>
      <c r="AZ408" s="9"/>
    </row>
    <row r="409" spans="1:52">
      <c r="A409"/>
      <c r="B409"/>
      <c r="C409" s="7">
        <v>0.60416666666666663</v>
      </c>
      <c r="D409"/>
      <c r="E409"/>
      <c r="F409" s="43">
        <v>290</v>
      </c>
      <c r="G409" s="43">
        <v>135</v>
      </c>
      <c r="H409" s="43" t="s">
        <v>5986</v>
      </c>
      <c r="I409" s="43"/>
      <c r="J409" s="43"/>
      <c r="K409" s="43"/>
      <c r="L409" s="43"/>
      <c r="M409" s="43"/>
      <c r="N409" s="43"/>
      <c r="O409" s="43"/>
      <c r="P409" s="43" t="s">
        <v>5982</v>
      </c>
      <c r="Q409" s="43" t="s">
        <v>5982</v>
      </c>
      <c r="R409" s="43" t="s">
        <v>5982</v>
      </c>
      <c r="S409" s="43" t="s">
        <v>5986</v>
      </c>
      <c r="T409" s="43"/>
      <c r="U409" s="43"/>
      <c r="V409" s="43"/>
      <c r="W409" s="43"/>
      <c r="X409" s="43"/>
      <c r="Y409" s="43"/>
      <c r="Z409" s="43"/>
      <c r="AA409" s="43"/>
      <c r="AB409" s="43"/>
      <c r="AC409" s="43"/>
      <c r="AD409" s="43"/>
      <c r="AE409" s="43"/>
      <c r="AF409" s="43"/>
      <c r="AG409" s="43"/>
      <c r="AH409" s="43"/>
      <c r="AI409" s="9"/>
      <c r="AJ409" s="9"/>
      <c r="AK409" s="9"/>
      <c r="AL409" s="9"/>
      <c r="AM409" s="9"/>
      <c r="AN409" s="9"/>
      <c r="AO409" s="9"/>
      <c r="AP409" s="9"/>
      <c r="AQ409" s="9"/>
      <c r="AR409" s="9"/>
      <c r="AS409" s="9"/>
      <c r="AT409" s="9"/>
      <c r="AU409" s="9"/>
      <c r="AV409" s="9"/>
      <c r="AW409" s="9"/>
      <c r="AX409" s="9"/>
      <c r="AY409" s="9"/>
      <c r="AZ409" s="9"/>
    </row>
    <row r="410" spans="1:52">
      <c r="A410"/>
      <c r="B410"/>
      <c r="C410" s="7">
        <v>0.62152777777777779</v>
      </c>
      <c r="D410"/>
      <c r="E410"/>
      <c r="F410" s="43">
        <v>495</v>
      </c>
      <c r="G410" s="43">
        <v>150</v>
      </c>
      <c r="H410" s="43" t="s">
        <v>5982</v>
      </c>
      <c r="I410" s="43" t="s">
        <v>5982</v>
      </c>
      <c r="J410" s="43" t="s">
        <v>5982</v>
      </c>
      <c r="K410" s="43" t="s">
        <v>5982</v>
      </c>
      <c r="L410" s="43" t="s">
        <v>5982</v>
      </c>
      <c r="M410" s="43" t="s">
        <v>5982</v>
      </c>
      <c r="N410" s="43" t="s">
        <v>5982</v>
      </c>
      <c r="O410" s="43" t="s">
        <v>5982</v>
      </c>
      <c r="P410" s="43" t="s">
        <v>5986</v>
      </c>
      <c r="Q410" s="43"/>
      <c r="R410" s="43" t="s">
        <v>5982</v>
      </c>
      <c r="S410" s="43" t="s">
        <v>5986</v>
      </c>
      <c r="T410" s="43"/>
      <c r="U410" s="43"/>
      <c r="V410" s="43"/>
      <c r="W410" s="43"/>
      <c r="X410" s="43"/>
      <c r="Y410" s="43"/>
      <c r="Z410" s="43"/>
      <c r="AA410" s="43"/>
      <c r="AB410" s="43"/>
      <c r="AC410" s="43"/>
      <c r="AD410" s="43"/>
      <c r="AE410" s="43"/>
      <c r="AF410" s="43"/>
      <c r="AG410" s="43"/>
      <c r="AH410" s="43"/>
      <c r="AI410" s="9"/>
      <c r="AJ410" s="9"/>
      <c r="AK410" s="9"/>
      <c r="AL410" s="9"/>
      <c r="AM410" s="9"/>
      <c r="AN410" s="9"/>
      <c r="AO410" s="9"/>
      <c r="AP410" s="9"/>
      <c r="AQ410" s="9"/>
      <c r="AR410" s="9"/>
      <c r="AS410" s="9"/>
      <c r="AT410" s="9"/>
      <c r="AU410" s="9"/>
      <c r="AV410" s="9"/>
      <c r="AW410" s="9"/>
      <c r="AX410" s="9"/>
      <c r="AY410" s="9"/>
      <c r="AZ410" s="9"/>
    </row>
    <row r="411" spans="1:52">
      <c r="A411"/>
      <c r="B411"/>
      <c r="C411" s="7">
        <v>0.64930555555555558</v>
      </c>
      <c r="D411"/>
      <c r="E411"/>
      <c r="F411" s="43">
        <v>1373</v>
      </c>
      <c r="G411" s="43">
        <v>636</v>
      </c>
      <c r="H411" s="43" t="s">
        <v>5982</v>
      </c>
      <c r="I411" s="43"/>
      <c r="J411" s="43"/>
      <c r="K411" s="43"/>
      <c r="L411" s="43"/>
      <c r="M411" s="43"/>
      <c r="N411" s="43"/>
      <c r="O411" s="43"/>
      <c r="P411" s="43" t="s">
        <v>5982</v>
      </c>
      <c r="Q411" s="43" t="s">
        <v>5986</v>
      </c>
      <c r="R411" s="43" t="s">
        <v>5982</v>
      </c>
      <c r="S411" s="43" t="s">
        <v>5986</v>
      </c>
      <c r="T411" s="43"/>
      <c r="U411" s="43"/>
      <c r="V411" s="43"/>
      <c r="W411" s="43"/>
      <c r="X411" s="43"/>
      <c r="Y411" s="43"/>
      <c r="Z411" s="43"/>
      <c r="AA411" s="43"/>
      <c r="AB411" s="43"/>
      <c r="AC411" s="43"/>
      <c r="AD411" s="43"/>
      <c r="AE411" s="43"/>
      <c r="AF411" s="43"/>
      <c r="AG411" s="43"/>
      <c r="AH411" s="43"/>
      <c r="AI411" s="9"/>
      <c r="AJ411" s="9"/>
      <c r="AK411" s="9"/>
      <c r="AL411" s="9"/>
      <c r="AM411" s="9"/>
      <c r="AN411" s="9"/>
      <c r="AO411" s="9"/>
      <c r="AP411" s="9"/>
      <c r="AQ411" s="9"/>
      <c r="AR411" s="9"/>
      <c r="AS411" s="9"/>
      <c r="AT411" s="9"/>
      <c r="AU411" s="9"/>
      <c r="AV411" s="9"/>
      <c r="AW411" s="9"/>
      <c r="AX411" s="9"/>
      <c r="AY411" s="9"/>
      <c r="AZ411" s="9"/>
    </row>
    <row r="412" spans="1:52">
      <c r="A412"/>
      <c r="B412"/>
      <c r="C412" s="7">
        <v>0.625</v>
      </c>
      <c r="D412"/>
      <c r="E412"/>
      <c r="F412" s="43">
        <v>472</v>
      </c>
      <c r="G412" s="43">
        <v>25</v>
      </c>
      <c r="H412" s="43" t="s">
        <v>5982</v>
      </c>
      <c r="I412" s="43" t="s">
        <v>5986</v>
      </c>
      <c r="J412" s="43" t="s">
        <v>5986</v>
      </c>
      <c r="K412" s="43" t="s">
        <v>5986</v>
      </c>
      <c r="L412" s="43" t="s">
        <v>5986</v>
      </c>
      <c r="M412" s="43" t="s">
        <v>5986</v>
      </c>
      <c r="N412" s="43" t="s">
        <v>5986</v>
      </c>
      <c r="O412" s="43" t="s">
        <v>5986</v>
      </c>
      <c r="P412" s="43" t="s">
        <v>5986</v>
      </c>
      <c r="Q412" s="43" t="s">
        <v>5986</v>
      </c>
      <c r="R412" s="43" t="s">
        <v>5982</v>
      </c>
      <c r="S412" s="43" t="s">
        <v>5982</v>
      </c>
      <c r="T412" s="43"/>
      <c r="U412" s="43"/>
      <c r="V412" s="43"/>
      <c r="W412" s="43"/>
      <c r="X412" s="43"/>
      <c r="Y412" s="43"/>
      <c r="Z412" s="43"/>
      <c r="AA412" s="43"/>
      <c r="AB412" s="43"/>
      <c r="AC412" s="43"/>
      <c r="AD412" s="43"/>
      <c r="AE412" s="43"/>
      <c r="AF412" s="43"/>
      <c r="AG412" s="43"/>
      <c r="AH412" s="43"/>
      <c r="AI412" s="9"/>
      <c r="AJ412" s="9"/>
      <c r="AK412" s="9"/>
      <c r="AL412" s="9"/>
      <c r="AM412" s="9"/>
      <c r="AN412" s="9"/>
      <c r="AO412" s="9"/>
      <c r="AP412" s="9"/>
      <c r="AQ412" s="9"/>
      <c r="AR412" s="9"/>
      <c r="AS412" s="9"/>
      <c r="AT412" s="9"/>
      <c r="AU412" s="9"/>
      <c r="AV412" s="9"/>
      <c r="AW412" s="9"/>
      <c r="AX412" s="9"/>
      <c r="AY412" s="9"/>
      <c r="AZ412" s="9"/>
    </row>
    <row r="413" spans="1:52">
      <c r="A413"/>
      <c r="B413"/>
      <c r="C413" s="7">
        <v>0.54166666666666663</v>
      </c>
      <c r="D413"/>
      <c r="E413"/>
      <c r="F413" s="43">
        <v>158</v>
      </c>
      <c r="G413" s="43">
        <v>35</v>
      </c>
      <c r="H413" s="43" t="s">
        <v>5982</v>
      </c>
      <c r="I413" s="43" t="s">
        <v>5986</v>
      </c>
      <c r="J413" s="43" t="s">
        <v>5986</v>
      </c>
      <c r="K413" s="43" t="s">
        <v>5986</v>
      </c>
      <c r="L413" s="43" t="s">
        <v>5986</v>
      </c>
      <c r="M413" s="43" t="s">
        <v>5986</v>
      </c>
      <c r="N413" s="43" t="s">
        <v>5986</v>
      </c>
      <c r="O413" s="43" t="s">
        <v>5986</v>
      </c>
      <c r="P413" s="43" t="s">
        <v>5986</v>
      </c>
      <c r="Q413" s="43" t="s">
        <v>5986</v>
      </c>
      <c r="R413" s="43" t="s">
        <v>5982</v>
      </c>
      <c r="S413" s="43" t="s">
        <v>5982</v>
      </c>
      <c r="T413" s="43"/>
      <c r="U413" s="43"/>
      <c r="V413" s="43"/>
      <c r="W413" s="43"/>
      <c r="X413" s="43"/>
      <c r="Y413" s="43"/>
      <c r="Z413" s="43"/>
      <c r="AA413" s="43"/>
      <c r="AB413" s="43"/>
      <c r="AC413" s="43"/>
      <c r="AD413" s="43"/>
      <c r="AE413" s="43"/>
      <c r="AF413" s="43"/>
      <c r="AG413" s="43"/>
      <c r="AH413" s="43"/>
      <c r="AI413" s="9"/>
      <c r="AJ413" s="9"/>
      <c r="AK413" s="9"/>
      <c r="AL413" s="9"/>
      <c r="AM413" s="9"/>
      <c r="AN413" s="9"/>
      <c r="AO413" s="9"/>
      <c r="AP413" s="9"/>
      <c r="AQ413" s="9"/>
      <c r="AR413" s="9"/>
      <c r="AS413" s="9"/>
      <c r="AT413" s="9"/>
      <c r="AU413" s="9"/>
      <c r="AV413" s="9"/>
      <c r="AW413" s="9"/>
      <c r="AX413" s="9"/>
      <c r="AY413" s="9"/>
      <c r="AZ413" s="9"/>
    </row>
    <row r="414" spans="1:52">
      <c r="A414"/>
      <c r="B414"/>
      <c r="C414" s="7">
        <v>0.49305555555555558</v>
      </c>
      <c r="D414"/>
      <c r="E414"/>
      <c r="F414" s="43">
        <v>213</v>
      </c>
      <c r="G414" s="43">
        <v>80</v>
      </c>
      <c r="H414" s="43" t="s">
        <v>5982</v>
      </c>
      <c r="I414" s="43" t="s">
        <v>5986</v>
      </c>
      <c r="J414" s="43" t="s">
        <v>5986</v>
      </c>
      <c r="K414" s="43" t="s">
        <v>5986</v>
      </c>
      <c r="L414" s="43" t="s">
        <v>5986</v>
      </c>
      <c r="M414" s="43" t="s">
        <v>5986</v>
      </c>
      <c r="N414" s="43" t="s">
        <v>5986</v>
      </c>
      <c r="O414" s="43" t="s">
        <v>5986</v>
      </c>
      <c r="P414" s="43" t="s">
        <v>5986</v>
      </c>
      <c r="Q414" s="43" t="s">
        <v>5986</v>
      </c>
      <c r="R414" s="43" t="s">
        <v>5986</v>
      </c>
      <c r="S414" s="43" t="s">
        <v>5986</v>
      </c>
      <c r="T414" s="43"/>
      <c r="U414" s="43"/>
      <c r="V414" s="43"/>
      <c r="W414" s="43"/>
      <c r="X414" s="43"/>
      <c r="Y414" s="43"/>
      <c r="Z414" s="43"/>
      <c r="AA414" s="43"/>
      <c r="AB414" s="43"/>
      <c r="AC414" s="43"/>
      <c r="AD414" s="43"/>
      <c r="AE414" s="43"/>
      <c r="AF414" s="43"/>
      <c r="AG414" s="43"/>
      <c r="AH414" s="43"/>
      <c r="AI414" s="9"/>
      <c r="AJ414" s="9"/>
      <c r="AK414" s="9"/>
      <c r="AL414" s="9"/>
      <c r="AM414" s="9"/>
      <c r="AN414" s="9"/>
      <c r="AO414" s="9"/>
      <c r="AP414" s="9"/>
      <c r="AQ414" s="9"/>
      <c r="AR414" s="9"/>
      <c r="AS414" s="9"/>
      <c r="AT414" s="9"/>
      <c r="AU414" s="9"/>
      <c r="AV414" s="9"/>
      <c r="AW414" s="9"/>
      <c r="AX414" s="9"/>
      <c r="AY414" s="9"/>
      <c r="AZ414" s="9"/>
    </row>
    <row r="415" spans="1:52">
      <c r="A415"/>
      <c r="B415"/>
      <c r="C415" s="7">
        <v>0.59722222222222221</v>
      </c>
      <c r="D415"/>
      <c r="E415"/>
      <c r="F415" s="43">
        <v>431</v>
      </c>
      <c r="G415" s="43">
        <v>105</v>
      </c>
      <c r="H415" s="43" t="s">
        <v>5982</v>
      </c>
      <c r="I415" s="43" t="s">
        <v>5986</v>
      </c>
      <c r="J415" s="43" t="s">
        <v>5986</v>
      </c>
      <c r="K415" s="43" t="s">
        <v>5986</v>
      </c>
      <c r="L415" s="43" t="s">
        <v>5986</v>
      </c>
      <c r="M415" s="43" t="s">
        <v>5986</v>
      </c>
      <c r="N415" s="43" t="s">
        <v>5986</v>
      </c>
      <c r="O415" s="43" t="s">
        <v>5986</v>
      </c>
      <c r="P415" s="43" t="s">
        <v>5986</v>
      </c>
      <c r="Q415" s="43" t="s">
        <v>5986</v>
      </c>
      <c r="R415" s="43" t="s">
        <v>5982</v>
      </c>
      <c r="S415" s="43" t="s">
        <v>5986</v>
      </c>
      <c r="T415" s="43"/>
      <c r="U415" s="43"/>
      <c r="V415" s="43"/>
      <c r="W415" s="43"/>
      <c r="X415" s="43"/>
      <c r="Y415" s="43"/>
      <c r="Z415" s="43"/>
      <c r="AA415" s="43"/>
      <c r="AB415" s="43"/>
      <c r="AC415" s="43"/>
      <c r="AD415" s="43"/>
      <c r="AE415" s="43"/>
      <c r="AF415" s="43"/>
      <c r="AG415" s="43"/>
      <c r="AH415" s="43"/>
      <c r="AI415" s="9"/>
      <c r="AJ415" s="9"/>
      <c r="AK415" s="9"/>
      <c r="AL415" s="9"/>
      <c r="AM415" s="9"/>
      <c r="AN415" s="9"/>
      <c r="AO415" s="9"/>
      <c r="AP415" s="9"/>
      <c r="AQ415" s="9"/>
      <c r="AR415" s="9"/>
      <c r="AS415" s="9"/>
      <c r="AT415" s="9"/>
      <c r="AU415" s="9"/>
      <c r="AV415" s="9"/>
      <c r="AW415" s="9"/>
      <c r="AX415" s="9"/>
      <c r="AY415" s="9"/>
      <c r="AZ415" s="9"/>
    </row>
    <row r="416" spans="1:52">
      <c r="A416"/>
      <c r="B416"/>
      <c r="C416" s="7">
        <v>0.44444444444444442</v>
      </c>
      <c r="D416"/>
      <c r="E416"/>
      <c r="F416" s="43">
        <v>600</v>
      </c>
      <c r="G416" s="43">
        <v>410</v>
      </c>
      <c r="H416" s="43" t="s">
        <v>5982</v>
      </c>
      <c r="I416" s="43" t="s">
        <v>5986</v>
      </c>
      <c r="J416" s="43" t="s">
        <v>5986</v>
      </c>
      <c r="K416" s="43" t="s">
        <v>5986</v>
      </c>
      <c r="L416" s="43" t="s">
        <v>5986</v>
      </c>
      <c r="M416" s="43" t="s">
        <v>5986</v>
      </c>
      <c r="N416" s="43" t="s">
        <v>5986</v>
      </c>
      <c r="O416" s="43" t="s">
        <v>5986</v>
      </c>
      <c r="P416" s="43" t="s">
        <v>5986</v>
      </c>
      <c r="Q416" s="43" t="s">
        <v>5986</v>
      </c>
      <c r="R416" s="43" t="s">
        <v>5986</v>
      </c>
      <c r="S416" s="43" t="s">
        <v>5986</v>
      </c>
      <c r="T416" s="43"/>
      <c r="U416" s="43"/>
      <c r="V416" s="43"/>
      <c r="W416" s="43"/>
      <c r="X416" s="43"/>
      <c r="Y416" s="43"/>
      <c r="Z416" s="43"/>
      <c r="AA416" s="43"/>
      <c r="AB416" s="43"/>
      <c r="AC416" s="43"/>
      <c r="AD416" s="43"/>
      <c r="AE416" s="43"/>
      <c r="AF416" s="43"/>
      <c r="AG416" s="43"/>
      <c r="AH416" s="43"/>
      <c r="AI416" s="9"/>
      <c r="AJ416" s="9"/>
      <c r="AK416" s="9"/>
      <c r="AL416" s="9"/>
      <c r="AM416" s="9"/>
      <c r="AN416" s="9"/>
      <c r="AO416" s="9"/>
      <c r="AP416" s="9"/>
      <c r="AQ416" s="9"/>
      <c r="AR416" s="9"/>
      <c r="AS416" s="9"/>
      <c r="AT416" s="9"/>
      <c r="AU416" s="9"/>
      <c r="AV416" s="9"/>
      <c r="AW416" s="9"/>
      <c r="AX416" s="9"/>
      <c r="AY416" s="9"/>
      <c r="AZ416" s="9"/>
    </row>
    <row r="417" spans="1:52">
      <c r="A417"/>
      <c r="B417"/>
      <c r="C417" s="7">
        <v>0.50694444444444442</v>
      </c>
      <c r="D417"/>
      <c r="E417"/>
      <c r="F417" s="43">
        <v>463</v>
      </c>
      <c r="G417" s="43">
        <v>11</v>
      </c>
      <c r="H417" s="43"/>
      <c r="I417" s="43" t="s">
        <v>5982</v>
      </c>
      <c r="J417" s="43" t="s">
        <v>5982</v>
      </c>
      <c r="K417" s="43" t="s">
        <v>5982</v>
      </c>
      <c r="L417" s="43" t="s">
        <v>5982</v>
      </c>
      <c r="M417" s="43" t="s">
        <v>5982</v>
      </c>
      <c r="N417" s="43" t="s">
        <v>5982</v>
      </c>
      <c r="O417" s="43" t="s">
        <v>5982</v>
      </c>
      <c r="P417" s="43" t="s">
        <v>5986</v>
      </c>
      <c r="Q417" s="43" t="s">
        <v>5986</v>
      </c>
      <c r="R417" s="43" t="s">
        <v>5982</v>
      </c>
      <c r="S417" s="43" t="s">
        <v>5982</v>
      </c>
      <c r="T417" s="43"/>
      <c r="U417" s="43"/>
      <c r="V417" s="43"/>
      <c r="W417" s="43"/>
      <c r="X417" s="43"/>
      <c r="Y417" s="43"/>
      <c r="Z417" s="43"/>
      <c r="AA417" s="43"/>
      <c r="AB417" s="43"/>
      <c r="AC417" s="43"/>
      <c r="AD417" s="43"/>
      <c r="AE417" s="43"/>
      <c r="AF417" s="43"/>
      <c r="AG417" s="43"/>
      <c r="AH417" s="43"/>
      <c r="AI417" s="9"/>
      <c r="AJ417" s="9"/>
      <c r="AK417" s="9"/>
      <c r="AL417" s="9"/>
      <c r="AM417" s="9"/>
      <c r="AN417" s="9"/>
      <c r="AO417" s="9"/>
      <c r="AP417" s="9"/>
      <c r="AQ417" s="9"/>
      <c r="AR417" s="9"/>
      <c r="AS417" s="9"/>
      <c r="AT417" s="9"/>
      <c r="AU417" s="9"/>
      <c r="AV417" s="9"/>
      <c r="AW417" s="9"/>
      <c r="AX417" s="9"/>
      <c r="AY417" s="9"/>
      <c r="AZ417" s="9"/>
    </row>
    <row r="418" spans="1:52">
      <c r="A418"/>
      <c r="B418"/>
      <c r="C418" s="8" t="s">
        <v>6154</v>
      </c>
      <c r="D418"/>
      <c r="E418"/>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9"/>
      <c r="AJ418" s="9"/>
      <c r="AK418" s="9"/>
      <c r="AL418" s="9"/>
      <c r="AM418" s="9"/>
      <c r="AN418" s="9"/>
      <c r="AO418" s="9"/>
      <c r="AP418" s="9"/>
      <c r="AQ418" s="9"/>
      <c r="AR418" s="9"/>
      <c r="AS418" s="9"/>
      <c r="AT418" s="9"/>
      <c r="AU418" s="9"/>
      <c r="AV418" s="9"/>
      <c r="AW418" s="9"/>
      <c r="AX418" s="9"/>
      <c r="AY418" s="9"/>
      <c r="AZ418" s="9"/>
    </row>
    <row r="419" spans="1:52">
      <c r="A419"/>
      <c r="B419"/>
      <c r="C419" s="7">
        <v>0.41666666666666669</v>
      </c>
      <c r="D419"/>
      <c r="E419"/>
      <c r="F419" s="43">
        <v>493</v>
      </c>
      <c r="G419" s="43">
        <v>177</v>
      </c>
      <c r="H419" s="43" t="s">
        <v>5982</v>
      </c>
      <c r="I419" s="43" t="s">
        <v>5982</v>
      </c>
      <c r="J419" s="43" t="s">
        <v>5982</v>
      </c>
      <c r="K419" s="43" t="s">
        <v>5982</v>
      </c>
      <c r="L419" s="43" t="s">
        <v>5982</v>
      </c>
      <c r="M419" s="43" t="s">
        <v>5982</v>
      </c>
      <c r="N419" s="43" t="s">
        <v>5982</v>
      </c>
      <c r="O419" s="43" t="s">
        <v>5986</v>
      </c>
      <c r="P419" s="43"/>
      <c r="Q419" s="43" t="s">
        <v>5986</v>
      </c>
      <c r="R419" s="43" t="s">
        <v>5982</v>
      </c>
      <c r="S419" s="43" t="s">
        <v>5986</v>
      </c>
      <c r="T419" s="43"/>
      <c r="U419" s="43"/>
      <c r="V419" s="43"/>
      <c r="W419" s="43"/>
      <c r="X419" s="43"/>
      <c r="Y419" s="43"/>
      <c r="Z419" s="43"/>
      <c r="AA419" s="43"/>
      <c r="AB419" s="43"/>
      <c r="AC419" s="43"/>
      <c r="AD419" s="43"/>
      <c r="AE419" s="43"/>
      <c r="AF419" s="43"/>
      <c r="AG419" s="43"/>
      <c r="AH419" s="43"/>
      <c r="AI419" s="9"/>
      <c r="AJ419" s="9"/>
      <c r="AK419" s="9"/>
      <c r="AL419" s="9"/>
      <c r="AM419" s="9"/>
      <c r="AN419" s="9"/>
      <c r="AO419" s="9"/>
      <c r="AP419" s="9"/>
      <c r="AQ419" s="9"/>
      <c r="AR419" s="9"/>
      <c r="AS419" s="9"/>
      <c r="AT419" s="9"/>
      <c r="AU419" s="9"/>
      <c r="AV419" s="9"/>
      <c r="AW419" s="9"/>
      <c r="AX419" s="9"/>
      <c r="AY419" s="9"/>
      <c r="AZ419" s="9"/>
    </row>
    <row r="420" spans="1:52">
      <c r="A420"/>
      <c r="B420"/>
      <c r="C420" s="7">
        <v>0.5</v>
      </c>
      <c r="D420"/>
      <c r="E420"/>
      <c r="F420" s="43">
        <v>345</v>
      </c>
      <c r="G420" s="43">
        <v>166</v>
      </c>
      <c r="H420" s="43" t="s">
        <v>5982</v>
      </c>
      <c r="I420" s="43" t="s">
        <v>5982</v>
      </c>
      <c r="J420" s="43" t="s">
        <v>5982</v>
      </c>
      <c r="K420" s="43" t="s">
        <v>5982</v>
      </c>
      <c r="L420" s="43" t="s">
        <v>5982</v>
      </c>
      <c r="M420" s="43" t="s">
        <v>5982</v>
      </c>
      <c r="N420" s="43" t="s">
        <v>5982</v>
      </c>
      <c r="O420" s="43" t="s">
        <v>5986</v>
      </c>
      <c r="P420" s="43"/>
      <c r="Q420" s="43" t="s">
        <v>5986</v>
      </c>
      <c r="R420" s="43" t="s">
        <v>5982</v>
      </c>
      <c r="S420" s="43" t="s">
        <v>5986</v>
      </c>
      <c r="T420" s="43"/>
      <c r="U420" s="43"/>
      <c r="V420" s="43"/>
      <c r="W420" s="43"/>
      <c r="X420" s="43"/>
      <c r="Y420" s="43"/>
      <c r="Z420" s="43"/>
      <c r="AA420" s="43"/>
      <c r="AB420" s="43"/>
      <c r="AC420" s="43"/>
      <c r="AD420" s="43"/>
      <c r="AE420" s="43"/>
      <c r="AF420" s="43"/>
      <c r="AG420" s="43"/>
      <c r="AH420" s="43"/>
      <c r="AI420" s="9"/>
      <c r="AJ420" s="9"/>
      <c r="AK420" s="9"/>
      <c r="AL420" s="9"/>
      <c r="AM420" s="9"/>
      <c r="AN420" s="9"/>
      <c r="AO420" s="9"/>
      <c r="AP420" s="9"/>
      <c r="AQ420" s="9"/>
      <c r="AR420" s="9"/>
      <c r="AS420" s="9"/>
      <c r="AT420" s="9"/>
      <c r="AU420" s="9"/>
      <c r="AV420" s="9"/>
      <c r="AW420" s="9"/>
      <c r="AX420" s="9"/>
      <c r="AY420" s="9"/>
      <c r="AZ420" s="9"/>
    </row>
    <row r="421" spans="1:52">
      <c r="A421"/>
      <c r="B421"/>
      <c r="C421" s="7">
        <v>0.52777777777777779</v>
      </c>
      <c r="D421"/>
      <c r="E421"/>
      <c r="F421" s="43">
        <v>104</v>
      </c>
      <c r="G421" s="43">
        <v>31</v>
      </c>
      <c r="H421" s="43" t="s">
        <v>5982</v>
      </c>
      <c r="I421" s="43" t="s">
        <v>5982</v>
      </c>
      <c r="J421" s="43" t="s">
        <v>5982</v>
      </c>
      <c r="K421" s="43" t="s">
        <v>5982</v>
      </c>
      <c r="L421" s="43" t="s">
        <v>5982</v>
      </c>
      <c r="M421" s="43" t="s">
        <v>5986</v>
      </c>
      <c r="N421" s="43" t="s">
        <v>5982</v>
      </c>
      <c r="O421" s="43" t="s">
        <v>5982</v>
      </c>
      <c r="P421" s="43" t="s">
        <v>5982</v>
      </c>
      <c r="Q421" s="43" t="s">
        <v>5986</v>
      </c>
      <c r="R421" s="43" t="s">
        <v>5982</v>
      </c>
      <c r="S421" s="43" t="s">
        <v>5986</v>
      </c>
      <c r="T421" s="43"/>
      <c r="U421" s="43"/>
      <c r="V421" s="43"/>
      <c r="W421" s="43"/>
      <c r="X421" s="43"/>
      <c r="Y421" s="43"/>
      <c r="Z421" s="43"/>
      <c r="AA421" s="43"/>
      <c r="AB421" s="43"/>
      <c r="AC421" s="43"/>
      <c r="AD421" s="43"/>
      <c r="AE421" s="43"/>
      <c r="AF421" s="43"/>
      <c r="AG421" s="43"/>
      <c r="AH421" s="43"/>
      <c r="AI421" s="9"/>
      <c r="AJ421" s="9"/>
      <c r="AK421" s="9"/>
      <c r="AL421" s="9"/>
      <c r="AM421" s="9"/>
      <c r="AN421" s="9"/>
      <c r="AO421" s="9"/>
      <c r="AP421" s="9"/>
      <c r="AQ421" s="9"/>
      <c r="AR421" s="9"/>
      <c r="AS421" s="9"/>
      <c r="AT421" s="9"/>
      <c r="AU421" s="9"/>
      <c r="AV421" s="9"/>
      <c r="AW421" s="9"/>
      <c r="AX421" s="9"/>
      <c r="AY421" s="9"/>
      <c r="AZ421" s="9"/>
    </row>
    <row r="422" spans="1:52">
      <c r="A422"/>
      <c r="B422"/>
      <c r="C422" s="7">
        <v>0.64236111111111105</v>
      </c>
      <c r="D422"/>
      <c r="E422"/>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9"/>
      <c r="AJ422" s="9"/>
      <c r="AK422" s="9"/>
      <c r="AL422" s="9"/>
      <c r="AM422" s="9"/>
      <c r="AN422" s="9"/>
      <c r="AO422" s="9"/>
      <c r="AP422" s="9"/>
      <c r="AQ422" s="9"/>
      <c r="AR422" s="9"/>
      <c r="AS422" s="9"/>
      <c r="AT422" s="9"/>
      <c r="AU422" s="9"/>
      <c r="AV422" s="9"/>
      <c r="AW422" s="9"/>
      <c r="AX422" s="9"/>
      <c r="AY422" s="9"/>
      <c r="AZ422" s="9"/>
    </row>
    <row r="423" spans="1:52">
      <c r="A423"/>
      <c r="B423"/>
      <c r="C423" s="7">
        <v>0.625</v>
      </c>
      <c r="D423"/>
      <c r="E423"/>
      <c r="F423" s="43">
        <v>108</v>
      </c>
      <c r="G423" s="43">
        <v>75</v>
      </c>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9"/>
      <c r="AJ423" s="9"/>
      <c r="AK423" s="9"/>
      <c r="AL423" s="9"/>
      <c r="AM423" s="9"/>
      <c r="AN423" s="9"/>
      <c r="AO423" s="9"/>
      <c r="AP423" s="9"/>
      <c r="AQ423" s="9"/>
      <c r="AR423" s="9"/>
      <c r="AS423" s="9"/>
      <c r="AT423" s="9"/>
      <c r="AU423" s="9"/>
      <c r="AV423" s="9"/>
      <c r="AW423" s="9"/>
      <c r="AX423" s="9"/>
      <c r="AY423" s="9"/>
      <c r="AZ423" s="9"/>
    </row>
    <row r="424" spans="1:52">
      <c r="A424"/>
      <c r="B424"/>
      <c r="C424" s="7">
        <v>0.60763888888888895</v>
      </c>
      <c r="D424"/>
      <c r="E424"/>
      <c r="F424" s="43">
        <v>1013</v>
      </c>
      <c r="G424" s="43">
        <v>704</v>
      </c>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9"/>
      <c r="AJ424" s="9"/>
      <c r="AK424" s="9"/>
      <c r="AL424" s="9"/>
      <c r="AM424" s="9"/>
      <c r="AN424" s="9"/>
      <c r="AO424" s="9"/>
      <c r="AP424" s="9"/>
      <c r="AQ424" s="9"/>
      <c r="AR424" s="9"/>
      <c r="AS424" s="9"/>
      <c r="AT424" s="9"/>
      <c r="AU424" s="9"/>
      <c r="AV424" s="9"/>
      <c r="AW424" s="9"/>
      <c r="AX424" s="9"/>
      <c r="AY424" s="9"/>
      <c r="AZ424" s="9"/>
    </row>
    <row r="425" spans="1:52">
      <c r="A425"/>
      <c r="B425"/>
      <c r="C425" s="7">
        <v>0.59027777777777779</v>
      </c>
      <c r="D425"/>
      <c r="E425"/>
      <c r="F425" s="43">
        <v>313</v>
      </c>
      <c r="G425" s="43">
        <v>135</v>
      </c>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9"/>
      <c r="AJ425" s="9"/>
      <c r="AK425" s="9"/>
      <c r="AL425" s="9"/>
      <c r="AM425" s="9"/>
      <c r="AN425" s="9"/>
      <c r="AO425" s="9"/>
      <c r="AP425" s="9"/>
      <c r="AQ425" s="9"/>
      <c r="AR425" s="9"/>
      <c r="AS425" s="9"/>
      <c r="AT425" s="9"/>
      <c r="AU425" s="9"/>
      <c r="AV425" s="9"/>
      <c r="AW425" s="9"/>
      <c r="AX425" s="9"/>
      <c r="AY425" s="9"/>
      <c r="AZ425" s="9"/>
    </row>
    <row r="426" spans="1:52">
      <c r="A426"/>
      <c r="B426"/>
      <c r="C426" s="7">
        <v>0.5625</v>
      </c>
      <c r="D426"/>
      <c r="E426"/>
      <c r="F426" s="43">
        <v>784</v>
      </c>
      <c r="G426" s="43">
        <v>160</v>
      </c>
      <c r="H426" s="43" t="s">
        <v>5982</v>
      </c>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9"/>
      <c r="AJ426" s="9"/>
      <c r="AK426" s="9"/>
      <c r="AL426" s="9"/>
      <c r="AM426" s="9"/>
      <c r="AN426" s="9"/>
      <c r="AO426" s="9"/>
      <c r="AP426" s="9"/>
      <c r="AQ426" s="9"/>
      <c r="AR426" s="9"/>
      <c r="AS426" s="9"/>
      <c r="AT426" s="9"/>
      <c r="AU426" s="9"/>
      <c r="AV426" s="9"/>
      <c r="AW426" s="9"/>
      <c r="AX426" s="9"/>
      <c r="AY426" s="9"/>
      <c r="AZ426" s="9"/>
    </row>
    <row r="427" spans="1:52">
      <c r="A427"/>
      <c r="B427"/>
      <c r="C427" s="8" t="s">
        <v>6154</v>
      </c>
      <c r="D427"/>
      <c r="E427"/>
      <c r="F427" s="43">
        <v>319</v>
      </c>
      <c r="G427" s="43">
        <v>112</v>
      </c>
      <c r="H427" s="43"/>
      <c r="I427" s="43" t="s">
        <v>5986</v>
      </c>
      <c r="J427" s="43" t="s">
        <v>5986</v>
      </c>
      <c r="K427" s="43" t="s">
        <v>5986</v>
      </c>
      <c r="L427" s="43" t="s">
        <v>5986</v>
      </c>
      <c r="M427" s="43" t="s">
        <v>5986</v>
      </c>
      <c r="N427" s="43" t="s">
        <v>5986</v>
      </c>
      <c r="O427" s="43" t="s">
        <v>5986</v>
      </c>
      <c r="P427" s="43" t="s">
        <v>5986</v>
      </c>
      <c r="Q427" s="43" t="s">
        <v>5986</v>
      </c>
      <c r="R427" s="43" t="s">
        <v>5982</v>
      </c>
      <c r="S427" s="43" t="s">
        <v>5982</v>
      </c>
      <c r="T427" s="43"/>
      <c r="U427" s="43"/>
      <c r="V427" s="43"/>
      <c r="W427" s="43"/>
      <c r="X427" s="43"/>
      <c r="Y427" s="43"/>
      <c r="Z427" s="43"/>
      <c r="AA427" s="43"/>
      <c r="AB427" s="43"/>
      <c r="AC427" s="43"/>
      <c r="AD427" s="43"/>
      <c r="AE427" s="43"/>
      <c r="AF427" s="43"/>
      <c r="AG427" s="43"/>
      <c r="AH427" s="43"/>
      <c r="AI427" s="9"/>
      <c r="AJ427" s="9"/>
      <c r="AK427" s="9"/>
      <c r="AL427" s="9"/>
      <c r="AM427" s="9"/>
      <c r="AN427" s="9"/>
      <c r="AO427" s="9"/>
      <c r="AP427" s="9"/>
      <c r="AQ427" s="9"/>
      <c r="AR427" s="9"/>
      <c r="AS427" s="9"/>
      <c r="AT427" s="9"/>
      <c r="AU427" s="9"/>
      <c r="AV427" s="9"/>
      <c r="AW427" s="9"/>
      <c r="AX427" s="9"/>
      <c r="AY427" s="9"/>
      <c r="AZ427" s="9"/>
    </row>
    <row r="428" spans="1:52">
      <c r="A428"/>
      <c r="B428"/>
      <c r="C428" s="9"/>
      <c r="D428"/>
      <c r="E428"/>
      <c r="F428" s="43">
        <v>220</v>
      </c>
      <c r="G428" s="43">
        <v>78</v>
      </c>
      <c r="H428" s="43" t="s">
        <v>5986</v>
      </c>
      <c r="I428" s="43" t="s">
        <v>5986</v>
      </c>
      <c r="J428" s="43" t="s">
        <v>5986</v>
      </c>
      <c r="K428" s="43" t="s">
        <v>5986</v>
      </c>
      <c r="L428" s="43" t="s">
        <v>5986</v>
      </c>
      <c r="M428" s="43" t="s">
        <v>5986</v>
      </c>
      <c r="N428" s="43" t="s">
        <v>5986</v>
      </c>
      <c r="O428" s="43" t="s">
        <v>5986</v>
      </c>
      <c r="P428" s="43" t="s">
        <v>5986</v>
      </c>
      <c r="Q428" s="43" t="s">
        <v>5986</v>
      </c>
      <c r="R428" s="43" t="s">
        <v>5986</v>
      </c>
      <c r="S428" s="43" t="s">
        <v>5982</v>
      </c>
      <c r="T428" s="43"/>
      <c r="U428" s="43"/>
      <c r="V428" s="43"/>
      <c r="W428" s="43"/>
      <c r="X428" s="43"/>
      <c r="Y428" s="43"/>
      <c r="Z428" s="43"/>
      <c r="AA428" s="43"/>
      <c r="AB428" s="43"/>
      <c r="AC428" s="43"/>
      <c r="AD428" s="43"/>
      <c r="AE428" s="43"/>
      <c r="AF428" s="43"/>
      <c r="AG428" s="43"/>
      <c r="AH428" s="43"/>
      <c r="AI428" s="9"/>
      <c r="AJ428" s="9"/>
      <c r="AK428" s="9"/>
      <c r="AL428" s="9"/>
      <c r="AM428" s="9"/>
      <c r="AN428" s="9"/>
      <c r="AO428" s="9"/>
      <c r="AP428" s="9"/>
      <c r="AQ428" s="9"/>
      <c r="AR428" s="9"/>
      <c r="AS428" s="9"/>
      <c r="AT428" s="9"/>
      <c r="AU428" s="9"/>
      <c r="AV428" s="9"/>
      <c r="AW428" s="9"/>
      <c r="AX428" s="9"/>
      <c r="AY428" s="9"/>
      <c r="AZ428" s="9"/>
    </row>
    <row r="429" spans="1:52">
      <c r="A429"/>
      <c r="B429"/>
      <c r="C429" s="8" t="s">
        <v>6078</v>
      </c>
      <c r="D429"/>
      <c r="E429"/>
      <c r="F429" s="43">
        <v>1137</v>
      </c>
      <c r="G429" s="43">
        <v>105</v>
      </c>
      <c r="H429" s="43"/>
      <c r="I429" s="43" t="s">
        <v>5986</v>
      </c>
      <c r="J429" s="43" t="s">
        <v>5986</v>
      </c>
      <c r="K429" s="43" t="s">
        <v>5986</v>
      </c>
      <c r="L429" s="43" t="s">
        <v>5986</v>
      </c>
      <c r="M429" s="43" t="s">
        <v>5986</v>
      </c>
      <c r="N429" s="43" t="s">
        <v>5986</v>
      </c>
      <c r="O429" s="43" t="s">
        <v>5986</v>
      </c>
      <c r="P429" s="43" t="s">
        <v>5986</v>
      </c>
      <c r="Q429" s="43" t="s">
        <v>5986</v>
      </c>
      <c r="R429" s="43" t="s">
        <v>5986</v>
      </c>
      <c r="S429" s="43" t="s">
        <v>5982</v>
      </c>
      <c r="T429" s="43"/>
      <c r="U429" s="43"/>
      <c r="V429" s="43"/>
      <c r="W429" s="43"/>
      <c r="X429" s="43"/>
      <c r="Y429" s="43"/>
      <c r="Z429" s="43"/>
      <c r="AA429" s="43"/>
      <c r="AB429" s="43"/>
      <c r="AC429" s="43"/>
      <c r="AD429" s="43"/>
      <c r="AE429" s="43"/>
      <c r="AF429" s="43"/>
      <c r="AG429" s="43"/>
      <c r="AH429" s="43"/>
      <c r="AI429" s="9"/>
      <c r="AJ429" s="9"/>
      <c r="AK429" s="9"/>
      <c r="AL429" s="9"/>
      <c r="AM429" s="9"/>
      <c r="AN429" s="9"/>
      <c r="AO429" s="9"/>
      <c r="AP429" s="9"/>
      <c r="AQ429" s="9"/>
      <c r="AR429" s="9"/>
      <c r="AS429" s="9"/>
      <c r="AT429" s="9"/>
      <c r="AU429" s="9"/>
      <c r="AV429" s="9"/>
      <c r="AW429" s="9"/>
      <c r="AX429" s="9"/>
      <c r="AY429" s="9"/>
      <c r="AZ429" s="9"/>
    </row>
    <row r="430" spans="1:52">
      <c r="A430"/>
      <c r="B430"/>
      <c r="C430" s="8" t="s">
        <v>6144</v>
      </c>
      <c r="D430"/>
      <c r="E430"/>
      <c r="F430" s="43">
        <v>1205</v>
      </c>
      <c r="G430" s="43">
        <v>413</v>
      </c>
      <c r="H430" s="43"/>
      <c r="I430" s="43" t="s">
        <v>5982</v>
      </c>
      <c r="J430" s="43" t="s">
        <v>5986</v>
      </c>
      <c r="K430" s="43" t="s">
        <v>5986</v>
      </c>
      <c r="L430" s="43" t="s">
        <v>5982</v>
      </c>
      <c r="M430" s="43" t="s">
        <v>5982</v>
      </c>
      <c r="N430" s="43" t="s">
        <v>5982</v>
      </c>
      <c r="O430" s="43" t="s">
        <v>5982</v>
      </c>
      <c r="P430" s="43" t="s">
        <v>5982</v>
      </c>
      <c r="Q430" s="43" t="s">
        <v>5986</v>
      </c>
      <c r="R430" s="43" t="s">
        <v>5982</v>
      </c>
      <c r="S430" s="43" t="s">
        <v>5982</v>
      </c>
      <c r="T430" s="43"/>
      <c r="U430" s="43"/>
      <c r="V430" s="43"/>
      <c r="W430" s="43"/>
      <c r="X430" s="43"/>
      <c r="Y430" s="43"/>
      <c r="Z430" s="43"/>
      <c r="AA430" s="43"/>
      <c r="AB430" s="43"/>
      <c r="AC430" s="43"/>
      <c r="AD430" s="43"/>
      <c r="AE430" s="43"/>
      <c r="AF430" s="43"/>
      <c r="AG430" s="43"/>
      <c r="AH430" s="43"/>
      <c r="AI430" s="9"/>
      <c r="AJ430" s="9"/>
      <c r="AK430" s="9"/>
      <c r="AL430" s="9"/>
      <c r="AM430" s="9"/>
      <c r="AN430" s="9"/>
      <c r="AO430" s="9"/>
      <c r="AP430" s="9"/>
      <c r="AQ430" s="9"/>
      <c r="AR430" s="9"/>
      <c r="AS430" s="9"/>
      <c r="AT430" s="9"/>
      <c r="AU430" s="9"/>
      <c r="AV430" s="9"/>
      <c r="AW430" s="9"/>
      <c r="AX430" s="9"/>
      <c r="AY430" s="9"/>
      <c r="AZ430" s="9"/>
    </row>
    <row r="431" spans="1:52">
      <c r="A431"/>
      <c r="B431"/>
      <c r="C431" s="9"/>
      <c r="D431"/>
      <c r="E431"/>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9"/>
      <c r="AJ431" s="9"/>
      <c r="AK431" s="9"/>
      <c r="AL431" s="9"/>
      <c r="AM431" s="9"/>
      <c r="AN431" s="9"/>
      <c r="AO431" s="9"/>
      <c r="AP431" s="9"/>
      <c r="AQ431" s="9"/>
      <c r="AR431" s="9"/>
      <c r="AS431" s="9"/>
      <c r="AT431" s="9"/>
      <c r="AU431" s="9"/>
      <c r="AV431" s="9"/>
      <c r="AW431" s="9"/>
      <c r="AX431" s="9"/>
      <c r="AY431" s="9"/>
      <c r="AZ431" s="9"/>
    </row>
    <row r="432" spans="1:52">
      <c r="A432"/>
      <c r="B432"/>
      <c r="C432" s="8" t="s">
        <v>6018</v>
      </c>
      <c r="D432"/>
      <c r="E432"/>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9"/>
      <c r="AJ432" s="9"/>
      <c r="AK432" s="9"/>
      <c r="AL432" s="9"/>
      <c r="AM432" s="9"/>
      <c r="AN432" s="9"/>
      <c r="AO432" s="9"/>
      <c r="AP432" s="9"/>
      <c r="AQ432" s="9"/>
      <c r="AR432" s="9"/>
      <c r="AS432" s="9"/>
      <c r="AT432" s="9"/>
      <c r="AU432" s="9"/>
      <c r="AV432" s="9"/>
      <c r="AW432" s="9"/>
      <c r="AX432" s="9"/>
      <c r="AY432" s="9"/>
      <c r="AZ432" s="9"/>
    </row>
    <row r="433" spans="1:52">
      <c r="A433"/>
      <c r="B433"/>
      <c r="C433" s="9"/>
      <c r="D433"/>
      <c r="E43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9"/>
      <c r="AJ433" s="9"/>
      <c r="AK433" s="9"/>
      <c r="AL433" s="9"/>
      <c r="AM433" s="9"/>
      <c r="AN433" s="9"/>
      <c r="AO433" s="9"/>
      <c r="AP433" s="9"/>
      <c r="AQ433" s="9"/>
      <c r="AR433" s="9"/>
      <c r="AS433" s="9"/>
      <c r="AT433" s="9"/>
      <c r="AU433" s="9"/>
      <c r="AV433" s="9"/>
      <c r="AW433" s="9"/>
      <c r="AX433" s="9"/>
      <c r="AY433" s="9"/>
      <c r="AZ433" s="9"/>
    </row>
    <row r="434" spans="1:52">
      <c r="A434"/>
      <c r="B434"/>
      <c r="C434" s="7">
        <v>0.41666666666666669</v>
      </c>
      <c r="D434"/>
      <c r="E434"/>
      <c r="F434" s="43">
        <v>429</v>
      </c>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9"/>
      <c r="AJ434" s="9"/>
      <c r="AK434" s="9"/>
      <c r="AL434" s="9"/>
      <c r="AM434" s="9"/>
      <c r="AN434" s="9"/>
      <c r="AO434" s="9"/>
      <c r="AP434" s="9"/>
      <c r="AQ434" s="9"/>
      <c r="AR434" s="9"/>
      <c r="AS434" s="9"/>
      <c r="AT434" s="9"/>
      <c r="AU434" s="9"/>
      <c r="AV434" s="9"/>
      <c r="AW434" s="9"/>
      <c r="AX434" s="9"/>
      <c r="AY434" s="9"/>
      <c r="AZ434" s="9"/>
    </row>
    <row r="435" spans="1:52">
      <c r="A435"/>
      <c r="B435"/>
      <c r="C435" s="8" t="s">
        <v>6213</v>
      </c>
      <c r="D435"/>
      <c r="E435"/>
      <c r="F435" s="43">
        <v>634</v>
      </c>
      <c r="G435" s="43">
        <v>156</v>
      </c>
      <c r="H435" s="43" t="s">
        <v>5982</v>
      </c>
      <c r="I435" s="43" t="s">
        <v>5986</v>
      </c>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9"/>
      <c r="AJ435" s="9"/>
      <c r="AK435" s="9"/>
      <c r="AL435" s="9"/>
      <c r="AM435" s="9"/>
      <c r="AN435" s="9"/>
      <c r="AO435" s="9"/>
      <c r="AP435" s="9"/>
      <c r="AQ435" s="9"/>
      <c r="AR435" s="9"/>
      <c r="AS435" s="9"/>
      <c r="AT435" s="9"/>
      <c r="AU435" s="9"/>
      <c r="AV435" s="9"/>
      <c r="AW435" s="9"/>
      <c r="AX435" s="9"/>
      <c r="AY435" s="9"/>
      <c r="AZ435" s="9"/>
    </row>
    <row r="436" spans="1:52">
      <c r="A436"/>
      <c r="B436"/>
      <c r="C436" s="7">
        <v>0.47916666666666669</v>
      </c>
      <c r="D436"/>
      <c r="E436"/>
      <c r="F436" s="43">
        <v>630</v>
      </c>
      <c r="G436" s="43">
        <v>200</v>
      </c>
      <c r="H436" s="43" t="s">
        <v>5982</v>
      </c>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9"/>
      <c r="AJ436" s="9"/>
      <c r="AK436" s="9"/>
      <c r="AL436" s="9"/>
      <c r="AM436" s="9"/>
      <c r="AN436" s="9"/>
      <c r="AO436" s="9"/>
      <c r="AP436" s="9"/>
      <c r="AQ436" s="9"/>
      <c r="AR436" s="9"/>
      <c r="AS436" s="9"/>
      <c r="AT436" s="9"/>
      <c r="AU436" s="9"/>
      <c r="AV436" s="9"/>
      <c r="AW436" s="9"/>
      <c r="AX436" s="9"/>
      <c r="AY436" s="9"/>
      <c r="AZ436" s="9"/>
    </row>
    <row r="437" spans="1:52">
      <c r="A437"/>
      <c r="B437"/>
      <c r="C437" s="7">
        <v>0.5</v>
      </c>
      <c r="D437"/>
      <c r="E437"/>
      <c r="F437" s="43">
        <v>1229</v>
      </c>
      <c r="G437" s="43">
        <v>641</v>
      </c>
      <c r="H437" s="43" t="s">
        <v>5982</v>
      </c>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9"/>
      <c r="AJ437" s="9"/>
      <c r="AK437" s="9"/>
      <c r="AL437" s="9"/>
      <c r="AM437" s="9"/>
      <c r="AN437" s="9"/>
      <c r="AO437" s="9"/>
      <c r="AP437" s="9"/>
      <c r="AQ437" s="9"/>
      <c r="AR437" s="9"/>
      <c r="AS437" s="9"/>
      <c r="AT437" s="9"/>
      <c r="AU437" s="9"/>
      <c r="AV437" s="9"/>
      <c r="AW437" s="9"/>
      <c r="AX437" s="9"/>
      <c r="AY437" s="9"/>
      <c r="AZ437" s="9"/>
    </row>
    <row r="438" spans="1:52">
      <c r="A438"/>
      <c r="B438"/>
      <c r="C438" s="7">
        <v>0.53333333333333333</v>
      </c>
      <c r="D438"/>
      <c r="E438"/>
      <c r="F438" s="43">
        <v>304</v>
      </c>
      <c r="G438" s="43">
        <v>130</v>
      </c>
      <c r="H438" s="43" t="s">
        <v>5982</v>
      </c>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9"/>
      <c r="AJ438" s="9"/>
      <c r="AK438" s="9"/>
      <c r="AL438" s="9"/>
      <c r="AM438" s="9"/>
      <c r="AN438" s="9"/>
      <c r="AO438" s="9"/>
      <c r="AP438" s="9"/>
      <c r="AQ438" s="9"/>
      <c r="AR438" s="9"/>
      <c r="AS438" s="9"/>
      <c r="AT438" s="9"/>
      <c r="AU438" s="9"/>
      <c r="AV438" s="9"/>
      <c r="AW438" s="9"/>
      <c r="AX438" s="9"/>
      <c r="AY438" s="9"/>
      <c r="AZ438" s="9"/>
    </row>
    <row r="439" spans="1:52">
      <c r="A439"/>
      <c r="B439"/>
      <c r="C439" s="7">
        <v>0.55555555555555558</v>
      </c>
      <c r="D439"/>
      <c r="E439"/>
      <c r="F439" s="43">
        <v>386</v>
      </c>
      <c r="G439" s="43">
        <v>123</v>
      </c>
      <c r="H439" s="43" t="s">
        <v>5982</v>
      </c>
      <c r="I439" s="43" t="s">
        <v>5986</v>
      </c>
      <c r="J439" s="43" t="s">
        <v>5982</v>
      </c>
      <c r="K439" s="43" t="s">
        <v>5982</v>
      </c>
      <c r="L439" s="43" t="s">
        <v>5982</v>
      </c>
      <c r="M439" s="43" t="s">
        <v>5982</v>
      </c>
      <c r="N439" s="43" t="s">
        <v>5982</v>
      </c>
      <c r="O439" s="43" t="s">
        <v>5982</v>
      </c>
      <c r="P439" s="43" t="s">
        <v>5986</v>
      </c>
      <c r="Q439" s="43" t="s">
        <v>5986</v>
      </c>
      <c r="R439" s="43" t="s">
        <v>5982</v>
      </c>
      <c r="S439" s="43" t="s">
        <v>5986</v>
      </c>
      <c r="T439" s="43"/>
      <c r="U439" s="43"/>
      <c r="V439" s="43"/>
      <c r="W439" s="43"/>
      <c r="X439" s="43"/>
      <c r="Y439" s="43"/>
      <c r="Z439" s="43"/>
      <c r="AA439" s="43"/>
      <c r="AB439" s="43"/>
      <c r="AC439" s="43"/>
      <c r="AD439" s="43"/>
      <c r="AE439" s="43"/>
      <c r="AF439" s="43"/>
      <c r="AG439" s="43"/>
      <c r="AH439" s="43"/>
      <c r="AI439" s="9"/>
      <c r="AJ439" s="9"/>
      <c r="AK439" s="9"/>
      <c r="AL439" s="9"/>
      <c r="AM439" s="9"/>
      <c r="AN439" s="9"/>
      <c r="AO439" s="9"/>
      <c r="AP439" s="9"/>
      <c r="AQ439" s="9"/>
      <c r="AR439" s="9"/>
      <c r="AS439" s="9"/>
      <c r="AT439" s="9"/>
      <c r="AU439" s="9"/>
      <c r="AV439" s="9"/>
      <c r="AW439" s="9"/>
      <c r="AX439" s="9"/>
      <c r="AY439" s="9"/>
      <c r="AZ439" s="9"/>
    </row>
    <row r="440" spans="1:52">
      <c r="A440"/>
      <c r="B440"/>
      <c r="C440" s="7">
        <v>0.57291666666666663</v>
      </c>
      <c r="D440"/>
      <c r="E440"/>
      <c r="F440" s="43">
        <v>412</v>
      </c>
      <c r="G440" s="43">
        <v>280</v>
      </c>
      <c r="H440" s="43" t="s">
        <v>5982</v>
      </c>
      <c r="I440" s="43" t="s">
        <v>5986</v>
      </c>
      <c r="J440" s="43" t="s">
        <v>5986</v>
      </c>
      <c r="K440" s="43" t="s">
        <v>5982</v>
      </c>
      <c r="L440" s="43" t="s">
        <v>5982</v>
      </c>
      <c r="M440" s="43" t="s">
        <v>5982</v>
      </c>
      <c r="N440" s="43" t="s">
        <v>5982</v>
      </c>
      <c r="O440" s="43" t="s">
        <v>5982</v>
      </c>
      <c r="P440" s="43" t="s">
        <v>5982</v>
      </c>
      <c r="Q440" s="43" t="s">
        <v>5986</v>
      </c>
      <c r="R440" s="43" t="s">
        <v>5982</v>
      </c>
      <c r="S440" s="43" t="s">
        <v>5986</v>
      </c>
      <c r="T440" s="43"/>
      <c r="U440" s="43"/>
      <c r="V440" s="43"/>
      <c r="W440" s="43"/>
      <c r="X440" s="43"/>
      <c r="Y440" s="43"/>
      <c r="Z440" s="43"/>
      <c r="AA440" s="43"/>
      <c r="AB440" s="43"/>
      <c r="AC440" s="43"/>
      <c r="AD440" s="43"/>
      <c r="AE440" s="43"/>
      <c r="AF440" s="43"/>
      <c r="AG440" s="43"/>
      <c r="AH440" s="43"/>
      <c r="AI440" s="9"/>
      <c r="AJ440" s="9"/>
      <c r="AK440" s="9"/>
      <c r="AL440" s="9"/>
      <c r="AM440" s="9"/>
      <c r="AN440" s="9"/>
      <c r="AO440" s="9"/>
      <c r="AP440" s="9"/>
      <c r="AQ440" s="9"/>
      <c r="AR440" s="9"/>
      <c r="AS440" s="9"/>
      <c r="AT440" s="9"/>
      <c r="AU440" s="9"/>
      <c r="AV440" s="9"/>
      <c r="AW440" s="9"/>
      <c r="AX440" s="9"/>
      <c r="AY440" s="9"/>
      <c r="AZ440" s="9"/>
    </row>
    <row r="441" spans="1:52">
      <c r="A441"/>
      <c r="B441"/>
      <c r="C441" s="8" t="s">
        <v>6089</v>
      </c>
      <c r="D441"/>
      <c r="E441"/>
      <c r="F441" s="43">
        <v>1472</v>
      </c>
      <c r="G441" s="43">
        <v>216</v>
      </c>
      <c r="H441" s="43" t="s">
        <v>5986</v>
      </c>
      <c r="I441" s="43" t="s">
        <v>5986</v>
      </c>
      <c r="J441" s="43" t="s">
        <v>5982</v>
      </c>
      <c r="K441" s="43" t="s">
        <v>5982</v>
      </c>
      <c r="L441" s="43" t="s">
        <v>5986</v>
      </c>
      <c r="M441" s="43" t="s">
        <v>5982</v>
      </c>
      <c r="N441" s="43" t="s">
        <v>5982</v>
      </c>
      <c r="O441" s="43" t="s">
        <v>5982</v>
      </c>
      <c r="P441" s="43" t="s">
        <v>5986</v>
      </c>
      <c r="Q441" s="43" t="s">
        <v>5986</v>
      </c>
      <c r="R441" s="43" t="s">
        <v>5982</v>
      </c>
      <c r="S441" s="43" t="s">
        <v>5986</v>
      </c>
      <c r="T441" s="43"/>
      <c r="U441" s="43"/>
      <c r="V441" s="43"/>
      <c r="W441" s="43"/>
      <c r="X441" s="43"/>
      <c r="Y441" s="43"/>
      <c r="Z441" s="43"/>
      <c r="AA441" s="43"/>
      <c r="AB441" s="43"/>
      <c r="AC441" s="43"/>
      <c r="AD441" s="43"/>
      <c r="AE441" s="43"/>
      <c r="AF441" s="43"/>
      <c r="AG441" s="43"/>
      <c r="AH441" s="43"/>
      <c r="AI441" s="9"/>
      <c r="AJ441" s="9"/>
      <c r="AK441" s="9"/>
      <c r="AL441" s="9"/>
      <c r="AM441" s="9"/>
      <c r="AN441" s="9"/>
      <c r="AO441" s="9"/>
      <c r="AP441" s="9"/>
      <c r="AQ441" s="9"/>
      <c r="AR441" s="9"/>
      <c r="AS441" s="9"/>
      <c r="AT441" s="9"/>
      <c r="AU441" s="9"/>
      <c r="AV441" s="9"/>
      <c r="AW441" s="9"/>
      <c r="AX441" s="9"/>
      <c r="AY441" s="9"/>
      <c r="AZ441" s="9"/>
    </row>
    <row r="442" spans="1:52">
      <c r="A442"/>
      <c r="B442"/>
      <c r="C442" s="7">
        <v>0.63888888888888895</v>
      </c>
      <c r="D442"/>
      <c r="E442"/>
      <c r="F442" s="43">
        <v>862</v>
      </c>
      <c r="G442" s="43">
        <v>350</v>
      </c>
      <c r="H442" s="43" t="s">
        <v>5982</v>
      </c>
      <c r="I442" s="43" t="s">
        <v>5986</v>
      </c>
      <c r="J442" s="43" t="s">
        <v>5982</v>
      </c>
      <c r="K442" s="43" t="s">
        <v>5982</v>
      </c>
      <c r="L442" s="43" t="s">
        <v>5982</v>
      </c>
      <c r="M442" s="43" t="s">
        <v>5982</v>
      </c>
      <c r="N442" s="43" t="s">
        <v>5982</v>
      </c>
      <c r="O442" s="43"/>
      <c r="P442" s="43" t="s">
        <v>5982</v>
      </c>
      <c r="Q442" s="43" t="s">
        <v>5986</v>
      </c>
      <c r="R442" s="43" t="s">
        <v>5982</v>
      </c>
      <c r="S442" s="43" t="s">
        <v>5986</v>
      </c>
      <c r="T442" s="43"/>
      <c r="U442" s="43"/>
      <c r="V442" s="43"/>
      <c r="W442" s="43"/>
      <c r="X442" s="43"/>
      <c r="Y442" s="43"/>
      <c r="Z442" s="43"/>
      <c r="AA442" s="43"/>
      <c r="AB442" s="43"/>
      <c r="AC442" s="43"/>
      <c r="AD442" s="43"/>
      <c r="AE442" s="43"/>
      <c r="AF442" s="43"/>
      <c r="AG442" s="43"/>
      <c r="AH442" s="43"/>
      <c r="AI442" s="9"/>
      <c r="AJ442" s="9"/>
      <c r="AK442" s="9"/>
      <c r="AL442" s="9"/>
      <c r="AM442" s="9"/>
      <c r="AN442" s="9"/>
      <c r="AO442" s="9"/>
      <c r="AP442" s="9"/>
      <c r="AQ442" s="9"/>
      <c r="AR442" s="9"/>
      <c r="AS442" s="9"/>
      <c r="AT442" s="9"/>
      <c r="AU442" s="9"/>
      <c r="AV442" s="9"/>
      <c r="AW442" s="9"/>
      <c r="AX442" s="9"/>
      <c r="AY442" s="9"/>
      <c r="AZ442" s="9"/>
    </row>
    <row r="443" spans="1:52">
      <c r="A443"/>
      <c r="B443"/>
      <c r="C443" s="7">
        <v>0.65972222222222221</v>
      </c>
      <c r="D443"/>
      <c r="E4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9"/>
      <c r="AJ443" s="9"/>
      <c r="AK443" s="9"/>
      <c r="AL443" s="9"/>
      <c r="AM443" s="9"/>
      <c r="AN443" s="9"/>
      <c r="AO443" s="9"/>
      <c r="AP443" s="9"/>
      <c r="AQ443" s="9"/>
      <c r="AR443" s="9"/>
      <c r="AS443" s="9"/>
      <c r="AT443" s="9"/>
      <c r="AU443" s="9"/>
      <c r="AV443" s="9"/>
      <c r="AW443" s="9"/>
      <c r="AX443" s="9"/>
      <c r="AY443" s="9"/>
      <c r="AZ443" s="9"/>
    </row>
    <row r="444" spans="1:52">
      <c r="A444"/>
      <c r="B444"/>
      <c r="C444" s="7">
        <v>0.4375</v>
      </c>
      <c r="D444"/>
      <c r="E444"/>
      <c r="F444" s="43">
        <v>1071</v>
      </c>
      <c r="G444" s="43">
        <v>234</v>
      </c>
      <c r="H444" s="43" t="s">
        <v>5982</v>
      </c>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9"/>
      <c r="AJ444" s="9"/>
      <c r="AK444" s="9"/>
      <c r="AL444" s="9"/>
      <c r="AM444" s="9"/>
      <c r="AN444" s="9"/>
      <c r="AO444" s="9"/>
      <c r="AP444" s="9"/>
      <c r="AQ444" s="9"/>
      <c r="AR444" s="9"/>
      <c r="AS444" s="9"/>
      <c r="AT444" s="9"/>
      <c r="AU444" s="9"/>
      <c r="AV444" s="9"/>
      <c r="AW444" s="9"/>
      <c r="AX444" s="9"/>
      <c r="AY444" s="9"/>
      <c r="AZ444" s="9"/>
    </row>
    <row r="445" spans="1:52">
      <c r="A445"/>
      <c r="B445"/>
      <c r="C445" s="7">
        <v>0.48402777777777778</v>
      </c>
      <c r="D445"/>
      <c r="E445"/>
      <c r="F445" s="43">
        <v>321</v>
      </c>
      <c r="G445" s="43">
        <v>240</v>
      </c>
      <c r="H445" s="43" t="s">
        <v>5986</v>
      </c>
      <c r="I445" s="43" t="s">
        <v>5986</v>
      </c>
      <c r="J445" s="43" t="s">
        <v>5982</v>
      </c>
      <c r="K445" s="43" t="s">
        <v>5982</v>
      </c>
      <c r="L445" s="43" t="s">
        <v>5986</v>
      </c>
      <c r="M445" s="43" t="s">
        <v>5982</v>
      </c>
      <c r="N445" s="43" t="s">
        <v>5982</v>
      </c>
      <c r="O445" s="43" t="s">
        <v>5982</v>
      </c>
      <c r="P445" s="43" t="s">
        <v>5986</v>
      </c>
      <c r="Q445" s="43" t="s">
        <v>5986</v>
      </c>
      <c r="R445" s="43" t="s">
        <v>5982</v>
      </c>
      <c r="S445" s="43" t="s">
        <v>5986</v>
      </c>
      <c r="T445" s="43"/>
      <c r="U445" s="43"/>
      <c r="V445" s="43"/>
      <c r="W445" s="43"/>
      <c r="X445" s="43"/>
      <c r="Y445" s="43"/>
      <c r="Z445" s="43"/>
      <c r="AA445" s="43"/>
      <c r="AB445" s="43"/>
      <c r="AC445" s="43"/>
      <c r="AD445" s="43"/>
      <c r="AE445" s="43"/>
      <c r="AF445" s="43"/>
      <c r="AG445" s="43"/>
      <c r="AH445" s="43"/>
      <c r="AI445" s="9"/>
      <c r="AJ445" s="9"/>
      <c r="AK445" s="9"/>
      <c r="AL445" s="9"/>
      <c r="AM445" s="9"/>
      <c r="AN445" s="9"/>
      <c r="AO445" s="9"/>
      <c r="AP445" s="9"/>
      <c r="AQ445" s="9"/>
      <c r="AR445" s="9"/>
      <c r="AS445" s="9"/>
      <c r="AT445" s="9"/>
      <c r="AU445" s="9"/>
      <c r="AV445" s="9"/>
      <c r="AW445" s="9"/>
      <c r="AX445" s="9"/>
      <c r="AY445" s="9"/>
      <c r="AZ445" s="9"/>
    </row>
    <row r="446" spans="1:52">
      <c r="A446"/>
      <c r="B446"/>
      <c r="C446" s="7">
        <v>0.56597222222222221</v>
      </c>
      <c r="D446"/>
      <c r="E446"/>
      <c r="F446" s="43">
        <v>831</v>
      </c>
      <c r="G446" s="43">
        <v>517</v>
      </c>
      <c r="H446" s="43" t="s">
        <v>5986</v>
      </c>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9"/>
      <c r="AJ446" s="9"/>
      <c r="AK446" s="9"/>
      <c r="AL446" s="9"/>
      <c r="AM446" s="9"/>
      <c r="AN446" s="9"/>
      <c r="AO446" s="9"/>
      <c r="AP446" s="9"/>
      <c r="AQ446" s="9"/>
      <c r="AR446" s="9"/>
      <c r="AS446" s="9"/>
      <c r="AT446" s="9"/>
      <c r="AU446" s="9"/>
      <c r="AV446" s="9"/>
      <c r="AW446" s="9"/>
      <c r="AX446" s="9"/>
      <c r="AY446" s="9"/>
      <c r="AZ446" s="9"/>
    </row>
    <row r="447" spans="1:52">
      <c r="A447"/>
      <c r="B447"/>
      <c r="C447" s="7">
        <v>0.52083333333333337</v>
      </c>
      <c r="D447"/>
      <c r="E447"/>
      <c r="F447" s="43">
        <v>209</v>
      </c>
      <c r="G447" s="43">
        <v>136</v>
      </c>
      <c r="H447" s="43" t="s">
        <v>5986</v>
      </c>
      <c r="I447" s="43" t="s">
        <v>5986</v>
      </c>
      <c r="J447" s="43" t="s">
        <v>5986</v>
      </c>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9"/>
      <c r="AJ447" s="9"/>
      <c r="AK447" s="9"/>
      <c r="AL447" s="9"/>
      <c r="AM447" s="9"/>
      <c r="AN447" s="9"/>
      <c r="AO447" s="9"/>
      <c r="AP447" s="9"/>
      <c r="AQ447" s="9"/>
      <c r="AR447" s="9"/>
      <c r="AS447" s="9"/>
      <c r="AT447" s="9"/>
      <c r="AU447" s="9"/>
      <c r="AV447" s="9"/>
      <c r="AW447" s="9"/>
      <c r="AX447" s="9"/>
      <c r="AY447" s="9"/>
      <c r="AZ447" s="9"/>
    </row>
    <row r="448" spans="1:52">
      <c r="A448"/>
      <c r="B448"/>
      <c r="C448" s="7">
        <v>0.64583333333333337</v>
      </c>
      <c r="D448"/>
      <c r="E448"/>
      <c r="F448" s="43">
        <v>839</v>
      </c>
      <c r="G448" s="43">
        <v>600</v>
      </c>
      <c r="H448" s="43" t="s">
        <v>5982</v>
      </c>
      <c r="I448" s="43" t="s">
        <v>5982</v>
      </c>
      <c r="J448" s="43" t="s">
        <v>5982</v>
      </c>
      <c r="K448" s="43" t="s">
        <v>5982</v>
      </c>
      <c r="L448" s="43" t="s">
        <v>5982</v>
      </c>
      <c r="M448" s="43" t="s">
        <v>5982</v>
      </c>
      <c r="N448" s="43" t="s">
        <v>5982</v>
      </c>
      <c r="O448" s="43" t="s">
        <v>5982</v>
      </c>
      <c r="P448" s="43" t="s">
        <v>5982</v>
      </c>
      <c r="Q448" s="43" t="s">
        <v>5986</v>
      </c>
      <c r="R448" s="43" t="s">
        <v>5982</v>
      </c>
      <c r="S448" s="43" t="s">
        <v>5986</v>
      </c>
      <c r="T448" s="43"/>
      <c r="U448" s="43"/>
      <c r="V448" s="43"/>
      <c r="W448" s="43"/>
      <c r="X448" s="43"/>
      <c r="Y448" s="43"/>
      <c r="Z448" s="43"/>
      <c r="AA448" s="43"/>
      <c r="AB448" s="43"/>
      <c r="AC448" s="43"/>
      <c r="AD448" s="43"/>
      <c r="AE448" s="43"/>
      <c r="AF448" s="43"/>
      <c r="AG448" s="43"/>
      <c r="AH448" s="43"/>
      <c r="AI448" s="9"/>
      <c r="AJ448" s="9"/>
      <c r="AK448" s="9"/>
      <c r="AL448" s="9"/>
      <c r="AM448" s="9"/>
      <c r="AN448" s="9"/>
      <c r="AO448" s="9"/>
      <c r="AP448" s="9"/>
      <c r="AQ448" s="9"/>
      <c r="AR448" s="9"/>
      <c r="AS448" s="9"/>
      <c r="AT448" s="9"/>
      <c r="AU448" s="9"/>
      <c r="AV448" s="9"/>
      <c r="AW448" s="9"/>
      <c r="AX448" s="9"/>
      <c r="AY448" s="9"/>
      <c r="AZ448" s="9"/>
    </row>
    <row r="449" spans="1:52">
      <c r="A449"/>
      <c r="B449"/>
      <c r="C449" s="7">
        <v>0.58333333333333337</v>
      </c>
      <c r="D449"/>
      <c r="E449"/>
      <c r="F449" s="43">
        <v>913</v>
      </c>
      <c r="G449" s="43">
        <v>420</v>
      </c>
      <c r="H449" s="43" t="s">
        <v>5982</v>
      </c>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9"/>
      <c r="AJ449" s="9"/>
      <c r="AK449" s="9"/>
      <c r="AL449" s="9"/>
      <c r="AM449" s="9"/>
      <c r="AN449" s="9"/>
      <c r="AO449" s="9"/>
      <c r="AP449" s="9"/>
      <c r="AQ449" s="9"/>
      <c r="AR449" s="9"/>
      <c r="AS449" s="9"/>
      <c r="AT449" s="9"/>
      <c r="AU449" s="9"/>
      <c r="AV449" s="9"/>
      <c r="AW449" s="9"/>
      <c r="AX449" s="9"/>
      <c r="AY449" s="9"/>
      <c r="AZ449" s="9"/>
    </row>
    <row r="450" spans="1:52">
      <c r="A450"/>
      <c r="B450"/>
      <c r="C450" s="7">
        <v>0.65625</v>
      </c>
      <c r="D450"/>
      <c r="E450"/>
      <c r="F450" s="43">
        <v>968</v>
      </c>
      <c r="G450" s="43">
        <v>630</v>
      </c>
      <c r="H450" s="43" t="s">
        <v>5982</v>
      </c>
      <c r="I450" s="43" t="s">
        <v>5982</v>
      </c>
      <c r="J450" s="43" t="s">
        <v>5982</v>
      </c>
      <c r="K450" s="43" t="s">
        <v>5982</v>
      </c>
      <c r="L450" s="43" t="s">
        <v>5982</v>
      </c>
      <c r="M450" s="43" t="s">
        <v>5982</v>
      </c>
      <c r="N450" s="43" t="s">
        <v>5982</v>
      </c>
      <c r="O450" s="43" t="s">
        <v>5986</v>
      </c>
      <c r="P450" s="43" t="s">
        <v>5982</v>
      </c>
      <c r="Q450" s="43" t="s">
        <v>5986</v>
      </c>
      <c r="R450" s="43" t="s">
        <v>5986</v>
      </c>
      <c r="S450" s="43" t="s">
        <v>5986</v>
      </c>
      <c r="T450" s="43"/>
      <c r="U450" s="43"/>
      <c r="V450" s="43"/>
      <c r="W450" s="43"/>
      <c r="X450" s="43"/>
      <c r="Y450" s="43"/>
      <c r="Z450" s="43"/>
      <c r="AA450" s="43"/>
      <c r="AB450" s="43"/>
      <c r="AC450" s="43"/>
      <c r="AD450" s="43"/>
      <c r="AE450" s="43"/>
      <c r="AF450" s="43"/>
      <c r="AG450" s="43"/>
      <c r="AH450" s="43"/>
      <c r="AI450" s="9"/>
      <c r="AJ450" s="9"/>
      <c r="AK450" s="9"/>
      <c r="AL450" s="9"/>
      <c r="AM450" s="9"/>
      <c r="AN450" s="9"/>
      <c r="AO450" s="9"/>
      <c r="AP450" s="9"/>
      <c r="AQ450" s="9"/>
      <c r="AR450" s="9"/>
      <c r="AS450" s="9"/>
      <c r="AT450" s="9"/>
      <c r="AU450" s="9"/>
      <c r="AV450" s="9"/>
      <c r="AW450" s="9"/>
      <c r="AX450" s="9"/>
      <c r="AY450" s="9"/>
      <c r="AZ450" s="9"/>
    </row>
    <row r="451" spans="1:52">
      <c r="A451"/>
      <c r="B451"/>
      <c r="C451" s="7">
        <v>0.63194444444444442</v>
      </c>
      <c r="D451"/>
      <c r="E451"/>
      <c r="F451" s="43">
        <v>320</v>
      </c>
      <c r="G451" s="43">
        <v>225</v>
      </c>
      <c r="H451" s="43" t="s">
        <v>5986</v>
      </c>
      <c r="I451" s="43" t="s">
        <v>5982</v>
      </c>
      <c r="J451" s="43" t="s">
        <v>5982</v>
      </c>
      <c r="K451" s="43" t="s">
        <v>5982</v>
      </c>
      <c r="L451" s="43" t="s">
        <v>5982</v>
      </c>
      <c r="M451" s="43" t="s">
        <v>5982</v>
      </c>
      <c r="N451" s="43" t="s">
        <v>5982</v>
      </c>
      <c r="O451" s="43" t="s">
        <v>5982</v>
      </c>
      <c r="P451" s="43" t="s">
        <v>5986</v>
      </c>
      <c r="Q451" s="43" t="s">
        <v>5986</v>
      </c>
      <c r="R451" s="43" t="s">
        <v>5982</v>
      </c>
      <c r="S451" s="43" t="s">
        <v>5986</v>
      </c>
      <c r="T451" s="43"/>
      <c r="U451" s="43"/>
      <c r="V451" s="43"/>
      <c r="W451" s="43"/>
      <c r="X451" s="43"/>
      <c r="Y451" s="43"/>
      <c r="Z451" s="43"/>
      <c r="AA451" s="43"/>
      <c r="AB451" s="43"/>
      <c r="AC451" s="43"/>
      <c r="AD451" s="43"/>
      <c r="AE451" s="43"/>
      <c r="AF451" s="43"/>
      <c r="AG451" s="43"/>
      <c r="AH451" s="43"/>
      <c r="AI451" s="9"/>
      <c r="AJ451" s="9"/>
      <c r="AK451" s="9"/>
      <c r="AL451" s="9"/>
      <c r="AM451" s="9"/>
      <c r="AN451" s="9"/>
      <c r="AO451" s="9"/>
      <c r="AP451" s="9"/>
      <c r="AQ451" s="9"/>
      <c r="AR451" s="9"/>
      <c r="AS451" s="9"/>
      <c r="AT451" s="9"/>
      <c r="AU451" s="9"/>
      <c r="AV451" s="9"/>
      <c r="AW451" s="9"/>
      <c r="AX451" s="9"/>
      <c r="AY451" s="9"/>
      <c r="AZ451" s="9"/>
    </row>
    <row r="452" spans="1:52">
      <c r="A452"/>
      <c r="B452"/>
      <c r="C452" s="7">
        <v>0.40902777777777777</v>
      </c>
      <c r="D452"/>
      <c r="E452"/>
      <c r="F452" s="43">
        <v>388</v>
      </c>
      <c r="G452" s="43"/>
      <c r="H452" s="43" t="s">
        <v>5982</v>
      </c>
      <c r="I452" s="43" t="s">
        <v>5982</v>
      </c>
      <c r="J452" s="43" t="s">
        <v>5982</v>
      </c>
      <c r="K452" s="43" t="s">
        <v>5982</v>
      </c>
      <c r="L452" s="43" t="s">
        <v>5982</v>
      </c>
      <c r="M452" s="43" t="s">
        <v>5982</v>
      </c>
      <c r="N452" s="43" t="s">
        <v>5982</v>
      </c>
      <c r="O452" s="43" t="s">
        <v>5982</v>
      </c>
      <c r="P452" s="43" t="s">
        <v>5986</v>
      </c>
      <c r="Q452" s="43" t="s">
        <v>5986</v>
      </c>
      <c r="R452" s="43" t="s">
        <v>5986</v>
      </c>
      <c r="S452" s="43" t="s">
        <v>5986</v>
      </c>
      <c r="T452" s="43"/>
      <c r="U452" s="43"/>
      <c r="V452" s="43"/>
      <c r="W452" s="43"/>
      <c r="X452" s="43"/>
      <c r="Y452" s="43"/>
      <c r="Z452" s="43"/>
      <c r="AA452" s="43"/>
      <c r="AB452" s="43"/>
      <c r="AC452" s="43"/>
      <c r="AD452" s="43"/>
      <c r="AE452" s="43"/>
      <c r="AF452" s="43"/>
      <c r="AG452" s="43"/>
      <c r="AH452" s="43"/>
      <c r="AI452" s="9"/>
      <c r="AJ452" s="9"/>
      <c r="AK452" s="9"/>
      <c r="AL452" s="9"/>
      <c r="AM452" s="9"/>
      <c r="AN452" s="9"/>
      <c r="AO452" s="9"/>
      <c r="AP452" s="9"/>
      <c r="AQ452" s="9"/>
      <c r="AR452" s="9"/>
      <c r="AS452" s="9"/>
      <c r="AT452" s="9"/>
      <c r="AU452" s="9"/>
      <c r="AV452" s="9"/>
      <c r="AW452" s="9"/>
      <c r="AX452" s="9"/>
      <c r="AY452" s="9"/>
      <c r="AZ452" s="9"/>
    </row>
    <row r="453" spans="1:52">
      <c r="A453"/>
      <c r="B453"/>
      <c r="C453" s="7">
        <v>0.47916666666666669</v>
      </c>
      <c r="D453"/>
      <c r="E453"/>
      <c r="F453" s="43">
        <v>162</v>
      </c>
      <c r="G453" s="43">
        <v>74</v>
      </c>
      <c r="H453" s="43" t="s">
        <v>5982</v>
      </c>
      <c r="I453" s="43" t="s">
        <v>5982</v>
      </c>
      <c r="J453" s="43" t="s">
        <v>5982</v>
      </c>
      <c r="K453" s="43" t="s">
        <v>5982</v>
      </c>
      <c r="L453" s="43" t="s">
        <v>5982</v>
      </c>
      <c r="M453" s="43" t="s">
        <v>5982</v>
      </c>
      <c r="N453" s="43" t="s">
        <v>5982</v>
      </c>
      <c r="O453" s="43" t="s">
        <v>5982</v>
      </c>
      <c r="P453" s="43" t="s">
        <v>5986</v>
      </c>
      <c r="Q453" s="43" t="s">
        <v>5986</v>
      </c>
      <c r="R453" s="43" t="s">
        <v>5986</v>
      </c>
      <c r="S453" s="43" t="s">
        <v>5986</v>
      </c>
      <c r="T453" s="43"/>
      <c r="U453" s="43"/>
      <c r="V453" s="43"/>
      <c r="W453" s="43"/>
      <c r="X453" s="43"/>
      <c r="Y453" s="43"/>
      <c r="Z453" s="43"/>
      <c r="AA453" s="43"/>
      <c r="AB453" s="43"/>
      <c r="AC453" s="43"/>
      <c r="AD453" s="43"/>
      <c r="AE453" s="43"/>
      <c r="AF453" s="43"/>
      <c r="AG453" s="43"/>
      <c r="AH453" s="43"/>
      <c r="AI453" s="9"/>
      <c r="AJ453" s="9"/>
      <c r="AK453" s="9"/>
      <c r="AL453" s="9"/>
      <c r="AM453" s="9"/>
      <c r="AN453" s="9"/>
      <c r="AO453" s="9"/>
      <c r="AP453" s="9"/>
      <c r="AQ453" s="9"/>
      <c r="AR453" s="9"/>
      <c r="AS453" s="9"/>
      <c r="AT453" s="9"/>
      <c r="AU453" s="9"/>
      <c r="AV453" s="9"/>
      <c r="AW453" s="9"/>
      <c r="AX453" s="9"/>
      <c r="AY453" s="9"/>
      <c r="AZ453" s="9"/>
    </row>
    <row r="454" spans="1:52">
      <c r="A454"/>
      <c r="B454"/>
      <c r="C454" s="7">
        <v>0.51388888888888895</v>
      </c>
      <c r="D454"/>
      <c r="E454"/>
      <c r="F454" s="43">
        <v>121</v>
      </c>
      <c r="G454" s="43">
        <v>59</v>
      </c>
      <c r="H454" s="43" t="s">
        <v>5982</v>
      </c>
      <c r="I454" s="43" t="s">
        <v>5982</v>
      </c>
      <c r="J454" s="43" t="s">
        <v>5982</v>
      </c>
      <c r="K454" s="43" t="s">
        <v>5982</v>
      </c>
      <c r="L454" s="43" t="s">
        <v>5982</v>
      </c>
      <c r="M454" s="43" t="s">
        <v>5982</v>
      </c>
      <c r="N454" s="43" t="s">
        <v>5982</v>
      </c>
      <c r="O454" s="43" t="s">
        <v>5982</v>
      </c>
      <c r="P454" s="43" t="s">
        <v>5986</v>
      </c>
      <c r="Q454" s="43" t="s">
        <v>5982</v>
      </c>
      <c r="R454" s="43" t="s">
        <v>5982</v>
      </c>
      <c r="S454" s="43" t="s">
        <v>5986</v>
      </c>
      <c r="T454" s="43"/>
      <c r="U454" s="43"/>
      <c r="V454" s="43"/>
      <c r="W454" s="43"/>
      <c r="X454" s="43"/>
      <c r="Y454" s="43"/>
      <c r="Z454" s="43"/>
      <c r="AA454" s="43"/>
      <c r="AB454" s="43"/>
      <c r="AC454" s="43"/>
      <c r="AD454" s="43"/>
      <c r="AE454" s="43"/>
      <c r="AF454" s="43"/>
      <c r="AG454" s="43"/>
      <c r="AH454" s="43"/>
      <c r="AI454" s="9"/>
      <c r="AJ454" s="9"/>
      <c r="AK454" s="9"/>
      <c r="AL454" s="9"/>
      <c r="AM454" s="9"/>
      <c r="AN454" s="9"/>
      <c r="AO454" s="9"/>
      <c r="AP454" s="9"/>
      <c r="AQ454" s="9"/>
      <c r="AR454" s="9"/>
      <c r="AS454" s="9"/>
      <c r="AT454" s="9"/>
      <c r="AU454" s="9"/>
      <c r="AV454" s="9"/>
      <c r="AW454" s="9"/>
      <c r="AX454" s="9"/>
      <c r="AY454" s="9"/>
      <c r="AZ454" s="9"/>
    </row>
    <row r="455" spans="1:52">
      <c r="A455"/>
      <c r="B455"/>
      <c r="C455" s="7">
        <v>0.54513888888888895</v>
      </c>
      <c r="D455"/>
      <c r="E455"/>
      <c r="F455" s="43">
        <v>226</v>
      </c>
      <c r="G455" s="43">
        <v>170</v>
      </c>
      <c r="H455" s="43" t="s">
        <v>5982</v>
      </c>
      <c r="I455" s="43" t="s">
        <v>5982</v>
      </c>
      <c r="J455" s="43" t="s">
        <v>5982</v>
      </c>
      <c r="K455" s="43" t="s">
        <v>5982</v>
      </c>
      <c r="L455" s="43" t="s">
        <v>5982</v>
      </c>
      <c r="M455" s="43" t="s">
        <v>5982</v>
      </c>
      <c r="N455" s="43" t="s">
        <v>5982</v>
      </c>
      <c r="O455" s="43" t="s">
        <v>5982</v>
      </c>
      <c r="P455" s="43" t="s">
        <v>5986</v>
      </c>
      <c r="Q455" s="43" t="s">
        <v>5986</v>
      </c>
      <c r="R455" s="43" t="s">
        <v>5986</v>
      </c>
      <c r="S455" s="43" t="s">
        <v>5986</v>
      </c>
      <c r="T455" s="43"/>
      <c r="U455" s="43"/>
      <c r="V455" s="43"/>
      <c r="W455" s="43"/>
      <c r="X455" s="43"/>
      <c r="Y455" s="43"/>
      <c r="Z455" s="43"/>
      <c r="AA455" s="43"/>
      <c r="AB455" s="43"/>
      <c r="AC455" s="43"/>
      <c r="AD455" s="43"/>
      <c r="AE455" s="43"/>
      <c r="AF455" s="43"/>
      <c r="AG455" s="43"/>
      <c r="AH455" s="43"/>
      <c r="AI455" s="9"/>
      <c r="AJ455" s="9"/>
      <c r="AK455" s="9"/>
      <c r="AL455" s="9"/>
      <c r="AM455" s="9"/>
      <c r="AN455" s="9"/>
      <c r="AO455" s="9"/>
      <c r="AP455" s="9"/>
      <c r="AQ455" s="9"/>
      <c r="AR455" s="9"/>
      <c r="AS455" s="9"/>
      <c r="AT455" s="9"/>
      <c r="AU455" s="9"/>
      <c r="AV455" s="9"/>
      <c r="AW455" s="9"/>
      <c r="AX455" s="9"/>
      <c r="AY455" s="9"/>
      <c r="AZ455" s="9"/>
    </row>
    <row r="456" spans="1:52">
      <c r="A456"/>
      <c r="B456"/>
      <c r="C456" s="7">
        <v>0.57986111111111105</v>
      </c>
      <c r="D456"/>
      <c r="E456"/>
      <c r="F456" s="43">
        <v>161</v>
      </c>
      <c r="G456" s="43">
        <v>100</v>
      </c>
      <c r="H456" s="43" t="s">
        <v>5982</v>
      </c>
      <c r="I456" s="43" t="s">
        <v>5982</v>
      </c>
      <c r="J456" s="43" t="s">
        <v>5982</v>
      </c>
      <c r="K456" s="43" t="s">
        <v>5982</v>
      </c>
      <c r="L456" s="43" t="s">
        <v>5982</v>
      </c>
      <c r="M456" s="43" t="s">
        <v>5982</v>
      </c>
      <c r="N456" s="43" t="s">
        <v>5982</v>
      </c>
      <c r="O456" s="43" t="s">
        <v>5982</v>
      </c>
      <c r="P456" s="43" t="s">
        <v>5982</v>
      </c>
      <c r="Q456" s="43" t="s">
        <v>5986</v>
      </c>
      <c r="R456" s="43" t="s">
        <v>5982</v>
      </c>
      <c r="S456" s="43" t="s">
        <v>5986</v>
      </c>
      <c r="T456" s="43"/>
      <c r="U456" s="43"/>
      <c r="V456" s="43"/>
      <c r="W456" s="43"/>
      <c r="X456" s="43"/>
      <c r="Y456" s="43"/>
      <c r="Z456" s="43"/>
      <c r="AA456" s="43"/>
      <c r="AB456" s="43"/>
      <c r="AC456" s="43"/>
      <c r="AD456" s="43"/>
      <c r="AE456" s="43"/>
      <c r="AF456" s="43"/>
      <c r="AG456" s="43"/>
      <c r="AH456" s="43"/>
      <c r="AI456" s="9"/>
      <c r="AJ456" s="9"/>
      <c r="AK456" s="9"/>
      <c r="AL456" s="9"/>
      <c r="AM456" s="9"/>
      <c r="AN456" s="9"/>
      <c r="AO456" s="9"/>
      <c r="AP456" s="9"/>
      <c r="AQ456" s="9"/>
      <c r="AR456" s="9"/>
      <c r="AS456" s="9"/>
      <c r="AT456" s="9"/>
      <c r="AU456" s="9"/>
      <c r="AV456" s="9"/>
      <c r="AW456" s="9"/>
      <c r="AX456" s="9"/>
      <c r="AY456" s="9"/>
      <c r="AZ456" s="9"/>
    </row>
    <row r="457" spans="1:52">
      <c r="A457"/>
      <c r="B457"/>
      <c r="C457" s="7">
        <v>0.6166666666666667</v>
      </c>
      <c r="D457"/>
      <c r="E457"/>
      <c r="F457" s="43">
        <v>98</v>
      </c>
      <c r="G457" s="43">
        <v>52</v>
      </c>
      <c r="H457" s="43" t="s">
        <v>5986</v>
      </c>
      <c r="I457" s="43" t="s">
        <v>5982</v>
      </c>
      <c r="J457" s="43" t="s">
        <v>5982</v>
      </c>
      <c r="K457" s="43" t="s">
        <v>5982</v>
      </c>
      <c r="L457" s="43" t="s">
        <v>5982</v>
      </c>
      <c r="M457" s="43" t="s">
        <v>5982</v>
      </c>
      <c r="N457" s="43" t="s">
        <v>5982</v>
      </c>
      <c r="O457" s="43" t="s">
        <v>5982</v>
      </c>
      <c r="P457" s="43" t="s">
        <v>5982</v>
      </c>
      <c r="Q457" s="43" t="s">
        <v>5986</v>
      </c>
      <c r="R457" s="43" t="s">
        <v>5982</v>
      </c>
      <c r="S457" s="43" t="s">
        <v>5986</v>
      </c>
      <c r="T457" s="43"/>
      <c r="U457" s="43"/>
      <c r="V457" s="43"/>
      <c r="W457" s="43"/>
      <c r="X457" s="43"/>
      <c r="Y457" s="43"/>
      <c r="Z457" s="43"/>
      <c r="AA457" s="43"/>
      <c r="AB457" s="43"/>
      <c r="AC457" s="43"/>
      <c r="AD457" s="43"/>
      <c r="AE457" s="43"/>
      <c r="AF457" s="43"/>
      <c r="AG457" s="43"/>
      <c r="AH457" s="43"/>
      <c r="AI457" s="9"/>
      <c r="AJ457" s="9"/>
      <c r="AK457" s="9"/>
      <c r="AL457" s="9"/>
      <c r="AM457" s="9"/>
      <c r="AN457" s="9"/>
      <c r="AO457" s="9"/>
      <c r="AP457" s="9"/>
      <c r="AQ457" s="9"/>
      <c r="AR457" s="9"/>
      <c r="AS457" s="9"/>
      <c r="AT457" s="9"/>
      <c r="AU457" s="9"/>
      <c r="AV457" s="9"/>
      <c r="AW457" s="9"/>
      <c r="AX457" s="9"/>
      <c r="AY457" s="9"/>
      <c r="AZ457" s="9"/>
    </row>
    <row r="458" spans="1:52">
      <c r="A458"/>
      <c r="B458"/>
      <c r="C458" s="7">
        <v>0.63888888888888895</v>
      </c>
      <c r="D458"/>
      <c r="E458"/>
      <c r="F458" s="43">
        <v>812</v>
      </c>
      <c r="G458" s="43">
        <v>310</v>
      </c>
      <c r="H458" s="43" t="s">
        <v>5982</v>
      </c>
      <c r="I458" s="43" t="s">
        <v>5982</v>
      </c>
      <c r="J458" s="43" t="s">
        <v>5982</v>
      </c>
      <c r="K458" s="43" t="s">
        <v>5982</v>
      </c>
      <c r="L458" s="43" t="s">
        <v>5982</v>
      </c>
      <c r="M458" s="43" t="s">
        <v>5982</v>
      </c>
      <c r="N458" s="43" t="s">
        <v>5982</v>
      </c>
      <c r="O458" s="43" t="s">
        <v>5982</v>
      </c>
      <c r="P458" s="43" t="s">
        <v>5982</v>
      </c>
      <c r="Q458" s="43" t="s">
        <v>5986</v>
      </c>
      <c r="R458" s="43" t="s">
        <v>5982</v>
      </c>
      <c r="S458" s="43" t="s">
        <v>5986</v>
      </c>
      <c r="T458" s="43"/>
      <c r="U458" s="43"/>
      <c r="V458" s="43"/>
      <c r="W458" s="43"/>
      <c r="X458" s="43"/>
      <c r="Y458" s="43"/>
      <c r="Z458" s="43"/>
      <c r="AA458" s="43"/>
      <c r="AB458" s="43"/>
      <c r="AC458" s="43"/>
      <c r="AD458" s="43"/>
      <c r="AE458" s="43"/>
      <c r="AF458" s="43"/>
      <c r="AG458" s="43"/>
      <c r="AH458" s="43"/>
      <c r="AI458" s="9"/>
      <c r="AJ458" s="9"/>
      <c r="AK458" s="9"/>
      <c r="AL458" s="9"/>
      <c r="AM458" s="9"/>
      <c r="AN458" s="9"/>
      <c r="AO458" s="9"/>
      <c r="AP458" s="9"/>
      <c r="AQ458" s="9"/>
      <c r="AR458" s="9"/>
      <c r="AS458" s="9"/>
      <c r="AT458" s="9"/>
      <c r="AU458" s="9"/>
      <c r="AV458" s="9"/>
      <c r="AW458" s="9"/>
      <c r="AX458" s="9"/>
      <c r="AY458" s="9"/>
      <c r="AZ458" s="9"/>
    </row>
    <row r="459" spans="1:52">
      <c r="A459"/>
      <c r="B459"/>
      <c r="C459" s="7">
        <v>0.65972222222222221</v>
      </c>
      <c r="D459"/>
      <c r="E459"/>
      <c r="F459" s="43">
        <v>244</v>
      </c>
      <c r="G459" s="43">
        <v>97</v>
      </c>
      <c r="H459" s="43" t="s">
        <v>5982</v>
      </c>
      <c r="I459" s="43" t="s">
        <v>5982</v>
      </c>
      <c r="J459" s="43" t="s">
        <v>5982</v>
      </c>
      <c r="K459" s="43" t="s">
        <v>5982</v>
      </c>
      <c r="L459" s="43" t="s">
        <v>5982</v>
      </c>
      <c r="M459" s="43" t="s">
        <v>5982</v>
      </c>
      <c r="N459" s="43" t="s">
        <v>5982</v>
      </c>
      <c r="O459" s="43" t="s">
        <v>5982</v>
      </c>
      <c r="P459" s="43" t="s">
        <v>5982</v>
      </c>
      <c r="Q459" s="43" t="s">
        <v>5986</v>
      </c>
      <c r="R459" s="43" t="s">
        <v>5986</v>
      </c>
      <c r="S459" s="43" t="s">
        <v>5986</v>
      </c>
      <c r="T459" s="43"/>
      <c r="U459" s="43"/>
      <c r="V459" s="43"/>
      <c r="W459" s="43"/>
      <c r="X459" s="43"/>
      <c r="Y459" s="43"/>
      <c r="Z459" s="43"/>
      <c r="AA459" s="43"/>
      <c r="AB459" s="43"/>
      <c r="AC459" s="43"/>
      <c r="AD459" s="43"/>
      <c r="AE459" s="43"/>
      <c r="AF459" s="43"/>
      <c r="AG459" s="43"/>
      <c r="AH459" s="43"/>
      <c r="AI459" s="9"/>
      <c r="AJ459" s="9"/>
      <c r="AK459" s="9"/>
      <c r="AL459" s="9"/>
      <c r="AM459" s="9"/>
      <c r="AN459" s="9"/>
      <c r="AO459" s="9"/>
      <c r="AP459" s="9"/>
      <c r="AQ459" s="9"/>
      <c r="AR459" s="9"/>
      <c r="AS459" s="9"/>
      <c r="AT459" s="9"/>
      <c r="AU459" s="9"/>
      <c r="AV459" s="9"/>
      <c r="AW459" s="9"/>
      <c r="AX459" s="9"/>
      <c r="AY459" s="9"/>
      <c r="AZ459" s="9"/>
    </row>
    <row r="460" spans="1:52">
      <c r="A460"/>
      <c r="B460"/>
      <c r="C460" s="7">
        <v>0.53819444444444442</v>
      </c>
      <c r="D460"/>
      <c r="E460"/>
      <c r="F460" s="43">
        <v>689</v>
      </c>
      <c r="G460" s="43">
        <v>526</v>
      </c>
      <c r="H460" s="43" t="s">
        <v>5982</v>
      </c>
      <c r="I460" s="43" t="s">
        <v>5986</v>
      </c>
      <c r="J460" s="43" t="s">
        <v>5986</v>
      </c>
      <c r="K460" s="43" t="s">
        <v>5986</v>
      </c>
      <c r="L460" s="43" t="s">
        <v>5982</v>
      </c>
      <c r="M460" s="43" t="s">
        <v>5982</v>
      </c>
      <c r="N460" s="43" t="s">
        <v>5986</v>
      </c>
      <c r="O460" s="43" t="s">
        <v>5986</v>
      </c>
      <c r="P460" s="43" t="s">
        <v>5986</v>
      </c>
      <c r="Q460" s="43" t="s">
        <v>5986</v>
      </c>
      <c r="R460" s="43" t="s">
        <v>5982</v>
      </c>
      <c r="S460" s="43" t="s">
        <v>5986</v>
      </c>
      <c r="T460" s="43"/>
      <c r="U460" s="43"/>
      <c r="V460" s="43"/>
      <c r="W460" s="43"/>
      <c r="X460" s="43"/>
      <c r="Y460" s="43"/>
      <c r="Z460" s="43"/>
      <c r="AA460" s="43"/>
      <c r="AB460" s="43"/>
      <c r="AC460" s="43"/>
      <c r="AD460" s="43"/>
      <c r="AE460" s="43"/>
      <c r="AF460" s="43"/>
      <c r="AG460" s="43"/>
      <c r="AH460" s="43"/>
      <c r="AI460" s="9"/>
      <c r="AJ460" s="9"/>
      <c r="AK460" s="9"/>
      <c r="AL460" s="9"/>
      <c r="AM460" s="9"/>
      <c r="AN460" s="9"/>
      <c r="AO460" s="9"/>
      <c r="AP460" s="9"/>
      <c r="AQ460" s="9"/>
      <c r="AR460" s="9"/>
      <c r="AS460" s="9"/>
      <c r="AT460" s="9"/>
      <c r="AU460" s="9"/>
      <c r="AV460" s="9"/>
      <c r="AW460" s="9"/>
      <c r="AX460" s="9"/>
      <c r="AY460" s="9"/>
      <c r="AZ460" s="9"/>
    </row>
    <row r="461" spans="1:52">
      <c r="A461"/>
      <c r="B461"/>
      <c r="C461" s="7">
        <v>0.55902777777777779</v>
      </c>
      <c r="D461"/>
      <c r="E461"/>
      <c r="F461" s="43">
        <v>525</v>
      </c>
      <c r="G461" s="43">
        <v>97</v>
      </c>
      <c r="H461" s="43" t="s">
        <v>5986</v>
      </c>
      <c r="I461" s="43" t="s">
        <v>5982</v>
      </c>
      <c r="J461" s="43" t="s">
        <v>5982</v>
      </c>
      <c r="K461" s="43" t="s">
        <v>5982</v>
      </c>
      <c r="L461" s="43" t="s">
        <v>5982</v>
      </c>
      <c r="M461" s="43" t="s">
        <v>5986</v>
      </c>
      <c r="N461" s="43" t="s">
        <v>5982</v>
      </c>
      <c r="O461" s="43" t="s">
        <v>5986</v>
      </c>
      <c r="P461" s="43" t="s">
        <v>5986</v>
      </c>
      <c r="Q461" s="43" t="s">
        <v>5986</v>
      </c>
      <c r="R461" s="43" t="s">
        <v>5982</v>
      </c>
      <c r="S461" s="43" t="s">
        <v>5986</v>
      </c>
      <c r="T461" s="43"/>
      <c r="U461" s="43"/>
      <c r="V461" s="43"/>
      <c r="W461" s="43"/>
      <c r="X461" s="43"/>
      <c r="Y461" s="43"/>
      <c r="Z461" s="43"/>
      <c r="AA461" s="43"/>
      <c r="AB461" s="43"/>
      <c r="AC461" s="43"/>
      <c r="AD461" s="43"/>
      <c r="AE461" s="43"/>
      <c r="AF461" s="43"/>
      <c r="AG461" s="43"/>
      <c r="AH461" s="43"/>
      <c r="AI461" s="9"/>
      <c r="AJ461" s="9"/>
      <c r="AK461" s="9"/>
      <c r="AL461" s="9"/>
      <c r="AM461" s="9"/>
      <c r="AN461" s="9"/>
      <c r="AO461" s="9"/>
      <c r="AP461" s="9"/>
      <c r="AQ461" s="9"/>
      <c r="AR461" s="9"/>
      <c r="AS461" s="9"/>
      <c r="AT461" s="9"/>
      <c r="AU461" s="9"/>
      <c r="AV461" s="9"/>
      <c r="AW461" s="9"/>
      <c r="AX461" s="9"/>
      <c r="AY461" s="9"/>
      <c r="AZ461" s="9"/>
    </row>
    <row r="462" spans="1:52">
      <c r="A462"/>
      <c r="B462"/>
      <c r="C462" s="7">
        <v>0.57638888888888895</v>
      </c>
      <c r="D462"/>
      <c r="E462"/>
      <c r="F462" s="43">
        <v>340</v>
      </c>
      <c r="G462" s="43">
        <v>200</v>
      </c>
      <c r="H462" s="43" t="s">
        <v>5986</v>
      </c>
      <c r="I462" s="43" t="s">
        <v>5982</v>
      </c>
      <c r="J462" s="43" t="s">
        <v>5982</v>
      </c>
      <c r="K462" s="43" t="s">
        <v>5982</v>
      </c>
      <c r="L462" s="43" t="s">
        <v>5982</v>
      </c>
      <c r="M462" s="43" t="s">
        <v>5986</v>
      </c>
      <c r="N462" s="43" t="s">
        <v>5982</v>
      </c>
      <c r="O462" s="43" t="s">
        <v>5986</v>
      </c>
      <c r="P462" s="43" t="s">
        <v>5986</v>
      </c>
      <c r="Q462" s="43" t="s">
        <v>5986</v>
      </c>
      <c r="R462" s="43" t="s">
        <v>5982</v>
      </c>
      <c r="S462" s="43" t="s">
        <v>5986</v>
      </c>
      <c r="T462" s="43"/>
      <c r="U462" s="43"/>
      <c r="V462" s="43"/>
      <c r="W462" s="43"/>
      <c r="X462" s="43"/>
      <c r="Y462" s="43"/>
      <c r="Z462" s="43"/>
      <c r="AA462" s="43"/>
      <c r="AB462" s="43"/>
      <c r="AC462" s="43"/>
      <c r="AD462" s="43"/>
      <c r="AE462" s="43"/>
      <c r="AF462" s="43"/>
      <c r="AG462" s="43"/>
      <c r="AH462" s="43"/>
      <c r="AI462" s="9"/>
      <c r="AJ462" s="9"/>
      <c r="AK462" s="9"/>
      <c r="AL462" s="9"/>
      <c r="AM462" s="9"/>
      <c r="AN462" s="9"/>
      <c r="AO462" s="9"/>
      <c r="AP462" s="9"/>
      <c r="AQ462" s="9"/>
      <c r="AR462" s="9"/>
      <c r="AS462" s="9"/>
      <c r="AT462" s="9"/>
      <c r="AU462" s="9"/>
      <c r="AV462" s="9"/>
      <c r="AW462" s="9"/>
      <c r="AX462" s="9"/>
      <c r="AY462" s="9"/>
      <c r="AZ462" s="9"/>
    </row>
    <row r="463" spans="1:52">
      <c r="A463"/>
      <c r="B463"/>
      <c r="C463" s="7">
        <v>0.59722222222222221</v>
      </c>
      <c r="D463"/>
      <c r="E463"/>
      <c r="F463" s="43">
        <v>254</v>
      </c>
      <c r="G463" s="43">
        <v>114</v>
      </c>
      <c r="H463" s="43" t="s">
        <v>5986</v>
      </c>
      <c r="I463" s="43" t="s">
        <v>5982</v>
      </c>
      <c r="J463" s="43" t="s">
        <v>5982</v>
      </c>
      <c r="K463" s="43" t="s">
        <v>5982</v>
      </c>
      <c r="L463" s="43" t="s">
        <v>5982</v>
      </c>
      <c r="M463" s="43" t="s">
        <v>5986</v>
      </c>
      <c r="N463" s="43" t="s">
        <v>5982</v>
      </c>
      <c r="O463" s="43" t="s">
        <v>5986</v>
      </c>
      <c r="P463" s="43" t="s">
        <v>5986</v>
      </c>
      <c r="Q463" s="43" t="s">
        <v>5986</v>
      </c>
      <c r="R463" s="43" t="s">
        <v>5982</v>
      </c>
      <c r="S463" s="43" t="s">
        <v>5986</v>
      </c>
      <c r="T463" s="43"/>
      <c r="U463" s="43"/>
      <c r="V463" s="43"/>
      <c r="W463" s="43"/>
      <c r="X463" s="43"/>
      <c r="Y463" s="43"/>
      <c r="Z463" s="43"/>
      <c r="AA463" s="43"/>
      <c r="AB463" s="43"/>
      <c r="AC463" s="43"/>
      <c r="AD463" s="43"/>
      <c r="AE463" s="43"/>
      <c r="AF463" s="43"/>
      <c r="AG463" s="43"/>
      <c r="AH463" s="43"/>
      <c r="AI463" s="9"/>
      <c r="AJ463" s="9"/>
      <c r="AK463" s="9"/>
      <c r="AL463" s="9"/>
      <c r="AM463" s="9"/>
      <c r="AN463" s="9"/>
      <c r="AO463" s="9"/>
      <c r="AP463" s="9"/>
      <c r="AQ463" s="9"/>
      <c r="AR463" s="9"/>
      <c r="AS463" s="9"/>
      <c r="AT463" s="9"/>
      <c r="AU463" s="9"/>
      <c r="AV463" s="9"/>
      <c r="AW463" s="9"/>
      <c r="AX463" s="9"/>
      <c r="AY463" s="9"/>
      <c r="AZ463" s="9"/>
    </row>
    <row r="464" spans="1:52">
      <c r="A464"/>
      <c r="B464"/>
      <c r="C464" s="7">
        <v>0.62152777777777779</v>
      </c>
      <c r="D464"/>
      <c r="E464"/>
      <c r="F464" s="43">
        <v>455</v>
      </c>
      <c r="G464" s="43">
        <v>350</v>
      </c>
      <c r="H464" s="43" t="s">
        <v>5986</v>
      </c>
      <c r="I464" s="43" t="s">
        <v>5982</v>
      </c>
      <c r="J464" s="43" t="s">
        <v>5982</v>
      </c>
      <c r="K464" s="43" t="s">
        <v>5982</v>
      </c>
      <c r="L464" s="43" t="s">
        <v>5982</v>
      </c>
      <c r="M464" s="43" t="s">
        <v>5986</v>
      </c>
      <c r="N464" s="43" t="s">
        <v>5982</v>
      </c>
      <c r="O464" s="43" t="s">
        <v>5986</v>
      </c>
      <c r="P464" s="43" t="s">
        <v>5986</v>
      </c>
      <c r="Q464" s="43" t="s">
        <v>5986</v>
      </c>
      <c r="R464" s="43" t="s">
        <v>5982</v>
      </c>
      <c r="S464" s="43" t="s">
        <v>5986</v>
      </c>
      <c r="T464" s="43"/>
      <c r="U464" s="43"/>
      <c r="V464" s="43"/>
      <c r="W464" s="43"/>
      <c r="X464" s="43"/>
      <c r="Y464" s="43"/>
      <c r="Z464" s="43"/>
      <c r="AA464" s="43"/>
      <c r="AB464" s="43"/>
      <c r="AC464" s="43"/>
      <c r="AD464" s="43"/>
      <c r="AE464" s="43"/>
      <c r="AF464" s="43"/>
      <c r="AG464" s="43"/>
      <c r="AH464" s="43"/>
      <c r="AI464" s="9"/>
      <c r="AJ464" s="9"/>
      <c r="AK464" s="9"/>
      <c r="AL464" s="9"/>
      <c r="AM464" s="9"/>
      <c r="AN464" s="9"/>
      <c r="AO464" s="9"/>
      <c r="AP464" s="9"/>
      <c r="AQ464" s="9"/>
      <c r="AR464" s="9"/>
      <c r="AS464" s="9"/>
      <c r="AT464" s="9"/>
      <c r="AU464" s="9"/>
      <c r="AV464" s="9"/>
      <c r="AW464" s="9"/>
      <c r="AX464" s="9"/>
      <c r="AY464" s="9"/>
      <c r="AZ464" s="9"/>
    </row>
    <row r="465" spans="1:52">
      <c r="A465"/>
      <c r="B465"/>
      <c r="C465" s="7">
        <v>0.63888888888888895</v>
      </c>
      <c r="D465"/>
      <c r="E465"/>
      <c r="F465" s="43">
        <v>201</v>
      </c>
      <c r="G465" s="43">
        <v>119</v>
      </c>
      <c r="H465" s="43" t="s">
        <v>5986</v>
      </c>
      <c r="I465" s="43" t="s">
        <v>5982</v>
      </c>
      <c r="J465" s="43" t="s">
        <v>5982</v>
      </c>
      <c r="K465" s="43" t="s">
        <v>5982</v>
      </c>
      <c r="L465" s="43" t="s">
        <v>5982</v>
      </c>
      <c r="M465" s="43" t="s">
        <v>5986</v>
      </c>
      <c r="N465" s="43" t="s">
        <v>5982</v>
      </c>
      <c r="O465" s="43" t="s">
        <v>5986</v>
      </c>
      <c r="P465" s="43" t="s">
        <v>5986</v>
      </c>
      <c r="Q465" s="43" t="s">
        <v>5986</v>
      </c>
      <c r="R465" s="43" t="s">
        <v>5982</v>
      </c>
      <c r="S465" s="43" t="s">
        <v>5986</v>
      </c>
      <c r="T465" s="43"/>
      <c r="U465" s="43"/>
      <c r="V465" s="43"/>
      <c r="W465" s="43"/>
      <c r="X465" s="43"/>
      <c r="Y465" s="43"/>
      <c r="Z465" s="43"/>
      <c r="AA465" s="43"/>
      <c r="AB465" s="43"/>
      <c r="AC465" s="43"/>
      <c r="AD465" s="43"/>
      <c r="AE465" s="43"/>
      <c r="AF465" s="43"/>
      <c r="AG465" s="43"/>
      <c r="AH465" s="43"/>
      <c r="AI465" s="9"/>
      <c r="AJ465" s="9"/>
      <c r="AK465" s="9"/>
      <c r="AL465" s="9"/>
      <c r="AM465" s="9"/>
      <c r="AN465" s="9"/>
      <c r="AO465" s="9"/>
      <c r="AP465" s="9"/>
      <c r="AQ465" s="9"/>
      <c r="AR465" s="9"/>
      <c r="AS465" s="9"/>
      <c r="AT465" s="9"/>
      <c r="AU465" s="9"/>
      <c r="AV465" s="9"/>
      <c r="AW465" s="9"/>
      <c r="AX465" s="9"/>
      <c r="AY465" s="9"/>
      <c r="AZ465" s="9"/>
    </row>
    <row r="466" spans="1:52">
      <c r="A466"/>
      <c r="B466"/>
      <c r="C466" s="7">
        <v>0.65277777777777779</v>
      </c>
      <c r="D466"/>
      <c r="E466"/>
      <c r="F466" s="43">
        <v>168</v>
      </c>
      <c r="G466" s="43">
        <v>131</v>
      </c>
      <c r="H466" s="43" t="s">
        <v>5982</v>
      </c>
      <c r="I466" s="43" t="s">
        <v>5982</v>
      </c>
      <c r="J466" s="43" t="s">
        <v>5982</v>
      </c>
      <c r="K466" s="43" t="s">
        <v>5982</v>
      </c>
      <c r="L466" s="43" t="s">
        <v>5982</v>
      </c>
      <c r="M466" s="43" t="s">
        <v>5982</v>
      </c>
      <c r="N466" s="43" t="s">
        <v>5982</v>
      </c>
      <c r="O466" s="43" t="s">
        <v>5986</v>
      </c>
      <c r="P466" s="43" t="s">
        <v>5982</v>
      </c>
      <c r="Q466" s="43" t="s">
        <v>5986</v>
      </c>
      <c r="R466" s="43" t="s">
        <v>5982</v>
      </c>
      <c r="S466" s="43" t="s">
        <v>5986</v>
      </c>
      <c r="T466" s="43"/>
      <c r="U466" s="43"/>
      <c r="V466" s="43"/>
      <c r="W466" s="43"/>
      <c r="X466" s="43"/>
      <c r="Y466" s="43"/>
      <c r="Z466" s="43"/>
      <c r="AA466" s="43"/>
      <c r="AB466" s="43"/>
      <c r="AC466" s="43"/>
      <c r="AD466" s="43"/>
      <c r="AE466" s="43"/>
      <c r="AF466" s="43"/>
      <c r="AG466" s="43"/>
      <c r="AH466" s="43"/>
      <c r="AI466" s="9"/>
      <c r="AJ466" s="9"/>
      <c r="AK466" s="9"/>
      <c r="AL466" s="9"/>
      <c r="AM466" s="9"/>
      <c r="AN466" s="9"/>
      <c r="AO466" s="9"/>
      <c r="AP466" s="9"/>
      <c r="AQ466" s="9"/>
      <c r="AR466" s="9"/>
      <c r="AS466" s="9"/>
      <c r="AT466" s="9"/>
      <c r="AU466" s="9"/>
      <c r="AV466" s="9"/>
      <c r="AW466" s="9"/>
      <c r="AX466" s="9"/>
      <c r="AY466" s="9"/>
      <c r="AZ466" s="9"/>
    </row>
    <row r="467" spans="1:52">
      <c r="A467"/>
      <c r="B467"/>
      <c r="C467" s="7">
        <v>0.46875</v>
      </c>
      <c r="D467"/>
      <c r="E467"/>
      <c r="F467" s="43">
        <v>1514</v>
      </c>
      <c r="G467" s="43">
        <v>370</v>
      </c>
      <c r="H467" s="43" t="s">
        <v>5982</v>
      </c>
      <c r="I467" s="43" t="s">
        <v>5982</v>
      </c>
      <c r="J467" s="43" t="s">
        <v>5982</v>
      </c>
      <c r="K467" s="43" t="s">
        <v>5982</v>
      </c>
      <c r="L467" s="43" t="s">
        <v>5982</v>
      </c>
      <c r="M467" s="43" t="s">
        <v>5986</v>
      </c>
      <c r="N467" s="43" t="s">
        <v>5982</v>
      </c>
      <c r="O467" s="43" t="s">
        <v>5986</v>
      </c>
      <c r="P467" s="43" t="s">
        <v>5986</v>
      </c>
      <c r="Q467" s="43" t="s">
        <v>5986</v>
      </c>
      <c r="R467" s="43" t="s">
        <v>5982</v>
      </c>
      <c r="S467" s="43" t="s">
        <v>5986</v>
      </c>
      <c r="T467" s="43"/>
      <c r="U467" s="43"/>
      <c r="V467" s="43"/>
      <c r="W467" s="43"/>
      <c r="X467" s="43"/>
      <c r="Y467" s="43"/>
      <c r="Z467" s="43"/>
      <c r="AA467" s="43"/>
      <c r="AB467" s="43"/>
      <c r="AC467" s="43"/>
      <c r="AD467" s="43"/>
      <c r="AE467" s="43"/>
      <c r="AF467" s="43"/>
      <c r="AG467" s="43"/>
      <c r="AH467" s="43"/>
      <c r="AI467" s="9"/>
      <c r="AJ467" s="9"/>
      <c r="AK467" s="9"/>
      <c r="AL467" s="9"/>
      <c r="AM467" s="9"/>
      <c r="AN467" s="9"/>
      <c r="AO467" s="9"/>
      <c r="AP467" s="9"/>
      <c r="AQ467" s="9"/>
      <c r="AR467" s="9"/>
      <c r="AS467" s="9"/>
      <c r="AT467" s="9"/>
      <c r="AU467" s="9"/>
      <c r="AV467" s="9"/>
      <c r="AW467" s="9"/>
      <c r="AX467" s="9"/>
      <c r="AY467" s="9"/>
      <c r="AZ467" s="9"/>
    </row>
    <row r="468" spans="1:52">
      <c r="A468"/>
      <c r="B468"/>
      <c r="C468" s="7">
        <v>0.50694444444444442</v>
      </c>
      <c r="D468"/>
      <c r="E468"/>
      <c r="F468" s="43">
        <v>365</v>
      </c>
      <c r="G468" s="43">
        <v>152</v>
      </c>
      <c r="H468" s="43" t="s">
        <v>5982</v>
      </c>
      <c r="I468" s="43" t="s">
        <v>5982</v>
      </c>
      <c r="J468" s="43" t="s">
        <v>5982</v>
      </c>
      <c r="K468" s="43" t="s">
        <v>5982</v>
      </c>
      <c r="L468" s="43" t="s">
        <v>5982</v>
      </c>
      <c r="M468" s="43" t="s">
        <v>5986</v>
      </c>
      <c r="N468" s="43" t="s">
        <v>5982</v>
      </c>
      <c r="O468" s="43" t="s">
        <v>5986</v>
      </c>
      <c r="P468" s="43" t="s">
        <v>5986</v>
      </c>
      <c r="Q468" s="43" t="s">
        <v>5986</v>
      </c>
      <c r="R468" s="43" t="s">
        <v>5982</v>
      </c>
      <c r="S468" s="43" t="s">
        <v>5986</v>
      </c>
      <c r="T468" s="43"/>
      <c r="U468" s="43"/>
      <c r="V468" s="43"/>
      <c r="W468" s="43"/>
      <c r="X468" s="43"/>
      <c r="Y468" s="43"/>
      <c r="Z468" s="43"/>
      <c r="AA468" s="43"/>
      <c r="AB468" s="43"/>
      <c r="AC468" s="43"/>
      <c r="AD468" s="43"/>
      <c r="AE468" s="43"/>
      <c r="AF468" s="43"/>
      <c r="AG468" s="43"/>
      <c r="AH468" s="43"/>
      <c r="AI468" s="9"/>
      <c r="AJ468" s="9"/>
      <c r="AK468" s="9"/>
      <c r="AL468" s="9"/>
      <c r="AM468" s="9"/>
      <c r="AN468" s="9"/>
      <c r="AO468" s="9"/>
      <c r="AP468" s="9"/>
      <c r="AQ468" s="9"/>
      <c r="AR468" s="9"/>
      <c r="AS468" s="9"/>
      <c r="AT468" s="9"/>
      <c r="AU468" s="9"/>
      <c r="AV468" s="9"/>
      <c r="AW468" s="9"/>
      <c r="AX468" s="9"/>
      <c r="AY468" s="9"/>
      <c r="AZ468" s="9"/>
    </row>
    <row r="469" spans="1:52">
      <c r="A469"/>
      <c r="B469"/>
      <c r="C469" s="7">
        <v>0.4201388888888889</v>
      </c>
      <c r="D469"/>
      <c r="E469"/>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9"/>
      <c r="AJ469" s="9"/>
      <c r="AK469" s="9"/>
      <c r="AL469" s="9"/>
      <c r="AM469" s="9"/>
      <c r="AN469" s="9"/>
      <c r="AO469" s="9"/>
      <c r="AP469" s="9"/>
      <c r="AQ469" s="9"/>
      <c r="AR469" s="9"/>
      <c r="AS469" s="9"/>
      <c r="AT469" s="9"/>
      <c r="AU469" s="9"/>
      <c r="AV469" s="9"/>
      <c r="AW469" s="9"/>
      <c r="AX469" s="9"/>
      <c r="AY469" s="9"/>
      <c r="AZ469" s="9"/>
    </row>
    <row r="470" spans="1:52">
      <c r="A470"/>
      <c r="B470"/>
      <c r="C470" s="7">
        <v>0.64583333333333337</v>
      </c>
      <c r="D470"/>
      <c r="E470"/>
      <c r="F470" s="43">
        <v>996</v>
      </c>
      <c r="G470" s="43">
        <v>447</v>
      </c>
      <c r="H470" s="43" t="s">
        <v>5982</v>
      </c>
      <c r="I470" s="43"/>
      <c r="J470" s="43"/>
      <c r="K470" s="43"/>
      <c r="L470" s="43"/>
      <c r="M470" s="43"/>
      <c r="N470" s="43"/>
      <c r="O470" s="43"/>
      <c r="P470" s="43" t="s">
        <v>5986</v>
      </c>
      <c r="Q470" s="43" t="s">
        <v>5986</v>
      </c>
      <c r="R470" s="43" t="s">
        <v>5982</v>
      </c>
      <c r="S470" s="43" t="s">
        <v>5986</v>
      </c>
      <c r="T470" s="43"/>
      <c r="U470" s="43"/>
      <c r="V470" s="43"/>
      <c r="W470" s="43"/>
      <c r="X470" s="43"/>
      <c r="Y470" s="43"/>
      <c r="Z470" s="43"/>
      <c r="AA470" s="43"/>
      <c r="AB470" s="43"/>
      <c r="AC470" s="43"/>
      <c r="AD470" s="43"/>
      <c r="AE470" s="43"/>
      <c r="AF470" s="43"/>
      <c r="AG470" s="43"/>
      <c r="AH470" s="43"/>
      <c r="AI470" s="9"/>
      <c r="AJ470" s="9"/>
      <c r="AK470" s="9"/>
      <c r="AL470" s="9"/>
      <c r="AM470" s="9"/>
      <c r="AN470" s="9"/>
      <c r="AO470" s="9"/>
      <c r="AP470" s="9"/>
      <c r="AQ470" s="9"/>
      <c r="AR470" s="9"/>
      <c r="AS470" s="9"/>
      <c r="AT470" s="9"/>
      <c r="AU470" s="9"/>
      <c r="AV470" s="9"/>
      <c r="AW470" s="9"/>
      <c r="AX470" s="9"/>
      <c r="AY470" s="9"/>
      <c r="AZ470" s="9"/>
    </row>
    <row r="471" spans="1:52">
      <c r="A471"/>
      <c r="B471"/>
      <c r="C471" s="7">
        <v>0.625</v>
      </c>
      <c r="D471"/>
      <c r="E471"/>
      <c r="F471" s="43">
        <v>777</v>
      </c>
      <c r="G471" s="43">
        <v>40</v>
      </c>
      <c r="H471" s="43" t="s">
        <v>5986</v>
      </c>
      <c r="I471" s="43"/>
      <c r="J471" s="43"/>
      <c r="K471" s="43"/>
      <c r="L471" s="43"/>
      <c r="M471" s="43"/>
      <c r="N471" s="43"/>
      <c r="O471" s="43"/>
      <c r="P471" s="43" t="s">
        <v>5986</v>
      </c>
      <c r="Q471" s="43" t="s">
        <v>5986</v>
      </c>
      <c r="R471" s="43" t="s">
        <v>5982</v>
      </c>
      <c r="S471" s="43" t="s">
        <v>5986</v>
      </c>
      <c r="T471" s="43"/>
      <c r="U471" s="43"/>
      <c r="V471" s="43"/>
      <c r="W471" s="43"/>
      <c r="X471" s="43"/>
      <c r="Y471" s="43"/>
      <c r="Z471" s="43"/>
      <c r="AA471" s="43"/>
      <c r="AB471" s="43"/>
      <c r="AC471" s="43"/>
      <c r="AD471" s="43"/>
      <c r="AE471" s="43"/>
      <c r="AF471" s="43"/>
      <c r="AG471" s="43"/>
      <c r="AH471" s="43"/>
      <c r="AI471" s="9"/>
      <c r="AJ471" s="9"/>
      <c r="AK471" s="9"/>
      <c r="AL471" s="9"/>
      <c r="AM471" s="9"/>
      <c r="AN471" s="9"/>
      <c r="AO471" s="9"/>
      <c r="AP471" s="9"/>
      <c r="AQ471" s="9"/>
      <c r="AR471" s="9"/>
      <c r="AS471" s="9"/>
      <c r="AT471" s="9"/>
      <c r="AU471" s="9"/>
      <c r="AV471" s="9"/>
      <c r="AW471" s="9"/>
      <c r="AX471" s="9"/>
      <c r="AY471" s="9"/>
      <c r="AZ471" s="9"/>
    </row>
    <row r="472" spans="1:52">
      <c r="A472"/>
      <c r="B472"/>
      <c r="C472" s="7">
        <v>0.60416666666666663</v>
      </c>
      <c r="D472"/>
      <c r="E472"/>
      <c r="F472" s="43">
        <v>245</v>
      </c>
      <c r="G472" s="43">
        <v>152</v>
      </c>
      <c r="H472" s="43" t="s">
        <v>5986</v>
      </c>
      <c r="I472" s="43"/>
      <c r="J472" s="43"/>
      <c r="K472" s="43"/>
      <c r="L472" s="43"/>
      <c r="M472" s="43"/>
      <c r="N472" s="43"/>
      <c r="O472" s="43"/>
      <c r="P472" s="43" t="s">
        <v>5982</v>
      </c>
      <c r="Q472" s="43"/>
      <c r="R472" s="43"/>
      <c r="S472" s="43"/>
      <c r="T472" s="43"/>
      <c r="U472" s="43"/>
      <c r="V472" s="43"/>
      <c r="W472" s="43"/>
      <c r="X472" s="43"/>
      <c r="Y472" s="43"/>
      <c r="Z472" s="43"/>
      <c r="AA472" s="43"/>
      <c r="AB472" s="43"/>
      <c r="AC472" s="43"/>
      <c r="AD472" s="43"/>
      <c r="AE472" s="43"/>
      <c r="AF472" s="43"/>
      <c r="AG472" s="43"/>
      <c r="AH472" s="43"/>
      <c r="AI472" s="9"/>
      <c r="AJ472" s="9"/>
      <c r="AK472" s="9"/>
      <c r="AL472" s="9"/>
      <c r="AM472" s="9"/>
      <c r="AN472" s="9"/>
      <c r="AO472" s="9"/>
      <c r="AP472" s="9"/>
      <c r="AQ472" s="9"/>
      <c r="AR472" s="9"/>
      <c r="AS472" s="9"/>
      <c r="AT472" s="9"/>
      <c r="AU472" s="9"/>
      <c r="AV472" s="9"/>
      <c r="AW472" s="9"/>
      <c r="AX472" s="9"/>
      <c r="AY472" s="9"/>
      <c r="AZ472" s="9"/>
    </row>
    <row r="473" spans="1:52">
      <c r="A473"/>
      <c r="B473"/>
      <c r="C473" s="7">
        <v>0.58680555555555558</v>
      </c>
      <c r="D473"/>
      <c r="E473"/>
      <c r="F473" s="43">
        <v>783</v>
      </c>
      <c r="G473" s="43">
        <v>350</v>
      </c>
      <c r="H473" s="43" t="s">
        <v>5982</v>
      </c>
      <c r="I473" s="43"/>
      <c r="J473" s="43"/>
      <c r="K473" s="43"/>
      <c r="L473" s="43"/>
      <c r="M473" s="43"/>
      <c r="N473" s="43"/>
      <c r="O473" s="43"/>
      <c r="P473" s="43" t="s">
        <v>5982</v>
      </c>
      <c r="Q473" s="43"/>
      <c r="R473" s="43"/>
      <c r="S473" s="43"/>
      <c r="T473" s="43"/>
      <c r="U473" s="43"/>
      <c r="V473" s="43"/>
      <c r="W473" s="43"/>
      <c r="X473" s="43"/>
      <c r="Y473" s="43"/>
      <c r="Z473" s="43"/>
      <c r="AA473" s="43"/>
      <c r="AB473" s="43"/>
      <c r="AC473" s="43"/>
      <c r="AD473" s="43"/>
      <c r="AE473" s="43"/>
      <c r="AF473" s="43"/>
      <c r="AG473" s="43"/>
      <c r="AH473" s="43"/>
      <c r="AI473" s="9"/>
      <c r="AJ473" s="9"/>
      <c r="AK473" s="9"/>
      <c r="AL473" s="9"/>
      <c r="AM473" s="9"/>
      <c r="AN473" s="9"/>
      <c r="AO473" s="9"/>
      <c r="AP473" s="9"/>
      <c r="AQ473" s="9"/>
      <c r="AR473" s="9"/>
      <c r="AS473" s="9"/>
      <c r="AT473" s="9"/>
      <c r="AU473" s="9"/>
      <c r="AV473" s="9"/>
      <c r="AW473" s="9"/>
      <c r="AX473" s="9"/>
      <c r="AY473" s="9"/>
      <c r="AZ473" s="9"/>
    </row>
    <row r="474" spans="1:52">
      <c r="A474"/>
      <c r="B474"/>
      <c r="C474" s="7">
        <v>0.56736111111111109</v>
      </c>
      <c r="D474"/>
      <c r="E474"/>
      <c r="F474" s="43">
        <v>269</v>
      </c>
      <c r="G474" s="43">
        <v>167</v>
      </c>
      <c r="H474" s="43" t="s">
        <v>5986</v>
      </c>
      <c r="I474" s="43"/>
      <c r="J474" s="43"/>
      <c r="K474" s="43"/>
      <c r="L474" s="43"/>
      <c r="M474" s="43"/>
      <c r="N474" s="43"/>
      <c r="O474" s="43"/>
      <c r="P474" s="43" t="s">
        <v>5982</v>
      </c>
      <c r="Q474" s="43"/>
      <c r="R474" s="43"/>
      <c r="S474" s="43"/>
      <c r="T474" s="43"/>
      <c r="U474" s="43"/>
      <c r="V474" s="43"/>
      <c r="W474" s="43"/>
      <c r="X474" s="43"/>
      <c r="Y474" s="43"/>
      <c r="Z474" s="43"/>
      <c r="AA474" s="43"/>
      <c r="AB474" s="43"/>
      <c r="AC474" s="43"/>
      <c r="AD474" s="43"/>
      <c r="AE474" s="43"/>
      <c r="AF474" s="43"/>
      <c r="AG474" s="43"/>
      <c r="AH474" s="43"/>
      <c r="AI474" s="9"/>
      <c r="AJ474" s="9"/>
      <c r="AK474" s="9"/>
      <c r="AL474" s="9"/>
      <c r="AM474" s="9"/>
      <c r="AN474" s="9"/>
      <c r="AO474" s="9"/>
      <c r="AP474" s="9"/>
      <c r="AQ474" s="9"/>
      <c r="AR474" s="9"/>
      <c r="AS474" s="9"/>
      <c r="AT474" s="9"/>
      <c r="AU474" s="9"/>
      <c r="AV474" s="9"/>
      <c r="AW474" s="9"/>
      <c r="AX474" s="9"/>
      <c r="AY474" s="9"/>
      <c r="AZ474" s="9"/>
    </row>
    <row r="475" spans="1:52">
      <c r="A475"/>
      <c r="B475"/>
      <c r="C475" s="7">
        <v>0.52777777777777779</v>
      </c>
      <c r="D475"/>
      <c r="E475"/>
      <c r="F475" s="43">
        <v>270</v>
      </c>
      <c r="G475" s="43">
        <v>200</v>
      </c>
      <c r="H475" s="43" t="s">
        <v>5986</v>
      </c>
      <c r="I475" s="43"/>
      <c r="J475" s="43"/>
      <c r="K475" s="43"/>
      <c r="L475" s="43"/>
      <c r="M475" s="43"/>
      <c r="N475" s="43"/>
      <c r="O475" s="43"/>
      <c r="P475" s="43" t="s">
        <v>5986</v>
      </c>
      <c r="Q475" s="43" t="s">
        <v>5986</v>
      </c>
      <c r="R475" s="43" t="s">
        <v>5982</v>
      </c>
      <c r="S475" s="43" t="s">
        <v>5986</v>
      </c>
      <c r="T475" s="43"/>
      <c r="U475" s="43"/>
      <c r="V475" s="43"/>
      <c r="W475" s="43"/>
      <c r="X475" s="43"/>
      <c r="Y475" s="43"/>
      <c r="Z475" s="43"/>
      <c r="AA475" s="43"/>
      <c r="AB475" s="43"/>
      <c r="AC475" s="43"/>
      <c r="AD475" s="43"/>
      <c r="AE475" s="43"/>
      <c r="AF475" s="43"/>
      <c r="AG475" s="43"/>
      <c r="AH475" s="43"/>
      <c r="AI475" s="9"/>
      <c r="AJ475" s="9"/>
      <c r="AK475" s="9"/>
      <c r="AL475" s="9"/>
      <c r="AM475" s="9"/>
      <c r="AN475" s="9"/>
      <c r="AO475" s="9"/>
      <c r="AP475" s="9"/>
      <c r="AQ475" s="9"/>
      <c r="AR475" s="9"/>
      <c r="AS475" s="9"/>
      <c r="AT475" s="9"/>
      <c r="AU475" s="9"/>
      <c r="AV475" s="9"/>
      <c r="AW475" s="9"/>
      <c r="AX475" s="9"/>
      <c r="AY475" s="9"/>
      <c r="AZ475" s="9"/>
    </row>
    <row r="476" spans="1:52">
      <c r="A476"/>
      <c r="B476"/>
      <c r="C476" s="7">
        <v>0.51041666666666663</v>
      </c>
      <c r="D476"/>
      <c r="E476"/>
      <c r="F476" s="43">
        <v>506</v>
      </c>
      <c r="G476" s="43">
        <v>67</v>
      </c>
      <c r="H476" s="43" t="s">
        <v>5986</v>
      </c>
      <c r="I476" s="43" t="s">
        <v>5982</v>
      </c>
      <c r="J476" s="43" t="s">
        <v>5982</v>
      </c>
      <c r="K476" s="43" t="s">
        <v>5982</v>
      </c>
      <c r="L476" s="43" t="s">
        <v>5986</v>
      </c>
      <c r="M476" s="43" t="s">
        <v>5982</v>
      </c>
      <c r="N476" s="43" t="s">
        <v>5982</v>
      </c>
      <c r="O476" s="43" t="s">
        <v>5982</v>
      </c>
      <c r="P476" s="43" t="s">
        <v>5986</v>
      </c>
      <c r="Q476" s="43" t="s">
        <v>5986</v>
      </c>
      <c r="R476" s="43" t="s">
        <v>5982</v>
      </c>
      <c r="S476" s="43" t="s">
        <v>5986</v>
      </c>
      <c r="T476" s="43"/>
      <c r="U476" s="43"/>
      <c r="V476" s="43"/>
      <c r="W476" s="43"/>
      <c r="X476" s="43"/>
      <c r="Y476" s="43"/>
      <c r="Z476" s="43"/>
      <c r="AA476" s="43"/>
      <c r="AB476" s="43"/>
      <c r="AC476" s="43"/>
      <c r="AD476" s="43"/>
      <c r="AE476" s="43"/>
      <c r="AF476" s="43"/>
      <c r="AG476" s="43"/>
      <c r="AH476" s="43"/>
      <c r="AI476" s="9"/>
      <c r="AJ476" s="9"/>
      <c r="AK476" s="9"/>
      <c r="AL476" s="9"/>
      <c r="AM476" s="9"/>
      <c r="AN476" s="9"/>
      <c r="AO476" s="9"/>
      <c r="AP476" s="9"/>
      <c r="AQ476" s="9"/>
      <c r="AR476" s="9"/>
      <c r="AS476" s="9"/>
      <c r="AT476" s="9"/>
      <c r="AU476" s="9"/>
      <c r="AV476" s="9"/>
      <c r="AW476" s="9"/>
      <c r="AX476" s="9"/>
      <c r="AY476" s="9"/>
      <c r="AZ476" s="9"/>
    </row>
    <row r="477" spans="1:52">
      <c r="A477"/>
      <c r="B477"/>
      <c r="C477" s="7">
        <v>0.47916666666666669</v>
      </c>
      <c r="D477"/>
      <c r="E477"/>
      <c r="F477" s="43">
        <v>505</v>
      </c>
      <c r="G477" s="43">
        <v>249</v>
      </c>
      <c r="H477" s="43" t="s">
        <v>5986</v>
      </c>
      <c r="I477" s="43"/>
      <c r="J477" s="43"/>
      <c r="K477" s="43"/>
      <c r="L477" s="43"/>
      <c r="M477" s="43"/>
      <c r="N477" s="43"/>
      <c r="O477" s="43"/>
      <c r="P477" s="43" t="s">
        <v>5982</v>
      </c>
      <c r="Q477" s="43"/>
      <c r="R477" s="43"/>
      <c r="S477" s="43"/>
      <c r="T477" s="43"/>
      <c r="U477" s="43"/>
      <c r="V477" s="43"/>
      <c r="W477" s="43"/>
      <c r="X477" s="43"/>
      <c r="Y477" s="43"/>
      <c r="Z477" s="43"/>
      <c r="AA477" s="43"/>
      <c r="AB477" s="43"/>
      <c r="AC477" s="43"/>
      <c r="AD477" s="43"/>
      <c r="AE477" s="43"/>
      <c r="AF477" s="43"/>
      <c r="AG477" s="43"/>
      <c r="AH477" s="43"/>
      <c r="AI477" s="9"/>
      <c r="AJ477" s="9"/>
      <c r="AK477" s="9"/>
      <c r="AL477" s="9"/>
      <c r="AM477" s="9"/>
      <c r="AN477" s="9"/>
      <c r="AO477" s="9"/>
      <c r="AP477" s="9"/>
      <c r="AQ477" s="9"/>
      <c r="AR477" s="9"/>
      <c r="AS477" s="9"/>
      <c r="AT477" s="9"/>
      <c r="AU477" s="9"/>
      <c r="AV477" s="9"/>
      <c r="AW477" s="9"/>
      <c r="AX477" s="9"/>
      <c r="AY477" s="9"/>
      <c r="AZ477" s="9"/>
    </row>
    <row r="478" spans="1:52">
      <c r="A478"/>
      <c r="B478"/>
      <c r="C478" s="7">
        <v>0.44791666666666669</v>
      </c>
      <c r="D478"/>
      <c r="E478"/>
      <c r="F478" s="43">
        <v>335</v>
      </c>
      <c r="G478" s="43">
        <v>150</v>
      </c>
      <c r="H478" s="43" t="s">
        <v>5986</v>
      </c>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9"/>
      <c r="AJ478" s="9"/>
      <c r="AK478" s="9"/>
      <c r="AL478" s="9"/>
      <c r="AM478" s="9"/>
      <c r="AN478" s="9"/>
      <c r="AO478" s="9"/>
      <c r="AP478" s="9"/>
      <c r="AQ478" s="9"/>
      <c r="AR478" s="9"/>
      <c r="AS478" s="9"/>
      <c r="AT478" s="9"/>
      <c r="AU478" s="9"/>
      <c r="AV478" s="9"/>
      <c r="AW478" s="9"/>
      <c r="AX478" s="9"/>
      <c r="AY478" s="9"/>
      <c r="AZ478" s="9"/>
    </row>
    <row r="479" spans="1:52">
      <c r="A479"/>
      <c r="B479"/>
      <c r="C479" s="7">
        <v>0.61111111111111105</v>
      </c>
      <c r="D479"/>
      <c r="E479"/>
      <c r="F479" s="43">
        <v>208</v>
      </c>
      <c r="G479" s="43">
        <v>70</v>
      </c>
      <c r="H479" s="43" t="s">
        <v>5982</v>
      </c>
      <c r="I479" s="43" t="s">
        <v>5982</v>
      </c>
      <c r="J479" s="43" t="s">
        <v>5982</v>
      </c>
      <c r="K479" s="43" t="s">
        <v>5982</v>
      </c>
      <c r="L479" s="43" t="s">
        <v>5982</v>
      </c>
      <c r="M479" s="43" t="s">
        <v>5982</v>
      </c>
      <c r="N479" s="43" t="s">
        <v>5982</v>
      </c>
      <c r="O479" s="43" t="s">
        <v>5982</v>
      </c>
      <c r="P479" s="43" t="s">
        <v>5982</v>
      </c>
      <c r="Q479" s="43" t="s">
        <v>5986</v>
      </c>
      <c r="R479" s="43" t="s">
        <v>5982</v>
      </c>
      <c r="S479" s="43"/>
      <c r="T479" s="43"/>
      <c r="U479" s="43"/>
      <c r="V479" s="43"/>
      <c r="W479" s="43"/>
      <c r="X479" s="43"/>
      <c r="Y479" s="43"/>
      <c r="Z479" s="43"/>
      <c r="AA479" s="43"/>
      <c r="AB479" s="43"/>
      <c r="AC479" s="43"/>
      <c r="AD479" s="43"/>
      <c r="AE479" s="43"/>
      <c r="AF479" s="43"/>
      <c r="AG479" s="43"/>
      <c r="AH479" s="43"/>
      <c r="AI479" s="9"/>
      <c r="AJ479" s="9"/>
      <c r="AK479" s="9"/>
      <c r="AL479" s="9"/>
      <c r="AM479" s="9"/>
      <c r="AN479" s="9"/>
      <c r="AO479" s="9"/>
      <c r="AP479" s="9"/>
      <c r="AQ479" s="9"/>
      <c r="AR479" s="9"/>
      <c r="AS479" s="9"/>
      <c r="AT479" s="9"/>
      <c r="AU479" s="9"/>
      <c r="AV479" s="9"/>
      <c r="AW479" s="9"/>
      <c r="AX479" s="9"/>
      <c r="AY479" s="9"/>
      <c r="AZ479" s="9"/>
    </row>
    <row r="480" spans="1:52">
      <c r="A480"/>
      <c r="B480"/>
      <c r="C480" s="7">
        <v>0.47916666666666669</v>
      </c>
      <c r="D480"/>
      <c r="E480"/>
      <c r="F480" s="43">
        <v>804</v>
      </c>
      <c r="G480" s="43"/>
      <c r="H480" s="43" t="s">
        <v>5982</v>
      </c>
      <c r="I480" s="43" t="s">
        <v>5982</v>
      </c>
      <c r="J480" s="43" t="s">
        <v>5982</v>
      </c>
      <c r="K480" s="43" t="s">
        <v>5982</v>
      </c>
      <c r="L480" s="43" t="s">
        <v>5982</v>
      </c>
      <c r="M480" s="43" t="s">
        <v>5982</v>
      </c>
      <c r="N480" s="43" t="s">
        <v>5982</v>
      </c>
      <c r="O480" s="43" t="s">
        <v>5982</v>
      </c>
      <c r="P480" s="43" t="s">
        <v>5982</v>
      </c>
      <c r="Q480" s="43" t="s">
        <v>5986</v>
      </c>
      <c r="R480" s="43" t="s">
        <v>5982</v>
      </c>
      <c r="S480" s="43" t="s">
        <v>5982</v>
      </c>
      <c r="T480" s="43"/>
      <c r="U480" s="43"/>
      <c r="V480" s="43"/>
      <c r="W480" s="43"/>
      <c r="X480" s="43"/>
      <c r="Y480" s="43"/>
      <c r="Z480" s="43"/>
      <c r="AA480" s="43"/>
      <c r="AB480" s="43"/>
      <c r="AC480" s="43"/>
      <c r="AD480" s="43"/>
      <c r="AE480" s="43"/>
      <c r="AF480" s="43"/>
      <c r="AG480" s="43"/>
      <c r="AH480" s="43"/>
      <c r="AI480" s="9"/>
      <c r="AJ480" s="9"/>
      <c r="AK480" s="9"/>
      <c r="AL480" s="9"/>
      <c r="AM480" s="9"/>
      <c r="AN480" s="9"/>
      <c r="AO480" s="9"/>
      <c r="AP480" s="9"/>
      <c r="AQ480" s="9"/>
      <c r="AR480" s="9"/>
      <c r="AS480" s="9"/>
      <c r="AT480" s="9"/>
      <c r="AU480" s="9"/>
      <c r="AV480" s="9"/>
      <c r="AW480" s="9"/>
      <c r="AX480" s="9"/>
      <c r="AY480" s="9"/>
      <c r="AZ480" s="9"/>
    </row>
    <row r="481" spans="1:52">
      <c r="A481"/>
      <c r="B481"/>
      <c r="C481" s="7">
        <v>0.46527777777777773</v>
      </c>
      <c r="D481"/>
      <c r="E481"/>
      <c r="F481" s="43">
        <v>880</v>
      </c>
      <c r="G481" s="43">
        <v>6</v>
      </c>
      <c r="H481" s="43" t="s">
        <v>5982</v>
      </c>
      <c r="I481" s="43" t="s">
        <v>5982</v>
      </c>
      <c r="J481" s="43" t="s">
        <v>5982</v>
      </c>
      <c r="K481" s="43" t="s">
        <v>5982</v>
      </c>
      <c r="L481" s="43" t="s">
        <v>5982</v>
      </c>
      <c r="M481" s="43" t="s">
        <v>5982</v>
      </c>
      <c r="N481" s="43" t="s">
        <v>5982</v>
      </c>
      <c r="O481" s="43" t="s">
        <v>5982</v>
      </c>
      <c r="P481" s="43" t="s">
        <v>5982</v>
      </c>
      <c r="Q481" s="43" t="s">
        <v>5986</v>
      </c>
      <c r="R481" s="43" t="s">
        <v>5982</v>
      </c>
      <c r="S481" s="43" t="s">
        <v>5982</v>
      </c>
      <c r="T481" s="43"/>
      <c r="U481" s="43"/>
      <c r="V481" s="43"/>
      <c r="W481" s="43"/>
      <c r="X481" s="43"/>
      <c r="Y481" s="43"/>
      <c r="Z481" s="43"/>
      <c r="AA481" s="43"/>
      <c r="AB481" s="43"/>
      <c r="AC481" s="43"/>
      <c r="AD481" s="43"/>
      <c r="AE481" s="43"/>
      <c r="AF481" s="43"/>
      <c r="AG481" s="43"/>
      <c r="AH481" s="43"/>
      <c r="AI481" s="9"/>
      <c r="AJ481" s="9"/>
      <c r="AK481" s="9"/>
      <c r="AL481" s="9"/>
      <c r="AM481" s="9"/>
      <c r="AN481" s="9"/>
      <c r="AO481" s="9"/>
      <c r="AP481" s="9"/>
      <c r="AQ481" s="9"/>
      <c r="AR481" s="9"/>
      <c r="AS481" s="9"/>
      <c r="AT481" s="9"/>
      <c r="AU481" s="9"/>
      <c r="AV481" s="9"/>
      <c r="AW481" s="9"/>
      <c r="AX481" s="9"/>
      <c r="AY481" s="9"/>
      <c r="AZ481" s="9"/>
    </row>
    <row r="482" spans="1:52">
      <c r="A482"/>
      <c r="B482"/>
      <c r="C482" s="7">
        <v>0.46180555555555558</v>
      </c>
      <c r="D482"/>
      <c r="E482"/>
      <c r="F482" s="43">
        <v>345</v>
      </c>
      <c r="G482" s="43"/>
      <c r="H482" s="43" t="s">
        <v>5982</v>
      </c>
      <c r="I482" s="43" t="s">
        <v>5982</v>
      </c>
      <c r="J482" s="43" t="s">
        <v>5982</v>
      </c>
      <c r="K482" s="43" t="s">
        <v>5982</v>
      </c>
      <c r="L482" s="43" t="s">
        <v>5982</v>
      </c>
      <c r="M482" s="43" t="s">
        <v>5982</v>
      </c>
      <c r="N482" s="43" t="s">
        <v>5982</v>
      </c>
      <c r="O482" s="43" t="s">
        <v>5982</v>
      </c>
      <c r="P482" s="43" t="s">
        <v>5982</v>
      </c>
      <c r="Q482" s="43" t="s">
        <v>5986</v>
      </c>
      <c r="R482" s="43" t="s">
        <v>5982</v>
      </c>
      <c r="S482" s="43" t="s">
        <v>5982</v>
      </c>
      <c r="T482" s="43"/>
      <c r="U482" s="43"/>
      <c r="V482" s="43"/>
      <c r="W482" s="43"/>
      <c r="X482" s="43"/>
      <c r="Y482" s="43"/>
      <c r="Z482" s="43"/>
      <c r="AA482" s="43"/>
      <c r="AB482" s="43"/>
      <c r="AC482" s="43"/>
      <c r="AD482" s="43"/>
      <c r="AE482" s="43"/>
      <c r="AF482" s="43"/>
      <c r="AG482" s="43"/>
      <c r="AH482" s="43"/>
      <c r="AI482" s="9"/>
      <c r="AJ482" s="9"/>
      <c r="AK482" s="9"/>
      <c r="AL482" s="9"/>
      <c r="AM482" s="9"/>
      <c r="AN482" s="9"/>
      <c r="AO482" s="9"/>
      <c r="AP482" s="9"/>
      <c r="AQ482" s="9"/>
      <c r="AR482" s="9"/>
      <c r="AS482" s="9"/>
      <c r="AT482" s="9"/>
      <c r="AU482" s="9"/>
      <c r="AV482" s="9"/>
      <c r="AW482" s="9"/>
      <c r="AX482" s="9"/>
      <c r="AY482" s="9"/>
      <c r="AZ482" s="9"/>
    </row>
    <row r="483" spans="1:52">
      <c r="A483"/>
      <c r="B483"/>
      <c r="C483" s="7">
        <v>0.58333333333333337</v>
      </c>
      <c r="D483"/>
      <c r="E483"/>
      <c r="F483" s="43">
        <v>597</v>
      </c>
      <c r="G483" s="43"/>
      <c r="H483" s="43" t="s">
        <v>5982</v>
      </c>
      <c r="I483" s="43" t="s">
        <v>5982</v>
      </c>
      <c r="J483" s="43" t="s">
        <v>5982</v>
      </c>
      <c r="K483" s="43" t="s">
        <v>5982</v>
      </c>
      <c r="L483" s="43" t="s">
        <v>5982</v>
      </c>
      <c r="M483" s="43" t="s">
        <v>5982</v>
      </c>
      <c r="N483" s="43" t="s">
        <v>5982</v>
      </c>
      <c r="O483" s="43" t="s">
        <v>5982</v>
      </c>
      <c r="P483" s="43" t="s">
        <v>5982</v>
      </c>
      <c r="Q483" s="43" t="s">
        <v>5986</v>
      </c>
      <c r="R483" s="43" t="s">
        <v>5982</v>
      </c>
      <c r="S483" s="43"/>
      <c r="T483" s="43"/>
      <c r="U483" s="43"/>
      <c r="V483" s="43"/>
      <c r="W483" s="43"/>
      <c r="X483" s="43"/>
      <c r="Y483" s="43"/>
      <c r="Z483" s="43"/>
      <c r="AA483" s="43"/>
      <c r="AB483" s="43"/>
      <c r="AC483" s="43"/>
      <c r="AD483" s="43"/>
      <c r="AE483" s="43"/>
      <c r="AF483" s="43"/>
      <c r="AG483" s="43"/>
      <c r="AH483" s="43"/>
      <c r="AI483" s="9"/>
      <c r="AJ483" s="9"/>
      <c r="AK483" s="9"/>
      <c r="AL483" s="9"/>
      <c r="AM483" s="9"/>
      <c r="AN483" s="9"/>
      <c r="AO483" s="9"/>
      <c r="AP483" s="9"/>
      <c r="AQ483" s="9"/>
      <c r="AR483" s="9"/>
      <c r="AS483" s="9"/>
      <c r="AT483" s="9"/>
      <c r="AU483" s="9"/>
      <c r="AV483" s="9"/>
      <c r="AW483" s="9"/>
      <c r="AX483" s="9"/>
      <c r="AY483" s="9"/>
      <c r="AZ483" s="9"/>
    </row>
    <row r="484" spans="1:52">
      <c r="A484"/>
      <c r="B484"/>
      <c r="C484" s="7">
        <v>0.54513888888888895</v>
      </c>
      <c r="D484"/>
      <c r="E484"/>
      <c r="F484" s="43">
        <v>146</v>
      </c>
      <c r="G484" s="43">
        <v>60</v>
      </c>
      <c r="H484" s="43" t="s">
        <v>5982</v>
      </c>
      <c r="I484" s="43" t="s">
        <v>5982</v>
      </c>
      <c r="J484" s="43" t="s">
        <v>5982</v>
      </c>
      <c r="K484" s="43" t="s">
        <v>5982</v>
      </c>
      <c r="L484" s="43" t="s">
        <v>5982</v>
      </c>
      <c r="M484" s="43" t="s">
        <v>5982</v>
      </c>
      <c r="N484" s="43" t="s">
        <v>5982</v>
      </c>
      <c r="O484" s="43" t="s">
        <v>5982</v>
      </c>
      <c r="P484" s="43" t="s">
        <v>5982</v>
      </c>
      <c r="Q484" s="43" t="s">
        <v>5986</v>
      </c>
      <c r="R484" s="43" t="s">
        <v>5982</v>
      </c>
      <c r="S484" s="43"/>
      <c r="T484" s="43"/>
      <c r="U484" s="43"/>
      <c r="V484" s="43"/>
      <c r="W484" s="43"/>
      <c r="X484" s="43"/>
      <c r="Y484" s="43"/>
      <c r="Z484" s="43"/>
      <c r="AA484" s="43"/>
      <c r="AB484" s="43"/>
      <c r="AC484" s="43"/>
      <c r="AD484" s="43"/>
      <c r="AE484" s="43"/>
      <c r="AF484" s="43"/>
      <c r="AG484" s="43"/>
      <c r="AH484" s="43"/>
      <c r="AI484" s="9"/>
      <c r="AJ484" s="9"/>
      <c r="AK484" s="9"/>
      <c r="AL484" s="9"/>
      <c r="AM484" s="9"/>
      <c r="AN484" s="9"/>
      <c r="AO484" s="9"/>
      <c r="AP484" s="9"/>
      <c r="AQ484" s="9"/>
      <c r="AR484" s="9"/>
      <c r="AS484" s="9"/>
      <c r="AT484" s="9"/>
      <c r="AU484" s="9"/>
      <c r="AV484" s="9"/>
      <c r="AW484" s="9"/>
      <c r="AX484" s="9"/>
      <c r="AY484" s="9"/>
      <c r="AZ484" s="9"/>
    </row>
    <row r="485" spans="1:52">
      <c r="A485"/>
      <c r="B485"/>
      <c r="C485" s="7">
        <v>0.15972222222222224</v>
      </c>
      <c r="D485"/>
      <c r="E485"/>
      <c r="F485" s="43">
        <v>180</v>
      </c>
      <c r="G485" s="43">
        <v>115</v>
      </c>
      <c r="H485" s="43" t="s">
        <v>5982</v>
      </c>
      <c r="I485" s="43" t="s">
        <v>5982</v>
      </c>
      <c r="J485" s="43" t="s">
        <v>5982</v>
      </c>
      <c r="K485" s="43" t="s">
        <v>5982</v>
      </c>
      <c r="L485" s="43" t="s">
        <v>5982</v>
      </c>
      <c r="M485" s="43" t="s">
        <v>5982</v>
      </c>
      <c r="N485" s="43" t="s">
        <v>5982</v>
      </c>
      <c r="O485" s="43" t="s">
        <v>5982</v>
      </c>
      <c r="P485" s="43" t="s">
        <v>5982</v>
      </c>
      <c r="Q485" s="43" t="s">
        <v>5986</v>
      </c>
      <c r="R485" s="43" t="s">
        <v>5982</v>
      </c>
      <c r="S485" s="43" t="s">
        <v>5982</v>
      </c>
      <c r="T485" s="43"/>
      <c r="U485" s="43"/>
      <c r="V485" s="43"/>
      <c r="W485" s="43"/>
      <c r="X485" s="43"/>
      <c r="Y485" s="43"/>
      <c r="Z485" s="43"/>
      <c r="AA485" s="43"/>
      <c r="AB485" s="43"/>
      <c r="AC485" s="43"/>
      <c r="AD485" s="43"/>
      <c r="AE485" s="43"/>
      <c r="AF485" s="43"/>
      <c r="AG485" s="43"/>
      <c r="AH485" s="43"/>
      <c r="AI485" s="9"/>
      <c r="AJ485" s="9"/>
      <c r="AK485" s="9"/>
      <c r="AL485" s="9"/>
      <c r="AM485" s="9"/>
      <c r="AN485" s="9"/>
      <c r="AO485" s="9"/>
      <c r="AP485" s="9"/>
      <c r="AQ485" s="9"/>
      <c r="AR485" s="9"/>
      <c r="AS485" s="9"/>
      <c r="AT485" s="9"/>
      <c r="AU485" s="9"/>
      <c r="AV485" s="9"/>
      <c r="AW485" s="9"/>
      <c r="AX485" s="9"/>
      <c r="AY485" s="9"/>
      <c r="AZ485" s="9"/>
    </row>
    <row r="486" spans="1:52">
      <c r="A486"/>
      <c r="B486"/>
      <c r="C486" s="7">
        <v>0.59027777777777779</v>
      </c>
      <c r="D486"/>
      <c r="E486"/>
      <c r="F486" s="43">
        <v>539</v>
      </c>
      <c r="G486" s="43">
        <v>280</v>
      </c>
      <c r="H486" s="43" t="s">
        <v>5982</v>
      </c>
      <c r="I486" s="43" t="s">
        <v>5982</v>
      </c>
      <c r="J486" s="43" t="s">
        <v>5982</v>
      </c>
      <c r="K486" s="43" t="s">
        <v>5982</v>
      </c>
      <c r="L486" s="43" t="s">
        <v>5982</v>
      </c>
      <c r="M486" s="43" t="s">
        <v>5982</v>
      </c>
      <c r="N486" s="43" t="s">
        <v>5982</v>
      </c>
      <c r="O486" s="43" t="s">
        <v>5982</v>
      </c>
      <c r="P486" s="43" t="s">
        <v>5982</v>
      </c>
      <c r="Q486" s="43" t="s">
        <v>5986</v>
      </c>
      <c r="R486" s="43" t="s">
        <v>5982</v>
      </c>
      <c r="S486" s="43"/>
      <c r="T486" s="43"/>
      <c r="U486" s="43"/>
      <c r="V486" s="43"/>
      <c r="W486" s="43"/>
      <c r="X486" s="43"/>
      <c r="Y486" s="43"/>
      <c r="Z486" s="43"/>
      <c r="AA486" s="43"/>
      <c r="AB486" s="43"/>
      <c r="AC486" s="43"/>
      <c r="AD486" s="43"/>
      <c r="AE486" s="43"/>
      <c r="AF486" s="43"/>
      <c r="AG486" s="43"/>
      <c r="AH486" s="43"/>
      <c r="AI486" s="9"/>
      <c r="AJ486" s="9"/>
      <c r="AK486" s="9"/>
      <c r="AL486" s="9"/>
      <c r="AM486" s="9"/>
      <c r="AN486" s="9"/>
      <c r="AO486" s="9"/>
      <c r="AP486" s="9"/>
      <c r="AQ486" s="9"/>
      <c r="AR486" s="9"/>
      <c r="AS486" s="9"/>
      <c r="AT486" s="9"/>
      <c r="AU486" s="9"/>
      <c r="AV486" s="9"/>
      <c r="AW486" s="9"/>
      <c r="AX486" s="9"/>
      <c r="AY486" s="9"/>
      <c r="AZ486" s="9"/>
    </row>
    <row r="487" spans="1:52">
      <c r="A487"/>
      <c r="B487"/>
      <c r="C487" s="7">
        <v>0.45833333333333331</v>
      </c>
      <c r="D487"/>
      <c r="E487"/>
      <c r="F487" s="43">
        <v>93</v>
      </c>
      <c r="G487" s="43">
        <v>40</v>
      </c>
      <c r="H487" s="43" t="s">
        <v>5982</v>
      </c>
      <c r="I487" s="43" t="s">
        <v>5982</v>
      </c>
      <c r="J487" s="43" t="s">
        <v>5982</v>
      </c>
      <c r="K487" s="43" t="s">
        <v>5982</v>
      </c>
      <c r="L487" s="43" t="s">
        <v>5982</v>
      </c>
      <c r="M487" s="43" t="s">
        <v>5982</v>
      </c>
      <c r="N487" s="43" t="s">
        <v>5982</v>
      </c>
      <c r="O487" s="43" t="s">
        <v>5986</v>
      </c>
      <c r="P487" s="43" t="s">
        <v>5982</v>
      </c>
      <c r="Q487" s="43" t="s">
        <v>5986</v>
      </c>
      <c r="R487" s="43" t="s">
        <v>5982</v>
      </c>
      <c r="S487" s="43" t="s">
        <v>5986</v>
      </c>
      <c r="T487" s="43"/>
      <c r="U487" s="43"/>
      <c r="V487" s="43"/>
      <c r="W487" s="43"/>
      <c r="X487" s="43"/>
      <c r="Y487" s="43"/>
      <c r="Z487" s="43"/>
      <c r="AA487" s="43"/>
      <c r="AB487" s="43"/>
      <c r="AC487" s="43"/>
      <c r="AD487" s="43"/>
      <c r="AE487" s="43"/>
      <c r="AF487" s="43"/>
      <c r="AG487" s="43"/>
      <c r="AH487" s="43"/>
      <c r="AI487" s="9"/>
      <c r="AJ487" s="9"/>
      <c r="AK487" s="9"/>
      <c r="AL487" s="9"/>
      <c r="AM487" s="9"/>
      <c r="AN487" s="9"/>
      <c r="AO487" s="9"/>
      <c r="AP487" s="9"/>
      <c r="AQ487" s="9"/>
      <c r="AR487" s="9"/>
      <c r="AS487" s="9"/>
      <c r="AT487" s="9"/>
      <c r="AU487" s="9"/>
      <c r="AV487" s="9"/>
      <c r="AW487" s="9"/>
      <c r="AX487" s="9"/>
      <c r="AY487" s="9"/>
      <c r="AZ487" s="9"/>
    </row>
    <row r="488" spans="1:52">
      <c r="A488"/>
      <c r="B488"/>
      <c r="C488" s="7">
        <v>0.47916666666666669</v>
      </c>
      <c r="D488"/>
      <c r="E488"/>
      <c r="F488" s="43">
        <v>650</v>
      </c>
      <c r="G488" s="43">
        <v>250</v>
      </c>
      <c r="H488" s="43" t="s">
        <v>5982</v>
      </c>
      <c r="I488" s="43" t="s">
        <v>5982</v>
      </c>
      <c r="J488" s="43" t="s">
        <v>5982</v>
      </c>
      <c r="K488" s="43" t="s">
        <v>5982</v>
      </c>
      <c r="L488" s="43" t="s">
        <v>5982</v>
      </c>
      <c r="M488" s="43" t="s">
        <v>5982</v>
      </c>
      <c r="N488" s="43" t="s">
        <v>5982</v>
      </c>
      <c r="O488" s="43" t="s">
        <v>5982</v>
      </c>
      <c r="P488" s="43" t="s">
        <v>5982</v>
      </c>
      <c r="Q488" s="43" t="s">
        <v>5986</v>
      </c>
      <c r="R488" s="43" t="s">
        <v>5982</v>
      </c>
      <c r="S488" s="43" t="s">
        <v>5986</v>
      </c>
      <c r="T488" s="43"/>
      <c r="U488" s="43"/>
      <c r="V488" s="43"/>
      <c r="W488" s="43"/>
      <c r="X488" s="43"/>
      <c r="Y488" s="43"/>
      <c r="Z488" s="43"/>
      <c r="AA488" s="43"/>
      <c r="AB488" s="43"/>
      <c r="AC488" s="43"/>
      <c r="AD488" s="43"/>
      <c r="AE488" s="43"/>
      <c r="AF488" s="43"/>
      <c r="AG488" s="43"/>
      <c r="AH488" s="43"/>
      <c r="AI488" s="9"/>
      <c r="AJ488" s="9"/>
      <c r="AK488" s="9"/>
      <c r="AL488" s="9"/>
      <c r="AM488" s="9"/>
      <c r="AN488" s="9"/>
      <c r="AO488" s="9"/>
      <c r="AP488" s="9"/>
      <c r="AQ488" s="9"/>
      <c r="AR488" s="9"/>
      <c r="AS488" s="9"/>
      <c r="AT488" s="9"/>
      <c r="AU488" s="9"/>
      <c r="AV488" s="9"/>
      <c r="AW488" s="9"/>
      <c r="AX488" s="9"/>
      <c r="AY488" s="9"/>
      <c r="AZ488" s="9"/>
    </row>
    <row r="489" spans="1:52">
      <c r="A489"/>
      <c r="B489"/>
      <c r="C489" s="7">
        <v>0</v>
      </c>
      <c r="D489"/>
      <c r="E489"/>
      <c r="F489" s="43">
        <v>340</v>
      </c>
      <c r="G489" s="43">
        <v>200</v>
      </c>
      <c r="H489" s="43" t="s">
        <v>5982</v>
      </c>
      <c r="I489" s="43" t="s">
        <v>5982</v>
      </c>
      <c r="J489" s="43" t="s">
        <v>5982</v>
      </c>
      <c r="K489" s="43" t="s">
        <v>5982</v>
      </c>
      <c r="L489" s="43" t="s">
        <v>5982</v>
      </c>
      <c r="M489" s="43" t="s">
        <v>5982</v>
      </c>
      <c r="N489" s="43" t="s">
        <v>5982</v>
      </c>
      <c r="O489" s="43" t="s">
        <v>5982</v>
      </c>
      <c r="P489" s="43" t="s">
        <v>5982</v>
      </c>
      <c r="Q489" s="43" t="s">
        <v>5986</v>
      </c>
      <c r="R489" s="43" t="s">
        <v>5982</v>
      </c>
      <c r="S489" s="43" t="s">
        <v>5986</v>
      </c>
      <c r="T489" s="43"/>
      <c r="U489" s="43"/>
      <c r="V489" s="43"/>
      <c r="W489" s="43"/>
      <c r="X489" s="43"/>
      <c r="Y489" s="43"/>
      <c r="Z489" s="43"/>
      <c r="AA489" s="43"/>
      <c r="AB489" s="43"/>
      <c r="AC489" s="43"/>
      <c r="AD489" s="43"/>
      <c r="AE489" s="43"/>
      <c r="AF489" s="43"/>
      <c r="AG489" s="43"/>
      <c r="AH489" s="43"/>
      <c r="AI489" s="9"/>
      <c r="AJ489" s="9"/>
      <c r="AK489" s="9"/>
      <c r="AL489" s="9"/>
      <c r="AM489" s="9"/>
      <c r="AN489" s="9"/>
      <c r="AO489" s="9"/>
      <c r="AP489" s="9"/>
      <c r="AQ489" s="9"/>
      <c r="AR489" s="9"/>
      <c r="AS489" s="9"/>
      <c r="AT489" s="9"/>
      <c r="AU489" s="9"/>
      <c r="AV489" s="9"/>
      <c r="AW489" s="9"/>
      <c r="AX489" s="9"/>
      <c r="AY489" s="9"/>
      <c r="AZ489" s="9"/>
    </row>
    <row r="490" spans="1:52">
      <c r="A490"/>
      <c r="B490"/>
      <c r="C490" s="7">
        <v>0.52777777777777779</v>
      </c>
      <c r="D490"/>
      <c r="E490"/>
      <c r="F490" s="43">
        <v>149</v>
      </c>
      <c r="G490" s="43">
        <v>135</v>
      </c>
      <c r="H490" s="43" t="s">
        <v>5982</v>
      </c>
      <c r="I490" s="43" t="s">
        <v>5982</v>
      </c>
      <c r="J490" s="43" t="s">
        <v>5982</v>
      </c>
      <c r="K490" s="43" t="s">
        <v>5982</v>
      </c>
      <c r="L490" s="43" t="s">
        <v>5982</v>
      </c>
      <c r="M490" s="43" t="s">
        <v>5982</v>
      </c>
      <c r="N490" s="43" t="s">
        <v>5982</v>
      </c>
      <c r="O490" s="43" t="s">
        <v>5982</v>
      </c>
      <c r="P490" s="43" t="s">
        <v>5982</v>
      </c>
      <c r="Q490" s="43" t="s">
        <v>5986</v>
      </c>
      <c r="R490" s="43" t="s">
        <v>5982</v>
      </c>
      <c r="S490" s="43" t="s">
        <v>5986</v>
      </c>
      <c r="T490" s="43"/>
      <c r="U490" s="43"/>
      <c r="V490" s="43"/>
      <c r="W490" s="43"/>
      <c r="X490" s="43"/>
      <c r="Y490" s="43"/>
      <c r="Z490" s="43"/>
      <c r="AA490" s="43"/>
      <c r="AB490" s="43"/>
      <c r="AC490" s="43"/>
      <c r="AD490" s="43"/>
      <c r="AE490" s="43"/>
      <c r="AF490" s="43"/>
      <c r="AG490" s="43"/>
      <c r="AH490" s="43"/>
      <c r="AI490" s="9"/>
      <c r="AJ490" s="9"/>
      <c r="AK490" s="9"/>
      <c r="AL490" s="9"/>
      <c r="AM490" s="9"/>
      <c r="AN490" s="9"/>
      <c r="AO490" s="9"/>
      <c r="AP490" s="9"/>
      <c r="AQ490" s="9"/>
      <c r="AR490" s="9"/>
      <c r="AS490" s="9"/>
      <c r="AT490" s="9"/>
      <c r="AU490" s="9"/>
      <c r="AV490" s="9"/>
      <c r="AW490" s="9"/>
      <c r="AX490" s="9"/>
      <c r="AY490" s="9"/>
      <c r="AZ490" s="9"/>
    </row>
    <row r="491" spans="1:52">
      <c r="A491"/>
      <c r="B491"/>
      <c r="C491" s="7">
        <v>0.54166666666666663</v>
      </c>
      <c r="D491"/>
      <c r="E491"/>
      <c r="F491" s="43">
        <v>98</v>
      </c>
      <c r="G491" s="43">
        <v>70</v>
      </c>
      <c r="H491" s="43" t="s">
        <v>5982</v>
      </c>
      <c r="I491" s="43" t="s">
        <v>5982</v>
      </c>
      <c r="J491" s="43" t="s">
        <v>5982</v>
      </c>
      <c r="K491" s="43" t="s">
        <v>5982</v>
      </c>
      <c r="L491" s="43" t="s">
        <v>5982</v>
      </c>
      <c r="M491" s="43" t="s">
        <v>5982</v>
      </c>
      <c r="N491" s="43" t="s">
        <v>5982</v>
      </c>
      <c r="O491" s="43" t="s">
        <v>5982</v>
      </c>
      <c r="P491" s="43" t="s">
        <v>5982</v>
      </c>
      <c r="Q491" s="43" t="s">
        <v>5986</v>
      </c>
      <c r="R491" s="43" t="s">
        <v>5982</v>
      </c>
      <c r="S491" s="43" t="s">
        <v>5986</v>
      </c>
      <c r="T491" s="43"/>
      <c r="U491" s="43"/>
      <c r="V491" s="43"/>
      <c r="W491" s="43"/>
      <c r="X491" s="43"/>
      <c r="Y491" s="43"/>
      <c r="Z491" s="43"/>
      <c r="AA491" s="43"/>
      <c r="AB491" s="43"/>
      <c r="AC491" s="43"/>
      <c r="AD491" s="43"/>
      <c r="AE491" s="43"/>
      <c r="AF491" s="43"/>
      <c r="AG491" s="43"/>
      <c r="AH491" s="43"/>
      <c r="AI491" s="9"/>
      <c r="AJ491" s="9"/>
      <c r="AK491" s="9"/>
      <c r="AL491" s="9"/>
      <c r="AM491" s="9"/>
      <c r="AN491" s="9"/>
      <c r="AO491" s="9"/>
      <c r="AP491" s="9"/>
      <c r="AQ491" s="9"/>
      <c r="AR491" s="9"/>
      <c r="AS491" s="9"/>
      <c r="AT491" s="9"/>
      <c r="AU491" s="9"/>
      <c r="AV491" s="9"/>
      <c r="AW491" s="9"/>
      <c r="AX491" s="9"/>
      <c r="AY491" s="9"/>
      <c r="AZ491" s="9"/>
    </row>
    <row r="492" spans="1:52">
      <c r="A492"/>
      <c r="B492"/>
      <c r="C492" s="7">
        <v>0.5625</v>
      </c>
      <c r="D492"/>
      <c r="E492"/>
      <c r="F492" s="43">
        <v>96</v>
      </c>
      <c r="G492" s="43">
        <v>55</v>
      </c>
      <c r="H492" s="43" t="s">
        <v>5982</v>
      </c>
      <c r="I492" s="43" t="s">
        <v>5982</v>
      </c>
      <c r="J492" s="43" t="s">
        <v>5982</v>
      </c>
      <c r="K492" s="43" t="s">
        <v>5982</v>
      </c>
      <c r="L492" s="43" t="s">
        <v>5982</v>
      </c>
      <c r="M492" s="43" t="s">
        <v>5982</v>
      </c>
      <c r="N492" s="43" t="s">
        <v>5982</v>
      </c>
      <c r="O492" s="43" t="s">
        <v>5982</v>
      </c>
      <c r="P492" s="43" t="s">
        <v>5982</v>
      </c>
      <c r="Q492" s="43" t="s">
        <v>5986</v>
      </c>
      <c r="R492" s="43" t="s">
        <v>5982</v>
      </c>
      <c r="S492" s="43" t="s">
        <v>5986</v>
      </c>
      <c r="T492" s="43"/>
      <c r="U492" s="43"/>
      <c r="V492" s="43"/>
      <c r="W492" s="43"/>
      <c r="X492" s="43"/>
      <c r="Y492" s="43"/>
      <c r="Z492" s="43"/>
      <c r="AA492" s="43"/>
      <c r="AB492" s="43"/>
      <c r="AC492" s="43"/>
      <c r="AD492" s="43"/>
      <c r="AE492" s="43"/>
      <c r="AF492" s="43"/>
      <c r="AG492" s="43"/>
      <c r="AH492" s="43"/>
      <c r="AI492" s="9"/>
      <c r="AJ492" s="9"/>
      <c r="AK492" s="9"/>
      <c r="AL492" s="9"/>
      <c r="AM492" s="9"/>
      <c r="AN492" s="9"/>
      <c r="AO492" s="9"/>
      <c r="AP492" s="9"/>
      <c r="AQ492" s="9"/>
      <c r="AR492" s="9"/>
      <c r="AS492" s="9"/>
      <c r="AT492" s="9"/>
      <c r="AU492" s="9"/>
      <c r="AV492" s="9"/>
      <c r="AW492" s="9"/>
      <c r="AX492" s="9"/>
      <c r="AY492" s="9"/>
      <c r="AZ492" s="9"/>
    </row>
    <row r="493" spans="1:52">
      <c r="A493"/>
      <c r="B493"/>
      <c r="C493" s="7">
        <v>0.58333333333333337</v>
      </c>
      <c r="D493"/>
      <c r="E493"/>
      <c r="F493" s="43">
        <v>116</v>
      </c>
      <c r="G493" s="43">
        <v>65</v>
      </c>
      <c r="H493" s="43" t="s">
        <v>5982</v>
      </c>
      <c r="I493" s="43" t="s">
        <v>5982</v>
      </c>
      <c r="J493" s="43" t="s">
        <v>5982</v>
      </c>
      <c r="K493" s="43" t="s">
        <v>5982</v>
      </c>
      <c r="L493" s="43" t="s">
        <v>5982</v>
      </c>
      <c r="M493" s="43" t="s">
        <v>5982</v>
      </c>
      <c r="N493" s="43" t="s">
        <v>5982</v>
      </c>
      <c r="O493" s="43" t="s">
        <v>5982</v>
      </c>
      <c r="P493" s="43" t="s">
        <v>5982</v>
      </c>
      <c r="Q493" s="43" t="s">
        <v>5986</v>
      </c>
      <c r="R493" s="43" t="s">
        <v>5982</v>
      </c>
      <c r="S493" s="43" t="s">
        <v>5986</v>
      </c>
      <c r="T493" s="43"/>
      <c r="U493" s="43"/>
      <c r="V493" s="43"/>
      <c r="W493" s="43"/>
      <c r="X493" s="43"/>
      <c r="Y493" s="43"/>
      <c r="Z493" s="43"/>
      <c r="AA493" s="43"/>
      <c r="AB493" s="43"/>
      <c r="AC493" s="43"/>
      <c r="AD493" s="43"/>
      <c r="AE493" s="43"/>
      <c r="AF493" s="43"/>
      <c r="AG493" s="43"/>
      <c r="AH493" s="43"/>
      <c r="AI493" s="9"/>
      <c r="AJ493" s="9"/>
      <c r="AK493" s="9"/>
      <c r="AL493" s="9"/>
      <c r="AM493" s="9"/>
      <c r="AN493" s="9"/>
      <c r="AO493" s="9"/>
      <c r="AP493" s="9"/>
      <c r="AQ493" s="9"/>
      <c r="AR493" s="9"/>
      <c r="AS493" s="9"/>
      <c r="AT493" s="9"/>
      <c r="AU493" s="9"/>
      <c r="AV493" s="9"/>
      <c r="AW493" s="9"/>
      <c r="AX493" s="9"/>
      <c r="AY493" s="9"/>
      <c r="AZ493" s="9"/>
    </row>
    <row r="494" spans="1:52">
      <c r="A494"/>
      <c r="B494"/>
      <c r="C494" s="7">
        <v>0.60416666666666663</v>
      </c>
      <c r="D494"/>
      <c r="E494"/>
      <c r="F494" s="43">
        <v>166</v>
      </c>
      <c r="G494" s="43">
        <v>100</v>
      </c>
      <c r="H494" s="43" t="s">
        <v>5982</v>
      </c>
      <c r="I494" s="43" t="s">
        <v>5982</v>
      </c>
      <c r="J494" s="43" t="s">
        <v>5982</v>
      </c>
      <c r="K494" s="43" t="s">
        <v>5982</v>
      </c>
      <c r="L494" s="43" t="s">
        <v>5982</v>
      </c>
      <c r="M494" s="43" t="s">
        <v>5982</v>
      </c>
      <c r="N494" s="43" t="s">
        <v>5982</v>
      </c>
      <c r="O494" s="43" t="s">
        <v>5982</v>
      </c>
      <c r="P494" s="43" t="s">
        <v>5982</v>
      </c>
      <c r="Q494" s="43" t="s">
        <v>5986</v>
      </c>
      <c r="R494" s="43" t="s">
        <v>5982</v>
      </c>
      <c r="S494" s="43" t="s">
        <v>5986</v>
      </c>
      <c r="T494" s="43"/>
      <c r="U494" s="43"/>
      <c r="V494" s="43"/>
      <c r="W494" s="43"/>
      <c r="X494" s="43"/>
      <c r="Y494" s="43"/>
      <c r="Z494" s="43"/>
      <c r="AA494" s="43"/>
      <c r="AB494" s="43"/>
      <c r="AC494" s="43"/>
      <c r="AD494" s="43"/>
      <c r="AE494" s="43"/>
      <c r="AF494" s="43"/>
      <c r="AG494" s="43"/>
      <c r="AH494" s="43"/>
      <c r="AI494" s="9"/>
      <c r="AJ494" s="9"/>
      <c r="AK494" s="9"/>
      <c r="AL494" s="9"/>
      <c r="AM494" s="9"/>
      <c r="AN494" s="9"/>
      <c r="AO494" s="9"/>
      <c r="AP494" s="9"/>
      <c r="AQ494" s="9"/>
      <c r="AR494" s="9"/>
      <c r="AS494" s="9"/>
      <c r="AT494" s="9"/>
      <c r="AU494" s="9"/>
      <c r="AV494" s="9"/>
      <c r="AW494" s="9"/>
      <c r="AX494" s="9"/>
      <c r="AY494" s="9"/>
      <c r="AZ494" s="9"/>
    </row>
    <row r="495" spans="1:52">
      <c r="A495"/>
      <c r="B495"/>
      <c r="C495" s="7">
        <v>0.625</v>
      </c>
      <c r="D495"/>
      <c r="E495"/>
      <c r="F495" s="43">
        <v>258</v>
      </c>
      <c r="G495" s="43">
        <v>135</v>
      </c>
      <c r="H495" s="43" t="s">
        <v>5982</v>
      </c>
      <c r="I495" s="43" t="s">
        <v>5982</v>
      </c>
      <c r="J495" s="43" t="s">
        <v>5982</v>
      </c>
      <c r="K495" s="43" t="s">
        <v>5982</v>
      </c>
      <c r="L495" s="43" t="s">
        <v>5982</v>
      </c>
      <c r="M495" s="43" t="s">
        <v>5982</v>
      </c>
      <c r="N495" s="43" t="s">
        <v>5982</v>
      </c>
      <c r="O495" s="43" t="s">
        <v>5982</v>
      </c>
      <c r="P495" s="43" t="s">
        <v>5982</v>
      </c>
      <c r="Q495" s="43" t="s">
        <v>5986</v>
      </c>
      <c r="R495" s="43" t="s">
        <v>5982</v>
      </c>
      <c r="S495" s="43" t="s">
        <v>5986</v>
      </c>
      <c r="T495" s="43"/>
      <c r="U495" s="43"/>
      <c r="V495" s="43"/>
      <c r="W495" s="43"/>
      <c r="X495" s="43"/>
      <c r="Y495" s="43"/>
      <c r="Z495" s="43"/>
      <c r="AA495" s="43"/>
      <c r="AB495" s="43"/>
      <c r="AC495" s="43"/>
      <c r="AD495" s="43"/>
      <c r="AE495" s="43"/>
      <c r="AF495" s="43"/>
      <c r="AG495" s="43"/>
      <c r="AH495" s="43"/>
      <c r="AI495" s="9"/>
      <c r="AJ495" s="9"/>
      <c r="AK495" s="9"/>
      <c r="AL495" s="9"/>
      <c r="AM495" s="9"/>
      <c r="AN495" s="9"/>
      <c r="AO495" s="9"/>
      <c r="AP495" s="9"/>
      <c r="AQ495" s="9"/>
      <c r="AR495" s="9"/>
      <c r="AS495" s="9"/>
      <c r="AT495" s="9"/>
      <c r="AU495" s="9"/>
      <c r="AV495" s="9"/>
      <c r="AW495" s="9"/>
      <c r="AX495" s="9"/>
      <c r="AY495" s="9"/>
      <c r="AZ495" s="9"/>
    </row>
    <row r="496" spans="1:52">
      <c r="A496"/>
      <c r="B496"/>
      <c r="C496" s="7">
        <v>0.625</v>
      </c>
      <c r="D496"/>
      <c r="E496"/>
      <c r="F496" s="43">
        <v>212</v>
      </c>
      <c r="G496" s="43">
        <v>130</v>
      </c>
      <c r="H496" s="43" t="s">
        <v>5982</v>
      </c>
      <c r="I496" s="43" t="s">
        <v>5982</v>
      </c>
      <c r="J496" s="43" t="s">
        <v>5982</v>
      </c>
      <c r="K496" s="43" t="s">
        <v>5982</v>
      </c>
      <c r="L496" s="43" t="s">
        <v>5982</v>
      </c>
      <c r="M496" s="43" t="s">
        <v>5982</v>
      </c>
      <c r="N496" s="43" t="s">
        <v>5982</v>
      </c>
      <c r="O496" s="43" t="s">
        <v>5982</v>
      </c>
      <c r="P496" s="43" t="s">
        <v>5982</v>
      </c>
      <c r="Q496" s="43" t="s">
        <v>5986</v>
      </c>
      <c r="R496" s="43" t="s">
        <v>5982</v>
      </c>
      <c r="S496" s="43" t="s">
        <v>5986</v>
      </c>
      <c r="T496" s="43"/>
      <c r="U496" s="43"/>
      <c r="V496" s="43"/>
      <c r="W496" s="43"/>
      <c r="X496" s="43"/>
      <c r="Y496" s="43"/>
      <c r="Z496" s="43"/>
      <c r="AA496" s="43"/>
      <c r="AB496" s="43"/>
      <c r="AC496" s="43"/>
      <c r="AD496" s="43"/>
      <c r="AE496" s="43"/>
      <c r="AF496" s="43"/>
      <c r="AG496" s="43"/>
      <c r="AH496" s="43"/>
      <c r="AI496" s="9"/>
      <c r="AJ496" s="9"/>
      <c r="AK496" s="9"/>
      <c r="AL496" s="9"/>
      <c r="AM496" s="9"/>
      <c r="AN496" s="9"/>
      <c r="AO496" s="9"/>
      <c r="AP496" s="9"/>
      <c r="AQ496" s="9"/>
      <c r="AR496" s="9"/>
      <c r="AS496" s="9"/>
      <c r="AT496" s="9"/>
      <c r="AU496" s="9"/>
      <c r="AV496" s="9"/>
      <c r="AW496" s="9"/>
      <c r="AX496" s="9"/>
      <c r="AY496" s="9"/>
      <c r="AZ496" s="9"/>
    </row>
    <row r="497" spans="1:52">
      <c r="A497"/>
      <c r="B497"/>
      <c r="C497" s="7">
        <v>0.59375</v>
      </c>
      <c r="D497"/>
      <c r="E497"/>
      <c r="F497" s="43">
        <v>190</v>
      </c>
      <c r="G497" s="43">
        <v>105</v>
      </c>
      <c r="H497" s="43" t="s">
        <v>5982</v>
      </c>
      <c r="I497" s="43" t="s">
        <v>5982</v>
      </c>
      <c r="J497" s="43" t="s">
        <v>5982</v>
      </c>
      <c r="K497" s="43" t="s">
        <v>5982</v>
      </c>
      <c r="L497" s="43" t="s">
        <v>5982</v>
      </c>
      <c r="M497" s="43" t="s">
        <v>5982</v>
      </c>
      <c r="N497" s="43" t="s">
        <v>5982</v>
      </c>
      <c r="O497" s="43" t="s">
        <v>5982</v>
      </c>
      <c r="P497" s="43" t="s">
        <v>5982</v>
      </c>
      <c r="Q497" s="43" t="s">
        <v>5986</v>
      </c>
      <c r="R497" s="43" t="s">
        <v>5982</v>
      </c>
      <c r="S497" s="43" t="s">
        <v>5986</v>
      </c>
      <c r="T497" s="43"/>
      <c r="U497" s="43"/>
      <c r="V497" s="43"/>
      <c r="W497" s="43"/>
      <c r="X497" s="43"/>
      <c r="Y497" s="43"/>
      <c r="Z497" s="43"/>
      <c r="AA497" s="43"/>
      <c r="AB497" s="43"/>
      <c r="AC497" s="43"/>
      <c r="AD497" s="43"/>
      <c r="AE497" s="43"/>
      <c r="AF497" s="43"/>
      <c r="AG497" s="43"/>
      <c r="AH497" s="43"/>
      <c r="AI497" s="9"/>
      <c r="AJ497" s="9"/>
      <c r="AK497" s="9"/>
      <c r="AL497" s="9"/>
      <c r="AM497" s="9"/>
      <c r="AN497" s="9"/>
      <c r="AO497" s="9"/>
      <c r="AP497" s="9"/>
      <c r="AQ497" s="9"/>
      <c r="AR497" s="9"/>
      <c r="AS497" s="9"/>
      <c r="AT497" s="9"/>
      <c r="AU497" s="9"/>
      <c r="AV497" s="9"/>
      <c r="AW497" s="9"/>
      <c r="AX497" s="9"/>
      <c r="AY497" s="9"/>
      <c r="AZ497" s="9"/>
    </row>
    <row r="498" spans="1:52">
      <c r="A498"/>
      <c r="B498"/>
      <c r="C498" s="7">
        <v>0.60416666666666663</v>
      </c>
      <c r="D498"/>
      <c r="E498"/>
      <c r="F498" s="43">
        <v>167</v>
      </c>
      <c r="G498" s="43">
        <v>65</v>
      </c>
      <c r="H498" s="43" t="s">
        <v>5982</v>
      </c>
      <c r="I498" s="43" t="s">
        <v>5982</v>
      </c>
      <c r="J498" s="43" t="s">
        <v>5982</v>
      </c>
      <c r="K498" s="43" t="s">
        <v>5982</v>
      </c>
      <c r="L498" s="43" t="s">
        <v>5982</v>
      </c>
      <c r="M498" s="43" t="s">
        <v>5982</v>
      </c>
      <c r="N498" s="43" t="s">
        <v>5982</v>
      </c>
      <c r="O498" s="43" t="s">
        <v>5982</v>
      </c>
      <c r="P498" s="43" t="s">
        <v>5982</v>
      </c>
      <c r="Q498" s="43" t="s">
        <v>5986</v>
      </c>
      <c r="R498" s="43" t="s">
        <v>5982</v>
      </c>
      <c r="S498" s="43" t="s">
        <v>5986</v>
      </c>
      <c r="T498" s="43"/>
      <c r="U498" s="43"/>
      <c r="V498" s="43"/>
      <c r="W498" s="43"/>
      <c r="X498" s="43"/>
      <c r="Y498" s="43"/>
      <c r="Z498" s="43"/>
      <c r="AA498" s="43"/>
      <c r="AB498" s="43"/>
      <c r="AC498" s="43"/>
      <c r="AD498" s="43"/>
      <c r="AE498" s="43"/>
      <c r="AF498" s="43"/>
      <c r="AG498" s="43"/>
      <c r="AH498" s="43"/>
      <c r="AI498" s="9"/>
      <c r="AJ498" s="9"/>
      <c r="AK498" s="9"/>
      <c r="AL498" s="9"/>
      <c r="AM498" s="9"/>
      <c r="AN498" s="9"/>
      <c r="AO498" s="9"/>
      <c r="AP498" s="9"/>
      <c r="AQ498" s="9"/>
      <c r="AR498" s="9"/>
      <c r="AS498" s="9"/>
      <c r="AT498" s="9"/>
      <c r="AU498" s="9"/>
      <c r="AV498" s="9"/>
      <c r="AW498" s="9"/>
      <c r="AX498" s="9"/>
      <c r="AY498" s="9"/>
      <c r="AZ498" s="9"/>
    </row>
    <row r="499" spans="1:52">
      <c r="A499"/>
      <c r="B499"/>
      <c r="C499" s="7">
        <v>0.625</v>
      </c>
      <c r="D499"/>
      <c r="E499"/>
      <c r="F499" s="43">
        <v>127</v>
      </c>
      <c r="G499" s="43">
        <v>88</v>
      </c>
      <c r="H499" s="43" t="s">
        <v>5982</v>
      </c>
      <c r="I499" s="43" t="s">
        <v>5982</v>
      </c>
      <c r="J499" s="43" t="s">
        <v>5982</v>
      </c>
      <c r="K499" s="43" t="s">
        <v>5982</v>
      </c>
      <c r="L499" s="43" t="s">
        <v>5982</v>
      </c>
      <c r="M499" s="43" t="s">
        <v>5982</v>
      </c>
      <c r="N499" s="43" t="s">
        <v>5982</v>
      </c>
      <c r="O499" s="43" t="s">
        <v>5982</v>
      </c>
      <c r="P499" s="43" t="s">
        <v>5982</v>
      </c>
      <c r="Q499" s="43" t="s">
        <v>5986</v>
      </c>
      <c r="R499" s="43" t="s">
        <v>5982</v>
      </c>
      <c r="S499" s="43" t="s">
        <v>5986</v>
      </c>
      <c r="T499" s="43"/>
      <c r="U499" s="43"/>
      <c r="V499" s="43"/>
      <c r="W499" s="43"/>
      <c r="X499" s="43"/>
      <c r="Y499" s="43"/>
      <c r="Z499" s="43"/>
      <c r="AA499" s="43"/>
      <c r="AB499" s="43"/>
      <c r="AC499" s="43"/>
      <c r="AD499" s="43"/>
      <c r="AE499" s="43"/>
      <c r="AF499" s="43"/>
      <c r="AG499" s="43"/>
      <c r="AH499" s="43"/>
      <c r="AI499" s="9"/>
      <c r="AJ499" s="9"/>
      <c r="AK499" s="9"/>
      <c r="AL499" s="9"/>
      <c r="AM499" s="9"/>
      <c r="AN499" s="9"/>
      <c r="AO499" s="9"/>
      <c r="AP499" s="9"/>
      <c r="AQ499" s="9"/>
      <c r="AR499" s="9"/>
      <c r="AS499" s="9"/>
      <c r="AT499" s="9"/>
      <c r="AU499" s="9"/>
      <c r="AV499" s="9"/>
      <c r="AW499" s="9"/>
      <c r="AX499" s="9"/>
      <c r="AY499" s="9"/>
      <c r="AZ499" s="9"/>
    </row>
    <row r="500" spans="1:52">
      <c r="A500"/>
      <c r="B500"/>
      <c r="C500" s="7">
        <v>0.45833333333333331</v>
      </c>
      <c r="D500"/>
      <c r="E500"/>
      <c r="F500" s="43">
        <v>135</v>
      </c>
      <c r="G500" s="43">
        <v>70</v>
      </c>
      <c r="H500" s="43" t="s">
        <v>5982</v>
      </c>
      <c r="I500" s="43" t="s">
        <v>5982</v>
      </c>
      <c r="J500" s="43" t="s">
        <v>5982</v>
      </c>
      <c r="K500" s="43" t="s">
        <v>5982</v>
      </c>
      <c r="L500" s="43" t="s">
        <v>5982</v>
      </c>
      <c r="M500" s="43" t="s">
        <v>5982</v>
      </c>
      <c r="N500" s="43" t="s">
        <v>5982</v>
      </c>
      <c r="O500" s="43" t="s">
        <v>5982</v>
      </c>
      <c r="P500" s="43" t="s">
        <v>5982</v>
      </c>
      <c r="Q500" s="43" t="s">
        <v>5986</v>
      </c>
      <c r="R500" s="43" t="s">
        <v>5982</v>
      </c>
      <c r="S500" s="43" t="s">
        <v>5986</v>
      </c>
      <c r="T500" s="43"/>
      <c r="U500" s="43"/>
      <c r="V500" s="43"/>
      <c r="W500" s="43"/>
      <c r="X500" s="43"/>
      <c r="Y500" s="43"/>
      <c r="Z500" s="43"/>
      <c r="AA500" s="43"/>
      <c r="AB500" s="43"/>
      <c r="AC500" s="43"/>
      <c r="AD500" s="43"/>
      <c r="AE500" s="43"/>
      <c r="AF500" s="43"/>
      <c r="AG500" s="43"/>
      <c r="AH500" s="43"/>
      <c r="AI500" s="9"/>
      <c r="AJ500" s="9"/>
      <c r="AK500" s="9"/>
      <c r="AL500" s="9"/>
      <c r="AM500" s="9"/>
      <c r="AN500" s="9"/>
      <c r="AO500" s="9"/>
      <c r="AP500" s="9"/>
      <c r="AQ500" s="9"/>
      <c r="AR500" s="9"/>
      <c r="AS500" s="9"/>
      <c r="AT500" s="9"/>
      <c r="AU500" s="9"/>
      <c r="AV500" s="9"/>
      <c r="AW500" s="9"/>
      <c r="AX500" s="9"/>
      <c r="AY500" s="9"/>
      <c r="AZ500" s="9"/>
    </row>
    <row r="501" spans="1:52">
      <c r="A501"/>
      <c r="B501"/>
      <c r="C501" s="7">
        <v>0.47916666666666669</v>
      </c>
      <c r="D501"/>
      <c r="E501"/>
      <c r="F501" s="43">
        <v>141</v>
      </c>
      <c r="G501" s="43">
        <v>81</v>
      </c>
      <c r="H501" s="43" t="s">
        <v>5982</v>
      </c>
      <c r="I501" s="43" t="s">
        <v>5982</v>
      </c>
      <c r="J501" s="43" t="s">
        <v>5982</v>
      </c>
      <c r="K501" s="43" t="s">
        <v>5982</v>
      </c>
      <c r="L501" s="43" t="s">
        <v>5982</v>
      </c>
      <c r="M501" s="43" t="s">
        <v>5982</v>
      </c>
      <c r="N501" s="43" t="s">
        <v>5982</v>
      </c>
      <c r="O501" s="43" t="s">
        <v>5982</v>
      </c>
      <c r="P501" s="43" t="s">
        <v>5982</v>
      </c>
      <c r="Q501" s="43" t="s">
        <v>5986</v>
      </c>
      <c r="R501" s="43" t="s">
        <v>5982</v>
      </c>
      <c r="S501" s="43" t="s">
        <v>5986</v>
      </c>
      <c r="T501" s="43"/>
      <c r="U501" s="43"/>
      <c r="V501" s="43"/>
      <c r="W501" s="43"/>
      <c r="X501" s="43"/>
      <c r="Y501" s="43"/>
      <c r="Z501" s="43"/>
      <c r="AA501" s="43"/>
      <c r="AB501" s="43"/>
      <c r="AC501" s="43"/>
      <c r="AD501" s="43"/>
      <c r="AE501" s="43"/>
      <c r="AF501" s="43"/>
      <c r="AG501" s="43"/>
      <c r="AH501" s="43"/>
      <c r="AI501" s="9"/>
      <c r="AJ501" s="9"/>
      <c r="AK501" s="9"/>
      <c r="AL501" s="9"/>
      <c r="AM501" s="9"/>
      <c r="AN501" s="9"/>
      <c r="AO501" s="9"/>
      <c r="AP501" s="9"/>
      <c r="AQ501" s="9"/>
      <c r="AR501" s="9"/>
      <c r="AS501" s="9"/>
      <c r="AT501" s="9"/>
      <c r="AU501" s="9"/>
      <c r="AV501" s="9"/>
      <c r="AW501" s="9"/>
      <c r="AX501" s="9"/>
      <c r="AY501" s="9"/>
      <c r="AZ501" s="9"/>
    </row>
    <row r="502" spans="1:52">
      <c r="A502"/>
      <c r="B502"/>
      <c r="C502" s="7">
        <v>0.51388888888888895</v>
      </c>
      <c r="D502"/>
      <c r="E502"/>
      <c r="F502" s="43">
        <v>348</v>
      </c>
      <c r="G502" s="43">
        <v>101</v>
      </c>
      <c r="H502" s="43" t="s">
        <v>5982</v>
      </c>
      <c r="I502" s="43" t="s">
        <v>5982</v>
      </c>
      <c r="J502" s="43" t="s">
        <v>5982</v>
      </c>
      <c r="K502" s="43" t="s">
        <v>5982</v>
      </c>
      <c r="L502" s="43" t="s">
        <v>5982</v>
      </c>
      <c r="M502" s="43" t="s">
        <v>5982</v>
      </c>
      <c r="N502" s="43" t="s">
        <v>5982</v>
      </c>
      <c r="O502" s="43" t="s">
        <v>5982</v>
      </c>
      <c r="P502" s="43" t="s">
        <v>5982</v>
      </c>
      <c r="Q502" s="43" t="s">
        <v>5986</v>
      </c>
      <c r="R502" s="43" t="s">
        <v>5982</v>
      </c>
      <c r="S502" s="43" t="s">
        <v>5986</v>
      </c>
      <c r="T502" s="43"/>
      <c r="U502" s="43"/>
      <c r="V502" s="43"/>
      <c r="W502" s="43"/>
      <c r="X502" s="43"/>
      <c r="Y502" s="43"/>
      <c r="Z502" s="43"/>
      <c r="AA502" s="43"/>
      <c r="AB502" s="43"/>
      <c r="AC502" s="43"/>
      <c r="AD502" s="43"/>
      <c r="AE502" s="43"/>
      <c r="AF502" s="43"/>
      <c r="AG502" s="43"/>
      <c r="AH502" s="43"/>
      <c r="AI502" s="9"/>
      <c r="AJ502" s="9"/>
      <c r="AK502" s="9"/>
      <c r="AL502" s="9"/>
      <c r="AM502" s="9"/>
      <c r="AN502" s="9"/>
      <c r="AO502" s="9"/>
      <c r="AP502" s="9"/>
      <c r="AQ502" s="9"/>
      <c r="AR502" s="9"/>
      <c r="AS502" s="9"/>
      <c r="AT502" s="9"/>
      <c r="AU502" s="9"/>
      <c r="AV502" s="9"/>
      <c r="AW502" s="9"/>
      <c r="AX502" s="9"/>
      <c r="AY502" s="9"/>
      <c r="AZ502" s="9"/>
    </row>
    <row r="503" spans="1:52">
      <c r="A503"/>
      <c r="B503"/>
      <c r="C503" s="7">
        <v>0.54166666666666663</v>
      </c>
      <c r="D503"/>
      <c r="E503"/>
      <c r="F503" s="43">
        <v>427</v>
      </c>
      <c r="G503" s="43">
        <v>295</v>
      </c>
      <c r="H503" s="43" t="s">
        <v>5982</v>
      </c>
      <c r="I503" s="43" t="s">
        <v>5982</v>
      </c>
      <c r="J503" s="43" t="s">
        <v>5982</v>
      </c>
      <c r="K503" s="43" t="s">
        <v>5982</v>
      </c>
      <c r="L503" s="43" t="s">
        <v>5982</v>
      </c>
      <c r="M503" s="43" t="s">
        <v>5982</v>
      </c>
      <c r="N503" s="43" t="s">
        <v>5982</v>
      </c>
      <c r="O503" s="43" t="s">
        <v>5982</v>
      </c>
      <c r="P503" s="43" t="s">
        <v>5982</v>
      </c>
      <c r="Q503" s="43" t="s">
        <v>5986</v>
      </c>
      <c r="R503" s="43" t="s">
        <v>5982</v>
      </c>
      <c r="S503" s="43" t="s">
        <v>5986</v>
      </c>
      <c r="T503" s="43"/>
      <c r="U503" s="43"/>
      <c r="V503" s="43"/>
      <c r="W503" s="43"/>
      <c r="X503" s="43"/>
      <c r="Y503" s="43"/>
      <c r="Z503" s="43"/>
      <c r="AA503" s="43"/>
      <c r="AB503" s="43"/>
      <c r="AC503" s="43"/>
      <c r="AD503" s="43"/>
      <c r="AE503" s="43"/>
      <c r="AF503" s="43"/>
      <c r="AG503" s="43"/>
      <c r="AH503" s="43"/>
      <c r="AI503" s="9"/>
      <c r="AJ503" s="9"/>
      <c r="AK503" s="9"/>
      <c r="AL503" s="9"/>
      <c r="AM503" s="9"/>
      <c r="AN503" s="9"/>
      <c r="AO503" s="9"/>
      <c r="AP503" s="9"/>
      <c r="AQ503" s="9"/>
      <c r="AR503" s="9"/>
      <c r="AS503" s="9"/>
      <c r="AT503" s="9"/>
      <c r="AU503" s="9"/>
      <c r="AV503" s="9"/>
      <c r="AW503" s="9"/>
      <c r="AX503" s="9"/>
      <c r="AY503" s="9"/>
      <c r="AZ503" s="9"/>
    </row>
    <row r="504" spans="1:52">
      <c r="A504"/>
      <c r="B504"/>
      <c r="C504" s="7">
        <v>0.5625</v>
      </c>
      <c r="D504"/>
      <c r="E504"/>
      <c r="F504" s="43">
        <v>257</v>
      </c>
      <c r="G504" s="43">
        <v>130</v>
      </c>
      <c r="H504" s="43" t="s">
        <v>5982</v>
      </c>
      <c r="I504" s="43" t="s">
        <v>5982</v>
      </c>
      <c r="J504" s="43" t="s">
        <v>5982</v>
      </c>
      <c r="K504" s="43" t="s">
        <v>5982</v>
      </c>
      <c r="L504" s="43" t="s">
        <v>5982</v>
      </c>
      <c r="M504" s="43" t="s">
        <v>5982</v>
      </c>
      <c r="N504" s="43" t="s">
        <v>5982</v>
      </c>
      <c r="O504" s="43" t="s">
        <v>5982</v>
      </c>
      <c r="P504" s="43" t="s">
        <v>5982</v>
      </c>
      <c r="Q504" s="43" t="s">
        <v>5986</v>
      </c>
      <c r="R504" s="43" t="s">
        <v>5982</v>
      </c>
      <c r="S504" s="43" t="s">
        <v>5986</v>
      </c>
      <c r="T504" s="43"/>
      <c r="U504" s="43"/>
      <c r="V504" s="43"/>
      <c r="W504" s="43"/>
      <c r="X504" s="43"/>
      <c r="Y504" s="43"/>
      <c r="Z504" s="43"/>
      <c r="AA504" s="43"/>
      <c r="AB504" s="43"/>
      <c r="AC504" s="43"/>
      <c r="AD504" s="43"/>
      <c r="AE504" s="43"/>
      <c r="AF504" s="43"/>
      <c r="AG504" s="43"/>
      <c r="AH504" s="43"/>
      <c r="AI504" s="9"/>
      <c r="AJ504" s="9"/>
      <c r="AK504" s="9"/>
      <c r="AL504" s="9"/>
      <c r="AM504" s="9"/>
      <c r="AN504" s="9"/>
      <c r="AO504" s="9"/>
      <c r="AP504" s="9"/>
      <c r="AQ504" s="9"/>
      <c r="AR504" s="9"/>
      <c r="AS504" s="9"/>
      <c r="AT504" s="9"/>
      <c r="AU504" s="9"/>
      <c r="AV504" s="9"/>
      <c r="AW504" s="9"/>
      <c r="AX504" s="9"/>
      <c r="AY504" s="9"/>
      <c r="AZ504" s="9"/>
    </row>
    <row r="505" spans="1:52">
      <c r="A505"/>
      <c r="B505"/>
      <c r="C505" s="7">
        <v>0.57638888888888895</v>
      </c>
      <c r="D505"/>
      <c r="E505"/>
      <c r="F505" s="43">
        <v>220</v>
      </c>
      <c r="G505" s="43">
        <v>16</v>
      </c>
      <c r="H505" s="43" t="s">
        <v>5982</v>
      </c>
      <c r="I505" s="43" t="s">
        <v>5982</v>
      </c>
      <c r="J505" s="43" t="s">
        <v>5982</v>
      </c>
      <c r="K505" s="43" t="s">
        <v>5982</v>
      </c>
      <c r="L505" s="43" t="s">
        <v>5982</v>
      </c>
      <c r="M505" s="43" t="s">
        <v>5982</v>
      </c>
      <c r="N505" s="43" t="s">
        <v>5982</v>
      </c>
      <c r="O505" s="43" t="s">
        <v>5982</v>
      </c>
      <c r="P505" s="43" t="s">
        <v>5982</v>
      </c>
      <c r="Q505" s="43" t="s">
        <v>5986</v>
      </c>
      <c r="R505" s="43" t="s">
        <v>5982</v>
      </c>
      <c r="S505" s="43" t="s">
        <v>5986</v>
      </c>
      <c r="T505" s="43"/>
      <c r="U505" s="43"/>
      <c r="V505" s="43"/>
      <c r="W505" s="43"/>
      <c r="X505" s="43"/>
      <c r="Y505" s="43"/>
      <c r="Z505" s="43"/>
      <c r="AA505" s="43"/>
      <c r="AB505" s="43"/>
      <c r="AC505" s="43"/>
      <c r="AD505" s="43"/>
      <c r="AE505" s="43"/>
      <c r="AF505" s="43"/>
      <c r="AG505" s="43"/>
      <c r="AH505" s="43"/>
      <c r="AI505" s="9"/>
      <c r="AJ505" s="9"/>
      <c r="AK505" s="9"/>
      <c r="AL505" s="9"/>
      <c r="AM505" s="9"/>
      <c r="AN505" s="9"/>
      <c r="AO505" s="9"/>
      <c r="AP505" s="9"/>
      <c r="AQ505" s="9"/>
      <c r="AR505" s="9"/>
      <c r="AS505" s="9"/>
      <c r="AT505" s="9"/>
      <c r="AU505" s="9"/>
      <c r="AV505" s="9"/>
      <c r="AW505" s="9"/>
      <c r="AX505" s="9"/>
      <c r="AY505" s="9"/>
      <c r="AZ505" s="9"/>
    </row>
    <row r="506" spans="1:52">
      <c r="A506"/>
      <c r="B506"/>
      <c r="C506" s="7">
        <v>0.51736111111111105</v>
      </c>
      <c r="D506"/>
      <c r="E506"/>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9"/>
      <c r="AJ506" s="9"/>
      <c r="AK506" s="9"/>
      <c r="AL506" s="9"/>
      <c r="AM506" s="9"/>
      <c r="AN506" s="9"/>
      <c r="AO506" s="9"/>
      <c r="AP506" s="9"/>
      <c r="AQ506" s="9"/>
      <c r="AR506" s="9"/>
      <c r="AS506" s="9"/>
      <c r="AT506" s="9"/>
      <c r="AU506" s="9"/>
      <c r="AV506" s="9"/>
      <c r="AW506" s="9"/>
      <c r="AX506" s="9"/>
      <c r="AY506" s="9"/>
      <c r="AZ506" s="9"/>
    </row>
    <row r="507" spans="1:52">
      <c r="A507"/>
      <c r="B507"/>
      <c r="C507" s="7">
        <v>0.47916666666666669</v>
      </c>
      <c r="D507"/>
      <c r="E507"/>
      <c r="F507" s="43">
        <v>143</v>
      </c>
      <c r="G507" s="43">
        <v>72</v>
      </c>
      <c r="H507" s="43" t="s">
        <v>5982</v>
      </c>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9"/>
      <c r="AJ507" s="9"/>
      <c r="AK507" s="9"/>
      <c r="AL507" s="9"/>
      <c r="AM507" s="9"/>
      <c r="AN507" s="9"/>
      <c r="AO507" s="9"/>
      <c r="AP507" s="9"/>
      <c r="AQ507" s="9"/>
      <c r="AR507" s="9"/>
      <c r="AS507" s="9"/>
      <c r="AT507" s="9"/>
      <c r="AU507" s="9"/>
      <c r="AV507" s="9"/>
      <c r="AW507" s="9"/>
      <c r="AX507" s="9"/>
      <c r="AY507" s="9"/>
      <c r="AZ507" s="9"/>
    </row>
    <row r="508" spans="1:52">
      <c r="A508"/>
      <c r="B508"/>
      <c r="C508" s="7">
        <v>0.53472222222222221</v>
      </c>
      <c r="D508"/>
      <c r="E508"/>
      <c r="F508" s="43">
        <v>454</v>
      </c>
      <c r="G508" s="43">
        <v>124</v>
      </c>
      <c r="H508" s="43" t="s">
        <v>5986</v>
      </c>
      <c r="I508" s="43" t="s">
        <v>5986</v>
      </c>
      <c r="J508" s="43" t="s">
        <v>5986</v>
      </c>
      <c r="K508" s="43" t="s">
        <v>5986</v>
      </c>
      <c r="L508" s="43" t="s">
        <v>5986</v>
      </c>
      <c r="M508" s="43" t="s">
        <v>5986</v>
      </c>
      <c r="N508" s="43" t="s">
        <v>5986</v>
      </c>
      <c r="O508" s="43" t="s">
        <v>5986</v>
      </c>
      <c r="P508" s="43" t="s">
        <v>5986</v>
      </c>
      <c r="Q508" s="43" t="s">
        <v>5986</v>
      </c>
      <c r="R508" s="43" t="s">
        <v>5986</v>
      </c>
      <c r="S508" s="43" t="s">
        <v>5986</v>
      </c>
      <c r="T508" s="43"/>
      <c r="U508" s="43"/>
      <c r="V508" s="43"/>
      <c r="W508" s="43"/>
      <c r="X508" s="43"/>
      <c r="Y508" s="43"/>
      <c r="Z508" s="43"/>
      <c r="AA508" s="43"/>
      <c r="AB508" s="43"/>
      <c r="AC508" s="43"/>
      <c r="AD508" s="43"/>
      <c r="AE508" s="43"/>
      <c r="AF508" s="43"/>
      <c r="AG508" s="43"/>
      <c r="AH508" s="43"/>
      <c r="AI508" s="9"/>
      <c r="AJ508" s="9"/>
      <c r="AK508" s="9"/>
      <c r="AL508" s="9"/>
      <c r="AM508" s="9"/>
      <c r="AN508" s="9"/>
      <c r="AO508" s="9"/>
      <c r="AP508" s="9"/>
      <c r="AQ508" s="9"/>
      <c r="AR508" s="9"/>
      <c r="AS508" s="9"/>
      <c r="AT508" s="9"/>
      <c r="AU508" s="9"/>
      <c r="AV508" s="9"/>
      <c r="AW508" s="9"/>
      <c r="AX508" s="9"/>
      <c r="AY508" s="9"/>
      <c r="AZ508" s="9"/>
    </row>
    <row r="509" spans="1:52">
      <c r="A509"/>
      <c r="B509"/>
      <c r="C509" s="8" t="s">
        <v>6020</v>
      </c>
      <c r="D509"/>
      <c r="E509"/>
      <c r="F509" s="43">
        <v>280</v>
      </c>
      <c r="G509" s="43">
        <v>169</v>
      </c>
      <c r="H509" s="43" t="s">
        <v>5982</v>
      </c>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9"/>
      <c r="AJ509" s="9"/>
      <c r="AK509" s="9"/>
      <c r="AL509" s="9"/>
      <c r="AM509" s="9"/>
      <c r="AN509" s="9"/>
      <c r="AO509" s="9"/>
      <c r="AP509" s="9"/>
      <c r="AQ509" s="9"/>
      <c r="AR509" s="9"/>
      <c r="AS509" s="9"/>
      <c r="AT509" s="9"/>
      <c r="AU509" s="9"/>
      <c r="AV509" s="9"/>
      <c r="AW509" s="9"/>
      <c r="AX509" s="9"/>
      <c r="AY509" s="9"/>
      <c r="AZ509" s="9"/>
    </row>
    <row r="510" spans="1:52">
      <c r="A510"/>
      <c r="B510"/>
      <c r="C510" s="7">
        <v>0.45833333333333331</v>
      </c>
      <c r="D510"/>
      <c r="E510"/>
      <c r="F510" s="43">
        <v>240</v>
      </c>
      <c r="G510" s="43"/>
      <c r="H510" s="43" t="s">
        <v>5982</v>
      </c>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9"/>
      <c r="AJ510" s="9"/>
      <c r="AK510" s="9"/>
      <c r="AL510" s="9"/>
      <c r="AM510" s="9"/>
      <c r="AN510" s="9"/>
      <c r="AO510" s="9"/>
      <c r="AP510" s="9"/>
      <c r="AQ510" s="9"/>
      <c r="AR510" s="9"/>
      <c r="AS510" s="9"/>
      <c r="AT510" s="9"/>
      <c r="AU510" s="9"/>
      <c r="AV510" s="9"/>
      <c r="AW510" s="9"/>
      <c r="AX510" s="9"/>
      <c r="AY510" s="9"/>
      <c r="AZ510" s="9"/>
    </row>
    <row r="511" spans="1:52">
      <c r="A511"/>
      <c r="B511"/>
      <c r="C511" s="8" t="s">
        <v>6104</v>
      </c>
      <c r="D511"/>
      <c r="E511"/>
      <c r="F511" s="43">
        <v>426</v>
      </c>
      <c r="G511" s="43">
        <v>237</v>
      </c>
      <c r="H511" s="43" t="s">
        <v>5982</v>
      </c>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9"/>
      <c r="AJ511" s="9"/>
      <c r="AK511" s="9"/>
      <c r="AL511" s="9"/>
      <c r="AM511" s="9"/>
      <c r="AN511" s="9"/>
      <c r="AO511" s="9"/>
      <c r="AP511" s="9"/>
      <c r="AQ511" s="9"/>
      <c r="AR511" s="9"/>
      <c r="AS511" s="9"/>
      <c r="AT511" s="9"/>
      <c r="AU511" s="9"/>
      <c r="AV511" s="9"/>
      <c r="AW511" s="9"/>
      <c r="AX511" s="9"/>
      <c r="AY511" s="9"/>
      <c r="AZ511" s="9"/>
    </row>
    <row r="512" spans="1:52">
      <c r="A512"/>
      <c r="B512"/>
      <c r="C512" s="7">
        <v>0.51041666666666663</v>
      </c>
      <c r="D512"/>
      <c r="E512"/>
      <c r="F512" s="43">
        <v>135</v>
      </c>
      <c r="G512" s="43"/>
      <c r="H512" s="43" t="s">
        <v>5982</v>
      </c>
      <c r="I512" s="43" t="s">
        <v>5982</v>
      </c>
      <c r="J512" s="43" t="s">
        <v>5982</v>
      </c>
      <c r="K512" s="43" t="s">
        <v>5982</v>
      </c>
      <c r="L512" s="43" t="s">
        <v>5982</v>
      </c>
      <c r="M512" s="43" t="s">
        <v>5982</v>
      </c>
      <c r="N512" s="43" t="s">
        <v>5982</v>
      </c>
      <c r="O512" s="43" t="s">
        <v>5982</v>
      </c>
      <c r="P512" s="43" t="s">
        <v>5982</v>
      </c>
      <c r="Q512" s="43" t="s">
        <v>5986</v>
      </c>
      <c r="R512" s="43" t="s">
        <v>5982</v>
      </c>
      <c r="S512" s="43" t="s">
        <v>5986</v>
      </c>
      <c r="T512" s="43"/>
      <c r="U512" s="43"/>
      <c r="V512" s="43"/>
      <c r="W512" s="43"/>
      <c r="X512" s="43"/>
      <c r="Y512" s="43"/>
      <c r="Z512" s="43"/>
      <c r="AA512" s="43"/>
      <c r="AB512" s="43"/>
      <c r="AC512" s="43"/>
      <c r="AD512" s="43"/>
      <c r="AE512" s="43"/>
      <c r="AF512" s="43"/>
      <c r="AG512" s="43"/>
      <c r="AH512" s="43"/>
      <c r="AI512" s="9"/>
      <c r="AJ512" s="9"/>
      <c r="AK512" s="9"/>
      <c r="AL512" s="9"/>
      <c r="AM512" s="9"/>
      <c r="AN512" s="9"/>
      <c r="AO512" s="9"/>
      <c r="AP512" s="9"/>
      <c r="AQ512" s="9"/>
      <c r="AR512" s="9"/>
      <c r="AS512" s="9"/>
      <c r="AT512" s="9"/>
      <c r="AU512" s="9"/>
      <c r="AV512" s="9"/>
      <c r="AW512" s="9"/>
      <c r="AX512" s="9"/>
      <c r="AY512" s="9"/>
      <c r="AZ512" s="9"/>
    </row>
    <row r="513" spans="1:52">
      <c r="A513"/>
      <c r="B513"/>
      <c r="C513" s="7">
        <v>0.54166666666666663</v>
      </c>
      <c r="D513"/>
      <c r="E513"/>
      <c r="F513" s="43">
        <v>195</v>
      </c>
      <c r="G513" s="43">
        <v>75</v>
      </c>
      <c r="H513" s="43" t="s">
        <v>5982</v>
      </c>
      <c r="I513" s="43" t="s">
        <v>5982</v>
      </c>
      <c r="J513" s="43" t="s">
        <v>5982</v>
      </c>
      <c r="K513" s="43" t="s">
        <v>5982</v>
      </c>
      <c r="L513" s="43" t="s">
        <v>5982</v>
      </c>
      <c r="M513" s="43" t="s">
        <v>5982</v>
      </c>
      <c r="N513" s="43" t="s">
        <v>5982</v>
      </c>
      <c r="O513" s="43" t="s">
        <v>5982</v>
      </c>
      <c r="P513" s="43" t="s">
        <v>5982</v>
      </c>
      <c r="Q513" s="43" t="s">
        <v>5986</v>
      </c>
      <c r="R513" s="43" t="s">
        <v>5982</v>
      </c>
      <c r="S513" s="43" t="s">
        <v>5986</v>
      </c>
      <c r="T513" s="43"/>
      <c r="U513" s="43"/>
      <c r="V513" s="43"/>
      <c r="W513" s="43"/>
      <c r="X513" s="43"/>
      <c r="Y513" s="43"/>
      <c r="Z513" s="43"/>
      <c r="AA513" s="43"/>
      <c r="AB513" s="43"/>
      <c r="AC513" s="43"/>
      <c r="AD513" s="43"/>
      <c r="AE513" s="43"/>
      <c r="AF513" s="43"/>
      <c r="AG513" s="43"/>
      <c r="AH513" s="43"/>
      <c r="AI513" s="9"/>
      <c r="AJ513" s="9"/>
      <c r="AK513" s="9"/>
      <c r="AL513" s="9"/>
      <c r="AM513" s="9"/>
      <c r="AN513" s="9"/>
      <c r="AO513" s="9"/>
      <c r="AP513" s="9"/>
      <c r="AQ513" s="9"/>
      <c r="AR513" s="9"/>
      <c r="AS513" s="9"/>
      <c r="AT513" s="9"/>
      <c r="AU513" s="9"/>
      <c r="AV513" s="9"/>
      <c r="AW513" s="9"/>
      <c r="AX513" s="9"/>
      <c r="AY513" s="9"/>
      <c r="AZ513" s="9"/>
    </row>
    <row r="514" spans="1:52">
      <c r="A514"/>
      <c r="B514"/>
      <c r="C514" s="7">
        <v>0.55208333333333337</v>
      </c>
      <c r="D514"/>
      <c r="E514"/>
      <c r="F514" s="43">
        <v>300</v>
      </c>
      <c r="G514" s="43">
        <v>140</v>
      </c>
      <c r="H514" s="43" t="s">
        <v>5982</v>
      </c>
      <c r="I514" s="43" t="s">
        <v>5982</v>
      </c>
      <c r="J514" s="43" t="s">
        <v>5982</v>
      </c>
      <c r="K514" s="43" t="s">
        <v>5982</v>
      </c>
      <c r="L514" s="43" t="s">
        <v>5982</v>
      </c>
      <c r="M514" s="43" t="s">
        <v>5982</v>
      </c>
      <c r="N514" s="43" t="s">
        <v>5982</v>
      </c>
      <c r="O514" s="43" t="s">
        <v>5982</v>
      </c>
      <c r="P514" s="43" t="s">
        <v>5982</v>
      </c>
      <c r="Q514" s="43" t="s">
        <v>5986</v>
      </c>
      <c r="R514" s="43" t="s">
        <v>5982</v>
      </c>
      <c r="S514" s="43" t="s">
        <v>5986</v>
      </c>
      <c r="T514" s="43"/>
      <c r="U514" s="43"/>
      <c r="V514" s="43"/>
      <c r="W514" s="43"/>
      <c r="X514" s="43"/>
      <c r="Y514" s="43"/>
      <c r="Z514" s="43"/>
      <c r="AA514" s="43"/>
      <c r="AB514" s="43"/>
      <c r="AC514" s="43"/>
      <c r="AD514" s="43"/>
      <c r="AE514" s="43"/>
      <c r="AF514" s="43"/>
      <c r="AG514" s="43"/>
      <c r="AH514" s="43"/>
      <c r="AI514" s="9"/>
      <c r="AJ514" s="9"/>
      <c r="AK514" s="9"/>
      <c r="AL514" s="9"/>
      <c r="AM514" s="9"/>
      <c r="AN514" s="9"/>
      <c r="AO514" s="9"/>
      <c r="AP514" s="9"/>
      <c r="AQ514" s="9"/>
      <c r="AR514" s="9"/>
      <c r="AS514" s="9"/>
      <c r="AT514" s="9"/>
      <c r="AU514" s="9"/>
      <c r="AV514" s="9"/>
      <c r="AW514" s="9"/>
      <c r="AX514" s="9"/>
      <c r="AY514" s="9"/>
      <c r="AZ514" s="9"/>
    </row>
    <row r="515" spans="1:52">
      <c r="A515"/>
      <c r="B515"/>
      <c r="C515" s="8" t="s">
        <v>6149</v>
      </c>
      <c r="D515"/>
      <c r="E515"/>
      <c r="F515" s="43">
        <v>200</v>
      </c>
      <c r="G515" s="43">
        <v>96</v>
      </c>
      <c r="H515" s="43" t="s">
        <v>5982</v>
      </c>
      <c r="I515" s="43" t="s">
        <v>5982</v>
      </c>
      <c r="J515" s="43" t="s">
        <v>5982</v>
      </c>
      <c r="K515" s="43" t="s">
        <v>5982</v>
      </c>
      <c r="L515" s="43" t="s">
        <v>5982</v>
      </c>
      <c r="M515" s="43" t="s">
        <v>5982</v>
      </c>
      <c r="N515" s="43" t="s">
        <v>5982</v>
      </c>
      <c r="O515" s="43" t="s">
        <v>5982</v>
      </c>
      <c r="P515" s="43" t="s">
        <v>5982</v>
      </c>
      <c r="Q515" s="43" t="s">
        <v>5986</v>
      </c>
      <c r="R515" s="43" t="s">
        <v>5982</v>
      </c>
      <c r="S515" s="43" t="s">
        <v>5986</v>
      </c>
      <c r="T515" s="43"/>
      <c r="U515" s="43"/>
      <c r="V515" s="43"/>
      <c r="W515" s="43"/>
      <c r="X515" s="43"/>
      <c r="Y515" s="43"/>
      <c r="Z515" s="43"/>
      <c r="AA515" s="43"/>
      <c r="AB515" s="43"/>
      <c r="AC515" s="43"/>
      <c r="AD515" s="43"/>
      <c r="AE515" s="43"/>
      <c r="AF515" s="43"/>
      <c r="AG515" s="43"/>
      <c r="AH515" s="43"/>
      <c r="AI515" s="9"/>
      <c r="AJ515" s="9"/>
      <c r="AK515" s="9"/>
      <c r="AL515" s="9"/>
      <c r="AM515" s="9"/>
      <c r="AN515" s="9"/>
      <c r="AO515" s="9"/>
      <c r="AP515" s="9"/>
      <c r="AQ515" s="9"/>
      <c r="AR515" s="9"/>
      <c r="AS515" s="9"/>
      <c r="AT515" s="9"/>
      <c r="AU515" s="9"/>
      <c r="AV515" s="9"/>
      <c r="AW515" s="9"/>
      <c r="AX515" s="9"/>
      <c r="AY515" s="9"/>
      <c r="AZ515" s="9"/>
    </row>
    <row r="516" spans="1:52">
      <c r="A516"/>
      <c r="B516"/>
      <c r="C516" s="7">
        <v>0.59027777777777779</v>
      </c>
      <c r="D516"/>
      <c r="E516"/>
      <c r="F516" s="43">
        <v>102</v>
      </c>
      <c r="G516" s="43">
        <v>65</v>
      </c>
      <c r="H516" s="43" t="s">
        <v>5982</v>
      </c>
      <c r="I516" s="43" t="s">
        <v>5982</v>
      </c>
      <c r="J516" s="43" t="s">
        <v>5982</v>
      </c>
      <c r="K516" s="43" t="s">
        <v>5982</v>
      </c>
      <c r="L516" s="43" t="s">
        <v>5982</v>
      </c>
      <c r="M516" s="43" t="s">
        <v>5982</v>
      </c>
      <c r="N516" s="43" t="s">
        <v>5982</v>
      </c>
      <c r="O516" s="43" t="s">
        <v>5982</v>
      </c>
      <c r="P516" s="43" t="s">
        <v>5982</v>
      </c>
      <c r="Q516" s="43" t="s">
        <v>5986</v>
      </c>
      <c r="R516" s="43" t="s">
        <v>5982</v>
      </c>
      <c r="S516" s="43" t="s">
        <v>5986</v>
      </c>
      <c r="T516" s="43"/>
      <c r="U516" s="43"/>
      <c r="V516" s="43"/>
      <c r="W516" s="43"/>
      <c r="X516" s="43"/>
      <c r="Y516" s="43"/>
      <c r="Z516" s="43"/>
      <c r="AA516" s="43"/>
      <c r="AB516" s="43"/>
      <c r="AC516" s="43"/>
      <c r="AD516" s="43"/>
      <c r="AE516" s="43"/>
      <c r="AF516" s="43"/>
      <c r="AG516" s="43"/>
      <c r="AH516" s="43"/>
      <c r="AI516" s="9"/>
      <c r="AJ516" s="9"/>
      <c r="AK516" s="9"/>
      <c r="AL516" s="9"/>
      <c r="AM516" s="9"/>
      <c r="AN516" s="9"/>
      <c r="AO516" s="9"/>
      <c r="AP516" s="9"/>
      <c r="AQ516" s="9"/>
      <c r="AR516" s="9"/>
      <c r="AS516" s="9"/>
      <c r="AT516" s="9"/>
      <c r="AU516" s="9"/>
      <c r="AV516" s="9"/>
      <c r="AW516" s="9"/>
      <c r="AX516" s="9"/>
      <c r="AY516" s="9"/>
      <c r="AZ516" s="9"/>
    </row>
    <row r="517" spans="1:52">
      <c r="A517"/>
      <c r="B517"/>
      <c r="C517" s="7">
        <v>0.59722222222222221</v>
      </c>
      <c r="D517"/>
      <c r="E517"/>
      <c r="F517" s="43">
        <v>1150</v>
      </c>
      <c r="G517" s="43">
        <v>75</v>
      </c>
      <c r="H517" s="43" t="s">
        <v>5982</v>
      </c>
      <c r="I517" s="43" t="s">
        <v>5982</v>
      </c>
      <c r="J517" s="43" t="s">
        <v>5982</v>
      </c>
      <c r="K517" s="43" t="s">
        <v>5982</v>
      </c>
      <c r="L517" s="43" t="s">
        <v>5982</v>
      </c>
      <c r="M517" s="43" t="s">
        <v>5982</v>
      </c>
      <c r="N517" s="43" t="s">
        <v>5982</v>
      </c>
      <c r="O517" s="43" t="s">
        <v>5982</v>
      </c>
      <c r="P517" s="43" t="s">
        <v>5982</v>
      </c>
      <c r="Q517" s="43" t="s">
        <v>5986</v>
      </c>
      <c r="R517" s="43" t="s">
        <v>5982</v>
      </c>
      <c r="S517" s="43" t="s">
        <v>5986</v>
      </c>
      <c r="T517" s="43"/>
      <c r="U517" s="43"/>
      <c r="V517" s="43"/>
      <c r="W517" s="43"/>
      <c r="X517" s="43"/>
      <c r="Y517" s="43"/>
      <c r="Z517" s="43"/>
      <c r="AA517" s="43"/>
      <c r="AB517" s="43"/>
      <c r="AC517" s="43"/>
      <c r="AD517" s="43"/>
      <c r="AE517" s="43"/>
      <c r="AF517" s="43"/>
      <c r="AG517" s="43"/>
      <c r="AH517" s="43"/>
      <c r="AI517" s="9"/>
      <c r="AJ517" s="9"/>
      <c r="AK517" s="9"/>
      <c r="AL517" s="9"/>
      <c r="AM517" s="9"/>
      <c r="AN517" s="9"/>
      <c r="AO517" s="9"/>
      <c r="AP517" s="9"/>
      <c r="AQ517" s="9"/>
      <c r="AR517" s="9"/>
      <c r="AS517" s="9"/>
      <c r="AT517" s="9"/>
      <c r="AU517" s="9"/>
      <c r="AV517" s="9"/>
      <c r="AW517" s="9"/>
      <c r="AX517" s="9"/>
      <c r="AY517" s="9"/>
      <c r="AZ517" s="9"/>
    </row>
    <row r="518" spans="1:52">
      <c r="A518"/>
      <c r="B518"/>
      <c r="C518" s="7">
        <v>0.45833333333333331</v>
      </c>
      <c r="D518"/>
      <c r="E518"/>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9"/>
      <c r="AJ518" s="9"/>
      <c r="AK518" s="9"/>
      <c r="AL518" s="9"/>
      <c r="AM518" s="9"/>
      <c r="AN518" s="9"/>
      <c r="AO518" s="9"/>
      <c r="AP518" s="9"/>
      <c r="AQ518" s="9"/>
      <c r="AR518" s="9"/>
      <c r="AS518" s="9"/>
      <c r="AT518" s="9"/>
      <c r="AU518" s="9"/>
      <c r="AV518" s="9"/>
      <c r="AW518" s="9"/>
      <c r="AX518" s="9"/>
      <c r="AY518" s="9"/>
      <c r="AZ518" s="9"/>
    </row>
    <row r="519" spans="1:52">
      <c r="A519"/>
      <c r="B519"/>
      <c r="C519" s="7">
        <v>0.54722222222222217</v>
      </c>
      <c r="D519"/>
      <c r="E519"/>
      <c r="F519" s="43">
        <v>219</v>
      </c>
      <c r="G519" s="43">
        <v>64</v>
      </c>
      <c r="H519" s="43" t="s">
        <v>5982</v>
      </c>
      <c r="I519" s="43" t="s">
        <v>5982</v>
      </c>
      <c r="J519" s="43" t="s">
        <v>5982</v>
      </c>
      <c r="K519" s="43" t="s">
        <v>5982</v>
      </c>
      <c r="L519" s="43" t="s">
        <v>5982</v>
      </c>
      <c r="M519" s="43" t="s">
        <v>5982</v>
      </c>
      <c r="N519" s="43" t="s">
        <v>5982</v>
      </c>
      <c r="O519" s="43" t="s">
        <v>5982</v>
      </c>
      <c r="P519" s="43" t="s">
        <v>5982</v>
      </c>
      <c r="Q519" s="43" t="s">
        <v>5986</v>
      </c>
      <c r="R519" s="43" t="s">
        <v>5982</v>
      </c>
      <c r="S519" s="43" t="s">
        <v>5986</v>
      </c>
      <c r="T519" s="43"/>
      <c r="U519" s="43"/>
      <c r="V519" s="43"/>
      <c r="W519" s="43"/>
      <c r="X519" s="43"/>
      <c r="Y519" s="43"/>
      <c r="Z519" s="43"/>
      <c r="AA519" s="43"/>
      <c r="AB519" s="43"/>
      <c r="AC519" s="43"/>
      <c r="AD519" s="43"/>
      <c r="AE519" s="43"/>
      <c r="AF519" s="43"/>
      <c r="AG519" s="43"/>
      <c r="AH519" s="43"/>
      <c r="AI519" s="9"/>
      <c r="AJ519" s="9"/>
      <c r="AK519" s="9"/>
      <c r="AL519" s="9"/>
      <c r="AM519" s="9"/>
      <c r="AN519" s="9"/>
      <c r="AO519" s="9"/>
      <c r="AP519" s="9"/>
      <c r="AQ519" s="9"/>
      <c r="AR519" s="9"/>
      <c r="AS519" s="9"/>
      <c r="AT519" s="9"/>
      <c r="AU519" s="9"/>
      <c r="AV519" s="9"/>
      <c r="AW519" s="9"/>
      <c r="AX519" s="9"/>
      <c r="AY519" s="9"/>
      <c r="AZ519" s="9"/>
    </row>
    <row r="520" spans="1:52">
      <c r="A520"/>
      <c r="B520"/>
      <c r="C520" s="7">
        <v>0.44097222222222227</v>
      </c>
      <c r="D520"/>
      <c r="E520"/>
      <c r="F520" s="43">
        <v>155</v>
      </c>
      <c r="G520" s="43">
        <v>50</v>
      </c>
      <c r="H520" s="43" t="s">
        <v>5982</v>
      </c>
      <c r="I520" s="43" t="s">
        <v>5982</v>
      </c>
      <c r="J520" s="43" t="s">
        <v>5982</v>
      </c>
      <c r="K520" s="43" t="s">
        <v>5982</v>
      </c>
      <c r="L520" s="43" t="s">
        <v>5982</v>
      </c>
      <c r="M520" s="43" t="s">
        <v>5982</v>
      </c>
      <c r="N520" s="43" t="s">
        <v>5982</v>
      </c>
      <c r="O520" s="43" t="s">
        <v>5982</v>
      </c>
      <c r="P520" s="43" t="s">
        <v>5982</v>
      </c>
      <c r="Q520" s="43" t="s">
        <v>5986</v>
      </c>
      <c r="R520" s="43" t="s">
        <v>5982</v>
      </c>
      <c r="S520" s="43" t="s">
        <v>5986</v>
      </c>
      <c r="T520" s="43"/>
      <c r="U520" s="43"/>
      <c r="V520" s="43"/>
      <c r="W520" s="43"/>
      <c r="X520" s="43"/>
      <c r="Y520" s="43"/>
      <c r="Z520" s="43"/>
      <c r="AA520" s="43"/>
      <c r="AB520" s="43"/>
      <c r="AC520" s="43"/>
      <c r="AD520" s="43"/>
      <c r="AE520" s="43"/>
      <c r="AF520" s="43"/>
      <c r="AG520" s="43"/>
      <c r="AH520" s="43"/>
      <c r="AI520" s="9"/>
      <c r="AJ520" s="9"/>
      <c r="AK520" s="9"/>
      <c r="AL520" s="9"/>
      <c r="AM520" s="9"/>
      <c r="AN520" s="9"/>
      <c r="AO520" s="9"/>
      <c r="AP520" s="9"/>
      <c r="AQ520" s="9"/>
      <c r="AR520" s="9"/>
      <c r="AS520" s="9"/>
      <c r="AT520" s="9"/>
      <c r="AU520" s="9"/>
      <c r="AV520" s="9"/>
      <c r="AW520" s="9"/>
      <c r="AX520" s="9"/>
      <c r="AY520" s="9"/>
      <c r="AZ520" s="9"/>
    </row>
    <row r="521" spans="1:52">
      <c r="A521"/>
      <c r="B521"/>
      <c r="C521" s="7">
        <v>0.50347222222222221</v>
      </c>
      <c r="D521"/>
      <c r="E521"/>
      <c r="F521" s="43">
        <v>358</v>
      </c>
      <c r="G521" s="43">
        <v>210</v>
      </c>
      <c r="H521" s="43" t="s">
        <v>5982</v>
      </c>
      <c r="I521" s="43" t="s">
        <v>5982</v>
      </c>
      <c r="J521" s="43" t="s">
        <v>5982</v>
      </c>
      <c r="K521" s="43" t="s">
        <v>5982</v>
      </c>
      <c r="L521" s="43" t="s">
        <v>5982</v>
      </c>
      <c r="M521" s="43" t="s">
        <v>5982</v>
      </c>
      <c r="N521" s="43" t="s">
        <v>5982</v>
      </c>
      <c r="O521" s="43" t="s">
        <v>5982</v>
      </c>
      <c r="P521" s="43" t="s">
        <v>5982</v>
      </c>
      <c r="Q521" s="43" t="s">
        <v>5986</v>
      </c>
      <c r="R521" s="43" t="s">
        <v>5982</v>
      </c>
      <c r="S521" s="43" t="s">
        <v>5986</v>
      </c>
      <c r="T521" s="43"/>
      <c r="U521" s="43"/>
      <c r="V521" s="43"/>
      <c r="W521" s="43"/>
      <c r="X521" s="43"/>
      <c r="Y521" s="43"/>
      <c r="Z521" s="43"/>
      <c r="AA521" s="43"/>
      <c r="AB521" s="43"/>
      <c r="AC521" s="43"/>
      <c r="AD521" s="43"/>
      <c r="AE521" s="43"/>
      <c r="AF521" s="43"/>
      <c r="AG521" s="43"/>
      <c r="AH521" s="43"/>
      <c r="AI521" s="9"/>
      <c r="AJ521" s="9"/>
      <c r="AK521" s="9"/>
      <c r="AL521" s="9"/>
      <c r="AM521" s="9"/>
      <c r="AN521" s="9"/>
      <c r="AO521" s="9"/>
      <c r="AP521" s="9"/>
      <c r="AQ521" s="9"/>
      <c r="AR521" s="9"/>
      <c r="AS521" s="9"/>
      <c r="AT521" s="9"/>
      <c r="AU521" s="9"/>
      <c r="AV521" s="9"/>
      <c r="AW521" s="9"/>
      <c r="AX521" s="9"/>
      <c r="AY521" s="9"/>
      <c r="AZ521" s="9"/>
    </row>
    <row r="522" spans="1:52">
      <c r="A522"/>
      <c r="B522"/>
      <c r="C522" s="7">
        <v>0.60069444444444442</v>
      </c>
      <c r="D522"/>
      <c r="E522"/>
      <c r="F522" s="43">
        <v>434</v>
      </c>
      <c r="G522" s="43">
        <v>255</v>
      </c>
      <c r="H522" s="43" t="s">
        <v>5982</v>
      </c>
      <c r="I522" s="43" t="s">
        <v>5982</v>
      </c>
      <c r="J522" s="43" t="s">
        <v>5982</v>
      </c>
      <c r="K522" s="43" t="s">
        <v>5982</v>
      </c>
      <c r="L522" s="43" t="s">
        <v>5982</v>
      </c>
      <c r="M522" s="43" t="s">
        <v>5982</v>
      </c>
      <c r="N522" s="43" t="s">
        <v>5982</v>
      </c>
      <c r="O522" s="43" t="s">
        <v>5982</v>
      </c>
      <c r="P522" s="43" t="s">
        <v>5982</v>
      </c>
      <c r="Q522" s="43" t="s">
        <v>5986</v>
      </c>
      <c r="R522" s="43"/>
      <c r="S522" s="43" t="s">
        <v>5982</v>
      </c>
      <c r="T522" s="43"/>
      <c r="U522" s="43"/>
      <c r="V522" s="43"/>
      <c r="W522" s="43"/>
      <c r="X522" s="43"/>
      <c r="Y522" s="43"/>
      <c r="Z522" s="43"/>
      <c r="AA522" s="43"/>
      <c r="AB522" s="43"/>
      <c r="AC522" s="43"/>
      <c r="AD522" s="43"/>
      <c r="AE522" s="43"/>
      <c r="AF522" s="43"/>
      <c r="AG522" s="43"/>
      <c r="AH522" s="43"/>
      <c r="AI522" s="9"/>
      <c r="AJ522" s="9"/>
      <c r="AK522" s="9"/>
      <c r="AL522" s="9"/>
      <c r="AM522" s="9"/>
      <c r="AN522" s="9"/>
      <c r="AO522" s="9"/>
      <c r="AP522" s="9"/>
      <c r="AQ522" s="9"/>
      <c r="AR522" s="9"/>
      <c r="AS522" s="9"/>
      <c r="AT522" s="9"/>
      <c r="AU522" s="9"/>
      <c r="AV522" s="9"/>
      <c r="AW522" s="9"/>
      <c r="AX522" s="9"/>
      <c r="AY522" s="9"/>
      <c r="AZ522" s="9"/>
    </row>
    <row r="523" spans="1:52">
      <c r="A523"/>
      <c r="B523"/>
      <c r="C523" s="7">
        <v>0.61458333333333337</v>
      </c>
      <c r="D523"/>
      <c r="E523"/>
      <c r="F523" s="43">
        <v>277</v>
      </c>
      <c r="G523" s="43">
        <v>105</v>
      </c>
      <c r="H523" s="43" t="s">
        <v>5982</v>
      </c>
      <c r="I523" s="43" t="s">
        <v>5982</v>
      </c>
      <c r="J523" s="43" t="s">
        <v>5982</v>
      </c>
      <c r="K523" s="43" t="s">
        <v>5982</v>
      </c>
      <c r="L523" s="43" t="s">
        <v>5982</v>
      </c>
      <c r="M523" s="43" t="s">
        <v>5982</v>
      </c>
      <c r="N523" s="43" t="s">
        <v>5982</v>
      </c>
      <c r="O523" s="43" t="s">
        <v>5982</v>
      </c>
      <c r="P523" s="43" t="s">
        <v>5982</v>
      </c>
      <c r="Q523" s="43" t="s">
        <v>5986</v>
      </c>
      <c r="R523" s="43" t="s">
        <v>5982</v>
      </c>
      <c r="S523" s="43" t="s">
        <v>5986</v>
      </c>
      <c r="T523" s="43"/>
      <c r="U523" s="43"/>
      <c r="V523" s="43"/>
      <c r="W523" s="43"/>
      <c r="X523" s="43"/>
      <c r="Y523" s="43"/>
      <c r="Z523" s="43"/>
      <c r="AA523" s="43"/>
      <c r="AB523" s="43"/>
      <c r="AC523" s="43"/>
      <c r="AD523" s="43"/>
      <c r="AE523" s="43"/>
      <c r="AF523" s="43"/>
      <c r="AG523" s="43"/>
      <c r="AH523" s="43"/>
      <c r="AI523" s="9"/>
      <c r="AJ523" s="9"/>
      <c r="AK523" s="9"/>
      <c r="AL523" s="9"/>
      <c r="AM523" s="9"/>
      <c r="AN523" s="9"/>
      <c r="AO523" s="9"/>
      <c r="AP523" s="9"/>
      <c r="AQ523" s="9"/>
      <c r="AR523" s="9"/>
      <c r="AS523" s="9"/>
      <c r="AT523" s="9"/>
      <c r="AU523" s="9"/>
      <c r="AV523" s="9"/>
      <c r="AW523" s="9"/>
      <c r="AX523" s="9"/>
      <c r="AY523" s="9"/>
      <c r="AZ523" s="9"/>
    </row>
    <row r="524" spans="1:52">
      <c r="A524"/>
      <c r="B524"/>
      <c r="C524" s="7">
        <v>0.55902777777777779</v>
      </c>
      <c r="D524"/>
      <c r="E524"/>
      <c r="F524" s="43">
        <v>309</v>
      </c>
      <c r="G524" s="43">
        <v>191</v>
      </c>
      <c r="H524" s="43" t="s">
        <v>5982</v>
      </c>
      <c r="I524" s="43" t="s">
        <v>5982</v>
      </c>
      <c r="J524" s="43" t="s">
        <v>5982</v>
      </c>
      <c r="K524" s="43" t="s">
        <v>5982</v>
      </c>
      <c r="L524" s="43" t="s">
        <v>5982</v>
      </c>
      <c r="M524" s="43" t="s">
        <v>5982</v>
      </c>
      <c r="N524" s="43" t="s">
        <v>5982</v>
      </c>
      <c r="O524" s="43" t="s">
        <v>5982</v>
      </c>
      <c r="P524" s="43" t="s">
        <v>5982</v>
      </c>
      <c r="Q524" s="43" t="s">
        <v>5986</v>
      </c>
      <c r="R524" s="43" t="s">
        <v>5982</v>
      </c>
      <c r="S524" s="43" t="s">
        <v>5986</v>
      </c>
      <c r="T524" s="43"/>
      <c r="U524" s="43"/>
      <c r="V524" s="43"/>
      <c r="W524" s="43"/>
      <c r="X524" s="43"/>
      <c r="Y524" s="43"/>
      <c r="Z524" s="43"/>
      <c r="AA524" s="43"/>
      <c r="AB524" s="43"/>
      <c r="AC524" s="43"/>
      <c r="AD524" s="43"/>
      <c r="AE524" s="43"/>
      <c r="AF524" s="43"/>
      <c r="AG524" s="43"/>
      <c r="AH524" s="43"/>
      <c r="AI524" s="9"/>
      <c r="AJ524" s="9"/>
      <c r="AK524" s="9"/>
      <c r="AL524" s="9"/>
      <c r="AM524" s="9"/>
      <c r="AN524" s="9"/>
      <c r="AO524" s="9"/>
      <c r="AP524" s="9"/>
      <c r="AQ524" s="9"/>
      <c r="AR524" s="9"/>
      <c r="AS524" s="9"/>
      <c r="AT524" s="9"/>
      <c r="AU524" s="9"/>
      <c r="AV524" s="9"/>
      <c r="AW524" s="9"/>
      <c r="AX524" s="9"/>
      <c r="AY524" s="9"/>
      <c r="AZ524" s="9"/>
    </row>
    <row r="525" spans="1:52">
      <c r="A525"/>
      <c r="B525"/>
      <c r="C525" s="7">
        <v>0.64583333333333337</v>
      </c>
      <c r="D525"/>
      <c r="E525"/>
      <c r="F525" s="43">
        <v>172</v>
      </c>
      <c r="G525" s="43">
        <v>66</v>
      </c>
      <c r="H525" s="43" t="s">
        <v>5982</v>
      </c>
      <c r="I525" s="43" t="s">
        <v>5982</v>
      </c>
      <c r="J525" s="43" t="s">
        <v>5982</v>
      </c>
      <c r="K525" s="43" t="s">
        <v>5982</v>
      </c>
      <c r="L525" s="43" t="s">
        <v>5982</v>
      </c>
      <c r="M525" s="43" t="s">
        <v>5982</v>
      </c>
      <c r="N525" s="43" t="s">
        <v>5982</v>
      </c>
      <c r="O525" s="43" t="s">
        <v>5986</v>
      </c>
      <c r="P525" s="43" t="s">
        <v>5986</v>
      </c>
      <c r="Q525" s="43" t="s">
        <v>5986</v>
      </c>
      <c r="R525" s="43" t="s">
        <v>5982</v>
      </c>
      <c r="S525" s="43" t="s">
        <v>5986</v>
      </c>
      <c r="T525" s="43"/>
      <c r="U525" s="43"/>
      <c r="V525" s="43"/>
      <c r="W525" s="43"/>
      <c r="X525" s="43"/>
      <c r="Y525" s="43"/>
      <c r="Z525" s="43"/>
      <c r="AA525" s="43"/>
      <c r="AB525" s="43"/>
      <c r="AC525" s="43"/>
      <c r="AD525" s="43"/>
      <c r="AE525" s="43"/>
      <c r="AF525" s="43"/>
      <c r="AG525" s="43"/>
      <c r="AH525" s="43"/>
      <c r="AI525" s="9"/>
      <c r="AJ525" s="9"/>
      <c r="AK525" s="9"/>
      <c r="AL525" s="9"/>
      <c r="AM525" s="9"/>
      <c r="AN525" s="9"/>
      <c r="AO525" s="9"/>
      <c r="AP525" s="9"/>
      <c r="AQ525" s="9"/>
      <c r="AR525" s="9"/>
      <c r="AS525" s="9"/>
      <c r="AT525" s="9"/>
      <c r="AU525" s="9"/>
      <c r="AV525" s="9"/>
      <c r="AW525" s="9"/>
      <c r="AX525" s="9"/>
      <c r="AY525" s="9"/>
      <c r="AZ525" s="9"/>
    </row>
    <row r="526" spans="1:52">
      <c r="A526"/>
      <c r="B526"/>
      <c r="C526" s="7">
        <v>0.56597222222222221</v>
      </c>
      <c r="D526"/>
      <c r="E526"/>
      <c r="F526" s="43">
        <v>346</v>
      </c>
      <c r="G526" s="43">
        <v>204</v>
      </c>
      <c r="H526" s="43" t="s">
        <v>5982</v>
      </c>
      <c r="I526" s="43" t="s">
        <v>5982</v>
      </c>
      <c r="J526" s="43" t="s">
        <v>5982</v>
      </c>
      <c r="K526" s="43" t="s">
        <v>5982</v>
      </c>
      <c r="L526" s="43" t="s">
        <v>5982</v>
      </c>
      <c r="M526" s="43" t="s">
        <v>5982</v>
      </c>
      <c r="N526" s="43" t="s">
        <v>5982</v>
      </c>
      <c r="O526" s="43" t="s">
        <v>5982</v>
      </c>
      <c r="P526" s="43" t="s">
        <v>5982</v>
      </c>
      <c r="Q526" s="43" t="s">
        <v>5986</v>
      </c>
      <c r="R526" s="43" t="s">
        <v>5982</v>
      </c>
      <c r="S526" s="43" t="s">
        <v>5986</v>
      </c>
      <c r="T526" s="43"/>
      <c r="U526" s="43"/>
      <c r="V526" s="43"/>
      <c r="W526" s="43"/>
      <c r="X526" s="43"/>
      <c r="Y526" s="43"/>
      <c r="Z526" s="43"/>
      <c r="AA526" s="43"/>
      <c r="AB526" s="43"/>
      <c r="AC526" s="43"/>
      <c r="AD526" s="43"/>
      <c r="AE526" s="43"/>
      <c r="AF526" s="43"/>
      <c r="AG526" s="43"/>
      <c r="AH526" s="43"/>
      <c r="AI526" s="9"/>
      <c r="AJ526" s="9"/>
      <c r="AK526" s="9"/>
      <c r="AL526" s="9"/>
      <c r="AM526" s="9"/>
      <c r="AN526" s="9"/>
      <c r="AO526" s="9"/>
      <c r="AP526" s="9"/>
      <c r="AQ526" s="9"/>
      <c r="AR526" s="9"/>
      <c r="AS526" s="9"/>
      <c r="AT526" s="9"/>
      <c r="AU526" s="9"/>
      <c r="AV526" s="9"/>
      <c r="AW526" s="9"/>
      <c r="AX526" s="9"/>
      <c r="AY526" s="9"/>
      <c r="AZ526" s="9"/>
    </row>
    <row r="527" spans="1:52">
      <c r="A527"/>
      <c r="B527"/>
      <c r="C527" s="7">
        <v>0.58333333333333337</v>
      </c>
      <c r="D527"/>
      <c r="E527"/>
      <c r="F527" s="43">
        <v>122</v>
      </c>
      <c r="G527" s="43">
        <v>70</v>
      </c>
      <c r="H527" s="43" t="s">
        <v>5982</v>
      </c>
      <c r="I527" s="43" t="s">
        <v>5982</v>
      </c>
      <c r="J527" s="43" t="s">
        <v>5982</v>
      </c>
      <c r="K527" s="43" t="s">
        <v>5982</v>
      </c>
      <c r="L527" s="43" t="s">
        <v>5982</v>
      </c>
      <c r="M527" s="43" t="s">
        <v>5982</v>
      </c>
      <c r="N527" s="43" t="s">
        <v>5982</v>
      </c>
      <c r="O527" s="43" t="s">
        <v>5982</v>
      </c>
      <c r="P527" s="43" t="s">
        <v>5982</v>
      </c>
      <c r="Q527" s="43" t="s">
        <v>5986</v>
      </c>
      <c r="R527" s="43" t="s">
        <v>5982</v>
      </c>
      <c r="S527" s="43" t="s">
        <v>5986</v>
      </c>
      <c r="T527" s="43"/>
      <c r="U527" s="43"/>
      <c r="V527" s="43"/>
      <c r="W527" s="43"/>
      <c r="X527" s="43"/>
      <c r="Y527" s="43"/>
      <c r="Z527" s="43"/>
      <c r="AA527" s="43"/>
      <c r="AB527" s="43"/>
      <c r="AC527" s="43"/>
      <c r="AD527" s="43"/>
      <c r="AE527" s="43"/>
      <c r="AF527" s="43"/>
      <c r="AG527" s="43"/>
      <c r="AH527" s="43"/>
      <c r="AI527" s="9"/>
      <c r="AJ527" s="9"/>
      <c r="AK527" s="9"/>
      <c r="AL527" s="9"/>
      <c r="AM527" s="9"/>
      <c r="AN527" s="9"/>
      <c r="AO527" s="9"/>
      <c r="AP527" s="9"/>
      <c r="AQ527" s="9"/>
      <c r="AR527" s="9"/>
      <c r="AS527" s="9"/>
      <c r="AT527" s="9"/>
      <c r="AU527" s="9"/>
      <c r="AV527" s="9"/>
      <c r="AW527" s="9"/>
      <c r="AX527" s="9"/>
      <c r="AY527" s="9"/>
      <c r="AZ527" s="9"/>
    </row>
    <row r="528" spans="1:52">
      <c r="A528"/>
      <c r="B528"/>
      <c r="C528" s="7">
        <v>0.53125</v>
      </c>
      <c r="D528"/>
      <c r="E528"/>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9"/>
      <c r="AJ528" s="9"/>
      <c r="AK528" s="9"/>
      <c r="AL528" s="9"/>
      <c r="AM528" s="9"/>
      <c r="AN528" s="9"/>
      <c r="AO528" s="9"/>
      <c r="AP528" s="9"/>
      <c r="AQ528" s="9"/>
      <c r="AR528" s="9"/>
      <c r="AS528" s="9"/>
      <c r="AT528" s="9"/>
      <c r="AU528" s="9"/>
      <c r="AV528" s="9"/>
      <c r="AW528" s="9"/>
      <c r="AX528" s="9"/>
      <c r="AY528" s="9"/>
      <c r="AZ528" s="9"/>
    </row>
    <row r="529" spans="1:52">
      <c r="A529"/>
      <c r="B529"/>
      <c r="C529" s="7">
        <v>0.52083333333333337</v>
      </c>
      <c r="D529"/>
      <c r="E529"/>
      <c r="F529" s="43">
        <v>234</v>
      </c>
      <c r="G529" s="43">
        <v>170</v>
      </c>
      <c r="H529" s="43" t="s">
        <v>5982</v>
      </c>
      <c r="I529" s="43" t="s">
        <v>5982</v>
      </c>
      <c r="J529" s="43" t="s">
        <v>5982</v>
      </c>
      <c r="K529" s="43" t="s">
        <v>5982</v>
      </c>
      <c r="L529" s="43" t="s">
        <v>5982</v>
      </c>
      <c r="M529" s="43" t="s">
        <v>5982</v>
      </c>
      <c r="N529" s="43" t="s">
        <v>5982</v>
      </c>
      <c r="O529" s="43" t="s">
        <v>5982</v>
      </c>
      <c r="P529" s="43" t="s">
        <v>5982</v>
      </c>
      <c r="Q529" s="43" t="s">
        <v>5986</v>
      </c>
      <c r="R529" s="43" t="s">
        <v>5982</v>
      </c>
      <c r="S529" s="43" t="s">
        <v>5986</v>
      </c>
      <c r="T529" s="43"/>
      <c r="U529" s="43"/>
      <c r="V529" s="43"/>
      <c r="W529" s="43"/>
      <c r="X529" s="43"/>
      <c r="Y529" s="43"/>
      <c r="Z529" s="43"/>
      <c r="AA529" s="43"/>
      <c r="AB529" s="43"/>
      <c r="AC529" s="43"/>
      <c r="AD529" s="43"/>
      <c r="AE529" s="43"/>
      <c r="AF529" s="43"/>
      <c r="AG529" s="43"/>
      <c r="AH529" s="43"/>
      <c r="AI529" s="9"/>
      <c r="AJ529" s="9"/>
      <c r="AK529" s="9"/>
      <c r="AL529" s="9"/>
      <c r="AM529" s="9"/>
      <c r="AN529" s="9"/>
      <c r="AO529" s="9"/>
      <c r="AP529" s="9"/>
      <c r="AQ529" s="9"/>
      <c r="AR529" s="9"/>
      <c r="AS529" s="9"/>
      <c r="AT529" s="9"/>
      <c r="AU529" s="9"/>
      <c r="AV529" s="9"/>
      <c r="AW529" s="9"/>
      <c r="AX529" s="9"/>
      <c r="AY529" s="9"/>
      <c r="AZ529" s="9"/>
    </row>
    <row r="530" spans="1:52">
      <c r="A530"/>
      <c r="B530"/>
      <c r="C530" s="7">
        <v>0.47916666666666669</v>
      </c>
      <c r="D530"/>
      <c r="E530"/>
      <c r="F530" s="43">
        <v>194</v>
      </c>
      <c r="G530" s="43">
        <v>109</v>
      </c>
      <c r="H530" s="43" t="s">
        <v>5982</v>
      </c>
      <c r="I530" s="43" t="s">
        <v>5982</v>
      </c>
      <c r="J530" s="43" t="s">
        <v>5982</v>
      </c>
      <c r="K530" s="43" t="s">
        <v>5982</v>
      </c>
      <c r="L530" s="43" t="s">
        <v>5982</v>
      </c>
      <c r="M530" s="43" t="s">
        <v>5982</v>
      </c>
      <c r="N530" s="43" t="s">
        <v>5982</v>
      </c>
      <c r="O530" s="43" t="s">
        <v>5982</v>
      </c>
      <c r="P530" s="43" t="s">
        <v>5982</v>
      </c>
      <c r="Q530" s="43" t="s">
        <v>5986</v>
      </c>
      <c r="R530" s="43" t="s">
        <v>5982</v>
      </c>
      <c r="S530" s="43" t="s">
        <v>5986</v>
      </c>
      <c r="T530" s="43"/>
      <c r="U530" s="43"/>
      <c r="V530" s="43"/>
      <c r="W530" s="43"/>
      <c r="X530" s="43"/>
      <c r="Y530" s="43"/>
      <c r="Z530" s="43"/>
      <c r="AA530" s="43"/>
      <c r="AB530" s="43"/>
      <c r="AC530" s="43"/>
      <c r="AD530" s="43"/>
      <c r="AE530" s="43"/>
      <c r="AF530" s="43"/>
      <c r="AG530" s="43"/>
      <c r="AH530" s="43"/>
      <c r="AI530" s="9"/>
      <c r="AJ530" s="9"/>
      <c r="AK530" s="9"/>
      <c r="AL530" s="9"/>
      <c r="AM530" s="9"/>
      <c r="AN530" s="9"/>
      <c r="AO530" s="9"/>
      <c r="AP530" s="9"/>
      <c r="AQ530" s="9"/>
      <c r="AR530" s="9"/>
      <c r="AS530" s="9"/>
      <c r="AT530" s="9"/>
      <c r="AU530" s="9"/>
      <c r="AV530" s="9"/>
      <c r="AW530" s="9"/>
      <c r="AX530" s="9"/>
      <c r="AY530" s="9"/>
      <c r="AZ530" s="9"/>
    </row>
    <row r="531" spans="1:52">
      <c r="A531"/>
      <c r="B531"/>
      <c r="C531" s="7">
        <v>0.61111111111111105</v>
      </c>
      <c r="D531"/>
      <c r="E531"/>
      <c r="F531" s="43">
        <v>89</v>
      </c>
      <c r="G531" s="43">
        <v>49</v>
      </c>
      <c r="H531" s="43" t="s">
        <v>5982</v>
      </c>
      <c r="I531" s="43" t="s">
        <v>5982</v>
      </c>
      <c r="J531" s="43" t="s">
        <v>5982</v>
      </c>
      <c r="K531" s="43" t="s">
        <v>5982</v>
      </c>
      <c r="L531" s="43" t="s">
        <v>5982</v>
      </c>
      <c r="M531" s="43" t="s">
        <v>5982</v>
      </c>
      <c r="N531" s="43" t="s">
        <v>5982</v>
      </c>
      <c r="O531" s="43" t="s">
        <v>5982</v>
      </c>
      <c r="P531" s="43" t="s">
        <v>5982</v>
      </c>
      <c r="Q531" s="43" t="s">
        <v>5986</v>
      </c>
      <c r="R531" s="43" t="s">
        <v>5982</v>
      </c>
      <c r="S531" s="43" t="s">
        <v>5986</v>
      </c>
      <c r="T531" s="43"/>
      <c r="U531" s="43"/>
      <c r="V531" s="43"/>
      <c r="W531" s="43"/>
      <c r="X531" s="43"/>
      <c r="Y531" s="43"/>
      <c r="Z531" s="43"/>
      <c r="AA531" s="43"/>
      <c r="AB531" s="43"/>
      <c r="AC531" s="43"/>
      <c r="AD531" s="43"/>
      <c r="AE531" s="43"/>
      <c r="AF531" s="43"/>
      <c r="AG531" s="43"/>
      <c r="AH531" s="43"/>
      <c r="AI531" s="9"/>
      <c r="AJ531" s="9"/>
      <c r="AK531" s="9"/>
      <c r="AL531" s="9"/>
      <c r="AM531" s="9"/>
      <c r="AN531" s="9"/>
      <c r="AO531" s="9"/>
      <c r="AP531" s="9"/>
      <c r="AQ531" s="9"/>
      <c r="AR531" s="9"/>
      <c r="AS531" s="9"/>
      <c r="AT531" s="9"/>
      <c r="AU531" s="9"/>
      <c r="AV531" s="9"/>
      <c r="AW531" s="9"/>
      <c r="AX531" s="9"/>
      <c r="AY531" s="9"/>
      <c r="AZ531" s="9"/>
    </row>
    <row r="532" spans="1:52">
      <c r="A532"/>
      <c r="B532"/>
      <c r="C532" s="7">
        <v>0.50347222222222221</v>
      </c>
      <c r="D532"/>
      <c r="E532"/>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9"/>
      <c r="AJ532" s="9"/>
      <c r="AK532" s="9"/>
      <c r="AL532" s="9"/>
      <c r="AM532" s="9"/>
      <c r="AN532" s="9"/>
      <c r="AO532" s="9"/>
      <c r="AP532" s="9"/>
      <c r="AQ532" s="9"/>
      <c r="AR532" s="9"/>
      <c r="AS532" s="9"/>
      <c r="AT532" s="9"/>
      <c r="AU532" s="9"/>
      <c r="AV532" s="9"/>
      <c r="AW532" s="9"/>
      <c r="AX532" s="9"/>
      <c r="AY532" s="9"/>
      <c r="AZ532" s="9"/>
    </row>
    <row r="533" spans="1:52">
      <c r="A533"/>
      <c r="B533"/>
      <c r="C533" s="7">
        <v>0.625</v>
      </c>
      <c r="D533"/>
      <c r="E533"/>
      <c r="F533" s="43">
        <v>267</v>
      </c>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9"/>
      <c r="AJ533" s="9"/>
      <c r="AK533" s="9"/>
      <c r="AL533" s="9"/>
      <c r="AM533" s="9"/>
      <c r="AN533" s="9"/>
      <c r="AO533" s="9"/>
      <c r="AP533" s="9"/>
      <c r="AQ533" s="9"/>
      <c r="AR533" s="9"/>
      <c r="AS533" s="9"/>
      <c r="AT533" s="9"/>
      <c r="AU533" s="9"/>
      <c r="AV533" s="9"/>
      <c r="AW533" s="9"/>
      <c r="AX533" s="9"/>
      <c r="AY533" s="9"/>
      <c r="AZ533" s="9"/>
    </row>
    <row r="534" spans="1:52">
      <c r="A534"/>
      <c r="B534"/>
      <c r="C534" s="7">
        <v>0.51041666666666663</v>
      </c>
      <c r="D534"/>
      <c r="E534"/>
      <c r="F534" s="43">
        <v>477</v>
      </c>
      <c r="G534" s="43"/>
      <c r="H534" s="43" t="s">
        <v>5982</v>
      </c>
      <c r="I534" s="43" t="s">
        <v>5982</v>
      </c>
      <c r="J534" s="43" t="s">
        <v>5982</v>
      </c>
      <c r="K534" s="43" t="s">
        <v>5982</v>
      </c>
      <c r="L534" s="43" t="s">
        <v>5982</v>
      </c>
      <c r="M534" s="43" t="s">
        <v>5982</v>
      </c>
      <c r="N534" s="43" t="s">
        <v>5982</v>
      </c>
      <c r="O534" s="43" t="s">
        <v>5982</v>
      </c>
      <c r="P534" s="43" t="s">
        <v>5982</v>
      </c>
      <c r="Q534" s="43" t="s">
        <v>5986</v>
      </c>
      <c r="R534" s="43" t="s">
        <v>5982</v>
      </c>
      <c r="S534" s="43"/>
      <c r="T534" s="43"/>
      <c r="U534" s="43"/>
      <c r="V534" s="43"/>
      <c r="W534" s="43"/>
      <c r="X534" s="43"/>
      <c r="Y534" s="43"/>
      <c r="Z534" s="43"/>
      <c r="AA534" s="43"/>
      <c r="AB534" s="43"/>
      <c r="AC534" s="43"/>
      <c r="AD534" s="43"/>
      <c r="AE534" s="43"/>
      <c r="AF534" s="43"/>
      <c r="AG534" s="43"/>
      <c r="AH534" s="43"/>
      <c r="AI534" s="9"/>
      <c r="AJ534" s="9"/>
      <c r="AK534" s="9"/>
      <c r="AL534" s="9"/>
      <c r="AM534" s="9"/>
      <c r="AN534" s="9"/>
      <c r="AO534" s="9"/>
      <c r="AP534" s="9"/>
      <c r="AQ534" s="9"/>
      <c r="AR534" s="9"/>
      <c r="AS534" s="9"/>
      <c r="AT534" s="9"/>
      <c r="AU534" s="9"/>
      <c r="AV534" s="9"/>
      <c r="AW534" s="9"/>
      <c r="AX534" s="9"/>
      <c r="AY534" s="9"/>
      <c r="AZ534" s="9"/>
    </row>
    <row r="535" spans="1:52">
      <c r="A535"/>
      <c r="B535"/>
      <c r="C535" s="9" t="s">
        <v>6142</v>
      </c>
      <c r="D535"/>
      <c r="E535"/>
      <c r="F535" s="43">
        <v>530</v>
      </c>
      <c r="G535" s="43">
        <v>340</v>
      </c>
      <c r="H535" s="43" t="s">
        <v>5982</v>
      </c>
      <c r="I535" s="43" t="s">
        <v>5982</v>
      </c>
      <c r="J535" s="43" t="s">
        <v>5982</v>
      </c>
      <c r="K535" s="43" t="s">
        <v>5982</v>
      </c>
      <c r="L535" s="43" t="s">
        <v>5982</v>
      </c>
      <c r="M535" s="43" t="s">
        <v>5982</v>
      </c>
      <c r="N535" s="43" t="s">
        <v>5982</v>
      </c>
      <c r="O535" s="43" t="s">
        <v>5982</v>
      </c>
      <c r="P535" s="43" t="s">
        <v>5982</v>
      </c>
      <c r="Q535" s="43" t="s">
        <v>5986</v>
      </c>
      <c r="R535" s="43" t="s">
        <v>5982</v>
      </c>
      <c r="S535" s="43" t="s">
        <v>5986</v>
      </c>
      <c r="T535" s="43"/>
      <c r="U535" s="43"/>
      <c r="V535" s="43"/>
      <c r="W535" s="43"/>
      <c r="X535" s="43"/>
      <c r="Y535" s="43"/>
      <c r="Z535" s="43"/>
      <c r="AA535" s="43"/>
      <c r="AB535" s="43"/>
      <c r="AC535" s="43"/>
      <c r="AD535" s="43"/>
      <c r="AE535" s="43"/>
      <c r="AF535" s="43"/>
      <c r="AG535" s="43"/>
      <c r="AH535" s="43"/>
      <c r="AI535" s="9"/>
      <c r="AJ535" s="9"/>
      <c r="AK535" s="9"/>
      <c r="AL535" s="9"/>
      <c r="AM535" s="9"/>
      <c r="AN535" s="9"/>
      <c r="AO535" s="9"/>
      <c r="AP535" s="9"/>
      <c r="AQ535" s="9"/>
      <c r="AR535" s="9"/>
      <c r="AS535" s="9"/>
      <c r="AT535" s="9"/>
      <c r="AU535" s="9"/>
      <c r="AV535" s="9"/>
      <c r="AW535" s="9"/>
      <c r="AX535" s="9"/>
      <c r="AY535" s="9"/>
      <c r="AZ535" s="9"/>
    </row>
    <row r="536" spans="1:52">
      <c r="A536"/>
      <c r="B536"/>
      <c r="C536" s="7">
        <v>0.54166666666666663</v>
      </c>
      <c r="D536"/>
      <c r="E536"/>
      <c r="F536" s="43">
        <v>807</v>
      </c>
      <c r="G536" s="43">
        <v>465</v>
      </c>
      <c r="H536" s="43" t="s">
        <v>5982</v>
      </c>
      <c r="I536" s="43" t="s">
        <v>5982</v>
      </c>
      <c r="J536" s="43" t="s">
        <v>5982</v>
      </c>
      <c r="K536" s="43" t="s">
        <v>5982</v>
      </c>
      <c r="L536" s="43" t="s">
        <v>5986</v>
      </c>
      <c r="M536" s="43" t="s">
        <v>5982</v>
      </c>
      <c r="N536" s="43" t="s">
        <v>5982</v>
      </c>
      <c r="O536" s="43" t="s">
        <v>5982</v>
      </c>
      <c r="P536" s="43" t="s">
        <v>5986</v>
      </c>
      <c r="Q536" s="43" t="s">
        <v>5986</v>
      </c>
      <c r="R536" s="43" t="s">
        <v>5982</v>
      </c>
      <c r="S536" s="43" t="s">
        <v>5986</v>
      </c>
      <c r="T536" s="43"/>
      <c r="U536" s="43"/>
      <c r="V536" s="43"/>
      <c r="W536" s="43"/>
      <c r="X536" s="43"/>
      <c r="Y536" s="43"/>
      <c r="Z536" s="43"/>
      <c r="AA536" s="43"/>
      <c r="AB536" s="43"/>
      <c r="AC536" s="43"/>
      <c r="AD536" s="43"/>
      <c r="AE536" s="43"/>
      <c r="AF536" s="43"/>
      <c r="AG536" s="43"/>
      <c r="AH536" s="43"/>
      <c r="AI536" s="9"/>
      <c r="AJ536" s="9"/>
      <c r="AK536" s="9"/>
      <c r="AL536" s="9"/>
      <c r="AM536" s="9"/>
      <c r="AN536" s="9"/>
      <c r="AO536" s="9"/>
      <c r="AP536" s="9"/>
      <c r="AQ536" s="9"/>
      <c r="AR536" s="9"/>
      <c r="AS536" s="9"/>
      <c r="AT536" s="9"/>
      <c r="AU536" s="9"/>
      <c r="AV536" s="9"/>
      <c r="AW536" s="9"/>
      <c r="AX536" s="9"/>
      <c r="AY536" s="9"/>
      <c r="AZ536" s="9"/>
    </row>
    <row r="537" spans="1:52">
      <c r="A537"/>
      <c r="B537"/>
      <c r="C537" s="7">
        <v>0.58333333333333337</v>
      </c>
      <c r="D537"/>
      <c r="E537"/>
      <c r="F537" s="43">
        <v>234</v>
      </c>
      <c r="G537" s="43">
        <v>140</v>
      </c>
      <c r="H537" s="43" t="s">
        <v>5982</v>
      </c>
      <c r="I537" s="43" t="s">
        <v>5982</v>
      </c>
      <c r="J537" s="43" t="s">
        <v>5982</v>
      </c>
      <c r="K537" s="43" t="s">
        <v>5982</v>
      </c>
      <c r="L537" s="43" t="s">
        <v>5982</v>
      </c>
      <c r="M537" s="43" t="s">
        <v>5982</v>
      </c>
      <c r="N537" s="43" t="s">
        <v>5982</v>
      </c>
      <c r="O537" s="43" t="s">
        <v>5982</v>
      </c>
      <c r="P537" s="43" t="s">
        <v>5982</v>
      </c>
      <c r="Q537" s="43" t="s">
        <v>5986</v>
      </c>
      <c r="R537" s="43" t="s">
        <v>5982</v>
      </c>
      <c r="S537" s="43" t="s">
        <v>5986</v>
      </c>
      <c r="T537" s="43"/>
      <c r="U537" s="43"/>
      <c r="V537" s="43"/>
      <c r="W537" s="43"/>
      <c r="X537" s="43"/>
      <c r="Y537" s="43"/>
      <c r="Z537" s="43"/>
      <c r="AA537" s="43"/>
      <c r="AB537" s="43"/>
      <c r="AC537" s="43"/>
      <c r="AD537" s="43"/>
      <c r="AE537" s="43"/>
      <c r="AF537" s="43"/>
      <c r="AG537" s="43"/>
      <c r="AH537" s="43"/>
      <c r="AI537" s="9"/>
      <c r="AJ537" s="9"/>
      <c r="AK537" s="9"/>
      <c r="AL537" s="9"/>
      <c r="AM537" s="9"/>
      <c r="AN537" s="9"/>
      <c r="AO537" s="9"/>
      <c r="AP537" s="9"/>
      <c r="AQ537" s="9"/>
      <c r="AR537" s="9"/>
      <c r="AS537" s="9"/>
      <c r="AT537" s="9"/>
      <c r="AU537" s="9"/>
      <c r="AV537" s="9"/>
      <c r="AW537" s="9"/>
      <c r="AX537" s="9"/>
      <c r="AY537" s="9"/>
      <c r="AZ537" s="9"/>
    </row>
    <row r="538" spans="1:52">
      <c r="A538"/>
      <c r="B538"/>
      <c r="C538" s="7">
        <v>0.43402777777777773</v>
      </c>
      <c r="D538"/>
      <c r="E538"/>
      <c r="F538" s="43">
        <v>605</v>
      </c>
      <c r="G538" s="43">
        <v>243</v>
      </c>
      <c r="H538" s="43" t="s">
        <v>5982</v>
      </c>
      <c r="I538" s="43" t="s">
        <v>5982</v>
      </c>
      <c r="J538" s="43" t="s">
        <v>5982</v>
      </c>
      <c r="K538" s="43" t="s">
        <v>5982</v>
      </c>
      <c r="L538" s="43" t="s">
        <v>5982</v>
      </c>
      <c r="M538" s="43" t="s">
        <v>5982</v>
      </c>
      <c r="N538" s="43" t="s">
        <v>5982</v>
      </c>
      <c r="O538" s="43" t="s">
        <v>5982</v>
      </c>
      <c r="P538" s="43" t="s">
        <v>5982</v>
      </c>
      <c r="Q538" s="43" t="s">
        <v>5986</v>
      </c>
      <c r="R538" s="43" t="s">
        <v>5982</v>
      </c>
      <c r="S538" s="43" t="s">
        <v>5986</v>
      </c>
      <c r="T538" s="43"/>
      <c r="U538" s="43"/>
      <c r="V538" s="43"/>
      <c r="W538" s="43"/>
      <c r="X538" s="43"/>
      <c r="Y538" s="43"/>
      <c r="Z538" s="43"/>
      <c r="AA538" s="43"/>
      <c r="AB538" s="43"/>
      <c r="AC538" s="43"/>
      <c r="AD538" s="43"/>
      <c r="AE538" s="43"/>
      <c r="AF538" s="43"/>
      <c r="AG538" s="43"/>
      <c r="AH538" s="43"/>
      <c r="AI538" s="9"/>
      <c r="AJ538" s="9"/>
      <c r="AK538" s="9"/>
      <c r="AL538" s="9"/>
      <c r="AM538" s="9"/>
      <c r="AN538" s="9"/>
      <c r="AO538" s="9"/>
      <c r="AP538" s="9"/>
      <c r="AQ538" s="9"/>
      <c r="AR538" s="9"/>
      <c r="AS538" s="9"/>
      <c r="AT538" s="9"/>
      <c r="AU538" s="9"/>
      <c r="AV538" s="9"/>
      <c r="AW538" s="9"/>
      <c r="AX538" s="9"/>
      <c r="AY538" s="9"/>
      <c r="AZ538" s="9"/>
    </row>
    <row r="539" spans="1:52">
      <c r="A539"/>
      <c r="B539"/>
      <c r="C539" s="7">
        <v>0.46527777777777773</v>
      </c>
      <c r="D539"/>
      <c r="E539"/>
      <c r="F539" s="43">
        <v>576</v>
      </c>
      <c r="G539" s="43">
        <v>248</v>
      </c>
      <c r="H539" s="43" t="s">
        <v>5982</v>
      </c>
      <c r="I539" s="43" t="s">
        <v>5982</v>
      </c>
      <c r="J539" s="43" t="s">
        <v>5982</v>
      </c>
      <c r="K539" s="43" t="s">
        <v>5982</v>
      </c>
      <c r="L539" s="43" t="s">
        <v>5982</v>
      </c>
      <c r="M539" s="43" t="s">
        <v>5982</v>
      </c>
      <c r="N539" s="43" t="s">
        <v>5982</v>
      </c>
      <c r="O539" s="43" t="s">
        <v>5982</v>
      </c>
      <c r="P539" s="43" t="s">
        <v>5982</v>
      </c>
      <c r="Q539" s="43" t="s">
        <v>5986</v>
      </c>
      <c r="R539" s="43" t="s">
        <v>5982</v>
      </c>
      <c r="S539" s="43" t="s">
        <v>5986</v>
      </c>
      <c r="T539" s="43"/>
      <c r="U539" s="43"/>
      <c r="V539" s="43"/>
      <c r="W539" s="43"/>
      <c r="X539" s="43"/>
      <c r="Y539" s="43"/>
      <c r="Z539" s="43"/>
      <c r="AA539" s="43"/>
      <c r="AB539" s="43"/>
      <c r="AC539" s="43"/>
      <c r="AD539" s="43"/>
      <c r="AE539" s="43"/>
      <c r="AF539" s="43"/>
      <c r="AG539" s="43"/>
      <c r="AH539" s="43"/>
      <c r="AI539" s="9"/>
      <c r="AJ539" s="9"/>
      <c r="AK539" s="9"/>
      <c r="AL539" s="9"/>
      <c r="AM539" s="9"/>
      <c r="AN539" s="9"/>
      <c r="AO539" s="9"/>
      <c r="AP539" s="9"/>
      <c r="AQ539" s="9"/>
      <c r="AR539" s="9"/>
      <c r="AS539" s="9"/>
      <c r="AT539" s="9"/>
      <c r="AU539" s="9"/>
      <c r="AV539" s="9"/>
      <c r="AW539" s="9"/>
      <c r="AX539" s="9"/>
      <c r="AY539" s="9"/>
      <c r="AZ539" s="9"/>
    </row>
    <row r="540" spans="1:52">
      <c r="A540"/>
      <c r="B540"/>
      <c r="C540" s="7">
        <v>0.49305555555555558</v>
      </c>
      <c r="D540"/>
      <c r="E540"/>
      <c r="F540" s="43">
        <v>243</v>
      </c>
      <c r="G540" s="43">
        <v>165</v>
      </c>
      <c r="H540" s="43" t="s">
        <v>5982</v>
      </c>
      <c r="I540" s="43" t="s">
        <v>5982</v>
      </c>
      <c r="J540" s="43" t="s">
        <v>5982</v>
      </c>
      <c r="K540" s="43" t="s">
        <v>5982</v>
      </c>
      <c r="L540" s="43" t="s">
        <v>5982</v>
      </c>
      <c r="M540" s="43" t="s">
        <v>5982</v>
      </c>
      <c r="N540" s="43" t="s">
        <v>5982</v>
      </c>
      <c r="O540" s="43" t="s">
        <v>5982</v>
      </c>
      <c r="P540" s="43" t="s">
        <v>5982</v>
      </c>
      <c r="Q540" s="43" t="s">
        <v>5986</v>
      </c>
      <c r="R540" s="43" t="s">
        <v>5982</v>
      </c>
      <c r="S540" s="43" t="s">
        <v>5986</v>
      </c>
      <c r="T540" s="43"/>
      <c r="U540" s="43"/>
      <c r="V540" s="43"/>
      <c r="W540" s="43"/>
      <c r="X540" s="43"/>
      <c r="Y540" s="43"/>
      <c r="Z540" s="43"/>
      <c r="AA540" s="43"/>
      <c r="AB540" s="43"/>
      <c r="AC540" s="43"/>
      <c r="AD540" s="43"/>
      <c r="AE540" s="43"/>
      <c r="AF540" s="43"/>
      <c r="AG540" s="43"/>
      <c r="AH540" s="43"/>
      <c r="AI540" s="9"/>
      <c r="AJ540" s="9"/>
      <c r="AK540" s="9"/>
      <c r="AL540" s="9"/>
      <c r="AM540" s="9"/>
      <c r="AN540" s="9"/>
      <c r="AO540" s="9"/>
      <c r="AP540" s="9"/>
      <c r="AQ540" s="9"/>
      <c r="AR540" s="9"/>
      <c r="AS540" s="9"/>
      <c r="AT540" s="9"/>
      <c r="AU540" s="9"/>
      <c r="AV540" s="9"/>
      <c r="AW540" s="9"/>
      <c r="AX540" s="9"/>
      <c r="AY540" s="9"/>
      <c r="AZ540" s="9"/>
    </row>
    <row r="541" spans="1:52">
      <c r="A541"/>
      <c r="B541"/>
      <c r="C541" s="7">
        <v>0.52430555555555558</v>
      </c>
      <c r="D541"/>
      <c r="E541"/>
      <c r="F541" s="43">
        <v>147</v>
      </c>
      <c r="G541" s="43">
        <v>92</v>
      </c>
      <c r="H541" s="43" t="s">
        <v>5982</v>
      </c>
      <c r="I541" s="43" t="s">
        <v>5982</v>
      </c>
      <c r="J541" s="43" t="s">
        <v>5982</v>
      </c>
      <c r="K541" s="43" t="s">
        <v>5982</v>
      </c>
      <c r="L541" s="43" t="s">
        <v>5982</v>
      </c>
      <c r="M541" s="43" t="s">
        <v>5982</v>
      </c>
      <c r="N541" s="43" t="s">
        <v>5982</v>
      </c>
      <c r="O541" s="43" t="s">
        <v>5982</v>
      </c>
      <c r="P541" s="43" t="s">
        <v>5982</v>
      </c>
      <c r="Q541" s="43" t="s">
        <v>5986</v>
      </c>
      <c r="R541" s="43" t="s">
        <v>5982</v>
      </c>
      <c r="S541" s="43" t="s">
        <v>5986</v>
      </c>
      <c r="T541" s="43"/>
      <c r="U541" s="43"/>
      <c r="V541" s="43"/>
      <c r="W541" s="43"/>
      <c r="X541" s="43"/>
      <c r="Y541" s="43"/>
      <c r="Z541" s="43"/>
      <c r="AA541" s="43"/>
      <c r="AB541" s="43"/>
      <c r="AC541" s="43"/>
      <c r="AD541" s="43"/>
      <c r="AE541" s="43"/>
      <c r="AF541" s="43"/>
      <c r="AG541" s="43"/>
      <c r="AH541" s="43"/>
      <c r="AI541" s="9"/>
      <c r="AJ541" s="9"/>
      <c r="AK541" s="9"/>
      <c r="AL541" s="9"/>
      <c r="AM541" s="9"/>
      <c r="AN541" s="9"/>
      <c r="AO541" s="9"/>
      <c r="AP541" s="9"/>
      <c r="AQ541" s="9"/>
      <c r="AR541" s="9"/>
      <c r="AS541" s="9"/>
      <c r="AT541" s="9"/>
      <c r="AU541" s="9"/>
      <c r="AV541" s="9"/>
      <c r="AW541" s="9"/>
      <c r="AX541" s="9"/>
      <c r="AY541" s="9"/>
      <c r="AZ541" s="9"/>
    </row>
    <row r="542" spans="1:52">
      <c r="A542"/>
      <c r="B542"/>
      <c r="C542" s="7">
        <v>0.55555555555555558</v>
      </c>
      <c r="D542"/>
      <c r="E542"/>
      <c r="F542" s="43">
        <v>991</v>
      </c>
      <c r="G542" s="43">
        <v>480</v>
      </c>
      <c r="H542" s="43" t="s">
        <v>5982</v>
      </c>
      <c r="I542" s="43" t="s">
        <v>5982</v>
      </c>
      <c r="J542" s="43" t="s">
        <v>5982</v>
      </c>
      <c r="K542" s="43" t="s">
        <v>5982</v>
      </c>
      <c r="L542" s="43" t="s">
        <v>5982</v>
      </c>
      <c r="M542" s="43" t="s">
        <v>5982</v>
      </c>
      <c r="N542" s="43" t="s">
        <v>5982</v>
      </c>
      <c r="O542" s="43" t="s">
        <v>5982</v>
      </c>
      <c r="P542" s="43" t="s">
        <v>5982</v>
      </c>
      <c r="Q542" s="43" t="s">
        <v>5986</v>
      </c>
      <c r="R542" s="43" t="s">
        <v>5982</v>
      </c>
      <c r="S542" s="43" t="s">
        <v>5986</v>
      </c>
      <c r="T542" s="43"/>
      <c r="U542" s="43"/>
      <c r="V542" s="43"/>
      <c r="W542" s="43"/>
      <c r="X542" s="43"/>
      <c r="Y542" s="43"/>
      <c r="Z542" s="43"/>
      <c r="AA542" s="43"/>
      <c r="AB542" s="43"/>
      <c r="AC542" s="43"/>
      <c r="AD542" s="43"/>
      <c r="AE542" s="43"/>
      <c r="AF542" s="43"/>
      <c r="AG542" s="43"/>
      <c r="AH542" s="43"/>
      <c r="AI542" s="9"/>
      <c r="AJ542" s="9"/>
      <c r="AK542" s="9"/>
      <c r="AL542" s="9"/>
      <c r="AM542" s="9"/>
      <c r="AN542" s="9"/>
      <c r="AO542" s="9"/>
      <c r="AP542" s="9"/>
      <c r="AQ542" s="9"/>
      <c r="AR542" s="9"/>
      <c r="AS542" s="9"/>
      <c r="AT542" s="9"/>
      <c r="AU542" s="9"/>
      <c r="AV542" s="9"/>
      <c r="AW542" s="9"/>
      <c r="AX542" s="9"/>
      <c r="AY542" s="9"/>
      <c r="AZ542" s="9"/>
    </row>
    <row r="543" spans="1:52">
      <c r="A543"/>
      <c r="B543"/>
      <c r="C543" s="7">
        <v>0.58680555555555558</v>
      </c>
      <c r="D543"/>
      <c r="E543"/>
      <c r="F543" s="43">
        <v>519</v>
      </c>
      <c r="G543" s="43">
        <v>223</v>
      </c>
      <c r="H543" s="43" t="s">
        <v>5982</v>
      </c>
      <c r="I543" s="43" t="s">
        <v>5982</v>
      </c>
      <c r="J543" s="43" t="s">
        <v>5982</v>
      </c>
      <c r="K543" s="43" t="s">
        <v>5982</v>
      </c>
      <c r="L543" s="43" t="s">
        <v>5982</v>
      </c>
      <c r="M543" s="43" t="s">
        <v>5982</v>
      </c>
      <c r="N543" s="43" t="s">
        <v>5982</v>
      </c>
      <c r="O543" s="43" t="s">
        <v>5982</v>
      </c>
      <c r="P543" s="43" t="s">
        <v>5982</v>
      </c>
      <c r="Q543" s="43" t="s">
        <v>5986</v>
      </c>
      <c r="R543" s="43" t="s">
        <v>5982</v>
      </c>
      <c r="S543" s="43" t="s">
        <v>5986</v>
      </c>
      <c r="T543" s="43"/>
      <c r="U543" s="43"/>
      <c r="V543" s="43"/>
      <c r="W543" s="43"/>
      <c r="X543" s="43"/>
      <c r="Y543" s="43"/>
      <c r="Z543" s="43"/>
      <c r="AA543" s="43"/>
      <c r="AB543" s="43"/>
      <c r="AC543" s="43"/>
      <c r="AD543" s="43"/>
      <c r="AE543" s="43"/>
      <c r="AF543" s="43"/>
      <c r="AG543" s="43"/>
      <c r="AH543" s="43"/>
      <c r="AI543" s="9"/>
      <c r="AJ543" s="9"/>
      <c r="AK543" s="9"/>
      <c r="AL543" s="9"/>
      <c r="AM543" s="9"/>
      <c r="AN543" s="9"/>
      <c r="AO543" s="9"/>
      <c r="AP543" s="9"/>
      <c r="AQ543" s="9"/>
      <c r="AR543" s="9"/>
      <c r="AS543" s="9"/>
      <c r="AT543" s="9"/>
      <c r="AU543" s="9"/>
      <c r="AV543" s="9"/>
      <c r="AW543" s="9"/>
      <c r="AX543" s="9"/>
      <c r="AY543" s="9"/>
      <c r="AZ543" s="9"/>
    </row>
    <row r="544" spans="1:52">
      <c r="A544"/>
      <c r="B544"/>
      <c r="C544" s="7">
        <v>0.61458333333333337</v>
      </c>
      <c r="D544"/>
      <c r="E544"/>
      <c r="F544" s="43">
        <v>647</v>
      </c>
      <c r="G544" s="43">
        <v>144</v>
      </c>
      <c r="H544" s="43" t="s">
        <v>5982</v>
      </c>
      <c r="I544" s="43" t="s">
        <v>5982</v>
      </c>
      <c r="J544" s="43" t="s">
        <v>5982</v>
      </c>
      <c r="K544" s="43" t="s">
        <v>5982</v>
      </c>
      <c r="L544" s="43" t="s">
        <v>5982</v>
      </c>
      <c r="M544" s="43" t="s">
        <v>5982</v>
      </c>
      <c r="N544" s="43" t="s">
        <v>5982</v>
      </c>
      <c r="O544" s="43" t="s">
        <v>5982</v>
      </c>
      <c r="P544" s="43" t="s">
        <v>5982</v>
      </c>
      <c r="Q544" s="43" t="s">
        <v>5986</v>
      </c>
      <c r="R544" s="43" t="s">
        <v>5982</v>
      </c>
      <c r="S544" s="43" t="s">
        <v>5986</v>
      </c>
      <c r="T544" s="43"/>
      <c r="U544" s="43"/>
      <c r="V544" s="43"/>
      <c r="W544" s="43"/>
      <c r="X544" s="43"/>
      <c r="Y544" s="43"/>
      <c r="Z544" s="43"/>
      <c r="AA544" s="43"/>
      <c r="AB544" s="43"/>
      <c r="AC544" s="43"/>
      <c r="AD544" s="43"/>
      <c r="AE544" s="43"/>
      <c r="AF544" s="43"/>
      <c r="AG544" s="43"/>
      <c r="AH544" s="43"/>
      <c r="AI544" s="9"/>
      <c r="AJ544" s="9"/>
      <c r="AK544" s="9"/>
      <c r="AL544" s="9"/>
      <c r="AM544" s="9"/>
      <c r="AN544" s="9"/>
      <c r="AO544" s="9"/>
      <c r="AP544" s="9"/>
      <c r="AQ544" s="9"/>
      <c r="AR544" s="9"/>
      <c r="AS544" s="9"/>
      <c r="AT544" s="9"/>
      <c r="AU544" s="9"/>
      <c r="AV544" s="9"/>
      <c r="AW544" s="9"/>
      <c r="AX544" s="9"/>
      <c r="AY544" s="9"/>
      <c r="AZ544" s="9"/>
    </row>
    <row r="545" spans="1:52">
      <c r="A545"/>
      <c r="B545"/>
      <c r="C545" s="7">
        <v>0.63888888888888895</v>
      </c>
      <c r="D545"/>
      <c r="E545"/>
      <c r="F545" s="43">
        <v>504</v>
      </c>
      <c r="G545" s="43">
        <v>295</v>
      </c>
      <c r="H545" s="43"/>
      <c r="I545" s="43" t="s">
        <v>5982</v>
      </c>
      <c r="J545" s="43" t="s">
        <v>5982</v>
      </c>
      <c r="K545" s="43" t="s">
        <v>5982</v>
      </c>
      <c r="L545" s="43" t="s">
        <v>5982</v>
      </c>
      <c r="M545" s="43" t="s">
        <v>5982</v>
      </c>
      <c r="N545" s="43" t="s">
        <v>5982</v>
      </c>
      <c r="O545" s="43" t="s">
        <v>5982</v>
      </c>
      <c r="P545" s="43" t="s">
        <v>5982</v>
      </c>
      <c r="Q545" s="43" t="s">
        <v>5986</v>
      </c>
      <c r="R545" s="43" t="s">
        <v>5982</v>
      </c>
      <c r="S545" s="43" t="s">
        <v>5986</v>
      </c>
      <c r="T545" s="43"/>
      <c r="U545" s="43"/>
      <c r="V545" s="43"/>
      <c r="W545" s="43"/>
      <c r="X545" s="43"/>
      <c r="Y545" s="43"/>
      <c r="Z545" s="43"/>
      <c r="AA545" s="43"/>
      <c r="AB545" s="43"/>
      <c r="AC545" s="43"/>
      <c r="AD545" s="43"/>
      <c r="AE545" s="43"/>
      <c r="AF545" s="43"/>
      <c r="AG545" s="43"/>
      <c r="AH545" s="43"/>
      <c r="AI545" s="9"/>
      <c r="AJ545" s="9"/>
      <c r="AK545" s="9"/>
      <c r="AL545" s="9"/>
      <c r="AM545" s="9"/>
      <c r="AN545" s="9"/>
      <c r="AO545" s="9"/>
      <c r="AP545" s="9"/>
      <c r="AQ545" s="9"/>
      <c r="AR545" s="9"/>
      <c r="AS545" s="9"/>
      <c r="AT545" s="9"/>
      <c r="AU545" s="9"/>
      <c r="AV545" s="9"/>
      <c r="AW545" s="9"/>
      <c r="AX545" s="9"/>
      <c r="AY545" s="9"/>
      <c r="AZ545" s="9"/>
    </row>
    <row r="546" spans="1:52">
      <c r="A546"/>
      <c r="B546"/>
      <c r="C546" s="7">
        <v>0.64583333333333337</v>
      </c>
      <c r="D546"/>
      <c r="E546"/>
      <c r="F546" s="43">
        <v>343</v>
      </c>
      <c r="G546" s="43">
        <v>168</v>
      </c>
      <c r="H546" s="43" t="s">
        <v>5982</v>
      </c>
      <c r="I546" s="43" t="s">
        <v>5982</v>
      </c>
      <c r="J546" s="43" t="s">
        <v>5982</v>
      </c>
      <c r="K546" s="43" t="s">
        <v>5982</v>
      </c>
      <c r="L546" s="43" t="s">
        <v>5982</v>
      </c>
      <c r="M546" s="43" t="s">
        <v>5982</v>
      </c>
      <c r="N546" s="43" t="s">
        <v>5982</v>
      </c>
      <c r="O546" s="43" t="s">
        <v>5982</v>
      </c>
      <c r="P546" s="43" t="s">
        <v>5982</v>
      </c>
      <c r="Q546" s="43" t="s">
        <v>5986</v>
      </c>
      <c r="R546" s="43" t="s">
        <v>5982</v>
      </c>
      <c r="S546" s="43" t="s">
        <v>5986</v>
      </c>
      <c r="T546" s="43"/>
      <c r="U546" s="43"/>
      <c r="V546" s="43"/>
      <c r="W546" s="43"/>
      <c r="X546" s="43"/>
      <c r="Y546" s="43"/>
      <c r="Z546" s="43"/>
      <c r="AA546" s="43"/>
      <c r="AB546" s="43"/>
      <c r="AC546" s="43"/>
      <c r="AD546" s="43"/>
      <c r="AE546" s="43"/>
      <c r="AF546" s="43"/>
      <c r="AG546" s="43"/>
      <c r="AH546" s="43"/>
      <c r="AI546" s="9"/>
      <c r="AJ546" s="9"/>
      <c r="AK546" s="9"/>
      <c r="AL546" s="9"/>
      <c r="AM546" s="9"/>
      <c r="AN546" s="9"/>
      <c r="AO546" s="9"/>
      <c r="AP546" s="9"/>
      <c r="AQ546" s="9"/>
      <c r="AR546" s="9"/>
      <c r="AS546" s="9"/>
      <c r="AT546" s="9"/>
      <c r="AU546" s="9"/>
      <c r="AV546" s="9"/>
      <c r="AW546" s="9"/>
      <c r="AX546" s="9"/>
      <c r="AY546" s="9"/>
      <c r="AZ546" s="9"/>
    </row>
    <row r="547" spans="1:52">
      <c r="A547"/>
      <c r="B547"/>
      <c r="C547" s="7">
        <v>0.65625</v>
      </c>
      <c r="D547"/>
      <c r="E547"/>
      <c r="F547" s="43">
        <v>110</v>
      </c>
      <c r="G547" s="43">
        <v>70</v>
      </c>
      <c r="H547" s="43" t="s">
        <v>5982</v>
      </c>
      <c r="I547" s="43" t="s">
        <v>5982</v>
      </c>
      <c r="J547" s="43" t="s">
        <v>5982</v>
      </c>
      <c r="K547" s="43" t="s">
        <v>5982</v>
      </c>
      <c r="L547" s="43" t="s">
        <v>5982</v>
      </c>
      <c r="M547" s="43" t="s">
        <v>5982</v>
      </c>
      <c r="N547" s="43" t="s">
        <v>5982</v>
      </c>
      <c r="O547" s="43" t="s">
        <v>5982</v>
      </c>
      <c r="P547" s="43" t="s">
        <v>5982</v>
      </c>
      <c r="Q547" s="43" t="s">
        <v>5986</v>
      </c>
      <c r="R547" s="43" t="s">
        <v>5982</v>
      </c>
      <c r="S547" s="43" t="s">
        <v>5986</v>
      </c>
      <c r="T547" s="43"/>
      <c r="U547" s="43"/>
      <c r="V547" s="43"/>
      <c r="W547" s="43"/>
      <c r="X547" s="43"/>
      <c r="Y547" s="43"/>
      <c r="Z547" s="43"/>
      <c r="AA547" s="43"/>
      <c r="AB547" s="43"/>
      <c r="AC547" s="43"/>
      <c r="AD547" s="43"/>
      <c r="AE547" s="43"/>
      <c r="AF547" s="43"/>
      <c r="AG547" s="43"/>
      <c r="AH547" s="43"/>
      <c r="AI547" s="9"/>
      <c r="AJ547" s="9"/>
      <c r="AK547" s="9"/>
      <c r="AL547" s="9"/>
      <c r="AM547" s="9"/>
      <c r="AN547" s="9"/>
      <c r="AO547" s="9"/>
      <c r="AP547" s="9"/>
      <c r="AQ547" s="9"/>
      <c r="AR547" s="9"/>
      <c r="AS547" s="9"/>
      <c r="AT547" s="9"/>
      <c r="AU547" s="9"/>
      <c r="AV547" s="9"/>
      <c r="AW547" s="9"/>
      <c r="AX547" s="9"/>
      <c r="AY547" s="9"/>
      <c r="AZ547" s="9"/>
    </row>
    <row r="548" spans="1:52">
      <c r="A548"/>
      <c r="B548"/>
      <c r="C548" s="7">
        <v>0.65277777777777779</v>
      </c>
      <c r="D548"/>
      <c r="E548"/>
      <c r="F548" s="43">
        <v>266</v>
      </c>
      <c r="G548" s="43">
        <v>120</v>
      </c>
      <c r="H548" s="43" t="s">
        <v>5982</v>
      </c>
      <c r="I548" s="43" t="s">
        <v>5982</v>
      </c>
      <c r="J548" s="43" t="s">
        <v>5982</v>
      </c>
      <c r="K548" s="43" t="s">
        <v>5982</v>
      </c>
      <c r="L548" s="43" t="s">
        <v>5982</v>
      </c>
      <c r="M548" s="43" t="s">
        <v>5982</v>
      </c>
      <c r="N548" s="43" t="s">
        <v>5982</v>
      </c>
      <c r="O548" s="43" t="s">
        <v>5982</v>
      </c>
      <c r="P548" s="43" t="s">
        <v>5982</v>
      </c>
      <c r="Q548" s="43" t="s">
        <v>5986</v>
      </c>
      <c r="R548" s="43" t="s">
        <v>5982</v>
      </c>
      <c r="S548" s="43" t="s">
        <v>5986</v>
      </c>
      <c r="T548" s="43"/>
      <c r="U548" s="43"/>
      <c r="V548" s="43"/>
      <c r="W548" s="43"/>
      <c r="X548" s="43"/>
      <c r="Y548" s="43"/>
      <c r="Z548" s="43"/>
      <c r="AA548" s="43"/>
      <c r="AB548" s="43"/>
      <c r="AC548" s="43"/>
      <c r="AD548" s="43"/>
      <c r="AE548" s="43"/>
      <c r="AF548" s="43"/>
      <c r="AG548" s="43"/>
      <c r="AH548" s="43"/>
      <c r="AI548" s="9"/>
      <c r="AJ548" s="9"/>
      <c r="AK548" s="9"/>
      <c r="AL548" s="9"/>
      <c r="AM548" s="9"/>
      <c r="AN548" s="9"/>
      <c r="AO548" s="9"/>
      <c r="AP548" s="9"/>
      <c r="AQ548" s="9"/>
      <c r="AR548" s="9"/>
      <c r="AS548" s="9"/>
      <c r="AT548" s="9"/>
      <c r="AU548" s="9"/>
      <c r="AV548" s="9"/>
      <c r="AW548" s="9"/>
      <c r="AX548" s="9"/>
      <c r="AY548" s="9"/>
      <c r="AZ548" s="9"/>
    </row>
    <row r="549" spans="1:52">
      <c r="A549"/>
      <c r="B549"/>
      <c r="C549" s="7">
        <v>0.63541666666666663</v>
      </c>
      <c r="D549"/>
      <c r="E549"/>
      <c r="F549" s="43">
        <v>480</v>
      </c>
      <c r="G549" s="43">
        <v>206</v>
      </c>
      <c r="H549" s="43" t="s">
        <v>5982</v>
      </c>
      <c r="I549" s="43" t="s">
        <v>5982</v>
      </c>
      <c r="J549" s="43" t="s">
        <v>5982</v>
      </c>
      <c r="K549" s="43" t="s">
        <v>5982</v>
      </c>
      <c r="L549" s="43" t="s">
        <v>5982</v>
      </c>
      <c r="M549" s="43" t="s">
        <v>5982</v>
      </c>
      <c r="N549" s="43" t="s">
        <v>5982</v>
      </c>
      <c r="O549" s="43" t="s">
        <v>5982</v>
      </c>
      <c r="P549" s="43" t="s">
        <v>5982</v>
      </c>
      <c r="Q549" s="43" t="s">
        <v>5986</v>
      </c>
      <c r="R549" s="43" t="s">
        <v>5982</v>
      </c>
      <c r="S549" s="43" t="s">
        <v>5986</v>
      </c>
      <c r="T549" s="43"/>
      <c r="U549" s="43"/>
      <c r="V549" s="43"/>
      <c r="W549" s="43"/>
      <c r="X549" s="43"/>
      <c r="Y549" s="43"/>
      <c r="Z549" s="43"/>
      <c r="AA549" s="43"/>
      <c r="AB549" s="43"/>
      <c r="AC549" s="43"/>
      <c r="AD549" s="43"/>
      <c r="AE549" s="43"/>
      <c r="AF549" s="43"/>
      <c r="AG549" s="43"/>
      <c r="AH549" s="43"/>
      <c r="AI549" s="9"/>
      <c r="AJ549" s="9"/>
      <c r="AK549" s="9"/>
      <c r="AL549" s="9"/>
      <c r="AM549" s="9"/>
      <c r="AN549" s="9"/>
      <c r="AO549" s="9"/>
      <c r="AP549" s="9"/>
      <c r="AQ549" s="9"/>
      <c r="AR549" s="9"/>
      <c r="AS549" s="9"/>
      <c r="AT549" s="9"/>
      <c r="AU549" s="9"/>
      <c r="AV549" s="9"/>
      <c r="AW549" s="9"/>
      <c r="AX549" s="9"/>
      <c r="AY549" s="9"/>
      <c r="AZ549" s="9"/>
    </row>
    <row r="550" spans="1:52">
      <c r="A550"/>
      <c r="B550"/>
      <c r="C550" s="7">
        <v>0.5625</v>
      </c>
      <c r="D550"/>
      <c r="E550"/>
      <c r="F550" s="43">
        <v>341</v>
      </c>
      <c r="G550" s="43">
        <v>150</v>
      </c>
      <c r="H550" s="43" t="s">
        <v>5982</v>
      </c>
      <c r="I550" s="43" t="s">
        <v>5982</v>
      </c>
      <c r="J550" s="43" t="s">
        <v>5982</v>
      </c>
      <c r="K550" s="43" t="s">
        <v>5982</v>
      </c>
      <c r="L550" s="43" t="s">
        <v>5982</v>
      </c>
      <c r="M550" s="43" t="s">
        <v>5982</v>
      </c>
      <c r="N550" s="43" t="s">
        <v>5982</v>
      </c>
      <c r="O550" s="43" t="s">
        <v>5982</v>
      </c>
      <c r="P550" s="43" t="s">
        <v>5982</v>
      </c>
      <c r="Q550" s="43" t="s">
        <v>5986</v>
      </c>
      <c r="R550" s="43" t="s">
        <v>5982</v>
      </c>
      <c r="S550" s="43" t="s">
        <v>5986</v>
      </c>
      <c r="T550" s="43"/>
      <c r="U550" s="43"/>
      <c r="V550" s="43"/>
      <c r="W550" s="43"/>
      <c r="X550" s="43"/>
      <c r="Y550" s="43"/>
      <c r="Z550" s="43"/>
      <c r="AA550" s="43"/>
      <c r="AB550" s="43"/>
      <c r="AC550" s="43"/>
      <c r="AD550" s="43"/>
      <c r="AE550" s="43"/>
      <c r="AF550" s="43"/>
      <c r="AG550" s="43"/>
      <c r="AH550" s="43"/>
      <c r="AI550" s="9"/>
      <c r="AJ550" s="9"/>
      <c r="AK550" s="9"/>
      <c r="AL550" s="9"/>
      <c r="AM550" s="9"/>
      <c r="AN550" s="9"/>
      <c r="AO550" s="9"/>
      <c r="AP550" s="9"/>
      <c r="AQ550" s="9"/>
      <c r="AR550" s="9"/>
      <c r="AS550" s="9"/>
      <c r="AT550" s="9"/>
      <c r="AU550" s="9"/>
      <c r="AV550" s="9"/>
      <c r="AW550" s="9"/>
      <c r="AX550" s="9"/>
      <c r="AY550" s="9"/>
      <c r="AZ550" s="9"/>
    </row>
    <row r="551" spans="1:52">
      <c r="A551"/>
      <c r="B551"/>
      <c r="C551" s="7">
        <v>0.54166666666666663</v>
      </c>
      <c r="D551"/>
      <c r="E551"/>
      <c r="F551" s="43">
        <v>109</v>
      </c>
      <c r="G551" s="43">
        <v>85</v>
      </c>
      <c r="H551" s="43" t="s">
        <v>5982</v>
      </c>
      <c r="I551" s="43" t="s">
        <v>5982</v>
      </c>
      <c r="J551" s="43" t="s">
        <v>5982</v>
      </c>
      <c r="K551" s="43" t="s">
        <v>5982</v>
      </c>
      <c r="L551" s="43" t="s">
        <v>5982</v>
      </c>
      <c r="M551" s="43" t="s">
        <v>5982</v>
      </c>
      <c r="N551" s="43" t="s">
        <v>5982</v>
      </c>
      <c r="O551" s="43" t="s">
        <v>5982</v>
      </c>
      <c r="P551" s="43" t="s">
        <v>5982</v>
      </c>
      <c r="Q551" s="43" t="s">
        <v>5986</v>
      </c>
      <c r="R551" s="43" t="s">
        <v>5982</v>
      </c>
      <c r="S551" s="43" t="s">
        <v>5986</v>
      </c>
      <c r="T551" s="43"/>
      <c r="U551" s="43"/>
      <c r="V551" s="43"/>
      <c r="W551" s="43"/>
      <c r="X551" s="43"/>
      <c r="Y551" s="43"/>
      <c r="Z551" s="43"/>
      <c r="AA551" s="43"/>
      <c r="AB551" s="43"/>
      <c r="AC551" s="43"/>
      <c r="AD551" s="43"/>
      <c r="AE551" s="43"/>
      <c r="AF551" s="43"/>
      <c r="AG551" s="43"/>
      <c r="AH551" s="43"/>
      <c r="AI551" s="9"/>
      <c r="AJ551" s="9"/>
      <c r="AK551" s="9"/>
      <c r="AL551" s="9"/>
      <c r="AM551" s="9"/>
      <c r="AN551" s="9"/>
      <c r="AO551" s="9"/>
      <c r="AP551" s="9"/>
      <c r="AQ551" s="9"/>
      <c r="AR551" s="9"/>
      <c r="AS551" s="9"/>
      <c r="AT551" s="9"/>
      <c r="AU551" s="9"/>
      <c r="AV551" s="9"/>
      <c r="AW551" s="9"/>
      <c r="AX551" s="9"/>
      <c r="AY551" s="9"/>
      <c r="AZ551" s="9"/>
    </row>
    <row r="552" spans="1:52">
      <c r="A552"/>
      <c r="B552"/>
      <c r="C552" s="7">
        <v>0.52083333333333337</v>
      </c>
      <c r="D552"/>
      <c r="E552"/>
      <c r="F552" s="43">
        <v>406</v>
      </c>
      <c r="G552" s="43">
        <v>225</v>
      </c>
      <c r="H552" s="43" t="s">
        <v>5982</v>
      </c>
      <c r="I552" s="43" t="s">
        <v>5982</v>
      </c>
      <c r="J552" s="43" t="s">
        <v>5982</v>
      </c>
      <c r="K552" s="43" t="s">
        <v>5982</v>
      </c>
      <c r="L552" s="43" t="s">
        <v>5982</v>
      </c>
      <c r="M552" s="43" t="s">
        <v>5982</v>
      </c>
      <c r="N552" s="43" t="s">
        <v>5982</v>
      </c>
      <c r="O552" s="43" t="s">
        <v>5982</v>
      </c>
      <c r="P552" s="43" t="s">
        <v>5982</v>
      </c>
      <c r="Q552" s="43" t="s">
        <v>5986</v>
      </c>
      <c r="R552" s="43" t="s">
        <v>5982</v>
      </c>
      <c r="S552" s="43" t="s">
        <v>5986</v>
      </c>
      <c r="T552" s="43"/>
      <c r="U552" s="43"/>
      <c r="V552" s="43"/>
      <c r="W552" s="43"/>
      <c r="X552" s="43"/>
      <c r="Y552" s="43"/>
      <c r="Z552" s="43"/>
      <c r="AA552" s="43"/>
      <c r="AB552" s="43"/>
      <c r="AC552" s="43"/>
      <c r="AD552" s="43"/>
      <c r="AE552" s="43"/>
      <c r="AF552" s="43"/>
      <c r="AG552" s="43"/>
      <c r="AH552" s="43"/>
      <c r="AI552" s="9"/>
      <c r="AJ552" s="9"/>
      <c r="AK552" s="9"/>
      <c r="AL552" s="9"/>
      <c r="AM552" s="9"/>
      <c r="AN552" s="9"/>
      <c r="AO552" s="9"/>
      <c r="AP552" s="9"/>
      <c r="AQ552" s="9"/>
      <c r="AR552" s="9"/>
      <c r="AS552" s="9"/>
      <c r="AT552" s="9"/>
      <c r="AU552" s="9"/>
      <c r="AV552" s="9"/>
      <c r="AW552" s="9"/>
      <c r="AX552" s="9"/>
      <c r="AY552" s="9"/>
      <c r="AZ552" s="9"/>
    </row>
    <row r="553" spans="1:52">
      <c r="A553"/>
      <c r="B553"/>
      <c r="C553" s="7">
        <v>0.50694444444444442</v>
      </c>
      <c r="D553"/>
      <c r="E553"/>
      <c r="F553" s="43">
        <v>578</v>
      </c>
      <c r="G553" s="43">
        <v>45</v>
      </c>
      <c r="H553" s="43" t="s">
        <v>5982</v>
      </c>
      <c r="I553" s="43" t="s">
        <v>5982</v>
      </c>
      <c r="J553" s="43" t="s">
        <v>5982</v>
      </c>
      <c r="K553" s="43" t="s">
        <v>5982</v>
      </c>
      <c r="L553" s="43" t="s">
        <v>5982</v>
      </c>
      <c r="M553" s="43" t="s">
        <v>5982</v>
      </c>
      <c r="N553" s="43" t="s">
        <v>5982</v>
      </c>
      <c r="O553" s="43" t="s">
        <v>5982</v>
      </c>
      <c r="P553" s="43" t="s">
        <v>5982</v>
      </c>
      <c r="Q553" s="43" t="s">
        <v>5986</v>
      </c>
      <c r="R553" s="43" t="s">
        <v>5982</v>
      </c>
      <c r="S553" s="43" t="s">
        <v>5986</v>
      </c>
      <c r="T553" s="43"/>
      <c r="U553" s="43"/>
      <c r="V553" s="43"/>
      <c r="W553" s="43"/>
      <c r="X553" s="43"/>
      <c r="Y553" s="43"/>
      <c r="Z553" s="43"/>
      <c r="AA553" s="43"/>
      <c r="AB553" s="43"/>
      <c r="AC553" s="43"/>
      <c r="AD553" s="43"/>
      <c r="AE553" s="43"/>
      <c r="AF553" s="43"/>
      <c r="AG553" s="43"/>
      <c r="AH553" s="43"/>
      <c r="AI553" s="9"/>
      <c r="AJ553" s="9"/>
      <c r="AK553" s="9"/>
      <c r="AL553" s="9"/>
      <c r="AM553" s="9"/>
      <c r="AN553" s="9"/>
      <c r="AO553" s="9"/>
      <c r="AP553" s="9"/>
      <c r="AQ553" s="9"/>
      <c r="AR553" s="9"/>
      <c r="AS553" s="9"/>
      <c r="AT553" s="9"/>
      <c r="AU553" s="9"/>
      <c r="AV553" s="9"/>
      <c r="AW553" s="9"/>
      <c r="AX553" s="9"/>
      <c r="AY553" s="9"/>
      <c r="AZ553" s="9"/>
    </row>
    <row r="554" spans="1:52">
      <c r="A554"/>
      <c r="B554"/>
      <c r="C554" s="7">
        <v>0.48958333333333331</v>
      </c>
      <c r="D554"/>
      <c r="E554"/>
      <c r="F554" s="43">
        <v>356</v>
      </c>
      <c r="G554" s="43">
        <v>180</v>
      </c>
      <c r="H554" s="43" t="s">
        <v>5982</v>
      </c>
      <c r="I554" s="43" t="s">
        <v>5982</v>
      </c>
      <c r="J554" s="43" t="s">
        <v>5982</v>
      </c>
      <c r="K554" s="43" t="s">
        <v>5982</v>
      </c>
      <c r="L554" s="43" t="s">
        <v>5982</v>
      </c>
      <c r="M554" s="43" t="s">
        <v>5982</v>
      </c>
      <c r="N554" s="43" t="s">
        <v>5982</v>
      </c>
      <c r="O554" s="43" t="s">
        <v>5982</v>
      </c>
      <c r="P554" s="43" t="s">
        <v>5982</v>
      </c>
      <c r="Q554" s="43" t="s">
        <v>5986</v>
      </c>
      <c r="R554" s="43" t="s">
        <v>5982</v>
      </c>
      <c r="S554" s="43" t="s">
        <v>5986</v>
      </c>
      <c r="T554" s="43"/>
      <c r="U554" s="43"/>
      <c r="V554" s="43"/>
      <c r="W554" s="43"/>
      <c r="X554" s="43"/>
      <c r="Y554" s="43"/>
      <c r="Z554" s="43"/>
      <c r="AA554" s="43"/>
      <c r="AB554" s="43"/>
      <c r="AC554" s="43"/>
      <c r="AD554" s="43"/>
      <c r="AE554" s="43"/>
      <c r="AF554" s="43"/>
      <c r="AG554" s="43"/>
      <c r="AH554" s="43"/>
      <c r="AI554" s="9"/>
      <c r="AJ554" s="9"/>
      <c r="AK554" s="9"/>
      <c r="AL554" s="9"/>
      <c r="AM554" s="9"/>
      <c r="AN554" s="9"/>
      <c r="AO554" s="9"/>
      <c r="AP554" s="9"/>
      <c r="AQ554" s="9"/>
      <c r="AR554" s="9"/>
      <c r="AS554" s="9"/>
      <c r="AT554" s="9"/>
      <c r="AU554" s="9"/>
      <c r="AV554" s="9"/>
      <c r="AW554" s="9"/>
      <c r="AX554" s="9"/>
      <c r="AY554" s="9"/>
      <c r="AZ554" s="9"/>
    </row>
    <row r="555" spans="1:52">
      <c r="A555"/>
      <c r="B555"/>
      <c r="C555" s="7">
        <v>0.60416666666666663</v>
      </c>
      <c r="D555"/>
      <c r="E555"/>
      <c r="F555" s="43">
        <v>532</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9"/>
      <c r="AJ555" s="9"/>
      <c r="AK555" s="9"/>
      <c r="AL555" s="9"/>
      <c r="AM555" s="9"/>
      <c r="AN555" s="9"/>
      <c r="AO555" s="9"/>
      <c r="AP555" s="9"/>
      <c r="AQ555" s="9"/>
      <c r="AR555" s="9"/>
      <c r="AS555" s="9"/>
      <c r="AT555" s="9"/>
      <c r="AU555" s="9"/>
      <c r="AV555" s="9"/>
      <c r="AW555" s="9"/>
      <c r="AX555" s="9"/>
      <c r="AY555" s="9"/>
      <c r="AZ555" s="9"/>
    </row>
    <row r="556" spans="1:52">
      <c r="A556"/>
      <c r="B556"/>
      <c r="C556" s="7">
        <v>0.58333333333333337</v>
      </c>
      <c r="D556"/>
      <c r="E556"/>
      <c r="F556" s="43">
        <v>150</v>
      </c>
      <c r="G556" s="43">
        <v>59</v>
      </c>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9"/>
      <c r="AJ556" s="9"/>
      <c r="AK556" s="9"/>
      <c r="AL556" s="9"/>
      <c r="AM556" s="9"/>
      <c r="AN556" s="9"/>
      <c r="AO556" s="9"/>
      <c r="AP556" s="9"/>
      <c r="AQ556" s="9"/>
      <c r="AR556" s="9"/>
      <c r="AS556" s="9"/>
      <c r="AT556" s="9"/>
      <c r="AU556" s="9"/>
      <c r="AV556" s="9"/>
      <c r="AW556" s="9"/>
      <c r="AX556" s="9"/>
      <c r="AY556" s="9"/>
      <c r="AZ556" s="9"/>
    </row>
    <row r="557" spans="1:52">
      <c r="A557"/>
      <c r="B557"/>
      <c r="C557" s="7">
        <v>0.52083333333333337</v>
      </c>
      <c r="D557"/>
      <c r="E557"/>
      <c r="F557" s="43">
        <v>658</v>
      </c>
      <c r="G557" s="43">
        <v>115</v>
      </c>
      <c r="H557" s="43" t="s">
        <v>5982</v>
      </c>
      <c r="I557" s="43" t="s">
        <v>5982</v>
      </c>
      <c r="J557" s="43" t="s">
        <v>5982</v>
      </c>
      <c r="K557" s="43" t="s">
        <v>5982</v>
      </c>
      <c r="L557" s="43" t="s">
        <v>5982</v>
      </c>
      <c r="M557" s="43" t="s">
        <v>5982</v>
      </c>
      <c r="N557" s="43" t="s">
        <v>5982</v>
      </c>
      <c r="O557" s="43" t="s">
        <v>5986</v>
      </c>
      <c r="P557" s="43" t="s">
        <v>5986</v>
      </c>
      <c r="Q557" s="43" t="s">
        <v>5986</v>
      </c>
      <c r="R557" s="43" t="s">
        <v>5982</v>
      </c>
      <c r="S557" s="43" t="s">
        <v>5986</v>
      </c>
      <c r="T557" s="43"/>
      <c r="U557" s="43"/>
      <c r="V557" s="43"/>
      <c r="W557" s="43"/>
      <c r="X557" s="43"/>
      <c r="Y557" s="43"/>
      <c r="Z557" s="43"/>
      <c r="AA557" s="43"/>
      <c r="AB557" s="43"/>
      <c r="AC557" s="43"/>
      <c r="AD557" s="43"/>
      <c r="AE557" s="43"/>
      <c r="AF557" s="43"/>
      <c r="AG557" s="43"/>
      <c r="AH557" s="43"/>
      <c r="AI557" s="9"/>
      <c r="AJ557" s="9"/>
      <c r="AK557" s="9"/>
      <c r="AL557" s="9"/>
      <c r="AM557" s="9"/>
      <c r="AN557" s="9"/>
      <c r="AO557" s="9"/>
      <c r="AP557" s="9"/>
      <c r="AQ557" s="9"/>
      <c r="AR557" s="9"/>
      <c r="AS557" s="9"/>
      <c r="AT557" s="9"/>
      <c r="AU557" s="9"/>
      <c r="AV557" s="9"/>
      <c r="AW557" s="9"/>
      <c r="AX557" s="9"/>
      <c r="AY557" s="9"/>
      <c r="AZ557" s="9"/>
    </row>
    <row r="558" spans="1:52">
      <c r="A558"/>
      <c r="B558"/>
      <c r="C558" s="7">
        <v>0.48958333333333331</v>
      </c>
      <c r="D558"/>
      <c r="E558"/>
      <c r="F558" s="43">
        <v>527</v>
      </c>
      <c r="G558" s="43">
        <v>250</v>
      </c>
      <c r="H558" s="43" t="s">
        <v>5982</v>
      </c>
      <c r="I558" s="43" t="s">
        <v>5982</v>
      </c>
      <c r="J558" s="43" t="s">
        <v>5982</v>
      </c>
      <c r="K558" s="43" t="s">
        <v>5982</v>
      </c>
      <c r="L558" s="43" t="s">
        <v>5982</v>
      </c>
      <c r="M558" s="43" t="s">
        <v>5982</v>
      </c>
      <c r="N558" s="43" t="s">
        <v>5982</v>
      </c>
      <c r="O558" s="43" t="s">
        <v>5986</v>
      </c>
      <c r="P558" s="43" t="s">
        <v>5986</v>
      </c>
      <c r="Q558" s="43" t="s">
        <v>5986</v>
      </c>
      <c r="R558" s="43" t="s">
        <v>5982</v>
      </c>
      <c r="S558" s="43" t="s">
        <v>5986</v>
      </c>
      <c r="T558" s="43"/>
      <c r="U558" s="43"/>
      <c r="V558" s="43"/>
      <c r="W558" s="43"/>
      <c r="X558" s="43"/>
      <c r="Y558" s="43"/>
      <c r="Z558" s="43"/>
      <c r="AA558" s="43"/>
      <c r="AB558" s="43"/>
      <c r="AC558" s="43"/>
      <c r="AD558" s="43"/>
      <c r="AE558" s="43"/>
      <c r="AF558" s="43"/>
      <c r="AG558" s="43"/>
      <c r="AH558" s="43"/>
      <c r="AI558" s="9"/>
      <c r="AJ558" s="9"/>
      <c r="AK558" s="9"/>
      <c r="AL558" s="9"/>
      <c r="AM558" s="9"/>
      <c r="AN558" s="9"/>
      <c r="AO558" s="9"/>
      <c r="AP558" s="9"/>
      <c r="AQ558" s="9"/>
      <c r="AR558" s="9"/>
      <c r="AS558" s="9"/>
      <c r="AT558" s="9"/>
      <c r="AU558" s="9"/>
      <c r="AV558" s="9"/>
      <c r="AW558" s="9"/>
      <c r="AX558" s="9"/>
      <c r="AY558" s="9"/>
      <c r="AZ558" s="9"/>
    </row>
    <row r="559" spans="1:52">
      <c r="A559"/>
      <c r="B559"/>
      <c r="C559" s="7">
        <v>0.60416666666666663</v>
      </c>
      <c r="D559"/>
      <c r="E559"/>
      <c r="F559" s="43">
        <v>441</v>
      </c>
      <c r="G559" s="43">
        <v>378</v>
      </c>
      <c r="H559" s="43" t="s">
        <v>5982</v>
      </c>
      <c r="I559" s="43" t="s">
        <v>5982</v>
      </c>
      <c r="J559" s="43" t="s">
        <v>5982</v>
      </c>
      <c r="K559" s="43" t="s">
        <v>5982</v>
      </c>
      <c r="L559" s="43" t="s">
        <v>5982</v>
      </c>
      <c r="M559" s="43" t="s">
        <v>5982</v>
      </c>
      <c r="N559" s="43" t="s">
        <v>5982</v>
      </c>
      <c r="O559" s="43" t="s">
        <v>5986</v>
      </c>
      <c r="P559" s="43" t="s">
        <v>5982</v>
      </c>
      <c r="Q559" s="43" t="s">
        <v>5986</v>
      </c>
      <c r="R559" s="43" t="s">
        <v>5982</v>
      </c>
      <c r="S559" s="43" t="s">
        <v>5986</v>
      </c>
      <c r="T559" s="43"/>
      <c r="U559" s="43"/>
      <c r="V559" s="43"/>
      <c r="W559" s="43"/>
      <c r="X559" s="43"/>
      <c r="Y559" s="43"/>
      <c r="Z559" s="43"/>
      <c r="AA559" s="43"/>
      <c r="AB559" s="43"/>
      <c r="AC559" s="43"/>
      <c r="AD559" s="43"/>
      <c r="AE559" s="43"/>
      <c r="AF559" s="43"/>
      <c r="AG559" s="43"/>
      <c r="AH559" s="43"/>
      <c r="AI559" s="9"/>
      <c r="AJ559" s="9"/>
      <c r="AK559" s="9"/>
      <c r="AL559" s="9"/>
      <c r="AM559" s="9"/>
      <c r="AN559" s="9"/>
      <c r="AO559" s="9"/>
      <c r="AP559" s="9"/>
      <c r="AQ559" s="9"/>
      <c r="AR559" s="9"/>
      <c r="AS559" s="9"/>
      <c r="AT559" s="9"/>
      <c r="AU559" s="9"/>
      <c r="AV559" s="9"/>
      <c r="AW559" s="9"/>
      <c r="AX559" s="9"/>
      <c r="AY559" s="9"/>
      <c r="AZ559" s="9"/>
    </row>
    <row r="560" spans="1:52">
      <c r="A560"/>
      <c r="B560"/>
      <c r="C560" s="7">
        <v>0.58333333333333337</v>
      </c>
      <c r="D560"/>
      <c r="E560"/>
      <c r="F560" s="43">
        <v>317</v>
      </c>
      <c r="G560" s="43">
        <v>187</v>
      </c>
      <c r="H560" s="43" t="s">
        <v>5982</v>
      </c>
      <c r="I560" s="43" t="s">
        <v>5982</v>
      </c>
      <c r="J560" s="43" t="s">
        <v>5982</v>
      </c>
      <c r="K560" s="43" t="s">
        <v>5982</v>
      </c>
      <c r="L560" s="43" t="s">
        <v>5982</v>
      </c>
      <c r="M560" s="43" t="s">
        <v>5982</v>
      </c>
      <c r="N560" s="43" t="s">
        <v>5982</v>
      </c>
      <c r="O560" s="43" t="s">
        <v>5982</v>
      </c>
      <c r="P560" s="43" t="s">
        <v>5982</v>
      </c>
      <c r="Q560" s="43" t="s">
        <v>5986</v>
      </c>
      <c r="R560" s="43" t="s">
        <v>5982</v>
      </c>
      <c r="S560" s="43" t="s">
        <v>5986</v>
      </c>
      <c r="T560" s="43"/>
      <c r="U560" s="43"/>
      <c r="V560" s="43"/>
      <c r="W560" s="43"/>
      <c r="X560" s="43"/>
      <c r="Y560" s="43"/>
      <c r="Z560" s="43"/>
      <c r="AA560" s="43"/>
      <c r="AB560" s="43"/>
      <c r="AC560" s="43"/>
      <c r="AD560" s="43"/>
      <c r="AE560" s="43"/>
      <c r="AF560" s="43"/>
      <c r="AG560" s="43"/>
      <c r="AH560" s="43"/>
      <c r="AI560" s="9"/>
      <c r="AJ560" s="9"/>
      <c r="AK560" s="9"/>
      <c r="AL560" s="9"/>
      <c r="AM560" s="9"/>
      <c r="AN560" s="9"/>
      <c r="AO560" s="9"/>
      <c r="AP560" s="9"/>
      <c r="AQ560" s="9"/>
      <c r="AR560" s="9"/>
      <c r="AS560" s="9"/>
      <c r="AT560" s="9"/>
      <c r="AU560" s="9"/>
      <c r="AV560" s="9"/>
      <c r="AW560" s="9"/>
      <c r="AX560" s="9"/>
      <c r="AY560" s="9"/>
      <c r="AZ560" s="9"/>
    </row>
    <row r="561" spans="1:52">
      <c r="A561"/>
      <c r="B561"/>
      <c r="C561" s="7">
        <v>0.61805555555555558</v>
      </c>
      <c r="D561"/>
      <c r="E561"/>
      <c r="F561" s="43">
        <v>145</v>
      </c>
      <c r="G561" s="43">
        <v>82</v>
      </c>
      <c r="H561" s="43" t="s">
        <v>5982</v>
      </c>
      <c r="I561" s="43" t="s">
        <v>5982</v>
      </c>
      <c r="J561" s="43" t="s">
        <v>5982</v>
      </c>
      <c r="K561" s="43" t="s">
        <v>5982</v>
      </c>
      <c r="L561" s="43" t="s">
        <v>5982</v>
      </c>
      <c r="M561" s="43" t="s">
        <v>5982</v>
      </c>
      <c r="N561" s="43" t="s">
        <v>5982</v>
      </c>
      <c r="O561" s="43" t="s">
        <v>5986</v>
      </c>
      <c r="P561" s="43" t="s">
        <v>5982</v>
      </c>
      <c r="Q561" s="43" t="s">
        <v>5986</v>
      </c>
      <c r="R561" s="43" t="s">
        <v>5982</v>
      </c>
      <c r="S561" s="43" t="s">
        <v>5986</v>
      </c>
      <c r="T561" s="43"/>
      <c r="U561" s="43"/>
      <c r="V561" s="43"/>
      <c r="W561" s="43"/>
      <c r="X561" s="43"/>
      <c r="Y561" s="43"/>
      <c r="Z561" s="43"/>
      <c r="AA561" s="43"/>
      <c r="AB561" s="43"/>
      <c r="AC561" s="43"/>
      <c r="AD561" s="43"/>
      <c r="AE561" s="43"/>
      <c r="AF561" s="43"/>
      <c r="AG561" s="43"/>
      <c r="AH561" s="43"/>
      <c r="AI561" s="9"/>
      <c r="AJ561" s="9"/>
      <c r="AK561" s="9"/>
      <c r="AL561" s="9"/>
      <c r="AM561" s="9"/>
      <c r="AN561" s="9"/>
      <c r="AO561" s="9"/>
      <c r="AP561" s="9"/>
      <c r="AQ561" s="9"/>
      <c r="AR561" s="9"/>
      <c r="AS561" s="9"/>
      <c r="AT561" s="9"/>
      <c r="AU561" s="9"/>
      <c r="AV561" s="9"/>
      <c r="AW561" s="9"/>
      <c r="AX561" s="9"/>
      <c r="AY561" s="9"/>
      <c r="AZ561" s="9"/>
    </row>
    <row r="562" spans="1:52">
      <c r="A562"/>
      <c r="B562"/>
      <c r="C562" s="8" t="s">
        <v>6025</v>
      </c>
      <c r="D562"/>
      <c r="E562"/>
      <c r="F562" s="43">
        <v>124</v>
      </c>
      <c r="G562" s="43">
        <v>114</v>
      </c>
      <c r="H562" s="43" t="s">
        <v>5982</v>
      </c>
      <c r="I562" s="43"/>
      <c r="J562" s="43"/>
      <c r="K562" s="43"/>
      <c r="L562" s="43"/>
      <c r="M562" s="43"/>
      <c r="N562" s="43"/>
      <c r="O562" s="43"/>
      <c r="P562" s="43" t="s">
        <v>5982</v>
      </c>
      <c r="Q562" s="43" t="s">
        <v>5986</v>
      </c>
      <c r="R562" s="43" t="s">
        <v>5982</v>
      </c>
      <c r="S562" s="43" t="s">
        <v>5986</v>
      </c>
      <c r="T562" s="43"/>
      <c r="U562" s="43"/>
      <c r="V562" s="43"/>
      <c r="W562" s="43"/>
      <c r="X562" s="43"/>
      <c r="Y562" s="43"/>
      <c r="Z562" s="43"/>
      <c r="AA562" s="43"/>
      <c r="AB562" s="43"/>
      <c r="AC562" s="43"/>
      <c r="AD562" s="43"/>
      <c r="AE562" s="43"/>
      <c r="AF562" s="43"/>
      <c r="AG562" s="43"/>
      <c r="AH562" s="43"/>
      <c r="AI562" s="9"/>
      <c r="AJ562" s="9"/>
      <c r="AK562" s="9"/>
      <c r="AL562" s="9"/>
      <c r="AM562" s="9"/>
      <c r="AN562" s="9"/>
      <c r="AO562" s="9"/>
      <c r="AP562" s="9"/>
      <c r="AQ562" s="9"/>
      <c r="AR562" s="9"/>
      <c r="AS562" s="9"/>
      <c r="AT562" s="9"/>
      <c r="AU562" s="9"/>
      <c r="AV562" s="9"/>
      <c r="AW562" s="9"/>
      <c r="AX562" s="9"/>
      <c r="AY562" s="9"/>
      <c r="AZ562" s="9"/>
    </row>
    <row r="563" spans="1:52">
      <c r="A563"/>
      <c r="B563"/>
      <c r="C563" s="8" t="s">
        <v>6017</v>
      </c>
      <c r="D563"/>
      <c r="E563"/>
      <c r="F563" s="43">
        <v>141</v>
      </c>
      <c r="G563" s="43">
        <v>115</v>
      </c>
      <c r="H563" s="43" t="s">
        <v>5982</v>
      </c>
      <c r="I563" s="43"/>
      <c r="J563" s="43"/>
      <c r="K563" s="43"/>
      <c r="L563" s="43"/>
      <c r="M563" s="43"/>
      <c r="N563" s="43"/>
      <c r="O563" s="43"/>
      <c r="P563" s="43" t="s">
        <v>5982</v>
      </c>
      <c r="Q563" s="43" t="s">
        <v>5986</v>
      </c>
      <c r="R563" s="43" t="s">
        <v>5982</v>
      </c>
      <c r="S563" s="43" t="s">
        <v>5986</v>
      </c>
      <c r="T563" s="43"/>
      <c r="U563" s="43"/>
      <c r="V563" s="43"/>
      <c r="W563" s="43"/>
      <c r="X563" s="43"/>
      <c r="Y563" s="43"/>
      <c r="Z563" s="43"/>
      <c r="AA563" s="43"/>
      <c r="AB563" s="43"/>
      <c r="AC563" s="43"/>
      <c r="AD563" s="43"/>
      <c r="AE563" s="43"/>
      <c r="AF563" s="43"/>
      <c r="AG563" s="43"/>
      <c r="AH563" s="43"/>
      <c r="AI563" s="9"/>
      <c r="AJ563" s="9"/>
      <c r="AK563" s="9"/>
      <c r="AL563" s="9"/>
      <c r="AM563" s="9"/>
      <c r="AN563" s="9"/>
      <c r="AO563" s="9"/>
      <c r="AP563" s="9"/>
      <c r="AQ563" s="9"/>
      <c r="AR563" s="9"/>
      <c r="AS563" s="9"/>
      <c r="AT563" s="9"/>
      <c r="AU563" s="9"/>
      <c r="AV563" s="9"/>
      <c r="AW563" s="9"/>
      <c r="AX563" s="9"/>
      <c r="AY563" s="9"/>
      <c r="AZ563" s="9"/>
    </row>
    <row r="564" spans="1:52">
      <c r="A564"/>
      <c r="B564"/>
      <c r="C564" s="8" t="s">
        <v>6154</v>
      </c>
      <c r="D564"/>
      <c r="E564"/>
      <c r="F564" s="43">
        <v>165</v>
      </c>
      <c r="G564" s="43">
        <v>139</v>
      </c>
      <c r="H564" s="43" t="s">
        <v>5982</v>
      </c>
      <c r="I564" s="43" t="s">
        <v>5982</v>
      </c>
      <c r="J564" s="43" t="s">
        <v>5982</v>
      </c>
      <c r="K564" s="43" t="s">
        <v>5982</v>
      </c>
      <c r="L564" s="43" t="s">
        <v>5982</v>
      </c>
      <c r="M564" s="43" t="s">
        <v>5982</v>
      </c>
      <c r="N564" s="43" t="s">
        <v>5982</v>
      </c>
      <c r="O564" s="43" t="s">
        <v>5986</v>
      </c>
      <c r="P564" s="43" t="s">
        <v>5982</v>
      </c>
      <c r="Q564" s="43" t="s">
        <v>5986</v>
      </c>
      <c r="R564" s="43" t="s">
        <v>5982</v>
      </c>
      <c r="S564" s="43" t="s">
        <v>5986</v>
      </c>
      <c r="T564" s="43"/>
      <c r="U564" s="43"/>
      <c r="V564" s="43"/>
      <c r="W564" s="43"/>
      <c r="X564" s="43"/>
      <c r="Y564" s="43"/>
      <c r="Z564" s="43"/>
      <c r="AA564" s="43"/>
      <c r="AB564" s="43"/>
      <c r="AC564" s="43"/>
      <c r="AD564" s="43"/>
      <c r="AE564" s="43"/>
      <c r="AF564" s="43"/>
      <c r="AG564" s="43"/>
      <c r="AH564" s="43"/>
      <c r="AI564" s="9"/>
      <c r="AJ564" s="9"/>
      <c r="AK564" s="9"/>
      <c r="AL564" s="9"/>
      <c r="AM564" s="9"/>
      <c r="AN564" s="9"/>
      <c r="AO564" s="9"/>
      <c r="AP564" s="9"/>
      <c r="AQ564" s="9"/>
      <c r="AR564" s="9"/>
      <c r="AS564" s="9"/>
      <c r="AT564" s="9"/>
      <c r="AU564" s="9"/>
      <c r="AV564" s="9"/>
      <c r="AW564" s="9"/>
      <c r="AX564" s="9"/>
      <c r="AY564" s="9"/>
      <c r="AZ564" s="9"/>
    </row>
    <row r="565" spans="1:52">
      <c r="A565"/>
      <c r="B565"/>
      <c r="C565" s="8" t="s">
        <v>6214</v>
      </c>
      <c r="D565"/>
      <c r="E565"/>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9"/>
      <c r="AJ565" s="9"/>
      <c r="AK565" s="9"/>
      <c r="AL565" s="9"/>
      <c r="AM565" s="9"/>
      <c r="AN565" s="9"/>
      <c r="AO565" s="9"/>
      <c r="AP565" s="9"/>
      <c r="AQ565" s="9"/>
      <c r="AR565" s="9"/>
      <c r="AS565" s="9"/>
      <c r="AT565" s="9"/>
      <c r="AU565" s="9"/>
      <c r="AV565" s="9"/>
      <c r="AW565" s="9"/>
      <c r="AX565" s="9"/>
      <c r="AY565" s="9"/>
      <c r="AZ565" s="9"/>
    </row>
    <row r="566" spans="1:52">
      <c r="A566"/>
      <c r="B566"/>
      <c r="C566" s="8" t="s">
        <v>6215</v>
      </c>
      <c r="D566"/>
      <c r="E566"/>
      <c r="F566" s="43">
        <v>280</v>
      </c>
      <c r="G566" s="43">
        <v>198</v>
      </c>
      <c r="H566" s="43" t="s">
        <v>5982</v>
      </c>
      <c r="I566" s="43" t="s">
        <v>5982</v>
      </c>
      <c r="J566" s="43" t="s">
        <v>5982</v>
      </c>
      <c r="K566" s="43" t="s">
        <v>5982</v>
      </c>
      <c r="L566" s="43" t="s">
        <v>5982</v>
      </c>
      <c r="M566" s="43" t="s">
        <v>5982</v>
      </c>
      <c r="N566" s="43" t="s">
        <v>5982</v>
      </c>
      <c r="O566" s="43" t="s">
        <v>5986</v>
      </c>
      <c r="P566" s="43" t="s">
        <v>5982</v>
      </c>
      <c r="Q566" s="43" t="s">
        <v>5986</v>
      </c>
      <c r="R566" s="43" t="s">
        <v>5982</v>
      </c>
      <c r="S566" s="43" t="s">
        <v>5986</v>
      </c>
      <c r="T566" s="43"/>
      <c r="U566" s="43"/>
      <c r="V566" s="43"/>
      <c r="W566" s="43"/>
      <c r="X566" s="43"/>
      <c r="Y566" s="43"/>
      <c r="Z566" s="43"/>
      <c r="AA566" s="43"/>
      <c r="AB566" s="43"/>
      <c r="AC566" s="43"/>
      <c r="AD566" s="43"/>
      <c r="AE566" s="43"/>
      <c r="AF566" s="43"/>
      <c r="AG566" s="43"/>
      <c r="AH566" s="43"/>
      <c r="AI566" s="9"/>
      <c r="AJ566" s="9"/>
      <c r="AK566" s="9"/>
      <c r="AL566" s="9"/>
      <c r="AM566" s="9"/>
      <c r="AN566" s="9"/>
      <c r="AO566" s="9"/>
      <c r="AP566" s="9"/>
      <c r="AQ566" s="9"/>
      <c r="AR566" s="9"/>
      <c r="AS566" s="9"/>
      <c r="AT566" s="9"/>
      <c r="AU566" s="9"/>
      <c r="AV566" s="9"/>
      <c r="AW566" s="9"/>
      <c r="AX566" s="9"/>
      <c r="AY566" s="9"/>
      <c r="AZ566" s="9"/>
    </row>
    <row r="567" spans="1:52">
      <c r="A567"/>
      <c r="B567"/>
      <c r="C567" s="7">
        <v>0.54027777777777775</v>
      </c>
      <c r="D567"/>
      <c r="E567"/>
      <c r="F567" s="43">
        <v>282</v>
      </c>
      <c r="G567" s="43">
        <v>260</v>
      </c>
      <c r="H567" s="43" t="s">
        <v>5982</v>
      </c>
      <c r="I567" s="43" t="s">
        <v>5982</v>
      </c>
      <c r="J567" s="43" t="s">
        <v>5982</v>
      </c>
      <c r="K567" s="43" t="s">
        <v>5982</v>
      </c>
      <c r="L567" s="43" t="s">
        <v>5982</v>
      </c>
      <c r="M567" s="43" t="s">
        <v>5982</v>
      </c>
      <c r="N567" s="43" t="s">
        <v>5982</v>
      </c>
      <c r="O567" s="43" t="s">
        <v>5986</v>
      </c>
      <c r="P567" s="43" t="s">
        <v>5982</v>
      </c>
      <c r="Q567" s="43" t="s">
        <v>5986</v>
      </c>
      <c r="R567" s="43" t="s">
        <v>5982</v>
      </c>
      <c r="S567" s="43" t="s">
        <v>5986</v>
      </c>
      <c r="T567" s="43"/>
      <c r="U567" s="43"/>
      <c r="V567" s="43"/>
      <c r="W567" s="43"/>
      <c r="X567" s="43"/>
      <c r="Y567" s="43"/>
      <c r="Z567" s="43"/>
      <c r="AA567" s="43"/>
      <c r="AB567" s="43"/>
      <c r="AC567" s="43"/>
      <c r="AD567" s="43"/>
      <c r="AE567" s="43"/>
      <c r="AF567" s="43"/>
      <c r="AG567" s="43"/>
      <c r="AH567" s="43"/>
      <c r="AI567" s="9"/>
      <c r="AJ567" s="9"/>
      <c r="AK567" s="9"/>
      <c r="AL567" s="9"/>
      <c r="AM567" s="9"/>
      <c r="AN567" s="9"/>
      <c r="AO567" s="9"/>
      <c r="AP567" s="9"/>
      <c r="AQ567" s="9"/>
      <c r="AR567" s="9"/>
      <c r="AS567" s="9"/>
      <c r="AT567" s="9"/>
      <c r="AU567" s="9"/>
      <c r="AV567" s="9"/>
      <c r="AW567" s="9"/>
      <c r="AX567" s="9"/>
      <c r="AY567" s="9"/>
      <c r="AZ567" s="9"/>
    </row>
    <row r="568" spans="1:52">
      <c r="A568"/>
      <c r="B568"/>
      <c r="C568" s="7">
        <v>0.57500000000000007</v>
      </c>
      <c r="D568"/>
      <c r="E568"/>
      <c r="F568" s="43"/>
      <c r="G568" s="43">
        <v>205</v>
      </c>
      <c r="H568" s="43" t="s">
        <v>5982</v>
      </c>
      <c r="I568" s="43" t="s">
        <v>5982</v>
      </c>
      <c r="J568" s="43" t="s">
        <v>5982</v>
      </c>
      <c r="K568" s="43" t="s">
        <v>5982</v>
      </c>
      <c r="L568" s="43" t="s">
        <v>5982</v>
      </c>
      <c r="M568" s="43" t="s">
        <v>5982</v>
      </c>
      <c r="N568" s="43" t="s">
        <v>5982</v>
      </c>
      <c r="O568" s="43" t="s">
        <v>5986</v>
      </c>
      <c r="P568" s="43" t="s">
        <v>5982</v>
      </c>
      <c r="Q568" s="43" t="s">
        <v>5986</v>
      </c>
      <c r="R568" s="43" t="s">
        <v>5982</v>
      </c>
      <c r="S568" s="43" t="s">
        <v>5986</v>
      </c>
      <c r="T568" s="43"/>
      <c r="U568" s="43"/>
      <c r="V568" s="43"/>
      <c r="W568" s="43"/>
      <c r="X568" s="43"/>
      <c r="Y568" s="43"/>
      <c r="Z568" s="43"/>
      <c r="AA568" s="43"/>
      <c r="AB568" s="43"/>
      <c r="AC568" s="43"/>
      <c r="AD568" s="43"/>
      <c r="AE568" s="43"/>
      <c r="AF568" s="43"/>
      <c r="AG568" s="43"/>
      <c r="AH568" s="43"/>
      <c r="AI568" s="9"/>
      <c r="AJ568" s="9"/>
      <c r="AK568" s="9"/>
      <c r="AL568" s="9"/>
      <c r="AM568" s="9"/>
      <c r="AN568" s="9"/>
      <c r="AO568" s="9"/>
      <c r="AP568" s="9"/>
      <c r="AQ568" s="9"/>
      <c r="AR568" s="9"/>
      <c r="AS568" s="9"/>
      <c r="AT568" s="9"/>
      <c r="AU568" s="9"/>
      <c r="AV568" s="9"/>
      <c r="AW568" s="9"/>
      <c r="AX568" s="9"/>
      <c r="AY568" s="9"/>
      <c r="AZ568" s="9"/>
    </row>
    <row r="569" spans="1:52">
      <c r="A569"/>
      <c r="B569"/>
      <c r="C569" s="8" t="s">
        <v>6216</v>
      </c>
      <c r="D569"/>
      <c r="E569"/>
      <c r="F569" s="43">
        <v>113</v>
      </c>
      <c r="G569" s="43">
        <v>110</v>
      </c>
      <c r="H569" s="43" t="s">
        <v>5982</v>
      </c>
      <c r="I569" s="43" t="s">
        <v>5982</v>
      </c>
      <c r="J569" s="43" t="s">
        <v>5982</v>
      </c>
      <c r="K569" s="43" t="s">
        <v>5982</v>
      </c>
      <c r="L569" s="43" t="s">
        <v>5982</v>
      </c>
      <c r="M569" s="43" t="s">
        <v>5982</v>
      </c>
      <c r="N569" s="43" t="s">
        <v>5982</v>
      </c>
      <c r="O569" s="43" t="s">
        <v>5986</v>
      </c>
      <c r="P569" s="43" t="s">
        <v>5982</v>
      </c>
      <c r="Q569" s="43" t="s">
        <v>5986</v>
      </c>
      <c r="R569" s="43" t="s">
        <v>5982</v>
      </c>
      <c r="S569" s="43" t="s">
        <v>5986</v>
      </c>
      <c r="T569" s="43"/>
      <c r="U569" s="43"/>
      <c r="V569" s="43"/>
      <c r="W569" s="43"/>
      <c r="X569" s="43"/>
      <c r="Y569" s="43"/>
      <c r="Z569" s="43"/>
      <c r="AA569" s="43"/>
      <c r="AB569" s="43"/>
      <c r="AC569" s="43"/>
      <c r="AD569" s="43"/>
      <c r="AE569" s="43"/>
      <c r="AF569" s="43"/>
      <c r="AG569" s="43"/>
      <c r="AH569" s="43"/>
      <c r="AI569" s="9"/>
      <c r="AJ569" s="9"/>
      <c r="AK569" s="9"/>
      <c r="AL569" s="9"/>
      <c r="AM569" s="9"/>
      <c r="AN569" s="9"/>
      <c r="AO569" s="9"/>
      <c r="AP569" s="9"/>
      <c r="AQ569" s="9"/>
      <c r="AR569" s="9"/>
      <c r="AS569" s="9"/>
      <c r="AT569" s="9"/>
      <c r="AU569" s="9"/>
      <c r="AV569" s="9"/>
      <c r="AW569" s="9"/>
      <c r="AX569" s="9"/>
      <c r="AY569" s="9"/>
      <c r="AZ569" s="9"/>
    </row>
    <row r="570" spans="1:52">
      <c r="A570"/>
      <c r="B570"/>
      <c r="C570" s="7">
        <v>0.63541666666666663</v>
      </c>
      <c r="D570"/>
      <c r="E570"/>
      <c r="F570" s="43">
        <v>466</v>
      </c>
      <c r="G570" s="43">
        <v>454</v>
      </c>
      <c r="H570" s="43" t="s">
        <v>5982</v>
      </c>
      <c r="I570" s="43" t="s">
        <v>5982</v>
      </c>
      <c r="J570" s="43" t="s">
        <v>5982</v>
      </c>
      <c r="K570" s="43" t="s">
        <v>5982</v>
      </c>
      <c r="L570" s="43" t="s">
        <v>5982</v>
      </c>
      <c r="M570" s="43" t="s">
        <v>5982</v>
      </c>
      <c r="N570" s="43" t="s">
        <v>5982</v>
      </c>
      <c r="O570" s="43" t="s">
        <v>5986</v>
      </c>
      <c r="P570" s="43" t="s">
        <v>5982</v>
      </c>
      <c r="Q570" s="43" t="s">
        <v>5986</v>
      </c>
      <c r="R570" s="43" t="s">
        <v>5982</v>
      </c>
      <c r="S570" s="43" t="s">
        <v>5986</v>
      </c>
      <c r="T570" s="43"/>
      <c r="U570" s="43"/>
      <c r="V570" s="43"/>
      <c r="W570" s="43"/>
      <c r="X570" s="43"/>
      <c r="Y570" s="43"/>
      <c r="Z570" s="43"/>
      <c r="AA570" s="43"/>
      <c r="AB570" s="43"/>
      <c r="AC570" s="43"/>
      <c r="AD570" s="43"/>
      <c r="AE570" s="43"/>
      <c r="AF570" s="43"/>
      <c r="AG570" s="43"/>
      <c r="AH570" s="43"/>
      <c r="AI570" s="9"/>
      <c r="AJ570" s="9"/>
      <c r="AK570" s="9"/>
      <c r="AL570" s="9"/>
      <c r="AM570" s="9"/>
      <c r="AN570" s="9"/>
      <c r="AO570" s="9"/>
      <c r="AP570" s="9"/>
      <c r="AQ570" s="9"/>
      <c r="AR570" s="9"/>
      <c r="AS570" s="9"/>
      <c r="AT570" s="9"/>
      <c r="AU570" s="9"/>
      <c r="AV570" s="9"/>
      <c r="AW570" s="9"/>
      <c r="AX570" s="9"/>
      <c r="AY570" s="9"/>
      <c r="AZ570" s="9"/>
    </row>
    <row r="571" spans="1:52">
      <c r="A571"/>
      <c r="B571"/>
      <c r="C571" s="8" t="s">
        <v>6205</v>
      </c>
      <c r="D571"/>
      <c r="E571"/>
      <c r="F571" s="43">
        <v>129</v>
      </c>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9"/>
      <c r="AJ571" s="9"/>
      <c r="AK571" s="9"/>
      <c r="AL571" s="9"/>
      <c r="AM571" s="9"/>
      <c r="AN571" s="9"/>
      <c r="AO571" s="9"/>
      <c r="AP571" s="9"/>
      <c r="AQ571" s="9"/>
      <c r="AR571" s="9"/>
      <c r="AS571" s="9"/>
      <c r="AT571" s="9"/>
      <c r="AU571" s="9"/>
      <c r="AV571" s="9"/>
      <c r="AW571" s="9"/>
      <c r="AX571" s="9"/>
      <c r="AY571" s="9"/>
      <c r="AZ571" s="9"/>
    </row>
    <row r="572" spans="1:52">
      <c r="A572"/>
      <c r="B572"/>
      <c r="C572" s="7">
        <v>0.61458333333333337</v>
      </c>
      <c r="D572"/>
      <c r="E572"/>
      <c r="F572" s="43">
        <v>208</v>
      </c>
      <c r="G572" s="43">
        <v>90</v>
      </c>
      <c r="H572" s="43" t="s">
        <v>5982</v>
      </c>
      <c r="I572" s="43" t="s">
        <v>5982</v>
      </c>
      <c r="J572" s="43" t="s">
        <v>5982</v>
      </c>
      <c r="K572" s="43" t="s">
        <v>5982</v>
      </c>
      <c r="L572" s="43" t="s">
        <v>5982</v>
      </c>
      <c r="M572" s="43" t="s">
        <v>5982</v>
      </c>
      <c r="N572" s="43" t="s">
        <v>5982</v>
      </c>
      <c r="O572" s="43" t="s">
        <v>5982</v>
      </c>
      <c r="P572" s="43" t="s">
        <v>5982</v>
      </c>
      <c r="Q572" s="43" t="s">
        <v>5982</v>
      </c>
      <c r="R572" s="43" t="s">
        <v>5982</v>
      </c>
      <c r="S572" s="43" t="s">
        <v>5986</v>
      </c>
      <c r="T572" s="43"/>
      <c r="U572" s="43"/>
      <c r="V572" s="43"/>
      <c r="W572" s="43"/>
      <c r="X572" s="43"/>
      <c r="Y572" s="43"/>
      <c r="Z572" s="43"/>
      <c r="AA572" s="43"/>
      <c r="AB572" s="43"/>
      <c r="AC572" s="43"/>
      <c r="AD572" s="43"/>
      <c r="AE572" s="43"/>
      <c r="AF572" s="43"/>
      <c r="AG572" s="43"/>
      <c r="AH572" s="43"/>
      <c r="AI572" s="9"/>
      <c r="AJ572" s="9"/>
      <c r="AK572" s="9"/>
      <c r="AL572" s="9"/>
      <c r="AM572" s="9"/>
      <c r="AN572" s="9"/>
      <c r="AO572" s="9"/>
      <c r="AP572" s="9"/>
      <c r="AQ572" s="9"/>
      <c r="AR572" s="9"/>
      <c r="AS572" s="9"/>
      <c r="AT572" s="9"/>
      <c r="AU572" s="9"/>
      <c r="AV572" s="9"/>
      <c r="AW572" s="9"/>
      <c r="AX572" s="9"/>
      <c r="AY572" s="9"/>
      <c r="AZ572" s="9"/>
    </row>
    <row r="573" spans="1:52">
      <c r="A573"/>
      <c r="B573"/>
      <c r="C573" s="7">
        <v>0.53819444444444442</v>
      </c>
      <c r="D573"/>
      <c r="E573"/>
      <c r="F573" s="43">
        <v>294</v>
      </c>
      <c r="G573" s="43">
        <v>175</v>
      </c>
      <c r="H573" s="43" t="s">
        <v>5982</v>
      </c>
      <c r="I573" s="43" t="s">
        <v>5982</v>
      </c>
      <c r="J573" s="43" t="s">
        <v>5982</v>
      </c>
      <c r="K573" s="43" t="s">
        <v>5982</v>
      </c>
      <c r="L573" s="43" t="s">
        <v>5982</v>
      </c>
      <c r="M573" s="43" t="s">
        <v>5982</v>
      </c>
      <c r="N573" s="43" t="s">
        <v>5982</v>
      </c>
      <c r="O573" s="43" t="s">
        <v>5986</v>
      </c>
      <c r="P573" s="43" t="s">
        <v>5986</v>
      </c>
      <c r="Q573" s="43" t="s">
        <v>5986</v>
      </c>
      <c r="R573" s="43" t="s">
        <v>5982</v>
      </c>
      <c r="S573" s="43" t="s">
        <v>5986</v>
      </c>
      <c r="T573" s="43"/>
      <c r="U573" s="43"/>
      <c r="V573" s="43"/>
      <c r="W573" s="43"/>
      <c r="X573" s="43"/>
      <c r="Y573" s="43"/>
      <c r="Z573" s="43"/>
      <c r="AA573" s="43"/>
      <c r="AB573" s="43"/>
      <c r="AC573" s="43"/>
      <c r="AD573" s="43"/>
      <c r="AE573" s="43"/>
      <c r="AF573" s="43"/>
      <c r="AG573" s="43"/>
      <c r="AH573" s="43"/>
      <c r="AI573" s="9"/>
      <c r="AJ573" s="9"/>
      <c r="AK573" s="9"/>
      <c r="AL573" s="9"/>
      <c r="AM573" s="9"/>
      <c r="AN573" s="9"/>
      <c r="AO573" s="9"/>
      <c r="AP573" s="9"/>
      <c r="AQ573" s="9"/>
      <c r="AR573" s="9"/>
      <c r="AS573" s="9"/>
      <c r="AT573" s="9"/>
      <c r="AU573" s="9"/>
      <c r="AV573" s="9"/>
      <c r="AW573" s="9"/>
      <c r="AX573" s="9"/>
      <c r="AY573" s="9"/>
      <c r="AZ573" s="9"/>
    </row>
    <row r="574" spans="1:52">
      <c r="A574"/>
      <c r="B574"/>
      <c r="C574" s="7">
        <v>0.55555555555555558</v>
      </c>
      <c r="D574"/>
      <c r="E574"/>
      <c r="F574" s="43">
        <v>170</v>
      </c>
      <c r="G574" s="43">
        <v>142</v>
      </c>
      <c r="H574" s="43" t="s">
        <v>5982</v>
      </c>
      <c r="I574" s="43" t="s">
        <v>5982</v>
      </c>
      <c r="J574" s="43" t="s">
        <v>5982</v>
      </c>
      <c r="K574" s="43" t="s">
        <v>5982</v>
      </c>
      <c r="L574" s="43" t="s">
        <v>5982</v>
      </c>
      <c r="M574" s="43" t="s">
        <v>5982</v>
      </c>
      <c r="N574" s="43" t="s">
        <v>5982</v>
      </c>
      <c r="O574" s="43" t="s">
        <v>5982</v>
      </c>
      <c r="P574" s="43" t="s">
        <v>5982</v>
      </c>
      <c r="Q574" s="43" t="s">
        <v>5986</v>
      </c>
      <c r="R574" s="43" t="s">
        <v>5982</v>
      </c>
      <c r="S574" s="43" t="s">
        <v>5986</v>
      </c>
      <c r="T574" s="43"/>
      <c r="U574" s="43"/>
      <c r="V574" s="43"/>
      <c r="W574" s="43"/>
      <c r="X574" s="43"/>
      <c r="Y574" s="43"/>
      <c r="Z574" s="43"/>
      <c r="AA574" s="43"/>
      <c r="AB574" s="43"/>
      <c r="AC574" s="43"/>
      <c r="AD574" s="43"/>
      <c r="AE574" s="43"/>
      <c r="AF574" s="43"/>
      <c r="AG574" s="43"/>
      <c r="AH574" s="43"/>
      <c r="AI574" s="9"/>
      <c r="AJ574" s="9"/>
      <c r="AK574" s="9"/>
      <c r="AL574" s="9"/>
      <c r="AM574" s="9"/>
      <c r="AN574" s="9"/>
      <c r="AO574" s="9"/>
      <c r="AP574" s="9"/>
      <c r="AQ574" s="9"/>
      <c r="AR574" s="9"/>
      <c r="AS574" s="9"/>
      <c r="AT574" s="9"/>
      <c r="AU574" s="9"/>
      <c r="AV574" s="9"/>
      <c r="AW574" s="9"/>
      <c r="AX574" s="9"/>
      <c r="AY574" s="9"/>
      <c r="AZ574" s="9"/>
    </row>
    <row r="575" spans="1:52">
      <c r="A575"/>
      <c r="B575"/>
      <c r="C575" s="7">
        <v>0.56944444444444442</v>
      </c>
      <c r="D575"/>
      <c r="E575"/>
      <c r="F575" s="43">
        <v>350</v>
      </c>
      <c r="G575" s="43">
        <v>115</v>
      </c>
      <c r="H575" s="43" t="s">
        <v>5982</v>
      </c>
      <c r="I575" s="43" t="s">
        <v>5982</v>
      </c>
      <c r="J575" s="43" t="s">
        <v>5982</v>
      </c>
      <c r="K575" s="43" t="s">
        <v>5982</v>
      </c>
      <c r="L575" s="43" t="s">
        <v>5982</v>
      </c>
      <c r="M575" s="43" t="s">
        <v>5982</v>
      </c>
      <c r="N575" s="43" t="s">
        <v>5986</v>
      </c>
      <c r="O575" s="43" t="s">
        <v>5986</v>
      </c>
      <c r="P575" s="43" t="s">
        <v>5982</v>
      </c>
      <c r="Q575" s="43" t="s">
        <v>5986</v>
      </c>
      <c r="R575" s="43" t="s">
        <v>5982</v>
      </c>
      <c r="S575" s="43" t="s">
        <v>5986</v>
      </c>
      <c r="T575" s="43"/>
      <c r="U575" s="43"/>
      <c r="V575" s="43"/>
      <c r="W575" s="43"/>
      <c r="X575" s="43"/>
      <c r="Y575" s="43"/>
      <c r="Z575" s="43"/>
      <c r="AA575" s="43"/>
      <c r="AB575" s="43"/>
      <c r="AC575" s="43"/>
      <c r="AD575" s="43"/>
      <c r="AE575" s="43"/>
      <c r="AF575" s="43"/>
      <c r="AG575" s="43"/>
      <c r="AH575" s="43"/>
      <c r="AI575" s="9"/>
      <c r="AJ575" s="9"/>
      <c r="AK575" s="9"/>
      <c r="AL575" s="9"/>
      <c r="AM575" s="9"/>
      <c r="AN575" s="9"/>
      <c r="AO575" s="9"/>
      <c r="AP575" s="9"/>
      <c r="AQ575" s="9"/>
      <c r="AR575" s="9"/>
      <c r="AS575" s="9"/>
      <c r="AT575" s="9"/>
      <c r="AU575" s="9"/>
      <c r="AV575" s="9"/>
      <c r="AW575" s="9"/>
      <c r="AX575" s="9"/>
      <c r="AY575" s="9"/>
      <c r="AZ575" s="9"/>
    </row>
    <row r="576" spans="1:52">
      <c r="A576"/>
      <c r="B576"/>
      <c r="C576" s="7">
        <v>0.60069444444444442</v>
      </c>
      <c r="D576"/>
      <c r="E576"/>
      <c r="F576" s="43">
        <v>185</v>
      </c>
      <c r="G576" s="43">
        <v>140</v>
      </c>
      <c r="H576" s="43" t="s">
        <v>5982</v>
      </c>
      <c r="I576" s="43" t="s">
        <v>5982</v>
      </c>
      <c r="J576" s="43" t="s">
        <v>5982</v>
      </c>
      <c r="K576" s="43" t="s">
        <v>5982</v>
      </c>
      <c r="L576" s="43" t="s">
        <v>5982</v>
      </c>
      <c r="M576" s="43" t="s">
        <v>5982</v>
      </c>
      <c r="N576" s="43" t="s">
        <v>5986</v>
      </c>
      <c r="O576" s="43" t="s">
        <v>5986</v>
      </c>
      <c r="P576" s="43" t="s">
        <v>5982</v>
      </c>
      <c r="Q576" s="43" t="s">
        <v>5986</v>
      </c>
      <c r="R576" s="43" t="s">
        <v>5986</v>
      </c>
      <c r="S576" s="43" t="s">
        <v>5986</v>
      </c>
      <c r="T576" s="43"/>
      <c r="U576" s="43"/>
      <c r="V576" s="43"/>
      <c r="W576" s="43"/>
      <c r="X576" s="43"/>
      <c r="Y576" s="43"/>
      <c r="Z576" s="43"/>
      <c r="AA576" s="43"/>
      <c r="AB576" s="43"/>
      <c r="AC576" s="43"/>
      <c r="AD576" s="43"/>
      <c r="AE576" s="43"/>
      <c r="AF576" s="43"/>
      <c r="AG576" s="43"/>
      <c r="AH576" s="43"/>
      <c r="AI576" s="9"/>
      <c r="AJ576" s="9"/>
      <c r="AK576" s="9"/>
      <c r="AL576" s="9"/>
      <c r="AM576" s="9"/>
      <c r="AN576" s="9"/>
      <c r="AO576" s="9"/>
      <c r="AP576" s="9"/>
      <c r="AQ576" s="9"/>
      <c r="AR576" s="9"/>
      <c r="AS576" s="9"/>
      <c r="AT576" s="9"/>
      <c r="AU576" s="9"/>
      <c r="AV576" s="9"/>
      <c r="AW576" s="9"/>
      <c r="AX576" s="9"/>
      <c r="AY576" s="9"/>
      <c r="AZ576" s="9"/>
    </row>
    <row r="577" spans="1:52">
      <c r="A577"/>
      <c r="B577"/>
      <c r="C577" s="9"/>
      <c r="D577"/>
      <c r="E577"/>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9"/>
      <c r="AJ577" s="9"/>
      <c r="AK577" s="9"/>
      <c r="AL577" s="9"/>
      <c r="AM577" s="9"/>
      <c r="AN577" s="9"/>
      <c r="AO577" s="9"/>
      <c r="AP577" s="9"/>
      <c r="AQ577" s="9"/>
      <c r="AR577" s="9"/>
      <c r="AS577" s="9"/>
      <c r="AT577" s="9"/>
      <c r="AU577" s="9"/>
      <c r="AV577" s="9"/>
      <c r="AW577" s="9"/>
      <c r="AX577" s="9"/>
      <c r="AY577" s="9"/>
      <c r="AZ577" s="9"/>
    </row>
    <row r="578" spans="1:52">
      <c r="A578"/>
      <c r="B578"/>
      <c r="C578" s="9" t="s">
        <v>6168</v>
      </c>
      <c r="D578"/>
      <c r="E578"/>
      <c r="F578" s="43">
        <v>205</v>
      </c>
      <c r="G578" s="43"/>
      <c r="H578" s="43" t="s">
        <v>5982</v>
      </c>
      <c r="I578" s="43" t="s">
        <v>5982</v>
      </c>
      <c r="J578" s="43" t="s">
        <v>5982</v>
      </c>
      <c r="K578" s="43" t="s">
        <v>5982</v>
      </c>
      <c r="L578" s="43" t="s">
        <v>5982</v>
      </c>
      <c r="M578" s="43" t="s">
        <v>5982</v>
      </c>
      <c r="N578" s="43" t="s">
        <v>5982</v>
      </c>
      <c r="O578" s="43" t="s">
        <v>5982</v>
      </c>
      <c r="P578" s="43" t="s">
        <v>5982</v>
      </c>
      <c r="Q578" s="43" t="s">
        <v>5986</v>
      </c>
      <c r="R578" s="43" t="s">
        <v>5982</v>
      </c>
      <c r="S578" s="43" t="s">
        <v>5986</v>
      </c>
      <c r="T578" s="43"/>
      <c r="U578" s="43"/>
      <c r="V578" s="43"/>
      <c r="W578" s="43"/>
      <c r="X578" s="43"/>
      <c r="Y578" s="43"/>
      <c r="Z578" s="43"/>
      <c r="AA578" s="43"/>
      <c r="AB578" s="43"/>
      <c r="AC578" s="43"/>
      <c r="AD578" s="43"/>
      <c r="AE578" s="43"/>
      <c r="AF578" s="43"/>
      <c r="AG578" s="43"/>
      <c r="AH578" s="43"/>
      <c r="AI578" s="9"/>
      <c r="AJ578" s="9"/>
      <c r="AK578" s="9"/>
      <c r="AL578" s="9"/>
      <c r="AM578" s="9"/>
      <c r="AN578" s="9"/>
      <c r="AO578" s="9"/>
      <c r="AP578" s="9"/>
      <c r="AQ578" s="9"/>
      <c r="AR578" s="9"/>
      <c r="AS578" s="9"/>
      <c r="AT578" s="9"/>
      <c r="AU578" s="9"/>
      <c r="AV578" s="9"/>
      <c r="AW578" s="9"/>
      <c r="AX578" s="9"/>
      <c r="AY578" s="9"/>
      <c r="AZ578" s="9"/>
    </row>
    <row r="579" spans="1:52">
      <c r="A579"/>
      <c r="B579"/>
      <c r="C579" s="7">
        <v>0.57291666666666663</v>
      </c>
      <c r="D579"/>
      <c r="E579"/>
      <c r="F579" s="43">
        <v>720</v>
      </c>
      <c r="G579" s="43">
        <v>211</v>
      </c>
      <c r="H579" s="43" t="s">
        <v>5982</v>
      </c>
      <c r="I579" s="43" t="s">
        <v>5982</v>
      </c>
      <c r="J579" s="43" t="s">
        <v>5982</v>
      </c>
      <c r="K579" s="43" t="s">
        <v>5982</v>
      </c>
      <c r="L579" s="43" t="s">
        <v>5982</v>
      </c>
      <c r="M579" s="43" t="s">
        <v>5982</v>
      </c>
      <c r="N579" s="43" t="s">
        <v>5982</v>
      </c>
      <c r="O579" s="43" t="s">
        <v>5982</v>
      </c>
      <c r="P579" s="43" t="s">
        <v>5982</v>
      </c>
      <c r="Q579" s="43" t="s">
        <v>5986</v>
      </c>
      <c r="R579" s="43" t="s">
        <v>5982</v>
      </c>
      <c r="S579" s="43" t="s">
        <v>5986</v>
      </c>
      <c r="T579" s="43"/>
      <c r="U579" s="43"/>
      <c r="V579" s="43"/>
      <c r="W579" s="43"/>
      <c r="X579" s="43"/>
      <c r="Y579" s="43"/>
      <c r="Z579" s="43"/>
      <c r="AA579" s="43"/>
      <c r="AB579" s="43"/>
      <c r="AC579" s="43"/>
      <c r="AD579" s="43"/>
      <c r="AE579" s="43"/>
      <c r="AF579" s="43"/>
      <c r="AG579" s="43"/>
      <c r="AH579" s="43"/>
      <c r="AI579" s="9"/>
      <c r="AJ579" s="9"/>
      <c r="AK579" s="9"/>
      <c r="AL579" s="9"/>
      <c r="AM579" s="9"/>
      <c r="AN579" s="9"/>
      <c r="AO579" s="9"/>
      <c r="AP579" s="9"/>
      <c r="AQ579" s="9"/>
      <c r="AR579" s="9"/>
      <c r="AS579" s="9"/>
      <c r="AT579" s="9"/>
      <c r="AU579" s="9"/>
      <c r="AV579" s="9"/>
      <c r="AW579" s="9"/>
      <c r="AX579" s="9"/>
      <c r="AY579" s="9"/>
      <c r="AZ579" s="9"/>
    </row>
    <row r="580" spans="1:52">
      <c r="A580"/>
      <c r="B580"/>
      <c r="C580" s="7">
        <v>0.60416666666666663</v>
      </c>
      <c r="D580"/>
      <c r="E580"/>
      <c r="F580" s="43">
        <v>391</v>
      </c>
      <c r="G580" s="43">
        <v>176</v>
      </c>
      <c r="H580" s="43" t="s">
        <v>5982</v>
      </c>
      <c r="I580" s="43" t="s">
        <v>5982</v>
      </c>
      <c r="J580" s="43" t="s">
        <v>5982</v>
      </c>
      <c r="K580" s="43" t="s">
        <v>5982</v>
      </c>
      <c r="L580" s="43" t="s">
        <v>5982</v>
      </c>
      <c r="M580" s="43" t="s">
        <v>5982</v>
      </c>
      <c r="N580" s="43" t="s">
        <v>5982</v>
      </c>
      <c r="O580" s="43" t="s">
        <v>5982</v>
      </c>
      <c r="P580" s="43" t="s">
        <v>5982</v>
      </c>
      <c r="Q580" s="43" t="s">
        <v>5986</v>
      </c>
      <c r="R580" s="43" t="s">
        <v>5982</v>
      </c>
      <c r="S580" s="43" t="s">
        <v>5986</v>
      </c>
      <c r="T580" s="43"/>
      <c r="U580" s="43"/>
      <c r="V580" s="43"/>
      <c r="W580" s="43"/>
      <c r="X580" s="43"/>
      <c r="Y580" s="43"/>
      <c r="Z580" s="43"/>
      <c r="AA580" s="43"/>
      <c r="AB580" s="43"/>
      <c r="AC580" s="43"/>
      <c r="AD580" s="43"/>
      <c r="AE580" s="43"/>
      <c r="AF580" s="43"/>
      <c r="AG580" s="43"/>
      <c r="AH580" s="43"/>
      <c r="AI580" s="9"/>
      <c r="AJ580" s="9"/>
      <c r="AK580" s="9"/>
      <c r="AL580" s="9"/>
      <c r="AM580" s="9"/>
      <c r="AN580" s="9"/>
      <c r="AO580" s="9"/>
      <c r="AP580" s="9"/>
      <c r="AQ580" s="9"/>
      <c r="AR580" s="9"/>
      <c r="AS580" s="9"/>
      <c r="AT580" s="9"/>
      <c r="AU580" s="9"/>
      <c r="AV580" s="9"/>
      <c r="AW580" s="9"/>
      <c r="AX580" s="9"/>
      <c r="AY580" s="9"/>
      <c r="AZ580" s="9"/>
    </row>
    <row r="581" spans="1:52">
      <c r="A581"/>
      <c r="B581"/>
      <c r="C581" s="7">
        <v>0.63194444444444442</v>
      </c>
      <c r="D581"/>
      <c r="E581"/>
      <c r="F581" s="43">
        <v>1064</v>
      </c>
      <c r="G581" s="43">
        <v>354</v>
      </c>
      <c r="H581" s="43" t="s">
        <v>5982</v>
      </c>
      <c r="I581" s="43" t="s">
        <v>5982</v>
      </c>
      <c r="J581" s="43" t="s">
        <v>5982</v>
      </c>
      <c r="K581" s="43" t="s">
        <v>5982</v>
      </c>
      <c r="L581" s="43" t="s">
        <v>5982</v>
      </c>
      <c r="M581" s="43" t="s">
        <v>5982</v>
      </c>
      <c r="N581" s="43" t="s">
        <v>5982</v>
      </c>
      <c r="O581" s="43" t="s">
        <v>5982</v>
      </c>
      <c r="P581" s="43" t="s">
        <v>5982</v>
      </c>
      <c r="Q581" s="43" t="s">
        <v>5986</v>
      </c>
      <c r="R581" s="43" t="s">
        <v>5982</v>
      </c>
      <c r="S581" s="43" t="s">
        <v>5986</v>
      </c>
      <c r="T581" s="43"/>
      <c r="U581" s="43"/>
      <c r="V581" s="43"/>
      <c r="W581" s="43"/>
      <c r="X581" s="43"/>
      <c r="Y581" s="43"/>
      <c r="Z581" s="43"/>
      <c r="AA581" s="43"/>
      <c r="AB581" s="43"/>
      <c r="AC581" s="43"/>
      <c r="AD581" s="43"/>
      <c r="AE581" s="43"/>
      <c r="AF581" s="43"/>
      <c r="AG581" s="43"/>
      <c r="AH581" s="43"/>
      <c r="AI581" s="9"/>
      <c r="AJ581" s="9"/>
      <c r="AK581" s="9"/>
      <c r="AL581" s="9"/>
      <c r="AM581" s="9"/>
      <c r="AN581" s="9"/>
      <c r="AO581" s="9"/>
      <c r="AP581" s="9"/>
      <c r="AQ581" s="9"/>
      <c r="AR581" s="9"/>
      <c r="AS581" s="9"/>
      <c r="AT581" s="9"/>
      <c r="AU581" s="9"/>
      <c r="AV581" s="9"/>
      <c r="AW581" s="9"/>
      <c r="AX581" s="9"/>
      <c r="AY581" s="9"/>
      <c r="AZ581" s="9"/>
    </row>
    <row r="582" spans="1:52">
      <c r="A582"/>
      <c r="B582"/>
      <c r="C582" s="7">
        <v>0.625</v>
      </c>
      <c r="D582"/>
      <c r="E582"/>
      <c r="F582" s="43">
        <v>372</v>
      </c>
      <c r="G582" s="43">
        <v>50</v>
      </c>
      <c r="H582" s="43" t="s">
        <v>5982</v>
      </c>
      <c r="I582" s="43" t="s">
        <v>5982</v>
      </c>
      <c r="J582" s="43" t="s">
        <v>5982</v>
      </c>
      <c r="K582" s="43" t="s">
        <v>5982</v>
      </c>
      <c r="L582" s="43" t="s">
        <v>5982</v>
      </c>
      <c r="M582" s="43" t="s">
        <v>5982</v>
      </c>
      <c r="N582" s="43" t="s">
        <v>5982</v>
      </c>
      <c r="O582" s="43" t="s">
        <v>5982</v>
      </c>
      <c r="P582" s="43" t="s">
        <v>5982</v>
      </c>
      <c r="Q582" s="43" t="s">
        <v>5986</v>
      </c>
      <c r="R582" s="43" t="s">
        <v>5982</v>
      </c>
      <c r="S582" s="43" t="s">
        <v>5986</v>
      </c>
      <c r="T582" s="43"/>
      <c r="U582" s="43"/>
      <c r="V582" s="43"/>
      <c r="W582" s="43"/>
      <c r="X582" s="43"/>
      <c r="Y582" s="43"/>
      <c r="Z582" s="43"/>
      <c r="AA582" s="43"/>
      <c r="AB582" s="43"/>
      <c r="AC582" s="43"/>
      <c r="AD582" s="43"/>
      <c r="AE582" s="43"/>
      <c r="AF582" s="43"/>
      <c r="AG582" s="43"/>
      <c r="AH582" s="43"/>
      <c r="AI582" s="9"/>
      <c r="AJ582" s="9"/>
      <c r="AK582" s="9"/>
      <c r="AL582" s="9"/>
      <c r="AM582" s="9"/>
      <c r="AN582" s="9"/>
      <c r="AO582" s="9"/>
      <c r="AP582" s="9"/>
      <c r="AQ582" s="9"/>
      <c r="AR582" s="9"/>
      <c r="AS582" s="9"/>
      <c r="AT582" s="9"/>
      <c r="AU582" s="9"/>
      <c r="AV582" s="9"/>
      <c r="AW582" s="9"/>
      <c r="AX582" s="9"/>
      <c r="AY582" s="9"/>
      <c r="AZ582" s="9"/>
    </row>
    <row r="583" spans="1:52">
      <c r="A583"/>
      <c r="B583"/>
      <c r="C583" s="7">
        <v>0.625</v>
      </c>
      <c r="D583"/>
      <c r="E583"/>
      <c r="F583" s="43">
        <v>214</v>
      </c>
      <c r="G583" s="43">
        <v>128</v>
      </c>
      <c r="H583" s="43" t="s">
        <v>5982</v>
      </c>
      <c r="I583" s="43" t="s">
        <v>5986</v>
      </c>
      <c r="J583" s="43" t="s">
        <v>5982</v>
      </c>
      <c r="K583" s="43" t="s">
        <v>5982</v>
      </c>
      <c r="L583" s="43" t="s">
        <v>5982</v>
      </c>
      <c r="M583" s="43" t="s">
        <v>5986</v>
      </c>
      <c r="N583" s="43" t="s">
        <v>5982</v>
      </c>
      <c r="O583" s="43" t="s">
        <v>5982</v>
      </c>
      <c r="P583" s="43" t="s">
        <v>5982</v>
      </c>
      <c r="Q583" s="43" t="s">
        <v>5986</v>
      </c>
      <c r="R583" s="43" t="s">
        <v>5982</v>
      </c>
      <c r="S583" s="43" t="s">
        <v>5986</v>
      </c>
      <c r="T583" s="43"/>
      <c r="U583" s="43"/>
      <c r="V583" s="43"/>
      <c r="W583" s="43"/>
      <c r="X583" s="43"/>
      <c r="Y583" s="43"/>
      <c r="Z583" s="43"/>
      <c r="AA583" s="43"/>
      <c r="AB583" s="43"/>
      <c r="AC583" s="43"/>
      <c r="AD583" s="43"/>
      <c r="AE583" s="43"/>
      <c r="AF583" s="43"/>
      <c r="AG583" s="43"/>
      <c r="AH583" s="43"/>
      <c r="AI583" s="9"/>
      <c r="AJ583" s="9"/>
      <c r="AK583" s="9"/>
      <c r="AL583" s="9"/>
      <c r="AM583" s="9"/>
      <c r="AN583" s="9"/>
      <c r="AO583" s="9"/>
      <c r="AP583" s="9"/>
      <c r="AQ583" s="9"/>
      <c r="AR583" s="9"/>
      <c r="AS583" s="9"/>
      <c r="AT583" s="9"/>
      <c r="AU583" s="9"/>
      <c r="AV583" s="9"/>
      <c r="AW583" s="9"/>
      <c r="AX583" s="9"/>
      <c r="AY583" s="9"/>
      <c r="AZ583" s="9"/>
    </row>
    <row r="584" spans="1:52">
      <c r="A584"/>
      <c r="B584"/>
      <c r="C584" s="7">
        <v>0.59375</v>
      </c>
      <c r="D584"/>
      <c r="E584"/>
      <c r="F584" s="43">
        <v>178</v>
      </c>
      <c r="G584" s="43">
        <v>100</v>
      </c>
      <c r="H584" s="43" t="s">
        <v>5982</v>
      </c>
      <c r="I584" s="43" t="s">
        <v>5982</v>
      </c>
      <c r="J584" s="43" t="s">
        <v>5982</v>
      </c>
      <c r="K584" s="43" t="s">
        <v>5982</v>
      </c>
      <c r="L584" s="43" t="s">
        <v>5982</v>
      </c>
      <c r="M584" s="43" t="s">
        <v>5986</v>
      </c>
      <c r="N584" s="43" t="s">
        <v>5982</v>
      </c>
      <c r="O584" s="43" t="s">
        <v>5982</v>
      </c>
      <c r="P584" s="43" t="s">
        <v>5982</v>
      </c>
      <c r="Q584" s="43" t="s">
        <v>5986</v>
      </c>
      <c r="R584" s="43" t="s">
        <v>5982</v>
      </c>
      <c r="S584" s="43" t="s">
        <v>5986</v>
      </c>
      <c r="T584" s="43"/>
      <c r="U584" s="43"/>
      <c r="V584" s="43"/>
      <c r="W584" s="43"/>
      <c r="X584" s="43"/>
      <c r="Y584" s="43"/>
      <c r="Z584" s="43"/>
      <c r="AA584" s="43"/>
      <c r="AB584" s="43"/>
      <c r="AC584" s="43"/>
      <c r="AD584" s="43"/>
      <c r="AE584" s="43"/>
      <c r="AF584" s="43"/>
      <c r="AG584" s="43"/>
      <c r="AH584" s="43"/>
      <c r="AI584" s="9"/>
      <c r="AJ584" s="9"/>
      <c r="AK584" s="9"/>
      <c r="AL584" s="9"/>
      <c r="AM584" s="9"/>
      <c r="AN584" s="9"/>
      <c r="AO584" s="9"/>
      <c r="AP584" s="9"/>
      <c r="AQ584" s="9"/>
      <c r="AR584" s="9"/>
      <c r="AS584" s="9"/>
      <c r="AT584" s="9"/>
      <c r="AU584" s="9"/>
      <c r="AV584" s="9"/>
      <c r="AW584" s="9"/>
      <c r="AX584" s="9"/>
      <c r="AY584" s="9"/>
      <c r="AZ584" s="9"/>
    </row>
    <row r="585" spans="1:52">
      <c r="A585"/>
      <c r="B585"/>
      <c r="C585" s="7">
        <v>0.5625</v>
      </c>
      <c r="D585"/>
      <c r="E585"/>
      <c r="F585" s="43">
        <v>790</v>
      </c>
      <c r="G585" s="43">
        <v>481</v>
      </c>
      <c r="H585" s="43" t="s">
        <v>5982</v>
      </c>
      <c r="I585" s="43" t="s">
        <v>5982</v>
      </c>
      <c r="J585" s="43" t="s">
        <v>5982</v>
      </c>
      <c r="K585" s="43" t="s">
        <v>5982</v>
      </c>
      <c r="L585" s="43" t="s">
        <v>5982</v>
      </c>
      <c r="M585" s="43" t="s">
        <v>5982</v>
      </c>
      <c r="N585" s="43" t="s">
        <v>5982</v>
      </c>
      <c r="O585" s="43" t="s">
        <v>5982</v>
      </c>
      <c r="P585" s="43" t="s">
        <v>5982</v>
      </c>
      <c r="Q585" s="43" t="s">
        <v>5986</v>
      </c>
      <c r="R585" s="43" t="s">
        <v>5982</v>
      </c>
      <c r="S585" s="43" t="s">
        <v>5986</v>
      </c>
      <c r="T585" s="43"/>
      <c r="U585" s="43"/>
      <c r="V585" s="43"/>
      <c r="W585" s="43"/>
      <c r="X585" s="43"/>
      <c r="Y585" s="43"/>
      <c r="Z585" s="43"/>
      <c r="AA585" s="43"/>
      <c r="AB585" s="43"/>
      <c r="AC585" s="43"/>
      <c r="AD585" s="43"/>
      <c r="AE585" s="43"/>
      <c r="AF585" s="43"/>
      <c r="AG585" s="43"/>
      <c r="AH585" s="43"/>
      <c r="AI585" s="9"/>
      <c r="AJ585" s="9"/>
      <c r="AK585" s="9"/>
      <c r="AL585" s="9"/>
      <c r="AM585" s="9"/>
      <c r="AN585" s="9"/>
      <c r="AO585" s="9"/>
      <c r="AP585" s="9"/>
      <c r="AQ585" s="9"/>
      <c r="AR585" s="9"/>
      <c r="AS585" s="9"/>
      <c r="AT585" s="9"/>
      <c r="AU585" s="9"/>
      <c r="AV585" s="9"/>
      <c r="AW585" s="9"/>
      <c r="AX585" s="9"/>
      <c r="AY585" s="9"/>
      <c r="AZ585" s="9"/>
    </row>
    <row r="586" spans="1:52">
      <c r="A586"/>
      <c r="B586"/>
      <c r="C586" s="7">
        <v>0.54166666666666663</v>
      </c>
      <c r="D586"/>
      <c r="E586"/>
      <c r="F586" s="43">
        <v>650</v>
      </c>
      <c r="G586" s="43">
        <v>390</v>
      </c>
      <c r="H586" s="43" t="s">
        <v>5982</v>
      </c>
      <c r="I586" s="43" t="s">
        <v>5982</v>
      </c>
      <c r="J586" s="43" t="s">
        <v>5982</v>
      </c>
      <c r="K586" s="43" t="s">
        <v>5982</v>
      </c>
      <c r="L586" s="43" t="s">
        <v>5982</v>
      </c>
      <c r="M586" s="43" t="s">
        <v>5982</v>
      </c>
      <c r="N586" s="43" t="s">
        <v>5982</v>
      </c>
      <c r="O586" s="43" t="s">
        <v>5982</v>
      </c>
      <c r="P586" s="43" t="s">
        <v>5982</v>
      </c>
      <c r="Q586" s="43" t="s">
        <v>5986</v>
      </c>
      <c r="R586" s="43" t="s">
        <v>5982</v>
      </c>
      <c r="S586" s="43" t="s">
        <v>5986</v>
      </c>
      <c r="T586" s="43"/>
      <c r="U586" s="43"/>
      <c r="V586" s="43"/>
      <c r="W586" s="43"/>
      <c r="X586" s="43"/>
      <c r="Y586" s="43"/>
      <c r="Z586" s="43"/>
      <c r="AA586" s="43"/>
      <c r="AB586" s="43"/>
      <c r="AC586" s="43"/>
      <c r="AD586" s="43"/>
      <c r="AE586" s="43"/>
      <c r="AF586" s="43"/>
      <c r="AG586" s="43"/>
      <c r="AH586" s="43"/>
      <c r="AI586" s="9"/>
      <c r="AJ586" s="9"/>
      <c r="AK586" s="9"/>
      <c r="AL586" s="9"/>
      <c r="AM586" s="9"/>
      <c r="AN586" s="9"/>
      <c r="AO586" s="9"/>
      <c r="AP586" s="9"/>
      <c r="AQ586" s="9"/>
      <c r="AR586" s="9"/>
      <c r="AS586" s="9"/>
      <c r="AT586" s="9"/>
      <c r="AU586" s="9"/>
      <c r="AV586" s="9"/>
      <c r="AW586" s="9"/>
      <c r="AX586" s="9"/>
      <c r="AY586" s="9"/>
      <c r="AZ586" s="9"/>
    </row>
    <row r="587" spans="1:52">
      <c r="A587"/>
      <c r="B587"/>
      <c r="C587" s="7">
        <v>0.48958333333333331</v>
      </c>
      <c r="D587"/>
      <c r="E587"/>
      <c r="F587" s="43">
        <v>320</v>
      </c>
      <c r="G587" s="43">
        <v>152</v>
      </c>
      <c r="H587" s="43" t="s">
        <v>5982</v>
      </c>
      <c r="I587" s="43" t="s">
        <v>5982</v>
      </c>
      <c r="J587" s="43" t="s">
        <v>5982</v>
      </c>
      <c r="K587" s="43" t="s">
        <v>5982</v>
      </c>
      <c r="L587" s="43" t="s">
        <v>5982</v>
      </c>
      <c r="M587" s="43" t="s">
        <v>5982</v>
      </c>
      <c r="N587" s="43" t="s">
        <v>5982</v>
      </c>
      <c r="O587" s="43" t="s">
        <v>5982</v>
      </c>
      <c r="P587" s="43" t="s">
        <v>5982</v>
      </c>
      <c r="Q587" s="43" t="s">
        <v>5986</v>
      </c>
      <c r="R587" s="43" t="s">
        <v>5982</v>
      </c>
      <c r="S587" s="43" t="s">
        <v>5986</v>
      </c>
      <c r="T587" s="43"/>
      <c r="U587" s="43"/>
      <c r="V587" s="43"/>
      <c r="W587" s="43"/>
      <c r="X587" s="43"/>
      <c r="Y587" s="43"/>
      <c r="Z587" s="43"/>
      <c r="AA587" s="43"/>
      <c r="AB587" s="43"/>
      <c r="AC587" s="43"/>
      <c r="AD587" s="43"/>
      <c r="AE587" s="43"/>
      <c r="AF587" s="43"/>
      <c r="AG587" s="43"/>
      <c r="AH587" s="43"/>
      <c r="AI587" s="9"/>
      <c r="AJ587" s="9"/>
      <c r="AK587" s="9"/>
      <c r="AL587" s="9"/>
      <c r="AM587" s="9"/>
      <c r="AN587" s="9"/>
      <c r="AO587" s="9"/>
      <c r="AP587" s="9"/>
      <c r="AQ587" s="9"/>
      <c r="AR587" s="9"/>
      <c r="AS587" s="9"/>
      <c r="AT587" s="9"/>
      <c r="AU587" s="9"/>
      <c r="AV587" s="9"/>
      <c r="AW587" s="9"/>
      <c r="AX587" s="9"/>
      <c r="AY587" s="9"/>
      <c r="AZ587" s="9"/>
    </row>
    <row r="588" spans="1:52">
      <c r="A588"/>
      <c r="B588"/>
      <c r="C588" s="7">
        <v>0.64236111111111105</v>
      </c>
      <c r="D588"/>
      <c r="E588"/>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9"/>
      <c r="AJ588" s="9"/>
      <c r="AK588" s="9"/>
      <c r="AL588" s="9"/>
      <c r="AM588" s="9"/>
      <c r="AN588" s="9"/>
      <c r="AO588" s="9"/>
      <c r="AP588" s="9"/>
      <c r="AQ588" s="9"/>
      <c r="AR588" s="9"/>
      <c r="AS588" s="9"/>
      <c r="AT588" s="9"/>
      <c r="AU588" s="9"/>
      <c r="AV588" s="9"/>
      <c r="AW588" s="9"/>
      <c r="AX588" s="9"/>
      <c r="AY588" s="9"/>
      <c r="AZ588" s="9"/>
    </row>
    <row r="589" spans="1:52">
      <c r="A589"/>
      <c r="B589"/>
      <c r="C589" s="8" t="s">
        <v>6066</v>
      </c>
      <c r="D589"/>
      <c r="E589"/>
      <c r="F589" s="43">
        <v>960</v>
      </c>
      <c r="G589" s="43">
        <v>356</v>
      </c>
      <c r="H589" s="43" t="s">
        <v>5982</v>
      </c>
      <c r="I589" s="43" t="s">
        <v>5982</v>
      </c>
      <c r="J589" s="43" t="s">
        <v>5982</v>
      </c>
      <c r="K589" s="43" t="s">
        <v>5982</v>
      </c>
      <c r="L589" s="43" t="s">
        <v>5982</v>
      </c>
      <c r="M589" s="43" t="s">
        <v>5982</v>
      </c>
      <c r="N589" s="43" t="s">
        <v>5982</v>
      </c>
      <c r="O589" s="43" t="s">
        <v>5982</v>
      </c>
      <c r="P589" s="43" t="s">
        <v>5982</v>
      </c>
      <c r="Q589" s="43" t="s">
        <v>5986</v>
      </c>
      <c r="R589" s="43" t="s">
        <v>5982</v>
      </c>
      <c r="S589" s="43" t="s">
        <v>5986</v>
      </c>
      <c r="T589" s="43"/>
      <c r="U589" s="43"/>
      <c r="V589" s="43"/>
      <c r="W589" s="43"/>
      <c r="X589" s="43"/>
      <c r="Y589" s="43"/>
      <c r="Z589" s="43"/>
      <c r="AA589" s="43"/>
      <c r="AB589" s="43"/>
      <c r="AC589" s="43"/>
      <c r="AD589" s="43"/>
      <c r="AE589" s="43"/>
      <c r="AF589" s="43"/>
      <c r="AG589" s="43"/>
      <c r="AH589" s="43"/>
      <c r="AI589" s="9"/>
      <c r="AJ589" s="9"/>
      <c r="AK589" s="9"/>
      <c r="AL589" s="9"/>
      <c r="AM589" s="9"/>
      <c r="AN589" s="9"/>
      <c r="AO589" s="9"/>
      <c r="AP589" s="9"/>
      <c r="AQ589" s="9"/>
      <c r="AR589" s="9"/>
      <c r="AS589" s="9"/>
      <c r="AT589" s="9"/>
      <c r="AU589" s="9"/>
      <c r="AV589" s="9"/>
      <c r="AW589" s="9"/>
      <c r="AX589" s="9"/>
      <c r="AY589" s="9"/>
      <c r="AZ589" s="9"/>
    </row>
    <row r="590" spans="1:52">
      <c r="A590"/>
      <c r="B590"/>
      <c r="C590" s="7">
        <v>0.5</v>
      </c>
      <c r="D590"/>
      <c r="E590"/>
      <c r="F590" s="43">
        <v>926</v>
      </c>
      <c r="G590" s="43">
        <v>101</v>
      </c>
      <c r="H590" s="43" t="s">
        <v>5986</v>
      </c>
      <c r="I590" s="43" t="s">
        <v>5982</v>
      </c>
      <c r="J590" s="43" t="s">
        <v>5982</v>
      </c>
      <c r="K590" s="43" t="s">
        <v>5982</v>
      </c>
      <c r="L590" s="43" t="s">
        <v>5982</v>
      </c>
      <c r="M590" s="43" t="s">
        <v>5982</v>
      </c>
      <c r="N590" s="43" t="s">
        <v>5982</v>
      </c>
      <c r="O590" s="43" t="s">
        <v>5982</v>
      </c>
      <c r="P590" s="43" t="s">
        <v>5982</v>
      </c>
      <c r="Q590" s="43" t="s">
        <v>5986</v>
      </c>
      <c r="R590" s="43" t="s">
        <v>5982</v>
      </c>
      <c r="S590" s="43" t="s">
        <v>5986</v>
      </c>
      <c r="T590" s="43"/>
      <c r="U590" s="43"/>
      <c r="V590" s="43"/>
      <c r="W590" s="43"/>
      <c r="X590" s="43"/>
      <c r="Y590" s="43"/>
      <c r="Z590" s="43"/>
      <c r="AA590" s="43"/>
      <c r="AB590" s="43"/>
      <c r="AC590" s="43"/>
      <c r="AD590" s="43"/>
      <c r="AE590" s="43"/>
      <c r="AF590" s="43"/>
      <c r="AG590" s="43"/>
      <c r="AH590" s="43"/>
      <c r="AI590" s="9"/>
      <c r="AJ590" s="9"/>
      <c r="AK590" s="9"/>
      <c r="AL590" s="9"/>
      <c r="AM590" s="9"/>
      <c r="AN590" s="9"/>
      <c r="AO590" s="9"/>
      <c r="AP590" s="9"/>
      <c r="AQ590" s="9"/>
      <c r="AR590" s="9"/>
      <c r="AS590" s="9"/>
      <c r="AT590" s="9"/>
      <c r="AU590" s="9"/>
      <c r="AV590" s="9"/>
      <c r="AW590" s="9"/>
      <c r="AX590" s="9"/>
      <c r="AY590" s="9"/>
      <c r="AZ590" s="9"/>
    </row>
    <row r="591" spans="1:52">
      <c r="A591"/>
      <c r="B591"/>
      <c r="C591" s="7">
        <v>0.5625</v>
      </c>
      <c r="D591"/>
      <c r="E591"/>
      <c r="F591" s="43">
        <v>1134</v>
      </c>
      <c r="G591" s="43"/>
      <c r="H591" s="43" t="s">
        <v>5986</v>
      </c>
      <c r="I591" s="43" t="s">
        <v>5986</v>
      </c>
      <c r="J591" s="43" t="s">
        <v>5986</v>
      </c>
      <c r="K591" s="43" t="s">
        <v>5986</v>
      </c>
      <c r="L591" s="43" t="s">
        <v>5986</v>
      </c>
      <c r="M591" s="43" t="s">
        <v>5986</v>
      </c>
      <c r="N591" s="43" t="s">
        <v>5986</v>
      </c>
      <c r="O591" s="43" t="s">
        <v>5986</v>
      </c>
      <c r="P591" s="43" t="s">
        <v>5986</v>
      </c>
      <c r="Q591" s="43" t="s">
        <v>5986</v>
      </c>
      <c r="R591" s="43" t="s">
        <v>5986</v>
      </c>
      <c r="S591" s="43" t="s">
        <v>5986</v>
      </c>
      <c r="T591" s="43"/>
      <c r="U591" s="43"/>
      <c r="V591" s="43"/>
      <c r="W591" s="43"/>
      <c r="X591" s="43"/>
      <c r="Y591" s="43"/>
      <c r="Z591" s="43"/>
      <c r="AA591" s="43"/>
      <c r="AB591" s="43"/>
      <c r="AC591" s="43"/>
      <c r="AD591" s="43"/>
      <c r="AE591" s="43"/>
      <c r="AF591" s="43"/>
      <c r="AG591" s="43"/>
      <c r="AH591" s="43"/>
      <c r="AI591" s="9"/>
      <c r="AJ591" s="9"/>
      <c r="AK591" s="9"/>
      <c r="AL591" s="9"/>
      <c r="AM591" s="9"/>
      <c r="AN591" s="9"/>
      <c r="AO591" s="9"/>
      <c r="AP591" s="9"/>
      <c r="AQ591" s="9"/>
      <c r="AR591" s="9"/>
      <c r="AS591" s="9"/>
      <c r="AT591" s="9"/>
      <c r="AU591" s="9"/>
      <c r="AV591" s="9"/>
      <c r="AW591" s="9"/>
      <c r="AX591" s="9"/>
      <c r="AY591" s="9"/>
      <c r="AZ591" s="9"/>
    </row>
    <row r="592" spans="1:52">
      <c r="A592"/>
      <c r="B592"/>
      <c r="C592" s="7">
        <v>0.60416666666666663</v>
      </c>
      <c r="D592"/>
      <c r="E592"/>
      <c r="F592" s="43">
        <v>555</v>
      </c>
      <c r="G592" s="43"/>
      <c r="H592" s="43" t="s">
        <v>5986</v>
      </c>
      <c r="I592" s="43" t="s">
        <v>5982</v>
      </c>
      <c r="J592" s="43" t="s">
        <v>5982</v>
      </c>
      <c r="K592" s="43" t="s">
        <v>5982</v>
      </c>
      <c r="L592" s="43" t="s">
        <v>5982</v>
      </c>
      <c r="M592" s="43" t="s">
        <v>5982</v>
      </c>
      <c r="N592" s="43" t="s">
        <v>5982</v>
      </c>
      <c r="O592" s="43" t="s">
        <v>5982</v>
      </c>
      <c r="P592" s="43" t="s">
        <v>5982</v>
      </c>
      <c r="Q592" s="43" t="s">
        <v>5986</v>
      </c>
      <c r="R592" s="43" t="s">
        <v>5982</v>
      </c>
      <c r="S592" s="43" t="s">
        <v>5986</v>
      </c>
      <c r="T592" s="43"/>
      <c r="U592" s="43"/>
      <c r="V592" s="43"/>
      <c r="W592" s="43"/>
      <c r="X592" s="43"/>
      <c r="Y592" s="43"/>
      <c r="Z592" s="43"/>
      <c r="AA592" s="43"/>
      <c r="AB592" s="43"/>
      <c r="AC592" s="43"/>
      <c r="AD592" s="43"/>
      <c r="AE592" s="43"/>
      <c r="AF592" s="43"/>
      <c r="AG592" s="43"/>
      <c r="AH592" s="43"/>
      <c r="AI592" s="9"/>
      <c r="AJ592" s="9"/>
      <c r="AK592" s="9"/>
      <c r="AL592" s="9"/>
      <c r="AM592" s="9"/>
      <c r="AN592" s="9"/>
      <c r="AO592" s="9"/>
      <c r="AP592" s="9"/>
      <c r="AQ592" s="9"/>
      <c r="AR592" s="9"/>
      <c r="AS592" s="9"/>
      <c r="AT592" s="9"/>
      <c r="AU592" s="9"/>
      <c r="AV592" s="9"/>
      <c r="AW592" s="9"/>
      <c r="AX592" s="9"/>
      <c r="AY592" s="9"/>
      <c r="AZ592" s="9"/>
    </row>
    <row r="593" spans="1:52">
      <c r="A593"/>
      <c r="B593"/>
      <c r="C593" s="7">
        <v>0.45833333333333331</v>
      </c>
      <c r="D593"/>
      <c r="E59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9"/>
      <c r="AJ593" s="9"/>
      <c r="AK593" s="9"/>
      <c r="AL593" s="9"/>
      <c r="AM593" s="9"/>
      <c r="AN593" s="9"/>
      <c r="AO593" s="9"/>
      <c r="AP593" s="9"/>
      <c r="AQ593" s="9"/>
      <c r="AR593" s="9"/>
      <c r="AS593" s="9"/>
      <c r="AT593" s="9"/>
      <c r="AU593" s="9"/>
      <c r="AV593" s="9"/>
      <c r="AW593" s="9"/>
      <c r="AX593" s="9"/>
      <c r="AY593" s="9"/>
      <c r="AZ593" s="9"/>
    </row>
    <row r="594" spans="1:52">
      <c r="A594"/>
      <c r="B594"/>
      <c r="C594" s="7">
        <v>0.61111111111111105</v>
      </c>
      <c r="D594"/>
      <c r="E594"/>
      <c r="F594" s="43"/>
      <c r="G594" s="43"/>
      <c r="H594" s="43" t="s">
        <v>5982</v>
      </c>
      <c r="I594" s="43" t="s">
        <v>5986</v>
      </c>
      <c r="J594" s="43" t="s">
        <v>5982</v>
      </c>
      <c r="K594" s="43" t="s">
        <v>5982</v>
      </c>
      <c r="L594" s="43" t="s">
        <v>5982</v>
      </c>
      <c r="M594" s="43" t="s">
        <v>5982</v>
      </c>
      <c r="N594" s="43" t="s">
        <v>5982</v>
      </c>
      <c r="O594" s="43" t="s">
        <v>5982</v>
      </c>
      <c r="P594" s="43" t="s">
        <v>5986</v>
      </c>
      <c r="Q594" s="43" t="s">
        <v>5986</v>
      </c>
      <c r="R594" s="43" t="s">
        <v>5982</v>
      </c>
      <c r="S594" s="43" t="s">
        <v>5986</v>
      </c>
      <c r="T594" s="43"/>
      <c r="U594" s="43"/>
      <c r="V594" s="43"/>
      <c r="W594" s="43"/>
      <c r="X594" s="43"/>
      <c r="Y594" s="43"/>
      <c r="Z594" s="43"/>
      <c r="AA594" s="43"/>
      <c r="AB594" s="43"/>
      <c r="AC594" s="43"/>
      <c r="AD594" s="43"/>
      <c r="AE594" s="43"/>
      <c r="AF594" s="43"/>
      <c r="AG594" s="43"/>
      <c r="AH594" s="43"/>
      <c r="AI594" s="9"/>
      <c r="AJ594" s="9"/>
      <c r="AK594" s="9"/>
      <c r="AL594" s="9"/>
      <c r="AM594" s="9"/>
      <c r="AN594" s="9"/>
      <c r="AO594" s="9"/>
      <c r="AP594" s="9"/>
      <c r="AQ594" s="9"/>
      <c r="AR594" s="9"/>
      <c r="AS594" s="9"/>
      <c r="AT594" s="9"/>
      <c r="AU594" s="9"/>
      <c r="AV594" s="9"/>
      <c r="AW594" s="9"/>
      <c r="AX594" s="9"/>
      <c r="AY594" s="9"/>
      <c r="AZ594" s="9"/>
    </row>
    <row r="595" spans="1:52">
      <c r="A595"/>
      <c r="B595"/>
      <c r="C595" s="7">
        <v>0.5625</v>
      </c>
      <c r="D595"/>
      <c r="E595"/>
      <c r="F595" s="43">
        <v>452</v>
      </c>
      <c r="G595" s="43">
        <v>72</v>
      </c>
      <c r="H595" s="43" t="s">
        <v>5982</v>
      </c>
      <c r="I595" s="43" t="s">
        <v>5986</v>
      </c>
      <c r="J595" s="43" t="s">
        <v>5982</v>
      </c>
      <c r="K595" s="43" t="s">
        <v>5982</v>
      </c>
      <c r="L595" s="43" t="s">
        <v>5982</v>
      </c>
      <c r="M595" s="43" t="s">
        <v>5982</v>
      </c>
      <c r="N595" s="43" t="s">
        <v>5982</v>
      </c>
      <c r="O595" s="43" t="s">
        <v>5982</v>
      </c>
      <c r="P595" s="43" t="s">
        <v>5986</v>
      </c>
      <c r="Q595" s="43" t="s">
        <v>5986</v>
      </c>
      <c r="R595" s="43" t="s">
        <v>5982</v>
      </c>
      <c r="S595" s="43" t="s">
        <v>5986</v>
      </c>
      <c r="T595" s="43"/>
      <c r="U595" s="43"/>
      <c r="V595" s="43"/>
      <c r="W595" s="43"/>
      <c r="X595" s="43"/>
      <c r="Y595" s="43"/>
      <c r="Z595" s="43"/>
      <c r="AA595" s="43"/>
      <c r="AB595" s="43"/>
      <c r="AC595" s="43"/>
      <c r="AD595" s="43"/>
      <c r="AE595" s="43"/>
      <c r="AF595" s="43"/>
      <c r="AG595" s="43"/>
      <c r="AH595" s="43"/>
      <c r="AI595" s="9"/>
      <c r="AJ595" s="9"/>
      <c r="AK595" s="9"/>
      <c r="AL595" s="9"/>
      <c r="AM595" s="9"/>
      <c r="AN595" s="9"/>
      <c r="AO595" s="9"/>
      <c r="AP595" s="9"/>
      <c r="AQ595" s="9"/>
      <c r="AR595" s="9"/>
      <c r="AS595" s="9"/>
      <c r="AT595" s="9"/>
      <c r="AU595" s="9"/>
      <c r="AV595" s="9"/>
      <c r="AW595" s="9"/>
      <c r="AX595" s="9"/>
      <c r="AY595" s="9"/>
      <c r="AZ595" s="9"/>
    </row>
    <row r="596" spans="1:52">
      <c r="A596"/>
      <c r="B596"/>
      <c r="C596" s="7">
        <v>0.58333333333333337</v>
      </c>
      <c r="D596"/>
      <c r="E596"/>
      <c r="F596" s="43">
        <v>625</v>
      </c>
      <c r="G596" s="43">
        <v>55</v>
      </c>
      <c r="H596" s="43" t="s">
        <v>5982</v>
      </c>
      <c r="I596" s="43" t="s">
        <v>5982</v>
      </c>
      <c r="J596" s="43" t="s">
        <v>5982</v>
      </c>
      <c r="K596" s="43" t="s">
        <v>5982</v>
      </c>
      <c r="L596" s="43" t="s">
        <v>5982</v>
      </c>
      <c r="M596" s="43" t="s">
        <v>5982</v>
      </c>
      <c r="N596" s="43" t="s">
        <v>5982</v>
      </c>
      <c r="O596" s="43" t="s">
        <v>5986</v>
      </c>
      <c r="P596" s="43" t="s">
        <v>5982</v>
      </c>
      <c r="Q596" s="43" t="s">
        <v>5986</v>
      </c>
      <c r="R596" s="43" t="s">
        <v>5982</v>
      </c>
      <c r="S596" s="43" t="s">
        <v>5986</v>
      </c>
      <c r="T596" s="43"/>
      <c r="U596" s="43"/>
      <c r="V596" s="43"/>
      <c r="W596" s="43"/>
      <c r="X596" s="43"/>
      <c r="Y596" s="43"/>
      <c r="Z596" s="43"/>
      <c r="AA596" s="43"/>
      <c r="AB596" s="43"/>
      <c r="AC596" s="43"/>
      <c r="AD596" s="43"/>
      <c r="AE596" s="43"/>
      <c r="AF596" s="43"/>
      <c r="AG596" s="43"/>
      <c r="AH596" s="43"/>
      <c r="AI596" s="9"/>
      <c r="AJ596" s="9"/>
      <c r="AK596" s="9"/>
      <c r="AL596" s="9"/>
      <c r="AM596" s="9"/>
      <c r="AN596" s="9"/>
      <c r="AO596" s="9"/>
      <c r="AP596" s="9"/>
      <c r="AQ596" s="9"/>
      <c r="AR596" s="9"/>
      <c r="AS596" s="9"/>
      <c r="AT596" s="9"/>
      <c r="AU596" s="9"/>
      <c r="AV596" s="9"/>
      <c r="AW596" s="9"/>
      <c r="AX596" s="9"/>
      <c r="AY596" s="9"/>
      <c r="AZ596" s="9"/>
    </row>
    <row r="597" spans="1:52">
      <c r="A597"/>
      <c r="B597"/>
      <c r="C597" s="7">
        <v>0.55208333333333337</v>
      </c>
      <c r="D597"/>
      <c r="E597"/>
      <c r="F597" s="43">
        <v>243</v>
      </c>
      <c r="G597" s="43">
        <v>43</v>
      </c>
      <c r="H597" s="43" t="s">
        <v>5986</v>
      </c>
      <c r="I597" s="43" t="s">
        <v>5982</v>
      </c>
      <c r="J597" s="43" t="s">
        <v>5982</v>
      </c>
      <c r="K597" s="43" t="s">
        <v>5982</v>
      </c>
      <c r="L597" s="43" t="s">
        <v>5982</v>
      </c>
      <c r="M597" s="43" t="s">
        <v>5982</v>
      </c>
      <c r="N597" s="43" t="s">
        <v>5982</v>
      </c>
      <c r="O597" s="43" t="s">
        <v>5986</v>
      </c>
      <c r="P597" s="43" t="s">
        <v>5982</v>
      </c>
      <c r="Q597" s="43" t="s">
        <v>5986</v>
      </c>
      <c r="R597" s="43" t="s">
        <v>5982</v>
      </c>
      <c r="S597" s="43" t="s">
        <v>5986</v>
      </c>
      <c r="T597" s="43"/>
      <c r="U597" s="43"/>
      <c r="V597" s="43"/>
      <c r="W597" s="43"/>
      <c r="X597" s="43"/>
      <c r="Y597" s="43"/>
      <c r="Z597" s="43"/>
      <c r="AA597" s="43"/>
      <c r="AB597" s="43"/>
      <c r="AC597" s="43"/>
      <c r="AD597" s="43"/>
      <c r="AE597" s="43"/>
      <c r="AF597" s="43"/>
      <c r="AG597" s="43"/>
      <c r="AH597" s="43"/>
      <c r="AI597" s="9"/>
      <c r="AJ597" s="9"/>
      <c r="AK597" s="9"/>
      <c r="AL597" s="9"/>
      <c r="AM597" s="9"/>
      <c r="AN597" s="9"/>
      <c r="AO597" s="9"/>
      <c r="AP597" s="9"/>
      <c r="AQ597" s="9"/>
      <c r="AR597" s="9"/>
      <c r="AS597" s="9"/>
      <c r="AT597" s="9"/>
      <c r="AU597" s="9"/>
      <c r="AV597" s="9"/>
      <c r="AW597" s="9"/>
      <c r="AX597" s="9"/>
      <c r="AY597" s="9"/>
      <c r="AZ597" s="9"/>
    </row>
    <row r="598" spans="1:52">
      <c r="A598"/>
      <c r="B598"/>
      <c r="C598" s="7">
        <v>0.52083333333333337</v>
      </c>
      <c r="D598"/>
      <c r="E598"/>
      <c r="F598" s="43">
        <v>98</v>
      </c>
      <c r="G598" s="43">
        <v>98</v>
      </c>
      <c r="H598" s="43" t="s">
        <v>5982</v>
      </c>
      <c r="I598" s="43" t="s">
        <v>5982</v>
      </c>
      <c r="J598" s="43" t="s">
        <v>5982</v>
      </c>
      <c r="K598" s="43" t="s">
        <v>5982</v>
      </c>
      <c r="L598" s="43" t="s">
        <v>5982</v>
      </c>
      <c r="M598" s="43" t="s">
        <v>5982</v>
      </c>
      <c r="N598" s="43" t="s">
        <v>5982</v>
      </c>
      <c r="O598" s="43" t="s">
        <v>5986</v>
      </c>
      <c r="P598" s="43" t="s">
        <v>5986</v>
      </c>
      <c r="Q598" s="43" t="s">
        <v>5986</v>
      </c>
      <c r="R598" s="43" t="s">
        <v>5982</v>
      </c>
      <c r="S598" s="43" t="s">
        <v>5986</v>
      </c>
      <c r="T598" s="43"/>
      <c r="U598" s="43"/>
      <c r="V598" s="43"/>
      <c r="W598" s="43"/>
      <c r="X598" s="43"/>
      <c r="Y598" s="43"/>
      <c r="Z598" s="43"/>
      <c r="AA598" s="43"/>
      <c r="AB598" s="43"/>
      <c r="AC598" s="43"/>
      <c r="AD598" s="43"/>
      <c r="AE598" s="43"/>
      <c r="AF598" s="43"/>
      <c r="AG598" s="43"/>
      <c r="AH598" s="43"/>
      <c r="AI598" s="9"/>
      <c r="AJ598" s="9"/>
      <c r="AK598" s="9"/>
      <c r="AL598" s="9"/>
      <c r="AM598" s="9"/>
      <c r="AN598" s="9"/>
      <c r="AO598" s="9"/>
      <c r="AP598" s="9"/>
      <c r="AQ598" s="9"/>
      <c r="AR598" s="9"/>
      <c r="AS598" s="9"/>
      <c r="AT598" s="9"/>
      <c r="AU598" s="9"/>
      <c r="AV598" s="9"/>
      <c r="AW598" s="9"/>
      <c r="AX598" s="9"/>
      <c r="AY598" s="9"/>
      <c r="AZ598" s="9"/>
    </row>
    <row r="599" spans="1:52">
      <c r="A599"/>
      <c r="B599"/>
      <c r="C599" s="7">
        <v>0.44791666666666669</v>
      </c>
      <c r="D599"/>
      <c r="E599"/>
      <c r="F599" s="43">
        <v>95</v>
      </c>
      <c r="G599" s="43">
        <v>73</v>
      </c>
      <c r="H599" s="43" t="s">
        <v>5982</v>
      </c>
      <c r="I599" s="43" t="s">
        <v>5982</v>
      </c>
      <c r="J599" s="43" t="s">
        <v>5982</v>
      </c>
      <c r="K599" s="43" t="s">
        <v>5982</v>
      </c>
      <c r="L599" s="43" t="s">
        <v>5982</v>
      </c>
      <c r="M599" s="43" t="s">
        <v>5982</v>
      </c>
      <c r="N599" s="43" t="s">
        <v>5982</v>
      </c>
      <c r="O599" s="43" t="s">
        <v>5986</v>
      </c>
      <c r="P599" s="43" t="s">
        <v>5986</v>
      </c>
      <c r="Q599" s="43" t="s">
        <v>5986</v>
      </c>
      <c r="R599" s="43" t="s">
        <v>5982</v>
      </c>
      <c r="S599" s="43" t="s">
        <v>5986</v>
      </c>
      <c r="T599" s="43"/>
      <c r="U599" s="43"/>
      <c r="V599" s="43"/>
      <c r="W599" s="43"/>
      <c r="X599" s="43"/>
      <c r="Y599" s="43"/>
      <c r="Z599" s="43"/>
      <c r="AA599" s="43"/>
      <c r="AB599" s="43"/>
      <c r="AC599" s="43"/>
      <c r="AD599" s="43"/>
      <c r="AE599" s="43"/>
      <c r="AF599" s="43"/>
      <c r="AG599" s="43"/>
      <c r="AH599" s="43"/>
      <c r="AI599" s="9"/>
      <c r="AJ599" s="9"/>
      <c r="AK599" s="9"/>
      <c r="AL599" s="9"/>
      <c r="AM599" s="9"/>
      <c r="AN599" s="9"/>
      <c r="AO599" s="9"/>
      <c r="AP599" s="9"/>
      <c r="AQ599" s="9"/>
      <c r="AR599" s="9"/>
      <c r="AS599" s="9"/>
      <c r="AT599" s="9"/>
      <c r="AU599" s="9"/>
      <c r="AV599" s="9"/>
      <c r="AW599" s="9"/>
      <c r="AX599" s="9"/>
      <c r="AY599" s="9"/>
      <c r="AZ599" s="9"/>
    </row>
    <row r="600" spans="1:52">
      <c r="A600"/>
      <c r="B600"/>
      <c r="C600" s="7">
        <v>0.50694444444444442</v>
      </c>
      <c r="D600"/>
      <c r="E600"/>
      <c r="F600" s="43">
        <v>180</v>
      </c>
      <c r="G600" s="43">
        <v>130</v>
      </c>
      <c r="H600" s="43" t="s">
        <v>5982</v>
      </c>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9"/>
      <c r="AJ600" s="9"/>
      <c r="AK600" s="9"/>
      <c r="AL600" s="9"/>
      <c r="AM600" s="9"/>
      <c r="AN600" s="9"/>
      <c r="AO600" s="9"/>
      <c r="AP600" s="9"/>
      <c r="AQ600" s="9"/>
      <c r="AR600" s="9"/>
      <c r="AS600" s="9"/>
      <c r="AT600" s="9"/>
      <c r="AU600" s="9"/>
      <c r="AV600" s="9"/>
      <c r="AW600" s="9"/>
      <c r="AX600" s="9"/>
      <c r="AY600" s="9"/>
      <c r="AZ600" s="9"/>
    </row>
    <row r="601" spans="1:52">
      <c r="A601"/>
      <c r="B601"/>
      <c r="C601" s="7">
        <v>0.61458333333333337</v>
      </c>
      <c r="D601"/>
      <c r="E601"/>
      <c r="F601" s="43">
        <v>547</v>
      </c>
      <c r="G601" s="43">
        <v>133</v>
      </c>
      <c r="H601" s="43" t="s">
        <v>5982</v>
      </c>
      <c r="I601" s="43" t="s">
        <v>5982</v>
      </c>
      <c r="J601" s="43" t="s">
        <v>5982</v>
      </c>
      <c r="K601" s="43" t="s">
        <v>5982</v>
      </c>
      <c r="L601" s="43" t="s">
        <v>5982</v>
      </c>
      <c r="M601" s="43" t="s">
        <v>5982</v>
      </c>
      <c r="N601" s="43" t="s">
        <v>5982</v>
      </c>
      <c r="O601" s="43" t="s">
        <v>5982</v>
      </c>
      <c r="P601" s="43" t="s">
        <v>5982</v>
      </c>
      <c r="Q601" s="43" t="s">
        <v>5986</v>
      </c>
      <c r="R601" s="43" t="s">
        <v>5982</v>
      </c>
      <c r="S601" s="43" t="s">
        <v>5986</v>
      </c>
      <c r="T601" s="43"/>
      <c r="U601" s="43"/>
      <c r="V601" s="43"/>
      <c r="W601" s="43"/>
      <c r="X601" s="43"/>
      <c r="Y601" s="43"/>
      <c r="Z601" s="43"/>
      <c r="AA601" s="43"/>
      <c r="AB601" s="43"/>
      <c r="AC601" s="43"/>
      <c r="AD601" s="43"/>
      <c r="AE601" s="43"/>
      <c r="AF601" s="43"/>
      <c r="AG601" s="43"/>
      <c r="AH601" s="43"/>
      <c r="AI601" s="9"/>
      <c r="AJ601" s="9"/>
      <c r="AK601" s="9"/>
      <c r="AL601" s="9"/>
      <c r="AM601" s="9"/>
      <c r="AN601" s="9"/>
      <c r="AO601" s="9"/>
      <c r="AP601" s="9"/>
      <c r="AQ601" s="9"/>
      <c r="AR601" s="9"/>
      <c r="AS601" s="9"/>
      <c r="AT601" s="9"/>
      <c r="AU601" s="9"/>
      <c r="AV601" s="9"/>
      <c r="AW601" s="9"/>
      <c r="AX601" s="9"/>
      <c r="AY601" s="9"/>
      <c r="AZ601" s="9"/>
    </row>
    <row r="602" spans="1:52">
      <c r="A602"/>
      <c r="B602"/>
      <c r="C602" s="7">
        <v>0.4375</v>
      </c>
      <c r="D602"/>
      <c r="E602"/>
      <c r="F602" s="43">
        <v>2146</v>
      </c>
      <c r="G602" s="43">
        <v>1126</v>
      </c>
      <c r="H602" s="43" t="s">
        <v>5982</v>
      </c>
      <c r="I602" s="43" t="s">
        <v>5986</v>
      </c>
      <c r="J602" s="43" t="s">
        <v>5982</v>
      </c>
      <c r="K602" s="43" t="s">
        <v>5982</v>
      </c>
      <c r="L602" s="43" t="s">
        <v>5982</v>
      </c>
      <c r="M602" s="43" t="s">
        <v>5982</v>
      </c>
      <c r="N602" s="43" t="s">
        <v>5982</v>
      </c>
      <c r="O602" s="43" t="s">
        <v>5982</v>
      </c>
      <c r="P602" s="43" t="s">
        <v>5982</v>
      </c>
      <c r="Q602" s="43" t="s">
        <v>5986</v>
      </c>
      <c r="R602" s="43" t="s">
        <v>5982</v>
      </c>
      <c r="S602" s="43" t="s">
        <v>5986</v>
      </c>
      <c r="T602" s="43"/>
      <c r="U602" s="43"/>
      <c r="V602" s="43"/>
      <c r="W602" s="43"/>
      <c r="X602" s="43"/>
      <c r="Y602" s="43"/>
      <c r="Z602" s="43"/>
      <c r="AA602" s="43"/>
      <c r="AB602" s="43"/>
      <c r="AC602" s="43"/>
      <c r="AD602" s="43"/>
      <c r="AE602" s="43"/>
      <c r="AF602" s="43"/>
      <c r="AG602" s="43"/>
      <c r="AH602" s="43"/>
      <c r="AI602" s="9"/>
      <c r="AJ602" s="9"/>
      <c r="AK602" s="9"/>
      <c r="AL602" s="9"/>
      <c r="AM602" s="9"/>
      <c r="AN602" s="9"/>
      <c r="AO602" s="9"/>
      <c r="AP602" s="9"/>
      <c r="AQ602" s="9"/>
      <c r="AR602" s="9"/>
      <c r="AS602" s="9"/>
      <c r="AT602" s="9"/>
      <c r="AU602" s="9"/>
      <c r="AV602" s="9"/>
      <c r="AW602" s="9"/>
      <c r="AX602" s="9"/>
      <c r="AY602" s="9"/>
      <c r="AZ602" s="9"/>
    </row>
    <row r="603" spans="1:52">
      <c r="A603"/>
      <c r="B603"/>
      <c r="C603" s="7">
        <v>0.46527777777777773</v>
      </c>
      <c r="D603"/>
      <c r="E603"/>
      <c r="F603" s="43">
        <v>226</v>
      </c>
      <c r="G603" s="43">
        <v>130</v>
      </c>
      <c r="H603" s="43" t="s">
        <v>5982</v>
      </c>
      <c r="I603" s="43" t="s">
        <v>5982</v>
      </c>
      <c r="J603" s="43" t="s">
        <v>5982</v>
      </c>
      <c r="K603" s="43" t="s">
        <v>5982</v>
      </c>
      <c r="L603" s="43" t="s">
        <v>5982</v>
      </c>
      <c r="M603" s="43" t="s">
        <v>5982</v>
      </c>
      <c r="N603" s="43" t="s">
        <v>5982</v>
      </c>
      <c r="O603" s="43" t="s">
        <v>5982</v>
      </c>
      <c r="P603" s="43" t="s">
        <v>5982</v>
      </c>
      <c r="Q603" s="43" t="s">
        <v>5986</v>
      </c>
      <c r="R603" s="43" t="s">
        <v>5982</v>
      </c>
      <c r="S603" s="43" t="s">
        <v>5986</v>
      </c>
      <c r="T603" s="43"/>
      <c r="U603" s="43"/>
      <c r="V603" s="43"/>
      <c r="W603" s="43"/>
      <c r="X603" s="43"/>
      <c r="Y603" s="43"/>
      <c r="Z603" s="43"/>
      <c r="AA603" s="43"/>
      <c r="AB603" s="43"/>
      <c r="AC603" s="43"/>
      <c r="AD603" s="43"/>
      <c r="AE603" s="43"/>
      <c r="AF603" s="43"/>
      <c r="AG603" s="43"/>
      <c r="AH603" s="43"/>
      <c r="AI603" s="9"/>
      <c r="AJ603" s="9"/>
      <c r="AK603" s="9"/>
      <c r="AL603" s="9"/>
      <c r="AM603" s="9"/>
      <c r="AN603" s="9"/>
      <c r="AO603" s="9"/>
      <c r="AP603" s="9"/>
      <c r="AQ603" s="9"/>
      <c r="AR603" s="9"/>
      <c r="AS603" s="9"/>
      <c r="AT603" s="9"/>
      <c r="AU603" s="9"/>
      <c r="AV603" s="9"/>
      <c r="AW603" s="9"/>
      <c r="AX603" s="9"/>
      <c r="AY603" s="9"/>
      <c r="AZ603" s="9"/>
    </row>
    <row r="604" spans="1:52">
      <c r="A604"/>
      <c r="B604"/>
      <c r="C604" s="7">
        <v>0.55208333333333337</v>
      </c>
      <c r="D604"/>
      <c r="E604"/>
      <c r="F604" s="43">
        <v>889</v>
      </c>
      <c r="G604" s="43">
        <v>494</v>
      </c>
      <c r="H604" s="43" t="s">
        <v>5982</v>
      </c>
      <c r="I604" s="43" t="s">
        <v>5982</v>
      </c>
      <c r="J604" s="43" t="s">
        <v>5982</v>
      </c>
      <c r="K604" s="43" t="s">
        <v>5982</v>
      </c>
      <c r="L604" s="43" t="s">
        <v>5982</v>
      </c>
      <c r="M604" s="43" t="s">
        <v>5982</v>
      </c>
      <c r="N604" s="43" t="s">
        <v>5982</v>
      </c>
      <c r="O604" s="43" t="s">
        <v>5982</v>
      </c>
      <c r="P604" s="43" t="s">
        <v>5982</v>
      </c>
      <c r="Q604" s="43"/>
      <c r="R604" s="43" t="s">
        <v>5982</v>
      </c>
      <c r="S604" s="43" t="s">
        <v>5986</v>
      </c>
      <c r="T604" s="43"/>
      <c r="U604" s="43"/>
      <c r="V604" s="43"/>
      <c r="W604" s="43"/>
      <c r="X604" s="43"/>
      <c r="Y604" s="43"/>
      <c r="Z604" s="43"/>
      <c r="AA604" s="43"/>
      <c r="AB604" s="43"/>
      <c r="AC604" s="43"/>
      <c r="AD604" s="43"/>
      <c r="AE604" s="43"/>
      <c r="AF604" s="43"/>
      <c r="AG604" s="43"/>
      <c r="AH604" s="43"/>
      <c r="AI604" s="9"/>
      <c r="AJ604" s="9"/>
      <c r="AK604" s="9"/>
      <c r="AL604" s="9"/>
      <c r="AM604" s="9"/>
      <c r="AN604" s="9"/>
      <c r="AO604" s="9"/>
      <c r="AP604" s="9"/>
      <c r="AQ604" s="9"/>
      <c r="AR604" s="9"/>
      <c r="AS604" s="9"/>
      <c r="AT604" s="9"/>
      <c r="AU604" s="9"/>
      <c r="AV604" s="9"/>
      <c r="AW604" s="9"/>
      <c r="AX604" s="9"/>
      <c r="AY604" s="9"/>
      <c r="AZ604" s="9"/>
    </row>
    <row r="605" spans="1:52">
      <c r="A605"/>
      <c r="B605"/>
      <c r="C605" s="7">
        <v>0.63194444444444442</v>
      </c>
      <c r="D605"/>
      <c r="E605"/>
      <c r="F605" s="43">
        <v>318</v>
      </c>
      <c r="G605" s="43">
        <v>172</v>
      </c>
      <c r="H605" s="43" t="s">
        <v>5982</v>
      </c>
      <c r="I605" s="43" t="s">
        <v>5982</v>
      </c>
      <c r="J605" s="43" t="s">
        <v>5982</v>
      </c>
      <c r="K605" s="43" t="s">
        <v>5982</v>
      </c>
      <c r="L605" s="43" t="s">
        <v>5982</v>
      </c>
      <c r="M605" s="43" t="s">
        <v>5982</v>
      </c>
      <c r="N605" s="43" t="s">
        <v>5982</v>
      </c>
      <c r="O605" s="43" t="s">
        <v>5982</v>
      </c>
      <c r="P605" s="43" t="s">
        <v>5982</v>
      </c>
      <c r="Q605" s="43" t="s">
        <v>5986</v>
      </c>
      <c r="R605" s="43" t="s">
        <v>5982</v>
      </c>
      <c r="S605" s="43" t="s">
        <v>5986</v>
      </c>
      <c r="T605" s="43"/>
      <c r="U605" s="43"/>
      <c r="V605" s="43"/>
      <c r="W605" s="43"/>
      <c r="X605" s="43"/>
      <c r="Y605" s="43"/>
      <c r="Z605" s="43"/>
      <c r="AA605" s="43"/>
      <c r="AB605" s="43"/>
      <c r="AC605" s="43"/>
      <c r="AD605" s="43"/>
      <c r="AE605" s="43"/>
      <c r="AF605" s="43"/>
      <c r="AG605" s="43"/>
      <c r="AH605" s="43"/>
      <c r="AI605" s="9"/>
      <c r="AJ605" s="9"/>
      <c r="AK605" s="9"/>
      <c r="AL605" s="9"/>
      <c r="AM605" s="9"/>
      <c r="AN605" s="9"/>
      <c r="AO605" s="9"/>
      <c r="AP605" s="9"/>
      <c r="AQ605" s="9"/>
      <c r="AR605" s="9"/>
      <c r="AS605" s="9"/>
      <c r="AT605" s="9"/>
      <c r="AU605" s="9"/>
      <c r="AV605" s="9"/>
      <c r="AW605" s="9"/>
      <c r="AX605" s="9"/>
      <c r="AY605" s="9"/>
      <c r="AZ605" s="9"/>
    </row>
    <row r="606" spans="1:52">
      <c r="A606"/>
      <c r="B606"/>
      <c r="C606" s="9"/>
      <c r="D606"/>
      <c r="E606"/>
      <c r="F606" s="43">
        <v>557</v>
      </c>
      <c r="G606" s="43">
        <v>167</v>
      </c>
      <c r="H606" s="43" t="s">
        <v>5982</v>
      </c>
      <c r="I606" s="43" t="s">
        <v>5982</v>
      </c>
      <c r="J606" s="43" t="s">
        <v>5982</v>
      </c>
      <c r="K606" s="43" t="s">
        <v>5982</v>
      </c>
      <c r="L606" s="43" t="s">
        <v>5982</v>
      </c>
      <c r="M606" s="43" t="s">
        <v>5982</v>
      </c>
      <c r="N606" s="43" t="s">
        <v>5982</v>
      </c>
      <c r="O606" s="43" t="s">
        <v>5982</v>
      </c>
      <c r="P606" s="43" t="s">
        <v>5982</v>
      </c>
      <c r="Q606" s="43" t="s">
        <v>5986</v>
      </c>
      <c r="R606" s="43" t="s">
        <v>5982</v>
      </c>
      <c r="S606" s="43" t="s">
        <v>5986</v>
      </c>
      <c r="T606" s="43"/>
      <c r="U606" s="43"/>
      <c r="V606" s="43"/>
      <c r="W606" s="43"/>
      <c r="X606" s="43"/>
      <c r="Y606" s="43"/>
      <c r="Z606" s="43"/>
      <c r="AA606" s="43"/>
      <c r="AB606" s="43"/>
      <c r="AC606" s="43"/>
      <c r="AD606" s="43"/>
      <c r="AE606" s="43"/>
      <c r="AF606" s="43"/>
      <c r="AG606" s="43"/>
      <c r="AH606" s="43"/>
      <c r="AI606" s="9"/>
      <c r="AJ606" s="9"/>
      <c r="AK606" s="9"/>
      <c r="AL606" s="9"/>
      <c r="AM606" s="9"/>
      <c r="AN606" s="9"/>
      <c r="AO606" s="9"/>
      <c r="AP606" s="9"/>
      <c r="AQ606" s="9"/>
      <c r="AR606" s="9"/>
      <c r="AS606" s="9"/>
      <c r="AT606" s="9"/>
      <c r="AU606" s="9"/>
      <c r="AV606" s="9"/>
      <c r="AW606" s="9"/>
      <c r="AX606" s="9"/>
      <c r="AY606" s="9"/>
      <c r="AZ606" s="9"/>
    </row>
    <row r="607" spans="1:52">
      <c r="A607"/>
      <c r="B607"/>
      <c r="C607" s="8" t="s">
        <v>6017</v>
      </c>
      <c r="D607"/>
      <c r="E607"/>
      <c r="F607" s="43">
        <v>384</v>
      </c>
      <c r="G607" s="43">
        <v>80</v>
      </c>
      <c r="H607" s="43" t="s">
        <v>5986</v>
      </c>
      <c r="I607" s="43" t="s">
        <v>5982</v>
      </c>
      <c r="J607" s="43" t="s">
        <v>5982</v>
      </c>
      <c r="K607" s="43" t="s">
        <v>5982</v>
      </c>
      <c r="L607" s="43" t="s">
        <v>5982</v>
      </c>
      <c r="M607" s="43" t="s">
        <v>5982</v>
      </c>
      <c r="N607" s="43" t="s">
        <v>5982</v>
      </c>
      <c r="O607" s="43" t="s">
        <v>5982</v>
      </c>
      <c r="P607" s="43" t="s">
        <v>5982</v>
      </c>
      <c r="Q607" s="43" t="s">
        <v>5986</v>
      </c>
      <c r="R607" s="43" t="s">
        <v>5982</v>
      </c>
      <c r="S607" s="43" t="s">
        <v>5986</v>
      </c>
      <c r="T607" s="43"/>
      <c r="U607" s="43"/>
      <c r="V607" s="43"/>
      <c r="W607" s="43"/>
      <c r="X607" s="43"/>
      <c r="Y607" s="43"/>
      <c r="Z607" s="43"/>
      <c r="AA607" s="43"/>
      <c r="AB607" s="43"/>
      <c r="AC607" s="43"/>
      <c r="AD607" s="43"/>
      <c r="AE607" s="43"/>
      <c r="AF607" s="43"/>
      <c r="AG607" s="43"/>
      <c r="AH607" s="43"/>
      <c r="AI607" s="9"/>
      <c r="AJ607" s="9"/>
      <c r="AK607" s="9"/>
      <c r="AL607" s="9"/>
      <c r="AM607" s="9"/>
      <c r="AN607" s="9"/>
      <c r="AO607" s="9"/>
      <c r="AP607" s="9"/>
      <c r="AQ607" s="9"/>
      <c r="AR607" s="9"/>
      <c r="AS607" s="9"/>
      <c r="AT607" s="9"/>
      <c r="AU607" s="9"/>
      <c r="AV607" s="9"/>
      <c r="AW607" s="9"/>
      <c r="AX607" s="9"/>
      <c r="AY607" s="9"/>
      <c r="AZ607" s="9"/>
    </row>
    <row r="608" spans="1:52">
      <c r="A608"/>
      <c r="B608"/>
      <c r="C608" s="8" t="s">
        <v>6217</v>
      </c>
      <c r="D608"/>
      <c r="E608"/>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9"/>
      <c r="AJ608" s="9"/>
      <c r="AK608" s="9"/>
      <c r="AL608" s="9"/>
      <c r="AM608" s="9"/>
      <c r="AN608" s="9"/>
      <c r="AO608" s="9"/>
      <c r="AP608" s="9"/>
      <c r="AQ608" s="9"/>
      <c r="AR608" s="9"/>
      <c r="AS608" s="9"/>
      <c r="AT608" s="9"/>
      <c r="AU608" s="9"/>
      <c r="AV608" s="9"/>
      <c r="AW608" s="9"/>
      <c r="AX608" s="9"/>
      <c r="AY608" s="9"/>
      <c r="AZ608" s="9"/>
    </row>
    <row r="609" spans="1:52">
      <c r="A609"/>
      <c r="B609"/>
      <c r="C609" s="8" t="s">
        <v>6173</v>
      </c>
      <c r="D609"/>
      <c r="E609"/>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9"/>
      <c r="AJ609" s="9"/>
      <c r="AK609" s="9"/>
      <c r="AL609" s="9"/>
      <c r="AM609" s="9"/>
      <c r="AN609" s="9"/>
      <c r="AO609" s="9"/>
      <c r="AP609" s="9"/>
      <c r="AQ609" s="9"/>
      <c r="AR609" s="9"/>
      <c r="AS609" s="9"/>
      <c r="AT609" s="9"/>
      <c r="AU609" s="9"/>
      <c r="AV609" s="9"/>
      <c r="AW609" s="9"/>
      <c r="AX609" s="9"/>
      <c r="AY609" s="9"/>
      <c r="AZ609" s="9"/>
    </row>
    <row r="610" spans="1:52">
      <c r="A610"/>
      <c r="B610"/>
      <c r="C610" s="9"/>
      <c r="D610"/>
      <c r="E610"/>
      <c r="F610" s="43"/>
      <c r="G610" s="43"/>
      <c r="H610" s="43"/>
      <c r="I610" s="43" t="s">
        <v>5982</v>
      </c>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9"/>
      <c r="AJ610" s="9"/>
      <c r="AK610" s="9"/>
      <c r="AL610" s="9"/>
      <c r="AM610" s="9"/>
      <c r="AN610" s="9"/>
      <c r="AO610" s="9"/>
      <c r="AP610" s="9"/>
      <c r="AQ610" s="9"/>
      <c r="AR610" s="9"/>
      <c r="AS610" s="9"/>
      <c r="AT610" s="9"/>
      <c r="AU610" s="9"/>
      <c r="AV610" s="9"/>
      <c r="AW610" s="9"/>
      <c r="AX610" s="9"/>
      <c r="AY610" s="9"/>
      <c r="AZ610" s="9"/>
    </row>
    <row r="611" spans="1:52">
      <c r="A611"/>
      <c r="B611"/>
      <c r="C611" s="7">
        <v>0.50347222222222221</v>
      </c>
      <c r="D611"/>
      <c r="E611"/>
      <c r="F611" s="43">
        <v>198</v>
      </c>
      <c r="G611" s="43">
        <v>68</v>
      </c>
      <c r="H611" s="43" t="s">
        <v>5982</v>
      </c>
      <c r="I611" s="43" t="s">
        <v>5982</v>
      </c>
      <c r="J611" s="43" t="s">
        <v>5982</v>
      </c>
      <c r="K611" s="43" t="s">
        <v>5982</v>
      </c>
      <c r="L611" s="43" t="s">
        <v>5982</v>
      </c>
      <c r="M611" s="43" t="s">
        <v>5982</v>
      </c>
      <c r="N611" s="43" t="s">
        <v>5982</v>
      </c>
      <c r="O611" s="43" t="s">
        <v>5982</v>
      </c>
      <c r="P611" s="43" t="s">
        <v>5982</v>
      </c>
      <c r="Q611" s="43" t="s">
        <v>5986</v>
      </c>
      <c r="R611" s="43" t="s">
        <v>5982</v>
      </c>
      <c r="S611" s="43" t="s">
        <v>5986</v>
      </c>
      <c r="T611" s="43"/>
      <c r="U611" s="43"/>
      <c r="V611" s="43"/>
      <c r="W611" s="43"/>
      <c r="X611" s="43"/>
      <c r="Y611" s="43"/>
      <c r="Z611" s="43"/>
      <c r="AA611" s="43"/>
      <c r="AB611" s="43"/>
      <c r="AC611" s="43"/>
      <c r="AD611" s="43"/>
      <c r="AE611" s="43"/>
      <c r="AF611" s="43"/>
      <c r="AG611" s="43"/>
      <c r="AH611" s="43"/>
      <c r="AI611" s="9"/>
      <c r="AJ611" s="9"/>
      <c r="AK611" s="9"/>
      <c r="AL611" s="9"/>
      <c r="AM611" s="9"/>
      <c r="AN611" s="9"/>
      <c r="AO611" s="9"/>
      <c r="AP611" s="9"/>
      <c r="AQ611" s="9"/>
      <c r="AR611" s="9"/>
      <c r="AS611" s="9"/>
      <c r="AT611" s="9"/>
      <c r="AU611" s="9"/>
      <c r="AV611" s="9"/>
      <c r="AW611" s="9"/>
      <c r="AX611" s="9"/>
      <c r="AY611" s="9"/>
      <c r="AZ611" s="9"/>
    </row>
    <row r="612" spans="1:52">
      <c r="A612"/>
      <c r="B612"/>
      <c r="C612" s="7">
        <v>0.56944444444444442</v>
      </c>
      <c r="D612"/>
      <c r="E612"/>
      <c r="F612" s="43">
        <v>602</v>
      </c>
      <c r="G612" s="43">
        <v>66</v>
      </c>
      <c r="H612" s="43" t="s">
        <v>5982</v>
      </c>
      <c r="I612" s="43" t="s">
        <v>5982</v>
      </c>
      <c r="J612" s="43" t="s">
        <v>5982</v>
      </c>
      <c r="K612" s="43" t="s">
        <v>5982</v>
      </c>
      <c r="L612" s="43" t="s">
        <v>5982</v>
      </c>
      <c r="M612" s="43" t="s">
        <v>5982</v>
      </c>
      <c r="N612" s="43" t="s">
        <v>5982</v>
      </c>
      <c r="O612" s="43" t="s">
        <v>5982</v>
      </c>
      <c r="P612" s="43" t="s">
        <v>5982</v>
      </c>
      <c r="Q612" s="43" t="s">
        <v>5986</v>
      </c>
      <c r="R612" s="43" t="s">
        <v>5982</v>
      </c>
      <c r="S612" s="43" t="s">
        <v>5986</v>
      </c>
      <c r="T612" s="43"/>
      <c r="U612" s="43"/>
      <c r="V612" s="43"/>
      <c r="W612" s="43"/>
      <c r="X612" s="43"/>
      <c r="Y612" s="43"/>
      <c r="Z612" s="43"/>
      <c r="AA612" s="43"/>
      <c r="AB612" s="43"/>
      <c r="AC612" s="43"/>
      <c r="AD612" s="43"/>
      <c r="AE612" s="43"/>
      <c r="AF612" s="43"/>
      <c r="AG612" s="43"/>
      <c r="AH612" s="43"/>
      <c r="AI612" s="9"/>
      <c r="AJ612" s="9"/>
      <c r="AK612" s="9"/>
      <c r="AL612" s="9"/>
      <c r="AM612" s="9"/>
      <c r="AN612" s="9"/>
      <c r="AO612" s="9"/>
      <c r="AP612" s="9"/>
      <c r="AQ612" s="9"/>
      <c r="AR612" s="9"/>
      <c r="AS612" s="9"/>
      <c r="AT612" s="9"/>
      <c r="AU612" s="9"/>
      <c r="AV612" s="9"/>
      <c r="AW612" s="9"/>
      <c r="AX612" s="9"/>
      <c r="AY612" s="9"/>
      <c r="AZ612" s="9"/>
    </row>
    <row r="613" spans="1:52">
      <c r="A613"/>
      <c r="B613"/>
      <c r="C613" s="7">
        <v>0.47569444444444442</v>
      </c>
      <c r="D613"/>
      <c r="E613"/>
      <c r="F613" s="43">
        <v>111</v>
      </c>
      <c r="G613" s="43"/>
      <c r="H613" s="43" t="s">
        <v>5982</v>
      </c>
      <c r="I613" s="43" t="s">
        <v>5982</v>
      </c>
      <c r="J613" s="43" t="s">
        <v>5982</v>
      </c>
      <c r="K613" s="43" t="s">
        <v>5982</v>
      </c>
      <c r="L613" s="43" t="s">
        <v>5986</v>
      </c>
      <c r="M613" s="43" t="s">
        <v>5982</v>
      </c>
      <c r="N613" s="43" t="s">
        <v>5982</v>
      </c>
      <c r="O613" s="43" t="s">
        <v>5982</v>
      </c>
      <c r="P613" s="43" t="s">
        <v>5986</v>
      </c>
      <c r="Q613" s="43" t="s">
        <v>5986</v>
      </c>
      <c r="R613" s="43" t="s">
        <v>5982</v>
      </c>
      <c r="S613" s="43" t="s">
        <v>5986</v>
      </c>
      <c r="T613" s="43"/>
      <c r="U613" s="43"/>
      <c r="V613" s="43"/>
      <c r="W613" s="43"/>
      <c r="X613" s="43"/>
      <c r="Y613" s="43"/>
      <c r="Z613" s="43"/>
      <c r="AA613" s="43"/>
      <c r="AB613" s="43"/>
      <c r="AC613" s="43"/>
      <c r="AD613" s="43"/>
      <c r="AE613" s="43"/>
      <c r="AF613" s="43"/>
      <c r="AG613" s="43"/>
      <c r="AH613" s="43"/>
      <c r="AI613" s="9"/>
      <c r="AJ613" s="9"/>
      <c r="AK613" s="9"/>
      <c r="AL613" s="9"/>
      <c r="AM613" s="9"/>
      <c r="AN613" s="9"/>
      <c r="AO613" s="9"/>
      <c r="AP613" s="9"/>
      <c r="AQ613" s="9"/>
      <c r="AR613" s="9"/>
      <c r="AS613" s="9"/>
      <c r="AT613" s="9"/>
      <c r="AU613" s="9"/>
      <c r="AV613" s="9"/>
      <c r="AW613" s="9"/>
      <c r="AX613" s="9"/>
      <c r="AY613" s="9"/>
      <c r="AZ613" s="9"/>
    </row>
    <row r="614" spans="1:52">
      <c r="A614"/>
      <c r="B614"/>
      <c r="C614" s="7">
        <v>0.44791666666666669</v>
      </c>
      <c r="D614"/>
      <c r="E614"/>
      <c r="F614" s="43">
        <v>795</v>
      </c>
      <c r="G614" s="43">
        <v>311</v>
      </c>
      <c r="H614" s="43" t="s">
        <v>5982</v>
      </c>
      <c r="I614" s="43" t="s">
        <v>5982</v>
      </c>
      <c r="J614" s="43" t="s">
        <v>5982</v>
      </c>
      <c r="K614" s="43" t="s">
        <v>5982</v>
      </c>
      <c r="L614" s="43" t="s">
        <v>5982</v>
      </c>
      <c r="M614" s="43" t="s">
        <v>5982</v>
      </c>
      <c r="N614" s="43" t="s">
        <v>5982</v>
      </c>
      <c r="O614" s="43" t="s">
        <v>5982</v>
      </c>
      <c r="P614" s="43" t="s">
        <v>5982</v>
      </c>
      <c r="Q614" s="43" t="s">
        <v>5986</v>
      </c>
      <c r="R614" s="43" t="s">
        <v>5982</v>
      </c>
      <c r="S614" s="43" t="s">
        <v>5986</v>
      </c>
      <c r="T614" s="43"/>
      <c r="U614" s="43"/>
      <c r="V614" s="43"/>
      <c r="W614" s="43"/>
      <c r="X614" s="43"/>
      <c r="Y614" s="43"/>
      <c r="Z614" s="43"/>
      <c r="AA614" s="43"/>
      <c r="AB614" s="43"/>
      <c r="AC614" s="43"/>
      <c r="AD614" s="43"/>
      <c r="AE614" s="43"/>
      <c r="AF614" s="43"/>
      <c r="AG614" s="43"/>
      <c r="AH614" s="43"/>
      <c r="AI614" s="9"/>
      <c r="AJ614" s="9"/>
      <c r="AK614" s="9"/>
      <c r="AL614" s="9"/>
      <c r="AM614" s="9"/>
      <c r="AN614" s="9"/>
      <c r="AO614" s="9"/>
      <c r="AP614" s="9"/>
      <c r="AQ614" s="9"/>
      <c r="AR614" s="9"/>
      <c r="AS614" s="9"/>
      <c r="AT614" s="9"/>
      <c r="AU614" s="9"/>
      <c r="AV614" s="9"/>
      <c r="AW614" s="9"/>
      <c r="AX614" s="9"/>
      <c r="AY614" s="9"/>
      <c r="AZ614" s="9"/>
    </row>
    <row r="615" spans="1:52">
      <c r="A615"/>
      <c r="B615"/>
      <c r="C615" s="7">
        <v>0.47916666666666669</v>
      </c>
      <c r="D615"/>
      <c r="E615"/>
      <c r="F615" s="43">
        <v>624</v>
      </c>
      <c r="G615" s="43">
        <v>300</v>
      </c>
      <c r="H615" s="43" t="s">
        <v>5982</v>
      </c>
      <c r="I615" s="43" t="s">
        <v>5982</v>
      </c>
      <c r="J615" s="43" t="s">
        <v>5982</v>
      </c>
      <c r="K615" s="43" t="s">
        <v>5982</v>
      </c>
      <c r="L615" s="43" t="s">
        <v>5982</v>
      </c>
      <c r="M615" s="43" t="s">
        <v>5982</v>
      </c>
      <c r="N615" s="43" t="s">
        <v>5982</v>
      </c>
      <c r="O615" s="43" t="s">
        <v>5982</v>
      </c>
      <c r="P615" s="43" t="s">
        <v>5982</v>
      </c>
      <c r="Q615" s="43" t="s">
        <v>5986</v>
      </c>
      <c r="R615" s="43" t="s">
        <v>5982</v>
      </c>
      <c r="S615" s="43" t="s">
        <v>5986</v>
      </c>
      <c r="T615" s="43"/>
      <c r="U615" s="43"/>
      <c r="V615" s="43"/>
      <c r="W615" s="43"/>
      <c r="X615" s="43"/>
      <c r="Y615" s="43"/>
      <c r="Z615" s="43"/>
      <c r="AA615" s="43"/>
      <c r="AB615" s="43"/>
      <c r="AC615" s="43"/>
      <c r="AD615" s="43"/>
      <c r="AE615" s="43"/>
      <c r="AF615" s="43"/>
      <c r="AG615" s="43"/>
      <c r="AH615" s="43"/>
      <c r="AI615" s="9"/>
      <c r="AJ615" s="9"/>
      <c r="AK615" s="9"/>
      <c r="AL615" s="9"/>
      <c r="AM615" s="9"/>
      <c r="AN615" s="9"/>
      <c r="AO615" s="9"/>
      <c r="AP615" s="9"/>
      <c r="AQ615" s="9"/>
      <c r="AR615" s="9"/>
      <c r="AS615" s="9"/>
      <c r="AT615" s="9"/>
      <c r="AU615" s="9"/>
      <c r="AV615" s="9"/>
      <c r="AW615" s="9"/>
      <c r="AX615" s="9"/>
      <c r="AY615" s="9"/>
      <c r="AZ615" s="9"/>
    </row>
    <row r="616" spans="1:52">
      <c r="A616"/>
      <c r="B616"/>
      <c r="C616" s="7">
        <v>0.61805555555555558</v>
      </c>
      <c r="D616"/>
      <c r="E616"/>
      <c r="F616" s="43">
        <v>246</v>
      </c>
      <c r="G616" s="43">
        <v>86</v>
      </c>
      <c r="H616" s="43" t="s">
        <v>5982</v>
      </c>
      <c r="I616" s="43" t="s">
        <v>5982</v>
      </c>
      <c r="J616" s="43" t="s">
        <v>5982</v>
      </c>
      <c r="K616" s="43" t="s">
        <v>5982</v>
      </c>
      <c r="L616" s="43" t="s">
        <v>5982</v>
      </c>
      <c r="M616" s="43" t="s">
        <v>5982</v>
      </c>
      <c r="N616" s="43" t="s">
        <v>5982</v>
      </c>
      <c r="O616" s="43" t="s">
        <v>5982</v>
      </c>
      <c r="P616" s="43" t="s">
        <v>5982</v>
      </c>
      <c r="Q616" s="43" t="s">
        <v>5986</v>
      </c>
      <c r="R616" s="43" t="s">
        <v>5982</v>
      </c>
      <c r="S616" s="43" t="s">
        <v>5986</v>
      </c>
      <c r="T616" s="43"/>
      <c r="U616" s="43"/>
      <c r="V616" s="43"/>
      <c r="W616" s="43"/>
      <c r="X616" s="43"/>
      <c r="Y616" s="43"/>
      <c r="Z616" s="43"/>
      <c r="AA616" s="43"/>
      <c r="AB616" s="43"/>
      <c r="AC616" s="43"/>
      <c r="AD616" s="43"/>
      <c r="AE616" s="43"/>
      <c r="AF616" s="43"/>
      <c r="AG616" s="43"/>
      <c r="AH616" s="43"/>
      <c r="AI616" s="9"/>
      <c r="AJ616" s="9"/>
      <c r="AK616" s="9"/>
      <c r="AL616" s="9"/>
      <c r="AM616" s="9"/>
      <c r="AN616" s="9"/>
      <c r="AO616" s="9"/>
      <c r="AP616" s="9"/>
      <c r="AQ616" s="9"/>
      <c r="AR616" s="9"/>
      <c r="AS616" s="9"/>
      <c r="AT616" s="9"/>
      <c r="AU616" s="9"/>
      <c r="AV616" s="9"/>
      <c r="AW616" s="9"/>
      <c r="AX616" s="9"/>
      <c r="AY616" s="9"/>
      <c r="AZ616" s="9"/>
    </row>
    <row r="617" spans="1:52">
      <c r="A617"/>
      <c r="B617"/>
      <c r="C617" s="7">
        <v>0.63541666666666663</v>
      </c>
      <c r="D617"/>
      <c r="E617"/>
      <c r="F617" s="43">
        <v>268</v>
      </c>
      <c r="G617" s="43">
        <v>90</v>
      </c>
      <c r="H617" s="43" t="s">
        <v>5982</v>
      </c>
      <c r="I617" s="43" t="s">
        <v>5982</v>
      </c>
      <c r="J617" s="43" t="s">
        <v>5982</v>
      </c>
      <c r="K617" s="43" t="s">
        <v>5982</v>
      </c>
      <c r="L617" s="43" t="s">
        <v>5982</v>
      </c>
      <c r="M617" s="43" t="s">
        <v>5982</v>
      </c>
      <c r="N617" s="43" t="s">
        <v>5982</v>
      </c>
      <c r="O617" s="43" t="s">
        <v>5982</v>
      </c>
      <c r="P617" s="43" t="s">
        <v>5986</v>
      </c>
      <c r="Q617" s="43" t="s">
        <v>5986</v>
      </c>
      <c r="R617" s="43" t="s">
        <v>5982</v>
      </c>
      <c r="S617" s="43" t="s">
        <v>5986</v>
      </c>
      <c r="T617" s="43"/>
      <c r="U617" s="43"/>
      <c r="V617" s="43"/>
      <c r="W617" s="43"/>
      <c r="X617" s="43"/>
      <c r="Y617" s="43"/>
      <c r="Z617" s="43"/>
      <c r="AA617" s="43"/>
      <c r="AB617" s="43"/>
      <c r="AC617" s="43"/>
      <c r="AD617" s="43"/>
      <c r="AE617" s="43"/>
      <c r="AF617" s="43"/>
      <c r="AG617" s="43"/>
      <c r="AH617" s="43"/>
      <c r="AI617" s="9"/>
      <c r="AJ617" s="9"/>
      <c r="AK617" s="9"/>
      <c r="AL617" s="9"/>
      <c r="AM617" s="9"/>
      <c r="AN617" s="9"/>
      <c r="AO617" s="9"/>
      <c r="AP617" s="9"/>
      <c r="AQ617" s="9"/>
      <c r="AR617" s="9"/>
      <c r="AS617" s="9"/>
      <c r="AT617" s="9"/>
      <c r="AU617" s="9"/>
      <c r="AV617" s="9"/>
      <c r="AW617" s="9"/>
      <c r="AX617" s="9"/>
      <c r="AY617" s="9"/>
      <c r="AZ617" s="9"/>
    </row>
    <row r="618" spans="1:52">
      <c r="A618"/>
      <c r="B618"/>
      <c r="C618" s="7">
        <v>0.61458333333333337</v>
      </c>
      <c r="D618"/>
      <c r="E618"/>
      <c r="F618" s="43">
        <v>1386</v>
      </c>
      <c r="G618" s="43">
        <v>312</v>
      </c>
      <c r="H618" s="43" t="s">
        <v>5986</v>
      </c>
      <c r="I618" s="43" t="s">
        <v>5982</v>
      </c>
      <c r="J618" s="43" t="s">
        <v>5986</v>
      </c>
      <c r="K618" s="43" t="s">
        <v>5982</v>
      </c>
      <c r="L618" s="43" t="s">
        <v>5982</v>
      </c>
      <c r="M618" s="43" t="s">
        <v>5982</v>
      </c>
      <c r="N618" s="43" t="s">
        <v>5986</v>
      </c>
      <c r="O618" s="43" t="s">
        <v>5982</v>
      </c>
      <c r="P618" s="43" t="s">
        <v>5982</v>
      </c>
      <c r="Q618" s="43" t="s">
        <v>5986</v>
      </c>
      <c r="R618" s="43" t="s">
        <v>5986</v>
      </c>
      <c r="S618" s="43" t="s">
        <v>5986</v>
      </c>
      <c r="T618" s="43"/>
      <c r="U618" s="43"/>
      <c r="V618" s="43"/>
      <c r="W618" s="43"/>
      <c r="X618" s="43"/>
      <c r="Y618" s="43"/>
      <c r="Z618" s="43"/>
      <c r="AA618" s="43"/>
      <c r="AB618" s="43"/>
      <c r="AC618" s="43"/>
      <c r="AD618" s="43"/>
      <c r="AE618" s="43"/>
      <c r="AF618" s="43"/>
      <c r="AG618" s="43"/>
      <c r="AH618" s="43"/>
      <c r="AI618" s="9"/>
      <c r="AJ618" s="9"/>
      <c r="AK618" s="9"/>
      <c r="AL618" s="9"/>
      <c r="AM618" s="9"/>
      <c r="AN618" s="9"/>
      <c r="AO618" s="9"/>
      <c r="AP618" s="9"/>
      <c r="AQ618" s="9"/>
      <c r="AR618" s="9"/>
      <c r="AS618" s="9"/>
      <c r="AT618" s="9"/>
      <c r="AU618" s="9"/>
      <c r="AV618" s="9"/>
      <c r="AW618" s="9"/>
      <c r="AX618" s="9"/>
      <c r="AY618" s="9"/>
      <c r="AZ618" s="9"/>
    </row>
    <row r="619" spans="1:52">
      <c r="A619"/>
      <c r="B619"/>
      <c r="C619" s="7">
        <v>0.43055555555555558</v>
      </c>
      <c r="D619"/>
      <c r="E619"/>
      <c r="F619" s="43">
        <v>1208</v>
      </c>
      <c r="G619" s="43">
        <v>28</v>
      </c>
      <c r="H619" s="43" t="s">
        <v>5986</v>
      </c>
      <c r="I619" s="43" t="s">
        <v>5982</v>
      </c>
      <c r="J619" s="43" t="s">
        <v>5982</v>
      </c>
      <c r="K619" s="43" t="s">
        <v>5982</v>
      </c>
      <c r="L619" s="43" t="s">
        <v>5982</v>
      </c>
      <c r="M619" s="43" t="s">
        <v>5982</v>
      </c>
      <c r="N619" s="43" t="s">
        <v>5982</v>
      </c>
      <c r="O619" s="43" t="s">
        <v>5982</v>
      </c>
      <c r="P619" s="43" t="s">
        <v>5986</v>
      </c>
      <c r="Q619" s="43" t="s">
        <v>5986</v>
      </c>
      <c r="R619" s="43"/>
      <c r="S619" s="43" t="s">
        <v>5986</v>
      </c>
      <c r="T619" s="43"/>
      <c r="U619" s="43"/>
      <c r="V619" s="43"/>
      <c r="W619" s="43"/>
      <c r="X619" s="43"/>
      <c r="Y619" s="43"/>
      <c r="Z619" s="43"/>
      <c r="AA619" s="43"/>
      <c r="AB619" s="43"/>
      <c r="AC619" s="43"/>
      <c r="AD619" s="43"/>
      <c r="AE619" s="43"/>
      <c r="AF619" s="43"/>
      <c r="AG619" s="43"/>
      <c r="AH619" s="43"/>
      <c r="AI619" s="9"/>
      <c r="AJ619" s="9"/>
      <c r="AK619" s="9"/>
      <c r="AL619" s="9"/>
      <c r="AM619" s="9"/>
      <c r="AN619" s="9"/>
      <c r="AO619" s="9"/>
      <c r="AP619" s="9"/>
      <c r="AQ619" s="9"/>
      <c r="AR619" s="9"/>
      <c r="AS619" s="9"/>
      <c r="AT619" s="9"/>
      <c r="AU619" s="9"/>
      <c r="AV619" s="9"/>
      <c r="AW619" s="9"/>
      <c r="AX619" s="9"/>
      <c r="AY619" s="9"/>
      <c r="AZ619" s="9"/>
    </row>
    <row r="620" spans="1:52">
      <c r="A620"/>
      <c r="B620"/>
      <c r="C620" s="7">
        <v>0.47222222222222227</v>
      </c>
      <c r="D620"/>
      <c r="E620"/>
      <c r="F620" s="43">
        <v>898</v>
      </c>
      <c r="G620" s="43">
        <v>47</v>
      </c>
      <c r="H620" s="43" t="s">
        <v>5986</v>
      </c>
      <c r="I620" s="43" t="s">
        <v>5982</v>
      </c>
      <c r="J620" s="43" t="s">
        <v>5982</v>
      </c>
      <c r="K620" s="43" t="s">
        <v>5982</v>
      </c>
      <c r="L620" s="43" t="s">
        <v>5982</v>
      </c>
      <c r="M620" s="43" t="s">
        <v>5982</v>
      </c>
      <c r="N620" s="43" t="s">
        <v>5982</v>
      </c>
      <c r="O620" s="43" t="s">
        <v>5982</v>
      </c>
      <c r="P620" s="43" t="s">
        <v>5986</v>
      </c>
      <c r="Q620" s="43" t="s">
        <v>5986</v>
      </c>
      <c r="R620" s="43"/>
      <c r="S620" s="43" t="s">
        <v>5986</v>
      </c>
      <c r="T620" s="43"/>
      <c r="U620" s="43"/>
      <c r="V620" s="43"/>
      <c r="W620" s="43"/>
      <c r="X620" s="43"/>
      <c r="Y620" s="43"/>
      <c r="Z620" s="43"/>
      <c r="AA620" s="43"/>
      <c r="AB620" s="43"/>
      <c r="AC620" s="43"/>
      <c r="AD620" s="43"/>
      <c r="AE620" s="43"/>
      <c r="AF620" s="43"/>
      <c r="AG620" s="43"/>
      <c r="AH620" s="43"/>
      <c r="AI620" s="9"/>
      <c r="AJ620" s="9"/>
      <c r="AK620" s="9"/>
      <c r="AL620" s="9"/>
      <c r="AM620" s="9"/>
      <c r="AN620" s="9"/>
      <c r="AO620" s="9"/>
      <c r="AP620" s="9"/>
      <c r="AQ620" s="9"/>
      <c r="AR620" s="9"/>
      <c r="AS620" s="9"/>
      <c r="AT620" s="9"/>
      <c r="AU620" s="9"/>
      <c r="AV620" s="9"/>
      <c r="AW620" s="9"/>
      <c r="AX620" s="9"/>
      <c r="AY620" s="9"/>
      <c r="AZ620" s="9"/>
    </row>
    <row r="621" spans="1:52">
      <c r="A621"/>
      <c r="B621"/>
      <c r="C621" s="7">
        <v>0.50694444444444442</v>
      </c>
      <c r="D621"/>
      <c r="E621"/>
      <c r="F621" s="43">
        <v>401</v>
      </c>
      <c r="G621" s="43">
        <v>35</v>
      </c>
      <c r="H621" s="43" t="s">
        <v>5986</v>
      </c>
      <c r="I621" s="43" t="s">
        <v>5982</v>
      </c>
      <c r="J621" s="43" t="s">
        <v>5982</v>
      </c>
      <c r="K621" s="43" t="s">
        <v>5982</v>
      </c>
      <c r="L621" s="43" t="s">
        <v>5982</v>
      </c>
      <c r="M621" s="43" t="s">
        <v>5982</v>
      </c>
      <c r="N621" s="43" t="s">
        <v>5986</v>
      </c>
      <c r="O621" s="43" t="s">
        <v>5982</v>
      </c>
      <c r="P621" s="43" t="s">
        <v>5986</v>
      </c>
      <c r="Q621" s="43" t="s">
        <v>5986</v>
      </c>
      <c r="R621" s="43" t="s">
        <v>5982</v>
      </c>
      <c r="S621" s="43" t="s">
        <v>5986</v>
      </c>
      <c r="T621" s="43"/>
      <c r="U621" s="43"/>
      <c r="V621" s="43"/>
      <c r="W621" s="43"/>
      <c r="X621" s="43"/>
      <c r="Y621" s="43"/>
      <c r="Z621" s="43"/>
      <c r="AA621" s="43"/>
      <c r="AB621" s="43"/>
      <c r="AC621" s="43"/>
      <c r="AD621" s="43"/>
      <c r="AE621" s="43"/>
      <c r="AF621" s="43"/>
      <c r="AG621" s="43"/>
      <c r="AH621" s="43"/>
      <c r="AI621" s="9"/>
      <c r="AJ621" s="9"/>
      <c r="AK621" s="9"/>
      <c r="AL621" s="9"/>
      <c r="AM621" s="9"/>
      <c r="AN621" s="9"/>
      <c r="AO621" s="9"/>
      <c r="AP621" s="9"/>
      <c r="AQ621" s="9"/>
      <c r="AR621" s="9"/>
      <c r="AS621" s="9"/>
      <c r="AT621" s="9"/>
      <c r="AU621" s="9"/>
      <c r="AV621" s="9"/>
      <c r="AW621" s="9"/>
      <c r="AX621" s="9"/>
      <c r="AY621" s="9"/>
      <c r="AZ621" s="9"/>
    </row>
    <row r="622" spans="1:52">
      <c r="A622"/>
      <c r="B622"/>
      <c r="C622" s="7">
        <v>0.56944444444444442</v>
      </c>
      <c r="D622"/>
      <c r="E622"/>
      <c r="F622" s="43">
        <v>220</v>
      </c>
      <c r="G622" s="43"/>
      <c r="H622" s="43" t="s">
        <v>5982</v>
      </c>
      <c r="I622" s="43" t="s">
        <v>5982</v>
      </c>
      <c r="J622" s="43" t="s">
        <v>5982</v>
      </c>
      <c r="K622" s="43" t="s">
        <v>5982</v>
      </c>
      <c r="L622" s="43" t="s">
        <v>5982</v>
      </c>
      <c r="M622" s="43" t="s">
        <v>5982</v>
      </c>
      <c r="N622" s="43" t="s">
        <v>5982</v>
      </c>
      <c r="O622" s="43" t="s">
        <v>5982</v>
      </c>
      <c r="P622" s="43" t="s">
        <v>5982</v>
      </c>
      <c r="Q622" s="43" t="s">
        <v>5986</v>
      </c>
      <c r="R622" s="43" t="s">
        <v>5982</v>
      </c>
      <c r="S622" s="43" t="s">
        <v>5986</v>
      </c>
      <c r="T622" s="43"/>
      <c r="U622" s="43"/>
      <c r="V622" s="43"/>
      <c r="W622" s="43"/>
      <c r="X622" s="43"/>
      <c r="Y622" s="43"/>
      <c r="Z622" s="43"/>
      <c r="AA622" s="43"/>
      <c r="AB622" s="43"/>
      <c r="AC622" s="43"/>
      <c r="AD622" s="43"/>
      <c r="AE622" s="43"/>
      <c r="AF622" s="43"/>
      <c r="AG622" s="43"/>
      <c r="AH622" s="43"/>
      <c r="AI622" s="9"/>
      <c r="AJ622" s="9"/>
      <c r="AK622" s="9"/>
      <c r="AL622" s="9"/>
      <c r="AM622" s="9"/>
      <c r="AN622" s="9"/>
      <c r="AO622" s="9"/>
      <c r="AP622" s="9"/>
      <c r="AQ622" s="9"/>
      <c r="AR622" s="9"/>
      <c r="AS622" s="9"/>
      <c r="AT622" s="9"/>
      <c r="AU622" s="9"/>
      <c r="AV622" s="9"/>
      <c r="AW622" s="9"/>
      <c r="AX622" s="9"/>
      <c r="AY622" s="9"/>
      <c r="AZ622" s="9"/>
    </row>
    <row r="623" spans="1:52">
      <c r="A623"/>
      <c r="B623"/>
      <c r="C623" s="7">
        <v>0.59722222222222221</v>
      </c>
      <c r="D623"/>
      <c r="E623"/>
      <c r="F623" s="43">
        <v>716</v>
      </c>
      <c r="G623" s="43"/>
      <c r="H623" s="43" t="s">
        <v>5982</v>
      </c>
      <c r="I623" s="43" t="s">
        <v>5982</v>
      </c>
      <c r="J623" s="43" t="s">
        <v>5982</v>
      </c>
      <c r="K623" s="43" t="s">
        <v>5982</v>
      </c>
      <c r="L623" s="43" t="s">
        <v>5986</v>
      </c>
      <c r="M623" s="43" t="s">
        <v>5982</v>
      </c>
      <c r="N623" s="43" t="s">
        <v>5982</v>
      </c>
      <c r="O623" s="43" t="s">
        <v>5982</v>
      </c>
      <c r="P623" s="43" t="s">
        <v>5986</v>
      </c>
      <c r="Q623" s="43" t="s">
        <v>5986</v>
      </c>
      <c r="R623" s="43" t="s">
        <v>5982</v>
      </c>
      <c r="S623" s="43" t="s">
        <v>5986</v>
      </c>
      <c r="T623" s="43"/>
      <c r="U623" s="43"/>
      <c r="V623" s="43"/>
      <c r="W623" s="43"/>
      <c r="X623" s="43"/>
      <c r="Y623" s="43"/>
      <c r="Z623" s="43"/>
      <c r="AA623" s="43"/>
      <c r="AB623" s="43"/>
      <c r="AC623" s="43"/>
      <c r="AD623" s="43"/>
      <c r="AE623" s="43"/>
      <c r="AF623" s="43"/>
      <c r="AG623" s="43"/>
      <c r="AH623" s="43"/>
      <c r="AI623" s="9"/>
      <c r="AJ623" s="9"/>
      <c r="AK623" s="9"/>
      <c r="AL623" s="9"/>
      <c r="AM623" s="9"/>
      <c r="AN623" s="9"/>
      <c r="AO623" s="9"/>
      <c r="AP623" s="9"/>
      <c r="AQ623" s="9"/>
      <c r="AR623" s="9"/>
      <c r="AS623" s="9"/>
      <c r="AT623" s="9"/>
      <c r="AU623" s="9"/>
      <c r="AV623" s="9"/>
      <c r="AW623" s="9"/>
      <c r="AX623" s="9"/>
      <c r="AY623" s="9"/>
      <c r="AZ623" s="9"/>
    </row>
    <row r="624" spans="1:52">
      <c r="A624"/>
      <c r="B624"/>
      <c r="C624" s="7">
        <v>0.51041666666666663</v>
      </c>
      <c r="D624"/>
      <c r="E624"/>
      <c r="F624" s="43">
        <v>404</v>
      </c>
      <c r="G624" s="43"/>
      <c r="H624" s="43" t="s">
        <v>5982</v>
      </c>
      <c r="I624" s="43" t="s">
        <v>5982</v>
      </c>
      <c r="J624" s="43" t="s">
        <v>5982</v>
      </c>
      <c r="K624" s="43" t="s">
        <v>5982</v>
      </c>
      <c r="L624" s="43" t="s">
        <v>5982</v>
      </c>
      <c r="M624" s="43" t="s">
        <v>5982</v>
      </c>
      <c r="N624" s="43" t="s">
        <v>5982</v>
      </c>
      <c r="O624" s="43" t="s">
        <v>5982</v>
      </c>
      <c r="P624" s="43" t="s">
        <v>5982</v>
      </c>
      <c r="Q624" s="43" t="s">
        <v>5986</v>
      </c>
      <c r="R624" s="43" t="s">
        <v>5982</v>
      </c>
      <c r="S624" s="43" t="s">
        <v>5986</v>
      </c>
      <c r="T624" s="43"/>
      <c r="U624" s="43"/>
      <c r="V624" s="43"/>
      <c r="W624" s="43"/>
      <c r="X624" s="43"/>
      <c r="Y624" s="43"/>
      <c r="Z624" s="43"/>
      <c r="AA624" s="43"/>
      <c r="AB624" s="43"/>
      <c r="AC624" s="43"/>
      <c r="AD624" s="43"/>
      <c r="AE624" s="43"/>
      <c r="AF624" s="43"/>
      <c r="AG624" s="43"/>
      <c r="AH624" s="43"/>
      <c r="AI624" s="9"/>
      <c r="AJ624" s="9"/>
      <c r="AK624" s="9"/>
      <c r="AL624" s="9"/>
      <c r="AM624" s="9"/>
      <c r="AN624" s="9"/>
      <c r="AO624" s="9"/>
      <c r="AP624" s="9"/>
      <c r="AQ624" s="9"/>
      <c r="AR624" s="9"/>
      <c r="AS624" s="9"/>
      <c r="AT624" s="9"/>
      <c r="AU624" s="9"/>
      <c r="AV624" s="9"/>
      <c r="AW624" s="9"/>
      <c r="AX624" s="9"/>
      <c r="AY624" s="9"/>
      <c r="AZ624" s="9"/>
    </row>
    <row r="625" spans="1:52">
      <c r="A625"/>
      <c r="B625"/>
      <c r="C625" s="7">
        <v>0.57638888888888895</v>
      </c>
      <c r="D625"/>
      <c r="E625"/>
      <c r="F625" s="43">
        <v>458</v>
      </c>
      <c r="G625" s="43">
        <v>55</v>
      </c>
      <c r="H625" s="43"/>
      <c r="I625" s="43" t="s">
        <v>5982</v>
      </c>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9"/>
      <c r="AJ625" s="9"/>
      <c r="AK625" s="9"/>
      <c r="AL625" s="9"/>
      <c r="AM625" s="9"/>
      <c r="AN625" s="9"/>
      <c r="AO625" s="9"/>
      <c r="AP625" s="9"/>
      <c r="AQ625" s="9"/>
      <c r="AR625" s="9"/>
      <c r="AS625" s="9"/>
      <c r="AT625" s="9"/>
      <c r="AU625" s="9"/>
      <c r="AV625" s="9"/>
      <c r="AW625" s="9"/>
      <c r="AX625" s="9"/>
      <c r="AY625" s="9"/>
      <c r="AZ625" s="9"/>
    </row>
    <row r="626" spans="1:52">
      <c r="A626"/>
      <c r="B626"/>
      <c r="C626" s="7">
        <v>0.60416666666666663</v>
      </c>
      <c r="D626"/>
      <c r="E626"/>
      <c r="F626" s="43">
        <v>359</v>
      </c>
      <c r="G626" s="43">
        <v>70</v>
      </c>
      <c r="H626" s="43" t="s">
        <v>5986</v>
      </c>
      <c r="I626" s="43" t="s">
        <v>5982</v>
      </c>
      <c r="J626" s="43" t="s">
        <v>5982</v>
      </c>
      <c r="K626" s="43" t="s">
        <v>5982</v>
      </c>
      <c r="L626" s="43" t="s">
        <v>5982</v>
      </c>
      <c r="M626" s="43" t="s">
        <v>5982</v>
      </c>
      <c r="N626" s="43" t="s">
        <v>5982</v>
      </c>
      <c r="O626" s="43" t="s">
        <v>5982</v>
      </c>
      <c r="P626" s="43" t="s">
        <v>5982</v>
      </c>
      <c r="Q626" s="43" t="s">
        <v>5986</v>
      </c>
      <c r="R626" s="43" t="s">
        <v>5982</v>
      </c>
      <c r="S626" s="43" t="s">
        <v>5986</v>
      </c>
      <c r="T626" s="43"/>
      <c r="U626" s="43"/>
      <c r="V626" s="43"/>
      <c r="W626" s="43"/>
      <c r="X626" s="43"/>
      <c r="Y626" s="43"/>
      <c r="Z626" s="43"/>
      <c r="AA626" s="43"/>
      <c r="AB626" s="43"/>
      <c r="AC626" s="43"/>
      <c r="AD626" s="43"/>
      <c r="AE626" s="43"/>
      <c r="AF626" s="43"/>
      <c r="AG626" s="43"/>
      <c r="AH626" s="43"/>
      <c r="AI626" s="9"/>
      <c r="AJ626" s="9"/>
      <c r="AK626" s="9"/>
      <c r="AL626" s="9"/>
      <c r="AM626" s="9"/>
      <c r="AN626" s="9"/>
      <c r="AO626" s="9"/>
      <c r="AP626" s="9"/>
      <c r="AQ626" s="9"/>
      <c r="AR626" s="9"/>
      <c r="AS626" s="9"/>
      <c r="AT626" s="9"/>
      <c r="AU626" s="9"/>
      <c r="AV626" s="9"/>
      <c r="AW626" s="9"/>
      <c r="AX626" s="9"/>
      <c r="AY626" s="9"/>
      <c r="AZ626" s="9"/>
    </row>
    <row r="627" spans="1:52">
      <c r="A627"/>
      <c r="B627"/>
      <c r="C627" s="7">
        <v>0.54861111111111105</v>
      </c>
      <c r="D627"/>
      <c r="E627"/>
      <c r="F627" s="43">
        <v>217</v>
      </c>
      <c r="G627" s="43"/>
      <c r="H627" s="43"/>
      <c r="I627" s="43" t="s">
        <v>5982</v>
      </c>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9"/>
      <c r="AJ627" s="9"/>
      <c r="AK627" s="9"/>
      <c r="AL627" s="9"/>
      <c r="AM627" s="9"/>
      <c r="AN627" s="9"/>
      <c r="AO627" s="9"/>
      <c r="AP627" s="9"/>
      <c r="AQ627" s="9"/>
      <c r="AR627" s="9"/>
      <c r="AS627" s="9"/>
      <c r="AT627" s="9"/>
      <c r="AU627" s="9"/>
      <c r="AV627" s="9"/>
      <c r="AW627" s="9"/>
      <c r="AX627" s="9"/>
      <c r="AY627" s="9"/>
      <c r="AZ627" s="9"/>
    </row>
    <row r="628" spans="1:52">
      <c r="A628"/>
      <c r="B628"/>
      <c r="C628" s="7">
        <v>0.56597222222222221</v>
      </c>
      <c r="D628"/>
      <c r="E628"/>
      <c r="F628" s="43">
        <v>510</v>
      </c>
      <c r="G628" s="43">
        <v>65</v>
      </c>
      <c r="H628" s="43" t="s">
        <v>5986</v>
      </c>
      <c r="I628" s="43" t="s">
        <v>5982</v>
      </c>
      <c r="J628" s="43" t="s">
        <v>5982</v>
      </c>
      <c r="K628" s="43" t="s">
        <v>5982</v>
      </c>
      <c r="L628" s="43" t="s">
        <v>5982</v>
      </c>
      <c r="M628" s="43" t="s">
        <v>5982</v>
      </c>
      <c r="N628" s="43" t="s">
        <v>5986</v>
      </c>
      <c r="O628" s="43" t="s">
        <v>5982</v>
      </c>
      <c r="P628" s="43" t="s">
        <v>5986</v>
      </c>
      <c r="Q628" s="43" t="s">
        <v>5986</v>
      </c>
      <c r="R628" s="43" t="s">
        <v>5982</v>
      </c>
      <c r="S628" s="43" t="s">
        <v>5986</v>
      </c>
      <c r="T628" s="43"/>
      <c r="U628" s="43"/>
      <c r="V628" s="43"/>
      <c r="W628" s="43"/>
      <c r="X628" s="43"/>
      <c r="Y628" s="43"/>
      <c r="Z628" s="43"/>
      <c r="AA628" s="43"/>
      <c r="AB628" s="43"/>
      <c r="AC628" s="43"/>
      <c r="AD628" s="43"/>
      <c r="AE628" s="43"/>
      <c r="AF628" s="43"/>
      <c r="AG628" s="43"/>
      <c r="AH628" s="43"/>
      <c r="AI628" s="9"/>
      <c r="AJ628" s="9"/>
      <c r="AK628" s="9"/>
      <c r="AL628" s="9"/>
      <c r="AM628" s="9"/>
      <c r="AN628" s="9"/>
      <c r="AO628" s="9"/>
      <c r="AP628" s="9"/>
      <c r="AQ628" s="9"/>
      <c r="AR628" s="9"/>
      <c r="AS628" s="9"/>
      <c r="AT628" s="9"/>
      <c r="AU628" s="9"/>
      <c r="AV628" s="9"/>
      <c r="AW628" s="9"/>
      <c r="AX628" s="9"/>
      <c r="AY628" s="9"/>
      <c r="AZ628" s="9"/>
    </row>
    <row r="629" spans="1:52">
      <c r="A629"/>
      <c r="B629"/>
      <c r="C629" s="7">
        <v>0.55555555555555558</v>
      </c>
      <c r="D629"/>
      <c r="E629"/>
      <c r="F629" s="43">
        <v>310</v>
      </c>
      <c r="G629" s="43"/>
      <c r="H629" s="43"/>
      <c r="I629" s="43" t="s">
        <v>5982</v>
      </c>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9"/>
      <c r="AJ629" s="9"/>
      <c r="AK629" s="9"/>
      <c r="AL629" s="9"/>
      <c r="AM629" s="9"/>
      <c r="AN629" s="9"/>
      <c r="AO629" s="9"/>
      <c r="AP629" s="9"/>
      <c r="AQ629" s="9"/>
      <c r="AR629" s="9"/>
      <c r="AS629" s="9"/>
      <c r="AT629" s="9"/>
      <c r="AU629" s="9"/>
      <c r="AV629" s="9"/>
      <c r="AW629" s="9"/>
      <c r="AX629" s="9"/>
      <c r="AY629" s="9"/>
      <c r="AZ629" s="9"/>
    </row>
    <row r="630" spans="1:52">
      <c r="A630"/>
      <c r="B630"/>
      <c r="C630" s="7">
        <v>0.59375</v>
      </c>
      <c r="D630"/>
      <c r="E630"/>
      <c r="F630" s="43">
        <v>138</v>
      </c>
      <c r="G630" s="43">
        <v>90</v>
      </c>
      <c r="H630" s="43" t="s">
        <v>5986</v>
      </c>
      <c r="I630" s="43" t="s">
        <v>5982</v>
      </c>
      <c r="J630" s="43" t="s">
        <v>5982</v>
      </c>
      <c r="K630" s="43" t="s">
        <v>5982</v>
      </c>
      <c r="L630" s="43" t="s">
        <v>5982</v>
      </c>
      <c r="M630" s="43" t="s">
        <v>5982</v>
      </c>
      <c r="N630" s="43" t="s">
        <v>5982</v>
      </c>
      <c r="O630" s="43" t="s">
        <v>5982</v>
      </c>
      <c r="P630" s="43" t="s">
        <v>5982</v>
      </c>
      <c r="Q630" s="43" t="s">
        <v>5986</v>
      </c>
      <c r="R630" s="43" t="s">
        <v>5982</v>
      </c>
      <c r="S630" s="43" t="s">
        <v>5986</v>
      </c>
      <c r="T630" s="43"/>
      <c r="U630" s="43"/>
      <c r="V630" s="43"/>
      <c r="W630" s="43"/>
      <c r="X630" s="43"/>
      <c r="Y630" s="43"/>
      <c r="Z630" s="43"/>
      <c r="AA630" s="43"/>
      <c r="AB630" s="43"/>
      <c r="AC630" s="43"/>
      <c r="AD630" s="43"/>
      <c r="AE630" s="43"/>
      <c r="AF630" s="43"/>
      <c r="AG630" s="43"/>
      <c r="AH630" s="43"/>
      <c r="AI630" s="9"/>
      <c r="AJ630" s="9"/>
      <c r="AK630" s="9"/>
      <c r="AL630" s="9"/>
      <c r="AM630" s="9"/>
      <c r="AN630" s="9"/>
      <c r="AO630" s="9"/>
      <c r="AP630" s="9"/>
      <c r="AQ630" s="9"/>
      <c r="AR630" s="9"/>
      <c r="AS630" s="9"/>
      <c r="AT630" s="9"/>
      <c r="AU630" s="9"/>
      <c r="AV630" s="9"/>
      <c r="AW630" s="9"/>
      <c r="AX630" s="9"/>
      <c r="AY630" s="9"/>
      <c r="AZ630" s="9"/>
    </row>
    <row r="631" spans="1:52">
      <c r="A631"/>
      <c r="B631"/>
      <c r="C631" s="7">
        <v>0.49236111111111108</v>
      </c>
      <c r="D631"/>
      <c r="E631"/>
      <c r="F631" s="43">
        <v>1940</v>
      </c>
      <c r="G631" s="43">
        <v>400</v>
      </c>
      <c r="H631" s="43" t="s">
        <v>5982</v>
      </c>
      <c r="I631" s="43" t="s">
        <v>5982</v>
      </c>
      <c r="J631" s="43" t="s">
        <v>5982</v>
      </c>
      <c r="K631" s="43" t="s">
        <v>5982</v>
      </c>
      <c r="L631" s="43" t="s">
        <v>5982</v>
      </c>
      <c r="M631" s="43" t="s">
        <v>5982</v>
      </c>
      <c r="N631" s="43" t="s">
        <v>5982</v>
      </c>
      <c r="O631" s="43" t="s">
        <v>5982</v>
      </c>
      <c r="P631" s="43" t="s">
        <v>5986</v>
      </c>
      <c r="Q631" s="43" t="s">
        <v>5986</v>
      </c>
      <c r="R631" s="43" t="s">
        <v>5982</v>
      </c>
      <c r="S631" s="43" t="s">
        <v>5986</v>
      </c>
      <c r="T631" s="43"/>
      <c r="U631" s="43"/>
      <c r="V631" s="43"/>
      <c r="W631" s="43"/>
      <c r="X631" s="43"/>
      <c r="Y631" s="43"/>
      <c r="Z631" s="43"/>
      <c r="AA631" s="43"/>
      <c r="AB631" s="43"/>
      <c r="AC631" s="43"/>
      <c r="AD631" s="43"/>
      <c r="AE631" s="43"/>
      <c r="AF631" s="43"/>
      <c r="AG631" s="43"/>
      <c r="AH631" s="43"/>
      <c r="AI631" s="9"/>
      <c r="AJ631" s="9"/>
      <c r="AK631" s="9"/>
      <c r="AL631" s="9"/>
      <c r="AM631" s="9"/>
      <c r="AN631" s="9"/>
      <c r="AO631" s="9"/>
      <c r="AP631" s="9"/>
      <c r="AQ631" s="9"/>
      <c r="AR631" s="9"/>
      <c r="AS631" s="9"/>
      <c r="AT631" s="9"/>
      <c r="AU631" s="9"/>
      <c r="AV631" s="9"/>
      <c r="AW631" s="9"/>
      <c r="AX631" s="9"/>
      <c r="AY631" s="9"/>
      <c r="AZ631" s="9"/>
    </row>
    <row r="632" spans="1:52">
      <c r="A632"/>
      <c r="B632"/>
      <c r="C632" s="7">
        <v>0.4201388888888889</v>
      </c>
      <c r="D632"/>
      <c r="E632"/>
      <c r="F632" s="43">
        <v>472</v>
      </c>
      <c r="G632" s="43">
        <v>195</v>
      </c>
      <c r="H632" s="43"/>
      <c r="I632" s="43" t="s">
        <v>5982</v>
      </c>
      <c r="J632" s="43" t="s">
        <v>5982</v>
      </c>
      <c r="K632" s="43" t="s">
        <v>5982</v>
      </c>
      <c r="L632" s="43" t="s">
        <v>5982</v>
      </c>
      <c r="M632" s="43" t="s">
        <v>5982</v>
      </c>
      <c r="N632" s="43" t="s">
        <v>5982</v>
      </c>
      <c r="O632" s="43" t="s">
        <v>5982</v>
      </c>
      <c r="P632" s="43" t="s">
        <v>5982</v>
      </c>
      <c r="Q632" s="43" t="s">
        <v>5986</v>
      </c>
      <c r="R632" s="43" t="s">
        <v>5982</v>
      </c>
      <c r="S632" s="43" t="s">
        <v>5986</v>
      </c>
      <c r="T632" s="43"/>
      <c r="U632" s="43"/>
      <c r="V632" s="43"/>
      <c r="W632" s="43"/>
      <c r="X632" s="43"/>
      <c r="Y632" s="43"/>
      <c r="Z632" s="43"/>
      <c r="AA632" s="43"/>
      <c r="AB632" s="43"/>
      <c r="AC632" s="43"/>
      <c r="AD632" s="43"/>
      <c r="AE632" s="43"/>
      <c r="AF632" s="43"/>
      <c r="AG632" s="43"/>
      <c r="AH632" s="43"/>
      <c r="AI632" s="9"/>
      <c r="AJ632" s="9"/>
      <c r="AK632" s="9"/>
      <c r="AL632" s="9"/>
      <c r="AM632" s="9"/>
      <c r="AN632" s="9"/>
      <c r="AO632" s="9"/>
      <c r="AP632" s="9"/>
      <c r="AQ632" s="9"/>
      <c r="AR632" s="9"/>
      <c r="AS632" s="9"/>
      <c r="AT632" s="9"/>
      <c r="AU632" s="9"/>
      <c r="AV632" s="9"/>
      <c r="AW632" s="9"/>
      <c r="AX632" s="9"/>
      <c r="AY632" s="9"/>
      <c r="AZ632" s="9"/>
    </row>
    <row r="633" spans="1:52">
      <c r="A633"/>
      <c r="B633"/>
      <c r="C633" s="7">
        <v>0.94097222222222221</v>
      </c>
      <c r="D633"/>
      <c r="E63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9"/>
      <c r="AJ633" s="9"/>
      <c r="AK633" s="9"/>
      <c r="AL633" s="9"/>
      <c r="AM633" s="9"/>
      <c r="AN633" s="9"/>
      <c r="AO633" s="9"/>
      <c r="AP633" s="9"/>
      <c r="AQ633" s="9"/>
      <c r="AR633" s="9"/>
      <c r="AS633" s="9"/>
      <c r="AT633" s="9"/>
      <c r="AU633" s="9"/>
      <c r="AV633" s="9"/>
      <c r="AW633" s="9"/>
      <c r="AX633" s="9"/>
      <c r="AY633" s="9"/>
      <c r="AZ633" s="9"/>
    </row>
    <row r="634" spans="1:52">
      <c r="A634"/>
      <c r="B634"/>
      <c r="C634" s="7">
        <v>0.4513888888888889</v>
      </c>
      <c r="D634"/>
      <c r="E634"/>
      <c r="F634" s="43">
        <v>630</v>
      </c>
      <c r="G634" s="43">
        <v>450</v>
      </c>
      <c r="H634" s="43"/>
      <c r="I634" s="43" t="s">
        <v>5986</v>
      </c>
      <c r="J634" s="43" t="s">
        <v>5986</v>
      </c>
      <c r="K634" s="43" t="s">
        <v>5986</v>
      </c>
      <c r="L634" s="43" t="s">
        <v>5986</v>
      </c>
      <c r="M634" s="43" t="s">
        <v>5986</v>
      </c>
      <c r="N634" s="43" t="s">
        <v>5986</v>
      </c>
      <c r="O634" s="43" t="s">
        <v>5982</v>
      </c>
      <c r="P634" s="43" t="s">
        <v>5982</v>
      </c>
      <c r="Q634" s="43" t="s">
        <v>5986</v>
      </c>
      <c r="R634" s="43" t="s">
        <v>5982</v>
      </c>
      <c r="S634" s="43" t="s">
        <v>5986</v>
      </c>
      <c r="T634" s="43"/>
      <c r="U634" s="43"/>
      <c r="V634" s="43"/>
      <c r="W634" s="43"/>
      <c r="X634" s="43"/>
      <c r="Y634" s="43"/>
      <c r="Z634" s="43"/>
      <c r="AA634" s="43"/>
      <c r="AB634" s="43"/>
      <c r="AC634" s="43"/>
      <c r="AD634" s="43"/>
      <c r="AE634" s="43"/>
      <c r="AF634" s="43"/>
      <c r="AG634" s="43"/>
      <c r="AH634" s="43"/>
      <c r="AI634" s="9"/>
      <c r="AJ634" s="9"/>
      <c r="AK634" s="9"/>
      <c r="AL634" s="9"/>
      <c r="AM634" s="9"/>
      <c r="AN634" s="9"/>
      <c r="AO634" s="9"/>
      <c r="AP634" s="9"/>
      <c r="AQ634" s="9"/>
      <c r="AR634" s="9"/>
      <c r="AS634" s="9"/>
      <c r="AT634" s="9"/>
      <c r="AU634" s="9"/>
      <c r="AV634" s="9"/>
      <c r="AW634" s="9"/>
      <c r="AX634" s="9"/>
      <c r="AY634" s="9"/>
      <c r="AZ634" s="9"/>
    </row>
    <row r="635" spans="1:52">
      <c r="A635"/>
      <c r="B635"/>
      <c r="C635" s="7">
        <v>0.45833333333333331</v>
      </c>
      <c r="D635"/>
      <c r="E635"/>
      <c r="F635" s="43">
        <v>576</v>
      </c>
      <c r="G635" s="43">
        <v>378</v>
      </c>
      <c r="H635" s="43" t="s">
        <v>5986</v>
      </c>
      <c r="I635" s="43" t="s">
        <v>5982</v>
      </c>
      <c r="J635" s="43" t="s">
        <v>5982</v>
      </c>
      <c r="K635" s="43" t="s">
        <v>5982</v>
      </c>
      <c r="L635" s="43" t="s">
        <v>5982</v>
      </c>
      <c r="M635" s="43" t="s">
        <v>5982</v>
      </c>
      <c r="N635" s="43" t="s">
        <v>5982</v>
      </c>
      <c r="O635" s="43" t="s">
        <v>5982</v>
      </c>
      <c r="P635" s="43" t="s">
        <v>5982</v>
      </c>
      <c r="Q635" s="43" t="s">
        <v>5986</v>
      </c>
      <c r="R635" s="43" t="s">
        <v>5982</v>
      </c>
      <c r="S635" s="43" t="s">
        <v>5986</v>
      </c>
      <c r="T635" s="43"/>
      <c r="U635" s="43"/>
      <c r="V635" s="43"/>
      <c r="W635" s="43"/>
      <c r="X635" s="43"/>
      <c r="Y635" s="43"/>
      <c r="Z635" s="43"/>
      <c r="AA635" s="43"/>
      <c r="AB635" s="43"/>
      <c r="AC635" s="43"/>
      <c r="AD635" s="43"/>
      <c r="AE635" s="43"/>
      <c r="AF635" s="43"/>
      <c r="AG635" s="43"/>
      <c r="AH635" s="43"/>
      <c r="AI635" s="9"/>
      <c r="AJ635" s="9"/>
      <c r="AK635" s="9"/>
      <c r="AL635" s="9"/>
      <c r="AM635" s="9"/>
      <c r="AN635" s="9"/>
      <c r="AO635" s="9"/>
      <c r="AP635" s="9"/>
      <c r="AQ635" s="9"/>
      <c r="AR635" s="9"/>
      <c r="AS635" s="9"/>
      <c r="AT635" s="9"/>
      <c r="AU635" s="9"/>
      <c r="AV635" s="9"/>
      <c r="AW635" s="9"/>
      <c r="AX635" s="9"/>
      <c r="AY635" s="9"/>
      <c r="AZ635" s="9"/>
    </row>
    <row r="636" spans="1:52">
      <c r="A636"/>
      <c r="B636"/>
      <c r="C636" s="7">
        <v>0.47916666666666669</v>
      </c>
      <c r="D636"/>
      <c r="E636"/>
      <c r="F636" s="43">
        <v>693</v>
      </c>
      <c r="G636" s="43">
        <v>345</v>
      </c>
      <c r="H636" s="43" t="s">
        <v>5982</v>
      </c>
      <c r="I636" s="43" t="s">
        <v>5986</v>
      </c>
      <c r="J636" s="43" t="s">
        <v>5982</v>
      </c>
      <c r="K636" s="43" t="s">
        <v>5982</v>
      </c>
      <c r="L636" s="43" t="s">
        <v>5982</v>
      </c>
      <c r="M636" s="43" t="s">
        <v>5982</v>
      </c>
      <c r="N636" s="43" t="s">
        <v>5982</v>
      </c>
      <c r="O636" s="43" t="s">
        <v>5982</v>
      </c>
      <c r="P636" s="43" t="s">
        <v>5982</v>
      </c>
      <c r="Q636" s="43" t="s">
        <v>5986</v>
      </c>
      <c r="R636" s="43" t="s">
        <v>5982</v>
      </c>
      <c r="S636" s="43" t="s">
        <v>5986</v>
      </c>
      <c r="T636" s="43"/>
      <c r="U636" s="43"/>
      <c r="V636" s="43"/>
      <c r="W636" s="43"/>
      <c r="X636" s="43"/>
      <c r="Y636" s="43"/>
      <c r="Z636" s="43"/>
      <c r="AA636" s="43"/>
      <c r="AB636" s="43"/>
      <c r="AC636" s="43"/>
      <c r="AD636" s="43"/>
      <c r="AE636" s="43"/>
      <c r="AF636" s="43"/>
      <c r="AG636" s="43"/>
      <c r="AH636" s="43"/>
      <c r="AI636" s="9"/>
      <c r="AJ636" s="9"/>
      <c r="AK636" s="9"/>
      <c r="AL636" s="9"/>
      <c r="AM636" s="9"/>
      <c r="AN636" s="9"/>
      <c r="AO636" s="9"/>
      <c r="AP636" s="9"/>
      <c r="AQ636" s="9"/>
      <c r="AR636" s="9"/>
      <c r="AS636" s="9"/>
      <c r="AT636" s="9"/>
      <c r="AU636" s="9"/>
      <c r="AV636" s="9"/>
      <c r="AW636" s="9"/>
      <c r="AX636" s="9"/>
      <c r="AY636" s="9"/>
      <c r="AZ636" s="9"/>
    </row>
    <row r="637" spans="1:52">
      <c r="A637"/>
      <c r="B637"/>
      <c r="C637" s="7">
        <v>0.51041666666666663</v>
      </c>
      <c r="D637"/>
      <c r="E637"/>
      <c r="F637" s="43">
        <v>417</v>
      </c>
      <c r="G637" s="43">
        <v>150</v>
      </c>
      <c r="H637" s="43" t="s">
        <v>5982</v>
      </c>
      <c r="I637" s="43" t="s">
        <v>5982</v>
      </c>
      <c r="J637" s="43" t="s">
        <v>5982</v>
      </c>
      <c r="K637" s="43" t="s">
        <v>5982</v>
      </c>
      <c r="L637" s="43" t="s">
        <v>5982</v>
      </c>
      <c r="M637" s="43" t="s">
        <v>5982</v>
      </c>
      <c r="N637" s="43" t="s">
        <v>5982</v>
      </c>
      <c r="O637" s="43" t="s">
        <v>5982</v>
      </c>
      <c r="P637" s="43" t="s">
        <v>5982</v>
      </c>
      <c r="Q637" s="43" t="s">
        <v>5986</v>
      </c>
      <c r="R637" s="43" t="s">
        <v>5982</v>
      </c>
      <c r="S637" s="43" t="s">
        <v>5986</v>
      </c>
      <c r="T637" s="43"/>
      <c r="U637" s="43"/>
      <c r="V637" s="43"/>
      <c r="W637" s="43"/>
      <c r="X637" s="43"/>
      <c r="Y637" s="43"/>
      <c r="Z637" s="43"/>
      <c r="AA637" s="43"/>
      <c r="AB637" s="43"/>
      <c r="AC637" s="43"/>
      <c r="AD637" s="43"/>
      <c r="AE637" s="43"/>
      <c r="AF637" s="43"/>
      <c r="AG637" s="43"/>
      <c r="AH637" s="43"/>
      <c r="AI637" s="9"/>
      <c r="AJ637" s="9"/>
      <c r="AK637" s="9"/>
      <c r="AL637" s="9"/>
      <c r="AM637" s="9"/>
      <c r="AN637" s="9"/>
      <c r="AO637" s="9"/>
      <c r="AP637" s="9"/>
      <c r="AQ637" s="9"/>
      <c r="AR637" s="9"/>
      <c r="AS637" s="9"/>
      <c r="AT637" s="9"/>
      <c r="AU637" s="9"/>
      <c r="AV637" s="9"/>
      <c r="AW637" s="9"/>
      <c r="AX637" s="9"/>
      <c r="AY637" s="9"/>
      <c r="AZ637" s="9"/>
    </row>
    <row r="638" spans="1:52">
      <c r="A638"/>
      <c r="B638"/>
      <c r="C638" s="7">
        <v>0.55555555555555558</v>
      </c>
      <c r="D638"/>
      <c r="E638"/>
      <c r="F638" s="43">
        <v>281</v>
      </c>
      <c r="G638" s="43">
        <v>140</v>
      </c>
      <c r="H638" s="43" t="s">
        <v>5982</v>
      </c>
      <c r="I638" s="43" t="s">
        <v>5982</v>
      </c>
      <c r="J638" s="43" t="s">
        <v>5982</v>
      </c>
      <c r="K638" s="43" t="s">
        <v>5982</v>
      </c>
      <c r="L638" s="43" t="s">
        <v>5982</v>
      </c>
      <c r="M638" s="43" t="s">
        <v>5982</v>
      </c>
      <c r="N638" s="43" t="s">
        <v>5982</v>
      </c>
      <c r="O638" s="43" t="s">
        <v>5982</v>
      </c>
      <c r="P638" s="43" t="s">
        <v>5982</v>
      </c>
      <c r="Q638" s="43" t="s">
        <v>5986</v>
      </c>
      <c r="R638" s="43" t="s">
        <v>5982</v>
      </c>
      <c r="S638" s="43" t="s">
        <v>5986</v>
      </c>
      <c r="T638" s="43"/>
      <c r="U638" s="43"/>
      <c r="V638" s="43"/>
      <c r="W638" s="43"/>
      <c r="X638" s="43"/>
      <c r="Y638" s="43"/>
      <c r="Z638" s="43"/>
      <c r="AA638" s="43"/>
      <c r="AB638" s="43"/>
      <c r="AC638" s="43"/>
      <c r="AD638" s="43"/>
      <c r="AE638" s="43"/>
      <c r="AF638" s="43"/>
      <c r="AG638" s="43"/>
      <c r="AH638" s="43"/>
      <c r="AI638" s="9"/>
      <c r="AJ638" s="9"/>
      <c r="AK638" s="9"/>
      <c r="AL638" s="9"/>
      <c r="AM638" s="9"/>
      <c r="AN638" s="9"/>
      <c r="AO638" s="9"/>
      <c r="AP638" s="9"/>
      <c r="AQ638" s="9"/>
      <c r="AR638" s="9"/>
      <c r="AS638" s="9"/>
      <c r="AT638" s="9"/>
      <c r="AU638" s="9"/>
      <c r="AV638" s="9"/>
      <c r="AW638" s="9"/>
      <c r="AX638" s="9"/>
      <c r="AY638" s="9"/>
      <c r="AZ638" s="9"/>
    </row>
    <row r="639" spans="1:52">
      <c r="A639"/>
      <c r="B639"/>
      <c r="C639" s="7">
        <v>0.64236111111111105</v>
      </c>
      <c r="D639"/>
      <c r="E639"/>
      <c r="F639" s="43">
        <v>452</v>
      </c>
      <c r="G639" s="43">
        <v>274</v>
      </c>
      <c r="H639" s="43" t="s">
        <v>5982</v>
      </c>
      <c r="I639" s="43" t="s">
        <v>5986</v>
      </c>
      <c r="J639" s="43" t="s">
        <v>5986</v>
      </c>
      <c r="K639" s="43" t="s">
        <v>5982</v>
      </c>
      <c r="L639" s="43" t="s">
        <v>5986</v>
      </c>
      <c r="M639" s="43" t="s">
        <v>5982</v>
      </c>
      <c r="N639" s="43" t="s">
        <v>5982</v>
      </c>
      <c r="O639" s="43" t="s">
        <v>5982</v>
      </c>
      <c r="P639" s="43" t="s">
        <v>5982</v>
      </c>
      <c r="Q639" s="43" t="s">
        <v>5986</v>
      </c>
      <c r="R639" s="43" t="s">
        <v>5982</v>
      </c>
      <c r="S639" s="43" t="s">
        <v>5986</v>
      </c>
      <c r="T639" s="43"/>
      <c r="U639" s="43"/>
      <c r="V639" s="43"/>
      <c r="W639" s="43"/>
      <c r="X639" s="43"/>
      <c r="Y639" s="43"/>
      <c r="Z639" s="43"/>
      <c r="AA639" s="43"/>
      <c r="AB639" s="43"/>
      <c r="AC639" s="43"/>
      <c r="AD639" s="43"/>
      <c r="AE639" s="43"/>
      <c r="AF639" s="43"/>
      <c r="AG639" s="43"/>
      <c r="AH639" s="43"/>
      <c r="AI639" s="9"/>
      <c r="AJ639" s="9"/>
      <c r="AK639" s="9"/>
      <c r="AL639" s="9"/>
      <c r="AM639" s="9"/>
      <c r="AN639" s="9"/>
      <c r="AO639" s="9"/>
      <c r="AP639" s="9"/>
      <c r="AQ639" s="9"/>
      <c r="AR639" s="9"/>
      <c r="AS639" s="9"/>
      <c r="AT639" s="9"/>
      <c r="AU639" s="9"/>
      <c r="AV639" s="9"/>
      <c r="AW639" s="9"/>
      <c r="AX639" s="9"/>
      <c r="AY639" s="9"/>
      <c r="AZ639" s="9"/>
    </row>
    <row r="640" spans="1:52">
      <c r="A640"/>
      <c r="B640"/>
      <c r="C640" s="8" t="s">
        <v>6088</v>
      </c>
      <c r="D640"/>
      <c r="E640"/>
      <c r="F640" s="43">
        <v>629</v>
      </c>
      <c r="G640" s="43">
        <v>227</v>
      </c>
      <c r="H640" s="43" t="s">
        <v>5982</v>
      </c>
      <c r="I640" s="43" t="s">
        <v>5982</v>
      </c>
      <c r="J640" s="43" t="s">
        <v>5982</v>
      </c>
      <c r="K640" s="43" t="s">
        <v>5982</v>
      </c>
      <c r="L640" s="43" t="s">
        <v>5982</v>
      </c>
      <c r="M640" s="43" t="s">
        <v>5982</v>
      </c>
      <c r="N640" s="43" t="s">
        <v>5982</v>
      </c>
      <c r="O640" s="43" t="s">
        <v>5982</v>
      </c>
      <c r="P640" s="43" t="s">
        <v>5982</v>
      </c>
      <c r="Q640" s="43" t="s">
        <v>5986</v>
      </c>
      <c r="R640" s="43" t="s">
        <v>5982</v>
      </c>
      <c r="S640" s="43" t="s">
        <v>5986</v>
      </c>
      <c r="T640" s="43"/>
      <c r="U640" s="43"/>
      <c r="V640" s="43"/>
      <c r="W640" s="43"/>
      <c r="X640" s="43"/>
      <c r="Y640" s="43"/>
      <c r="Z640" s="43"/>
      <c r="AA640" s="43"/>
      <c r="AB640" s="43"/>
      <c r="AC640" s="43"/>
      <c r="AD640" s="43"/>
      <c r="AE640" s="43"/>
      <c r="AF640" s="43"/>
      <c r="AG640" s="43"/>
      <c r="AH640" s="43"/>
      <c r="AI640" s="9"/>
      <c r="AJ640" s="9"/>
      <c r="AK640" s="9"/>
      <c r="AL640" s="9"/>
      <c r="AM640" s="9"/>
      <c r="AN640" s="9"/>
      <c r="AO640" s="9"/>
      <c r="AP640" s="9"/>
      <c r="AQ640" s="9"/>
      <c r="AR640" s="9"/>
      <c r="AS640" s="9"/>
      <c r="AT640" s="9"/>
      <c r="AU640" s="9"/>
      <c r="AV640" s="9"/>
      <c r="AW640" s="9"/>
      <c r="AX640" s="9"/>
      <c r="AY640" s="9"/>
      <c r="AZ640" s="9"/>
    </row>
    <row r="641" spans="1:52">
      <c r="A641"/>
      <c r="B641"/>
      <c r="C641" s="8" t="s">
        <v>6082</v>
      </c>
      <c r="D641"/>
      <c r="E641"/>
      <c r="F641" s="43">
        <v>484</v>
      </c>
      <c r="G641" s="43">
        <v>238</v>
      </c>
      <c r="H641" s="43" t="s">
        <v>5982</v>
      </c>
      <c r="I641" s="43" t="s">
        <v>5986</v>
      </c>
      <c r="J641" s="43" t="s">
        <v>5982</v>
      </c>
      <c r="K641" s="43" t="s">
        <v>5982</v>
      </c>
      <c r="L641" s="43" t="s">
        <v>5982</v>
      </c>
      <c r="M641" s="43" t="s">
        <v>5982</v>
      </c>
      <c r="N641" s="43" t="s">
        <v>5982</v>
      </c>
      <c r="O641" s="43" t="s">
        <v>5982</v>
      </c>
      <c r="P641" s="43" t="s">
        <v>5986</v>
      </c>
      <c r="Q641" s="43" t="s">
        <v>5986</v>
      </c>
      <c r="R641" s="43" t="s">
        <v>5982</v>
      </c>
      <c r="S641" s="43" t="s">
        <v>5986</v>
      </c>
      <c r="T641" s="43"/>
      <c r="U641" s="43"/>
      <c r="V641" s="43"/>
      <c r="W641" s="43"/>
      <c r="X641" s="43"/>
      <c r="Y641" s="43"/>
      <c r="Z641" s="43"/>
      <c r="AA641" s="43"/>
      <c r="AB641" s="43"/>
      <c r="AC641" s="43"/>
      <c r="AD641" s="43"/>
      <c r="AE641" s="43"/>
      <c r="AF641" s="43"/>
      <c r="AG641" s="43"/>
      <c r="AH641" s="43"/>
      <c r="AI641" s="9"/>
      <c r="AJ641" s="9"/>
      <c r="AK641" s="9"/>
      <c r="AL641" s="9"/>
      <c r="AM641" s="9"/>
      <c r="AN641" s="9"/>
      <c r="AO641" s="9"/>
      <c r="AP641" s="9"/>
      <c r="AQ641" s="9"/>
      <c r="AR641" s="9"/>
      <c r="AS641" s="9"/>
      <c r="AT641" s="9"/>
      <c r="AU641" s="9"/>
      <c r="AV641" s="9"/>
      <c r="AW641" s="9"/>
      <c r="AX641" s="9"/>
      <c r="AY641" s="9"/>
      <c r="AZ641" s="9"/>
    </row>
    <row r="642" spans="1:52">
      <c r="A642"/>
      <c r="B642"/>
      <c r="C642" s="7">
        <v>0.56944444444444442</v>
      </c>
      <c r="D642"/>
      <c r="E642"/>
      <c r="F642" s="43">
        <v>295</v>
      </c>
      <c r="G642" s="43">
        <v>27</v>
      </c>
      <c r="H642" s="43" t="s">
        <v>5982</v>
      </c>
      <c r="I642" s="43" t="s">
        <v>5982</v>
      </c>
      <c r="J642" s="43" t="s">
        <v>5982</v>
      </c>
      <c r="K642" s="43" t="s">
        <v>5982</v>
      </c>
      <c r="L642" s="43" t="s">
        <v>5982</v>
      </c>
      <c r="M642" s="43" t="s">
        <v>5982</v>
      </c>
      <c r="N642" s="43" t="s">
        <v>5982</v>
      </c>
      <c r="O642" s="43" t="s">
        <v>5982</v>
      </c>
      <c r="P642" s="43" t="s">
        <v>5982</v>
      </c>
      <c r="Q642" s="43" t="s">
        <v>5982</v>
      </c>
      <c r="R642" s="43" t="s">
        <v>5982</v>
      </c>
      <c r="S642" s="43" t="s">
        <v>5986</v>
      </c>
      <c r="T642" s="43"/>
      <c r="U642" s="43"/>
      <c r="V642" s="43"/>
      <c r="W642" s="43"/>
      <c r="X642" s="43"/>
      <c r="Y642" s="43"/>
      <c r="Z642" s="43"/>
      <c r="AA642" s="43"/>
      <c r="AB642" s="43"/>
      <c r="AC642" s="43"/>
      <c r="AD642" s="43"/>
      <c r="AE642" s="43"/>
      <c r="AF642" s="43"/>
      <c r="AG642" s="43"/>
      <c r="AH642" s="43"/>
      <c r="AI642" s="9"/>
      <c r="AJ642" s="9"/>
      <c r="AK642" s="9"/>
      <c r="AL642" s="9"/>
      <c r="AM642" s="9"/>
      <c r="AN642" s="9"/>
      <c r="AO642" s="9"/>
      <c r="AP642" s="9"/>
      <c r="AQ642" s="9"/>
      <c r="AR642" s="9"/>
      <c r="AS642" s="9"/>
      <c r="AT642" s="9"/>
      <c r="AU642" s="9"/>
      <c r="AV642" s="9"/>
      <c r="AW642" s="9"/>
      <c r="AX642" s="9"/>
      <c r="AY642" s="9"/>
      <c r="AZ642" s="9"/>
    </row>
    <row r="643" spans="1:52">
      <c r="A643"/>
      <c r="B643"/>
      <c r="C643" s="7">
        <v>0.54861111111111105</v>
      </c>
      <c r="D643"/>
      <c r="E643"/>
      <c r="F643" s="43">
        <v>810</v>
      </c>
      <c r="G643" s="43">
        <v>605</v>
      </c>
      <c r="H643" s="43" t="s">
        <v>5982</v>
      </c>
      <c r="I643" s="43" t="s">
        <v>5982</v>
      </c>
      <c r="J643" s="43" t="s">
        <v>5982</v>
      </c>
      <c r="K643" s="43" t="s">
        <v>5982</v>
      </c>
      <c r="L643" s="43" t="s">
        <v>5982</v>
      </c>
      <c r="M643" s="43" t="s">
        <v>5982</v>
      </c>
      <c r="N643" s="43" t="s">
        <v>5982</v>
      </c>
      <c r="O643" s="43" t="s">
        <v>5982</v>
      </c>
      <c r="P643" s="43" t="s">
        <v>5982</v>
      </c>
      <c r="Q643" s="43" t="s">
        <v>5986</v>
      </c>
      <c r="R643" s="43" t="s">
        <v>5982</v>
      </c>
      <c r="S643" s="43" t="s">
        <v>5986</v>
      </c>
      <c r="T643" s="43"/>
      <c r="U643" s="43"/>
      <c r="V643" s="43"/>
      <c r="W643" s="43"/>
      <c r="X643" s="43"/>
      <c r="Y643" s="43"/>
      <c r="Z643" s="43"/>
      <c r="AA643" s="43"/>
      <c r="AB643" s="43"/>
      <c r="AC643" s="43"/>
      <c r="AD643" s="43"/>
      <c r="AE643" s="43"/>
      <c r="AF643" s="43"/>
      <c r="AG643" s="43"/>
      <c r="AH643" s="43"/>
      <c r="AI643" s="9"/>
      <c r="AJ643" s="9"/>
      <c r="AK643" s="9"/>
      <c r="AL643" s="9"/>
      <c r="AM643" s="9"/>
      <c r="AN643" s="9"/>
      <c r="AO643" s="9"/>
      <c r="AP643" s="9"/>
      <c r="AQ643" s="9"/>
      <c r="AR643" s="9"/>
      <c r="AS643" s="9"/>
      <c r="AT643" s="9"/>
      <c r="AU643" s="9"/>
      <c r="AV643" s="9"/>
      <c r="AW643" s="9"/>
      <c r="AX643" s="9"/>
      <c r="AY643" s="9"/>
      <c r="AZ643" s="9"/>
    </row>
    <row r="644" spans="1:52">
      <c r="A644"/>
      <c r="B644"/>
      <c r="C644" s="7">
        <v>0.55208333333333337</v>
      </c>
      <c r="D644"/>
      <c r="E644"/>
      <c r="F644" s="43">
        <v>298</v>
      </c>
      <c r="G644" s="43">
        <v>95</v>
      </c>
      <c r="H644" s="43" t="s">
        <v>5982</v>
      </c>
      <c r="I644" s="43" t="s">
        <v>5982</v>
      </c>
      <c r="J644" s="43" t="s">
        <v>5982</v>
      </c>
      <c r="K644" s="43" t="s">
        <v>5982</v>
      </c>
      <c r="L644" s="43" t="s">
        <v>5982</v>
      </c>
      <c r="M644" s="43" t="s">
        <v>5982</v>
      </c>
      <c r="N644" s="43" t="s">
        <v>5982</v>
      </c>
      <c r="O644" s="43" t="s">
        <v>5982</v>
      </c>
      <c r="P644" s="43" t="s">
        <v>5982</v>
      </c>
      <c r="Q644" s="43" t="s">
        <v>5986</v>
      </c>
      <c r="R644" s="43" t="s">
        <v>5982</v>
      </c>
      <c r="S644" s="43" t="s">
        <v>5986</v>
      </c>
      <c r="T644" s="43"/>
      <c r="U644" s="43"/>
      <c r="V644" s="43"/>
      <c r="W644" s="43"/>
      <c r="X644" s="43"/>
      <c r="Y644" s="43"/>
      <c r="Z644" s="43"/>
      <c r="AA644" s="43"/>
      <c r="AB644" s="43"/>
      <c r="AC644" s="43"/>
      <c r="AD644" s="43"/>
      <c r="AE644" s="43"/>
      <c r="AF644" s="43"/>
      <c r="AG644" s="43"/>
      <c r="AH644" s="43"/>
      <c r="AI644" s="9"/>
      <c r="AJ644" s="9"/>
      <c r="AK644" s="9"/>
      <c r="AL644" s="9"/>
      <c r="AM644" s="9"/>
      <c r="AN644" s="9"/>
      <c r="AO644" s="9"/>
      <c r="AP644" s="9"/>
      <c r="AQ644" s="9"/>
      <c r="AR644" s="9"/>
      <c r="AS644" s="9"/>
      <c r="AT644" s="9"/>
      <c r="AU644" s="9"/>
      <c r="AV644" s="9"/>
      <c r="AW644" s="9"/>
      <c r="AX644" s="9"/>
      <c r="AY644" s="9"/>
      <c r="AZ644" s="9"/>
    </row>
    <row r="645" spans="1:52">
      <c r="A645"/>
      <c r="B645"/>
      <c r="C645" s="9" t="s">
        <v>6067</v>
      </c>
      <c r="D645"/>
      <c r="E645"/>
      <c r="F645" s="43">
        <v>163</v>
      </c>
      <c r="G645" s="43">
        <v>125</v>
      </c>
      <c r="H645" s="43" t="s">
        <v>5982</v>
      </c>
      <c r="I645" s="43" t="s">
        <v>5982</v>
      </c>
      <c r="J645" s="43" t="s">
        <v>5982</v>
      </c>
      <c r="K645" s="43" t="s">
        <v>5982</v>
      </c>
      <c r="L645" s="43" t="s">
        <v>5982</v>
      </c>
      <c r="M645" s="43" t="s">
        <v>5982</v>
      </c>
      <c r="N645" s="43" t="s">
        <v>5982</v>
      </c>
      <c r="O645" s="43" t="s">
        <v>5982</v>
      </c>
      <c r="P645" s="43" t="s">
        <v>5982</v>
      </c>
      <c r="Q645" s="43" t="s">
        <v>5986</v>
      </c>
      <c r="R645" s="43" t="s">
        <v>5982</v>
      </c>
      <c r="S645" s="43" t="s">
        <v>5986</v>
      </c>
      <c r="T645" s="43"/>
      <c r="U645" s="43"/>
      <c r="V645" s="43"/>
      <c r="W645" s="43"/>
      <c r="X645" s="43"/>
      <c r="Y645" s="43"/>
      <c r="Z645" s="43"/>
      <c r="AA645" s="43"/>
      <c r="AB645" s="43"/>
      <c r="AC645" s="43"/>
      <c r="AD645" s="43"/>
      <c r="AE645" s="43"/>
      <c r="AF645" s="43"/>
      <c r="AG645" s="43"/>
      <c r="AH645" s="43"/>
      <c r="AI645" s="9"/>
      <c r="AJ645" s="9"/>
      <c r="AK645" s="9"/>
      <c r="AL645" s="9"/>
      <c r="AM645" s="9"/>
      <c r="AN645" s="9"/>
      <c r="AO645" s="9"/>
      <c r="AP645" s="9"/>
      <c r="AQ645" s="9"/>
      <c r="AR645" s="9"/>
      <c r="AS645" s="9"/>
      <c r="AT645" s="9"/>
      <c r="AU645" s="9"/>
      <c r="AV645" s="9"/>
      <c r="AW645" s="9"/>
      <c r="AX645" s="9"/>
      <c r="AY645" s="9"/>
      <c r="AZ645" s="9"/>
    </row>
    <row r="646" spans="1:52">
      <c r="A646"/>
      <c r="B646"/>
      <c r="C646" s="7">
        <v>0.53472222222222221</v>
      </c>
      <c r="D646"/>
      <c r="E646"/>
      <c r="F646" s="43">
        <v>490</v>
      </c>
      <c r="G646" s="43">
        <v>189</v>
      </c>
      <c r="H646" s="43" t="s">
        <v>5982</v>
      </c>
      <c r="I646" s="43" t="s">
        <v>5982</v>
      </c>
      <c r="J646" s="43" t="s">
        <v>5982</v>
      </c>
      <c r="K646" s="43" t="s">
        <v>5982</v>
      </c>
      <c r="L646" s="43" t="s">
        <v>5986</v>
      </c>
      <c r="M646" s="43" t="s">
        <v>5982</v>
      </c>
      <c r="N646" s="43" t="s">
        <v>5982</v>
      </c>
      <c r="O646" s="43" t="s">
        <v>5982</v>
      </c>
      <c r="P646" s="43" t="s">
        <v>5982</v>
      </c>
      <c r="Q646" s="43" t="s">
        <v>5986</v>
      </c>
      <c r="R646" s="43" t="s">
        <v>5982</v>
      </c>
      <c r="S646" s="43" t="s">
        <v>5986</v>
      </c>
      <c r="T646" s="43"/>
      <c r="U646" s="43"/>
      <c r="V646" s="43"/>
      <c r="W646" s="43"/>
      <c r="X646" s="43"/>
      <c r="Y646" s="43"/>
      <c r="Z646" s="43"/>
      <c r="AA646" s="43"/>
      <c r="AB646" s="43"/>
      <c r="AC646" s="43"/>
      <c r="AD646" s="43"/>
      <c r="AE646" s="43"/>
      <c r="AF646" s="43"/>
      <c r="AG646" s="43"/>
      <c r="AH646" s="43"/>
      <c r="AI646" s="9"/>
      <c r="AJ646" s="9"/>
      <c r="AK646" s="9"/>
      <c r="AL646" s="9"/>
      <c r="AM646" s="9"/>
      <c r="AN646" s="9"/>
      <c r="AO646" s="9"/>
      <c r="AP646" s="9"/>
      <c r="AQ646" s="9"/>
      <c r="AR646" s="9"/>
      <c r="AS646" s="9"/>
      <c r="AT646" s="9"/>
      <c r="AU646" s="9"/>
      <c r="AV646" s="9"/>
      <c r="AW646" s="9"/>
      <c r="AX646" s="9"/>
      <c r="AY646" s="9"/>
      <c r="AZ646" s="9"/>
    </row>
    <row r="647" spans="1:52">
      <c r="A647"/>
      <c r="B647"/>
      <c r="C647" s="7">
        <v>0.60069444444444442</v>
      </c>
      <c r="D647"/>
      <c r="E647"/>
      <c r="F647" s="43">
        <v>767</v>
      </c>
      <c r="G647" s="43">
        <v>329</v>
      </c>
      <c r="H647" s="43" t="s">
        <v>5982</v>
      </c>
      <c r="I647" s="43" t="s">
        <v>5982</v>
      </c>
      <c r="J647" s="43" t="s">
        <v>5982</v>
      </c>
      <c r="K647" s="43" t="s">
        <v>5982</v>
      </c>
      <c r="L647" s="43" t="s">
        <v>5982</v>
      </c>
      <c r="M647" s="43" t="s">
        <v>5982</v>
      </c>
      <c r="N647" s="43" t="s">
        <v>5982</v>
      </c>
      <c r="O647" s="43" t="s">
        <v>5982</v>
      </c>
      <c r="P647" s="43" t="s">
        <v>5982</v>
      </c>
      <c r="Q647" s="43" t="s">
        <v>5986</v>
      </c>
      <c r="R647" s="43" t="s">
        <v>5982</v>
      </c>
      <c r="S647" s="43" t="s">
        <v>5986</v>
      </c>
      <c r="T647" s="43"/>
      <c r="U647" s="43"/>
      <c r="V647" s="43"/>
      <c r="W647" s="43"/>
      <c r="X647" s="43"/>
      <c r="Y647" s="43"/>
      <c r="Z647" s="43"/>
      <c r="AA647" s="43"/>
      <c r="AB647" s="43"/>
      <c r="AC647" s="43"/>
      <c r="AD647" s="43"/>
      <c r="AE647" s="43"/>
      <c r="AF647" s="43"/>
      <c r="AG647" s="43"/>
      <c r="AH647" s="43"/>
      <c r="AI647" s="9"/>
      <c r="AJ647" s="9"/>
      <c r="AK647" s="9"/>
      <c r="AL647" s="9"/>
      <c r="AM647" s="9"/>
      <c r="AN647" s="9"/>
      <c r="AO647" s="9"/>
      <c r="AP647" s="9"/>
      <c r="AQ647" s="9"/>
      <c r="AR647" s="9"/>
      <c r="AS647" s="9"/>
      <c r="AT647" s="9"/>
      <c r="AU647" s="9"/>
      <c r="AV647" s="9"/>
      <c r="AW647" s="9"/>
      <c r="AX647" s="9"/>
      <c r="AY647" s="9"/>
      <c r="AZ647" s="9"/>
    </row>
    <row r="648" spans="1:52">
      <c r="A648"/>
      <c r="B648"/>
      <c r="C648" s="7">
        <v>0.55902777777777779</v>
      </c>
      <c r="D648"/>
      <c r="E648"/>
      <c r="F648" s="43">
        <v>143</v>
      </c>
      <c r="G648" s="43">
        <v>56</v>
      </c>
      <c r="H648" s="43" t="s">
        <v>5982</v>
      </c>
      <c r="I648" s="43" t="s">
        <v>5982</v>
      </c>
      <c r="J648" s="43" t="s">
        <v>5982</v>
      </c>
      <c r="K648" s="43" t="s">
        <v>5982</v>
      </c>
      <c r="L648" s="43" t="s">
        <v>5982</v>
      </c>
      <c r="M648" s="43" t="s">
        <v>5982</v>
      </c>
      <c r="N648" s="43" t="s">
        <v>5982</v>
      </c>
      <c r="O648" s="43" t="s">
        <v>5982</v>
      </c>
      <c r="P648" s="43" t="s">
        <v>5982</v>
      </c>
      <c r="Q648" s="43" t="s">
        <v>5986</v>
      </c>
      <c r="R648" s="43" t="s">
        <v>5982</v>
      </c>
      <c r="S648" s="43" t="s">
        <v>5986</v>
      </c>
      <c r="T648" s="43"/>
      <c r="U648" s="43"/>
      <c r="V648" s="43"/>
      <c r="W648" s="43"/>
      <c r="X648" s="43"/>
      <c r="Y648" s="43"/>
      <c r="Z648" s="43"/>
      <c r="AA648" s="43"/>
      <c r="AB648" s="43"/>
      <c r="AC648" s="43"/>
      <c r="AD648" s="43"/>
      <c r="AE648" s="43"/>
      <c r="AF648" s="43"/>
      <c r="AG648" s="43"/>
      <c r="AH648" s="43"/>
      <c r="AI648" s="9"/>
      <c r="AJ648" s="9"/>
      <c r="AK648" s="9"/>
      <c r="AL648" s="9"/>
      <c r="AM648" s="9"/>
      <c r="AN648" s="9"/>
      <c r="AO648" s="9"/>
      <c r="AP648" s="9"/>
      <c r="AQ648" s="9"/>
      <c r="AR648" s="9"/>
      <c r="AS648" s="9"/>
      <c r="AT648" s="9"/>
      <c r="AU648" s="9"/>
      <c r="AV648" s="9"/>
      <c r="AW648" s="9"/>
      <c r="AX648" s="9"/>
      <c r="AY648" s="9"/>
      <c r="AZ648" s="9"/>
    </row>
    <row r="649" spans="1:52">
      <c r="A649"/>
      <c r="B649"/>
      <c r="C649" s="7">
        <v>0.64236111111111105</v>
      </c>
      <c r="D649"/>
      <c r="E649"/>
      <c r="F649" s="43">
        <v>146</v>
      </c>
      <c r="G649" s="43">
        <v>84</v>
      </c>
      <c r="H649" s="43" t="s">
        <v>5982</v>
      </c>
      <c r="I649" s="43" t="s">
        <v>5982</v>
      </c>
      <c r="J649" s="43" t="s">
        <v>5982</v>
      </c>
      <c r="K649" s="43" t="s">
        <v>5982</v>
      </c>
      <c r="L649" s="43" t="s">
        <v>5982</v>
      </c>
      <c r="M649" s="43" t="s">
        <v>5982</v>
      </c>
      <c r="N649" s="43" t="s">
        <v>5982</v>
      </c>
      <c r="O649" s="43" t="s">
        <v>5982</v>
      </c>
      <c r="P649" s="43" t="s">
        <v>5982</v>
      </c>
      <c r="Q649" s="43" t="s">
        <v>5986</v>
      </c>
      <c r="R649" s="43"/>
      <c r="S649" s="43" t="s">
        <v>5986</v>
      </c>
      <c r="T649" s="43"/>
      <c r="U649" s="43"/>
      <c r="V649" s="43"/>
      <c r="W649" s="43"/>
      <c r="X649" s="43"/>
      <c r="Y649" s="43"/>
      <c r="Z649" s="43"/>
      <c r="AA649" s="43"/>
      <c r="AB649" s="43"/>
      <c r="AC649" s="43"/>
      <c r="AD649" s="43"/>
      <c r="AE649" s="43"/>
      <c r="AF649" s="43"/>
      <c r="AG649" s="43"/>
      <c r="AH649" s="43"/>
      <c r="AI649" s="9"/>
      <c r="AJ649" s="9"/>
      <c r="AK649" s="9"/>
      <c r="AL649" s="9"/>
      <c r="AM649" s="9"/>
      <c r="AN649" s="9"/>
      <c r="AO649" s="9"/>
      <c r="AP649" s="9"/>
      <c r="AQ649" s="9"/>
      <c r="AR649" s="9"/>
      <c r="AS649" s="9"/>
      <c r="AT649" s="9"/>
      <c r="AU649" s="9"/>
      <c r="AV649" s="9"/>
      <c r="AW649" s="9"/>
      <c r="AX649" s="9"/>
      <c r="AY649" s="9"/>
      <c r="AZ649" s="9"/>
    </row>
    <row r="650" spans="1:52">
      <c r="A650"/>
      <c r="B650"/>
      <c r="C650" s="7">
        <v>0.57291666666666663</v>
      </c>
      <c r="D650"/>
      <c r="E650"/>
      <c r="F650" s="43">
        <v>184</v>
      </c>
      <c r="G650" s="43">
        <v>135</v>
      </c>
      <c r="H650" s="43" t="s">
        <v>5982</v>
      </c>
      <c r="I650" s="43" t="s">
        <v>5982</v>
      </c>
      <c r="J650" s="43" t="s">
        <v>5982</v>
      </c>
      <c r="K650" s="43" t="s">
        <v>5982</v>
      </c>
      <c r="L650" s="43" t="s">
        <v>5982</v>
      </c>
      <c r="M650" s="43" t="s">
        <v>5982</v>
      </c>
      <c r="N650" s="43" t="s">
        <v>5982</v>
      </c>
      <c r="O650" s="43" t="s">
        <v>5982</v>
      </c>
      <c r="P650" s="43" t="s">
        <v>5982</v>
      </c>
      <c r="Q650" s="43" t="s">
        <v>5986</v>
      </c>
      <c r="R650" s="43" t="s">
        <v>5982</v>
      </c>
      <c r="S650" s="43" t="s">
        <v>5986</v>
      </c>
      <c r="T650" s="43"/>
      <c r="U650" s="43"/>
      <c r="V650" s="43"/>
      <c r="W650" s="43"/>
      <c r="X650" s="43"/>
      <c r="Y650" s="43"/>
      <c r="Z650" s="43"/>
      <c r="AA650" s="43"/>
      <c r="AB650" s="43"/>
      <c r="AC650" s="43"/>
      <c r="AD650" s="43"/>
      <c r="AE650" s="43"/>
      <c r="AF650" s="43"/>
      <c r="AG650" s="43"/>
      <c r="AH650" s="43"/>
      <c r="AI650" s="9"/>
      <c r="AJ650" s="9"/>
      <c r="AK650" s="9"/>
      <c r="AL650" s="9"/>
      <c r="AM650" s="9"/>
      <c r="AN650" s="9"/>
      <c r="AO650" s="9"/>
      <c r="AP650" s="9"/>
      <c r="AQ650" s="9"/>
      <c r="AR650" s="9"/>
      <c r="AS650" s="9"/>
      <c r="AT650" s="9"/>
      <c r="AU650" s="9"/>
      <c r="AV650" s="9"/>
      <c r="AW650" s="9"/>
      <c r="AX650" s="9"/>
      <c r="AY650" s="9"/>
      <c r="AZ650" s="9"/>
    </row>
    <row r="651" spans="1:52">
      <c r="A651"/>
      <c r="B651"/>
      <c r="C651" s="7">
        <v>0.52083333333333337</v>
      </c>
      <c r="D651"/>
      <c r="E651"/>
      <c r="F651" s="43">
        <v>789</v>
      </c>
      <c r="G651" s="43">
        <v>450</v>
      </c>
      <c r="H651" s="43" t="s">
        <v>5982</v>
      </c>
      <c r="I651" s="43" t="s">
        <v>5982</v>
      </c>
      <c r="J651" s="43" t="s">
        <v>5982</v>
      </c>
      <c r="K651" s="43" t="s">
        <v>5982</v>
      </c>
      <c r="L651" s="43" t="s">
        <v>5982</v>
      </c>
      <c r="M651" s="43" t="s">
        <v>5982</v>
      </c>
      <c r="N651" s="43" t="s">
        <v>5982</v>
      </c>
      <c r="O651" s="43" t="s">
        <v>5982</v>
      </c>
      <c r="P651" s="43" t="s">
        <v>5982</v>
      </c>
      <c r="Q651" s="43" t="s">
        <v>5986</v>
      </c>
      <c r="R651" s="43" t="s">
        <v>5982</v>
      </c>
      <c r="S651" s="43" t="s">
        <v>5986</v>
      </c>
      <c r="T651" s="43"/>
      <c r="U651" s="43"/>
      <c r="V651" s="43"/>
      <c r="W651" s="43"/>
      <c r="X651" s="43"/>
      <c r="Y651" s="43"/>
      <c r="Z651" s="43"/>
      <c r="AA651" s="43"/>
      <c r="AB651" s="43"/>
      <c r="AC651" s="43"/>
      <c r="AD651" s="43"/>
      <c r="AE651" s="43"/>
      <c r="AF651" s="43"/>
      <c r="AG651" s="43"/>
      <c r="AH651" s="43"/>
      <c r="AI651" s="9"/>
      <c r="AJ651" s="9"/>
      <c r="AK651" s="9"/>
      <c r="AL651" s="9"/>
      <c r="AM651" s="9"/>
      <c r="AN651" s="9"/>
      <c r="AO651" s="9"/>
      <c r="AP651" s="9"/>
      <c r="AQ651" s="9"/>
      <c r="AR651" s="9"/>
      <c r="AS651" s="9"/>
      <c r="AT651" s="9"/>
      <c r="AU651" s="9"/>
      <c r="AV651" s="9"/>
      <c r="AW651" s="9"/>
      <c r="AX651" s="9"/>
      <c r="AY651" s="9"/>
      <c r="AZ651" s="9"/>
    </row>
    <row r="652" spans="1:52">
      <c r="A652"/>
      <c r="B652"/>
      <c r="C652" s="7">
        <v>0.53125</v>
      </c>
      <c r="D652"/>
      <c r="E652"/>
      <c r="F652" s="43">
        <v>142</v>
      </c>
      <c r="G652" s="43">
        <v>61</v>
      </c>
      <c r="H652" s="43" t="s">
        <v>5982</v>
      </c>
      <c r="I652" s="43" t="s">
        <v>5982</v>
      </c>
      <c r="J652" s="43" t="s">
        <v>5982</v>
      </c>
      <c r="K652" s="43" t="s">
        <v>5982</v>
      </c>
      <c r="L652" s="43" t="s">
        <v>5982</v>
      </c>
      <c r="M652" s="43" t="s">
        <v>5982</v>
      </c>
      <c r="N652" s="43" t="s">
        <v>5982</v>
      </c>
      <c r="O652" s="43" t="s">
        <v>5982</v>
      </c>
      <c r="P652" s="43" t="s">
        <v>5982</v>
      </c>
      <c r="Q652" s="43" t="s">
        <v>5986</v>
      </c>
      <c r="R652" s="43" t="s">
        <v>5982</v>
      </c>
      <c r="S652" s="43" t="s">
        <v>5986</v>
      </c>
      <c r="T652" s="43"/>
      <c r="U652" s="43"/>
      <c r="V652" s="43"/>
      <c r="W652" s="43"/>
      <c r="X652" s="43"/>
      <c r="Y652" s="43"/>
      <c r="Z652" s="43"/>
      <c r="AA652" s="43"/>
      <c r="AB652" s="43"/>
      <c r="AC652" s="43"/>
      <c r="AD652" s="43"/>
      <c r="AE652" s="43"/>
      <c r="AF652" s="43"/>
      <c r="AG652" s="43"/>
      <c r="AH652" s="43"/>
      <c r="AI652" s="9"/>
      <c r="AJ652" s="9"/>
      <c r="AK652" s="9"/>
      <c r="AL652" s="9"/>
      <c r="AM652" s="9"/>
      <c r="AN652" s="9"/>
      <c r="AO652" s="9"/>
      <c r="AP652" s="9"/>
      <c r="AQ652" s="9"/>
      <c r="AR652" s="9"/>
      <c r="AS652" s="9"/>
      <c r="AT652" s="9"/>
      <c r="AU652" s="9"/>
      <c r="AV652" s="9"/>
      <c r="AW652" s="9"/>
      <c r="AX652" s="9"/>
      <c r="AY652" s="9"/>
      <c r="AZ652" s="9"/>
    </row>
    <row r="653" spans="1:52">
      <c r="A653"/>
      <c r="B653"/>
      <c r="C653" s="7">
        <v>0.46875</v>
      </c>
      <c r="D653"/>
      <c r="E653"/>
      <c r="F653" s="43">
        <v>190</v>
      </c>
      <c r="G653" s="43">
        <v>125</v>
      </c>
      <c r="H653" s="43" t="s">
        <v>5982</v>
      </c>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9"/>
      <c r="AJ653" s="9"/>
      <c r="AK653" s="9"/>
      <c r="AL653" s="9"/>
      <c r="AM653" s="9"/>
      <c r="AN653" s="9"/>
      <c r="AO653" s="9"/>
      <c r="AP653" s="9"/>
      <c r="AQ653" s="9"/>
      <c r="AR653" s="9"/>
      <c r="AS653" s="9"/>
      <c r="AT653" s="9"/>
      <c r="AU653" s="9"/>
      <c r="AV653" s="9"/>
      <c r="AW653" s="9"/>
      <c r="AX653" s="9"/>
      <c r="AY653" s="9"/>
      <c r="AZ653" s="9"/>
    </row>
    <row r="654" spans="1:52">
      <c r="A654"/>
      <c r="B654"/>
      <c r="C654" s="7">
        <v>0.61597222222222225</v>
      </c>
      <c r="D654"/>
      <c r="E654"/>
      <c r="F654" s="43"/>
      <c r="G654" s="43"/>
      <c r="H654" s="43"/>
      <c r="I654" s="43" t="s">
        <v>5982</v>
      </c>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9"/>
      <c r="AJ654" s="9"/>
      <c r="AK654" s="9"/>
      <c r="AL654" s="9"/>
      <c r="AM654" s="9"/>
      <c r="AN654" s="9"/>
      <c r="AO654" s="9"/>
      <c r="AP654" s="9"/>
      <c r="AQ654" s="9"/>
      <c r="AR654" s="9"/>
      <c r="AS654" s="9"/>
      <c r="AT654" s="9"/>
      <c r="AU654" s="9"/>
      <c r="AV654" s="9"/>
      <c r="AW654" s="9"/>
      <c r="AX654" s="9"/>
      <c r="AY654" s="9"/>
      <c r="AZ654" s="9"/>
    </row>
    <row r="655" spans="1:52">
      <c r="A655"/>
      <c r="B655"/>
      <c r="C655" s="7">
        <v>0.4861111111111111</v>
      </c>
      <c r="D655"/>
      <c r="E655"/>
      <c r="F655" s="43">
        <v>115</v>
      </c>
      <c r="G655" s="43">
        <v>80</v>
      </c>
      <c r="H655" s="43" t="s">
        <v>5982</v>
      </c>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9"/>
      <c r="AJ655" s="9"/>
      <c r="AK655" s="9"/>
      <c r="AL655" s="9"/>
      <c r="AM655" s="9"/>
      <c r="AN655" s="9"/>
      <c r="AO655" s="9"/>
      <c r="AP655" s="9"/>
      <c r="AQ655" s="9"/>
      <c r="AR655" s="9"/>
      <c r="AS655" s="9"/>
      <c r="AT655" s="9"/>
      <c r="AU655" s="9"/>
      <c r="AV655" s="9"/>
      <c r="AW655" s="9"/>
      <c r="AX655" s="9"/>
      <c r="AY655" s="9"/>
      <c r="AZ655" s="9"/>
    </row>
    <row r="656" spans="1:52">
      <c r="A656"/>
      <c r="B656"/>
      <c r="C656" s="7">
        <v>0.63541666666666663</v>
      </c>
      <c r="D656"/>
      <c r="E656"/>
      <c r="F656" s="43">
        <v>613</v>
      </c>
      <c r="G656" s="43">
        <v>318</v>
      </c>
      <c r="H656" s="43" t="s">
        <v>5982</v>
      </c>
      <c r="I656" s="43" t="s">
        <v>5982</v>
      </c>
      <c r="J656" s="43" t="s">
        <v>5982</v>
      </c>
      <c r="K656" s="43" t="s">
        <v>5982</v>
      </c>
      <c r="L656" s="43" t="s">
        <v>5982</v>
      </c>
      <c r="M656" s="43" t="s">
        <v>5982</v>
      </c>
      <c r="N656" s="43" t="s">
        <v>5982</v>
      </c>
      <c r="O656" s="43" t="s">
        <v>5982</v>
      </c>
      <c r="P656" s="43" t="s">
        <v>5982</v>
      </c>
      <c r="Q656" s="43" t="s">
        <v>5986</v>
      </c>
      <c r="R656" s="43" t="s">
        <v>5982</v>
      </c>
      <c r="S656" s="43" t="s">
        <v>5986</v>
      </c>
      <c r="T656" s="43"/>
      <c r="U656" s="43"/>
      <c r="V656" s="43"/>
      <c r="W656" s="43"/>
      <c r="X656" s="43"/>
      <c r="Y656" s="43"/>
      <c r="Z656" s="43"/>
      <c r="AA656" s="43"/>
      <c r="AB656" s="43"/>
      <c r="AC656" s="43"/>
      <c r="AD656" s="43"/>
      <c r="AE656" s="43"/>
      <c r="AF656" s="43"/>
      <c r="AG656" s="43"/>
      <c r="AH656" s="43"/>
      <c r="AI656" s="9"/>
      <c r="AJ656" s="9"/>
      <c r="AK656" s="9"/>
      <c r="AL656" s="9"/>
      <c r="AM656" s="9"/>
      <c r="AN656" s="9"/>
      <c r="AO656" s="9"/>
      <c r="AP656" s="9"/>
      <c r="AQ656" s="9"/>
      <c r="AR656" s="9"/>
      <c r="AS656" s="9"/>
      <c r="AT656" s="9"/>
      <c r="AU656" s="9"/>
      <c r="AV656" s="9"/>
      <c r="AW656" s="9"/>
      <c r="AX656" s="9"/>
      <c r="AY656" s="9"/>
      <c r="AZ656" s="9"/>
    </row>
    <row r="657" spans="1:52">
      <c r="A657"/>
      <c r="B657"/>
      <c r="C657" s="7">
        <v>0.50694444444444442</v>
      </c>
      <c r="D657"/>
      <c r="E657"/>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9"/>
      <c r="AJ657" s="9"/>
      <c r="AK657" s="9"/>
      <c r="AL657" s="9"/>
      <c r="AM657" s="9"/>
      <c r="AN657" s="9"/>
      <c r="AO657" s="9"/>
      <c r="AP657" s="9"/>
      <c r="AQ657" s="9"/>
      <c r="AR657" s="9"/>
      <c r="AS657" s="9"/>
      <c r="AT657" s="9"/>
      <c r="AU657" s="9"/>
      <c r="AV657" s="9"/>
      <c r="AW657" s="9"/>
      <c r="AX657" s="9"/>
      <c r="AY657" s="9"/>
      <c r="AZ657" s="9"/>
    </row>
    <row r="658" spans="1:52">
      <c r="A658"/>
      <c r="B658"/>
      <c r="C658" s="7">
        <v>0.61458333333333337</v>
      </c>
      <c r="D658"/>
      <c r="E658"/>
      <c r="F658" s="43">
        <v>443</v>
      </c>
      <c r="G658" s="43">
        <v>67</v>
      </c>
      <c r="H658" s="43" t="s">
        <v>5986</v>
      </c>
      <c r="I658" s="43" t="s">
        <v>5982</v>
      </c>
      <c r="J658" s="43" t="s">
        <v>5982</v>
      </c>
      <c r="K658" s="43" t="s">
        <v>5982</v>
      </c>
      <c r="L658" s="43" t="s">
        <v>5982</v>
      </c>
      <c r="M658" s="43" t="s">
        <v>5982</v>
      </c>
      <c r="N658" s="43" t="s">
        <v>5982</v>
      </c>
      <c r="O658" s="43" t="s">
        <v>5986</v>
      </c>
      <c r="P658" s="43" t="s">
        <v>5982</v>
      </c>
      <c r="Q658" s="43" t="s">
        <v>5986</v>
      </c>
      <c r="R658" s="43" t="s">
        <v>5982</v>
      </c>
      <c r="S658" s="43" t="s">
        <v>5986</v>
      </c>
      <c r="T658" s="43"/>
      <c r="U658" s="43"/>
      <c r="V658" s="43"/>
      <c r="W658" s="43"/>
      <c r="X658" s="43"/>
      <c r="Y658" s="43"/>
      <c r="Z658" s="43"/>
      <c r="AA658" s="43"/>
      <c r="AB658" s="43"/>
      <c r="AC658" s="43"/>
      <c r="AD658" s="43"/>
      <c r="AE658" s="43"/>
      <c r="AF658" s="43"/>
      <c r="AG658" s="43"/>
      <c r="AH658" s="43"/>
      <c r="AI658" s="9"/>
      <c r="AJ658" s="9"/>
      <c r="AK658" s="9"/>
      <c r="AL658" s="9"/>
      <c r="AM658" s="9"/>
      <c r="AN658" s="9"/>
      <c r="AO658" s="9"/>
      <c r="AP658" s="9"/>
      <c r="AQ658" s="9"/>
      <c r="AR658" s="9"/>
      <c r="AS658" s="9"/>
      <c r="AT658" s="9"/>
      <c r="AU658" s="9"/>
      <c r="AV658" s="9"/>
      <c r="AW658" s="9"/>
      <c r="AX658" s="9"/>
      <c r="AY658" s="9"/>
      <c r="AZ658" s="9"/>
    </row>
    <row r="659" spans="1:52">
      <c r="A659"/>
      <c r="B659"/>
      <c r="C659" s="7">
        <v>0.63541666666666663</v>
      </c>
      <c r="D659"/>
      <c r="E659"/>
      <c r="F659" s="43">
        <v>175</v>
      </c>
      <c r="G659" s="43">
        <v>47</v>
      </c>
      <c r="H659" s="43" t="s">
        <v>5986</v>
      </c>
      <c r="I659" s="43" t="s">
        <v>5982</v>
      </c>
      <c r="J659" s="43" t="s">
        <v>5982</v>
      </c>
      <c r="K659" s="43" t="s">
        <v>5982</v>
      </c>
      <c r="L659" s="43" t="s">
        <v>5982</v>
      </c>
      <c r="M659" s="43" t="s">
        <v>5982</v>
      </c>
      <c r="N659" s="43" t="s">
        <v>5982</v>
      </c>
      <c r="O659" s="43" t="s">
        <v>5986</v>
      </c>
      <c r="P659" s="43" t="s">
        <v>5982</v>
      </c>
      <c r="Q659" s="43" t="s">
        <v>5986</v>
      </c>
      <c r="R659" s="43" t="s">
        <v>5982</v>
      </c>
      <c r="S659" s="43" t="s">
        <v>5986</v>
      </c>
      <c r="T659" s="43"/>
      <c r="U659" s="43"/>
      <c r="V659" s="43"/>
      <c r="W659" s="43"/>
      <c r="X659" s="43"/>
      <c r="Y659" s="43"/>
      <c r="Z659" s="43"/>
      <c r="AA659" s="43"/>
      <c r="AB659" s="43"/>
      <c r="AC659" s="43"/>
      <c r="AD659" s="43"/>
      <c r="AE659" s="43"/>
      <c r="AF659" s="43"/>
      <c r="AG659" s="43"/>
      <c r="AH659" s="43"/>
      <c r="AI659" s="9"/>
      <c r="AJ659" s="9"/>
      <c r="AK659" s="9"/>
      <c r="AL659" s="9"/>
      <c r="AM659" s="9"/>
      <c r="AN659" s="9"/>
      <c r="AO659" s="9"/>
      <c r="AP659" s="9"/>
      <c r="AQ659" s="9"/>
      <c r="AR659" s="9"/>
      <c r="AS659" s="9"/>
      <c r="AT659" s="9"/>
      <c r="AU659" s="9"/>
      <c r="AV659" s="9"/>
      <c r="AW659" s="9"/>
      <c r="AX659" s="9"/>
      <c r="AY659" s="9"/>
      <c r="AZ659" s="9"/>
    </row>
    <row r="660" spans="1:52">
      <c r="A660"/>
      <c r="B660"/>
      <c r="C660" s="7">
        <v>0.64583333333333337</v>
      </c>
      <c r="D660"/>
      <c r="E660"/>
      <c r="F660" s="43">
        <v>440</v>
      </c>
      <c r="G660" s="43">
        <v>351</v>
      </c>
      <c r="H660" s="43" t="s">
        <v>5982</v>
      </c>
      <c r="I660" s="43" t="s">
        <v>5982</v>
      </c>
      <c r="J660" s="43" t="s">
        <v>5986</v>
      </c>
      <c r="K660" s="43" t="s">
        <v>5982</v>
      </c>
      <c r="L660" s="43" t="s">
        <v>5982</v>
      </c>
      <c r="M660" s="43" t="s">
        <v>5982</v>
      </c>
      <c r="N660" s="43" t="s">
        <v>5986</v>
      </c>
      <c r="O660" s="43" t="s">
        <v>5982</v>
      </c>
      <c r="P660" s="43" t="s">
        <v>5982</v>
      </c>
      <c r="Q660" s="43" t="s">
        <v>5986</v>
      </c>
      <c r="R660" s="43" t="s">
        <v>5986</v>
      </c>
      <c r="S660" s="43" t="s">
        <v>5986</v>
      </c>
      <c r="T660" s="43"/>
      <c r="U660" s="43"/>
      <c r="V660" s="43"/>
      <c r="W660" s="43"/>
      <c r="X660" s="43"/>
      <c r="Y660" s="43"/>
      <c r="Z660" s="43"/>
      <c r="AA660" s="43"/>
      <c r="AB660" s="43"/>
      <c r="AC660" s="43"/>
      <c r="AD660" s="43"/>
      <c r="AE660" s="43"/>
      <c r="AF660" s="43"/>
      <c r="AG660" s="43"/>
      <c r="AH660" s="43"/>
      <c r="AI660" s="9"/>
      <c r="AJ660" s="9"/>
      <c r="AK660" s="9"/>
      <c r="AL660" s="9"/>
      <c r="AM660" s="9"/>
      <c r="AN660" s="9"/>
      <c r="AO660" s="9"/>
      <c r="AP660" s="9"/>
      <c r="AQ660" s="9"/>
      <c r="AR660" s="9"/>
      <c r="AS660" s="9"/>
      <c r="AT660" s="9"/>
      <c r="AU660" s="9"/>
      <c r="AV660" s="9"/>
      <c r="AW660" s="9"/>
      <c r="AX660" s="9"/>
      <c r="AY660" s="9"/>
      <c r="AZ660" s="9"/>
    </row>
    <row r="661" spans="1:52">
      <c r="A661"/>
      <c r="B661"/>
      <c r="C661" s="7">
        <v>0.64930555555555558</v>
      </c>
      <c r="D661"/>
      <c r="E661"/>
      <c r="F661" s="43">
        <v>339</v>
      </c>
      <c r="G661" s="43">
        <v>225</v>
      </c>
      <c r="H661" s="43" t="s">
        <v>5982</v>
      </c>
      <c r="I661" s="43" t="s">
        <v>5986</v>
      </c>
      <c r="J661" s="43" t="s">
        <v>5982</v>
      </c>
      <c r="K661" s="43" t="s">
        <v>5982</v>
      </c>
      <c r="L661" s="43" t="s">
        <v>5982</v>
      </c>
      <c r="M661" s="43" t="s">
        <v>5982</v>
      </c>
      <c r="N661" s="43" t="s">
        <v>5982</v>
      </c>
      <c r="O661" s="43" t="s">
        <v>5982</v>
      </c>
      <c r="P661" s="43" t="s">
        <v>5982</v>
      </c>
      <c r="Q661" s="43" t="s">
        <v>5986</v>
      </c>
      <c r="R661" s="43" t="s">
        <v>5982</v>
      </c>
      <c r="S661" s="43" t="s">
        <v>5986</v>
      </c>
      <c r="T661" s="43"/>
      <c r="U661" s="43"/>
      <c r="V661" s="43"/>
      <c r="W661" s="43"/>
      <c r="X661" s="43"/>
      <c r="Y661" s="43"/>
      <c r="Z661" s="43"/>
      <c r="AA661" s="43"/>
      <c r="AB661" s="43"/>
      <c r="AC661" s="43"/>
      <c r="AD661" s="43"/>
      <c r="AE661" s="43"/>
      <c r="AF661" s="43"/>
      <c r="AG661" s="43"/>
      <c r="AH661" s="43"/>
      <c r="AI661" s="9"/>
      <c r="AJ661" s="9"/>
      <c r="AK661" s="9"/>
      <c r="AL661" s="9"/>
      <c r="AM661" s="9"/>
      <c r="AN661" s="9"/>
      <c r="AO661" s="9"/>
      <c r="AP661" s="9"/>
      <c r="AQ661" s="9"/>
      <c r="AR661" s="9"/>
      <c r="AS661" s="9"/>
      <c r="AT661" s="9"/>
      <c r="AU661" s="9"/>
      <c r="AV661" s="9"/>
      <c r="AW661" s="9"/>
      <c r="AX661" s="9"/>
      <c r="AY661" s="9"/>
      <c r="AZ661" s="9"/>
    </row>
    <row r="662" spans="1:52">
      <c r="A662"/>
      <c r="B662"/>
      <c r="C662" s="7">
        <v>0.56944444444444442</v>
      </c>
      <c r="D662"/>
      <c r="E662"/>
      <c r="F662" s="43">
        <v>483</v>
      </c>
      <c r="G662" s="43">
        <v>322</v>
      </c>
      <c r="H662" s="43" t="s">
        <v>5986</v>
      </c>
      <c r="I662" s="43" t="s">
        <v>5982</v>
      </c>
      <c r="J662" s="43" t="s">
        <v>5982</v>
      </c>
      <c r="K662" s="43" t="s">
        <v>5986</v>
      </c>
      <c r="L662" s="43" t="s">
        <v>5982</v>
      </c>
      <c r="M662" s="43" t="s">
        <v>5982</v>
      </c>
      <c r="N662" s="43" t="s">
        <v>5982</v>
      </c>
      <c r="O662" s="43" t="s">
        <v>5982</v>
      </c>
      <c r="P662" s="43" t="s">
        <v>5982</v>
      </c>
      <c r="Q662" s="43" t="s">
        <v>5986</v>
      </c>
      <c r="R662" s="43" t="s">
        <v>5982</v>
      </c>
      <c r="S662" s="43" t="s">
        <v>5986</v>
      </c>
      <c r="T662" s="43"/>
      <c r="U662" s="43"/>
      <c r="V662" s="43"/>
      <c r="W662" s="43"/>
      <c r="X662" s="43"/>
      <c r="Y662" s="43"/>
      <c r="Z662" s="43"/>
      <c r="AA662" s="43"/>
      <c r="AB662" s="43"/>
      <c r="AC662" s="43"/>
      <c r="AD662" s="43"/>
      <c r="AE662" s="43"/>
      <c r="AF662" s="43"/>
      <c r="AG662" s="43"/>
      <c r="AH662" s="43"/>
      <c r="AI662" s="9"/>
      <c r="AJ662" s="9"/>
      <c r="AK662" s="9"/>
      <c r="AL662" s="9"/>
      <c r="AM662" s="9"/>
      <c r="AN662" s="9"/>
      <c r="AO662" s="9"/>
      <c r="AP662" s="9"/>
      <c r="AQ662" s="9"/>
      <c r="AR662" s="9"/>
      <c r="AS662" s="9"/>
      <c r="AT662" s="9"/>
      <c r="AU662" s="9"/>
      <c r="AV662" s="9"/>
      <c r="AW662" s="9"/>
      <c r="AX662" s="9"/>
      <c r="AY662" s="9"/>
      <c r="AZ662" s="9"/>
    </row>
    <row r="663" spans="1:52">
      <c r="A663"/>
      <c r="B663"/>
      <c r="C663" s="7">
        <v>0.47916666666666669</v>
      </c>
      <c r="D663"/>
      <c r="E663"/>
      <c r="F663" s="43">
        <v>765</v>
      </c>
      <c r="G663" s="43">
        <v>238</v>
      </c>
      <c r="H663" s="43" t="s">
        <v>5982</v>
      </c>
      <c r="I663" s="43" t="s">
        <v>5986</v>
      </c>
      <c r="J663" s="43" t="s">
        <v>5982</v>
      </c>
      <c r="K663" s="43" t="s">
        <v>5982</v>
      </c>
      <c r="L663" s="43" t="s">
        <v>5982</v>
      </c>
      <c r="M663" s="43" t="s">
        <v>5982</v>
      </c>
      <c r="N663" s="43" t="s">
        <v>5982</v>
      </c>
      <c r="O663" s="43" t="s">
        <v>5982</v>
      </c>
      <c r="P663" s="43" t="s">
        <v>5982</v>
      </c>
      <c r="Q663" s="43" t="s">
        <v>5986</v>
      </c>
      <c r="R663" s="43" t="s">
        <v>5982</v>
      </c>
      <c r="S663" s="43" t="s">
        <v>5986</v>
      </c>
      <c r="T663" s="43"/>
      <c r="U663" s="43"/>
      <c r="V663" s="43"/>
      <c r="W663" s="43"/>
      <c r="X663" s="43"/>
      <c r="Y663" s="43"/>
      <c r="Z663" s="43"/>
      <c r="AA663" s="43"/>
      <c r="AB663" s="43"/>
      <c r="AC663" s="43"/>
      <c r="AD663" s="43"/>
      <c r="AE663" s="43"/>
      <c r="AF663" s="43"/>
      <c r="AG663" s="43"/>
      <c r="AH663" s="43"/>
      <c r="AI663" s="9"/>
      <c r="AJ663" s="9"/>
      <c r="AK663" s="9"/>
      <c r="AL663" s="9"/>
      <c r="AM663" s="9"/>
      <c r="AN663" s="9"/>
      <c r="AO663" s="9"/>
      <c r="AP663" s="9"/>
      <c r="AQ663" s="9"/>
      <c r="AR663" s="9"/>
      <c r="AS663" s="9"/>
      <c r="AT663" s="9"/>
      <c r="AU663" s="9"/>
      <c r="AV663" s="9"/>
      <c r="AW663" s="9"/>
      <c r="AX663" s="9"/>
      <c r="AY663" s="9"/>
      <c r="AZ663" s="9"/>
    </row>
    <row r="664" spans="1:52">
      <c r="A664"/>
      <c r="B664"/>
      <c r="C664" s="7">
        <v>0.51041666666666663</v>
      </c>
      <c r="D664"/>
      <c r="E664"/>
      <c r="F664" s="43">
        <v>725</v>
      </c>
      <c r="G664" s="43">
        <v>106</v>
      </c>
      <c r="H664" s="43" t="s">
        <v>5982</v>
      </c>
      <c r="I664" s="43" t="s">
        <v>5986</v>
      </c>
      <c r="J664" s="43" t="s">
        <v>5982</v>
      </c>
      <c r="K664" s="43" t="s">
        <v>5982</v>
      </c>
      <c r="L664" s="43" t="s">
        <v>5982</v>
      </c>
      <c r="M664" s="43" t="s">
        <v>5982</v>
      </c>
      <c r="N664" s="43" t="s">
        <v>5982</v>
      </c>
      <c r="O664" s="43" t="s">
        <v>5982</v>
      </c>
      <c r="P664" s="43" t="s">
        <v>5982</v>
      </c>
      <c r="Q664" s="43" t="s">
        <v>5986</v>
      </c>
      <c r="R664" s="43" t="s">
        <v>5982</v>
      </c>
      <c r="S664" s="43" t="s">
        <v>5986</v>
      </c>
      <c r="T664" s="43"/>
      <c r="U664" s="43"/>
      <c r="V664" s="43"/>
      <c r="W664" s="43"/>
      <c r="X664" s="43"/>
      <c r="Y664" s="43"/>
      <c r="Z664" s="43"/>
      <c r="AA664" s="43"/>
      <c r="AB664" s="43"/>
      <c r="AC664" s="43"/>
      <c r="AD664" s="43"/>
      <c r="AE664" s="43"/>
      <c r="AF664" s="43"/>
      <c r="AG664" s="43"/>
      <c r="AH664" s="43"/>
      <c r="AI664" s="9"/>
      <c r="AJ664" s="9"/>
      <c r="AK664" s="9"/>
      <c r="AL664" s="9"/>
      <c r="AM664" s="9"/>
      <c r="AN664" s="9"/>
      <c r="AO664" s="9"/>
      <c r="AP664" s="9"/>
      <c r="AQ664" s="9"/>
      <c r="AR664" s="9"/>
      <c r="AS664" s="9"/>
      <c r="AT664" s="9"/>
      <c r="AU664" s="9"/>
      <c r="AV664" s="9"/>
      <c r="AW664" s="9"/>
      <c r="AX664" s="9"/>
      <c r="AY664" s="9"/>
      <c r="AZ664" s="9"/>
    </row>
    <row r="665" spans="1:52">
      <c r="A665"/>
      <c r="B665"/>
      <c r="C665" s="7">
        <v>0.65625</v>
      </c>
      <c r="D665"/>
      <c r="E665"/>
      <c r="F665" s="43">
        <v>666</v>
      </c>
      <c r="G665" s="43">
        <v>475</v>
      </c>
      <c r="H665" s="43" t="s">
        <v>5982</v>
      </c>
      <c r="I665" s="43" t="s">
        <v>5982</v>
      </c>
      <c r="J665" s="43" t="s">
        <v>5982</v>
      </c>
      <c r="K665" s="43" t="s">
        <v>5982</v>
      </c>
      <c r="L665" s="43" t="s">
        <v>5982</v>
      </c>
      <c r="M665" s="43" t="s">
        <v>5986</v>
      </c>
      <c r="N665" s="43" t="s">
        <v>5982</v>
      </c>
      <c r="O665" s="43" t="s">
        <v>5982</v>
      </c>
      <c r="P665" s="43" t="s">
        <v>5982</v>
      </c>
      <c r="Q665" s="43" t="s">
        <v>5986</v>
      </c>
      <c r="R665" s="43" t="s">
        <v>5982</v>
      </c>
      <c r="S665" s="43" t="s">
        <v>5986</v>
      </c>
      <c r="T665" s="43"/>
      <c r="U665" s="43"/>
      <c r="V665" s="43"/>
      <c r="W665" s="43"/>
      <c r="X665" s="43"/>
      <c r="Y665" s="43"/>
      <c r="Z665" s="43"/>
      <c r="AA665" s="43"/>
      <c r="AB665" s="43"/>
      <c r="AC665" s="43"/>
      <c r="AD665" s="43"/>
      <c r="AE665" s="43"/>
      <c r="AF665" s="43"/>
      <c r="AG665" s="43"/>
      <c r="AH665" s="43"/>
      <c r="AI665" s="9"/>
      <c r="AJ665" s="9"/>
      <c r="AK665" s="9"/>
      <c r="AL665" s="9"/>
      <c r="AM665" s="9"/>
      <c r="AN665" s="9"/>
      <c r="AO665" s="9"/>
      <c r="AP665" s="9"/>
      <c r="AQ665" s="9"/>
      <c r="AR665" s="9"/>
      <c r="AS665" s="9"/>
      <c r="AT665" s="9"/>
      <c r="AU665" s="9"/>
      <c r="AV665" s="9"/>
      <c r="AW665" s="9"/>
      <c r="AX665" s="9"/>
      <c r="AY665" s="9"/>
      <c r="AZ665" s="9"/>
    </row>
    <row r="666" spans="1:52">
      <c r="A666"/>
      <c r="B666"/>
      <c r="C666" s="7">
        <v>0.59375</v>
      </c>
      <c r="D666"/>
      <c r="E666"/>
      <c r="F666" s="43">
        <v>710</v>
      </c>
      <c r="G666" s="43">
        <v>300</v>
      </c>
      <c r="H666" s="43" t="s">
        <v>5982</v>
      </c>
      <c r="I666" s="43" t="s">
        <v>5982</v>
      </c>
      <c r="J666" s="43" t="s">
        <v>5982</v>
      </c>
      <c r="K666" s="43" t="s">
        <v>5982</v>
      </c>
      <c r="L666" s="43" t="s">
        <v>5982</v>
      </c>
      <c r="M666" s="43" t="s">
        <v>5982</v>
      </c>
      <c r="N666" s="43" t="s">
        <v>5982</v>
      </c>
      <c r="O666" s="43" t="s">
        <v>5982</v>
      </c>
      <c r="P666" s="43" t="s">
        <v>5982</v>
      </c>
      <c r="Q666" s="43" t="s">
        <v>5986</v>
      </c>
      <c r="R666" s="43" t="s">
        <v>5982</v>
      </c>
      <c r="S666" s="43" t="s">
        <v>5986</v>
      </c>
      <c r="T666" s="43"/>
      <c r="U666" s="43"/>
      <c r="V666" s="43"/>
      <c r="W666" s="43"/>
      <c r="X666" s="43"/>
      <c r="Y666" s="43"/>
      <c r="Z666" s="43"/>
      <c r="AA666" s="43"/>
      <c r="AB666" s="43"/>
      <c r="AC666" s="43"/>
      <c r="AD666" s="43"/>
      <c r="AE666" s="43"/>
      <c r="AF666" s="43"/>
      <c r="AG666" s="43"/>
      <c r="AH666" s="43"/>
      <c r="AI666" s="9"/>
      <c r="AJ666" s="9"/>
      <c r="AK666" s="9"/>
      <c r="AL666" s="9"/>
      <c r="AM666" s="9"/>
      <c r="AN666" s="9"/>
      <c r="AO666" s="9"/>
      <c r="AP666" s="9"/>
      <c r="AQ666" s="9"/>
      <c r="AR666" s="9"/>
      <c r="AS666" s="9"/>
      <c r="AT666" s="9"/>
      <c r="AU666" s="9"/>
      <c r="AV666" s="9"/>
      <c r="AW666" s="9"/>
      <c r="AX666" s="9"/>
      <c r="AY666" s="9"/>
      <c r="AZ666" s="9"/>
    </row>
    <row r="667" spans="1:52">
      <c r="A667"/>
      <c r="B667"/>
      <c r="C667" s="7">
        <v>0.53472222222222221</v>
      </c>
      <c r="D667"/>
      <c r="E667"/>
      <c r="F667" s="43">
        <v>412</v>
      </c>
      <c r="G667" s="43">
        <v>60</v>
      </c>
      <c r="H667" s="43"/>
      <c r="I667" s="43" t="s">
        <v>5986</v>
      </c>
      <c r="J667" s="43" t="s">
        <v>5986</v>
      </c>
      <c r="K667" s="43" t="s">
        <v>5986</v>
      </c>
      <c r="L667" s="43" t="s">
        <v>5982</v>
      </c>
      <c r="M667" s="43" t="s">
        <v>5986</v>
      </c>
      <c r="N667" s="43" t="s">
        <v>5982</v>
      </c>
      <c r="O667" s="43" t="s">
        <v>5986</v>
      </c>
      <c r="P667" s="43" t="s">
        <v>5986</v>
      </c>
      <c r="Q667" s="43" t="s">
        <v>5986</v>
      </c>
      <c r="R667" s="43" t="s">
        <v>5982</v>
      </c>
      <c r="S667" s="43" t="s">
        <v>5986</v>
      </c>
      <c r="T667" s="43"/>
      <c r="U667" s="43"/>
      <c r="V667" s="43"/>
      <c r="W667" s="43"/>
      <c r="X667" s="43"/>
      <c r="Y667" s="43"/>
      <c r="Z667" s="43"/>
      <c r="AA667" s="43"/>
      <c r="AB667" s="43"/>
      <c r="AC667" s="43"/>
      <c r="AD667" s="43"/>
      <c r="AE667" s="43"/>
      <c r="AF667" s="43"/>
      <c r="AG667" s="43"/>
      <c r="AH667" s="43"/>
      <c r="AI667" s="9"/>
      <c r="AJ667" s="9"/>
      <c r="AK667" s="9"/>
      <c r="AL667" s="9"/>
      <c r="AM667" s="9"/>
      <c r="AN667" s="9"/>
      <c r="AO667" s="9"/>
      <c r="AP667" s="9"/>
      <c r="AQ667" s="9"/>
      <c r="AR667" s="9"/>
      <c r="AS667" s="9"/>
      <c r="AT667" s="9"/>
      <c r="AU667" s="9"/>
      <c r="AV667" s="9"/>
      <c r="AW667" s="9"/>
      <c r="AX667" s="9"/>
      <c r="AY667" s="9"/>
      <c r="AZ667" s="9"/>
    </row>
    <row r="668" spans="1:52">
      <c r="A668"/>
      <c r="B668"/>
      <c r="C668" s="9" t="s">
        <v>6032</v>
      </c>
      <c r="D668"/>
      <c r="E668"/>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9"/>
      <c r="AJ668" s="9"/>
      <c r="AK668" s="9"/>
      <c r="AL668" s="9"/>
      <c r="AM668" s="9"/>
      <c r="AN668" s="9"/>
      <c r="AO668" s="9"/>
      <c r="AP668" s="9"/>
      <c r="AQ668" s="9"/>
      <c r="AR668" s="9"/>
      <c r="AS668" s="9"/>
      <c r="AT668" s="9"/>
      <c r="AU668" s="9"/>
      <c r="AV668" s="9"/>
      <c r="AW668" s="9"/>
      <c r="AX668" s="9"/>
      <c r="AY668" s="9"/>
      <c r="AZ668" s="9"/>
    </row>
    <row r="669" spans="1:52">
      <c r="A669"/>
      <c r="B669"/>
      <c r="C669" s="8" t="s">
        <v>6094</v>
      </c>
      <c r="D669"/>
      <c r="E669"/>
      <c r="F669" s="43">
        <v>689</v>
      </c>
      <c r="G669" s="43">
        <v>188</v>
      </c>
      <c r="H669" s="43" t="s">
        <v>5982</v>
      </c>
      <c r="I669" s="43" t="s">
        <v>5982</v>
      </c>
      <c r="J669" s="43" t="s">
        <v>5982</v>
      </c>
      <c r="K669" s="43" t="s">
        <v>5982</v>
      </c>
      <c r="L669" s="43" t="s">
        <v>5982</v>
      </c>
      <c r="M669" s="43" t="s">
        <v>5982</v>
      </c>
      <c r="N669" s="43" t="s">
        <v>5982</v>
      </c>
      <c r="O669" s="43" t="s">
        <v>5982</v>
      </c>
      <c r="P669" s="43" t="s">
        <v>5982</v>
      </c>
      <c r="Q669" s="43" t="s">
        <v>5986</v>
      </c>
      <c r="R669" s="43" t="s">
        <v>5986</v>
      </c>
      <c r="S669" s="43" t="s">
        <v>5986</v>
      </c>
      <c r="T669" s="43"/>
      <c r="U669" s="43"/>
      <c r="V669" s="43"/>
      <c r="W669" s="43"/>
      <c r="X669" s="43"/>
      <c r="Y669" s="43"/>
      <c r="Z669" s="43"/>
      <c r="AA669" s="43"/>
      <c r="AB669" s="43"/>
      <c r="AC669" s="43"/>
      <c r="AD669" s="43"/>
      <c r="AE669" s="43"/>
      <c r="AF669" s="43"/>
      <c r="AG669" s="43"/>
      <c r="AH669" s="43"/>
      <c r="AI669" s="9"/>
      <c r="AJ669" s="9"/>
      <c r="AK669" s="9"/>
      <c r="AL669" s="9"/>
      <c r="AM669" s="9"/>
      <c r="AN669" s="9"/>
      <c r="AO669" s="9"/>
      <c r="AP669" s="9"/>
      <c r="AQ669" s="9"/>
      <c r="AR669" s="9"/>
      <c r="AS669" s="9"/>
      <c r="AT669" s="9"/>
      <c r="AU669" s="9"/>
      <c r="AV669" s="9"/>
      <c r="AW669" s="9"/>
      <c r="AX669" s="9"/>
      <c r="AY669" s="9"/>
      <c r="AZ669" s="9"/>
    </row>
    <row r="670" spans="1:52">
      <c r="A670"/>
      <c r="B670"/>
      <c r="C670" s="7">
        <v>0.41666666666666669</v>
      </c>
      <c r="D670"/>
      <c r="E670"/>
      <c r="F670" s="43">
        <v>734</v>
      </c>
      <c r="G670" s="43">
        <v>269</v>
      </c>
      <c r="H670" s="43" t="s">
        <v>5982</v>
      </c>
      <c r="I670" s="43" t="s">
        <v>5982</v>
      </c>
      <c r="J670" s="43" t="s">
        <v>5982</v>
      </c>
      <c r="K670" s="43" t="s">
        <v>5982</v>
      </c>
      <c r="L670" s="43" t="s">
        <v>5982</v>
      </c>
      <c r="M670" s="43" t="s">
        <v>5982</v>
      </c>
      <c r="N670" s="43" t="s">
        <v>5982</v>
      </c>
      <c r="O670" s="43" t="s">
        <v>5982</v>
      </c>
      <c r="P670" s="43" t="s">
        <v>5982</v>
      </c>
      <c r="Q670" s="43" t="s">
        <v>5986</v>
      </c>
      <c r="R670" s="43" t="s">
        <v>5982</v>
      </c>
      <c r="S670" s="43" t="s">
        <v>5986</v>
      </c>
      <c r="T670" s="43"/>
      <c r="U670" s="43"/>
      <c r="V670" s="43"/>
      <c r="W670" s="43"/>
      <c r="X670" s="43"/>
      <c r="Y670" s="43"/>
      <c r="Z670" s="43"/>
      <c r="AA670" s="43"/>
      <c r="AB670" s="43"/>
      <c r="AC670" s="43"/>
      <c r="AD670" s="43"/>
      <c r="AE670" s="43"/>
      <c r="AF670" s="43"/>
      <c r="AG670" s="43"/>
      <c r="AH670" s="43"/>
      <c r="AI670" s="9"/>
      <c r="AJ670" s="9"/>
      <c r="AK670" s="9"/>
      <c r="AL670" s="9"/>
      <c r="AM670" s="9"/>
      <c r="AN670" s="9"/>
      <c r="AO670" s="9"/>
      <c r="AP670" s="9"/>
      <c r="AQ670" s="9"/>
      <c r="AR670" s="9"/>
      <c r="AS670" s="9"/>
      <c r="AT670" s="9"/>
      <c r="AU670" s="9"/>
      <c r="AV670" s="9"/>
      <c r="AW670" s="9"/>
      <c r="AX670" s="9"/>
      <c r="AY670" s="9"/>
      <c r="AZ670" s="9"/>
    </row>
    <row r="671" spans="1:52">
      <c r="A671"/>
      <c r="B671"/>
      <c r="C671" s="7">
        <v>0.60763888888888895</v>
      </c>
      <c r="D671"/>
      <c r="E671"/>
      <c r="F671" s="43">
        <v>632</v>
      </c>
      <c r="G671" s="43">
        <v>190</v>
      </c>
      <c r="H671" s="43" t="s">
        <v>5982</v>
      </c>
      <c r="I671" s="43" t="s">
        <v>5982</v>
      </c>
      <c r="J671" s="43" t="s">
        <v>5982</v>
      </c>
      <c r="K671" s="43" t="s">
        <v>5982</v>
      </c>
      <c r="L671" s="43" t="s">
        <v>5982</v>
      </c>
      <c r="M671" s="43" t="s">
        <v>5982</v>
      </c>
      <c r="N671" s="43" t="s">
        <v>5982</v>
      </c>
      <c r="O671" s="43" t="s">
        <v>5982</v>
      </c>
      <c r="P671" s="43" t="s">
        <v>5982</v>
      </c>
      <c r="Q671" s="43" t="s">
        <v>5986</v>
      </c>
      <c r="R671" s="43" t="s">
        <v>5982</v>
      </c>
      <c r="S671" s="43" t="s">
        <v>5986</v>
      </c>
      <c r="T671" s="43"/>
      <c r="U671" s="43"/>
      <c r="V671" s="43"/>
      <c r="W671" s="43"/>
      <c r="X671" s="43"/>
      <c r="Y671" s="43"/>
      <c r="Z671" s="43"/>
      <c r="AA671" s="43"/>
      <c r="AB671" s="43"/>
      <c r="AC671" s="43"/>
      <c r="AD671" s="43"/>
      <c r="AE671" s="43"/>
      <c r="AF671" s="43"/>
      <c r="AG671" s="43"/>
      <c r="AH671" s="43"/>
      <c r="AI671" s="9"/>
      <c r="AJ671" s="9"/>
      <c r="AK671" s="9"/>
      <c r="AL671" s="9"/>
      <c r="AM671" s="9"/>
      <c r="AN671" s="9"/>
      <c r="AO671" s="9"/>
      <c r="AP671" s="9"/>
      <c r="AQ671" s="9"/>
      <c r="AR671" s="9"/>
      <c r="AS671" s="9"/>
      <c r="AT671" s="9"/>
      <c r="AU671" s="9"/>
      <c r="AV671" s="9"/>
      <c r="AW671" s="9"/>
      <c r="AX671" s="9"/>
      <c r="AY671" s="9"/>
      <c r="AZ671" s="9"/>
    </row>
    <row r="672" spans="1:52">
      <c r="A672"/>
      <c r="B672"/>
      <c r="C672" s="9" t="s">
        <v>6078</v>
      </c>
      <c r="D672"/>
      <c r="E672"/>
      <c r="F672" s="43">
        <v>824</v>
      </c>
      <c r="G672" s="43">
        <v>350</v>
      </c>
      <c r="H672" s="43" t="s">
        <v>5982</v>
      </c>
      <c r="I672" s="43" t="s">
        <v>5982</v>
      </c>
      <c r="J672" s="43" t="s">
        <v>5982</v>
      </c>
      <c r="K672" s="43" t="s">
        <v>5982</v>
      </c>
      <c r="L672" s="43" t="s">
        <v>5982</v>
      </c>
      <c r="M672" s="43" t="s">
        <v>5982</v>
      </c>
      <c r="N672" s="43" t="s">
        <v>5982</v>
      </c>
      <c r="O672" s="43" t="s">
        <v>5982</v>
      </c>
      <c r="P672" s="43" t="s">
        <v>5982</v>
      </c>
      <c r="Q672" s="43" t="s">
        <v>5986</v>
      </c>
      <c r="R672" s="43" t="s">
        <v>5982</v>
      </c>
      <c r="S672" s="43" t="s">
        <v>5986</v>
      </c>
      <c r="T672" s="43"/>
      <c r="U672" s="43"/>
      <c r="V672" s="43"/>
      <c r="W672" s="43"/>
      <c r="X672" s="43"/>
      <c r="Y672" s="43"/>
      <c r="Z672" s="43"/>
      <c r="AA672" s="43"/>
      <c r="AB672" s="43"/>
      <c r="AC672" s="43"/>
      <c r="AD672" s="43"/>
      <c r="AE672" s="43"/>
      <c r="AF672" s="43"/>
      <c r="AG672" s="43"/>
      <c r="AH672" s="43"/>
      <c r="AI672" s="9"/>
      <c r="AJ672" s="9"/>
      <c r="AK672" s="9"/>
      <c r="AL672" s="9"/>
      <c r="AM672" s="9"/>
      <c r="AN672" s="9"/>
      <c r="AO672" s="9"/>
      <c r="AP672" s="9"/>
      <c r="AQ672" s="9"/>
      <c r="AR672" s="9"/>
      <c r="AS672" s="9"/>
      <c r="AT672" s="9"/>
      <c r="AU672" s="9"/>
      <c r="AV672" s="9"/>
      <c r="AW672" s="9"/>
      <c r="AX672" s="9"/>
      <c r="AY672" s="9"/>
      <c r="AZ672" s="9"/>
    </row>
    <row r="673" spans="1:52">
      <c r="A673"/>
      <c r="B673"/>
      <c r="C673" s="7">
        <v>0.60069444444444442</v>
      </c>
      <c r="D673"/>
      <c r="E673"/>
      <c r="F673" s="43">
        <v>616</v>
      </c>
      <c r="G673" s="43">
        <v>50</v>
      </c>
      <c r="H673" s="43"/>
      <c r="I673" s="43" t="s">
        <v>5982</v>
      </c>
      <c r="J673" s="43" t="s">
        <v>5986</v>
      </c>
      <c r="K673" s="43" t="s">
        <v>5986</v>
      </c>
      <c r="L673" s="43" t="s">
        <v>5982</v>
      </c>
      <c r="M673" s="43" t="s">
        <v>5982</v>
      </c>
      <c r="N673" s="43" t="s">
        <v>5982</v>
      </c>
      <c r="O673" s="43" t="s">
        <v>5982</v>
      </c>
      <c r="P673" s="43" t="s">
        <v>5986</v>
      </c>
      <c r="Q673" s="43" t="s">
        <v>5986</v>
      </c>
      <c r="R673" s="43" t="s">
        <v>5982</v>
      </c>
      <c r="S673" s="43" t="s">
        <v>5986</v>
      </c>
      <c r="T673" s="43"/>
      <c r="U673" s="43"/>
      <c r="V673" s="43"/>
      <c r="W673" s="43"/>
      <c r="X673" s="43"/>
      <c r="Y673" s="43"/>
      <c r="Z673" s="43"/>
      <c r="AA673" s="43"/>
      <c r="AB673" s="43"/>
      <c r="AC673" s="43"/>
      <c r="AD673" s="43"/>
      <c r="AE673" s="43"/>
      <c r="AF673" s="43"/>
      <c r="AG673" s="43"/>
      <c r="AH673" s="43"/>
      <c r="AI673" s="9"/>
      <c r="AJ673" s="9"/>
      <c r="AK673" s="9"/>
      <c r="AL673" s="9"/>
      <c r="AM673" s="9"/>
      <c r="AN673" s="9"/>
      <c r="AO673" s="9"/>
      <c r="AP673" s="9"/>
      <c r="AQ673" s="9"/>
      <c r="AR673" s="9"/>
      <c r="AS673" s="9"/>
      <c r="AT673" s="9"/>
      <c r="AU673" s="9"/>
      <c r="AV673" s="9"/>
      <c r="AW673" s="9"/>
      <c r="AX673" s="9"/>
      <c r="AY673" s="9"/>
      <c r="AZ673" s="9"/>
    </row>
    <row r="674" spans="1:52">
      <c r="A674"/>
      <c r="B674"/>
      <c r="C674" s="8" t="s">
        <v>6076</v>
      </c>
      <c r="D674"/>
      <c r="E674"/>
      <c r="F674" s="43">
        <v>543</v>
      </c>
      <c r="G674" s="43">
        <v>90</v>
      </c>
      <c r="H674" s="43"/>
      <c r="I674" s="43"/>
      <c r="J674" s="43"/>
      <c r="K674" s="43"/>
      <c r="L674" s="43"/>
      <c r="M674" s="43"/>
      <c r="N674" s="43"/>
      <c r="O674" s="43"/>
      <c r="P674" s="43" t="s">
        <v>5982</v>
      </c>
      <c r="Q674" s="43" t="s">
        <v>5986</v>
      </c>
      <c r="R674" s="43" t="s">
        <v>5982</v>
      </c>
      <c r="S674" s="43" t="s">
        <v>5986</v>
      </c>
      <c r="T674" s="43"/>
      <c r="U674" s="43"/>
      <c r="V674" s="43"/>
      <c r="W674" s="43"/>
      <c r="X674" s="43"/>
      <c r="Y674" s="43"/>
      <c r="Z674" s="43"/>
      <c r="AA674" s="43"/>
      <c r="AB674" s="43"/>
      <c r="AC674" s="43"/>
      <c r="AD674" s="43"/>
      <c r="AE674" s="43"/>
      <c r="AF674" s="43"/>
      <c r="AG674" s="43"/>
      <c r="AH674" s="43"/>
      <c r="AI674" s="9"/>
      <c r="AJ674" s="9"/>
      <c r="AK674" s="9"/>
      <c r="AL674" s="9"/>
      <c r="AM674" s="9"/>
      <c r="AN674" s="9"/>
      <c r="AO674" s="9"/>
      <c r="AP674" s="9"/>
      <c r="AQ674" s="9"/>
      <c r="AR674" s="9"/>
      <c r="AS674" s="9"/>
      <c r="AT674" s="9"/>
      <c r="AU674" s="9"/>
      <c r="AV674" s="9"/>
      <c r="AW674" s="9"/>
      <c r="AX674" s="9"/>
      <c r="AY674" s="9"/>
      <c r="AZ674" s="9"/>
    </row>
    <row r="675" spans="1:52">
      <c r="A675"/>
      <c r="B675"/>
      <c r="C675" s="8" t="s">
        <v>6147</v>
      </c>
      <c r="D675"/>
      <c r="E675"/>
      <c r="F675" s="43">
        <v>161</v>
      </c>
      <c r="G675" s="43">
        <v>94</v>
      </c>
      <c r="H675" s="43" t="s">
        <v>5982</v>
      </c>
      <c r="I675" s="43" t="s">
        <v>5986</v>
      </c>
      <c r="J675" s="43" t="s">
        <v>5982</v>
      </c>
      <c r="K675" s="43" t="s">
        <v>5982</v>
      </c>
      <c r="L675" s="43" t="s">
        <v>5982</v>
      </c>
      <c r="M675" s="43" t="s">
        <v>5982</v>
      </c>
      <c r="N675" s="43" t="s">
        <v>5982</v>
      </c>
      <c r="O675" s="43" t="s">
        <v>5982</v>
      </c>
      <c r="P675" s="43" t="s">
        <v>5982</v>
      </c>
      <c r="Q675" s="43" t="s">
        <v>5986</v>
      </c>
      <c r="R675" s="43" t="s">
        <v>5982</v>
      </c>
      <c r="S675" s="43" t="s">
        <v>5986</v>
      </c>
      <c r="T675" s="43"/>
      <c r="U675" s="43"/>
      <c r="V675" s="43"/>
      <c r="W675" s="43"/>
      <c r="X675" s="43"/>
      <c r="Y675" s="43"/>
      <c r="Z675" s="43"/>
      <c r="AA675" s="43"/>
      <c r="AB675" s="43"/>
      <c r="AC675" s="43"/>
      <c r="AD675" s="43"/>
      <c r="AE675" s="43"/>
      <c r="AF675" s="43"/>
      <c r="AG675" s="43"/>
      <c r="AH675" s="43"/>
      <c r="AI675" s="9"/>
      <c r="AJ675" s="9"/>
      <c r="AK675" s="9"/>
      <c r="AL675" s="9"/>
      <c r="AM675" s="9"/>
      <c r="AN675" s="9"/>
      <c r="AO675" s="9"/>
      <c r="AP675" s="9"/>
      <c r="AQ675" s="9"/>
      <c r="AR675" s="9"/>
      <c r="AS675" s="9"/>
      <c r="AT675" s="9"/>
      <c r="AU675" s="9"/>
      <c r="AV675" s="9"/>
      <c r="AW675" s="9"/>
      <c r="AX675" s="9"/>
      <c r="AY675" s="9"/>
      <c r="AZ675" s="9"/>
    </row>
    <row r="676" spans="1:52">
      <c r="A676"/>
      <c r="B676"/>
      <c r="C676" s="8" t="s">
        <v>6163</v>
      </c>
      <c r="D676"/>
      <c r="E676"/>
      <c r="F676" s="43">
        <v>265</v>
      </c>
      <c r="G676" s="43">
        <v>73</v>
      </c>
      <c r="H676" s="43" t="s">
        <v>5982</v>
      </c>
      <c r="I676" s="43" t="s">
        <v>5982</v>
      </c>
      <c r="J676" s="43" t="s">
        <v>5982</v>
      </c>
      <c r="K676" s="43" t="s">
        <v>5986</v>
      </c>
      <c r="L676" s="43" t="s">
        <v>5982</v>
      </c>
      <c r="M676" s="43" t="s">
        <v>5982</v>
      </c>
      <c r="N676" s="43" t="s">
        <v>5982</v>
      </c>
      <c r="O676" s="43" t="s">
        <v>5982</v>
      </c>
      <c r="P676" s="43" t="s">
        <v>5982</v>
      </c>
      <c r="Q676" s="43" t="s">
        <v>5986</v>
      </c>
      <c r="R676" s="43" t="s">
        <v>5982</v>
      </c>
      <c r="S676" s="43" t="s">
        <v>5986</v>
      </c>
      <c r="T676" s="43"/>
      <c r="U676" s="43"/>
      <c r="V676" s="43"/>
      <c r="W676" s="43"/>
      <c r="X676" s="43"/>
      <c r="Y676" s="43"/>
      <c r="Z676" s="43"/>
      <c r="AA676" s="43"/>
      <c r="AB676" s="43"/>
      <c r="AC676" s="43"/>
      <c r="AD676" s="43"/>
      <c r="AE676" s="43"/>
      <c r="AF676" s="43"/>
      <c r="AG676" s="43"/>
      <c r="AH676" s="43"/>
      <c r="AI676" s="9"/>
      <c r="AJ676" s="9"/>
      <c r="AK676" s="9"/>
      <c r="AL676" s="9"/>
      <c r="AM676" s="9"/>
      <c r="AN676" s="9"/>
      <c r="AO676" s="9"/>
      <c r="AP676" s="9"/>
      <c r="AQ676" s="9"/>
      <c r="AR676" s="9"/>
      <c r="AS676" s="9"/>
      <c r="AT676" s="9"/>
      <c r="AU676" s="9"/>
      <c r="AV676" s="9"/>
      <c r="AW676" s="9"/>
      <c r="AX676" s="9"/>
      <c r="AY676" s="9"/>
      <c r="AZ676" s="9"/>
    </row>
    <row r="677" spans="1:52">
      <c r="A677"/>
      <c r="B677"/>
      <c r="C677" s="7">
        <v>0.47916666666666669</v>
      </c>
      <c r="D677"/>
      <c r="E677"/>
      <c r="F677" s="43">
        <v>142</v>
      </c>
      <c r="G677" s="43">
        <v>77</v>
      </c>
      <c r="H677" s="43" t="s">
        <v>5986</v>
      </c>
      <c r="I677" s="43" t="s">
        <v>5982</v>
      </c>
      <c r="J677" s="43" t="s">
        <v>5982</v>
      </c>
      <c r="K677" s="43" t="s">
        <v>5982</v>
      </c>
      <c r="L677" s="43" t="s">
        <v>5982</v>
      </c>
      <c r="M677" s="43" t="s">
        <v>5982</v>
      </c>
      <c r="N677" s="43" t="s">
        <v>5982</v>
      </c>
      <c r="O677" s="43" t="s">
        <v>5982</v>
      </c>
      <c r="P677" s="43" t="s">
        <v>5982</v>
      </c>
      <c r="Q677" s="43" t="s">
        <v>5986</v>
      </c>
      <c r="R677" s="43" t="s">
        <v>5982</v>
      </c>
      <c r="S677" s="43" t="s">
        <v>5986</v>
      </c>
      <c r="T677" s="43"/>
      <c r="U677" s="43"/>
      <c r="V677" s="43"/>
      <c r="W677" s="43"/>
      <c r="X677" s="43"/>
      <c r="Y677" s="43"/>
      <c r="Z677" s="43"/>
      <c r="AA677" s="43"/>
      <c r="AB677" s="43"/>
      <c r="AC677" s="43"/>
      <c r="AD677" s="43"/>
      <c r="AE677" s="43"/>
      <c r="AF677" s="43"/>
      <c r="AG677" s="43"/>
      <c r="AH677" s="43"/>
      <c r="AI677" s="9"/>
      <c r="AJ677" s="9"/>
      <c r="AK677" s="9"/>
      <c r="AL677" s="9"/>
      <c r="AM677" s="9"/>
      <c r="AN677" s="9"/>
      <c r="AO677" s="9"/>
      <c r="AP677" s="9"/>
      <c r="AQ677" s="9"/>
      <c r="AR677" s="9"/>
      <c r="AS677" s="9"/>
      <c r="AT677" s="9"/>
      <c r="AU677" s="9"/>
      <c r="AV677" s="9"/>
      <c r="AW677" s="9"/>
      <c r="AX677" s="9"/>
      <c r="AY677" s="9"/>
      <c r="AZ677" s="9"/>
    </row>
    <row r="678" spans="1:52">
      <c r="A678"/>
      <c r="B678"/>
      <c r="C678" s="7">
        <v>0.51041666666666663</v>
      </c>
      <c r="D678"/>
      <c r="E678"/>
      <c r="F678" s="43">
        <v>334</v>
      </c>
      <c r="G678" s="43">
        <v>172</v>
      </c>
      <c r="H678" s="43"/>
      <c r="I678" s="43" t="s">
        <v>5982</v>
      </c>
      <c r="J678" s="43" t="s">
        <v>5982</v>
      </c>
      <c r="K678" s="43" t="s">
        <v>5982</v>
      </c>
      <c r="L678" s="43" t="s">
        <v>5982</v>
      </c>
      <c r="M678" s="43" t="s">
        <v>5982</v>
      </c>
      <c r="N678" s="43" t="s">
        <v>5982</v>
      </c>
      <c r="O678" s="43" t="s">
        <v>5982</v>
      </c>
      <c r="P678" s="43" t="s">
        <v>5982</v>
      </c>
      <c r="Q678" s="43" t="s">
        <v>5986</v>
      </c>
      <c r="R678" s="43" t="s">
        <v>5982</v>
      </c>
      <c r="S678" s="43" t="s">
        <v>5986</v>
      </c>
      <c r="T678" s="43"/>
      <c r="U678" s="43"/>
      <c r="V678" s="43"/>
      <c r="W678" s="43"/>
      <c r="X678" s="43"/>
      <c r="Y678" s="43"/>
      <c r="Z678" s="43"/>
      <c r="AA678" s="43"/>
      <c r="AB678" s="43"/>
      <c r="AC678" s="43"/>
      <c r="AD678" s="43"/>
      <c r="AE678" s="43"/>
      <c r="AF678" s="43"/>
      <c r="AG678" s="43"/>
      <c r="AH678" s="43"/>
      <c r="AI678" s="9"/>
      <c r="AJ678" s="9"/>
      <c r="AK678" s="9"/>
      <c r="AL678" s="9"/>
      <c r="AM678" s="9"/>
      <c r="AN678" s="9"/>
      <c r="AO678" s="9"/>
      <c r="AP678" s="9"/>
      <c r="AQ678" s="9"/>
      <c r="AR678" s="9"/>
      <c r="AS678" s="9"/>
      <c r="AT678" s="9"/>
      <c r="AU678" s="9"/>
      <c r="AV678" s="9"/>
      <c r="AW678" s="9"/>
      <c r="AX678" s="9"/>
      <c r="AY678" s="9"/>
      <c r="AZ678" s="9"/>
    </row>
    <row r="679" spans="1:52">
      <c r="A679"/>
      <c r="B679"/>
      <c r="C679" s="7">
        <v>0.57638888888888895</v>
      </c>
      <c r="D679"/>
      <c r="E679"/>
      <c r="F679" s="43">
        <v>775</v>
      </c>
      <c r="G679" s="43">
        <v>63</v>
      </c>
      <c r="H679" s="43" t="s">
        <v>5986</v>
      </c>
      <c r="I679" s="43" t="s">
        <v>5982</v>
      </c>
      <c r="J679" s="43" t="s">
        <v>5986</v>
      </c>
      <c r="K679" s="43" t="s">
        <v>5986</v>
      </c>
      <c r="L679" s="43" t="s">
        <v>5982</v>
      </c>
      <c r="M679" s="43" t="s">
        <v>5982</v>
      </c>
      <c r="N679" s="43" t="s">
        <v>5986</v>
      </c>
      <c r="O679" s="43" t="s">
        <v>5982</v>
      </c>
      <c r="P679" s="43" t="s">
        <v>5986</v>
      </c>
      <c r="Q679" s="43" t="s">
        <v>5986</v>
      </c>
      <c r="R679" s="43" t="s">
        <v>5986</v>
      </c>
      <c r="S679" s="43" t="s">
        <v>5986</v>
      </c>
      <c r="T679" s="43"/>
      <c r="U679" s="43"/>
      <c r="V679" s="43"/>
      <c r="W679" s="43"/>
      <c r="X679" s="43"/>
      <c r="Y679" s="43"/>
      <c r="Z679" s="43"/>
      <c r="AA679" s="43"/>
      <c r="AB679" s="43"/>
      <c r="AC679" s="43"/>
      <c r="AD679" s="43"/>
      <c r="AE679" s="43"/>
      <c r="AF679" s="43"/>
      <c r="AG679" s="43"/>
      <c r="AH679" s="43"/>
      <c r="AI679" s="9"/>
      <c r="AJ679" s="9"/>
      <c r="AK679" s="9"/>
      <c r="AL679" s="9"/>
      <c r="AM679" s="9"/>
      <c r="AN679" s="9"/>
      <c r="AO679" s="9"/>
      <c r="AP679" s="9"/>
      <c r="AQ679" s="9"/>
      <c r="AR679" s="9"/>
      <c r="AS679" s="9"/>
      <c r="AT679" s="9"/>
      <c r="AU679" s="9"/>
      <c r="AV679" s="9"/>
      <c r="AW679" s="9"/>
      <c r="AX679" s="9"/>
      <c r="AY679" s="9"/>
      <c r="AZ679" s="9"/>
    </row>
    <row r="680" spans="1:52">
      <c r="A680"/>
      <c r="B680"/>
      <c r="C680" s="7">
        <v>0.52777777777777779</v>
      </c>
      <c r="D680"/>
      <c r="E680"/>
      <c r="F680" s="43">
        <v>605</v>
      </c>
      <c r="G680" s="43">
        <v>68</v>
      </c>
      <c r="H680" s="43" t="s">
        <v>5982</v>
      </c>
      <c r="I680" s="43" t="s">
        <v>5982</v>
      </c>
      <c r="J680" s="43" t="s">
        <v>5982</v>
      </c>
      <c r="K680" s="43" t="s">
        <v>5982</v>
      </c>
      <c r="L680" s="43" t="s">
        <v>5982</v>
      </c>
      <c r="M680" s="43" t="s">
        <v>5982</v>
      </c>
      <c r="N680" s="43" t="s">
        <v>5982</v>
      </c>
      <c r="O680" s="43" t="s">
        <v>5982</v>
      </c>
      <c r="P680" s="43" t="s">
        <v>5982</v>
      </c>
      <c r="Q680" s="43" t="s">
        <v>5986</v>
      </c>
      <c r="R680" s="43" t="s">
        <v>5982</v>
      </c>
      <c r="S680" s="43" t="s">
        <v>5986</v>
      </c>
      <c r="T680" s="43"/>
      <c r="U680" s="43"/>
      <c r="V680" s="43"/>
      <c r="W680" s="43"/>
      <c r="X680" s="43"/>
      <c r="Y680" s="43"/>
      <c r="Z680" s="43"/>
      <c r="AA680" s="43"/>
      <c r="AB680" s="43"/>
      <c r="AC680" s="43"/>
      <c r="AD680" s="43"/>
      <c r="AE680" s="43"/>
      <c r="AF680" s="43"/>
      <c r="AG680" s="43"/>
      <c r="AH680" s="43"/>
      <c r="AI680" s="9"/>
      <c r="AJ680" s="9"/>
      <c r="AK680" s="9"/>
      <c r="AL680" s="9"/>
      <c r="AM680" s="9"/>
      <c r="AN680" s="9"/>
      <c r="AO680" s="9"/>
      <c r="AP680" s="9"/>
      <c r="AQ680" s="9"/>
      <c r="AR680" s="9"/>
      <c r="AS680" s="9"/>
      <c r="AT680" s="9"/>
      <c r="AU680" s="9"/>
      <c r="AV680" s="9"/>
      <c r="AW680" s="9"/>
      <c r="AX680" s="9"/>
      <c r="AY680" s="9"/>
      <c r="AZ680" s="9"/>
    </row>
    <row r="681" spans="1:52">
      <c r="A681"/>
      <c r="B681"/>
      <c r="C681" s="8" t="s">
        <v>6077</v>
      </c>
      <c r="D681"/>
      <c r="E681"/>
      <c r="F681" s="43">
        <v>315</v>
      </c>
      <c r="G681" s="43">
        <v>31</v>
      </c>
      <c r="H681" s="43" t="s">
        <v>5986</v>
      </c>
      <c r="I681" s="43" t="s">
        <v>5982</v>
      </c>
      <c r="J681" s="43" t="s">
        <v>5982</v>
      </c>
      <c r="K681" s="43" t="s">
        <v>5982</v>
      </c>
      <c r="L681" s="43" t="s">
        <v>5982</v>
      </c>
      <c r="M681" s="43" t="s">
        <v>5982</v>
      </c>
      <c r="N681" s="43" t="s">
        <v>5982</v>
      </c>
      <c r="O681" s="43" t="s">
        <v>5982</v>
      </c>
      <c r="P681" s="43" t="s">
        <v>5982</v>
      </c>
      <c r="Q681" s="43" t="s">
        <v>5986</v>
      </c>
      <c r="R681" s="43" t="s">
        <v>5982</v>
      </c>
      <c r="S681" s="43" t="s">
        <v>5986</v>
      </c>
      <c r="T681" s="43"/>
      <c r="U681" s="43"/>
      <c r="V681" s="43"/>
      <c r="W681" s="43"/>
      <c r="X681" s="43"/>
      <c r="Y681" s="43"/>
      <c r="Z681" s="43"/>
      <c r="AA681" s="43"/>
      <c r="AB681" s="43"/>
      <c r="AC681" s="43"/>
      <c r="AD681" s="43"/>
      <c r="AE681" s="43"/>
      <c r="AF681" s="43"/>
      <c r="AG681" s="43"/>
      <c r="AH681" s="43"/>
      <c r="AI681" s="9"/>
      <c r="AJ681" s="9"/>
      <c r="AK681" s="9"/>
      <c r="AL681" s="9"/>
      <c r="AM681" s="9"/>
      <c r="AN681" s="9"/>
      <c r="AO681" s="9"/>
      <c r="AP681" s="9"/>
      <c r="AQ681" s="9"/>
      <c r="AR681" s="9"/>
      <c r="AS681" s="9"/>
      <c r="AT681" s="9"/>
      <c r="AU681" s="9"/>
      <c r="AV681" s="9"/>
      <c r="AW681" s="9"/>
      <c r="AX681" s="9"/>
      <c r="AY681" s="9"/>
      <c r="AZ681" s="9"/>
    </row>
    <row r="682" spans="1:52">
      <c r="A682"/>
      <c r="B682"/>
      <c r="C682" s="8" t="s">
        <v>6084</v>
      </c>
      <c r="D682"/>
      <c r="E682"/>
      <c r="F682" s="43">
        <v>623</v>
      </c>
      <c r="G682" s="43">
        <v>64</v>
      </c>
      <c r="H682" s="43" t="s">
        <v>5986</v>
      </c>
      <c r="I682" s="43" t="s">
        <v>5982</v>
      </c>
      <c r="J682" s="43" t="s">
        <v>5982</v>
      </c>
      <c r="K682" s="43" t="s">
        <v>5982</v>
      </c>
      <c r="L682" s="43" t="s">
        <v>5982</v>
      </c>
      <c r="M682" s="43" t="s">
        <v>5982</v>
      </c>
      <c r="N682" s="43" t="s">
        <v>5982</v>
      </c>
      <c r="O682" s="43" t="s">
        <v>5982</v>
      </c>
      <c r="P682" s="43" t="s">
        <v>5982</v>
      </c>
      <c r="Q682" s="43" t="s">
        <v>5986</v>
      </c>
      <c r="R682" s="43"/>
      <c r="S682" s="43" t="s">
        <v>5986</v>
      </c>
      <c r="T682" s="43"/>
      <c r="U682" s="43"/>
      <c r="V682" s="43"/>
      <c r="W682" s="43"/>
      <c r="X682" s="43"/>
      <c r="Y682" s="43"/>
      <c r="Z682" s="43"/>
      <c r="AA682" s="43"/>
      <c r="AB682" s="43"/>
      <c r="AC682" s="43"/>
      <c r="AD682" s="43"/>
      <c r="AE682" s="43"/>
      <c r="AF682" s="43"/>
      <c r="AG682" s="43"/>
      <c r="AH682" s="43"/>
      <c r="AI682" s="9"/>
      <c r="AJ682" s="9"/>
      <c r="AK682" s="9"/>
      <c r="AL682" s="9"/>
      <c r="AM682" s="9"/>
      <c r="AN682" s="9"/>
      <c r="AO682" s="9"/>
      <c r="AP682" s="9"/>
      <c r="AQ682" s="9"/>
      <c r="AR682" s="9"/>
      <c r="AS682" s="9"/>
      <c r="AT682" s="9"/>
      <c r="AU682" s="9"/>
      <c r="AV682" s="9"/>
      <c r="AW682" s="9"/>
      <c r="AX682" s="9"/>
      <c r="AY682" s="9"/>
      <c r="AZ682" s="9"/>
    </row>
    <row r="683" spans="1:52">
      <c r="A683"/>
      <c r="B683"/>
      <c r="C683" s="8" t="s">
        <v>6019</v>
      </c>
      <c r="D683"/>
      <c r="E683"/>
      <c r="F683" s="43">
        <v>147</v>
      </c>
      <c r="G683" s="43">
        <v>50</v>
      </c>
      <c r="H683" s="43" t="s">
        <v>5986</v>
      </c>
      <c r="I683" s="43" t="s">
        <v>5982</v>
      </c>
      <c r="J683" s="43" t="s">
        <v>5982</v>
      </c>
      <c r="K683" s="43" t="s">
        <v>5982</v>
      </c>
      <c r="L683" s="43" t="s">
        <v>5982</v>
      </c>
      <c r="M683" s="43" t="s">
        <v>5982</v>
      </c>
      <c r="N683" s="43" t="s">
        <v>5982</v>
      </c>
      <c r="O683" s="43" t="s">
        <v>5982</v>
      </c>
      <c r="P683" s="43" t="s">
        <v>5982</v>
      </c>
      <c r="Q683" s="43" t="s">
        <v>5986</v>
      </c>
      <c r="R683" s="43" t="s">
        <v>5982</v>
      </c>
      <c r="S683" s="43" t="s">
        <v>5986</v>
      </c>
      <c r="T683" s="43"/>
      <c r="U683" s="43"/>
      <c r="V683" s="43"/>
      <c r="W683" s="43"/>
      <c r="X683" s="43"/>
      <c r="Y683" s="43"/>
      <c r="Z683" s="43"/>
      <c r="AA683" s="43"/>
      <c r="AB683" s="43"/>
      <c r="AC683" s="43"/>
      <c r="AD683" s="43"/>
      <c r="AE683" s="43"/>
      <c r="AF683" s="43"/>
      <c r="AG683" s="43"/>
      <c r="AH683" s="43"/>
      <c r="AI683" s="9"/>
      <c r="AJ683" s="9"/>
      <c r="AK683" s="9"/>
      <c r="AL683" s="9"/>
      <c r="AM683" s="9"/>
      <c r="AN683" s="9"/>
      <c r="AO683" s="9"/>
      <c r="AP683" s="9"/>
      <c r="AQ683" s="9"/>
      <c r="AR683" s="9"/>
      <c r="AS683" s="9"/>
      <c r="AT683" s="9"/>
      <c r="AU683" s="9"/>
      <c r="AV683" s="9"/>
      <c r="AW683" s="9"/>
      <c r="AX683" s="9"/>
      <c r="AY683" s="9"/>
      <c r="AZ683" s="9"/>
    </row>
    <row r="684" spans="1:52">
      <c r="A684"/>
      <c r="B684"/>
      <c r="C684" s="7">
        <v>0.625</v>
      </c>
      <c r="D684"/>
      <c r="E684"/>
      <c r="F684" s="43">
        <v>451</v>
      </c>
      <c r="G684" s="43">
        <v>46</v>
      </c>
      <c r="H684" s="43" t="s">
        <v>5982</v>
      </c>
      <c r="I684" s="43" t="s">
        <v>5982</v>
      </c>
      <c r="J684" s="43" t="s">
        <v>5982</v>
      </c>
      <c r="K684" s="43" t="s">
        <v>5982</v>
      </c>
      <c r="L684" s="43" t="s">
        <v>5982</v>
      </c>
      <c r="M684" s="43" t="s">
        <v>5982</v>
      </c>
      <c r="N684" s="43" t="s">
        <v>5982</v>
      </c>
      <c r="O684" s="43" t="s">
        <v>5982</v>
      </c>
      <c r="P684" s="43" t="s">
        <v>5982</v>
      </c>
      <c r="Q684" s="43" t="s">
        <v>5986</v>
      </c>
      <c r="R684" s="43" t="s">
        <v>5982</v>
      </c>
      <c r="S684" s="43" t="s">
        <v>5986</v>
      </c>
      <c r="T684" s="43"/>
      <c r="U684" s="43"/>
      <c r="V684" s="43"/>
      <c r="W684" s="43"/>
      <c r="X684" s="43"/>
      <c r="Y684" s="43"/>
      <c r="Z684" s="43"/>
      <c r="AA684" s="43"/>
      <c r="AB684" s="43"/>
      <c r="AC684" s="43"/>
      <c r="AD684" s="43"/>
      <c r="AE684" s="43"/>
      <c r="AF684" s="43"/>
      <c r="AG684" s="43"/>
      <c r="AH684" s="43"/>
      <c r="AI684" s="9"/>
      <c r="AJ684" s="9"/>
      <c r="AK684" s="9"/>
      <c r="AL684" s="9"/>
      <c r="AM684" s="9"/>
      <c r="AN684" s="9"/>
      <c r="AO684" s="9"/>
      <c r="AP684" s="9"/>
      <c r="AQ684" s="9"/>
      <c r="AR684" s="9"/>
      <c r="AS684" s="9"/>
      <c r="AT684" s="9"/>
      <c r="AU684" s="9"/>
      <c r="AV684" s="9"/>
      <c r="AW684" s="9"/>
      <c r="AX684" s="9"/>
      <c r="AY684" s="9"/>
      <c r="AZ684" s="9"/>
    </row>
    <row r="685" spans="1:52">
      <c r="A685"/>
      <c r="B685"/>
      <c r="C685" s="7">
        <v>0.63541666666666663</v>
      </c>
      <c r="D685"/>
      <c r="E685"/>
      <c r="F685" s="43">
        <v>200</v>
      </c>
      <c r="G685" s="43">
        <v>162</v>
      </c>
      <c r="H685" s="43" t="s">
        <v>5982</v>
      </c>
      <c r="I685" s="43" t="s">
        <v>5982</v>
      </c>
      <c r="J685" s="43" t="s">
        <v>5982</v>
      </c>
      <c r="K685" s="43" t="s">
        <v>5982</v>
      </c>
      <c r="L685" s="43" t="s">
        <v>5982</v>
      </c>
      <c r="M685" s="43" t="s">
        <v>5982</v>
      </c>
      <c r="N685" s="43" t="s">
        <v>5982</v>
      </c>
      <c r="O685" s="43" t="s">
        <v>5982</v>
      </c>
      <c r="P685" s="43" t="s">
        <v>5982</v>
      </c>
      <c r="Q685" s="43" t="s">
        <v>5986</v>
      </c>
      <c r="R685" s="43" t="s">
        <v>5982</v>
      </c>
      <c r="S685" s="43" t="s">
        <v>5986</v>
      </c>
      <c r="T685" s="43"/>
      <c r="U685" s="43"/>
      <c r="V685" s="43"/>
      <c r="W685" s="43"/>
      <c r="X685" s="43"/>
      <c r="Y685" s="43"/>
      <c r="Z685" s="43"/>
      <c r="AA685" s="43"/>
      <c r="AB685" s="43"/>
      <c r="AC685" s="43"/>
      <c r="AD685" s="43"/>
      <c r="AE685" s="43"/>
      <c r="AF685" s="43"/>
      <c r="AG685" s="43"/>
      <c r="AH685" s="43"/>
      <c r="AI685" s="9"/>
      <c r="AJ685" s="9"/>
      <c r="AK685" s="9"/>
      <c r="AL685" s="9"/>
      <c r="AM685" s="9"/>
      <c r="AN685" s="9"/>
      <c r="AO685" s="9"/>
      <c r="AP685" s="9"/>
      <c r="AQ685" s="9"/>
      <c r="AR685" s="9"/>
      <c r="AS685" s="9"/>
      <c r="AT685" s="9"/>
      <c r="AU685" s="9"/>
      <c r="AV685" s="9"/>
      <c r="AW685" s="9"/>
      <c r="AX685" s="9"/>
      <c r="AY685" s="9"/>
      <c r="AZ685" s="9"/>
    </row>
    <row r="686" spans="1:52">
      <c r="A686" s="43"/>
      <c r="B686" s="43"/>
      <c r="C686" s="9"/>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9"/>
      <c r="AJ686" s="9"/>
      <c r="AK686" s="9"/>
      <c r="AL686" s="9"/>
      <c r="AM686" s="9"/>
      <c r="AN686" s="9"/>
      <c r="AO686" s="9"/>
      <c r="AP686" s="9"/>
      <c r="AQ686" s="9"/>
      <c r="AR686" s="9"/>
      <c r="AS686" s="9"/>
      <c r="AT686" s="9"/>
      <c r="AU686" s="9"/>
      <c r="AV686" s="9"/>
      <c r="AW686" s="9"/>
      <c r="AX686" s="9"/>
      <c r="AY686" s="9"/>
      <c r="AZ686" s="9"/>
    </row>
    <row r="687" spans="1:52">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9"/>
      <c r="AJ687" s="9"/>
      <c r="AK687" s="9"/>
      <c r="AL687" s="9"/>
      <c r="AM687" s="9"/>
      <c r="AN687" s="9"/>
      <c r="AO687" s="9"/>
      <c r="AP687" s="9"/>
      <c r="AQ687" s="9"/>
      <c r="AR687" s="9"/>
      <c r="AS687" s="9"/>
      <c r="AT687" s="9"/>
      <c r="AU687" s="9"/>
      <c r="AV687" s="9"/>
      <c r="AW687" s="9"/>
      <c r="AX687" s="9"/>
      <c r="AY687" s="9"/>
      <c r="AZ687" s="9"/>
    </row>
    <row r="688" spans="1:52">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9"/>
      <c r="AJ688" s="9"/>
      <c r="AK688" s="9"/>
      <c r="AL688" s="9"/>
      <c r="AM688" s="9"/>
      <c r="AN688" s="9"/>
      <c r="AO688" s="9"/>
      <c r="AP688" s="9"/>
      <c r="AQ688" s="9"/>
      <c r="AR688" s="9"/>
      <c r="AS688" s="9"/>
      <c r="AT688" s="9"/>
      <c r="AU688" s="9"/>
      <c r="AV688" s="9"/>
      <c r="AW688" s="9"/>
      <c r="AX688" s="9"/>
      <c r="AY688" s="9"/>
      <c r="AZ688" s="9"/>
    </row>
    <row r="689" spans="1:52">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9"/>
      <c r="AJ689" s="9"/>
      <c r="AK689" s="9"/>
      <c r="AL689" s="9"/>
      <c r="AM689" s="9"/>
      <c r="AN689" s="9"/>
      <c r="AO689" s="9"/>
      <c r="AP689" s="9"/>
      <c r="AQ689" s="9"/>
      <c r="AR689" s="9"/>
      <c r="AS689" s="9"/>
      <c r="AT689" s="9"/>
      <c r="AU689" s="9"/>
      <c r="AV689" s="9"/>
      <c r="AW689" s="9"/>
      <c r="AX689" s="9"/>
      <c r="AY689" s="9"/>
      <c r="AZ689" s="9"/>
    </row>
    <row r="690" spans="1:52">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9"/>
      <c r="AJ690" s="9"/>
      <c r="AK690" s="9"/>
      <c r="AL690" s="9"/>
      <c r="AM690" s="9"/>
      <c r="AN690" s="9"/>
      <c r="AO690" s="9"/>
      <c r="AP690" s="9"/>
      <c r="AQ690" s="9"/>
      <c r="AR690" s="9"/>
      <c r="AS690" s="9"/>
      <c r="AT690" s="9"/>
      <c r="AU690" s="9"/>
      <c r="AV690" s="9"/>
      <c r="AW690" s="9"/>
      <c r="AX690" s="9"/>
      <c r="AY690" s="9"/>
      <c r="AZ690" s="9"/>
    </row>
    <row r="691" spans="1:52">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9"/>
      <c r="AJ691" s="9"/>
      <c r="AK691" s="9"/>
      <c r="AL691" s="9"/>
      <c r="AM691" s="9"/>
      <c r="AN691" s="9"/>
      <c r="AO691" s="9"/>
      <c r="AP691" s="9"/>
      <c r="AQ691" s="9"/>
      <c r="AR691" s="9"/>
      <c r="AS691" s="9"/>
      <c r="AT691" s="9"/>
      <c r="AU691" s="9"/>
      <c r="AV691" s="9"/>
      <c r="AW691" s="9"/>
      <c r="AX691" s="9"/>
      <c r="AY691" s="9"/>
      <c r="AZ691" s="9"/>
    </row>
    <row r="692" spans="1:52">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9"/>
      <c r="AJ692" s="9"/>
      <c r="AK692" s="9"/>
      <c r="AL692" s="9"/>
      <c r="AM692" s="9"/>
      <c r="AN692" s="9"/>
      <c r="AO692" s="9"/>
      <c r="AP692" s="9"/>
      <c r="AQ692" s="9"/>
      <c r="AR692" s="9"/>
      <c r="AS692" s="9"/>
      <c r="AT692" s="9"/>
      <c r="AU692" s="9"/>
      <c r="AV692" s="9"/>
      <c r="AW692" s="9"/>
      <c r="AX692" s="9"/>
      <c r="AY692" s="9"/>
      <c r="AZ692" s="9"/>
    </row>
    <row r="693" spans="1:52">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9"/>
      <c r="AJ693" s="9"/>
      <c r="AK693" s="9"/>
      <c r="AL693" s="9"/>
      <c r="AM693" s="9"/>
      <c r="AN693" s="9"/>
      <c r="AO693" s="9"/>
      <c r="AP693" s="9"/>
      <c r="AQ693" s="9"/>
      <c r="AR693" s="9"/>
      <c r="AS693" s="9"/>
      <c r="AT693" s="9"/>
      <c r="AU693" s="9"/>
      <c r="AV693" s="9"/>
      <c r="AW693" s="9"/>
      <c r="AX693" s="9"/>
      <c r="AY693" s="9"/>
      <c r="AZ693" s="9"/>
    </row>
    <row r="694" spans="1:52">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9"/>
      <c r="AJ694" s="9"/>
      <c r="AK694" s="9"/>
      <c r="AL694" s="9"/>
      <c r="AM694" s="9"/>
      <c r="AN694" s="9"/>
      <c r="AO694" s="9"/>
      <c r="AP694" s="9"/>
      <c r="AQ694" s="9"/>
      <c r="AR694" s="9"/>
      <c r="AS694" s="9"/>
      <c r="AT694" s="9"/>
      <c r="AU694" s="9"/>
      <c r="AV694" s="9"/>
      <c r="AW694" s="9"/>
      <c r="AX694" s="9"/>
      <c r="AY694" s="9"/>
      <c r="AZ694" s="9"/>
    </row>
    <row r="695" spans="1:52">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9"/>
      <c r="AJ695" s="9"/>
      <c r="AK695" s="9"/>
      <c r="AL695" s="9"/>
      <c r="AM695" s="9"/>
      <c r="AN695" s="9"/>
      <c r="AO695" s="9"/>
      <c r="AP695" s="9"/>
      <c r="AQ695" s="9"/>
      <c r="AR695" s="9"/>
      <c r="AS695" s="9"/>
      <c r="AT695" s="9"/>
      <c r="AU695" s="9"/>
      <c r="AV695" s="9"/>
      <c r="AW695" s="9"/>
      <c r="AX695" s="9"/>
      <c r="AY695" s="9"/>
      <c r="AZ695" s="9"/>
    </row>
    <row r="696" spans="1:52">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9"/>
      <c r="AJ696" s="9"/>
      <c r="AK696" s="9"/>
      <c r="AL696" s="9"/>
      <c r="AM696" s="9"/>
      <c r="AN696" s="9"/>
      <c r="AO696" s="9"/>
      <c r="AP696" s="9"/>
      <c r="AQ696" s="9"/>
      <c r="AR696" s="9"/>
      <c r="AS696" s="9"/>
      <c r="AT696" s="9"/>
      <c r="AU696" s="9"/>
      <c r="AV696" s="9"/>
      <c r="AW696" s="9"/>
      <c r="AX696" s="9"/>
      <c r="AY696" s="9"/>
      <c r="AZ696" s="9"/>
    </row>
    <row r="697" spans="1:52">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9"/>
      <c r="AJ697" s="9"/>
      <c r="AK697" s="9"/>
      <c r="AL697" s="9"/>
      <c r="AM697" s="9"/>
      <c r="AN697" s="9"/>
      <c r="AO697" s="9"/>
      <c r="AP697" s="9"/>
      <c r="AQ697" s="9"/>
      <c r="AR697" s="9"/>
      <c r="AS697" s="9"/>
      <c r="AT697" s="9"/>
      <c r="AU697" s="9"/>
      <c r="AV697" s="9"/>
      <c r="AW697" s="9"/>
      <c r="AX697" s="9"/>
      <c r="AY697" s="9"/>
      <c r="AZ697" s="9"/>
    </row>
    <row r="698" spans="1:52">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9"/>
      <c r="AJ698" s="9"/>
      <c r="AK698" s="9"/>
      <c r="AL698" s="9"/>
      <c r="AM698" s="9"/>
      <c r="AN698" s="9"/>
      <c r="AO698" s="9"/>
      <c r="AP698" s="9"/>
      <c r="AQ698" s="9"/>
      <c r="AR698" s="9"/>
      <c r="AS698" s="9"/>
      <c r="AT698" s="9"/>
      <c r="AU698" s="9"/>
      <c r="AV698" s="9"/>
      <c r="AW698" s="9"/>
      <c r="AX698" s="9"/>
      <c r="AY698" s="9"/>
      <c r="AZ698" s="9"/>
    </row>
    <row r="699" spans="1:52">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9"/>
      <c r="AJ699" s="9"/>
      <c r="AK699" s="9"/>
      <c r="AL699" s="9"/>
      <c r="AM699" s="9"/>
      <c r="AN699" s="9"/>
      <c r="AO699" s="9"/>
      <c r="AP699" s="9"/>
      <c r="AQ699" s="9"/>
      <c r="AR699" s="9"/>
      <c r="AS699" s="9"/>
      <c r="AT699" s="9"/>
      <c r="AU699" s="9"/>
      <c r="AV699" s="9"/>
      <c r="AW699" s="9"/>
      <c r="AX699" s="9"/>
      <c r="AY699" s="9"/>
      <c r="AZ699" s="9"/>
    </row>
    <row r="700" spans="1:5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row>
    <row r="701" spans="1:5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row>
    <row r="702" spans="1:5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row>
    <row r="703" spans="1:5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row>
    <row r="704" spans="1:5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row>
    <row r="705" spans="1:34">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row>
    <row r="706" spans="1:34">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row>
    <row r="707" spans="1:34">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row>
    <row r="708" spans="1:34">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row>
    <row r="709" spans="1:34">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row>
    <row r="710" spans="1:34">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row>
    <row r="711" spans="1:34">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row>
    <row r="712" spans="1:34">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row>
    <row r="713" spans="1:34">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row>
    <row r="714" spans="1:34">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row>
    <row r="715" spans="1:34">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row>
    <row r="716" spans="1:34">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row>
    <row r="717" spans="1:34">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row>
    <row r="718" spans="1:34">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row>
    <row r="719" spans="1:34">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row>
    <row r="720" spans="1:34">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row>
    <row r="721" spans="1:34">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row>
    <row r="722" spans="1:34">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row>
    <row r="723" spans="1:34">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row>
    <row r="724" spans="1:34">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row>
    <row r="725" spans="1:34">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row>
    <row r="726" spans="1:34">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row>
    <row r="727" spans="1:34">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row>
    <row r="728" spans="1:34">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row>
    <row r="729" spans="1:34">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row>
    <row r="730" spans="1:34">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row>
    <row r="731" spans="1:34">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row>
    <row r="732" spans="1:34">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row>
    <row r="733" spans="1:34">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row>
    <row r="734" spans="1:34">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row>
    <row r="735" spans="1:34">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row>
    <row r="736" spans="1:34">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row>
    <row r="737" spans="1:34">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row>
    <row r="738" spans="1:34">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row>
    <row r="739" spans="1:34">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row>
    <row r="740" spans="1:34">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row>
    <row r="741" spans="1:34">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row>
    <row r="742" spans="1:34">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row>
    <row r="743" spans="1:34">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row>
    <row r="744" spans="1:34">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row>
    <row r="745" spans="1:34">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row>
    <row r="746" spans="1:34">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row>
    <row r="747" spans="1:34">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row>
    <row r="748" spans="1:34">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row>
    <row r="749" spans="1:34">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row>
    <row r="750" spans="1:34">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row>
    <row r="751" spans="1:34">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row>
    <row r="752" spans="1:34">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row>
    <row r="753" spans="1:34">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row>
    <row r="754" spans="1:34">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row>
    <row r="755" spans="1:34">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row>
    <row r="756" spans="1:34">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row>
    <row r="757" spans="1:34">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row>
    <row r="758" spans="1:34">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row>
    <row r="759" spans="1:34">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row>
    <row r="760" spans="1:34">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row>
    <row r="761" spans="1:34">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row>
    <row r="762" spans="1:34">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row>
    <row r="763" spans="1:34">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row>
    <row r="764" spans="1:34">
      <c r="A764" s="34"/>
      <c r="B764" s="34"/>
      <c r="C764" s="34"/>
      <c r="D764" s="34"/>
      <c r="G764" s="34"/>
      <c r="H764" s="34"/>
      <c r="I764" s="34"/>
      <c r="J764" s="34"/>
      <c r="K764" s="34"/>
      <c r="L764" s="34"/>
      <c r="M764" s="34"/>
      <c r="N764" s="34"/>
      <c r="O764" s="34"/>
      <c r="P764" s="34"/>
      <c r="Q764" s="34"/>
      <c r="R764" s="34"/>
      <c r="S764" s="34"/>
      <c r="T764" s="34"/>
      <c r="V764" s="34"/>
      <c r="W764" s="34"/>
      <c r="X764" s="34"/>
      <c r="Y764" s="34"/>
      <c r="Z764" s="34"/>
      <c r="AA764" s="34"/>
      <c r="AB764" s="34"/>
      <c r="AC764" s="34"/>
      <c r="AD764" s="34"/>
      <c r="AE764" s="34"/>
      <c r="AF764" s="34"/>
      <c r="AG764" s="34"/>
      <c r="AH764" s="34"/>
    </row>
    <row r="765" spans="1:34">
      <c r="A765" s="34"/>
      <c r="B765" s="34"/>
      <c r="C765" s="34"/>
      <c r="D765" s="34"/>
      <c r="G765" s="34"/>
      <c r="H765" s="34"/>
      <c r="I765" s="34"/>
      <c r="J765" s="34"/>
      <c r="K765" s="34"/>
      <c r="L765" s="34"/>
      <c r="M765" s="34"/>
      <c r="N765" s="34"/>
      <c r="O765" s="34"/>
      <c r="P765" s="34"/>
      <c r="Q765" s="34"/>
      <c r="R765" s="34"/>
      <c r="S765" s="34"/>
      <c r="T765" s="34"/>
      <c r="V765" s="34"/>
      <c r="W765" s="34"/>
      <c r="X765" s="34"/>
      <c r="Y765" s="34"/>
      <c r="Z765" s="34"/>
      <c r="AA765" s="34"/>
      <c r="AB765" s="34"/>
      <c r="AC765" s="34"/>
      <c r="AD765" s="34"/>
      <c r="AE765" s="34"/>
      <c r="AF765" s="34"/>
      <c r="AG765" s="34"/>
      <c r="AH765" s="34"/>
    </row>
    <row r="766" spans="1:34">
      <c r="A766" s="34"/>
      <c r="B766" s="34"/>
      <c r="C766" s="34"/>
      <c r="D766" s="34"/>
      <c r="G766" s="34"/>
      <c r="H766" s="34"/>
      <c r="I766" s="34"/>
      <c r="J766" s="34"/>
      <c r="K766" s="34"/>
      <c r="L766" s="34"/>
      <c r="M766" s="34"/>
      <c r="N766" s="34"/>
      <c r="O766" s="34"/>
      <c r="P766" s="34"/>
      <c r="Q766" s="34"/>
      <c r="R766" s="34"/>
      <c r="S766" s="34"/>
      <c r="T766" s="34"/>
      <c r="V766" s="34"/>
      <c r="W766" s="34"/>
      <c r="X766" s="34"/>
      <c r="Y766" s="34"/>
      <c r="Z766" s="34"/>
      <c r="AA766" s="34"/>
      <c r="AB766" s="34"/>
      <c r="AC766" s="34"/>
      <c r="AD766" s="34"/>
      <c r="AE766" s="34"/>
      <c r="AF766" s="34"/>
      <c r="AG766" s="34"/>
      <c r="AH766" s="34"/>
    </row>
    <row r="767" spans="1:34">
      <c r="A767" s="34"/>
      <c r="B767" s="34"/>
      <c r="C767" s="34"/>
      <c r="D767" s="34"/>
      <c r="G767" s="34"/>
      <c r="H767" s="34"/>
      <c r="I767" s="34"/>
      <c r="J767" s="34"/>
      <c r="K767" s="34"/>
      <c r="L767" s="34"/>
      <c r="M767" s="34"/>
      <c r="N767" s="34"/>
      <c r="O767" s="34"/>
      <c r="P767" s="34"/>
      <c r="Q767" s="34"/>
      <c r="R767" s="34"/>
      <c r="S767" s="34"/>
      <c r="T767" s="34"/>
      <c r="V767" s="34"/>
      <c r="W767" s="34"/>
      <c r="X767" s="34"/>
      <c r="Y767" s="34"/>
      <c r="Z767" s="34"/>
      <c r="AA767" s="34"/>
      <c r="AB767" s="34"/>
      <c r="AC767" s="34"/>
      <c r="AD767" s="34"/>
      <c r="AE767" s="34"/>
      <c r="AF767" s="34"/>
      <c r="AG767" s="34"/>
      <c r="AH767" s="34"/>
    </row>
    <row r="768" spans="1:34">
      <c r="A768" s="34"/>
      <c r="B768" s="34"/>
      <c r="C768" s="34"/>
      <c r="D768" s="34"/>
      <c r="G768" s="34"/>
      <c r="H768" s="34"/>
      <c r="I768" s="34"/>
      <c r="J768" s="34"/>
      <c r="K768" s="34"/>
      <c r="L768" s="34"/>
      <c r="M768" s="34"/>
      <c r="N768" s="34"/>
      <c r="O768" s="34"/>
      <c r="P768" s="34"/>
      <c r="Q768" s="34"/>
      <c r="R768" s="34"/>
      <c r="S768" s="34"/>
      <c r="T768" s="34"/>
      <c r="V768" s="34"/>
      <c r="W768" s="34"/>
      <c r="X768" s="34"/>
      <c r="Y768" s="34"/>
      <c r="Z768" s="34"/>
      <c r="AA768" s="34"/>
      <c r="AB768" s="34"/>
      <c r="AC768" s="34"/>
      <c r="AD768" s="34"/>
      <c r="AE768" s="34"/>
      <c r="AF768" s="34"/>
      <c r="AG768" s="34"/>
      <c r="AH768" s="34"/>
    </row>
    <row r="769" spans="1:34">
      <c r="A769" s="34"/>
      <c r="B769" s="34"/>
      <c r="C769" s="34"/>
      <c r="D769" s="34"/>
      <c r="G769" s="34"/>
      <c r="H769" s="34"/>
      <c r="I769" s="34"/>
      <c r="J769" s="34"/>
      <c r="K769" s="34"/>
      <c r="L769" s="34"/>
      <c r="M769" s="34"/>
      <c r="N769" s="34"/>
      <c r="O769" s="34"/>
      <c r="P769" s="34"/>
      <c r="Q769" s="34"/>
      <c r="R769" s="34"/>
      <c r="S769" s="34"/>
      <c r="T769" s="34"/>
      <c r="V769" s="34"/>
      <c r="W769" s="34"/>
      <c r="X769" s="34"/>
      <c r="Y769" s="34"/>
      <c r="Z769" s="34"/>
      <c r="AA769" s="34"/>
      <c r="AB769" s="34"/>
      <c r="AC769" s="34"/>
      <c r="AD769" s="34"/>
      <c r="AE769" s="34"/>
      <c r="AF769" s="34"/>
      <c r="AG769" s="34"/>
      <c r="AH769" s="34"/>
    </row>
    <row r="770" spans="1:34">
      <c r="A770" s="34"/>
      <c r="B770" s="34"/>
      <c r="C770" s="34"/>
      <c r="D770" s="34"/>
      <c r="G770" s="34"/>
      <c r="H770" s="34"/>
      <c r="I770" s="34"/>
      <c r="J770" s="34"/>
      <c r="K770" s="34"/>
      <c r="L770" s="34"/>
      <c r="M770" s="34"/>
      <c r="N770" s="34"/>
      <c r="O770" s="34"/>
      <c r="P770" s="34"/>
      <c r="Q770" s="34"/>
      <c r="R770" s="34"/>
      <c r="S770" s="34"/>
      <c r="T770" s="34"/>
      <c r="V770" s="34"/>
      <c r="W770" s="34"/>
      <c r="X770" s="34"/>
      <c r="Y770" s="34"/>
      <c r="Z770" s="34"/>
      <c r="AA770" s="34"/>
      <c r="AB770" s="34"/>
      <c r="AC770" s="34"/>
      <c r="AD770" s="34"/>
      <c r="AE770" s="34"/>
      <c r="AF770" s="34"/>
      <c r="AG770" s="34"/>
      <c r="AH770" s="34"/>
    </row>
    <row r="771" spans="1:34">
      <c r="A771" s="34"/>
      <c r="B771" s="34"/>
      <c r="C771" s="34"/>
      <c r="D771" s="34"/>
      <c r="G771" s="34"/>
      <c r="H771" s="34"/>
      <c r="I771" s="34"/>
      <c r="J771" s="34"/>
      <c r="K771" s="34"/>
      <c r="L771" s="34"/>
      <c r="M771" s="34"/>
      <c r="N771" s="34"/>
      <c r="O771" s="34"/>
      <c r="P771" s="34"/>
      <c r="Q771" s="34"/>
      <c r="R771" s="34"/>
      <c r="S771" s="34"/>
      <c r="T771" s="34"/>
      <c r="V771" s="34"/>
      <c r="W771" s="34"/>
      <c r="X771" s="34"/>
      <c r="Y771" s="34"/>
      <c r="Z771" s="34"/>
      <c r="AA771" s="34"/>
      <c r="AB771" s="34"/>
      <c r="AC771" s="34"/>
      <c r="AD771" s="34"/>
      <c r="AE771" s="34"/>
      <c r="AF771" s="34"/>
      <c r="AG771" s="34"/>
      <c r="AH771" s="34"/>
    </row>
    <row r="772" spans="1:34">
      <c r="A772" s="34"/>
      <c r="B772" s="34"/>
      <c r="C772" s="34"/>
      <c r="D772" s="34"/>
      <c r="G772" s="34"/>
      <c r="H772" s="34"/>
      <c r="I772" s="34"/>
      <c r="J772" s="34"/>
      <c r="K772" s="34"/>
      <c r="L772" s="34"/>
      <c r="M772" s="34"/>
      <c r="N772" s="34"/>
      <c r="O772" s="34"/>
      <c r="P772" s="34"/>
      <c r="Q772" s="34"/>
      <c r="R772" s="34"/>
      <c r="S772" s="34"/>
      <c r="T772" s="34"/>
      <c r="V772" s="34"/>
      <c r="W772" s="34"/>
      <c r="X772" s="34"/>
      <c r="Y772" s="34"/>
      <c r="Z772" s="34"/>
      <c r="AA772" s="34"/>
      <c r="AB772" s="34"/>
      <c r="AC772" s="34"/>
      <c r="AD772" s="34"/>
      <c r="AE772" s="34"/>
      <c r="AF772" s="34"/>
      <c r="AG772" s="34"/>
      <c r="AH772" s="34"/>
    </row>
    <row r="773" spans="1:34">
      <c r="A773" s="34"/>
      <c r="B773" s="34"/>
      <c r="C773" s="34"/>
      <c r="D773" s="34"/>
      <c r="G773" s="34"/>
      <c r="H773" s="34"/>
      <c r="I773" s="34"/>
      <c r="J773" s="34"/>
      <c r="K773" s="34"/>
      <c r="L773" s="34"/>
      <c r="M773" s="34"/>
      <c r="N773" s="34"/>
      <c r="O773" s="34"/>
      <c r="P773" s="34"/>
      <c r="Q773" s="34"/>
      <c r="R773" s="34"/>
      <c r="S773" s="34"/>
      <c r="T773" s="34"/>
      <c r="V773" s="34"/>
      <c r="W773" s="34"/>
      <c r="X773" s="34"/>
      <c r="Y773" s="34"/>
      <c r="Z773" s="34"/>
      <c r="AA773" s="34"/>
      <c r="AB773" s="34"/>
      <c r="AC773" s="34"/>
      <c r="AD773" s="34"/>
      <c r="AE773" s="34"/>
      <c r="AF773" s="34"/>
      <c r="AG773" s="34"/>
      <c r="AH773" s="34"/>
    </row>
    <row r="774" spans="1:34">
      <c r="A774" s="34"/>
      <c r="B774" s="34"/>
      <c r="C774" s="34"/>
      <c r="D774" s="34"/>
      <c r="G774" s="34"/>
      <c r="H774" s="34"/>
      <c r="I774" s="34"/>
      <c r="J774" s="34"/>
      <c r="K774" s="34"/>
      <c r="L774" s="34"/>
      <c r="M774" s="34"/>
      <c r="N774" s="34"/>
      <c r="O774" s="34"/>
      <c r="P774" s="34"/>
      <c r="Q774" s="34"/>
      <c r="R774" s="34"/>
      <c r="S774" s="34"/>
      <c r="T774" s="34"/>
      <c r="V774" s="34"/>
      <c r="W774" s="34"/>
      <c r="X774" s="34"/>
      <c r="Y774" s="34"/>
      <c r="Z774" s="34"/>
      <c r="AA774" s="34"/>
      <c r="AB774" s="34"/>
      <c r="AC774" s="34"/>
      <c r="AD774" s="34"/>
      <c r="AE774" s="34"/>
      <c r="AF774" s="34"/>
      <c r="AG774" s="34"/>
      <c r="AH774" s="34"/>
    </row>
    <row r="775" spans="1:34">
      <c r="A775" s="34"/>
      <c r="B775" s="34"/>
      <c r="C775" s="34"/>
      <c r="D775" s="34"/>
      <c r="G775" s="34"/>
      <c r="H775" s="34"/>
      <c r="I775" s="34"/>
      <c r="J775" s="34"/>
      <c r="K775" s="34"/>
      <c r="L775" s="34"/>
      <c r="M775" s="34"/>
      <c r="N775" s="34"/>
      <c r="O775" s="34"/>
      <c r="P775" s="34"/>
      <c r="Q775" s="34"/>
      <c r="R775" s="34"/>
      <c r="S775" s="34"/>
      <c r="T775" s="34"/>
      <c r="V775" s="34"/>
      <c r="W775" s="34"/>
      <c r="X775" s="34"/>
      <c r="Y775" s="34"/>
      <c r="Z775" s="34"/>
      <c r="AA775" s="34"/>
      <c r="AB775" s="34"/>
      <c r="AC775" s="34"/>
      <c r="AD775" s="34"/>
      <c r="AE775" s="34"/>
      <c r="AF775" s="34"/>
      <c r="AG775" s="34"/>
      <c r="AH775" s="34"/>
    </row>
    <row r="776" spans="1:34">
      <c r="A776" s="34"/>
      <c r="B776" s="34"/>
      <c r="C776" s="34"/>
      <c r="D776" s="34"/>
      <c r="G776" s="34"/>
      <c r="H776" s="34"/>
      <c r="I776" s="34"/>
      <c r="J776" s="34"/>
      <c r="K776" s="34"/>
      <c r="L776" s="34"/>
      <c r="M776" s="34"/>
      <c r="N776" s="34"/>
      <c r="O776" s="34"/>
      <c r="P776" s="34"/>
      <c r="Q776" s="34"/>
      <c r="R776" s="34"/>
      <c r="S776" s="34"/>
      <c r="T776" s="34"/>
      <c r="V776" s="34"/>
      <c r="W776" s="34"/>
      <c r="X776" s="34"/>
      <c r="Y776" s="34"/>
      <c r="Z776" s="34"/>
      <c r="AA776" s="34"/>
      <c r="AB776" s="34"/>
      <c r="AC776" s="34"/>
      <c r="AD776" s="34"/>
      <c r="AE776" s="34"/>
      <c r="AF776" s="34"/>
      <c r="AG776" s="34"/>
      <c r="AH776" s="34"/>
    </row>
    <row r="777" spans="1:34">
      <c r="A777" s="34"/>
      <c r="B777" s="34"/>
      <c r="C777" s="34"/>
      <c r="D777" s="34"/>
      <c r="G777" s="34"/>
      <c r="H777" s="34"/>
      <c r="I777" s="34"/>
      <c r="J777" s="34"/>
      <c r="K777" s="34"/>
      <c r="L777" s="34"/>
      <c r="M777" s="34"/>
      <c r="N777" s="34"/>
      <c r="O777" s="34"/>
      <c r="P777" s="34"/>
      <c r="Q777" s="34"/>
      <c r="R777" s="34"/>
      <c r="S777" s="34"/>
      <c r="T777" s="34"/>
      <c r="V777" s="34"/>
      <c r="W777" s="34"/>
      <c r="X777" s="34"/>
      <c r="Y777" s="34"/>
      <c r="Z777" s="34"/>
      <c r="AA777" s="34"/>
      <c r="AB777" s="34"/>
      <c r="AC777" s="34"/>
      <c r="AD777" s="34"/>
      <c r="AE777" s="34"/>
      <c r="AF777" s="34"/>
      <c r="AG777" s="34"/>
      <c r="AH777" s="34"/>
    </row>
    <row r="778" spans="1:34">
      <c r="A778" s="34"/>
      <c r="B778" s="34"/>
      <c r="C778" s="34"/>
      <c r="D778" s="34"/>
      <c r="G778" s="34"/>
      <c r="H778" s="34"/>
      <c r="I778" s="34"/>
      <c r="J778" s="34"/>
      <c r="K778" s="34"/>
      <c r="L778" s="34"/>
      <c r="M778" s="34"/>
      <c r="N778" s="34"/>
      <c r="O778" s="34"/>
      <c r="P778" s="34"/>
      <c r="Q778" s="34"/>
      <c r="R778" s="34"/>
      <c r="S778" s="34"/>
      <c r="T778" s="34"/>
      <c r="V778" s="34"/>
      <c r="W778" s="34"/>
      <c r="X778" s="34"/>
      <c r="Y778" s="34"/>
      <c r="Z778" s="34"/>
      <c r="AA778" s="34"/>
      <c r="AB778" s="34"/>
      <c r="AC778" s="34"/>
      <c r="AD778" s="34"/>
      <c r="AE778" s="34"/>
      <c r="AF778" s="34"/>
      <c r="AG778" s="34"/>
      <c r="AH778" s="34"/>
    </row>
    <row r="779" spans="1:34">
      <c r="A779" s="34"/>
      <c r="B779" s="34"/>
      <c r="C779" s="34"/>
      <c r="D779" s="34"/>
      <c r="G779" s="34"/>
      <c r="H779" s="34"/>
      <c r="I779" s="34"/>
      <c r="J779" s="34"/>
      <c r="K779" s="34"/>
      <c r="L779" s="34"/>
      <c r="M779" s="34"/>
      <c r="N779" s="34"/>
      <c r="O779" s="34"/>
      <c r="P779" s="34"/>
      <c r="Q779" s="34"/>
      <c r="R779" s="34"/>
      <c r="S779" s="34"/>
      <c r="T779" s="34"/>
      <c r="V779" s="34"/>
      <c r="W779" s="34"/>
      <c r="X779" s="34"/>
      <c r="Y779" s="34"/>
      <c r="Z779" s="34"/>
      <c r="AA779" s="34"/>
      <c r="AB779" s="34"/>
      <c r="AC779" s="34"/>
      <c r="AD779" s="34"/>
      <c r="AE779" s="34"/>
      <c r="AF779" s="34"/>
      <c r="AG779" s="34"/>
      <c r="AH779" s="34"/>
    </row>
    <row r="780" spans="1:34">
      <c r="A780" s="34"/>
      <c r="B780" s="34"/>
      <c r="C780" s="34"/>
      <c r="D780" s="34"/>
      <c r="G780" s="34"/>
      <c r="H780" s="34"/>
      <c r="I780" s="34"/>
      <c r="J780" s="34"/>
      <c r="K780" s="34"/>
      <c r="L780" s="34"/>
      <c r="M780" s="34"/>
      <c r="N780" s="34"/>
      <c r="O780" s="34"/>
      <c r="P780" s="34"/>
      <c r="Q780" s="34"/>
      <c r="R780" s="34"/>
      <c r="S780" s="34"/>
      <c r="T780" s="34"/>
      <c r="V780" s="34"/>
      <c r="W780" s="34"/>
      <c r="X780" s="34"/>
      <c r="Y780" s="34"/>
      <c r="Z780" s="34"/>
      <c r="AA780" s="34"/>
      <c r="AB780" s="34"/>
      <c r="AC780" s="34"/>
      <c r="AD780" s="34"/>
      <c r="AE780" s="34"/>
      <c r="AF780" s="34"/>
      <c r="AG780" s="34"/>
      <c r="AH780" s="34"/>
    </row>
    <row r="781" spans="1:34">
      <c r="A781" s="34"/>
      <c r="B781" s="34"/>
      <c r="C781" s="34"/>
      <c r="D781" s="34"/>
      <c r="G781" s="34"/>
      <c r="H781" s="34"/>
      <c r="I781" s="34"/>
      <c r="J781" s="34"/>
      <c r="K781" s="34"/>
      <c r="L781" s="34"/>
      <c r="M781" s="34"/>
      <c r="N781" s="34"/>
      <c r="O781" s="34"/>
      <c r="P781" s="34"/>
      <c r="Q781" s="34"/>
      <c r="R781" s="34"/>
      <c r="S781" s="34"/>
      <c r="T781" s="34"/>
      <c r="V781" s="34"/>
      <c r="W781" s="34"/>
      <c r="X781" s="34"/>
      <c r="Y781" s="34"/>
      <c r="Z781" s="34"/>
      <c r="AA781" s="34"/>
      <c r="AB781" s="34"/>
      <c r="AC781" s="34"/>
      <c r="AD781" s="34"/>
      <c r="AE781" s="34"/>
      <c r="AF781" s="34"/>
      <c r="AG781" s="34"/>
      <c r="AH781" s="34"/>
    </row>
    <row r="782" spans="1:34">
      <c r="A782" s="34"/>
      <c r="B782" s="34"/>
      <c r="C782" s="34"/>
      <c r="D782" s="34"/>
      <c r="G782" s="34"/>
      <c r="H782" s="34"/>
      <c r="I782" s="34"/>
      <c r="J782" s="34"/>
      <c r="K782" s="34"/>
      <c r="L782" s="34"/>
      <c r="M782" s="34"/>
      <c r="N782" s="34"/>
      <c r="O782" s="34"/>
      <c r="P782" s="34"/>
      <c r="Q782" s="34"/>
      <c r="R782" s="34"/>
      <c r="S782" s="34"/>
      <c r="T782" s="34"/>
      <c r="V782" s="34"/>
      <c r="W782" s="34"/>
      <c r="X782" s="34"/>
      <c r="Y782" s="34"/>
      <c r="Z782" s="34"/>
      <c r="AA782" s="34"/>
      <c r="AB782" s="34"/>
      <c r="AC782" s="34"/>
      <c r="AD782" s="34"/>
      <c r="AE782" s="34"/>
      <c r="AF782" s="34"/>
      <c r="AG782" s="34"/>
      <c r="AH782" s="34"/>
    </row>
    <row r="783" spans="1:34">
      <c r="A783" s="34"/>
      <c r="B783" s="34"/>
      <c r="C783" s="34"/>
      <c r="D783" s="34"/>
      <c r="G783" s="34"/>
      <c r="H783" s="34"/>
      <c r="I783" s="34"/>
      <c r="J783" s="34"/>
      <c r="K783" s="34"/>
      <c r="L783" s="34"/>
      <c r="M783" s="34"/>
      <c r="N783" s="34"/>
      <c r="O783" s="34"/>
      <c r="P783" s="34"/>
      <c r="Q783" s="34"/>
      <c r="R783" s="34"/>
      <c r="S783" s="34"/>
      <c r="T783" s="34"/>
      <c r="V783" s="34"/>
      <c r="W783" s="34"/>
      <c r="X783" s="34"/>
      <c r="Y783" s="34"/>
      <c r="Z783" s="34"/>
      <c r="AA783" s="34"/>
      <c r="AB783" s="34"/>
      <c r="AC783" s="34"/>
      <c r="AD783" s="34"/>
      <c r="AE783" s="34"/>
      <c r="AF783" s="34"/>
      <c r="AG783" s="34"/>
      <c r="AH783" s="34"/>
    </row>
    <row r="784" spans="1:34">
      <c r="A784" s="34"/>
      <c r="B784" s="34"/>
      <c r="C784" s="34"/>
      <c r="D784" s="34"/>
      <c r="G784" s="34"/>
      <c r="H784" s="34"/>
      <c r="I784" s="34"/>
      <c r="J784" s="34"/>
      <c r="K784" s="34"/>
      <c r="L784" s="34"/>
      <c r="M784" s="34"/>
      <c r="N784" s="34"/>
      <c r="O784" s="34"/>
      <c r="P784" s="34"/>
      <c r="Q784" s="34"/>
      <c r="R784" s="34"/>
      <c r="S784" s="34"/>
      <c r="T784" s="34"/>
      <c r="V784" s="34"/>
      <c r="W784" s="34"/>
      <c r="X784" s="34"/>
      <c r="Y784" s="34"/>
      <c r="Z784" s="34"/>
      <c r="AA784" s="34"/>
      <c r="AB784" s="34"/>
      <c r="AC784" s="34"/>
      <c r="AD784" s="34"/>
      <c r="AE784" s="34"/>
      <c r="AF784" s="34"/>
      <c r="AG784" s="34"/>
      <c r="AH784" s="34"/>
    </row>
    <row r="785" spans="1:34">
      <c r="A785" s="34"/>
      <c r="B785" s="34"/>
      <c r="C785" s="34"/>
      <c r="D785" s="34"/>
      <c r="G785" s="34"/>
      <c r="H785" s="34"/>
      <c r="I785" s="34"/>
      <c r="J785" s="34"/>
      <c r="K785" s="34"/>
      <c r="L785" s="34"/>
      <c r="M785" s="34"/>
      <c r="N785" s="34"/>
      <c r="O785" s="34"/>
      <c r="P785" s="34"/>
      <c r="Q785" s="34"/>
      <c r="R785" s="34"/>
      <c r="S785" s="34"/>
      <c r="T785" s="34"/>
      <c r="V785" s="34"/>
      <c r="W785" s="34"/>
      <c r="X785" s="34"/>
      <c r="Y785" s="34"/>
      <c r="Z785" s="34"/>
      <c r="AA785" s="34"/>
      <c r="AB785" s="34"/>
      <c r="AC785" s="34"/>
      <c r="AD785" s="34"/>
      <c r="AE785" s="34"/>
      <c r="AF785" s="34"/>
      <c r="AG785" s="34"/>
      <c r="AH785" s="34"/>
    </row>
    <row r="786" spans="1:34">
      <c r="A786" s="34"/>
      <c r="B786" s="34"/>
      <c r="C786" s="34"/>
      <c r="D786" s="34"/>
      <c r="G786" s="34"/>
      <c r="H786" s="34"/>
      <c r="I786" s="34"/>
      <c r="J786" s="34"/>
      <c r="K786" s="34"/>
      <c r="L786" s="34"/>
      <c r="M786" s="34"/>
      <c r="N786" s="34"/>
      <c r="O786" s="34"/>
      <c r="P786" s="34"/>
      <c r="Q786" s="34"/>
      <c r="R786" s="34"/>
      <c r="S786" s="34"/>
      <c r="T786" s="34"/>
      <c r="V786" s="34"/>
      <c r="W786" s="34"/>
      <c r="X786" s="34"/>
      <c r="Y786" s="34"/>
      <c r="Z786" s="34"/>
      <c r="AA786" s="34"/>
      <c r="AB786" s="34"/>
      <c r="AC786" s="34"/>
      <c r="AD786" s="34"/>
      <c r="AE786" s="34"/>
      <c r="AF786" s="34"/>
      <c r="AG786" s="34"/>
      <c r="AH786" s="34"/>
    </row>
    <row r="787" spans="1:34">
      <c r="A787" s="34"/>
      <c r="B787" s="34"/>
      <c r="C787" s="34"/>
      <c r="D787" s="34"/>
      <c r="G787" s="34"/>
      <c r="H787" s="34"/>
      <c r="I787" s="34"/>
      <c r="J787" s="34"/>
      <c r="K787" s="34"/>
      <c r="L787" s="34"/>
      <c r="M787" s="34"/>
      <c r="N787" s="34"/>
      <c r="O787" s="34"/>
      <c r="P787" s="34"/>
      <c r="Q787" s="34"/>
      <c r="R787" s="34"/>
      <c r="S787" s="34"/>
      <c r="T787" s="34"/>
      <c r="V787" s="34"/>
      <c r="W787" s="34"/>
      <c r="X787" s="34"/>
      <c r="Y787" s="34"/>
      <c r="Z787" s="34"/>
      <c r="AA787" s="34"/>
      <c r="AB787" s="34"/>
      <c r="AC787" s="34"/>
      <c r="AD787" s="34"/>
      <c r="AE787" s="34"/>
      <c r="AF787" s="34"/>
      <c r="AG787" s="34"/>
      <c r="AH787" s="34"/>
    </row>
    <row r="788" spans="1:34">
      <c r="A788" s="34"/>
      <c r="B788" s="34"/>
      <c r="C788" s="34"/>
      <c r="D788" s="34"/>
      <c r="G788" s="34"/>
      <c r="H788" s="34"/>
      <c r="I788" s="34"/>
      <c r="J788" s="34"/>
      <c r="K788" s="34"/>
      <c r="L788" s="34"/>
      <c r="M788" s="34"/>
      <c r="N788" s="34"/>
      <c r="O788" s="34"/>
      <c r="P788" s="34"/>
      <c r="Q788" s="34"/>
      <c r="R788" s="34"/>
      <c r="S788" s="34"/>
      <c r="T788" s="34"/>
      <c r="V788" s="34"/>
      <c r="W788" s="34"/>
      <c r="X788" s="34"/>
      <c r="Y788" s="34"/>
      <c r="Z788" s="34"/>
      <c r="AA788" s="34"/>
      <c r="AB788" s="34"/>
      <c r="AC788" s="34"/>
      <c r="AD788" s="34"/>
      <c r="AE788" s="34"/>
      <c r="AF788" s="34"/>
      <c r="AG788" s="34"/>
      <c r="AH788" s="34"/>
    </row>
    <row r="789" spans="1:34">
      <c r="A789" s="34"/>
      <c r="B789" s="34"/>
      <c r="C789" s="34"/>
      <c r="D789" s="34"/>
      <c r="G789" s="34"/>
      <c r="H789" s="34"/>
      <c r="I789" s="34"/>
      <c r="J789" s="34"/>
      <c r="K789" s="34"/>
      <c r="L789" s="34"/>
      <c r="M789" s="34"/>
      <c r="N789" s="34"/>
      <c r="O789" s="34"/>
      <c r="P789" s="34"/>
      <c r="Q789" s="34"/>
      <c r="R789" s="34"/>
      <c r="S789" s="34"/>
      <c r="T789" s="34"/>
      <c r="V789" s="34"/>
      <c r="W789" s="34"/>
      <c r="X789" s="34"/>
      <c r="Y789" s="34"/>
      <c r="Z789" s="34"/>
      <c r="AA789" s="34"/>
      <c r="AB789" s="34"/>
      <c r="AC789" s="34"/>
      <c r="AD789" s="34"/>
      <c r="AE789" s="34"/>
      <c r="AF789" s="34"/>
      <c r="AG789" s="34"/>
      <c r="AH789" s="34"/>
    </row>
    <row r="790" spans="1:34">
      <c r="A790" s="34"/>
      <c r="B790" s="34"/>
      <c r="C790" s="34"/>
      <c r="D790" s="34"/>
      <c r="G790" s="34"/>
      <c r="H790" s="34"/>
      <c r="I790" s="34"/>
      <c r="J790" s="34"/>
      <c r="K790" s="34"/>
      <c r="L790" s="34"/>
      <c r="M790" s="34"/>
      <c r="N790" s="34"/>
      <c r="O790" s="34"/>
      <c r="P790" s="34"/>
      <c r="Q790" s="34"/>
      <c r="R790" s="34"/>
      <c r="S790" s="34"/>
      <c r="T790" s="34"/>
      <c r="V790" s="34"/>
      <c r="W790" s="34"/>
      <c r="X790" s="34"/>
      <c r="Y790" s="34"/>
      <c r="Z790" s="34"/>
      <c r="AA790" s="34"/>
      <c r="AB790" s="34"/>
      <c r="AC790" s="34"/>
      <c r="AD790" s="34"/>
      <c r="AE790" s="34"/>
      <c r="AF790" s="34"/>
      <c r="AG790" s="34"/>
      <c r="AH790" s="34"/>
    </row>
    <row r="791" spans="1:34">
      <c r="A791" s="34"/>
      <c r="B791" s="34"/>
      <c r="C791" s="34"/>
      <c r="D791" s="34"/>
      <c r="G791" s="34"/>
      <c r="H791" s="34"/>
      <c r="I791" s="34"/>
      <c r="J791" s="34"/>
      <c r="K791" s="34"/>
      <c r="L791" s="34"/>
      <c r="M791" s="34"/>
      <c r="N791" s="34"/>
      <c r="O791" s="34"/>
      <c r="P791" s="34"/>
      <c r="Q791" s="34"/>
      <c r="R791" s="34"/>
      <c r="S791" s="34"/>
      <c r="T791" s="34"/>
      <c r="V791" s="34"/>
      <c r="W791" s="34"/>
      <c r="X791" s="34"/>
      <c r="Y791" s="34"/>
      <c r="Z791" s="34"/>
      <c r="AA791" s="34"/>
      <c r="AB791" s="34"/>
      <c r="AC791" s="34"/>
      <c r="AD791" s="34"/>
      <c r="AE791" s="34"/>
      <c r="AF791" s="34"/>
      <c r="AG791" s="34"/>
      <c r="AH791" s="34"/>
    </row>
    <row r="792" spans="1:34">
      <c r="A792" s="34"/>
      <c r="B792" s="34"/>
      <c r="C792" s="34"/>
      <c r="D792" s="34"/>
      <c r="G792" s="34"/>
      <c r="H792" s="34"/>
      <c r="I792" s="34"/>
      <c r="J792" s="34"/>
      <c r="K792" s="34"/>
      <c r="L792" s="34"/>
      <c r="M792" s="34"/>
      <c r="N792" s="34"/>
      <c r="O792" s="34"/>
      <c r="P792" s="34"/>
      <c r="Q792" s="34"/>
      <c r="R792" s="34"/>
      <c r="S792" s="34"/>
      <c r="T792" s="34"/>
      <c r="V792" s="34"/>
      <c r="W792" s="34"/>
      <c r="X792" s="34"/>
      <c r="Y792" s="34"/>
      <c r="Z792" s="34"/>
      <c r="AA792" s="34"/>
      <c r="AB792" s="34"/>
      <c r="AC792" s="34"/>
      <c r="AD792" s="34"/>
      <c r="AE792" s="34"/>
      <c r="AF792" s="34"/>
      <c r="AG792" s="34"/>
      <c r="AH792" s="34"/>
    </row>
    <row r="793" spans="1:34">
      <c r="A793" s="34"/>
      <c r="B793" s="34"/>
      <c r="C793" s="34"/>
      <c r="D793" s="34"/>
      <c r="G793" s="34"/>
      <c r="H793" s="34"/>
      <c r="I793" s="34"/>
      <c r="J793" s="34"/>
      <c r="K793" s="34"/>
      <c r="L793" s="34"/>
      <c r="M793" s="34"/>
      <c r="N793" s="34"/>
      <c r="O793" s="34"/>
      <c r="P793" s="34"/>
      <c r="Q793" s="34"/>
      <c r="R793" s="34"/>
      <c r="S793" s="34"/>
      <c r="T793" s="34"/>
      <c r="V793" s="34"/>
      <c r="W793" s="34"/>
      <c r="X793" s="34"/>
      <c r="Y793" s="34"/>
      <c r="Z793" s="34"/>
      <c r="AA793" s="34"/>
      <c r="AB793" s="34"/>
      <c r="AC793" s="34"/>
      <c r="AD793" s="34"/>
      <c r="AE793" s="34"/>
      <c r="AF793" s="34"/>
      <c r="AG793" s="34"/>
      <c r="AH793" s="34"/>
    </row>
    <row r="794" spans="1:34">
      <c r="A794" s="34"/>
      <c r="B794" s="34"/>
      <c r="C794" s="34"/>
      <c r="D794" s="34"/>
      <c r="G794" s="34"/>
      <c r="H794" s="34"/>
      <c r="I794" s="34"/>
      <c r="J794" s="34"/>
      <c r="K794" s="34"/>
      <c r="L794" s="34"/>
      <c r="M794" s="34"/>
      <c r="N794" s="34"/>
      <c r="O794" s="34"/>
      <c r="P794" s="34"/>
      <c r="Q794" s="34"/>
      <c r="R794" s="34"/>
      <c r="S794" s="34"/>
      <c r="T794" s="34"/>
      <c r="V794" s="34"/>
      <c r="W794" s="34"/>
      <c r="X794" s="34"/>
      <c r="Y794" s="34"/>
      <c r="Z794" s="34"/>
      <c r="AA794" s="34"/>
      <c r="AB794" s="34"/>
      <c r="AC794" s="34"/>
      <c r="AD794" s="34"/>
      <c r="AE794" s="34"/>
      <c r="AF794" s="34"/>
      <c r="AG794" s="34"/>
      <c r="AH794" s="34"/>
    </row>
    <row r="795" spans="1:34">
      <c r="A795" s="34"/>
      <c r="B795" s="34"/>
      <c r="C795" s="34"/>
      <c r="D795" s="34"/>
      <c r="G795" s="34"/>
      <c r="H795" s="34"/>
      <c r="I795" s="34"/>
      <c r="J795" s="34"/>
      <c r="K795" s="34"/>
      <c r="L795" s="34"/>
      <c r="M795" s="34"/>
      <c r="N795" s="34"/>
      <c r="O795" s="34"/>
      <c r="P795" s="34"/>
      <c r="Q795" s="34"/>
      <c r="R795" s="34"/>
      <c r="S795" s="34"/>
      <c r="T795" s="34"/>
      <c r="V795" s="34"/>
      <c r="W795" s="34"/>
      <c r="X795" s="34"/>
      <c r="Y795" s="34"/>
      <c r="Z795" s="34"/>
      <c r="AA795" s="34"/>
      <c r="AB795" s="34"/>
      <c r="AC795" s="34"/>
      <c r="AD795" s="34"/>
      <c r="AE795" s="34"/>
      <c r="AF795" s="34"/>
      <c r="AG795" s="34"/>
      <c r="AH795" s="34"/>
    </row>
    <row r="796" spans="1:34">
      <c r="A796" s="34"/>
      <c r="B796" s="34"/>
      <c r="C796" s="34"/>
      <c r="D796" s="34"/>
      <c r="G796" s="34"/>
      <c r="H796" s="34"/>
      <c r="I796" s="34"/>
      <c r="J796" s="34"/>
      <c r="K796" s="34"/>
      <c r="L796" s="34"/>
      <c r="M796" s="34"/>
      <c r="N796" s="34"/>
      <c r="O796" s="34"/>
      <c r="P796" s="34"/>
      <c r="Q796" s="34"/>
      <c r="R796" s="34"/>
      <c r="S796" s="34"/>
      <c r="T796" s="34"/>
      <c r="V796" s="34"/>
      <c r="W796" s="34"/>
      <c r="X796" s="34"/>
      <c r="Y796" s="34"/>
      <c r="Z796" s="34"/>
      <c r="AA796" s="34"/>
      <c r="AB796" s="34"/>
      <c r="AC796" s="34"/>
      <c r="AD796" s="34"/>
      <c r="AE796" s="34"/>
      <c r="AF796" s="34"/>
      <c r="AG796" s="34"/>
      <c r="AH796" s="34"/>
    </row>
    <row r="797" spans="1:34">
      <c r="A797" s="34"/>
      <c r="B797" s="34"/>
      <c r="C797" s="34"/>
      <c r="D797" s="34"/>
      <c r="G797" s="34"/>
      <c r="H797" s="34"/>
      <c r="I797" s="34"/>
      <c r="J797" s="34"/>
      <c r="K797" s="34"/>
      <c r="L797" s="34"/>
      <c r="M797" s="34"/>
      <c r="N797" s="34"/>
      <c r="O797" s="34"/>
      <c r="P797" s="34"/>
      <c r="Q797" s="34"/>
      <c r="R797" s="34"/>
      <c r="S797" s="34"/>
      <c r="T797" s="34"/>
      <c r="V797" s="34"/>
      <c r="W797" s="34"/>
      <c r="X797" s="34"/>
      <c r="Y797" s="34"/>
      <c r="Z797" s="34"/>
      <c r="AA797" s="34"/>
      <c r="AB797" s="34"/>
      <c r="AC797" s="34"/>
      <c r="AD797" s="34"/>
      <c r="AE797" s="34"/>
      <c r="AF797" s="34"/>
      <c r="AG797" s="34"/>
      <c r="AH797" s="34"/>
    </row>
    <row r="798" spans="1:34">
      <c r="A798" s="34"/>
      <c r="B798" s="34"/>
      <c r="C798" s="34"/>
      <c r="D798" s="34"/>
      <c r="G798" s="34"/>
      <c r="H798" s="34"/>
      <c r="I798" s="34"/>
      <c r="J798" s="34"/>
      <c r="K798" s="34"/>
      <c r="L798" s="34"/>
      <c r="M798" s="34"/>
      <c r="N798" s="34"/>
      <c r="O798" s="34"/>
      <c r="P798" s="34"/>
      <c r="Q798" s="34"/>
      <c r="R798" s="34"/>
      <c r="S798" s="34"/>
      <c r="T798" s="34"/>
      <c r="V798" s="34"/>
      <c r="W798" s="34"/>
      <c r="X798" s="34"/>
      <c r="Y798" s="34"/>
      <c r="Z798" s="34"/>
      <c r="AA798" s="34"/>
      <c r="AB798" s="34"/>
      <c r="AC798" s="34"/>
      <c r="AD798" s="34"/>
      <c r="AE798" s="34"/>
      <c r="AF798" s="34"/>
      <c r="AG798" s="34"/>
      <c r="AH798" s="34"/>
    </row>
    <row r="799" spans="1:34">
      <c r="A799" s="34"/>
      <c r="B799" s="34"/>
      <c r="C799" s="34"/>
      <c r="D799" s="34"/>
      <c r="G799" s="34"/>
      <c r="H799" s="34"/>
      <c r="I799" s="34"/>
      <c r="J799" s="34"/>
      <c r="K799" s="34"/>
      <c r="L799" s="34"/>
      <c r="M799" s="34"/>
      <c r="N799" s="34"/>
      <c r="O799" s="34"/>
      <c r="P799" s="34"/>
      <c r="Q799" s="34"/>
      <c r="R799" s="34"/>
      <c r="S799" s="34"/>
      <c r="T799" s="34"/>
      <c r="V799" s="34"/>
      <c r="W799" s="34"/>
      <c r="X799" s="34"/>
      <c r="Y799" s="34"/>
      <c r="Z799" s="34"/>
      <c r="AA799" s="34"/>
      <c r="AB799" s="34"/>
      <c r="AC799" s="34"/>
      <c r="AD799" s="34"/>
      <c r="AE799" s="34"/>
      <c r="AF799" s="34"/>
      <c r="AG799" s="34"/>
      <c r="AH799" s="34"/>
    </row>
    <row r="800" spans="1:34">
      <c r="A800" s="34"/>
      <c r="B800" s="34"/>
      <c r="C800" s="34"/>
      <c r="D800" s="34"/>
      <c r="G800" s="34"/>
      <c r="H800" s="34"/>
      <c r="I800" s="34"/>
      <c r="J800" s="34"/>
      <c r="K800" s="34"/>
      <c r="L800" s="34"/>
      <c r="M800" s="34"/>
      <c r="N800" s="34"/>
      <c r="O800" s="34"/>
      <c r="P800" s="34"/>
      <c r="Q800" s="34"/>
      <c r="R800" s="34"/>
      <c r="S800" s="34"/>
      <c r="T800" s="34"/>
      <c r="V800" s="34"/>
      <c r="W800" s="34"/>
      <c r="X800" s="34"/>
      <c r="Y800" s="34"/>
      <c r="Z800" s="34"/>
      <c r="AA800" s="34"/>
      <c r="AB800" s="34"/>
      <c r="AC800" s="34"/>
      <c r="AD800" s="34"/>
      <c r="AE800" s="34"/>
      <c r="AF800" s="34"/>
      <c r="AG800" s="34"/>
      <c r="AH800" s="34"/>
    </row>
    <row r="801" spans="1:34">
      <c r="A801" s="34"/>
      <c r="B801" s="34"/>
      <c r="C801" s="34"/>
      <c r="D801" s="34"/>
      <c r="G801" s="34"/>
      <c r="H801" s="34"/>
      <c r="I801" s="34"/>
      <c r="J801" s="34"/>
      <c r="K801" s="34"/>
      <c r="L801" s="34"/>
      <c r="M801" s="34"/>
      <c r="N801" s="34"/>
      <c r="O801" s="34"/>
      <c r="P801" s="34"/>
      <c r="Q801" s="34"/>
      <c r="R801" s="34"/>
      <c r="S801" s="34"/>
      <c r="T801" s="34"/>
      <c r="V801" s="34"/>
      <c r="W801" s="34"/>
      <c r="X801" s="34"/>
      <c r="Y801" s="34"/>
      <c r="Z801" s="34"/>
      <c r="AA801" s="34"/>
      <c r="AB801" s="34"/>
      <c r="AC801" s="34"/>
      <c r="AD801" s="34"/>
      <c r="AE801" s="34"/>
      <c r="AF801" s="34"/>
      <c r="AG801" s="34"/>
      <c r="AH801" s="34"/>
    </row>
    <row r="802" spans="1:34">
      <c r="A802" s="34"/>
      <c r="B802" s="34"/>
      <c r="C802" s="34"/>
      <c r="D802" s="34"/>
      <c r="G802" s="34"/>
      <c r="H802" s="34"/>
      <c r="I802" s="34"/>
      <c r="J802" s="34"/>
      <c r="K802" s="34"/>
      <c r="L802" s="34"/>
      <c r="M802" s="34"/>
      <c r="N802" s="34"/>
      <c r="O802" s="34"/>
      <c r="P802" s="34"/>
      <c r="Q802" s="34"/>
      <c r="R802" s="34"/>
      <c r="S802" s="34"/>
      <c r="T802" s="34"/>
      <c r="V802" s="34"/>
      <c r="W802" s="34"/>
      <c r="X802" s="34"/>
      <c r="Y802" s="34"/>
      <c r="Z802" s="34"/>
      <c r="AA802" s="34"/>
      <c r="AB802" s="34"/>
      <c r="AC802" s="34"/>
      <c r="AD802" s="34"/>
      <c r="AE802" s="34"/>
      <c r="AF802" s="34"/>
      <c r="AG802" s="34"/>
      <c r="AH802" s="34"/>
    </row>
    <row r="803" spans="1:34">
      <c r="A803" s="34"/>
      <c r="B803" s="34"/>
      <c r="C803" s="34"/>
      <c r="D803" s="34"/>
      <c r="G803" s="34"/>
      <c r="H803" s="34"/>
      <c r="I803" s="34"/>
      <c r="J803" s="34"/>
      <c r="K803" s="34"/>
      <c r="L803" s="34"/>
      <c r="M803" s="34"/>
      <c r="N803" s="34"/>
      <c r="O803" s="34"/>
      <c r="P803" s="34"/>
      <c r="Q803" s="34"/>
      <c r="R803" s="34"/>
      <c r="S803" s="34"/>
      <c r="T803" s="34"/>
      <c r="V803" s="34"/>
      <c r="W803" s="34"/>
      <c r="X803" s="34"/>
      <c r="Y803" s="34"/>
      <c r="Z803" s="34"/>
      <c r="AA803" s="34"/>
      <c r="AB803" s="34"/>
      <c r="AC803" s="34"/>
      <c r="AD803" s="34"/>
      <c r="AE803" s="34"/>
      <c r="AF803" s="34"/>
      <c r="AG803" s="34"/>
      <c r="AH803" s="34"/>
    </row>
    <row r="804" spans="1:34">
      <c r="A804" s="34"/>
      <c r="B804" s="34"/>
      <c r="C804" s="34"/>
      <c r="D804" s="34"/>
      <c r="G804" s="34"/>
      <c r="H804" s="34"/>
      <c r="I804" s="34"/>
      <c r="J804" s="34"/>
      <c r="K804" s="34"/>
      <c r="L804" s="34"/>
      <c r="M804" s="34"/>
      <c r="N804" s="34"/>
      <c r="O804" s="34"/>
      <c r="P804" s="34"/>
      <c r="Q804" s="34"/>
      <c r="R804" s="34"/>
      <c r="S804" s="34"/>
      <c r="T804" s="34"/>
      <c r="V804" s="34"/>
      <c r="W804" s="34"/>
      <c r="X804" s="34"/>
      <c r="Y804" s="34"/>
      <c r="Z804" s="34"/>
      <c r="AA804" s="34"/>
      <c r="AB804" s="34"/>
      <c r="AC804" s="34"/>
      <c r="AD804" s="34"/>
      <c r="AE804" s="34"/>
      <c r="AF804" s="34"/>
      <c r="AG804" s="34"/>
      <c r="AH804" s="34"/>
    </row>
    <row r="805" spans="1:34">
      <c r="A805" s="34"/>
      <c r="B805" s="34"/>
      <c r="C805" s="34"/>
      <c r="D805" s="34"/>
      <c r="G805" s="34"/>
      <c r="H805" s="34"/>
      <c r="I805" s="34"/>
      <c r="J805" s="34"/>
      <c r="K805" s="34"/>
      <c r="L805" s="34"/>
      <c r="M805" s="34"/>
      <c r="N805" s="34"/>
      <c r="O805" s="34"/>
      <c r="P805" s="34"/>
      <c r="Q805" s="34"/>
      <c r="R805" s="34"/>
      <c r="S805" s="34"/>
      <c r="T805" s="34"/>
      <c r="V805" s="34"/>
      <c r="W805" s="34"/>
      <c r="X805" s="34"/>
      <c r="Y805" s="34"/>
      <c r="Z805" s="34"/>
      <c r="AA805" s="34"/>
      <c r="AB805" s="34"/>
      <c r="AC805" s="34"/>
      <c r="AD805" s="34"/>
      <c r="AE805" s="34"/>
      <c r="AF805" s="34"/>
      <c r="AG805" s="34"/>
      <c r="AH805" s="34"/>
    </row>
    <row r="806" spans="1:34">
      <c r="A806" s="34"/>
      <c r="B806" s="34"/>
      <c r="C806" s="34"/>
      <c r="D806" s="34"/>
      <c r="G806" s="34"/>
      <c r="H806" s="34"/>
      <c r="I806" s="34"/>
      <c r="J806" s="34"/>
      <c r="K806" s="34"/>
      <c r="L806" s="34"/>
      <c r="M806" s="34"/>
      <c r="N806" s="34"/>
      <c r="O806" s="34"/>
      <c r="P806" s="34"/>
      <c r="Q806" s="34"/>
      <c r="R806" s="34"/>
      <c r="S806" s="34"/>
      <c r="T806" s="34"/>
      <c r="V806" s="34"/>
      <c r="W806" s="34"/>
      <c r="X806" s="34"/>
      <c r="Y806" s="34"/>
      <c r="Z806" s="34"/>
      <c r="AA806" s="34"/>
      <c r="AB806" s="34"/>
      <c r="AC806" s="34"/>
      <c r="AD806" s="34"/>
      <c r="AE806" s="34"/>
      <c r="AF806" s="34"/>
      <c r="AG806" s="34"/>
      <c r="AH806" s="34"/>
    </row>
    <row r="807" spans="1:34">
      <c r="A807" s="34"/>
      <c r="B807" s="34"/>
      <c r="C807" s="34"/>
      <c r="D807" s="34"/>
      <c r="G807" s="34"/>
      <c r="H807" s="34"/>
      <c r="I807" s="34"/>
      <c r="J807" s="34"/>
      <c r="K807" s="34"/>
      <c r="L807" s="34"/>
      <c r="M807" s="34"/>
      <c r="N807" s="34"/>
      <c r="O807" s="34"/>
      <c r="P807" s="34"/>
      <c r="Q807" s="34"/>
      <c r="R807" s="34"/>
      <c r="S807" s="34"/>
      <c r="T807" s="34"/>
      <c r="V807" s="34"/>
      <c r="W807" s="34"/>
      <c r="X807" s="34"/>
      <c r="Y807" s="34"/>
      <c r="Z807" s="34"/>
      <c r="AA807" s="34"/>
      <c r="AB807" s="34"/>
      <c r="AC807" s="34"/>
      <c r="AD807" s="34"/>
      <c r="AE807" s="34"/>
      <c r="AF807" s="34"/>
      <c r="AG807" s="34"/>
      <c r="AH807" s="34"/>
    </row>
    <row r="808" spans="1:34">
      <c r="A808" s="34"/>
      <c r="B808" s="34"/>
      <c r="C808" s="34"/>
      <c r="D808" s="34"/>
      <c r="G808" s="34"/>
      <c r="H808" s="34"/>
      <c r="I808" s="34"/>
      <c r="J808" s="34"/>
      <c r="K808" s="34"/>
      <c r="L808" s="34"/>
      <c r="M808" s="34"/>
      <c r="N808" s="34"/>
      <c r="O808" s="34"/>
      <c r="P808" s="34"/>
      <c r="Q808" s="34"/>
      <c r="R808" s="34"/>
      <c r="S808" s="34"/>
      <c r="T808" s="34"/>
      <c r="V808" s="34"/>
      <c r="W808" s="34"/>
      <c r="X808" s="34"/>
      <c r="Y808" s="34"/>
      <c r="Z808" s="34"/>
      <c r="AA808" s="34"/>
      <c r="AB808" s="34"/>
      <c r="AC808" s="34"/>
      <c r="AD808" s="34"/>
      <c r="AE808" s="34"/>
      <c r="AF808" s="34"/>
      <c r="AG808" s="34"/>
      <c r="AH808" s="34"/>
    </row>
    <row r="809" spans="1:34">
      <c r="A809" s="34"/>
      <c r="B809" s="34"/>
      <c r="C809" s="34"/>
      <c r="D809" s="34"/>
      <c r="G809" s="34"/>
      <c r="H809" s="34"/>
      <c r="I809" s="34"/>
      <c r="J809" s="34"/>
      <c r="K809" s="34"/>
      <c r="L809" s="34"/>
      <c r="M809" s="34"/>
      <c r="N809" s="34"/>
      <c r="O809" s="34"/>
      <c r="P809" s="34"/>
      <c r="Q809" s="34"/>
      <c r="R809" s="34"/>
      <c r="S809" s="34"/>
      <c r="T809" s="34"/>
      <c r="V809" s="34"/>
      <c r="W809" s="34"/>
      <c r="X809" s="34"/>
      <c r="Y809" s="34"/>
      <c r="Z809" s="34"/>
      <c r="AA809" s="34"/>
      <c r="AB809" s="34"/>
      <c r="AC809" s="34"/>
      <c r="AD809" s="34"/>
      <c r="AE809" s="34"/>
      <c r="AF809" s="34"/>
      <c r="AG809" s="34"/>
      <c r="AH809" s="34"/>
    </row>
    <row r="810" spans="1:34">
      <c r="A810" s="34"/>
      <c r="B810" s="34"/>
      <c r="C810" s="34"/>
      <c r="D810" s="34"/>
      <c r="G810" s="34"/>
      <c r="H810" s="34"/>
      <c r="I810" s="34"/>
      <c r="J810" s="34"/>
      <c r="K810" s="34"/>
      <c r="L810" s="34"/>
      <c r="M810" s="34"/>
      <c r="N810" s="34"/>
      <c r="O810" s="34"/>
      <c r="P810" s="34"/>
      <c r="Q810" s="34"/>
      <c r="R810" s="34"/>
      <c r="S810" s="34"/>
      <c r="T810" s="34"/>
      <c r="V810" s="34"/>
      <c r="W810" s="34"/>
      <c r="X810" s="34"/>
      <c r="Y810" s="34"/>
      <c r="Z810" s="34"/>
      <c r="AA810" s="34"/>
      <c r="AB810" s="34"/>
      <c r="AC810" s="34"/>
      <c r="AD810" s="34"/>
      <c r="AE810" s="34"/>
      <c r="AF810" s="34"/>
      <c r="AG810" s="34"/>
      <c r="AH810" s="34"/>
    </row>
    <row r="811" spans="1:34">
      <c r="A811" s="34"/>
      <c r="B811" s="34"/>
      <c r="C811" s="34"/>
      <c r="D811" s="34"/>
      <c r="G811" s="34"/>
      <c r="H811" s="34"/>
      <c r="I811" s="34"/>
      <c r="J811" s="34"/>
      <c r="K811" s="34"/>
      <c r="L811" s="34"/>
      <c r="M811" s="34"/>
      <c r="N811" s="34"/>
      <c r="O811" s="34"/>
      <c r="P811" s="34"/>
      <c r="Q811" s="34"/>
      <c r="R811" s="34"/>
      <c r="S811" s="34"/>
      <c r="T811" s="34"/>
      <c r="V811" s="34"/>
      <c r="W811" s="34"/>
      <c r="X811" s="34"/>
      <c r="Y811" s="34"/>
      <c r="Z811" s="34"/>
      <c r="AA811" s="34"/>
      <c r="AB811" s="34"/>
      <c r="AC811" s="34"/>
      <c r="AD811" s="34"/>
      <c r="AE811" s="34"/>
      <c r="AF811" s="34"/>
      <c r="AG811" s="34"/>
      <c r="AH811" s="34"/>
    </row>
    <row r="812" spans="1:34">
      <c r="A812" s="34"/>
      <c r="B812" s="34"/>
      <c r="C812" s="34"/>
      <c r="D812" s="34"/>
      <c r="G812" s="34"/>
      <c r="H812" s="34"/>
      <c r="I812" s="34"/>
      <c r="J812" s="34"/>
      <c r="K812" s="34"/>
      <c r="L812" s="34"/>
      <c r="M812" s="34"/>
      <c r="N812" s="34"/>
      <c r="O812" s="34"/>
      <c r="P812" s="34"/>
      <c r="Q812" s="34"/>
      <c r="R812" s="34"/>
      <c r="S812" s="34"/>
      <c r="T812" s="34"/>
      <c r="V812" s="34"/>
      <c r="W812" s="34"/>
      <c r="X812" s="34"/>
      <c r="Y812" s="34"/>
      <c r="Z812" s="34"/>
      <c r="AA812" s="34"/>
      <c r="AB812" s="34"/>
      <c r="AC812" s="34"/>
      <c r="AD812" s="34"/>
      <c r="AE812" s="34"/>
      <c r="AF812" s="34"/>
      <c r="AG812" s="34"/>
      <c r="AH812" s="34"/>
    </row>
    <row r="813" spans="1:34">
      <c r="A813" s="34"/>
      <c r="B813" s="34"/>
      <c r="C813" s="34"/>
      <c r="D813" s="34"/>
      <c r="G813" s="34"/>
      <c r="H813" s="34"/>
      <c r="I813" s="34"/>
      <c r="J813" s="34"/>
      <c r="K813" s="34"/>
      <c r="L813" s="34"/>
      <c r="M813" s="34"/>
      <c r="N813" s="34"/>
      <c r="O813" s="34"/>
      <c r="P813" s="34"/>
      <c r="Q813" s="34"/>
      <c r="R813" s="34"/>
      <c r="S813" s="34"/>
      <c r="T813" s="34"/>
      <c r="V813" s="34"/>
      <c r="W813" s="34"/>
      <c r="X813" s="34"/>
      <c r="Y813" s="34"/>
      <c r="Z813" s="34"/>
      <c r="AA813" s="34"/>
      <c r="AB813" s="34"/>
      <c r="AC813" s="34"/>
      <c r="AD813" s="34"/>
      <c r="AE813" s="34"/>
      <c r="AF813" s="34"/>
      <c r="AG813" s="34"/>
      <c r="AH813" s="34"/>
    </row>
    <row r="814" spans="1:34">
      <c r="A814" s="34"/>
      <c r="B814" s="34"/>
      <c r="C814" s="34"/>
      <c r="D814" s="34"/>
      <c r="G814" s="34"/>
      <c r="H814" s="34"/>
      <c r="I814" s="34"/>
      <c r="J814" s="34"/>
      <c r="K814" s="34"/>
      <c r="L814" s="34"/>
      <c r="M814" s="34"/>
      <c r="N814" s="34"/>
      <c r="O814" s="34"/>
      <c r="P814" s="34"/>
      <c r="Q814" s="34"/>
      <c r="R814" s="34"/>
      <c r="S814" s="34"/>
      <c r="T814" s="34"/>
      <c r="V814" s="34"/>
      <c r="W814" s="34"/>
      <c r="X814" s="34"/>
      <c r="Y814" s="34"/>
      <c r="Z814" s="34"/>
      <c r="AA814" s="34"/>
      <c r="AB814" s="34"/>
      <c r="AC814" s="34"/>
      <c r="AD814" s="34"/>
      <c r="AE814" s="34"/>
      <c r="AF814" s="34"/>
      <c r="AG814" s="34"/>
      <c r="AH814" s="34"/>
    </row>
    <row r="815" spans="1:34">
      <c r="A815" s="34"/>
      <c r="B815" s="34"/>
      <c r="C815" s="34"/>
      <c r="D815" s="34"/>
      <c r="G815" s="34"/>
      <c r="H815" s="34"/>
      <c r="I815" s="34"/>
      <c r="J815" s="34"/>
      <c r="K815" s="34"/>
      <c r="L815" s="34"/>
      <c r="M815" s="34"/>
      <c r="N815" s="34"/>
      <c r="O815" s="34"/>
      <c r="P815" s="34"/>
      <c r="Q815" s="34"/>
      <c r="R815" s="34"/>
      <c r="S815" s="34"/>
      <c r="T815" s="34"/>
      <c r="V815" s="34"/>
      <c r="W815" s="34"/>
      <c r="X815" s="34"/>
      <c r="Y815" s="34"/>
      <c r="Z815" s="34"/>
      <c r="AA815" s="34"/>
      <c r="AB815" s="34"/>
      <c r="AC815" s="34"/>
      <c r="AD815" s="34"/>
      <c r="AE815" s="34"/>
      <c r="AF815" s="34"/>
      <c r="AG815" s="34"/>
      <c r="AH815" s="34"/>
    </row>
    <row r="816" spans="1:34">
      <c r="A816" s="34"/>
      <c r="B816" s="34"/>
      <c r="C816" s="34"/>
      <c r="G816" s="34"/>
      <c r="H816" s="34"/>
      <c r="I816" s="34"/>
      <c r="J816" s="34"/>
      <c r="K816" s="34"/>
      <c r="L816" s="34"/>
      <c r="M816" s="34"/>
      <c r="N816" s="34"/>
      <c r="O816" s="34"/>
      <c r="P816" s="34"/>
      <c r="Q816" s="34"/>
      <c r="R816" s="34"/>
      <c r="S816" s="34"/>
      <c r="T816" s="34"/>
      <c r="V816" s="34"/>
      <c r="W816" s="34"/>
      <c r="X816" s="34"/>
      <c r="Y816" s="34"/>
      <c r="Z816" s="34"/>
      <c r="AA816" s="34"/>
      <c r="AB816" s="34"/>
      <c r="AC816" s="34"/>
      <c r="AD816" s="34"/>
      <c r="AE816" s="34"/>
      <c r="AF816" s="34"/>
      <c r="AG816" s="34"/>
      <c r="AH816" s="34"/>
    </row>
    <row r="817" spans="1:34">
      <c r="A817" s="34"/>
      <c r="B817" s="34"/>
      <c r="C817" s="34"/>
      <c r="G817" s="34"/>
      <c r="H817" s="34"/>
      <c r="I817" s="34"/>
      <c r="J817" s="34"/>
      <c r="K817" s="34"/>
      <c r="L817" s="34"/>
      <c r="M817" s="34"/>
      <c r="N817" s="34"/>
      <c r="O817" s="34"/>
      <c r="P817" s="34"/>
      <c r="Q817" s="34"/>
      <c r="R817" s="34"/>
      <c r="S817" s="34"/>
      <c r="T817" s="34"/>
      <c r="V817" s="34"/>
      <c r="W817" s="34"/>
      <c r="X817" s="34"/>
      <c r="Y817" s="34"/>
      <c r="Z817" s="34"/>
      <c r="AA817" s="34"/>
      <c r="AB817" s="34"/>
      <c r="AC817" s="34"/>
      <c r="AD817" s="34"/>
      <c r="AE817" s="34"/>
      <c r="AF817" s="34"/>
      <c r="AG817" s="34"/>
      <c r="AH817" s="34"/>
    </row>
    <row r="818" spans="1:34">
      <c r="A818" s="34"/>
      <c r="B818" s="34"/>
      <c r="C818" s="34"/>
      <c r="G818" s="34"/>
      <c r="H818" s="34"/>
      <c r="I818" s="34"/>
      <c r="J818" s="34"/>
      <c r="K818" s="34"/>
      <c r="L818" s="34"/>
      <c r="M818" s="34"/>
      <c r="N818" s="34"/>
      <c r="O818" s="34"/>
      <c r="P818" s="34"/>
      <c r="Q818" s="34"/>
      <c r="R818" s="34"/>
      <c r="S818" s="34"/>
      <c r="T818" s="34"/>
      <c r="V818" s="34"/>
      <c r="W818" s="34"/>
      <c r="X818" s="34"/>
      <c r="Y818" s="34"/>
      <c r="Z818" s="34"/>
      <c r="AA818" s="34"/>
      <c r="AB818" s="34"/>
      <c r="AC818" s="34"/>
      <c r="AD818" s="34"/>
      <c r="AE818" s="34"/>
      <c r="AF818" s="34"/>
      <c r="AG818" s="34"/>
      <c r="AH818" s="34"/>
    </row>
    <row r="819" spans="1:34">
      <c r="A819" s="34"/>
      <c r="B819" s="34"/>
      <c r="C819" s="34"/>
      <c r="G819" s="34"/>
      <c r="H819" s="34"/>
      <c r="I819" s="34"/>
      <c r="J819" s="34"/>
      <c r="K819" s="34"/>
      <c r="L819" s="34"/>
      <c r="M819" s="34"/>
      <c r="N819" s="34"/>
      <c r="O819" s="34"/>
      <c r="P819" s="34"/>
      <c r="Q819" s="34"/>
      <c r="R819" s="34"/>
      <c r="S819" s="34"/>
      <c r="T819" s="34"/>
      <c r="V819" s="34"/>
      <c r="W819" s="34"/>
      <c r="X819" s="34"/>
      <c r="Y819" s="34"/>
      <c r="Z819" s="34"/>
      <c r="AA819" s="34"/>
      <c r="AB819" s="34"/>
      <c r="AC819" s="34"/>
      <c r="AD819" s="34"/>
      <c r="AE819" s="34"/>
      <c r="AF819" s="34"/>
      <c r="AG819" s="34"/>
      <c r="AH819" s="34"/>
    </row>
    <row r="820" spans="1:34">
      <c r="A820" s="34"/>
      <c r="B820" s="34"/>
      <c r="C820" s="34"/>
      <c r="G820" s="34"/>
      <c r="H820" s="34"/>
      <c r="I820" s="34"/>
      <c r="J820" s="34"/>
      <c r="K820" s="34"/>
      <c r="L820" s="34"/>
      <c r="M820" s="34"/>
      <c r="N820" s="34"/>
      <c r="O820" s="34"/>
      <c r="P820" s="34"/>
      <c r="Q820" s="34"/>
      <c r="R820" s="34"/>
      <c r="S820" s="34"/>
      <c r="T820" s="34"/>
      <c r="V820" s="34"/>
      <c r="W820" s="34"/>
      <c r="X820" s="34"/>
      <c r="Y820" s="34"/>
      <c r="Z820" s="34"/>
      <c r="AA820" s="34"/>
      <c r="AB820" s="34"/>
      <c r="AC820" s="34"/>
      <c r="AD820" s="34"/>
      <c r="AE820" s="34"/>
      <c r="AF820" s="34"/>
      <c r="AG820" s="34"/>
      <c r="AH820" s="34"/>
    </row>
    <row r="821" spans="1:34">
      <c r="A821" s="34"/>
      <c r="B821" s="34"/>
      <c r="C821" s="34"/>
      <c r="G821" s="34"/>
      <c r="H821" s="34"/>
      <c r="I821" s="34"/>
      <c r="J821" s="34"/>
      <c r="K821" s="34"/>
      <c r="L821" s="34"/>
      <c r="M821" s="34"/>
      <c r="N821" s="34"/>
      <c r="O821" s="34"/>
      <c r="P821" s="34"/>
      <c r="Q821" s="34"/>
      <c r="R821" s="34"/>
      <c r="S821" s="34"/>
      <c r="T821" s="34"/>
      <c r="V821" s="34"/>
      <c r="W821" s="34"/>
      <c r="X821" s="34"/>
      <c r="Y821" s="34"/>
      <c r="Z821" s="34"/>
      <c r="AA821" s="34"/>
      <c r="AB821" s="34"/>
      <c r="AC821" s="34"/>
      <c r="AD821" s="34"/>
      <c r="AE821" s="34"/>
      <c r="AF821" s="34"/>
      <c r="AG821" s="34"/>
      <c r="AH821" s="34"/>
    </row>
    <row r="822" spans="1:34">
      <c r="A822" s="34"/>
      <c r="B822" s="34"/>
      <c r="C822" s="34"/>
      <c r="G822" s="34"/>
      <c r="H822" s="34"/>
      <c r="I822" s="34"/>
      <c r="J822" s="34"/>
      <c r="K822" s="34"/>
      <c r="L822" s="34"/>
      <c r="M822" s="34"/>
      <c r="N822" s="34"/>
      <c r="O822" s="34"/>
      <c r="P822" s="34"/>
      <c r="Q822" s="34"/>
      <c r="R822" s="34"/>
      <c r="S822" s="34"/>
      <c r="T822" s="34"/>
      <c r="V822" s="34"/>
      <c r="W822" s="34"/>
      <c r="X822" s="34"/>
      <c r="Y822" s="34"/>
      <c r="Z822" s="34"/>
      <c r="AA822" s="34"/>
      <c r="AB822" s="34"/>
      <c r="AC822" s="34"/>
      <c r="AD822" s="34"/>
      <c r="AE822" s="34"/>
      <c r="AF822" s="34"/>
      <c r="AG822" s="34"/>
      <c r="AH822" s="34"/>
    </row>
    <row r="823" spans="1:34">
      <c r="A823" s="34"/>
      <c r="B823" s="34"/>
      <c r="C823" s="34"/>
      <c r="G823" s="34"/>
      <c r="H823" s="34"/>
      <c r="I823" s="34"/>
      <c r="J823" s="34"/>
      <c r="K823" s="34"/>
      <c r="L823" s="34"/>
      <c r="M823" s="34"/>
      <c r="N823" s="34"/>
      <c r="O823" s="34"/>
      <c r="P823" s="34"/>
      <c r="Q823" s="34"/>
      <c r="R823" s="34"/>
      <c r="S823" s="34"/>
      <c r="T823" s="34"/>
      <c r="V823" s="34"/>
      <c r="W823" s="34"/>
      <c r="X823" s="34"/>
      <c r="Y823" s="34"/>
      <c r="Z823" s="34"/>
      <c r="AA823" s="34"/>
      <c r="AB823" s="34"/>
      <c r="AC823" s="34"/>
      <c r="AD823" s="34"/>
      <c r="AE823" s="34"/>
      <c r="AF823" s="34"/>
      <c r="AG823" s="34"/>
      <c r="AH823" s="34"/>
    </row>
    <row r="824" spans="1:34">
      <c r="A824" s="34"/>
      <c r="B824" s="34"/>
      <c r="C824" s="34"/>
      <c r="G824" s="34"/>
      <c r="H824" s="34"/>
      <c r="I824" s="34"/>
      <c r="J824" s="34"/>
      <c r="K824" s="34"/>
      <c r="L824" s="34"/>
      <c r="M824" s="34"/>
      <c r="N824" s="34"/>
      <c r="O824" s="34"/>
      <c r="P824" s="34"/>
      <c r="Q824" s="34"/>
      <c r="R824" s="34"/>
      <c r="S824" s="34"/>
      <c r="T824" s="34"/>
      <c r="V824" s="34"/>
      <c r="W824" s="34"/>
      <c r="X824" s="34"/>
      <c r="Y824" s="34"/>
      <c r="Z824" s="34"/>
      <c r="AA824" s="34"/>
      <c r="AB824" s="34"/>
      <c r="AC824" s="34"/>
      <c r="AD824" s="34"/>
      <c r="AE824" s="34"/>
      <c r="AF824" s="34"/>
      <c r="AG824" s="34"/>
      <c r="AH824" s="34"/>
    </row>
    <row r="825" spans="1:34">
      <c r="A825" s="34"/>
      <c r="B825" s="34"/>
      <c r="C825" s="34"/>
      <c r="G825" s="34"/>
      <c r="H825" s="34"/>
      <c r="I825" s="34"/>
      <c r="J825" s="34"/>
      <c r="K825" s="34"/>
      <c r="L825" s="34"/>
      <c r="M825" s="34"/>
      <c r="N825" s="34"/>
      <c r="O825" s="34"/>
      <c r="P825" s="34"/>
      <c r="Q825" s="34"/>
      <c r="R825" s="34"/>
      <c r="S825" s="34"/>
      <c r="T825" s="34"/>
      <c r="V825" s="34"/>
      <c r="W825" s="34"/>
      <c r="X825" s="34"/>
      <c r="Y825" s="34"/>
      <c r="Z825" s="34"/>
      <c r="AA825" s="34"/>
      <c r="AB825" s="34"/>
      <c r="AC825" s="34"/>
      <c r="AD825" s="34"/>
      <c r="AE825" s="34"/>
      <c r="AF825" s="34"/>
      <c r="AG825" s="34"/>
      <c r="AH825" s="34"/>
    </row>
    <row r="826" spans="1:34">
      <c r="A826" s="34"/>
      <c r="B826" s="34"/>
      <c r="C826" s="34"/>
      <c r="G826" s="34"/>
      <c r="H826" s="34"/>
      <c r="I826" s="34"/>
      <c r="J826" s="34"/>
      <c r="K826" s="34"/>
      <c r="L826" s="34"/>
      <c r="M826" s="34"/>
      <c r="N826" s="34"/>
      <c r="O826" s="34"/>
      <c r="P826" s="34"/>
      <c r="Q826" s="34"/>
      <c r="R826" s="34"/>
      <c r="S826" s="34"/>
      <c r="T826" s="34"/>
      <c r="V826" s="34"/>
      <c r="W826" s="34"/>
      <c r="X826" s="34"/>
      <c r="Y826" s="34"/>
      <c r="Z826" s="34"/>
      <c r="AA826" s="34"/>
      <c r="AB826" s="34"/>
      <c r="AC826" s="34"/>
      <c r="AD826" s="34"/>
      <c r="AE826" s="34"/>
      <c r="AF826" s="34"/>
      <c r="AG826" s="34"/>
      <c r="AH826" s="34"/>
    </row>
    <row r="827" spans="1:34">
      <c r="A827" s="34"/>
      <c r="B827" s="34"/>
      <c r="C827" s="34"/>
      <c r="G827" s="34"/>
      <c r="H827" s="34"/>
      <c r="I827" s="34"/>
      <c r="J827" s="34"/>
      <c r="K827" s="34"/>
      <c r="L827" s="34"/>
      <c r="M827" s="34"/>
      <c r="N827" s="34"/>
      <c r="O827" s="34"/>
      <c r="P827" s="34"/>
      <c r="Q827" s="34"/>
      <c r="R827" s="34"/>
      <c r="S827" s="34"/>
      <c r="T827" s="34"/>
      <c r="V827" s="34"/>
      <c r="W827" s="34"/>
      <c r="X827" s="34"/>
      <c r="Y827" s="34"/>
      <c r="Z827" s="34"/>
      <c r="AA827" s="34"/>
      <c r="AB827" s="34"/>
      <c r="AC827" s="34"/>
      <c r="AD827" s="34"/>
      <c r="AE827" s="34"/>
      <c r="AF827" s="34"/>
      <c r="AG827" s="34"/>
      <c r="AH827" s="34"/>
    </row>
    <row r="828" spans="1:34">
      <c r="A828" s="34"/>
      <c r="B828" s="34"/>
      <c r="C828" s="34"/>
      <c r="G828" s="34"/>
      <c r="H828" s="34"/>
      <c r="I828" s="34"/>
      <c r="J828" s="34"/>
      <c r="K828" s="34"/>
      <c r="L828" s="34"/>
      <c r="M828" s="34"/>
      <c r="N828" s="34"/>
      <c r="O828" s="34"/>
      <c r="P828" s="34"/>
      <c r="Q828" s="34"/>
      <c r="R828" s="34"/>
      <c r="S828" s="34"/>
      <c r="T828" s="34"/>
      <c r="V828" s="34"/>
      <c r="W828" s="34"/>
      <c r="X828" s="34"/>
      <c r="Y828" s="34"/>
      <c r="Z828" s="34"/>
      <c r="AA828" s="34"/>
      <c r="AB828" s="34"/>
      <c r="AC828" s="34"/>
      <c r="AD828" s="34"/>
      <c r="AE828" s="34"/>
      <c r="AF828" s="34"/>
      <c r="AG828" s="34"/>
      <c r="AH828" s="34"/>
    </row>
    <row r="829" spans="1:34">
      <c r="A829" s="34"/>
      <c r="B829" s="34"/>
      <c r="C829" s="34"/>
      <c r="G829" s="34"/>
      <c r="H829" s="34"/>
      <c r="I829" s="34"/>
      <c r="J829" s="34"/>
      <c r="K829" s="34"/>
      <c r="L829" s="34"/>
      <c r="M829" s="34"/>
      <c r="N829" s="34"/>
      <c r="O829" s="34"/>
      <c r="P829" s="34"/>
      <c r="Q829" s="34"/>
      <c r="R829" s="34"/>
      <c r="S829" s="34"/>
      <c r="T829" s="34"/>
      <c r="V829" s="34"/>
      <c r="W829" s="34"/>
      <c r="X829" s="34"/>
      <c r="Y829" s="34"/>
      <c r="Z829" s="34"/>
      <c r="AA829" s="34"/>
      <c r="AB829" s="34"/>
      <c r="AC829" s="34"/>
      <c r="AD829" s="34"/>
      <c r="AE829" s="34"/>
      <c r="AF829" s="34"/>
      <c r="AG829" s="34"/>
      <c r="AH829" s="34"/>
    </row>
    <row r="830" spans="1:34">
      <c r="A830" s="34"/>
      <c r="B830" s="34"/>
      <c r="C830" s="34"/>
      <c r="G830" s="34"/>
      <c r="H830" s="34"/>
      <c r="I830" s="34"/>
      <c r="J830" s="34"/>
      <c r="K830" s="34"/>
      <c r="L830" s="34"/>
      <c r="M830" s="34"/>
      <c r="N830" s="34"/>
      <c r="O830" s="34"/>
      <c r="P830" s="34"/>
      <c r="Q830" s="34"/>
      <c r="R830" s="34"/>
      <c r="S830" s="34"/>
      <c r="T830" s="34"/>
      <c r="V830" s="34"/>
      <c r="W830" s="34"/>
      <c r="X830" s="34"/>
      <c r="Y830" s="34"/>
      <c r="Z830" s="34"/>
      <c r="AA830" s="34"/>
      <c r="AB830" s="34"/>
      <c r="AC830" s="34"/>
      <c r="AD830" s="34"/>
      <c r="AE830" s="34"/>
      <c r="AF830" s="34"/>
      <c r="AG830" s="34"/>
      <c r="AH830" s="34"/>
    </row>
    <row r="831" spans="1:34">
      <c r="A831" s="34"/>
      <c r="B831" s="34"/>
      <c r="C831" s="34"/>
      <c r="G831" s="34"/>
      <c r="H831" s="34"/>
      <c r="I831" s="34"/>
      <c r="J831" s="34"/>
      <c r="K831" s="34"/>
      <c r="L831" s="34"/>
      <c r="M831" s="34"/>
      <c r="N831" s="34"/>
      <c r="O831" s="34"/>
      <c r="P831" s="34"/>
      <c r="Q831" s="34"/>
      <c r="R831" s="34"/>
      <c r="S831" s="34"/>
      <c r="T831" s="34"/>
      <c r="V831" s="34"/>
      <c r="W831" s="34"/>
      <c r="X831" s="34"/>
      <c r="Y831" s="34"/>
      <c r="Z831" s="34"/>
      <c r="AA831" s="34"/>
      <c r="AB831" s="34"/>
      <c r="AC831" s="34"/>
      <c r="AD831" s="34"/>
      <c r="AE831" s="34"/>
      <c r="AF831" s="34"/>
      <c r="AG831" s="34"/>
      <c r="AH831" s="34"/>
    </row>
    <row r="832" spans="1:34">
      <c r="A832" s="34"/>
      <c r="B832" s="34"/>
      <c r="C832" s="34"/>
      <c r="G832" s="34"/>
      <c r="H832" s="34"/>
      <c r="I832" s="34"/>
      <c r="J832" s="34"/>
      <c r="K832" s="34"/>
      <c r="L832" s="34"/>
      <c r="M832" s="34"/>
      <c r="N832" s="34"/>
      <c r="O832" s="34"/>
      <c r="P832" s="34"/>
      <c r="Q832" s="34"/>
      <c r="R832" s="34"/>
      <c r="S832" s="34"/>
      <c r="T832" s="34"/>
      <c r="V832" s="34"/>
      <c r="W832" s="34"/>
      <c r="X832" s="34"/>
      <c r="Y832" s="34"/>
      <c r="Z832" s="34"/>
      <c r="AA832" s="34"/>
      <c r="AB832" s="34"/>
      <c r="AC832" s="34"/>
      <c r="AD832" s="34"/>
      <c r="AE832" s="34"/>
      <c r="AF832" s="34"/>
      <c r="AG832" s="34"/>
      <c r="AH832" s="34"/>
    </row>
    <row r="833" spans="1:34">
      <c r="A833" s="34"/>
      <c r="B833" s="34"/>
      <c r="C833" s="34"/>
      <c r="G833" s="34"/>
      <c r="H833" s="34"/>
      <c r="I833" s="34"/>
      <c r="J833" s="34"/>
      <c r="K833" s="34"/>
      <c r="L833" s="34"/>
      <c r="M833" s="34"/>
      <c r="N833" s="34"/>
      <c r="O833" s="34"/>
      <c r="P833" s="34"/>
      <c r="Q833" s="34"/>
      <c r="R833" s="34"/>
      <c r="S833" s="34"/>
      <c r="T833" s="34"/>
      <c r="V833" s="34"/>
      <c r="W833" s="34"/>
      <c r="X833" s="34"/>
      <c r="Y833" s="34"/>
      <c r="Z833" s="34"/>
      <c r="AA833" s="34"/>
      <c r="AB833" s="34"/>
      <c r="AC833" s="34"/>
      <c r="AD833" s="34"/>
      <c r="AE833" s="34"/>
      <c r="AF833" s="34"/>
      <c r="AG833" s="34"/>
      <c r="AH833" s="34"/>
    </row>
    <row r="834" spans="1:34">
      <c r="A834" s="34"/>
      <c r="B834" s="34"/>
      <c r="C834" s="34"/>
      <c r="G834" s="34"/>
      <c r="H834" s="34"/>
      <c r="I834" s="34"/>
      <c r="J834" s="34"/>
      <c r="K834" s="34"/>
      <c r="L834" s="34"/>
      <c r="M834" s="34"/>
      <c r="N834" s="34"/>
      <c r="O834" s="34"/>
      <c r="P834" s="34"/>
      <c r="Q834" s="34"/>
      <c r="R834" s="34"/>
      <c r="S834" s="34"/>
      <c r="T834" s="34"/>
      <c r="V834" s="34"/>
      <c r="W834" s="34"/>
      <c r="X834" s="34"/>
      <c r="Y834" s="34"/>
      <c r="Z834" s="34"/>
      <c r="AA834" s="34"/>
      <c r="AB834" s="34"/>
      <c r="AC834" s="34"/>
      <c r="AD834" s="34"/>
      <c r="AE834" s="34"/>
      <c r="AF834" s="34"/>
      <c r="AG834" s="34"/>
      <c r="AH834" s="34"/>
    </row>
    <row r="835" spans="1:34">
      <c r="A835" s="34"/>
      <c r="B835" s="34"/>
      <c r="C835" s="34"/>
      <c r="G835" s="34"/>
      <c r="H835" s="34"/>
      <c r="I835" s="34"/>
      <c r="J835" s="34"/>
      <c r="K835" s="34"/>
      <c r="L835" s="34"/>
      <c r="M835" s="34"/>
      <c r="N835" s="34"/>
      <c r="O835" s="34"/>
      <c r="P835" s="34"/>
      <c r="Q835" s="34"/>
      <c r="R835" s="34"/>
      <c r="S835" s="34"/>
      <c r="T835" s="34"/>
      <c r="V835" s="34"/>
      <c r="W835" s="34"/>
      <c r="X835" s="34"/>
      <c r="Y835" s="34"/>
      <c r="Z835" s="34"/>
      <c r="AA835" s="34"/>
      <c r="AB835" s="34"/>
      <c r="AC835" s="34"/>
      <c r="AD835" s="34"/>
      <c r="AE835" s="34"/>
      <c r="AF835" s="34"/>
      <c r="AG835" s="34"/>
      <c r="AH835" s="34"/>
    </row>
    <row r="836" spans="1:34">
      <c r="A836" s="34"/>
      <c r="B836" s="34"/>
      <c r="C836" s="34"/>
      <c r="G836" s="34"/>
      <c r="H836" s="34"/>
      <c r="I836" s="34"/>
      <c r="J836" s="34"/>
      <c r="K836" s="34"/>
      <c r="L836" s="34"/>
      <c r="M836" s="34"/>
      <c r="N836" s="34"/>
      <c r="O836" s="34"/>
      <c r="P836" s="34"/>
      <c r="Q836" s="34"/>
      <c r="R836" s="34"/>
      <c r="S836" s="34"/>
      <c r="T836" s="34"/>
      <c r="V836" s="34"/>
      <c r="W836" s="34"/>
      <c r="X836" s="34"/>
      <c r="Y836" s="34"/>
      <c r="Z836" s="34"/>
      <c r="AA836" s="34"/>
      <c r="AB836" s="34"/>
      <c r="AC836" s="34"/>
      <c r="AD836" s="34"/>
      <c r="AE836" s="34"/>
      <c r="AF836" s="34"/>
      <c r="AG836" s="34"/>
      <c r="AH836" s="34"/>
    </row>
    <row r="837" spans="1:34">
      <c r="A837" s="34"/>
      <c r="B837" s="34"/>
      <c r="C837" s="34"/>
      <c r="G837" s="34"/>
      <c r="H837" s="34"/>
      <c r="I837" s="34"/>
      <c r="J837" s="34"/>
      <c r="K837" s="34"/>
      <c r="L837" s="34"/>
      <c r="M837" s="34"/>
      <c r="N837" s="34"/>
      <c r="O837" s="34"/>
      <c r="P837" s="34"/>
      <c r="Q837" s="34"/>
      <c r="R837" s="34"/>
      <c r="S837" s="34"/>
      <c r="T837" s="34"/>
      <c r="V837" s="34"/>
      <c r="W837" s="34"/>
      <c r="X837" s="34"/>
      <c r="Y837" s="34"/>
      <c r="Z837" s="34"/>
      <c r="AA837" s="34"/>
      <c r="AB837" s="34"/>
      <c r="AC837" s="34"/>
      <c r="AD837" s="34"/>
      <c r="AE837" s="34"/>
      <c r="AF837" s="34"/>
      <c r="AG837" s="34"/>
      <c r="AH837" s="34"/>
    </row>
    <row r="838" spans="1:34">
      <c r="A838" s="34"/>
      <c r="B838" s="34"/>
      <c r="C838" s="34"/>
      <c r="G838" s="34"/>
      <c r="H838" s="34"/>
      <c r="I838" s="34"/>
      <c r="J838" s="34"/>
      <c r="K838" s="34"/>
      <c r="L838" s="34"/>
      <c r="M838" s="34"/>
      <c r="N838" s="34"/>
      <c r="O838" s="34"/>
      <c r="P838" s="34"/>
      <c r="Q838" s="34"/>
      <c r="R838" s="34"/>
      <c r="S838" s="34"/>
      <c r="T838" s="34"/>
      <c r="V838" s="34"/>
      <c r="W838" s="34"/>
      <c r="X838" s="34"/>
      <c r="Y838" s="34"/>
      <c r="Z838" s="34"/>
      <c r="AA838" s="34"/>
      <c r="AB838" s="34"/>
      <c r="AC838" s="34"/>
      <c r="AD838" s="34"/>
      <c r="AE838" s="34"/>
      <c r="AF838" s="34"/>
      <c r="AG838" s="34"/>
      <c r="AH838" s="34"/>
    </row>
    <row r="839" spans="1:34">
      <c r="A839" s="34"/>
      <c r="B839" s="34"/>
      <c r="C839" s="34"/>
      <c r="G839" s="34"/>
      <c r="H839" s="34"/>
      <c r="I839" s="34"/>
      <c r="J839" s="34"/>
      <c r="K839" s="34"/>
      <c r="L839" s="34"/>
      <c r="M839" s="34"/>
      <c r="N839" s="34"/>
      <c r="O839" s="34"/>
      <c r="P839" s="34"/>
      <c r="Q839" s="34"/>
      <c r="R839" s="34"/>
      <c r="S839" s="34"/>
      <c r="T839" s="34"/>
      <c r="V839" s="34"/>
      <c r="W839" s="34"/>
      <c r="X839" s="34"/>
      <c r="Y839" s="34"/>
      <c r="Z839" s="34"/>
      <c r="AA839" s="34"/>
      <c r="AB839" s="34"/>
      <c r="AC839" s="34"/>
      <c r="AD839" s="34"/>
      <c r="AE839" s="34"/>
      <c r="AF839" s="34"/>
      <c r="AG839" s="34"/>
      <c r="AH839" s="34"/>
    </row>
    <row r="840" spans="1:34">
      <c r="A840" s="34"/>
      <c r="B840" s="34"/>
      <c r="C840" s="34"/>
      <c r="G840" s="34"/>
      <c r="H840" s="34"/>
      <c r="I840" s="34"/>
      <c r="J840" s="34"/>
      <c r="K840" s="34"/>
      <c r="L840" s="34"/>
      <c r="M840" s="34"/>
      <c r="N840" s="34"/>
      <c r="O840" s="34"/>
      <c r="P840" s="34"/>
      <c r="Q840" s="34"/>
      <c r="R840" s="34"/>
      <c r="S840" s="34"/>
      <c r="T840" s="34"/>
      <c r="V840" s="34"/>
      <c r="W840" s="34"/>
      <c r="X840" s="34"/>
      <c r="Y840" s="34"/>
      <c r="Z840" s="34"/>
      <c r="AA840" s="34"/>
      <c r="AB840" s="34"/>
      <c r="AC840" s="34"/>
      <c r="AD840" s="34"/>
      <c r="AE840" s="34"/>
      <c r="AF840" s="34"/>
      <c r="AG840" s="34"/>
      <c r="AH840" s="34"/>
    </row>
    <row r="841" spans="1:34">
      <c r="A841" s="34"/>
      <c r="B841" s="34"/>
      <c r="C841" s="34"/>
      <c r="G841" s="34"/>
      <c r="H841" s="34"/>
      <c r="I841" s="34"/>
      <c r="J841" s="34"/>
      <c r="K841" s="34"/>
      <c r="L841" s="34"/>
      <c r="M841" s="34"/>
      <c r="N841" s="34"/>
      <c r="O841" s="34"/>
      <c r="P841" s="34"/>
      <c r="Q841" s="34"/>
      <c r="R841" s="34"/>
      <c r="S841" s="34"/>
      <c r="T841" s="34"/>
      <c r="V841" s="34"/>
      <c r="W841" s="34"/>
      <c r="X841" s="34"/>
      <c r="Y841" s="34"/>
      <c r="Z841" s="34"/>
      <c r="AA841" s="34"/>
      <c r="AB841" s="34"/>
      <c r="AC841" s="34"/>
      <c r="AD841" s="34"/>
      <c r="AE841" s="34"/>
      <c r="AF841" s="34"/>
      <c r="AG841" s="34"/>
      <c r="AH841" s="34"/>
    </row>
    <row r="842" spans="1:34">
      <c r="A842" s="34"/>
      <c r="B842" s="34"/>
      <c r="C842" s="34"/>
      <c r="G842" s="34"/>
      <c r="H842" s="34"/>
      <c r="I842" s="34"/>
      <c r="J842" s="34"/>
      <c r="K842" s="34"/>
      <c r="L842" s="34"/>
      <c r="M842" s="34"/>
      <c r="N842" s="34"/>
      <c r="O842" s="34"/>
      <c r="P842" s="34"/>
      <c r="Q842" s="34"/>
      <c r="R842" s="34"/>
      <c r="S842" s="34"/>
      <c r="T842" s="34"/>
      <c r="V842" s="34"/>
      <c r="W842" s="34"/>
      <c r="X842" s="34"/>
      <c r="Y842" s="34"/>
      <c r="Z842" s="34"/>
      <c r="AA842" s="34"/>
      <c r="AB842" s="34"/>
      <c r="AC842" s="34"/>
      <c r="AD842" s="34"/>
      <c r="AE842" s="34"/>
      <c r="AF842" s="34"/>
      <c r="AG842" s="34"/>
      <c r="AH842" s="34"/>
    </row>
    <row r="843" spans="1:34">
      <c r="A843" s="34"/>
      <c r="B843" s="34"/>
      <c r="C843" s="34"/>
      <c r="G843" s="34"/>
      <c r="H843" s="34"/>
      <c r="I843" s="34"/>
      <c r="J843" s="34"/>
      <c r="K843" s="34"/>
      <c r="L843" s="34"/>
      <c r="M843" s="34"/>
      <c r="N843" s="34"/>
      <c r="O843" s="34"/>
      <c r="P843" s="34"/>
      <c r="Q843" s="34"/>
      <c r="R843" s="34"/>
      <c r="S843" s="34"/>
      <c r="T843" s="34"/>
      <c r="V843" s="34"/>
      <c r="W843" s="34"/>
      <c r="X843" s="34"/>
      <c r="Y843" s="34"/>
      <c r="Z843" s="34"/>
      <c r="AA843" s="34"/>
      <c r="AB843" s="34"/>
      <c r="AC843" s="34"/>
      <c r="AD843" s="34"/>
      <c r="AE843" s="34"/>
      <c r="AF843" s="34"/>
      <c r="AG843" s="34"/>
      <c r="AH843" s="34"/>
    </row>
    <row r="844" spans="1:34">
      <c r="A844" s="34"/>
      <c r="B844" s="34"/>
      <c r="C844" s="34"/>
      <c r="G844" s="34"/>
      <c r="H844" s="34"/>
      <c r="I844" s="34"/>
      <c r="J844" s="34"/>
      <c r="K844" s="34"/>
      <c r="L844" s="34"/>
      <c r="M844" s="34"/>
      <c r="N844" s="34"/>
      <c r="O844" s="34"/>
      <c r="P844" s="34"/>
      <c r="Q844" s="34"/>
      <c r="R844" s="34"/>
      <c r="S844" s="34"/>
      <c r="T844" s="34"/>
      <c r="V844" s="34"/>
      <c r="W844" s="34"/>
      <c r="X844" s="34"/>
      <c r="Y844" s="34"/>
      <c r="Z844" s="34"/>
      <c r="AA844" s="34"/>
      <c r="AB844" s="34"/>
      <c r="AC844" s="34"/>
      <c r="AD844" s="34"/>
      <c r="AE844" s="34"/>
      <c r="AF844" s="34"/>
      <c r="AG844" s="34"/>
      <c r="AH844" s="34"/>
    </row>
    <row r="845" spans="1:34">
      <c r="A845" s="34"/>
      <c r="B845" s="34"/>
      <c r="C845" s="34"/>
      <c r="G845" s="34"/>
      <c r="H845" s="34"/>
      <c r="I845" s="34"/>
      <c r="J845" s="34"/>
      <c r="K845" s="34"/>
      <c r="L845" s="34"/>
      <c r="M845" s="34"/>
      <c r="N845" s="34"/>
      <c r="O845" s="34"/>
      <c r="P845" s="34"/>
      <c r="Q845" s="34"/>
      <c r="R845" s="34"/>
      <c r="S845" s="34"/>
      <c r="T845" s="34"/>
      <c r="V845" s="34"/>
      <c r="W845" s="34"/>
      <c r="X845" s="34"/>
      <c r="Y845" s="34"/>
      <c r="Z845" s="34"/>
      <c r="AA845" s="34"/>
      <c r="AB845" s="34"/>
      <c r="AC845" s="34"/>
      <c r="AD845" s="34"/>
      <c r="AE845" s="34"/>
      <c r="AF845" s="34"/>
      <c r="AG845" s="34"/>
      <c r="AH845" s="34"/>
    </row>
    <row r="846" spans="1:34">
      <c r="A846" s="34"/>
      <c r="B846" s="34"/>
      <c r="C846" s="34"/>
      <c r="G846" s="34"/>
      <c r="H846" s="34"/>
      <c r="I846" s="34"/>
      <c r="J846" s="34"/>
      <c r="K846" s="34"/>
      <c r="L846" s="34"/>
      <c r="M846" s="34"/>
      <c r="N846" s="34"/>
      <c r="O846" s="34"/>
      <c r="P846" s="34"/>
      <c r="Q846" s="34"/>
      <c r="R846" s="34"/>
      <c r="S846" s="34"/>
      <c r="T846" s="34"/>
      <c r="V846" s="34"/>
      <c r="W846" s="34"/>
      <c r="X846" s="34"/>
      <c r="Y846" s="34"/>
      <c r="Z846" s="34"/>
      <c r="AA846" s="34"/>
      <c r="AB846" s="34"/>
      <c r="AC846" s="34"/>
      <c r="AD846" s="34"/>
      <c r="AE846" s="34"/>
      <c r="AF846" s="34"/>
      <c r="AG846" s="34"/>
      <c r="AH846" s="34"/>
    </row>
    <row r="847" spans="1:34">
      <c r="A847" s="34"/>
      <c r="B847" s="34"/>
      <c r="C847" s="34"/>
      <c r="G847" s="34"/>
      <c r="H847" s="34"/>
      <c r="I847" s="34"/>
      <c r="J847" s="34"/>
      <c r="K847" s="34"/>
      <c r="L847" s="34"/>
      <c r="M847" s="34"/>
      <c r="N847" s="34"/>
      <c r="O847" s="34"/>
      <c r="P847" s="34"/>
      <c r="Q847" s="34"/>
      <c r="R847" s="34"/>
      <c r="S847" s="34"/>
      <c r="T847" s="34"/>
      <c r="V847" s="34"/>
      <c r="W847" s="34"/>
      <c r="X847" s="34"/>
      <c r="Y847" s="34"/>
      <c r="Z847" s="34"/>
      <c r="AA847" s="34"/>
      <c r="AB847" s="34"/>
      <c r="AC847" s="34"/>
      <c r="AD847" s="34"/>
      <c r="AE847" s="34"/>
      <c r="AF847" s="34"/>
      <c r="AG847" s="34"/>
      <c r="AH847" s="34"/>
    </row>
    <row r="848" spans="1:34">
      <c r="A848" s="34"/>
      <c r="B848" s="34"/>
      <c r="C848" s="34"/>
      <c r="G848" s="34"/>
      <c r="H848" s="34"/>
      <c r="I848" s="34"/>
      <c r="J848" s="34"/>
      <c r="K848" s="34"/>
      <c r="L848" s="34"/>
      <c r="M848" s="34"/>
      <c r="N848" s="34"/>
      <c r="O848" s="34"/>
      <c r="P848" s="34"/>
      <c r="Q848" s="34"/>
      <c r="R848" s="34"/>
      <c r="S848" s="34"/>
      <c r="T848" s="34"/>
      <c r="V848" s="34"/>
      <c r="W848" s="34"/>
      <c r="X848" s="34"/>
      <c r="Y848" s="34"/>
      <c r="Z848" s="34"/>
      <c r="AA848" s="34"/>
      <c r="AB848" s="34"/>
      <c r="AC848" s="34"/>
      <c r="AD848" s="34"/>
      <c r="AE848" s="34"/>
      <c r="AF848" s="34"/>
      <c r="AG848" s="34"/>
      <c r="AH848" s="34"/>
    </row>
    <row r="849" spans="1:34">
      <c r="A849" s="34"/>
      <c r="B849" s="34"/>
      <c r="C849" s="34"/>
      <c r="G849" s="34"/>
      <c r="H849" s="34"/>
      <c r="I849" s="34"/>
      <c r="J849" s="34"/>
      <c r="K849" s="34"/>
      <c r="L849" s="34"/>
      <c r="M849" s="34"/>
      <c r="N849" s="34"/>
      <c r="O849" s="34"/>
      <c r="P849" s="34"/>
      <c r="Q849" s="34"/>
      <c r="R849" s="34"/>
      <c r="S849" s="34"/>
      <c r="T849" s="34"/>
      <c r="V849" s="34"/>
      <c r="W849" s="34"/>
      <c r="X849" s="34"/>
      <c r="Y849" s="34"/>
      <c r="Z849" s="34"/>
      <c r="AA849" s="34"/>
      <c r="AB849" s="34"/>
      <c r="AC849" s="34"/>
      <c r="AD849" s="34"/>
      <c r="AE849" s="34"/>
      <c r="AF849" s="34"/>
      <c r="AG849" s="34"/>
      <c r="AH849" s="34"/>
    </row>
    <row r="850" spans="1:34">
      <c r="A850" s="34"/>
      <c r="B850" s="34"/>
      <c r="C850" s="34"/>
      <c r="G850" s="34"/>
      <c r="H850" s="34"/>
      <c r="I850" s="34"/>
      <c r="J850" s="34"/>
      <c r="K850" s="34"/>
      <c r="L850" s="34"/>
      <c r="M850" s="34"/>
      <c r="N850" s="34"/>
      <c r="O850" s="34"/>
      <c r="P850" s="34"/>
      <c r="Q850" s="34"/>
      <c r="R850" s="34"/>
      <c r="S850" s="34"/>
      <c r="T850" s="34"/>
      <c r="V850" s="34"/>
      <c r="W850" s="34"/>
      <c r="X850" s="34"/>
      <c r="Y850" s="34"/>
      <c r="Z850" s="34"/>
      <c r="AA850" s="34"/>
      <c r="AB850" s="34"/>
      <c r="AC850" s="34"/>
      <c r="AD850" s="34"/>
      <c r="AE850" s="34"/>
      <c r="AF850" s="34"/>
      <c r="AG850" s="34"/>
      <c r="AH850" s="34"/>
    </row>
    <row r="851" spans="1:34">
      <c r="A851" s="34"/>
      <c r="B851" s="34"/>
      <c r="C851" s="34"/>
      <c r="G851" s="34"/>
      <c r="H851" s="34"/>
      <c r="I851" s="34"/>
      <c r="J851" s="34"/>
      <c r="K851" s="34"/>
      <c r="L851" s="34"/>
      <c r="M851" s="34"/>
      <c r="N851" s="34"/>
      <c r="O851" s="34"/>
      <c r="P851" s="34"/>
      <c r="Q851" s="34"/>
      <c r="R851" s="34"/>
      <c r="S851" s="34"/>
      <c r="T851" s="34"/>
      <c r="V851" s="34"/>
      <c r="W851" s="34"/>
      <c r="X851" s="34"/>
      <c r="Y851" s="34"/>
      <c r="Z851" s="34"/>
      <c r="AA851" s="34"/>
      <c r="AB851" s="34"/>
      <c r="AC851" s="34"/>
      <c r="AD851" s="34"/>
      <c r="AE851" s="34"/>
      <c r="AF851" s="34"/>
      <c r="AG851" s="34"/>
      <c r="AH851" s="34"/>
    </row>
    <row r="852" spans="1:34">
      <c r="A852" s="34"/>
      <c r="B852" s="34"/>
      <c r="C852" s="34"/>
      <c r="G852" s="34"/>
      <c r="H852" s="34"/>
      <c r="I852" s="34"/>
      <c r="J852" s="34"/>
      <c r="K852" s="34"/>
      <c r="L852" s="34"/>
      <c r="M852" s="34"/>
      <c r="N852" s="34"/>
      <c r="O852" s="34"/>
      <c r="P852" s="34"/>
      <c r="Q852" s="34"/>
      <c r="R852" s="34"/>
      <c r="S852" s="34"/>
      <c r="T852" s="34"/>
      <c r="V852" s="34"/>
      <c r="W852" s="34"/>
      <c r="X852" s="34"/>
      <c r="Y852" s="34"/>
      <c r="Z852" s="34"/>
      <c r="AA852" s="34"/>
      <c r="AB852" s="34"/>
      <c r="AC852" s="34"/>
      <c r="AD852" s="34"/>
      <c r="AE852" s="34"/>
      <c r="AF852" s="34"/>
      <c r="AG852" s="34"/>
      <c r="AH852" s="34"/>
    </row>
    <row r="853" spans="1:34">
      <c r="A853" s="34"/>
      <c r="B853" s="34"/>
      <c r="C853" s="34"/>
      <c r="G853" s="34"/>
      <c r="H853" s="34"/>
      <c r="I853" s="34"/>
      <c r="J853" s="34"/>
      <c r="K853" s="34"/>
      <c r="L853" s="34"/>
      <c r="M853" s="34"/>
      <c r="N853" s="34"/>
      <c r="O853" s="34"/>
      <c r="P853" s="34"/>
      <c r="Q853" s="34"/>
      <c r="R853" s="34"/>
      <c r="S853" s="34"/>
      <c r="T853" s="34"/>
      <c r="V853" s="34"/>
      <c r="W853" s="34"/>
      <c r="X853" s="34"/>
      <c r="Y853" s="34"/>
      <c r="Z853" s="34"/>
      <c r="AA853" s="34"/>
      <c r="AB853" s="34"/>
      <c r="AC853" s="34"/>
      <c r="AD853" s="34"/>
      <c r="AE853" s="34"/>
      <c r="AF853" s="34"/>
      <c r="AG853" s="34"/>
      <c r="AH853" s="34"/>
    </row>
    <row r="854" spans="1:34">
      <c r="A854" s="34"/>
      <c r="B854" s="34"/>
      <c r="C854" s="34"/>
      <c r="G854" s="34"/>
      <c r="H854" s="34"/>
      <c r="I854" s="34"/>
      <c r="J854" s="34"/>
      <c r="K854" s="34"/>
      <c r="L854" s="34"/>
      <c r="M854" s="34"/>
      <c r="N854" s="34"/>
      <c r="O854" s="34"/>
      <c r="P854" s="34"/>
      <c r="Q854" s="34"/>
      <c r="R854" s="34"/>
      <c r="S854" s="34"/>
      <c r="T854" s="34"/>
      <c r="V854" s="34"/>
      <c r="W854" s="34"/>
      <c r="X854" s="34"/>
      <c r="Y854" s="34"/>
      <c r="Z854" s="34"/>
      <c r="AA854" s="34"/>
      <c r="AB854" s="34"/>
      <c r="AC854" s="34"/>
      <c r="AD854" s="34"/>
      <c r="AE854" s="34"/>
      <c r="AF854" s="34"/>
      <c r="AG854" s="34"/>
      <c r="AH854" s="34"/>
    </row>
    <row r="855" spans="1:34">
      <c r="A855" s="34"/>
      <c r="B855" s="34"/>
      <c r="C855" s="34"/>
      <c r="G855" s="34"/>
      <c r="H855" s="34"/>
      <c r="I855" s="34"/>
      <c r="J855" s="34"/>
      <c r="K855" s="34"/>
      <c r="L855" s="34"/>
      <c r="M855" s="34"/>
      <c r="N855" s="34"/>
      <c r="O855" s="34"/>
      <c r="P855" s="34"/>
      <c r="Q855" s="34"/>
      <c r="R855" s="34"/>
      <c r="S855" s="34"/>
      <c r="T855" s="34"/>
      <c r="V855" s="34"/>
      <c r="W855" s="34"/>
      <c r="X855" s="34"/>
      <c r="Y855" s="34"/>
      <c r="Z855" s="34"/>
      <c r="AA855" s="34"/>
      <c r="AB855" s="34"/>
      <c r="AC855" s="34"/>
      <c r="AD855" s="34"/>
      <c r="AE855" s="34"/>
      <c r="AF855" s="34"/>
      <c r="AG855" s="34"/>
      <c r="AH855" s="34"/>
    </row>
    <row r="856" spans="1:34">
      <c r="A856" s="34"/>
      <c r="B856" s="34"/>
      <c r="C856" s="34"/>
      <c r="G856" s="34"/>
      <c r="H856" s="34"/>
      <c r="I856" s="34"/>
      <c r="J856" s="34"/>
      <c r="K856" s="34"/>
      <c r="L856" s="34"/>
      <c r="M856" s="34"/>
      <c r="N856" s="34"/>
      <c r="O856" s="34"/>
      <c r="P856" s="34"/>
      <c r="Q856" s="34"/>
      <c r="R856" s="34"/>
      <c r="S856" s="34"/>
      <c r="T856" s="34"/>
      <c r="V856" s="34"/>
      <c r="W856" s="34"/>
      <c r="X856" s="34"/>
      <c r="Y856" s="34"/>
      <c r="Z856" s="34"/>
      <c r="AA856" s="34"/>
      <c r="AB856" s="34"/>
      <c r="AC856" s="34"/>
      <c r="AD856" s="34"/>
      <c r="AE856" s="34"/>
      <c r="AF856" s="34"/>
      <c r="AG856" s="34"/>
      <c r="AH856" s="34"/>
    </row>
    <row r="857" spans="1:34">
      <c r="A857" s="34"/>
      <c r="B857" s="34"/>
      <c r="C857" s="34"/>
      <c r="G857" s="34"/>
      <c r="H857" s="34"/>
      <c r="I857" s="34"/>
      <c r="J857" s="34"/>
      <c r="K857" s="34"/>
      <c r="L857" s="34"/>
      <c r="M857" s="34"/>
      <c r="N857" s="34"/>
      <c r="O857" s="34"/>
      <c r="P857" s="34"/>
      <c r="Q857" s="34"/>
      <c r="R857" s="34"/>
      <c r="S857" s="34"/>
      <c r="T857" s="34"/>
      <c r="V857" s="34"/>
      <c r="W857" s="34"/>
      <c r="X857" s="34"/>
      <c r="Y857" s="34"/>
      <c r="Z857" s="34"/>
      <c r="AA857" s="34"/>
      <c r="AB857" s="34"/>
      <c r="AC857" s="34"/>
      <c r="AD857" s="34"/>
      <c r="AE857" s="34"/>
      <c r="AF857" s="34"/>
      <c r="AG857" s="34"/>
      <c r="AH857" s="34"/>
    </row>
    <row r="858" spans="1:34">
      <c r="A858" s="34"/>
      <c r="B858" s="34"/>
      <c r="C858" s="34"/>
      <c r="G858" s="34"/>
      <c r="H858" s="34"/>
      <c r="I858" s="34"/>
      <c r="J858" s="34"/>
      <c r="K858" s="34"/>
      <c r="L858" s="34"/>
      <c r="M858" s="34"/>
      <c r="N858" s="34"/>
      <c r="O858" s="34"/>
      <c r="P858" s="34"/>
      <c r="Q858" s="34"/>
      <c r="R858" s="34"/>
      <c r="S858" s="34"/>
      <c r="T858" s="34"/>
      <c r="V858" s="34"/>
      <c r="W858" s="34"/>
      <c r="X858" s="34"/>
      <c r="Y858" s="34"/>
      <c r="Z858" s="34"/>
      <c r="AA858" s="34"/>
      <c r="AB858" s="34"/>
      <c r="AC858" s="34"/>
      <c r="AD858" s="34"/>
      <c r="AE858" s="34"/>
      <c r="AF858" s="34"/>
      <c r="AG858" s="34"/>
      <c r="AH858" s="34"/>
    </row>
    <row r="859" spans="1:34">
      <c r="A859" s="34"/>
      <c r="B859" s="34"/>
      <c r="C859" s="34"/>
      <c r="G859" s="34"/>
      <c r="H859" s="34"/>
      <c r="I859" s="34"/>
      <c r="J859" s="34"/>
      <c r="K859" s="34"/>
      <c r="L859" s="34"/>
      <c r="M859" s="34"/>
      <c r="N859" s="34"/>
      <c r="O859" s="34"/>
      <c r="P859" s="34"/>
      <c r="Q859" s="34"/>
      <c r="R859" s="34"/>
      <c r="S859" s="34"/>
      <c r="T859" s="34"/>
      <c r="V859" s="34"/>
      <c r="W859" s="34"/>
      <c r="X859" s="34"/>
      <c r="Y859" s="34"/>
      <c r="Z859" s="34"/>
      <c r="AA859" s="34"/>
      <c r="AB859" s="34"/>
      <c r="AC859" s="34"/>
      <c r="AD859" s="34"/>
      <c r="AE859" s="34"/>
      <c r="AF859" s="34"/>
      <c r="AG859" s="34"/>
      <c r="AH859" s="34"/>
    </row>
    <row r="860" spans="1:34">
      <c r="A860" s="34"/>
      <c r="B860" s="34"/>
      <c r="C860" s="34"/>
      <c r="G860" s="34"/>
      <c r="H860" s="34"/>
      <c r="I860" s="34"/>
      <c r="J860" s="34"/>
      <c r="K860" s="34"/>
      <c r="L860" s="34"/>
      <c r="M860" s="34"/>
      <c r="N860" s="34"/>
      <c r="O860" s="34"/>
      <c r="P860" s="34"/>
      <c r="Q860" s="34"/>
      <c r="R860" s="34"/>
      <c r="S860" s="34"/>
      <c r="T860" s="34"/>
      <c r="V860" s="34"/>
      <c r="W860" s="34"/>
      <c r="X860" s="34"/>
      <c r="Y860" s="34"/>
      <c r="Z860" s="34"/>
      <c r="AA860" s="34"/>
      <c r="AB860" s="34"/>
      <c r="AC860" s="34"/>
      <c r="AD860" s="34"/>
      <c r="AE860" s="34"/>
      <c r="AF860" s="34"/>
      <c r="AG860" s="34"/>
      <c r="AH860" s="34"/>
    </row>
    <row r="861" spans="1:34">
      <c r="A861" s="34"/>
      <c r="B861" s="34"/>
      <c r="C861" s="34"/>
      <c r="G861" s="34"/>
      <c r="H861" s="34"/>
      <c r="I861" s="34"/>
      <c r="J861" s="34"/>
      <c r="K861" s="34"/>
      <c r="L861" s="34"/>
      <c r="M861" s="34"/>
      <c r="N861" s="34"/>
      <c r="O861" s="34"/>
      <c r="P861" s="34"/>
      <c r="Q861" s="34"/>
      <c r="R861" s="34"/>
      <c r="S861" s="34"/>
      <c r="T861" s="34"/>
      <c r="V861" s="34"/>
      <c r="W861" s="34"/>
      <c r="X861" s="34"/>
      <c r="Y861" s="34"/>
      <c r="Z861" s="34"/>
      <c r="AA861" s="34"/>
      <c r="AB861" s="34"/>
      <c r="AC861" s="34"/>
      <c r="AD861" s="34"/>
      <c r="AE861" s="34"/>
      <c r="AF861" s="34"/>
      <c r="AG861" s="34"/>
      <c r="AH861" s="34"/>
    </row>
    <row r="862" spans="1:34">
      <c r="A862" s="34"/>
      <c r="B862" s="34"/>
      <c r="C862" s="34"/>
      <c r="G862" s="34"/>
      <c r="H862" s="34"/>
      <c r="I862" s="34"/>
      <c r="J862" s="34"/>
      <c r="K862" s="34"/>
      <c r="L862" s="34"/>
      <c r="M862" s="34"/>
      <c r="N862" s="34"/>
      <c r="O862" s="34"/>
      <c r="P862" s="34"/>
      <c r="Q862" s="34"/>
      <c r="R862" s="34"/>
      <c r="S862" s="34"/>
      <c r="T862" s="34"/>
      <c r="V862" s="34"/>
      <c r="W862" s="34"/>
      <c r="X862" s="34"/>
      <c r="Y862" s="34"/>
      <c r="Z862" s="34"/>
      <c r="AA862" s="34"/>
      <c r="AB862" s="34"/>
      <c r="AC862" s="34"/>
      <c r="AD862" s="34"/>
      <c r="AE862" s="34"/>
      <c r="AF862" s="34"/>
      <c r="AG862" s="34"/>
      <c r="AH862" s="34"/>
    </row>
    <row r="863" spans="1:34">
      <c r="A863" s="34"/>
      <c r="B863" s="34"/>
      <c r="C863" s="34"/>
      <c r="G863" s="34"/>
      <c r="H863" s="34"/>
      <c r="I863" s="34"/>
      <c r="J863" s="34"/>
      <c r="K863" s="34"/>
      <c r="L863" s="34"/>
      <c r="M863" s="34"/>
      <c r="N863" s="34"/>
      <c r="O863" s="34"/>
      <c r="P863" s="34"/>
      <c r="Q863" s="34"/>
      <c r="R863" s="34"/>
      <c r="S863" s="34"/>
      <c r="T863" s="34"/>
      <c r="V863" s="34"/>
      <c r="W863" s="34"/>
      <c r="X863" s="34"/>
      <c r="Y863" s="34"/>
      <c r="Z863" s="34"/>
      <c r="AA863" s="34"/>
      <c r="AB863" s="34"/>
      <c r="AC863" s="34"/>
      <c r="AD863" s="34"/>
      <c r="AE863" s="34"/>
      <c r="AF863" s="34"/>
      <c r="AG863" s="34"/>
      <c r="AH863" s="34"/>
    </row>
    <row r="864" spans="1:34">
      <c r="A864" s="34"/>
      <c r="B864" s="34"/>
      <c r="C864" s="34"/>
      <c r="G864" s="34"/>
      <c r="H864" s="34"/>
      <c r="I864" s="34"/>
      <c r="J864" s="34"/>
      <c r="K864" s="34"/>
      <c r="L864" s="34"/>
      <c r="M864" s="34"/>
      <c r="N864" s="34"/>
      <c r="O864" s="34"/>
      <c r="P864" s="34"/>
      <c r="Q864" s="34"/>
      <c r="R864" s="34"/>
      <c r="S864" s="34"/>
      <c r="T864" s="34"/>
      <c r="V864" s="34"/>
      <c r="W864" s="34"/>
      <c r="X864" s="34"/>
      <c r="Y864" s="34"/>
      <c r="Z864" s="34"/>
      <c r="AA864" s="34"/>
      <c r="AB864" s="34"/>
      <c r="AC864" s="34"/>
      <c r="AD864" s="34"/>
      <c r="AE864" s="34"/>
      <c r="AF864" s="34"/>
      <c r="AG864" s="34"/>
      <c r="AH864" s="34"/>
    </row>
    <row r="865" spans="1:34">
      <c r="A865" s="34"/>
      <c r="B865" s="34"/>
      <c r="C865" s="34"/>
      <c r="G865" s="34"/>
      <c r="H865" s="34"/>
      <c r="I865" s="34"/>
      <c r="J865" s="34"/>
      <c r="K865" s="34"/>
      <c r="L865" s="34"/>
      <c r="M865" s="34"/>
      <c r="N865" s="34"/>
      <c r="O865" s="34"/>
      <c r="P865" s="34"/>
      <c r="Q865" s="34"/>
      <c r="R865" s="34"/>
      <c r="S865" s="34"/>
      <c r="T865" s="34"/>
      <c r="V865" s="34"/>
      <c r="W865" s="34"/>
      <c r="X865" s="34"/>
      <c r="Y865" s="34"/>
      <c r="Z865" s="34"/>
      <c r="AA865" s="34"/>
      <c r="AB865" s="34"/>
      <c r="AC865" s="34"/>
      <c r="AD865" s="34"/>
      <c r="AE865" s="34"/>
      <c r="AF865" s="34"/>
      <c r="AG865" s="34"/>
      <c r="AH865" s="34"/>
    </row>
    <row r="866" spans="1:34">
      <c r="A866" s="34"/>
      <c r="B866" s="34"/>
      <c r="C866" s="34"/>
      <c r="G866" s="34"/>
      <c r="H866" s="34"/>
      <c r="I866" s="34"/>
      <c r="J866" s="34"/>
      <c r="K866" s="34"/>
      <c r="L866" s="34"/>
      <c r="M866" s="34"/>
      <c r="N866" s="34"/>
      <c r="O866" s="34"/>
      <c r="P866" s="34"/>
      <c r="Q866" s="34"/>
      <c r="R866" s="34"/>
      <c r="S866" s="34"/>
      <c r="T866" s="34"/>
      <c r="V866" s="34"/>
      <c r="W866" s="34"/>
      <c r="X866" s="34"/>
      <c r="Y866" s="34"/>
      <c r="Z866" s="34"/>
      <c r="AA866" s="34"/>
      <c r="AB866" s="34"/>
      <c r="AC866" s="34"/>
      <c r="AD866" s="34"/>
      <c r="AE866" s="34"/>
      <c r="AF866" s="34"/>
      <c r="AG866" s="34"/>
      <c r="AH866" s="34"/>
    </row>
    <row r="867" spans="1:34">
      <c r="A867" s="34"/>
      <c r="B867" s="34"/>
      <c r="C867" s="34"/>
      <c r="G867" s="34"/>
      <c r="H867" s="34"/>
      <c r="I867" s="34"/>
      <c r="J867" s="34"/>
      <c r="K867" s="34"/>
      <c r="L867" s="34"/>
      <c r="M867" s="34"/>
      <c r="N867" s="34"/>
      <c r="O867" s="34"/>
      <c r="P867" s="34"/>
      <c r="Q867" s="34"/>
      <c r="R867" s="34"/>
      <c r="S867" s="34"/>
      <c r="T867" s="34"/>
      <c r="V867" s="34"/>
      <c r="W867" s="34"/>
      <c r="X867" s="34"/>
      <c r="Y867" s="34"/>
      <c r="Z867" s="34"/>
      <c r="AA867" s="34"/>
      <c r="AB867" s="34"/>
      <c r="AC867" s="34"/>
      <c r="AD867" s="34"/>
      <c r="AE867" s="34"/>
      <c r="AF867" s="34"/>
      <c r="AG867" s="34"/>
      <c r="AH867" s="34"/>
    </row>
    <row r="868" spans="1:34">
      <c r="A868" s="34"/>
      <c r="B868" s="34"/>
      <c r="C868" s="34"/>
      <c r="G868" s="34"/>
      <c r="H868" s="34"/>
      <c r="I868" s="34"/>
      <c r="J868" s="34"/>
      <c r="K868" s="34"/>
      <c r="L868" s="34"/>
      <c r="M868" s="34"/>
      <c r="N868" s="34"/>
      <c r="O868" s="34"/>
      <c r="P868" s="34"/>
      <c r="Q868" s="34"/>
      <c r="R868" s="34"/>
      <c r="S868" s="34"/>
      <c r="T868" s="34"/>
      <c r="V868" s="34"/>
      <c r="W868" s="34"/>
      <c r="X868" s="34"/>
      <c r="Y868" s="34"/>
      <c r="Z868" s="34"/>
      <c r="AA868" s="34"/>
      <c r="AB868" s="34"/>
      <c r="AC868" s="34"/>
      <c r="AD868" s="34"/>
      <c r="AE868" s="34"/>
      <c r="AF868" s="34"/>
      <c r="AG868" s="34"/>
      <c r="AH868" s="34"/>
    </row>
    <row r="869" spans="1:34">
      <c r="A869" s="34"/>
      <c r="B869" s="34"/>
      <c r="C869" s="34"/>
      <c r="G869" s="34"/>
      <c r="H869" s="34"/>
      <c r="I869" s="34"/>
      <c r="J869" s="34"/>
      <c r="K869" s="34"/>
      <c r="L869" s="34"/>
      <c r="M869" s="34"/>
      <c r="N869" s="34"/>
      <c r="O869" s="34"/>
      <c r="P869" s="34"/>
      <c r="Q869" s="34"/>
      <c r="R869" s="34"/>
      <c r="S869" s="34"/>
      <c r="T869" s="34"/>
      <c r="V869" s="34"/>
      <c r="W869" s="34"/>
      <c r="X869" s="34"/>
      <c r="Y869" s="34"/>
      <c r="Z869" s="34"/>
      <c r="AA869" s="34"/>
      <c r="AB869" s="34"/>
      <c r="AC869" s="34"/>
      <c r="AD869" s="34"/>
      <c r="AE869" s="34"/>
      <c r="AF869" s="34"/>
      <c r="AG869" s="34"/>
      <c r="AH869" s="34"/>
    </row>
    <row r="870" spans="1:34">
      <c r="A870" s="34"/>
      <c r="B870" s="34"/>
      <c r="C870" s="34"/>
      <c r="G870" s="34"/>
      <c r="H870" s="34"/>
      <c r="I870" s="34"/>
      <c r="J870" s="34"/>
      <c r="K870" s="34"/>
      <c r="L870" s="34"/>
      <c r="M870" s="34"/>
      <c r="N870" s="34"/>
      <c r="O870" s="34"/>
      <c r="P870" s="34"/>
      <c r="Q870" s="34"/>
      <c r="R870" s="34"/>
      <c r="S870" s="34"/>
      <c r="T870" s="34"/>
      <c r="V870" s="34"/>
      <c r="W870" s="34"/>
      <c r="X870" s="34"/>
      <c r="Y870" s="34"/>
      <c r="Z870" s="34"/>
      <c r="AA870" s="34"/>
      <c r="AB870" s="34"/>
      <c r="AC870" s="34"/>
      <c r="AD870" s="34"/>
      <c r="AE870" s="34"/>
      <c r="AF870" s="34"/>
      <c r="AG870" s="34"/>
      <c r="AH870" s="34"/>
    </row>
    <row r="871" spans="1:34">
      <c r="A871" s="34"/>
      <c r="B871" s="34"/>
      <c r="C871" s="34"/>
      <c r="G871" s="34"/>
      <c r="H871" s="34"/>
      <c r="I871" s="34"/>
      <c r="J871" s="34"/>
      <c r="K871" s="34"/>
      <c r="L871" s="34"/>
      <c r="M871" s="34"/>
      <c r="N871" s="34"/>
      <c r="O871" s="34"/>
      <c r="P871" s="34"/>
      <c r="Q871" s="34"/>
      <c r="R871" s="34"/>
      <c r="S871" s="34"/>
      <c r="T871" s="34"/>
      <c r="V871" s="34"/>
      <c r="W871" s="34"/>
      <c r="X871" s="34"/>
      <c r="Y871" s="34"/>
      <c r="Z871" s="34"/>
      <c r="AA871" s="34"/>
      <c r="AB871" s="34"/>
      <c r="AC871" s="34"/>
      <c r="AD871" s="34"/>
      <c r="AE871" s="34"/>
      <c r="AF871" s="34"/>
      <c r="AG871" s="34"/>
      <c r="AH871" s="34"/>
    </row>
    <row r="872" spans="1:34">
      <c r="A872" s="34"/>
      <c r="B872" s="34"/>
      <c r="C872" s="34"/>
      <c r="G872" s="34"/>
      <c r="H872" s="34"/>
      <c r="I872" s="34"/>
      <c r="J872" s="34"/>
      <c r="K872" s="34"/>
      <c r="L872" s="34"/>
      <c r="M872" s="34"/>
      <c r="N872" s="34"/>
      <c r="O872" s="34"/>
      <c r="P872" s="34"/>
      <c r="Q872" s="34"/>
      <c r="R872" s="34"/>
      <c r="S872" s="34"/>
      <c r="T872" s="34"/>
      <c r="V872" s="34"/>
      <c r="W872" s="34"/>
      <c r="X872" s="34"/>
      <c r="Y872" s="34"/>
      <c r="Z872" s="34"/>
      <c r="AA872" s="34"/>
      <c r="AB872" s="34"/>
      <c r="AC872" s="34"/>
      <c r="AD872" s="34"/>
      <c r="AE872" s="34"/>
      <c r="AF872" s="34"/>
      <c r="AG872" s="34"/>
      <c r="AH872" s="34"/>
    </row>
    <row r="873" spans="1:34">
      <c r="A873" s="34"/>
      <c r="B873" s="34"/>
      <c r="C873" s="34"/>
      <c r="G873" s="34"/>
      <c r="H873" s="34"/>
      <c r="I873" s="34"/>
      <c r="J873" s="34"/>
      <c r="K873" s="34"/>
      <c r="L873" s="34"/>
      <c r="M873" s="34"/>
      <c r="N873" s="34"/>
      <c r="O873" s="34"/>
      <c r="P873" s="34"/>
      <c r="Q873" s="34"/>
      <c r="R873" s="34"/>
      <c r="S873" s="34"/>
      <c r="T873" s="34"/>
      <c r="V873" s="34"/>
      <c r="W873" s="34"/>
      <c r="X873" s="34"/>
      <c r="Y873" s="34"/>
      <c r="Z873" s="34"/>
      <c r="AA873" s="34"/>
      <c r="AB873" s="34"/>
      <c r="AC873" s="34"/>
      <c r="AD873" s="34"/>
      <c r="AE873" s="34"/>
      <c r="AF873" s="34"/>
      <c r="AG873" s="34"/>
      <c r="AH873" s="34"/>
    </row>
    <row r="874" spans="1:34">
      <c r="A874" s="34"/>
      <c r="B874" s="34"/>
      <c r="C874" s="34"/>
      <c r="G874" s="34"/>
      <c r="H874" s="34"/>
      <c r="I874" s="34"/>
      <c r="J874" s="34"/>
      <c r="K874" s="34"/>
      <c r="L874" s="34"/>
      <c r="M874" s="34"/>
      <c r="N874" s="34"/>
      <c r="O874" s="34"/>
      <c r="P874" s="34"/>
      <c r="Q874" s="34"/>
      <c r="R874" s="34"/>
      <c r="S874" s="34"/>
      <c r="T874" s="34"/>
      <c r="V874" s="34"/>
      <c r="W874" s="34"/>
      <c r="X874" s="34"/>
      <c r="Y874" s="34"/>
      <c r="Z874" s="34"/>
      <c r="AA874" s="34"/>
      <c r="AB874" s="34"/>
      <c r="AC874" s="34"/>
      <c r="AD874" s="34"/>
      <c r="AE874" s="34"/>
      <c r="AF874" s="34"/>
      <c r="AG874" s="34"/>
      <c r="AH874" s="34"/>
    </row>
    <row r="875" spans="1:34">
      <c r="A875" s="34"/>
      <c r="B875" s="34"/>
      <c r="C875" s="34"/>
      <c r="G875" s="34"/>
      <c r="H875" s="34"/>
      <c r="I875" s="34"/>
      <c r="J875" s="34"/>
      <c r="K875" s="34"/>
      <c r="L875" s="34"/>
      <c r="M875" s="34"/>
      <c r="N875" s="34"/>
      <c r="O875" s="34"/>
      <c r="P875" s="34"/>
      <c r="Q875" s="34"/>
      <c r="R875" s="34"/>
      <c r="S875" s="34"/>
      <c r="T875" s="34"/>
      <c r="V875" s="34"/>
      <c r="W875" s="34"/>
      <c r="X875" s="34"/>
      <c r="Y875" s="34"/>
      <c r="Z875" s="34"/>
      <c r="AA875" s="34"/>
      <c r="AB875" s="34"/>
      <c r="AC875" s="34"/>
      <c r="AD875" s="34"/>
      <c r="AE875" s="34"/>
      <c r="AF875" s="34"/>
      <c r="AG875" s="34"/>
      <c r="AH875" s="34"/>
    </row>
    <row r="876" spans="1:34">
      <c r="A876" s="34"/>
      <c r="B876" s="34"/>
      <c r="C876" s="34"/>
      <c r="G876" s="34"/>
      <c r="H876" s="34"/>
      <c r="I876" s="34"/>
      <c r="J876" s="34"/>
      <c r="K876" s="34"/>
      <c r="L876" s="34"/>
      <c r="M876" s="34"/>
      <c r="N876" s="34"/>
      <c r="O876" s="34"/>
      <c r="P876" s="34"/>
      <c r="Q876" s="34"/>
      <c r="R876" s="34"/>
      <c r="S876" s="34"/>
      <c r="T876" s="34"/>
      <c r="V876" s="34"/>
      <c r="W876" s="34"/>
      <c r="X876" s="34"/>
      <c r="Y876" s="34"/>
      <c r="Z876" s="34"/>
      <c r="AA876" s="34"/>
      <c r="AB876" s="34"/>
      <c r="AC876" s="34"/>
      <c r="AD876" s="34"/>
      <c r="AE876" s="34"/>
      <c r="AF876" s="34"/>
      <c r="AG876" s="34"/>
      <c r="AH876" s="34"/>
    </row>
    <row r="877" spans="1:34">
      <c r="A877" s="34"/>
      <c r="B877" s="34"/>
      <c r="C877" s="34"/>
      <c r="G877" s="34"/>
      <c r="H877" s="34"/>
      <c r="I877" s="34"/>
      <c r="J877" s="34"/>
      <c r="K877" s="34"/>
      <c r="L877" s="34"/>
      <c r="M877" s="34"/>
      <c r="N877" s="34"/>
      <c r="O877" s="34"/>
      <c r="P877" s="34"/>
      <c r="Q877" s="34"/>
      <c r="R877" s="34"/>
      <c r="S877" s="34"/>
      <c r="T877" s="34"/>
      <c r="V877" s="34"/>
      <c r="W877" s="34"/>
      <c r="X877" s="34"/>
      <c r="Y877" s="34"/>
      <c r="Z877" s="34"/>
      <c r="AA877" s="34"/>
      <c r="AB877" s="34"/>
      <c r="AC877" s="34"/>
      <c r="AD877" s="34"/>
      <c r="AE877" s="34"/>
      <c r="AF877" s="34"/>
      <c r="AG877" s="34"/>
      <c r="AH877" s="34"/>
    </row>
    <row r="878" spans="1:34">
      <c r="A878" s="34"/>
      <c r="B878" s="34"/>
      <c r="C878" s="34"/>
      <c r="G878" s="34"/>
      <c r="H878" s="34"/>
      <c r="I878" s="34"/>
      <c r="J878" s="34"/>
      <c r="K878" s="34"/>
      <c r="L878" s="34"/>
      <c r="M878" s="34"/>
      <c r="N878" s="34"/>
      <c r="O878" s="34"/>
      <c r="P878" s="34"/>
      <c r="Q878" s="34"/>
      <c r="R878" s="34"/>
      <c r="S878" s="34"/>
      <c r="T878" s="34"/>
      <c r="V878" s="34"/>
      <c r="W878" s="34"/>
      <c r="X878" s="34"/>
      <c r="Y878" s="34"/>
      <c r="Z878" s="34"/>
      <c r="AA878" s="34"/>
      <c r="AB878" s="34"/>
      <c r="AC878" s="34"/>
      <c r="AD878" s="34"/>
      <c r="AE878" s="34"/>
      <c r="AF878" s="34"/>
      <c r="AG878" s="34"/>
      <c r="AH878" s="34"/>
    </row>
    <row r="879" spans="1:34">
      <c r="A879" s="34"/>
      <c r="B879" s="34"/>
      <c r="C879" s="34"/>
      <c r="G879" s="34"/>
      <c r="H879" s="34"/>
      <c r="I879" s="34"/>
      <c r="J879" s="34"/>
      <c r="K879" s="34"/>
      <c r="L879" s="34"/>
      <c r="M879" s="34"/>
      <c r="N879" s="34"/>
      <c r="O879" s="34"/>
      <c r="P879" s="34"/>
      <c r="Q879" s="34"/>
      <c r="R879" s="34"/>
      <c r="S879" s="34"/>
      <c r="T879" s="34"/>
      <c r="V879" s="34"/>
      <c r="W879" s="34"/>
      <c r="X879" s="34"/>
      <c r="Y879" s="34"/>
      <c r="Z879" s="34"/>
      <c r="AA879" s="34"/>
      <c r="AB879" s="34"/>
      <c r="AC879" s="34"/>
      <c r="AD879" s="34"/>
      <c r="AE879" s="34"/>
      <c r="AF879" s="34"/>
      <c r="AG879" s="34"/>
      <c r="AH879" s="34"/>
    </row>
    <row r="880" spans="1:34">
      <c r="A880" s="34"/>
      <c r="B880" s="34"/>
      <c r="C880" s="34"/>
      <c r="G880" s="34"/>
      <c r="H880" s="34"/>
      <c r="I880" s="34"/>
      <c r="J880" s="34"/>
      <c r="K880" s="34"/>
      <c r="L880" s="34"/>
      <c r="M880" s="34"/>
      <c r="N880" s="34"/>
      <c r="O880" s="34"/>
      <c r="P880" s="34"/>
      <c r="Q880" s="34"/>
      <c r="R880" s="34"/>
      <c r="S880" s="34"/>
      <c r="T880" s="34"/>
      <c r="V880" s="34"/>
      <c r="W880" s="34"/>
      <c r="X880" s="34"/>
      <c r="Y880" s="34"/>
      <c r="Z880" s="34"/>
      <c r="AA880" s="34"/>
      <c r="AB880" s="34"/>
      <c r="AC880" s="34"/>
      <c r="AD880" s="34"/>
      <c r="AE880" s="34"/>
      <c r="AF880" s="34"/>
      <c r="AG880" s="34"/>
      <c r="AH880" s="34"/>
    </row>
    <row r="881" spans="1:34">
      <c r="A881" s="34"/>
      <c r="B881" s="34"/>
      <c r="C881" s="34"/>
      <c r="G881" s="34"/>
      <c r="H881" s="34"/>
      <c r="I881" s="34"/>
      <c r="J881" s="34"/>
      <c r="K881" s="34"/>
      <c r="L881" s="34"/>
      <c r="M881" s="34"/>
      <c r="N881" s="34"/>
      <c r="O881" s="34"/>
      <c r="P881" s="34"/>
      <c r="Q881" s="34"/>
      <c r="R881" s="34"/>
      <c r="S881" s="34"/>
      <c r="T881" s="34"/>
      <c r="V881" s="34"/>
      <c r="W881" s="34"/>
      <c r="X881" s="34"/>
      <c r="Y881" s="34"/>
      <c r="Z881" s="34"/>
      <c r="AA881" s="34"/>
      <c r="AB881" s="34"/>
      <c r="AC881" s="34"/>
      <c r="AD881" s="34"/>
      <c r="AE881" s="34"/>
      <c r="AF881" s="34"/>
      <c r="AG881" s="34"/>
      <c r="AH881" s="34"/>
    </row>
    <row r="882" spans="1:34">
      <c r="A882" s="34"/>
      <c r="B882" s="34"/>
      <c r="C882" s="34"/>
      <c r="G882" s="34"/>
      <c r="H882" s="34"/>
      <c r="I882" s="34"/>
      <c r="J882" s="34"/>
      <c r="K882" s="34"/>
      <c r="L882" s="34"/>
      <c r="M882" s="34"/>
      <c r="N882" s="34"/>
      <c r="O882" s="34"/>
      <c r="P882" s="34"/>
      <c r="Q882" s="34"/>
      <c r="R882" s="34"/>
      <c r="S882" s="34"/>
      <c r="T882" s="34"/>
      <c r="V882" s="34"/>
      <c r="W882" s="34"/>
      <c r="X882" s="34"/>
      <c r="Y882" s="34"/>
      <c r="Z882" s="34"/>
      <c r="AA882" s="34"/>
      <c r="AB882" s="34"/>
      <c r="AC882" s="34"/>
      <c r="AD882" s="34"/>
      <c r="AE882" s="34"/>
      <c r="AF882" s="34"/>
      <c r="AG882" s="34"/>
      <c r="AH882" s="34"/>
    </row>
    <row r="883" spans="1:34">
      <c r="A883" s="34"/>
      <c r="B883" s="34"/>
      <c r="C883" s="34"/>
      <c r="G883" s="34"/>
      <c r="H883" s="34"/>
      <c r="I883" s="34"/>
      <c r="J883" s="34"/>
      <c r="K883" s="34"/>
      <c r="L883" s="34"/>
      <c r="M883" s="34"/>
      <c r="N883" s="34"/>
      <c r="O883" s="34"/>
      <c r="P883" s="34"/>
      <c r="Q883" s="34"/>
      <c r="R883" s="34"/>
      <c r="S883" s="34"/>
      <c r="T883" s="34"/>
      <c r="V883" s="34"/>
      <c r="W883" s="34"/>
      <c r="X883" s="34"/>
      <c r="Y883" s="34"/>
      <c r="Z883" s="34"/>
      <c r="AA883" s="34"/>
      <c r="AB883" s="34"/>
      <c r="AC883" s="34"/>
      <c r="AD883" s="34"/>
      <c r="AE883" s="34"/>
      <c r="AF883" s="34"/>
      <c r="AG883" s="34"/>
      <c r="AH883" s="34"/>
    </row>
    <row r="884" spans="1:34">
      <c r="A884" s="34"/>
      <c r="B884" s="34"/>
      <c r="C884" s="34"/>
      <c r="G884" s="34"/>
      <c r="H884" s="34"/>
      <c r="I884" s="34"/>
      <c r="J884" s="34"/>
      <c r="K884" s="34"/>
      <c r="L884" s="34"/>
      <c r="M884" s="34"/>
      <c r="N884" s="34"/>
      <c r="O884" s="34"/>
      <c r="P884" s="34"/>
      <c r="Q884" s="34"/>
      <c r="R884" s="34"/>
      <c r="S884" s="34"/>
      <c r="T884" s="34"/>
      <c r="V884" s="34"/>
      <c r="W884" s="34"/>
      <c r="X884" s="34"/>
      <c r="Y884" s="34"/>
      <c r="Z884" s="34"/>
      <c r="AA884" s="34"/>
      <c r="AB884" s="34"/>
      <c r="AC884" s="34"/>
      <c r="AD884" s="34"/>
      <c r="AE884" s="34"/>
      <c r="AF884" s="34"/>
      <c r="AG884" s="34"/>
      <c r="AH884" s="34"/>
    </row>
    <row r="885" spans="1:34">
      <c r="A885" s="34"/>
      <c r="B885" s="34"/>
      <c r="C885" s="34"/>
      <c r="G885" s="34"/>
      <c r="H885" s="34"/>
      <c r="I885" s="34"/>
      <c r="J885" s="34"/>
      <c r="K885" s="34"/>
      <c r="L885" s="34"/>
      <c r="M885" s="34"/>
      <c r="N885" s="34"/>
      <c r="O885" s="34"/>
      <c r="P885" s="34"/>
      <c r="Q885" s="34"/>
      <c r="R885" s="34"/>
      <c r="S885" s="34"/>
      <c r="T885" s="34"/>
      <c r="V885" s="34"/>
      <c r="W885" s="34"/>
      <c r="X885" s="34"/>
      <c r="Y885" s="34"/>
      <c r="Z885" s="34"/>
      <c r="AA885" s="34"/>
      <c r="AB885" s="34"/>
      <c r="AC885" s="34"/>
      <c r="AD885" s="34"/>
      <c r="AE885" s="34"/>
      <c r="AF885" s="34"/>
      <c r="AG885" s="34"/>
      <c r="AH885" s="34"/>
    </row>
    <row r="886" spans="1:34">
      <c r="A886" s="34"/>
      <c r="B886" s="34"/>
      <c r="C886" s="34"/>
      <c r="G886" s="34"/>
      <c r="H886" s="34"/>
      <c r="I886" s="34"/>
      <c r="J886" s="34"/>
      <c r="K886" s="34"/>
      <c r="L886" s="34"/>
      <c r="M886" s="34"/>
      <c r="N886" s="34"/>
      <c r="O886" s="34"/>
      <c r="P886" s="34"/>
      <c r="Q886" s="34"/>
      <c r="R886" s="34"/>
      <c r="S886" s="34"/>
      <c r="T886" s="34"/>
      <c r="V886" s="34"/>
      <c r="W886" s="34"/>
      <c r="X886" s="34"/>
      <c r="Y886" s="34"/>
      <c r="Z886" s="34"/>
      <c r="AA886" s="34"/>
      <c r="AB886" s="34"/>
      <c r="AC886" s="34"/>
      <c r="AD886" s="34"/>
      <c r="AE886" s="34"/>
      <c r="AF886" s="34"/>
      <c r="AG886" s="34"/>
      <c r="AH886" s="34"/>
    </row>
    <row r="887" spans="1:34">
      <c r="A887" s="34"/>
      <c r="B887" s="34"/>
      <c r="C887" s="34"/>
      <c r="G887" s="34"/>
      <c r="H887" s="34"/>
      <c r="I887" s="34"/>
      <c r="J887" s="34"/>
      <c r="K887" s="34"/>
      <c r="L887" s="34"/>
      <c r="M887" s="34"/>
      <c r="N887" s="34"/>
      <c r="O887" s="34"/>
      <c r="P887" s="34"/>
      <c r="Q887" s="34"/>
      <c r="R887" s="34"/>
      <c r="S887" s="34"/>
      <c r="T887" s="34"/>
      <c r="V887" s="34"/>
      <c r="W887" s="34"/>
      <c r="X887" s="34"/>
      <c r="Y887" s="34"/>
      <c r="Z887" s="34"/>
      <c r="AA887" s="34"/>
      <c r="AB887" s="34"/>
      <c r="AC887" s="34"/>
      <c r="AD887" s="34"/>
      <c r="AE887" s="34"/>
      <c r="AF887" s="34"/>
      <c r="AG887" s="34"/>
      <c r="AH887" s="34"/>
    </row>
    <row r="888" spans="1:34">
      <c r="A888" s="34"/>
      <c r="B888" s="34"/>
      <c r="C888" s="34"/>
      <c r="G888" s="34"/>
      <c r="H888" s="34"/>
      <c r="I888" s="34"/>
      <c r="J888" s="34"/>
      <c r="K888" s="34"/>
      <c r="L888" s="34"/>
      <c r="M888" s="34"/>
      <c r="N888" s="34"/>
      <c r="O888" s="34"/>
      <c r="P888" s="34"/>
      <c r="Q888" s="34"/>
      <c r="R888" s="34"/>
      <c r="S888" s="34"/>
      <c r="T888" s="34"/>
      <c r="V888" s="34"/>
      <c r="W888" s="34"/>
      <c r="X888" s="34"/>
      <c r="Y888" s="34"/>
      <c r="Z888" s="34"/>
      <c r="AA888" s="34"/>
      <c r="AB888" s="34"/>
      <c r="AC888" s="34"/>
      <c r="AD888" s="34"/>
      <c r="AE888" s="34"/>
      <c r="AF888" s="34"/>
      <c r="AG888" s="34"/>
      <c r="AH888" s="34"/>
    </row>
    <row r="889" spans="1:34">
      <c r="A889" s="34"/>
      <c r="B889" s="34"/>
      <c r="C889" s="34"/>
      <c r="G889" s="34"/>
      <c r="H889" s="34"/>
      <c r="I889" s="34"/>
      <c r="J889" s="34"/>
      <c r="K889" s="34"/>
      <c r="L889" s="34"/>
      <c r="M889" s="34"/>
      <c r="N889" s="34"/>
      <c r="O889" s="34"/>
      <c r="P889" s="34"/>
      <c r="Q889" s="34"/>
      <c r="R889" s="34"/>
      <c r="S889" s="34"/>
      <c r="T889" s="34"/>
      <c r="V889" s="34"/>
      <c r="W889" s="34"/>
      <c r="X889" s="34"/>
      <c r="Y889" s="34"/>
      <c r="Z889" s="34"/>
      <c r="AA889" s="34"/>
      <c r="AB889" s="34"/>
      <c r="AC889" s="34"/>
      <c r="AD889" s="34"/>
      <c r="AE889" s="34"/>
      <c r="AF889" s="34"/>
      <c r="AG889" s="34"/>
      <c r="AH889" s="34"/>
    </row>
    <row r="890" spans="1:34">
      <c r="A890" s="34"/>
      <c r="B890" s="34"/>
      <c r="C890" s="34"/>
      <c r="G890" s="34"/>
      <c r="H890" s="34"/>
      <c r="I890" s="34"/>
      <c r="J890" s="34"/>
      <c r="K890" s="34"/>
      <c r="L890" s="34"/>
      <c r="M890" s="34"/>
      <c r="N890" s="34"/>
      <c r="O890" s="34"/>
      <c r="P890" s="34"/>
      <c r="Q890" s="34"/>
      <c r="R890" s="34"/>
      <c r="S890" s="34"/>
      <c r="T890" s="34"/>
      <c r="V890" s="34"/>
      <c r="W890" s="34"/>
      <c r="X890" s="34"/>
      <c r="Y890" s="34"/>
      <c r="Z890" s="34"/>
      <c r="AA890" s="34"/>
      <c r="AB890" s="34"/>
      <c r="AC890" s="34"/>
      <c r="AD890" s="34"/>
      <c r="AE890" s="34"/>
      <c r="AF890" s="34"/>
      <c r="AG890" s="34"/>
      <c r="AH890" s="34"/>
    </row>
    <row r="891" spans="1:34">
      <c r="A891" s="34"/>
      <c r="B891" s="34"/>
      <c r="C891" s="34"/>
      <c r="G891" s="34"/>
      <c r="H891" s="34"/>
      <c r="I891" s="34"/>
      <c r="J891" s="34"/>
      <c r="K891" s="34"/>
      <c r="L891" s="34"/>
      <c r="M891" s="34"/>
      <c r="N891" s="34"/>
      <c r="O891" s="34"/>
      <c r="P891" s="34"/>
      <c r="Q891" s="34"/>
      <c r="R891" s="34"/>
      <c r="S891" s="34"/>
      <c r="T891" s="34"/>
      <c r="V891" s="34"/>
      <c r="W891" s="34"/>
      <c r="X891" s="34"/>
      <c r="Y891" s="34"/>
      <c r="Z891" s="34"/>
      <c r="AA891" s="34"/>
      <c r="AB891" s="34"/>
      <c r="AC891" s="34"/>
      <c r="AD891" s="34"/>
      <c r="AE891" s="34"/>
      <c r="AF891" s="34"/>
      <c r="AG891" s="34"/>
      <c r="AH891" s="34"/>
    </row>
    <row r="892" spans="1:34">
      <c r="A892" s="34"/>
      <c r="B892" s="34"/>
      <c r="C892" s="34"/>
      <c r="G892" s="34"/>
      <c r="H892" s="34"/>
      <c r="I892" s="34"/>
      <c r="J892" s="34"/>
      <c r="K892" s="34"/>
      <c r="L892" s="34"/>
      <c r="M892" s="34"/>
      <c r="N892" s="34"/>
      <c r="O892" s="34"/>
      <c r="P892" s="34"/>
      <c r="Q892" s="34"/>
      <c r="R892" s="34"/>
      <c r="S892" s="34"/>
      <c r="T892" s="34"/>
      <c r="V892" s="34"/>
      <c r="W892" s="34"/>
      <c r="X892" s="34"/>
      <c r="Y892" s="34"/>
      <c r="Z892" s="34"/>
      <c r="AA892" s="34"/>
      <c r="AB892" s="34"/>
      <c r="AC892" s="34"/>
      <c r="AD892" s="34"/>
      <c r="AE892" s="34"/>
      <c r="AF892" s="34"/>
      <c r="AG892" s="34"/>
      <c r="AH892" s="34"/>
    </row>
    <row r="893" spans="1:34">
      <c r="A893" s="34"/>
      <c r="B893" s="34"/>
      <c r="C893" s="34"/>
      <c r="G893" s="34"/>
      <c r="H893" s="34"/>
      <c r="I893" s="34"/>
      <c r="J893" s="34"/>
      <c r="K893" s="34"/>
      <c r="L893" s="34"/>
      <c r="M893" s="34"/>
      <c r="N893" s="34"/>
      <c r="O893" s="34"/>
      <c r="P893" s="34"/>
      <c r="Q893" s="34"/>
      <c r="R893" s="34"/>
      <c r="S893" s="34"/>
      <c r="T893" s="34"/>
      <c r="V893" s="34"/>
      <c r="W893" s="34"/>
      <c r="X893" s="34"/>
      <c r="Y893" s="34"/>
      <c r="Z893" s="34"/>
      <c r="AA893" s="34"/>
      <c r="AB893" s="34"/>
      <c r="AC893" s="34"/>
      <c r="AD893" s="34"/>
      <c r="AE893" s="34"/>
      <c r="AF893" s="34"/>
      <c r="AG893" s="34"/>
      <c r="AH893" s="34"/>
    </row>
    <row r="894" spans="1:34">
      <c r="A894" s="34"/>
      <c r="B894" s="34"/>
      <c r="C894" s="34"/>
      <c r="G894" s="34"/>
      <c r="H894" s="34"/>
      <c r="I894" s="34"/>
      <c r="J894" s="34"/>
      <c r="K894" s="34"/>
      <c r="L894" s="34"/>
      <c r="M894" s="34"/>
      <c r="N894" s="34"/>
      <c r="O894" s="34"/>
      <c r="P894" s="34"/>
      <c r="Q894" s="34"/>
      <c r="R894" s="34"/>
      <c r="S894" s="34"/>
      <c r="T894" s="34"/>
      <c r="V894" s="34"/>
      <c r="W894" s="34"/>
      <c r="X894" s="34"/>
      <c r="Y894" s="34"/>
      <c r="Z894" s="34"/>
      <c r="AA894" s="34"/>
      <c r="AB894" s="34"/>
      <c r="AC894" s="34"/>
      <c r="AD894" s="34"/>
      <c r="AE894" s="34"/>
      <c r="AF894" s="34"/>
      <c r="AG894" s="34"/>
      <c r="AH894" s="34"/>
    </row>
    <row r="895" spans="1:34">
      <c r="A895" s="34"/>
      <c r="B895" s="34"/>
      <c r="C895" s="34"/>
      <c r="G895" s="34"/>
      <c r="H895" s="34"/>
      <c r="I895" s="34"/>
      <c r="J895" s="34"/>
      <c r="K895" s="34"/>
      <c r="L895" s="34"/>
      <c r="M895" s="34"/>
      <c r="N895" s="34"/>
      <c r="O895" s="34"/>
      <c r="P895" s="34"/>
      <c r="Q895" s="34"/>
      <c r="R895" s="34"/>
      <c r="S895" s="34"/>
      <c r="T895" s="34"/>
      <c r="V895" s="34"/>
      <c r="W895" s="34"/>
      <c r="X895" s="34"/>
      <c r="Y895" s="34"/>
      <c r="Z895" s="34"/>
      <c r="AA895" s="34"/>
      <c r="AB895" s="34"/>
      <c r="AC895" s="34"/>
      <c r="AD895" s="34"/>
      <c r="AE895" s="34"/>
      <c r="AF895" s="34"/>
      <c r="AG895" s="34"/>
      <c r="AH895" s="34"/>
    </row>
    <row r="896" spans="1:34">
      <c r="A896" s="34"/>
      <c r="B896" s="34"/>
      <c r="C896" s="34"/>
      <c r="G896" s="34"/>
      <c r="H896" s="34"/>
      <c r="I896" s="34"/>
      <c r="J896" s="34"/>
      <c r="K896" s="34"/>
      <c r="L896" s="34"/>
      <c r="M896" s="34"/>
      <c r="N896" s="34"/>
      <c r="O896" s="34"/>
      <c r="P896" s="34"/>
      <c r="Q896" s="34"/>
      <c r="R896" s="34"/>
      <c r="S896" s="34"/>
      <c r="T896" s="34"/>
      <c r="V896" s="34"/>
      <c r="W896" s="34"/>
      <c r="X896" s="34"/>
      <c r="Y896" s="34"/>
      <c r="Z896" s="34"/>
      <c r="AA896" s="34"/>
      <c r="AB896" s="34"/>
      <c r="AC896" s="34"/>
      <c r="AD896" s="34"/>
      <c r="AE896" s="34"/>
      <c r="AF896" s="34"/>
      <c r="AG896" s="34"/>
      <c r="AH896" s="34"/>
    </row>
    <row r="897" spans="1:34">
      <c r="A897" s="34"/>
      <c r="B897" s="34"/>
      <c r="C897" s="34"/>
      <c r="G897" s="34"/>
      <c r="H897" s="34"/>
      <c r="I897" s="34"/>
      <c r="J897" s="34"/>
      <c r="K897" s="34"/>
      <c r="L897" s="34"/>
      <c r="M897" s="34"/>
      <c r="N897" s="34"/>
      <c r="O897" s="34"/>
      <c r="P897" s="34"/>
      <c r="Q897" s="34"/>
      <c r="R897" s="34"/>
      <c r="S897" s="34"/>
      <c r="T897" s="34"/>
      <c r="V897" s="34"/>
      <c r="W897" s="34"/>
      <c r="X897" s="34"/>
      <c r="Y897" s="34"/>
      <c r="Z897" s="34"/>
      <c r="AA897" s="34"/>
      <c r="AB897" s="34"/>
      <c r="AC897" s="34"/>
      <c r="AD897" s="34"/>
      <c r="AE897" s="34"/>
      <c r="AF897" s="34"/>
      <c r="AG897" s="34"/>
      <c r="AH897" s="34"/>
    </row>
    <row r="898" spans="1:34">
      <c r="A898" s="34"/>
      <c r="B898" s="34"/>
      <c r="C898" s="34"/>
      <c r="G898" s="34"/>
      <c r="H898" s="34"/>
      <c r="I898" s="34"/>
      <c r="J898" s="34"/>
      <c r="K898" s="34"/>
      <c r="L898" s="34"/>
      <c r="M898" s="34"/>
      <c r="N898" s="34"/>
      <c r="O898" s="34"/>
      <c r="P898" s="34"/>
      <c r="Q898" s="34"/>
      <c r="R898" s="34"/>
      <c r="S898" s="34"/>
      <c r="T898" s="34"/>
      <c r="V898" s="34"/>
      <c r="W898" s="34"/>
      <c r="X898" s="34"/>
      <c r="Y898" s="34"/>
      <c r="Z898" s="34"/>
      <c r="AA898" s="34"/>
      <c r="AB898" s="34"/>
      <c r="AC898" s="34"/>
      <c r="AD898" s="34"/>
      <c r="AE898" s="34"/>
      <c r="AF898" s="34"/>
      <c r="AG898" s="34"/>
      <c r="AH898" s="34"/>
    </row>
    <row r="899" spans="1:34">
      <c r="A899" s="34"/>
      <c r="B899" s="34"/>
      <c r="C899" s="34"/>
      <c r="G899" s="34"/>
      <c r="H899" s="34"/>
      <c r="I899" s="34"/>
      <c r="J899" s="34"/>
      <c r="K899" s="34"/>
      <c r="L899" s="34"/>
      <c r="M899" s="34"/>
      <c r="N899" s="34"/>
      <c r="O899" s="34"/>
      <c r="P899" s="34"/>
      <c r="Q899" s="34"/>
      <c r="R899" s="34"/>
      <c r="S899" s="34"/>
      <c r="T899" s="34"/>
      <c r="V899" s="34"/>
      <c r="W899" s="34"/>
      <c r="X899" s="34"/>
      <c r="Y899" s="34"/>
      <c r="Z899" s="34"/>
      <c r="AA899" s="34"/>
      <c r="AB899" s="34"/>
      <c r="AC899" s="34"/>
      <c r="AD899" s="34"/>
      <c r="AE899" s="34"/>
      <c r="AF899" s="34"/>
      <c r="AG899" s="34"/>
      <c r="AH899" s="34"/>
    </row>
    <row r="900" spans="1:34">
      <c r="A900" s="34"/>
      <c r="B900" s="34"/>
      <c r="C900" s="34"/>
      <c r="G900" s="34"/>
      <c r="H900" s="34"/>
      <c r="I900" s="34"/>
      <c r="J900" s="34"/>
      <c r="K900" s="34"/>
      <c r="L900" s="34"/>
      <c r="M900" s="34"/>
      <c r="N900" s="34"/>
      <c r="O900" s="34"/>
      <c r="P900" s="34"/>
      <c r="Q900" s="34"/>
      <c r="R900" s="34"/>
      <c r="S900" s="34"/>
      <c r="T900" s="34"/>
      <c r="V900" s="34"/>
      <c r="W900" s="34"/>
      <c r="X900" s="34"/>
      <c r="Y900" s="34"/>
      <c r="Z900" s="34"/>
      <c r="AA900" s="34"/>
      <c r="AB900" s="34"/>
      <c r="AC900" s="34"/>
      <c r="AD900" s="34"/>
      <c r="AE900" s="34"/>
      <c r="AF900" s="34"/>
      <c r="AG900" s="34"/>
      <c r="AH900" s="34"/>
    </row>
    <row r="901" spans="1:34">
      <c r="A901" s="34"/>
      <c r="B901" s="34"/>
      <c r="C901" s="34"/>
      <c r="G901" s="34"/>
      <c r="H901" s="34"/>
      <c r="I901" s="34"/>
      <c r="J901" s="34"/>
      <c r="K901" s="34"/>
      <c r="L901" s="34"/>
      <c r="M901" s="34"/>
      <c r="N901" s="34"/>
      <c r="O901" s="34"/>
      <c r="P901" s="34"/>
      <c r="Q901" s="34"/>
      <c r="R901" s="34"/>
      <c r="S901" s="34"/>
      <c r="T901" s="34"/>
      <c r="V901" s="34"/>
      <c r="W901" s="34"/>
      <c r="X901" s="34"/>
      <c r="Y901" s="34"/>
      <c r="Z901" s="34"/>
      <c r="AA901" s="34"/>
      <c r="AB901" s="34"/>
      <c r="AC901" s="34"/>
      <c r="AD901" s="34"/>
      <c r="AE901" s="34"/>
      <c r="AF901" s="34"/>
      <c r="AG901" s="34"/>
      <c r="AH901" s="34"/>
    </row>
    <row r="902" spans="1:34">
      <c r="A902" s="34"/>
      <c r="B902" s="34"/>
      <c r="C902" s="34"/>
      <c r="G902" s="34"/>
      <c r="H902" s="34"/>
      <c r="I902" s="34"/>
      <c r="J902" s="34"/>
      <c r="K902" s="34"/>
      <c r="L902" s="34"/>
      <c r="M902" s="34"/>
      <c r="N902" s="34"/>
      <c r="O902" s="34"/>
      <c r="P902" s="34"/>
      <c r="Q902" s="34"/>
      <c r="R902" s="34"/>
      <c r="S902" s="34"/>
      <c r="T902" s="34"/>
      <c r="V902" s="34"/>
      <c r="W902" s="34"/>
      <c r="X902" s="34"/>
      <c r="Y902" s="34"/>
      <c r="Z902" s="34"/>
      <c r="AA902" s="34"/>
      <c r="AB902" s="34"/>
      <c r="AC902" s="34"/>
      <c r="AD902" s="34"/>
      <c r="AE902" s="34"/>
      <c r="AF902" s="34"/>
      <c r="AG902" s="34"/>
      <c r="AH902" s="34"/>
    </row>
    <row r="903" spans="1:34">
      <c r="A903" s="34"/>
      <c r="B903" s="34"/>
      <c r="C903" s="34"/>
      <c r="G903" s="34"/>
      <c r="H903" s="34"/>
      <c r="I903" s="34"/>
      <c r="J903" s="34"/>
      <c r="K903" s="34"/>
      <c r="L903" s="34"/>
      <c r="M903" s="34"/>
      <c r="N903" s="34"/>
      <c r="O903" s="34"/>
      <c r="P903" s="34"/>
      <c r="Q903" s="34"/>
      <c r="R903" s="34"/>
      <c r="S903" s="34"/>
      <c r="T903" s="34"/>
      <c r="V903" s="34"/>
      <c r="W903" s="34"/>
      <c r="X903" s="34"/>
      <c r="Y903" s="34"/>
      <c r="Z903" s="34"/>
      <c r="AA903" s="34"/>
      <c r="AB903" s="34"/>
      <c r="AC903" s="34"/>
      <c r="AD903" s="34"/>
      <c r="AE903" s="34"/>
      <c r="AF903" s="34"/>
      <c r="AG903" s="34"/>
      <c r="AH903" s="34"/>
    </row>
    <row r="904" spans="1:34">
      <c r="A904" s="34"/>
      <c r="B904" s="34"/>
      <c r="C904" s="34"/>
      <c r="G904" s="34"/>
      <c r="H904" s="34"/>
      <c r="I904" s="34"/>
      <c r="J904" s="34"/>
      <c r="K904" s="34"/>
      <c r="L904" s="34"/>
      <c r="M904" s="34"/>
      <c r="N904" s="34"/>
      <c r="O904" s="34"/>
      <c r="P904" s="34"/>
      <c r="Q904" s="34"/>
      <c r="R904" s="34"/>
      <c r="S904" s="34"/>
      <c r="T904" s="34"/>
      <c r="V904" s="34"/>
      <c r="W904" s="34"/>
      <c r="X904" s="34"/>
      <c r="Y904" s="34"/>
      <c r="Z904" s="34"/>
      <c r="AA904" s="34"/>
      <c r="AB904" s="34"/>
      <c r="AC904" s="34"/>
      <c r="AD904" s="34"/>
      <c r="AE904" s="34"/>
      <c r="AF904" s="34"/>
      <c r="AG904" s="34"/>
      <c r="AH904" s="34"/>
    </row>
    <row r="905" spans="1:34">
      <c r="A905" s="34"/>
      <c r="B905" s="34"/>
      <c r="C905" s="34"/>
      <c r="G905" s="34"/>
      <c r="H905" s="34"/>
      <c r="I905" s="34"/>
      <c r="J905" s="34"/>
      <c r="K905" s="34"/>
      <c r="L905" s="34"/>
      <c r="M905" s="34"/>
      <c r="N905" s="34"/>
      <c r="O905" s="34"/>
      <c r="P905" s="34"/>
      <c r="Q905" s="34"/>
      <c r="R905" s="34"/>
      <c r="S905" s="34"/>
      <c r="T905" s="34"/>
      <c r="V905" s="34"/>
      <c r="W905" s="34"/>
      <c r="X905" s="34"/>
      <c r="Y905" s="34"/>
      <c r="Z905" s="34"/>
      <c r="AA905" s="34"/>
      <c r="AB905" s="34"/>
      <c r="AC905" s="34"/>
      <c r="AD905" s="34"/>
      <c r="AE905" s="34"/>
      <c r="AF905" s="34"/>
      <c r="AG905" s="34"/>
      <c r="AH905" s="34"/>
    </row>
    <row r="906" spans="1:34">
      <c r="A906" s="34"/>
      <c r="B906" s="34"/>
      <c r="C906" s="34"/>
      <c r="G906" s="34"/>
      <c r="H906" s="34"/>
      <c r="I906" s="34"/>
      <c r="J906" s="34"/>
      <c r="K906" s="34"/>
      <c r="L906" s="34"/>
      <c r="M906" s="34"/>
      <c r="N906" s="34"/>
      <c r="O906" s="34"/>
      <c r="P906" s="34"/>
      <c r="Q906" s="34"/>
      <c r="R906" s="34"/>
      <c r="S906" s="34"/>
      <c r="T906" s="34"/>
      <c r="V906" s="34"/>
      <c r="W906" s="34"/>
      <c r="X906" s="34"/>
      <c r="Y906" s="34"/>
      <c r="Z906" s="34"/>
      <c r="AA906" s="34"/>
      <c r="AB906" s="34"/>
      <c r="AC906" s="34"/>
      <c r="AD906" s="34"/>
      <c r="AE906" s="34"/>
      <c r="AF906" s="34"/>
      <c r="AG906" s="34"/>
      <c r="AH906" s="34"/>
    </row>
    <row r="907" spans="1:34">
      <c r="A907" s="34"/>
      <c r="B907" s="34"/>
      <c r="C907" s="34"/>
      <c r="G907" s="34"/>
      <c r="H907" s="34"/>
      <c r="I907" s="34"/>
      <c r="J907" s="34"/>
      <c r="K907" s="34"/>
      <c r="L907" s="34"/>
      <c r="M907" s="34"/>
      <c r="N907" s="34"/>
      <c r="O907" s="34"/>
      <c r="P907" s="34"/>
      <c r="Q907" s="34"/>
      <c r="R907" s="34"/>
      <c r="S907" s="34"/>
      <c r="T907" s="34"/>
      <c r="V907" s="34"/>
      <c r="W907" s="34"/>
      <c r="X907" s="34"/>
      <c r="Y907" s="34"/>
      <c r="Z907" s="34"/>
      <c r="AA907" s="34"/>
      <c r="AB907" s="34"/>
      <c r="AC907" s="34"/>
      <c r="AD907" s="34"/>
      <c r="AE907" s="34"/>
      <c r="AF907" s="34"/>
      <c r="AG907" s="34"/>
      <c r="AH907" s="34"/>
    </row>
    <row r="908" spans="1:34">
      <c r="A908" s="34"/>
      <c r="B908" s="34"/>
      <c r="C908" s="34"/>
      <c r="G908" s="34"/>
      <c r="H908" s="34"/>
      <c r="I908" s="34"/>
      <c r="J908" s="34"/>
      <c r="K908" s="34"/>
      <c r="L908" s="34"/>
      <c r="M908" s="34"/>
      <c r="N908" s="34"/>
      <c r="O908" s="34"/>
      <c r="P908" s="34"/>
      <c r="Q908" s="34"/>
      <c r="R908" s="34"/>
      <c r="S908" s="34"/>
      <c r="T908" s="34"/>
      <c r="V908" s="34"/>
      <c r="W908" s="34"/>
      <c r="X908" s="34"/>
      <c r="Y908" s="34"/>
      <c r="Z908" s="34"/>
      <c r="AA908" s="34"/>
      <c r="AB908" s="34"/>
      <c r="AC908" s="34"/>
      <c r="AD908" s="34"/>
      <c r="AE908" s="34"/>
      <c r="AF908" s="34"/>
      <c r="AG908" s="34"/>
      <c r="AH908" s="34"/>
    </row>
    <row r="909" spans="1:34">
      <c r="A909" s="34"/>
      <c r="B909" s="34"/>
      <c r="C909" s="34"/>
      <c r="G909" s="34"/>
      <c r="H909" s="34"/>
      <c r="I909" s="34"/>
      <c r="J909" s="34"/>
      <c r="K909" s="34"/>
      <c r="L909" s="34"/>
      <c r="M909" s="34"/>
      <c r="N909" s="34"/>
      <c r="O909" s="34"/>
      <c r="P909" s="34"/>
      <c r="Q909" s="34"/>
      <c r="R909" s="34"/>
      <c r="S909" s="34"/>
      <c r="T909" s="34"/>
      <c r="V909" s="34"/>
      <c r="W909" s="34"/>
      <c r="X909" s="34"/>
      <c r="Y909" s="34"/>
      <c r="Z909" s="34"/>
      <c r="AA909" s="34"/>
      <c r="AB909" s="34"/>
      <c r="AC909" s="34"/>
      <c r="AD909" s="34"/>
      <c r="AE909" s="34"/>
      <c r="AF909" s="34"/>
      <c r="AG909" s="34"/>
      <c r="AH909" s="34"/>
    </row>
    <row r="910" spans="1:34">
      <c r="A910" s="34"/>
      <c r="B910" s="34"/>
      <c r="C910" s="34"/>
      <c r="G910" s="34"/>
      <c r="H910" s="34"/>
      <c r="I910" s="34"/>
      <c r="J910" s="34"/>
      <c r="K910" s="34"/>
      <c r="L910" s="34"/>
      <c r="M910" s="34"/>
      <c r="N910" s="34"/>
      <c r="O910" s="34"/>
      <c r="P910" s="34"/>
      <c r="Q910" s="34"/>
      <c r="R910" s="34"/>
      <c r="S910" s="34"/>
      <c r="T910" s="34"/>
      <c r="V910" s="34"/>
      <c r="W910" s="34"/>
      <c r="X910" s="34"/>
      <c r="Y910" s="34"/>
      <c r="Z910" s="34"/>
      <c r="AA910" s="34"/>
      <c r="AB910" s="34"/>
      <c r="AC910" s="34"/>
      <c r="AD910" s="34"/>
      <c r="AE910" s="34"/>
      <c r="AF910" s="34"/>
      <c r="AG910" s="34"/>
      <c r="AH910" s="34"/>
    </row>
    <row r="911" spans="1:34">
      <c r="A911" s="34"/>
      <c r="B911" s="34"/>
      <c r="C911" s="34"/>
      <c r="G911" s="34"/>
      <c r="H911" s="34"/>
      <c r="I911" s="34"/>
      <c r="J911" s="34"/>
      <c r="K911" s="34"/>
      <c r="L911" s="34"/>
      <c r="M911" s="34"/>
      <c r="N911" s="34"/>
      <c r="O911" s="34"/>
      <c r="P911" s="34"/>
      <c r="Q911" s="34"/>
      <c r="R911" s="34"/>
      <c r="S911" s="34"/>
      <c r="T911" s="34"/>
      <c r="V911" s="34"/>
      <c r="W911" s="34"/>
      <c r="X911" s="34"/>
      <c r="Y911" s="34"/>
      <c r="Z911" s="34"/>
      <c r="AA911" s="34"/>
      <c r="AB911" s="34"/>
      <c r="AC911" s="34"/>
      <c r="AD911" s="34"/>
      <c r="AE911" s="34"/>
      <c r="AF911" s="34"/>
      <c r="AG911" s="34"/>
      <c r="AH911" s="34"/>
    </row>
    <row r="912" spans="1:34">
      <c r="A912" s="34"/>
      <c r="B912" s="34"/>
      <c r="C912" s="34"/>
      <c r="G912" s="34"/>
      <c r="H912" s="34"/>
      <c r="I912" s="34"/>
      <c r="J912" s="34"/>
      <c r="K912" s="34"/>
      <c r="L912" s="34"/>
      <c r="M912" s="34"/>
      <c r="N912" s="34"/>
      <c r="O912" s="34"/>
      <c r="P912" s="34"/>
      <c r="Q912" s="34"/>
      <c r="R912" s="34"/>
      <c r="S912" s="34"/>
      <c r="T912" s="34"/>
      <c r="V912" s="34"/>
      <c r="W912" s="34"/>
      <c r="X912" s="34"/>
      <c r="Y912" s="34"/>
      <c r="Z912" s="34"/>
      <c r="AA912" s="34"/>
      <c r="AB912" s="34"/>
      <c r="AC912" s="34"/>
      <c r="AD912" s="34"/>
      <c r="AE912" s="34"/>
      <c r="AF912" s="34"/>
      <c r="AG912" s="34"/>
      <c r="AH912" s="34"/>
    </row>
    <row r="913" spans="1:34">
      <c r="A913" s="34"/>
      <c r="B913" s="34"/>
      <c r="C913" s="34"/>
      <c r="G913" s="34"/>
      <c r="H913" s="34"/>
      <c r="I913" s="34"/>
      <c r="J913" s="34"/>
      <c r="K913" s="34"/>
      <c r="L913" s="34"/>
      <c r="M913" s="34"/>
      <c r="N913" s="34"/>
      <c r="O913" s="34"/>
      <c r="P913" s="34"/>
      <c r="Q913" s="34"/>
      <c r="R913" s="34"/>
      <c r="S913" s="34"/>
      <c r="T913" s="34"/>
      <c r="V913" s="34"/>
      <c r="W913" s="34"/>
      <c r="X913" s="34"/>
      <c r="Y913" s="34"/>
      <c r="Z913" s="34"/>
      <c r="AA913" s="34"/>
      <c r="AB913" s="34"/>
      <c r="AC913" s="34"/>
      <c r="AD913" s="34"/>
      <c r="AE913" s="34"/>
      <c r="AF913" s="34"/>
      <c r="AG913" s="34"/>
      <c r="AH913" s="34"/>
    </row>
    <row r="914" spans="1:34">
      <c r="A914" s="34"/>
      <c r="B914" s="34"/>
      <c r="C914" s="34"/>
      <c r="G914" s="34"/>
      <c r="H914" s="34"/>
      <c r="I914" s="34"/>
      <c r="J914" s="34"/>
      <c r="K914" s="34"/>
      <c r="L914" s="34"/>
      <c r="M914" s="34"/>
      <c r="N914" s="34"/>
      <c r="O914" s="34"/>
      <c r="P914" s="34"/>
      <c r="Q914" s="34"/>
      <c r="R914" s="34"/>
      <c r="S914" s="34"/>
      <c r="T914" s="34"/>
      <c r="V914" s="34"/>
      <c r="W914" s="34"/>
      <c r="X914" s="34"/>
      <c r="Y914" s="34"/>
      <c r="Z914" s="34"/>
      <c r="AA914" s="34"/>
      <c r="AB914" s="34"/>
      <c r="AC914" s="34"/>
      <c r="AD914" s="34"/>
      <c r="AE914" s="34"/>
      <c r="AF914" s="34"/>
      <c r="AG914" s="34"/>
      <c r="AH914" s="34"/>
    </row>
    <row r="915" spans="1:34">
      <c r="A915" s="34"/>
      <c r="B915" s="34"/>
      <c r="C915" s="34"/>
      <c r="G915" s="34"/>
      <c r="H915" s="34"/>
      <c r="I915" s="34"/>
      <c r="J915" s="34"/>
      <c r="K915" s="34"/>
      <c r="L915" s="34"/>
      <c r="M915" s="34"/>
      <c r="N915" s="34"/>
      <c r="O915" s="34"/>
      <c r="P915" s="34"/>
      <c r="Q915" s="34"/>
      <c r="R915" s="34"/>
      <c r="S915" s="34"/>
      <c r="T915" s="34"/>
      <c r="V915" s="34"/>
      <c r="W915" s="34"/>
      <c r="X915" s="34"/>
      <c r="Y915" s="34"/>
      <c r="Z915" s="34"/>
      <c r="AA915" s="34"/>
      <c r="AB915" s="34"/>
      <c r="AC915" s="34"/>
      <c r="AD915" s="34"/>
      <c r="AE915" s="34"/>
      <c r="AF915" s="34"/>
      <c r="AG915" s="34"/>
      <c r="AH915" s="34"/>
    </row>
    <row r="916" spans="1:34">
      <c r="A916" s="34"/>
      <c r="B916" s="34"/>
      <c r="C916" s="34"/>
      <c r="G916" s="34"/>
      <c r="H916" s="34"/>
      <c r="I916" s="34"/>
      <c r="J916" s="34"/>
      <c r="K916" s="34"/>
      <c r="L916" s="34"/>
      <c r="M916" s="34"/>
      <c r="N916" s="34"/>
      <c r="O916" s="34"/>
      <c r="P916" s="34"/>
      <c r="Q916" s="34"/>
      <c r="R916" s="34"/>
      <c r="S916" s="34"/>
      <c r="T916" s="34"/>
      <c r="V916" s="34"/>
      <c r="W916" s="34"/>
      <c r="X916" s="34"/>
      <c r="Y916" s="34"/>
      <c r="Z916" s="34"/>
      <c r="AA916" s="34"/>
      <c r="AB916" s="34"/>
      <c r="AC916" s="34"/>
      <c r="AD916" s="34"/>
      <c r="AE916" s="34"/>
      <c r="AF916" s="34"/>
      <c r="AG916" s="34"/>
      <c r="AH916" s="34"/>
    </row>
    <row r="917" spans="1:34">
      <c r="A917" s="34"/>
      <c r="B917" s="34"/>
      <c r="C917" s="34"/>
      <c r="G917" s="34"/>
      <c r="H917" s="34"/>
      <c r="I917" s="34"/>
      <c r="J917" s="34"/>
      <c r="K917" s="34"/>
      <c r="L917" s="34"/>
      <c r="M917" s="34"/>
      <c r="N917" s="34"/>
      <c r="O917" s="34"/>
      <c r="P917" s="34"/>
      <c r="Q917" s="34"/>
      <c r="R917" s="34"/>
      <c r="S917" s="34"/>
      <c r="T917" s="34"/>
      <c r="V917" s="34"/>
      <c r="W917" s="34"/>
      <c r="X917" s="34"/>
      <c r="Y917" s="34"/>
      <c r="Z917" s="34"/>
      <c r="AA917" s="34"/>
      <c r="AB917" s="34"/>
      <c r="AC917" s="34"/>
      <c r="AD917" s="34"/>
      <c r="AE917" s="34"/>
      <c r="AF917" s="34"/>
      <c r="AG917" s="34"/>
      <c r="AH917" s="34"/>
    </row>
    <row r="918" spans="1:34">
      <c r="A918" s="34"/>
      <c r="B918" s="34"/>
      <c r="C918" s="34"/>
      <c r="G918" s="34"/>
      <c r="H918" s="34"/>
      <c r="I918" s="34"/>
      <c r="J918" s="34"/>
      <c r="K918" s="34"/>
      <c r="L918" s="34"/>
      <c r="M918" s="34"/>
      <c r="N918" s="34"/>
      <c r="O918" s="34"/>
      <c r="P918" s="34"/>
      <c r="Q918" s="34"/>
      <c r="R918" s="34"/>
      <c r="S918" s="34"/>
      <c r="T918" s="34"/>
      <c r="V918" s="34"/>
      <c r="W918" s="34"/>
      <c r="X918" s="34"/>
      <c r="Y918" s="34"/>
      <c r="Z918" s="34"/>
      <c r="AA918" s="34"/>
      <c r="AB918" s="34"/>
      <c r="AC918" s="34"/>
      <c r="AD918" s="34"/>
      <c r="AE918" s="34"/>
      <c r="AF918" s="34"/>
      <c r="AG918" s="34"/>
      <c r="AH918" s="34"/>
    </row>
    <row r="919" spans="1:34">
      <c r="A919" s="34"/>
      <c r="B919" s="34"/>
      <c r="C919" s="34"/>
      <c r="G919" s="34"/>
      <c r="H919" s="34"/>
      <c r="I919" s="34"/>
      <c r="J919" s="34"/>
      <c r="K919" s="34"/>
      <c r="L919" s="34"/>
      <c r="M919" s="34"/>
      <c r="N919" s="34"/>
      <c r="O919" s="34"/>
      <c r="P919" s="34"/>
      <c r="Q919" s="34"/>
      <c r="R919" s="34"/>
      <c r="S919" s="34"/>
      <c r="T919" s="34"/>
      <c r="V919" s="34"/>
      <c r="W919" s="34"/>
      <c r="X919" s="34"/>
      <c r="Y919" s="34"/>
      <c r="Z919" s="34"/>
      <c r="AA919" s="34"/>
      <c r="AB919" s="34"/>
      <c r="AC919" s="34"/>
      <c r="AD919" s="34"/>
      <c r="AE919" s="34"/>
      <c r="AF919" s="34"/>
      <c r="AG919" s="34"/>
      <c r="AH919" s="34"/>
    </row>
    <row r="920" spans="1:34">
      <c r="A920" s="34"/>
      <c r="B920" s="34"/>
      <c r="C920" s="34"/>
      <c r="G920" s="34"/>
      <c r="H920" s="34"/>
      <c r="I920" s="34"/>
      <c r="J920" s="34"/>
      <c r="K920" s="34"/>
      <c r="L920" s="34"/>
      <c r="M920" s="34"/>
      <c r="N920" s="34"/>
      <c r="O920" s="34"/>
      <c r="P920" s="34"/>
      <c r="Q920" s="34"/>
      <c r="R920" s="34"/>
      <c r="S920" s="34"/>
      <c r="T920" s="34"/>
      <c r="V920" s="34"/>
      <c r="W920" s="34"/>
      <c r="X920" s="34"/>
      <c r="Y920" s="34"/>
      <c r="Z920" s="34"/>
      <c r="AA920" s="34"/>
      <c r="AB920" s="34"/>
      <c r="AC920" s="34"/>
      <c r="AD920" s="34"/>
      <c r="AE920" s="34"/>
      <c r="AF920" s="34"/>
      <c r="AG920" s="34"/>
      <c r="AH920" s="34"/>
    </row>
    <row r="921" spans="1:34">
      <c r="A921" s="34"/>
      <c r="B921" s="34"/>
      <c r="C921" s="34"/>
      <c r="G921" s="34"/>
      <c r="H921" s="34"/>
      <c r="I921" s="34"/>
      <c r="J921" s="34"/>
      <c r="K921" s="34"/>
      <c r="L921" s="34"/>
      <c r="M921" s="34"/>
      <c r="N921" s="34"/>
      <c r="O921" s="34"/>
      <c r="P921" s="34"/>
      <c r="Q921" s="34"/>
      <c r="R921" s="34"/>
      <c r="S921" s="34"/>
      <c r="T921" s="34"/>
      <c r="V921" s="34"/>
      <c r="W921" s="34"/>
      <c r="X921" s="34"/>
      <c r="Y921" s="34"/>
      <c r="Z921" s="34"/>
      <c r="AA921" s="34"/>
      <c r="AB921" s="34"/>
      <c r="AC921" s="34"/>
      <c r="AD921" s="34"/>
      <c r="AE921" s="34"/>
      <c r="AF921" s="34"/>
      <c r="AG921" s="34"/>
      <c r="AH921" s="34"/>
    </row>
    <row r="922" spans="1:34">
      <c r="A922" s="34"/>
      <c r="B922" s="34"/>
      <c r="C922" s="34"/>
      <c r="G922" s="34"/>
      <c r="H922" s="34"/>
      <c r="I922" s="34"/>
      <c r="J922" s="34"/>
      <c r="K922" s="34"/>
      <c r="L922" s="34"/>
      <c r="M922" s="34"/>
      <c r="N922" s="34"/>
      <c r="O922" s="34"/>
      <c r="P922" s="34"/>
      <c r="Q922" s="34"/>
      <c r="R922" s="34"/>
      <c r="S922" s="34"/>
      <c r="T922" s="34"/>
      <c r="V922" s="34"/>
      <c r="W922" s="34"/>
      <c r="X922" s="34"/>
      <c r="Y922" s="34"/>
      <c r="Z922" s="34"/>
      <c r="AA922" s="34"/>
      <c r="AB922" s="34"/>
      <c r="AC922" s="34"/>
      <c r="AD922" s="34"/>
      <c r="AE922" s="34"/>
      <c r="AF922" s="34"/>
      <c r="AG922" s="34"/>
      <c r="AH922" s="34"/>
    </row>
    <row r="923" spans="1:34">
      <c r="A923" s="34"/>
      <c r="B923" s="34"/>
      <c r="C923" s="34"/>
      <c r="G923" s="34"/>
      <c r="H923" s="34"/>
      <c r="I923" s="34"/>
      <c r="J923" s="34"/>
      <c r="K923" s="34"/>
      <c r="L923" s="34"/>
      <c r="M923" s="34"/>
      <c r="N923" s="34"/>
      <c r="O923" s="34"/>
      <c r="P923" s="34"/>
      <c r="Q923" s="34"/>
      <c r="R923" s="34"/>
      <c r="S923" s="34"/>
      <c r="T923" s="34"/>
      <c r="V923" s="34"/>
      <c r="W923" s="34"/>
      <c r="X923" s="34"/>
      <c r="Y923" s="34"/>
      <c r="Z923" s="34"/>
      <c r="AA923" s="34"/>
      <c r="AB923" s="34"/>
      <c r="AC923" s="34"/>
      <c r="AD923" s="34"/>
      <c r="AE923" s="34"/>
      <c r="AF923" s="34"/>
      <c r="AG923" s="34"/>
      <c r="AH923" s="34"/>
    </row>
    <row r="924" spans="1:34">
      <c r="A924" s="34"/>
      <c r="B924" s="34"/>
      <c r="C924" s="34"/>
      <c r="G924" s="34"/>
      <c r="H924" s="34"/>
      <c r="I924" s="34"/>
      <c r="J924" s="34"/>
      <c r="K924" s="34"/>
      <c r="L924" s="34"/>
      <c r="M924" s="34"/>
      <c r="N924" s="34"/>
      <c r="O924" s="34"/>
      <c r="P924" s="34"/>
      <c r="Q924" s="34"/>
      <c r="R924" s="34"/>
      <c r="S924" s="34"/>
      <c r="T924" s="34"/>
      <c r="V924" s="34"/>
      <c r="W924" s="34"/>
      <c r="X924" s="34"/>
      <c r="Y924" s="34"/>
      <c r="Z924" s="34"/>
      <c r="AA924" s="34"/>
      <c r="AB924" s="34"/>
      <c r="AC924" s="34"/>
      <c r="AD924" s="34"/>
      <c r="AE924" s="34"/>
      <c r="AF924" s="34"/>
      <c r="AG924" s="34"/>
      <c r="AH924" s="34"/>
    </row>
    <row r="925" spans="1:34">
      <c r="A925" s="34"/>
      <c r="B925" s="34"/>
      <c r="C925" s="34"/>
      <c r="G925" s="34"/>
      <c r="H925" s="34"/>
      <c r="I925" s="34"/>
      <c r="J925" s="34"/>
      <c r="K925" s="34"/>
      <c r="L925" s="34"/>
      <c r="M925" s="34"/>
      <c r="N925" s="34"/>
      <c r="O925" s="34"/>
      <c r="P925" s="34"/>
      <c r="Q925" s="34"/>
      <c r="R925" s="34"/>
      <c r="S925" s="34"/>
      <c r="T925" s="34"/>
      <c r="V925" s="34"/>
      <c r="W925" s="34"/>
      <c r="X925" s="34"/>
      <c r="Y925" s="34"/>
      <c r="Z925" s="34"/>
      <c r="AA925" s="34"/>
      <c r="AB925" s="34"/>
      <c r="AC925" s="34"/>
      <c r="AD925" s="34"/>
      <c r="AE925" s="34"/>
      <c r="AF925" s="34"/>
      <c r="AG925" s="34"/>
      <c r="AH925" s="34"/>
    </row>
    <row r="926" spans="1:34">
      <c r="A926" s="34"/>
      <c r="B926" s="34"/>
      <c r="C926" s="34"/>
      <c r="G926" s="34"/>
      <c r="H926" s="34"/>
      <c r="I926" s="34"/>
      <c r="J926" s="34"/>
      <c r="K926" s="34"/>
      <c r="L926" s="34"/>
      <c r="M926" s="34"/>
      <c r="N926" s="34"/>
      <c r="O926" s="34"/>
      <c r="P926" s="34"/>
      <c r="Q926" s="34"/>
      <c r="R926" s="34"/>
      <c r="S926" s="34"/>
      <c r="T926" s="34"/>
      <c r="V926" s="34"/>
      <c r="W926" s="34"/>
      <c r="X926" s="34"/>
      <c r="Y926" s="34"/>
      <c r="Z926" s="34"/>
      <c r="AA926" s="34"/>
      <c r="AB926" s="34"/>
      <c r="AC926" s="34"/>
      <c r="AD926" s="34"/>
      <c r="AE926" s="34"/>
      <c r="AF926" s="34"/>
      <c r="AG926" s="34"/>
      <c r="AH926" s="34"/>
    </row>
    <row r="927" spans="1:34">
      <c r="A927" s="34"/>
      <c r="B927" s="34"/>
      <c r="C927" s="34"/>
      <c r="G927" s="34"/>
      <c r="H927" s="34"/>
      <c r="I927" s="34"/>
      <c r="J927" s="34"/>
      <c r="K927" s="34"/>
      <c r="L927" s="34"/>
      <c r="M927" s="34"/>
      <c r="N927" s="34"/>
      <c r="O927" s="34"/>
      <c r="P927" s="34"/>
      <c r="Q927" s="34"/>
      <c r="R927" s="34"/>
      <c r="S927" s="34"/>
      <c r="T927" s="34"/>
      <c r="V927" s="34"/>
      <c r="W927" s="34"/>
      <c r="X927" s="34"/>
      <c r="Y927" s="34"/>
      <c r="Z927" s="34"/>
      <c r="AA927" s="34"/>
      <c r="AB927" s="34"/>
      <c r="AC927" s="34"/>
      <c r="AD927" s="34"/>
      <c r="AE927" s="34"/>
      <c r="AF927" s="34"/>
      <c r="AG927" s="34"/>
      <c r="AH927" s="34"/>
    </row>
    <row r="928" spans="1:34">
      <c r="A928" s="34"/>
      <c r="B928" s="34"/>
      <c r="C928" s="34"/>
      <c r="G928" s="34"/>
      <c r="H928" s="34"/>
      <c r="I928" s="34"/>
      <c r="J928" s="34"/>
      <c r="K928" s="34"/>
      <c r="L928" s="34"/>
      <c r="M928" s="34"/>
      <c r="N928" s="34"/>
      <c r="O928" s="34"/>
      <c r="P928" s="34"/>
      <c r="Q928" s="34"/>
      <c r="R928" s="34"/>
      <c r="S928" s="34"/>
      <c r="T928" s="34"/>
      <c r="V928" s="34"/>
      <c r="W928" s="34"/>
      <c r="X928" s="34"/>
      <c r="Y928" s="34"/>
      <c r="Z928" s="34"/>
      <c r="AA928" s="34"/>
      <c r="AB928" s="34"/>
      <c r="AC928" s="34"/>
      <c r="AD928" s="34"/>
      <c r="AE928" s="34"/>
      <c r="AF928" s="34"/>
      <c r="AG928" s="34"/>
      <c r="AH928" s="34"/>
    </row>
    <row r="929" spans="1:34">
      <c r="A929" s="34"/>
      <c r="B929" s="34"/>
      <c r="C929" s="34"/>
      <c r="G929" s="34"/>
      <c r="H929" s="34"/>
      <c r="I929" s="34"/>
      <c r="J929" s="34"/>
      <c r="K929" s="34"/>
      <c r="L929" s="34"/>
      <c r="M929" s="34"/>
      <c r="N929" s="34"/>
      <c r="O929" s="34"/>
      <c r="P929" s="34"/>
      <c r="Q929" s="34"/>
      <c r="R929" s="34"/>
      <c r="S929" s="34"/>
      <c r="T929" s="34"/>
      <c r="V929" s="34"/>
      <c r="W929" s="34"/>
      <c r="X929" s="34"/>
      <c r="Y929" s="34"/>
      <c r="Z929" s="34"/>
      <c r="AA929" s="34"/>
      <c r="AB929" s="34"/>
      <c r="AC929" s="34"/>
      <c r="AD929" s="34"/>
      <c r="AE929" s="34"/>
      <c r="AF929" s="34"/>
      <c r="AG929" s="34"/>
      <c r="AH929" s="34"/>
    </row>
    <row r="930" spans="1:34">
      <c r="A930" s="34"/>
      <c r="B930" s="34"/>
      <c r="C930" s="34"/>
      <c r="G930" s="34"/>
      <c r="H930" s="34"/>
      <c r="I930" s="34"/>
      <c r="J930" s="34"/>
      <c r="K930" s="34"/>
      <c r="L930" s="34"/>
      <c r="M930" s="34"/>
      <c r="N930" s="34"/>
      <c r="O930" s="34"/>
      <c r="P930" s="34"/>
      <c r="Q930" s="34"/>
      <c r="R930" s="34"/>
      <c r="S930" s="34"/>
      <c r="T930" s="34"/>
      <c r="V930" s="34"/>
      <c r="W930" s="34"/>
      <c r="X930" s="34"/>
      <c r="Y930" s="34"/>
      <c r="Z930" s="34"/>
      <c r="AA930" s="34"/>
      <c r="AB930" s="34"/>
      <c r="AC930" s="34"/>
      <c r="AD930" s="34"/>
      <c r="AE930" s="34"/>
      <c r="AF930" s="34"/>
      <c r="AG930" s="34"/>
      <c r="AH930" s="34"/>
    </row>
    <row r="931" spans="1:34">
      <c r="A931" s="34"/>
      <c r="B931" s="34"/>
      <c r="C931" s="34"/>
      <c r="G931" s="34"/>
      <c r="H931" s="34"/>
      <c r="I931" s="34"/>
      <c r="J931" s="34"/>
      <c r="K931" s="34"/>
      <c r="L931" s="34"/>
      <c r="M931" s="34"/>
      <c r="N931" s="34"/>
      <c r="O931" s="34"/>
      <c r="P931" s="34"/>
      <c r="Q931" s="34"/>
      <c r="R931" s="34"/>
      <c r="S931" s="34"/>
      <c r="T931" s="34"/>
      <c r="V931" s="34"/>
      <c r="W931" s="34"/>
      <c r="X931" s="34"/>
      <c r="Y931" s="34"/>
      <c r="Z931" s="34"/>
      <c r="AA931" s="34"/>
      <c r="AB931" s="34"/>
      <c r="AC931" s="34"/>
      <c r="AD931" s="34"/>
      <c r="AE931" s="34"/>
      <c r="AF931" s="34"/>
      <c r="AG931" s="34"/>
      <c r="AH931" s="34"/>
    </row>
    <row r="932" spans="1:34">
      <c r="A932" s="34"/>
      <c r="B932" s="34"/>
      <c r="C932" s="34"/>
      <c r="G932" s="34"/>
      <c r="H932" s="34"/>
      <c r="I932" s="34"/>
      <c r="J932" s="34"/>
      <c r="K932" s="34"/>
      <c r="L932" s="34"/>
      <c r="M932" s="34"/>
      <c r="N932" s="34"/>
      <c r="O932" s="34"/>
      <c r="P932" s="34"/>
      <c r="Q932" s="34"/>
      <c r="R932" s="34"/>
      <c r="S932" s="34"/>
      <c r="T932" s="34"/>
      <c r="V932" s="34"/>
      <c r="W932" s="34"/>
      <c r="X932" s="34"/>
      <c r="Y932" s="34"/>
      <c r="Z932" s="34"/>
      <c r="AA932" s="34"/>
      <c r="AB932" s="34"/>
      <c r="AC932" s="34"/>
      <c r="AD932" s="34"/>
      <c r="AE932" s="34"/>
      <c r="AF932" s="34"/>
      <c r="AG932" s="34"/>
      <c r="AH932" s="34"/>
    </row>
    <row r="933" spans="1:34">
      <c r="A933" s="34"/>
      <c r="B933" s="34"/>
      <c r="C933" s="34"/>
      <c r="G933" s="34"/>
      <c r="H933" s="34"/>
      <c r="I933" s="34"/>
      <c r="J933" s="34"/>
      <c r="K933" s="34"/>
      <c r="L933" s="34"/>
      <c r="M933" s="34"/>
      <c r="N933" s="34"/>
      <c r="O933" s="34"/>
      <c r="P933" s="34"/>
      <c r="Q933" s="34"/>
      <c r="R933" s="34"/>
      <c r="S933" s="34"/>
      <c r="T933" s="34"/>
      <c r="V933" s="34"/>
      <c r="W933" s="34"/>
      <c r="X933" s="34"/>
      <c r="Y933" s="34"/>
      <c r="Z933" s="34"/>
      <c r="AA933" s="34"/>
      <c r="AB933" s="34"/>
      <c r="AC933" s="34"/>
      <c r="AD933" s="34"/>
      <c r="AE933" s="34"/>
      <c r="AF933" s="34"/>
      <c r="AG933" s="34"/>
      <c r="AH933" s="34"/>
    </row>
    <row r="934" spans="1:34">
      <c r="A934" s="34"/>
      <c r="B934" s="34"/>
      <c r="C934" s="34"/>
      <c r="G934" s="34"/>
      <c r="H934" s="34"/>
      <c r="I934" s="34"/>
      <c r="J934" s="34"/>
      <c r="K934" s="34"/>
      <c r="L934" s="34"/>
      <c r="M934" s="34"/>
      <c r="N934" s="34"/>
      <c r="O934" s="34"/>
      <c r="P934" s="34"/>
      <c r="Q934" s="34"/>
      <c r="R934" s="34"/>
      <c r="S934" s="34"/>
      <c r="T934" s="34"/>
      <c r="V934" s="34"/>
      <c r="W934" s="34"/>
      <c r="X934" s="34"/>
      <c r="Y934" s="34"/>
      <c r="Z934" s="34"/>
      <c r="AA934" s="34"/>
      <c r="AB934" s="34"/>
      <c r="AC934" s="34"/>
      <c r="AD934" s="34"/>
      <c r="AE934" s="34"/>
      <c r="AF934" s="34"/>
      <c r="AG934" s="34"/>
      <c r="AH934" s="34"/>
    </row>
    <row r="935" spans="1:34">
      <c r="A935" s="34"/>
      <c r="B935" s="34"/>
      <c r="C935" s="34"/>
      <c r="G935" s="34"/>
      <c r="H935" s="34"/>
      <c r="I935" s="34"/>
      <c r="J935" s="34"/>
      <c r="K935" s="34"/>
      <c r="L935" s="34"/>
      <c r="M935" s="34"/>
      <c r="N935" s="34"/>
      <c r="O935" s="34"/>
      <c r="P935" s="34"/>
      <c r="Q935" s="34"/>
      <c r="R935" s="34"/>
      <c r="S935" s="34"/>
      <c r="T935" s="34"/>
      <c r="V935" s="34"/>
      <c r="W935" s="34"/>
      <c r="X935" s="34"/>
      <c r="Y935" s="34"/>
      <c r="Z935" s="34"/>
      <c r="AA935" s="34"/>
      <c r="AB935" s="34"/>
      <c r="AC935" s="34"/>
      <c r="AD935" s="34"/>
      <c r="AE935" s="34"/>
      <c r="AF935" s="34"/>
      <c r="AG935" s="34"/>
      <c r="AH935" s="34"/>
    </row>
    <row r="936" spans="1:34">
      <c r="A936" s="34"/>
      <c r="B936" s="34"/>
      <c r="C936" s="34"/>
      <c r="G936" s="34"/>
      <c r="H936" s="34"/>
      <c r="I936" s="34"/>
      <c r="J936" s="34"/>
      <c r="K936" s="34"/>
      <c r="L936" s="34"/>
      <c r="M936" s="34"/>
      <c r="N936" s="34"/>
      <c r="O936" s="34"/>
      <c r="P936" s="34"/>
      <c r="Q936" s="34"/>
      <c r="R936" s="34"/>
      <c r="S936" s="34"/>
      <c r="T936" s="34"/>
      <c r="V936" s="34"/>
      <c r="W936" s="34"/>
      <c r="X936" s="34"/>
      <c r="Y936" s="34"/>
      <c r="Z936" s="34"/>
      <c r="AA936" s="34"/>
      <c r="AB936" s="34"/>
      <c r="AC936" s="34"/>
      <c r="AD936" s="34"/>
      <c r="AE936" s="34"/>
      <c r="AF936" s="34"/>
      <c r="AG936" s="34"/>
      <c r="AH936" s="34"/>
    </row>
    <row r="937" spans="1:34">
      <c r="A937" s="34"/>
      <c r="B937" s="34"/>
      <c r="C937" s="34"/>
      <c r="G937" s="34"/>
      <c r="H937" s="34"/>
      <c r="I937" s="34"/>
      <c r="J937" s="34"/>
      <c r="K937" s="34"/>
      <c r="L937" s="34"/>
      <c r="M937" s="34"/>
      <c r="N937" s="34"/>
      <c r="O937" s="34"/>
      <c r="P937" s="34"/>
      <c r="Q937" s="34"/>
      <c r="R937" s="34"/>
      <c r="S937" s="34"/>
      <c r="T937" s="34"/>
      <c r="V937" s="34"/>
      <c r="W937" s="34"/>
      <c r="X937" s="34"/>
      <c r="Y937" s="34"/>
      <c r="Z937" s="34"/>
      <c r="AA937" s="34"/>
      <c r="AB937" s="34"/>
      <c r="AC937" s="34"/>
      <c r="AD937" s="34"/>
      <c r="AE937" s="34"/>
      <c r="AF937" s="34"/>
      <c r="AG937" s="34"/>
      <c r="AH937" s="34"/>
    </row>
    <row r="938" spans="1:34">
      <c r="A938" s="34"/>
      <c r="B938" s="34"/>
      <c r="C938" s="34"/>
      <c r="G938" s="34"/>
      <c r="H938" s="34"/>
      <c r="I938" s="34"/>
      <c r="J938" s="34"/>
      <c r="K938" s="34"/>
      <c r="L938" s="34"/>
      <c r="M938" s="34"/>
      <c r="N938" s="34"/>
      <c r="O938" s="34"/>
      <c r="P938" s="34"/>
      <c r="Q938" s="34"/>
      <c r="R938" s="34"/>
      <c r="S938" s="34"/>
      <c r="T938" s="34"/>
      <c r="V938" s="34"/>
      <c r="W938" s="34"/>
      <c r="X938" s="34"/>
      <c r="Y938" s="34"/>
      <c r="Z938" s="34"/>
      <c r="AA938" s="34"/>
      <c r="AB938" s="34"/>
      <c r="AC938" s="34"/>
      <c r="AD938" s="34"/>
      <c r="AE938" s="34"/>
      <c r="AF938" s="34"/>
      <c r="AG938" s="34"/>
      <c r="AH938" s="34"/>
    </row>
    <row r="939" spans="1:34">
      <c r="A939" s="34"/>
      <c r="B939" s="34"/>
      <c r="C939" s="34"/>
      <c r="G939" s="34"/>
      <c r="H939" s="34"/>
      <c r="I939" s="34"/>
      <c r="J939" s="34"/>
      <c r="K939" s="34"/>
      <c r="L939" s="34"/>
      <c r="M939" s="34"/>
      <c r="N939" s="34"/>
      <c r="O939" s="34"/>
      <c r="P939" s="34"/>
      <c r="Q939" s="34"/>
      <c r="R939" s="34"/>
      <c r="S939" s="34"/>
      <c r="T939" s="34"/>
      <c r="V939" s="34"/>
      <c r="W939" s="34"/>
      <c r="X939" s="34"/>
      <c r="Y939" s="34"/>
      <c r="Z939" s="34"/>
      <c r="AA939" s="34"/>
      <c r="AB939" s="34"/>
      <c r="AC939" s="34"/>
      <c r="AD939" s="34"/>
      <c r="AE939" s="34"/>
      <c r="AF939" s="34"/>
      <c r="AG939" s="34"/>
      <c r="AH939" s="34"/>
    </row>
    <row r="940" spans="1:34">
      <c r="A940" s="34"/>
      <c r="B940" s="34"/>
      <c r="C940" s="34"/>
      <c r="G940" s="34"/>
      <c r="H940" s="34"/>
      <c r="I940" s="34"/>
      <c r="J940" s="34"/>
      <c r="K940" s="34"/>
      <c r="L940" s="34"/>
      <c r="M940" s="34"/>
      <c r="N940" s="34"/>
      <c r="O940" s="34"/>
      <c r="P940" s="34"/>
      <c r="Q940" s="34"/>
      <c r="R940" s="34"/>
      <c r="S940" s="34"/>
      <c r="T940" s="34"/>
      <c r="V940" s="34"/>
      <c r="W940" s="34"/>
      <c r="X940" s="34"/>
      <c r="Y940" s="34"/>
      <c r="Z940" s="34"/>
      <c r="AA940" s="34"/>
      <c r="AB940" s="34"/>
      <c r="AC940" s="34"/>
      <c r="AD940" s="34"/>
      <c r="AE940" s="34"/>
      <c r="AF940" s="34"/>
      <c r="AG940" s="34"/>
      <c r="AH940" s="34"/>
    </row>
    <row r="941" spans="1:34">
      <c r="A941" s="34"/>
      <c r="B941" s="34"/>
      <c r="C941" s="34"/>
      <c r="G941" s="34"/>
      <c r="H941" s="34"/>
      <c r="I941" s="34"/>
      <c r="J941" s="34"/>
      <c r="K941" s="34"/>
      <c r="L941" s="34"/>
      <c r="M941" s="34"/>
      <c r="N941" s="34"/>
      <c r="O941" s="34"/>
      <c r="P941" s="34"/>
      <c r="Q941" s="34"/>
      <c r="R941" s="34"/>
      <c r="S941" s="34"/>
      <c r="T941" s="34"/>
      <c r="V941" s="34"/>
      <c r="W941" s="34"/>
      <c r="X941" s="34"/>
      <c r="Y941" s="34"/>
      <c r="Z941" s="34"/>
      <c r="AA941" s="34"/>
      <c r="AB941" s="34"/>
      <c r="AC941" s="34"/>
      <c r="AD941" s="34"/>
      <c r="AE941" s="34"/>
      <c r="AF941" s="34"/>
      <c r="AG941" s="34"/>
      <c r="AH941" s="34"/>
    </row>
    <row r="942" spans="1:34">
      <c r="A942" s="34"/>
      <c r="B942" s="34"/>
      <c r="C942" s="34"/>
      <c r="G942" s="34"/>
      <c r="H942" s="34"/>
      <c r="I942" s="34"/>
      <c r="J942" s="34"/>
      <c r="K942" s="34"/>
      <c r="L942" s="34"/>
      <c r="M942" s="34"/>
      <c r="N942" s="34"/>
      <c r="O942" s="34"/>
      <c r="P942" s="34"/>
      <c r="Q942" s="34"/>
      <c r="R942" s="34"/>
      <c r="S942" s="34"/>
      <c r="T942" s="34"/>
      <c r="V942" s="34"/>
      <c r="W942" s="34"/>
      <c r="X942" s="34"/>
      <c r="Y942" s="34"/>
      <c r="Z942" s="34"/>
      <c r="AA942" s="34"/>
      <c r="AB942" s="34"/>
      <c r="AC942" s="34"/>
      <c r="AD942" s="34"/>
      <c r="AE942" s="34"/>
      <c r="AF942" s="34"/>
      <c r="AG942" s="34"/>
      <c r="AH942" s="34"/>
    </row>
    <row r="943" spans="1:34">
      <c r="A943" s="34"/>
      <c r="B943" s="34"/>
      <c r="C943" s="34"/>
      <c r="G943" s="34"/>
      <c r="H943" s="34"/>
      <c r="I943" s="34"/>
      <c r="J943" s="34"/>
      <c r="K943" s="34"/>
      <c r="L943" s="34"/>
      <c r="M943" s="34"/>
      <c r="N943" s="34"/>
      <c r="O943" s="34"/>
      <c r="P943" s="34"/>
      <c r="Q943" s="34"/>
      <c r="R943" s="34"/>
      <c r="S943" s="34"/>
      <c r="T943" s="34"/>
      <c r="V943" s="34"/>
      <c r="W943" s="34"/>
      <c r="X943" s="34"/>
      <c r="Y943" s="34"/>
      <c r="Z943" s="34"/>
      <c r="AA943" s="34"/>
      <c r="AB943" s="34"/>
      <c r="AC943" s="34"/>
      <c r="AD943" s="34"/>
      <c r="AE943" s="34"/>
      <c r="AF943" s="34"/>
      <c r="AG943" s="34"/>
      <c r="AH943" s="34"/>
    </row>
    <row r="944" spans="1:34">
      <c r="A944" s="34"/>
      <c r="B944" s="34"/>
      <c r="C944" s="34"/>
      <c r="G944" s="34"/>
      <c r="H944" s="34"/>
      <c r="I944" s="34"/>
      <c r="J944" s="34"/>
      <c r="K944" s="34"/>
      <c r="L944" s="34"/>
      <c r="M944" s="34"/>
      <c r="N944" s="34"/>
      <c r="O944" s="34"/>
      <c r="P944" s="34"/>
      <c r="Q944" s="34"/>
      <c r="R944" s="34"/>
      <c r="S944" s="34"/>
      <c r="T944" s="34"/>
      <c r="V944" s="34"/>
      <c r="W944" s="34"/>
      <c r="X944" s="34"/>
      <c r="Y944" s="34"/>
      <c r="Z944" s="34"/>
      <c r="AA944" s="34"/>
      <c r="AB944" s="34"/>
      <c r="AC944" s="34"/>
      <c r="AD944" s="34"/>
      <c r="AE944" s="34"/>
      <c r="AF944" s="34"/>
      <c r="AG944" s="34"/>
      <c r="AH944" s="34"/>
    </row>
    <row r="945" spans="1:34">
      <c r="A945" s="34"/>
      <c r="B945" s="34"/>
      <c r="C945" s="34"/>
      <c r="G945" s="34"/>
      <c r="H945" s="34"/>
      <c r="I945" s="34"/>
      <c r="J945" s="34"/>
      <c r="K945" s="34"/>
      <c r="L945" s="34"/>
      <c r="M945" s="34"/>
      <c r="N945" s="34"/>
      <c r="O945" s="34"/>
      <c r="P945" s="34"/>
      <c r="Q945" s="34"/>
      <c r="R945" s="34"/>
      <c r="S945" s="34"/>
      <c r="T945" s="34"/>
      <c r="V945" s="34"/>
      <c r="W945" s="34"/>
      <c r="X945" s="34"/>
      <c r="Y945" s="34"/>
      <c r="Z945" s="34"/>
      <c r="AA945" s="34"/>
      <c r="AB945" s="34"/>
      <c r="AC945" s="34"/>
      <c r="AD945" s="34"/>
      <c r="AE945" s="34"/>
      <c r="AF945" s="34"/>
      <c r="AG945" s="34"/>
      <c r="AH945" s="34"/>
    </row>
    <row r="946" spans="1:34">
      <c r="A946" s="34"/>
      <c r="B946" s="34"/>
      <c r="C946" s="34"/>
      <c r="G946" s="34"/>
      <c r="H946" s="34"/>
      <c r="I946" s="34"/>
      <c r="J946" s="34"/>
      <c r="K946" s="34"/>
      <c r="L946" s="34"/>
      <c r="M946" s="34"/>
      <c r="N946" s="34"/>
      <c r="O946" s="34"/>
      <c r="P946" s="34"/>
      <c r="Q946" s="34"/>
      <c r="R946" s="34"/>
      <c r="S946" s="34"/>
      <c r="T946" s="34"/>
      <c r="V946" s="34"/>
      <c r="W946" s="34"/>
      <c r="X946" s="34"/>
      <c r="Y946" s="34"/>
      <c r="Z946" s="34"/>
      <c r="AA946" s="34"/>
      <c r="AB946" s="34"/>
      <c r="AC946" s="34"/>
      <c r="AD946" s="34"/>
      <c r="AE946" s="34"/>
      <c r="AF946" s="34"/>
      <c r="AG946" s="34"/>
      <c r="AH946" s="34"/>
    </row>
    <row r="947" spans="1:34">
      <c r="A947" s="34"/>
      <c r="B947" s="34"/>
      <c r="C947" s="34"/>
      <c r="G947" s="34"/>
      <c r="H947" s="34"/>
      <c r="I947" s="34"/>
      <c r="J947" s="34"/>
      <c r="K947" s="34"/>
      <c r="L947" s="34"/>
      <c r="M947" s="34"/>
      <c r="N947" s="34"/>
      <c r="O947" s="34"/>
      <c r="P947" s="34"/>
      <c r="Q947" s="34"/>
      <c r="R947" s="34"/>
      <c r="S947" s="34"/>
      <c r="T947" s="34"/>
      <c r="V947" s="34"/>
      <c r="W947" s="34"/>
      <c r="X947" s="34"/>
      <c r="Y947" s="34"/>
      <c r="Z947" s="34"/>
      <c r="AA947" s="34"/>
      <c r="AB947" s="34"/>
      <c r="AC947" s="34"/>
      <c r="AD947" s="34"/>
      <c r="AE947" s="34"/>
      <c r="AF947" s="34"/>
      <c r="AG947" s="34"/>
      <c r="AH947" s="34"/>
    </row>
    <row r="948" spans="1:34">
      <c r="A948" s="34"/>
      <c r="B948" s="34"/>
      <c r="C948" s="34"/>
      <c r="G948" s="34"/>
      <c r="H948" s="34"/>
      <c r="I948" s="34"/>
      <c r="J948" s="34"/>
      <c r="K948" s="34"/>
      <c r="L948" s="34"/>
      <c r="M948" s="34"/>
      <c r="N948" s="34"/>
      <c r="O948" s="34"/>
      <c r="P948" s="34"/>
      <c r="Q948" s="34"/>
      <c r="R948" s="34"/>
      <c r="S948" s="34"/>
      <c r="T948" s="34"/>
      <c r="V948" s="34"/>
      <c r="W948" s="34"/>
      <c r="X948" s="34"/>
      <c r="Y948" s="34"/>
      <c r="Z948" s="34"/>
      <c r="AA948" s="34"/>
      <c r="AB948" s="34"/>
      <c r="AC948" s="34"/>
      <c r="AD948" s="34"/>
      <c r="AE948" s="34"/>
      <c r="AF948" s="34"/>
      <c r="AG948" s="34"/>
      <c r="AH948" s="34"/>
    </row>
    <row r="949" spans="1:34">
      <c r="A949" s="34"/>
      <c r="B949" s="34"/>
      <c r="C949" s="34"/>
      <c r="G949" s="34"/>
      <c r="H949" s="34"/>
      <c r="I949" s="34"/>
      <c r="J949" s="34"/>
      <c r="K949" s="34"/>
      <c r="L949" s="34"/>
      <c r="M949" s="34"/>
      <c r="N949" s="34"/>
      <c r="O949" s="34"/>
      <c r="P949" s="34"/>
      <c r="Q949" s="34"/>
      <c r="R949" s="34"/>
      <c r="S949" s="34"/>
      <c r="T949" s="34"/>
      <c r="V949" s="34"/>
      <c r="W949" s="34"/>
      <c r="X949" s="34"/>
      <c r="Y949" s="34"/>
      <c r="Z949" s="34"/>
      <c r="AA949" s="34"/>
      <c r="AB949" s="34"/>
      <c r="AC949" s="34"/>
      <c r="AD949" s="34"/>
      <c r="AE949" s="34"/>
      <c r="AF949" s="34"/>
      <c r="AG949" s="34"/>
      <c r="AH949" s="34"/>
    </row>
    <row r="950" spans="1:34">
      <c r="A950" s="34"/>
      <c r="B950" s="34"/>
      <c r="C950" s="34"/>
      <c r="G950" s="34"/>
      <c r="H950" s="34"/>
      <c r="I950" s="34"/>
      <c r="J950" s="34"/>
      <c r="K950" s="34"/>
      <c r="L950" s="34"/>
      <c r="M950" s="34"/>
      <c r="N950" s="34"/>
      <c r="O950" s="34"/>
      <c r="P950" s="34"/>
      <c r="Q950" s="34"/>
      <c r="R950" s="34"/>
      <c r="S950" s="34"/>
      <c r="T950" s="34"/>
      <c r="V950" s="34"/>
      <c r="W950" s="34"/>
      <c r="X950" s="34"/>
      <c r="Y950" s="34"/>
      <c r="Z950" s="34"/>
      <c r="AA950" s="34"/>
      <c r="AB950" s="34"/>
      <c r="AC950" s="34"/>
      <c r="AD950" s="34"/>
      <c r="AE950" s="34"/>
      <c r="AF950" s="34"/>
      <c r="AG950" s="34"/>
      <c r="AH950" s="34"/>
    </row>
    <row r="951" spans="1:34">
      <c r="A951" s="34"/>
      <c r="B951" s="34"/>
      <c r="C951" s="34"/>
      <c r="G951" s="34"/>
      <c r="H951" s="34"/>
      <c r="I951" s="34"/>
      <c r="J951" s="34"/>
      <c r="K951" s="34"/>
      <c r="L951" s="34"/>
      <c r="M951" s="34"/>
      <c r="N951" s="34"/>
      <c r="O951" s="34"/>
      <c r="P951" s="34"/>
      <c r="Q951" s="34"/>
      <c r="R951" s="34"/>
      <c r="S951" s="34"/>
      <c r="T951" s="34"/>
      <c r="V951" s="34"/>
      <c r="W951" s="34"/>
      <c r="X951" s="34"/>
      <c r="Y951" s="34"/>
      <c r="Z951" s="34"/>
      <c r="AA951" s="34"/>
      <c r="AB951" s="34"/>
      <c r="AC951" s="34"/>
      <c r="AD951" s="34"/>
      <c r="AE951" s="34"/>
      <c r="AF951" s="34"/>
      <c r="AG951" s="34"/>
      <c r="AH951" s="34"/>
    </row>
    <row r="952" spans="1:34">
      <c r="A952" s="34"/>
      <c r="B952" s="34"/>
      <c r="C952" s="34"/>
      <c r="G952" s="34"/>
      <c r="H952" s="34"/>
      <c r="I952" s="34"/>
      <c r="J952" s="34"/>
      <c r="K952" s="34"/>
      <c r="L952" s="34"/>
      <c r="M952" s="34"/>
      <c r="N952" s="34"/>
      <c r="O952" s="34"/>
      <c r="P952" s="34"/>
      <c r="Q952" s="34"/>
      <c r="R952" s="34"/>
      <c r="S952" s="34"/>
      <c r="T952" s="34"/>
      <c r="V952" s="34"/>
      <c r="W952" s="34"/>
      <c r="X952" s="34"/>
      <c r="Y952" s="34"/>
      <c r="Z952" s="34"/>
      <c r="AA952" s="34"/>
      <c r="AB952" s="34"/>
      <c r="AC952" s="34"/>
      <c r="AD952" s="34"/>
      <c r="AE952" s="34"/>
      <c r="AF952" s="34"/>
      <c r="AG952" s="34"/>
      <c r="AH952" s="34"/>
    </row>
    <row r="953" spans="1:34">
      <c r="A953" s="34"/>
      <c r="B953" s="34"/>
      <c r="C953" s="34"/>
      <c r="G953" s="34"/>
      <c r="H953" s="34"/>
      <c r="I953" s="34"/>
      <c r="J953" s="34"/>
      <c r="K953" s="34"/>
      <c r="L953" s="34"/>
      <c r="M953" s="34"/>
      <c r="N953" s="34"/>
      <c r="O953" s="34"/>
      <c r="P953" s="34"/>
      <c r="Q953" s="34"/>
      <c r="R953" s="34"/>
      <c r="S953" s="34"/>
      <c r="T953" s="34"/>
      <c r="V953" s="34"/>
      <c r="W953" s="34"/>
      <c r="X953" s="34"/>
      <c r="Y953" s="34"/>
      <c r="Z953" s="34"/>
      <c r="AA953" s="34"/>
      <c r="AB953" s="34"/>
      <c r="AC953" s="34"/>
      <c r="AD953" s="34"/>
      <c r="AE953" s="34"/>
      <c r="AF953" s="34"/>
      <c r="AG953" s="34"/>
      <c r="AH953" s="34"/>
    </row>
    <row r="954" spans="1:34">
      <c r="A954" s="34"/>
      <c r="B954" s="34"/>
      <c r="C954" s="34"/>
      <c r="G954" s="34"/>
      <c r="H954" s="34"/>
      <c r="I954" s="34"/>
      <c r="J954" s="34"/>
      <c r="K954" s="34"/>
      <c r="L954" s="34"/>
      <c r="M954" s="34"/>
      <c r="N954" s="34"/>
      <c r="O954" s="34"/>
      <c r="P954" s="34"/>
      <c r="Q954" s="34"/>
      <c r="R954" s="34"/>
      <c r="S954" s="34"/>
      <c r="T954" s="34"/>
      <c r="V954" s="34"/>
      <c r="W954" s="34"/>
      <c r="X954" s="34"/>
      <c r="Y954" s="34"/>
      <c r="Z954" s="34"/>
      <c r="AA954" s="34"/>
      <c r="AB954" s="34"/>
      <c r="AC954" s="34"/>
      <c r="AD954" s="34"/>
      <c r="AE954" s="34"/>
      <c r="AF954" s="34"/>
      <c r="AG954" s="34"/>
      <c r="AH954" s="34"/>
    </row>
    <row r="955" spans="1:34">
      <c r="A955" s="34"/>
      <c r="B955" s="34"/>
      <c r="C955" s="34"/>
      <c r="G955" s="34"/>
      <c r="H955" s="34"/>
      <c r="I955" s="34"/>
      <c r="J955" s="34"/>
      <c r="K955" s="34"/>
      <c r="L955" s="34"/>
      <c r="M955" s="34"/>
      <c r="N955" s="34"/>
      <c r="O955" s="34"/>
      <c r="P955" s="34"/>
      <c r="Q955" s="34"/>
      <c r="R955" s="34"/>
      <c r="S955" s="34"/>
      <c r="T955" s="34"/>
      <c r="V955" s="34"/>
      <c r="W955" s="34"/>
      <c r="X955" s="34"/>
      <c r="Y955" s="34"/>
      <c r="Z955" s="34"/>
      <c r="AA955" s="34"/>
      <c r="AB955" s="34"/>
      <c r="AC955" s="34"/>
      <c r="AD955" s="34"/>
      <c r="AE955" s="34"/>
      <c r="AF955" s="34"/>
      <c r="AG955" s="34"/>
      <c r="AH955" s="34"/>
    </row>
    <row r="956" spans="1:34">
      <c r="A956" s="34"/>
      <c r="B956" s="34"/>
      <c r="C956" s="34"/>
      <c r="G956" s="34"/>
      <c r="H956" s="34"/>
      <c r="I956" s="34"/>
      <c r="J956" s="34"/>
      <c r="K956" s="34"/>
      <c r="L956" s="34"/>
      <c r="M956" s="34"/>
      <c r="N956" s="34"/>
      <c r="O956" s="34"/>
      <c r="P956" s="34"/>
      <c r="Q956" s="34"/>
      <c r="R956" s="34"/>
      <c r="S956" s="34"/>
      <c r="T956" s="34"/>
      <c r="V956" s="34"/>
      <c r="W956" s="34"/>
      <c r="X956" s="34"/>
      <c r="Y956" s="34"/>
      <c r="Z956" s="34"/>
      <c r="AA956" s="34"/>
      <c r="AB956" s="34"/>
      <c r="AC956" s="34"/>
      <c r="AD956" s="34"/>
      <c r="AE956" s="34"/>
      <c r="AF956" s="34"/>
      <c r="AG956" s="34"/>
      <c r="AH956" s="34"/>
    </row>
    <row r="957" spans="1:34">
      <c r="A957" s="34"/>
      <c r="B957" s="34"/>
      <c r="C957" s="34"/>
      <c r="G957" s="34"/>
      <c r="H957" s="34"/>
      <c r="I957" s="34"/>
      <c r="J957" s="34"/>
      <c r="K957" s="34"/>
      <c r="L957" s="34"/>
      <c r="M957" s="34"/>
      <c r="N957" s="34"/>
      <c r="O957" s="34"/>
      <c r="P957" s="34"/>
      <c r="Q957" s="34"/>
      <c r="R957" s="34"/>
      <c r="S957" s="34"/>
      <c r="T957" s="34"/>
      <c r="V957" s="34"/>
      <c r="W957" s="34"/>
      <c r="X957" s="34"/>
      <c r="Y957" s="34"/>
      <c r="Z957" s="34"/>
      <c r="AA957" s="34"/>
      <c r="AB957" s="34"/>
      <c r="AC957" s="34"/>
      <c r="AD957" s="34"/>
      <c r="AE957" s="34"/>
      <c r="AF957" s="34"/>
      <c r="AG957" s="34"/>
      <c r="AH957" s="34"/>
    </row>
    <row r="958" spans="1:34">
      <c r="A958" s="34"/>
      <c r="B958" s="34"/>
      <c r="C958" s="34"/>
      <c r="G958" s="34"/>
      <c r="H958" s="34"/>
      <c r="I958" s="34"/>
      <c r="J958" s="34"/>
      <c r="K958" s="34"/>
      <c r="L958" s="34"/>
      <c r="M958" s="34"/>
      <c r="N958" s="34"/>
      <c r="O958" s="34"/>
      <c r="P958" s="34"/>
      <c r="Q958" s="34"/>
      <c r="R958" s="34"/>
      <c r="S958" s="34"/>
      <c r="T958" s="34"/>
      <c r="V958" s="34"/>
      <c r="W958" s="34"/>
      <c r="X958" s="34"/>
      <c r="Y958" s="34"/>
      <c r="Z958" s="34"/>
      <c r="AA958" s="34"/>
      <c r="AB958" s="34"/>
      <c r="AC958" s="34"/>
      <c r="AD958" s="34"/>
      <c r="AE958" s="34"/>
      <c r="AF958" s="34"/>
      <c r="AG958" s="34"/>
      <c r="AH958" s="34"/>
    </row>
    <row r="959" spans="1:34">
      <c r="A959" s="34"/>
      <c r="B959" s="34"/>
      <c r="C959" s="34"/>
      <c r="G959" s="34"/>
      <c r="H959" s="34"/>
      <c r="I959" s="34"/>
      <c r="J959" s="34"/>
      <c r="K959" s="34"/>
      <c r="L959" s="34"/>
      <c r="M959" s="34"/>
      <c r="N959" s="34"/>
      <c r="O959" s="34"/>
      <c r="P959" s="34"/>
      <c r="Q959" s="34"/>
      <c r="R959" s="34"/>
      <c r="S959" s="34"/>
      <c r="T959" s="34"/>
      <c r="V959" s="34"/>
      <c r="W959" s="34"/>
      <c r="X959" s="34"/>
      <c r="Y959" s="34"/>
      <c r="Z959" s="34"/>
      <c r="AA959" s="34"/>
      <c r="AB959" s="34"/>
      <c r="AC959" s="34"/>
      <c r="AD959" s="34"/>
      <c r="AE959" s="34"/>
      <c r="AF959" s="34"/>
      <c r="AG959" s="34"/>
      <c r="AH959" s="34"/>
    </row>
    <row r="960" spans="1:34">
      <c r="A960" s="34"/>
      <c r="B960" s="34"/>
      <c r="C960" s="34"/>
      <c r="G960" s="34"/>
      <c r="H960" s="34"/>
      <c r="I960" s="34"/>
      <c r="J960" s="34"/>
      <c r="K960" s="34"/>
      <c r="L960" s="34"/>
      <c r="M960" s="34"/>
      <c r="N960" s="34"/>
      <c r="O960" s="34"/>
      <c r="P960" s="34"/>
      <c r="Q960" s="34"/>
      <c r="R960" s="34"/>
      <c r="S960" s="34"/>
      <c r="T960" s="34"/>
      <c r="V960" s="34"/>
      <c r="W960" s="34"/>
      <c r="X960" s="34"/>
      <c r="Y960" s="34"/>
      <c r="Z960" s="34"/>
      <c r="AA960" s="34"/>
      <c r="AB960" s="34"/>
      <c r="AC960" s="34"/>
      <c r="AD960" s="34"/>
      <c r="AE960" s="34"/>
      <c r="AF960" s="34"/>
      <c r="AG960" s="34"/>
      <c r="AH960" s="34"/>
    </row>
    <row r="961" spans="1:34">
      <c r="A961" s="34"/>
      <c r="B961" s="34"/>
      <c r="C961" s="34"/>
      <c r="G961" s="34"/>
      <c r="H961" s="34"/>
      <c r="I961" s="34"/>
      <c r="J961" s="34"/>
      <c r="K961" s="34"/>
      <c r="L961" s="34"/>
      <c r="M961" s="34"/>
      <c r="N961" s="34"/>
      <c r="O961" s="34"/>
      <c r="P961" s="34"/>
      <c r="Q961" s="34"/>
      <c r="R961" s="34"/>
      <c r="S961" s="34"/>
      <c r="T961" s="34"/>
      <c r="V961" s="34"/>
      <c r="W961" s="34"/>
      <c r="X961" s="34"/>
      <c r="Y961" s="34"/>
      <c r="Z961" s="34"/>
      <c r="AA961" s="34"/>
      <c r="AB961" s="34"/>
      <c r="AC961" s="34"/>
      <c r="AD961" s="34"/>
      <c r="AE961" s="34"/>
      <c r="AF961" s="34"/>
      <c r="AG961" s="34"/>
      <c r="AH961" s="34"/>
    </row>
    <row r="962" spans="1:34">
      <c r="A962" s="34"/>
      <c r="B962" s="34"/>
      <c r="C962" s="34"/>
      <c r="G962" s="34"/>
      <c r="H962" s="34"/>
      <c r="I962" s="34"/>
      <c r="J962" s="34"/>
      <c r="K962" s="34"/>
      <c r="L962" s="34"/>
      <c r="M962" s="34"/>
      <c r="N962" s="34"/>
      <c r="O962" s="34"/>
      <c r="P962" s="34"/>
      <c r="Q962" s="34"/>
      <c r="R962" s="34"/>
      <c r="S962" s="34"/>
      <c r="T962" s="34"/>
      <c r="V962" s="34"/>
      <c r="W962" s="34"/>
      <c r="X962" s="34"/>
      <c r="Y962" s="34"/>
      <c r="Z962" s="34"/>
      <c r="AA962" s="34"/>
      <c r="AB962" s="34"/>
      <c r="AC962" s="34"/>
      <c r="AD962" s="34"/>
      <c r="AE962" s="34"/>
      <c r="AF962" s="34"/>
      <c r="AG962" s="34"/>
      <c r="AH962" s="34"/>
    </row>
    <row r="963" spans="1:34">
      <c r="A963" s="34"/>
      <c r="B963" s="34"/>
      <c r="C963" s="34"/>
      <c r="G963" s="34"/>
      <c r="H963" s="34"/>
      <c r="I963" s="34"/>
      <c r="J963" s="34"/>
      <c r="K963" s="34"/>
      <c r="L963" s="34"/>
      <c r="M963" s="34"/>
      <c r="N963" s="34"/>
      <c r="O963" s="34"/>
      <c r="P963" s="34"/>
      <c r="Q963" s="34"/>
      <c r="R963" s="34"/>
      <c r="S963" s="34"/>
      <c r="T963" s="34"/>
      <c r="V963" s="34"/>
      <c r="W963" s="34"/>
      <c r="X963" s="34"/>
      <c r="Y963" s="34"/>
      <c r="Z963" s="34"/>
      <c r="AA963" s="34"/>
      <c r="AB963" s="34"/>
      <c r="AC963" s="34"/>
      <c r="AD963" s="34"/>
      <c r="AE963" s="34"/>
      <c r="AF963" s="34"/>
      <c r="AG963" s="34"/>
      <c r="AH963" s="34"/>
    </row>
    <row r="964" spans="1:34">
      <c r="A964" s="34"/>
      <c r="C964" s="34"/>
      <c r="G964" s="34"/>
      <c r="H964" s="34"/>
      <c r="I964" s="34"/>
      <c r="J964" s="34"/>
      <c r="K964" s="34"/>
      <c r="L964" s="34"/>
      <c r="M964" s="34"/>
      <c r="N964" s="34"/>
      <c r="O964" s="34"/>
      <c r="P964" s="34"/>
      <c r="Q964" s="34"/>
      <c r="R964" s="34"/>
      <c r="S964" s="34"/>
      <c r="T964" s="34"/>
      <c r="V964" s="34"/>
      <c r="W964" s="34"/>
      <c r="X964" s="34"/>
      <c r="Y964" s="34"/>
      <c r="Z964" s="34"/>
      <c r="AA964" s="34"/>
      <c r="AB964" s="34"/>
      <c r="AC964" s="34"/>
      <c r="AD964" s="34"/>
      <c r="AE964" s="34"/>
      <c r="AF964" s="34"/>
      <c r="AG964" s="34"/>
      <c r="AH964" s="34"/>
    </row>
    <row r="965" spans="1:34">
      <c r="A965" s="34"/>
      <c r="C965" s="34"/>
      <c r="G965" s="34"/>
      <c r="H965" s="34"/>
      <c r="I965" s="34"/>
      <c r="J965" s="34"/>
      <c r="K965" s="34"/>
      <c r="L965" s="34"/>
      <c r="M965" s="34"/>
      <c r="N965" s="34"/>
      <c r="O965" s="34"/>
      <c r="P965" s="34"/>
      <c r="Q965" s="34"/>
      <c r="R965" s="34"/>
      <c r="S965" s="34"/>
      <c r="T965" s="34"/>
      <c r="V965" s="34"/>
      <c r="W965" s="34"/>
      <c r="X965" s="34"/>
      <c r="Y965" s="34"/>
      <c r="Z965" s="34"/>
      <c r="AA965" s="34"/>
      <c r="AB965" s="34"/>
      <c r="AC965" s="34"/>
      <c r="AD965" s="34"/>
      <c r="AE965" s="34"/>
      <c r="AF965" s="34"/>
      <c r="AG965" s="34"/>
      <c r="AH965" s="34"/>
    </row>
    <row r="966" spans="1:34">
      <c r="A966" s="34"/>
      <c r="C966" s="34"/>
      <c r="G966" s="34"/>
      <c r="H966" s="34"/>
      <c r="I966" s="34"/>
      <c r="J966" s="34"/>
      <c r="K966" s="34"/>
      <c r="L966" s="34"/>
      <c r="M966" s="34"/>
      <c r="N966" s="34"/>
      <c r="O966" s="34"/>
      <c r="P966" s="34"/>
      <c r="Q966" s="34"/>
      <c r="R966" s="34"/>
      <c r="S966" s="34"/>
      <c r="T966" s="34"/>
      <c r="V966" s="34"/>
      <c r="W966" s="34"/>
      <c r="X966" s="34"/>
      <c r="Y966" s="34"/>
      <c r="Z966" s="34"/>
      <c r="AA966" s="34"/>
      <c r="AB966" s="34"/>
      <c r="AC966" s="34"/>
      <c r="AD966" s="34"/>
      <c r="AE966" s="34"/>
      <c r="AF966" s="34"/>
      <c r="AG966" s="34"/>
      <c r="AH966" s="34"/>
    </row>
    <row r="967" spans="1:34">
      <c r="A967" s="34"/>
      <c r="C967" s="34"/>
      <c r="G967" s="34"/>
      <c r="H967" s="34"/>
      <c r="I967" s="34"/>
      <c r="J967" s="34"/>
      <c r="K967" s="34"/>
      <c r="L967" s="34"/>
      <c r="M967" s="34"/>
      <c r="N967" s="34"/>
      <c r="O967" s="34"/>
      <c r="P967" s="34"/>
      <c r="Q967" s="34"/>
      <c r="R967" s="34"/>
      <c r="S967" s="34"/>
      <c r="T967" s="34"/>
      <c r="V967" s="34"/>
      <c r="W967" s="34"/>
      <c r="X967" s="34"/>
      <c r="Y967" s="34"/>
      <c r="Z967" s="34"/>
      <c r="AA967" s="34"/>
      <c r="AB967" s="34"/>
      <c r="AC967" s="34"/>
      <c r="AD967" s="34"/>
      <c r="AE967" s="34"/>
      <c r="AF967" s="34"/>
      <c r="AG967" s="34"/>
      <c r="AH967" s="34"/>
    </row>
    <row r="968" spans="1:34">
      <c r="A968" s="34"/>
      <c r="C968" s="34"/>
      <c r="G968" s="34"/>
      <c r="H968" s="34"/>
      <c r="I968" s="34"/>
      <c r="J968" s="34"/>
      <c r="K968" s="34"/>
      <c r="L968" s="34"/>
      <c r="M968" s="34"/>
      <c r="N968" s="34"/>
      <c r="O968" s="34"/>
      <c r="P968" s="34"/>
      <c r="Q968" s="34"/>
      <c r="R968" s="34"/>
      <c r="S968" s="34"/>
      <c r="T968" s="34"/>
      <c r="V968" s="34"/>
      <c r="W968" s="34"/>
      <c r="X968" s="34"/>
      <c r="Y968" s="34"/>
      <c r="Z968" s="34"/>
      <c r="AA968" s="34"/>
      <c r="AB968" s="34"/>
      <c r="AC968" s="34"/>
      <c r="AD968" s="34"/>
      <c r="AE968" s="34"/>
      <c r="AF968" s="34"/>
      <c r="AG968" s="34"/>
      <c r="AH968" s="34"/>
    </row>
    <row r="969" spans="1:34">
      <c r="A969" s="34"/>
      <c r="C969" s="34"/>
      <c r="G969" s="34"/>
      <c r="H969" s="34"/>
      <c r="I969" s="34"/>
      <c r="J969" s="34"/>
      <c r="K969" s="34"/>
      <c r="L969" s="34"/>
      <c r="M969" s="34"/>
      <c r="N969" s="34"/>
      <c r="O969" s="34"/>
      <c r="P969" s="34"/>
      <c r="Q969" s="34"/>
      <c r="R969" s="34"/>
      <c r="S969" s="34"/>
      <c r="T969" s="34"/>
      <c r="V969" s="34"/>
      <c r="W969" s="34"/>
      <c r="X969" s="34"/>
      <c r="Y969" s="34"/>
      <c r="Z969" s="34"/>
      <c r="AA969" s="34"/>
      <c r="AB969" s="34"/>
      <c r="AC969" s="34"/>
      <c r="AD969" s="34"/>
      <c r="AE969" s="34"/>
      <c r="AF969" s="34"/>
      <c r="AG969" s="34"/>
      <c r="AH969" s="34"/>
    </row>
    <row r="970" spans="1:34">
      <c r="A970" s="34"/>
      <c r="C970" s="34"/>
      <c r="G970" s="34"/>
      <c r="H970" s="34"/>
      <c r="I970" s="34"/>
      <c r="J970" s="34"/>
      <c r="K970" s="34"/>
      <c r="L970" s="34"/>
      <c r="M970" s="34"/>
      <c r="N970" s="34"/>
      <c r="O970" s="34"/>
      <c r="P970" s="34"/>
      <c r="Q970" s="34"/>
      <c r="R970" s="34"/>
      <c r="S970" s="34"/>
      <c r="T970" s="34"/>
      <c r="V970" s="34"/>
      <c r="W970" s="34"/>
      <c r="X970" s="34"/>
      <c r="Y970" s="34"/>
      <c r="Z970" s="34"/>
      <c r="AA970" s="34"/>
      <c r="AB970" s="34"/>
      <c r="AC970" s="34"/>
      <c r="AD970" s="34"/>
      <c r="AE970" s="34"/>
      <c r="AF970" s="34"/>
      <c r="AG970" s="34"/>
      <c r="AH970" s="34"/>
    </row>
    <row r="971" spans="1:34">
      <c r="A971" s="34"/>
      <c r="C971" s="34"/>
      <c r="G971" s="34"/>
      <c r="H971" s="34"/>
      <c r="I971" s="34"/>
      <c r="J971" s="34"/>
      <c r="K971" s="34"/>
      <c r="L971" s="34"/>
      <c r="M971" s="34"/>
      <c r="N971" s="34"/>
      <c r="O971" s="34"/>
      <c r="P971" s="34"/>
      <c r="Q971" s="34"/>
      <c r="R971" s="34"/>
      <c r="S971" s="34"/>
      <c r="T971" s="34"/>
      <c r="V971" s="34"/>
      <c r="W971" s="34"/>
      <c r="X971" s="34"/>
      <c r="Y971" s="34"/>
      <c r="Z971" s="34"/>
      <c r="AA971" s="34"/>
      <c r="AB971" s="34"/>
      <c r="AC971" s="34"/>
      <c r="AD971" s="34"/>
      <c r="AE971" s="34"/>
      <c r="AF971" s="34"/>
      <c r="AG971" s="34"/>
      <c r="AH971" s="34"/>
    </row>
    <row r="972" spans="1:34">
      <c r="A972" s="34"/>
      <c r="C972" s="34"/>
      <c r="G972" s="34"/>
      <c r="H972" s="34"/>
      <c r="I972" s="34"/>
      <c r="J972" s="34"/>
      <c r="K972" s="34"/>
      <c r="L972" s="34"/>
      <c r="M972" s="34"/>
      <c r="N972" s="34"/>
      <c r="O972" s="34"/>
      <c r="P972" s="34"/>
      <c r="Q972" s="34"/>
      <c r="R972" s="34"/>
      <c r="S972" s="34"/>
      <c r="T972" s="34"/>
      <c r="V972" s="34"/>
      <c r="W972" s="34"/>
      <c r="X972" s="34"/>
      <c r="Y972" s="34"/>
      <c r="Z972" s="34"/>
      <c r="AA972" s="34"/>
      <c r="AB972" s="34"/>
      <c r="AC972" s="34"/>
      <c r="AD972" s="34"/>
      <c r="AE972" s="34"/>
      <c r="AF972" s="34"/>
      <c r="AG972" s="34"/>
      <c r="AH972" s="34"/>
    </row>
    <row r="973" spans="1:34">
      <c r="A973" s="34"/>
      <c r="C973" s="34"/>
      <c r="G973" s="34"/>
      <c r="H973" s="34"/>
      <c r="I973" s="34"/>
      <c r="J973" s="34"/>
      <c r="K973" s="34"/>
      <c r="L973" s="34"/>
      <c r="M973" s="34"/>
      <c r="N973" s="34"/>
      <c r="O973" s="34"/>
      <c r="P973" s="34"/>
      <c r="Q973" s="34"/>
      <c r="R973" s="34"/>
      <c r="S973" s="34"/>
      <c r="T973" s="34"/>
      <c r="V973" s="34"/>
      <c r="W973" s="34"/>
      <c r="X973" s="34"/>
      <c r="Y973" s="34"/>
      <c r="Z973" s="34"/>
      <c r="AA973" s="34"/>
      <c r="AB973" s="34"/>
      <c r="AC973" s="34"/>
      <c r="AD973" s="34"/>
      <c r="AE973" s="34"/>
      <c r="AF973" s="34"/>
      <c r="AG973" s="34"/>
      <c r="AH973" s="34"/>
    </row>
    <row r="974" spans="1:34">
      <c r="A974" s="34"/>
      <c r="C974" s="34"/>
      <c r="G974" s="34"/>
      <c r="H974" s="34"/>
      <c r="I974" s="34"/>
      <c r="J974" s="34"/>
      <c r="K974" s="34"/>
      <c r="L974" s="34"/>
      <c r="M974" s="34"/>
      <c r="N974" s="34"/>
      <c r="O974" s="34"/>
      <c r="P974" s="34"/>
      <c r="Q974" s="34"/>
      <c r="R974" s="34"/>
      <c r="S974" s="34"/>
      <c r="T974" s="34"/>
      <c r="V974" s="34"/>
      <c r="W974" s="34"/>
      <c r="X974" s="34"/>
      <c r="Y974" s="34"/>
      <c r="Z974" s="34"/>
      <c r="AA974" s="34"/>
      <c r="AB974" s="34"/>
      <c r="AC974" s="34"/>
      <c r="AD974" s="34"/>
      <c r="AE974" s="34"/>
      <c r="AF974" s="34"/>
      <c r="AG974" s="34"/>
      <c r="AH974" s="34"/>
    </row>
    <row r="975" spans="1:34">
      <c r="A975" s="34"/>
      <c r="C975" s="34"/>
      <c r="G975" s="34"/>
      <c r="H975" s="34"/>
      <c r="I975" s="34"/>
      <c r="J975" s="34"/>
      <c r="K975" s="34"/>
      <c r="L975" s="34"/>
      <c r="M975" s="34"/>
      <c r="N975" s="34"/>
      <c r="O975" s="34"/>
      <c r="P975" s="34"/>
      <c r="Q975" s="34"/>
      <c r="R975" s="34"/>
      <c r="S975" s="34"/>
      <c r="T975" s="34"/>
      <c r="V975" s="34"/>
      <c r="W975" s="34"/>
      <c r="X975" s="34"/>
      <c r="Y975" s="34"/>
      <c r="Z975" s="34"/>
      <c r="AA975" s="34"/>
      <c r="AB975" s="34"/>
      <c r="AC975" s="34"/>
      <c r="AD975" s="34"/>
      <c r="AE975" s="34"/>
      <c r="AF975" s="34"/>
      <c r="AG975" s="34"/>
      <c r="AH975" s="34"/>
    </row>
    <row r="976" spans="1:34">
      <c r="A976" s="34"/>
      <c r="C976" s="34"/>
      <c r="G976" s="34"/>
      <c r="H976" s="34"/>
      <c r="I976" s="34"/>
      <c r="J976" s="34"/>
      <c r="K976" s="34"/>
      <c r="L976" s="34"/>
      <c r="M976" s="34"/>
      <c r="N976" s="34"/>
      <c r="O976" s="34"/>
      <c r="P976" s="34"/>
      <c r="Q976" s="34"/>
      <c r="R976" s="34"/>
      <c r="S976" s="34"/>
      <c r="T976" s="34"/>
      <c r="V976" s="34"/>
      <c r="W976" s="34"/>
      <c r="X976" s="34"/>
      <c r="Y976" s="34"/>
      <c r="Z976" s="34"/>
      <c r="AA976" s="34"/>
      <c r="AB976" s="34"/>
      <c r="AC976" s="34"/>
      <c r="AD976" s="34"/>
      <c r="AE976" s="34"/>
      <c r="AF976" s="34"/>
      <c r="AG976" s="34"/>
      <c r="AH976" s="34"/>
    </row>
    <row r="977" spans="1:34">
      <c r="A977" s="34"/>
      <c r="C977" s="34"/>
      <c r="G977" s="34"/>
      <c r="H977" s="34"/>
      <c r="I977" s="34"/>
      <c r="J977" s="34"/>
      <c r="K977" s="34"/>
      <c r="L977" s="34"/>
      <c r="M977" s="34"/>
      <c r="N977" s="34"/>
      <c r="O977" s="34"/>
      <c r="P977" s="34"/>
      <c r="Q977" s="34"/>
      <c r="R977" s="34"/>
      <c r="S977" s="34"/>
      <c r="T977" s="34"/>
      <c r="V977" s="34"/>
      <c r="W977" s="34"/>
      <c r="X977" s="34"/>
      <c r="Y977" s="34"/>
      <c r="Z977" s="34"/>
      <c r="AA977" s="34"/>
      <c r="AB977" s="34"/>
      <c r="AC977" s="34"/>
      <c r="AD977" s="34"/>
      <c r="AE977" s="34"/>
      <c r="AF977" s="34"/>
      <c r="AG977" s="34"/>
      <c r="AH977" s="34"/>
    </row>
    <row r="978" spans="1:34">
      <c r="A978" s="34"/>
      <c r="C978" s="34"/>
      <c r="G978" s="34"/>
      <c r="H978" s="34"/>
      <c r="I978" s="34"/>
      <c r="J978" s="34"/>
      <c r="K978" s="34"/>
      <c r="L978" s="34"/>
      <c r="M978" s="34"/>
      <c r="N978" s="34"/>
      <c r="O978" s="34"/>
      <c r="P978" s="34"/>
      <c r="Q978" s="34"/>
      <c r="R978" s="34"/>
      <c r="S978" s="34"/>
      <c r="T978" s="34"/>
      <c r="V978" s="34"/>
      <c r="W978" s="34"/>
      <c r="X978" s="34"/>
      <c r="Y978" s="34"/>
      <c r="Z978" s="34"/>
      <c r="AA978" s="34"/>
      <c r="AB978" s="34"/>
      <c r="AC978" s="34"/>
      <c r="AD978" s="34"/>
      <c r="AE978" s="34"/>
      <c r="AF978" s="34"/>
      <c r="AG978" s="34"/>
      <c r="AH978" s="34"/>
    </row>
    <row r="979" spans="1:34">
      <c r="A979" s="34"/>
      <c r="C979" s="34"/>
      <c r="G979" s="34"/>
      <c r="H979" s="34"/>
      <c r="I979" s="34"/>
      <c r="J979" s="34"/>
      <c r="K979" s="34"/>
      <c r="L979" s="34"/>
      <c r="M979" s="34"/>
      <c r="N979" s="34"/>
      <c r="O979" s="34"/>
      <c r="P979" s="34"/>
      <c r="Q979" s="34"/>
      <c r="R979" s="34"/>
      <c r="S979" s="34"/>
      <c r="T979" s="34"/>
      <c r="V979" s="34"/>
      <c r="W979" s="34"/>
      <c r="X979" s="34"/>
      <c r="Y979" s="34"/>
      <c r="Z979" s="34"/>
      <c r="AA979" s="34"/>
      <c r="AB979" s="34"/>
      <c r="AC979" s="34"/>
      <c r="AD979" s="34"/>
      <c r="AE979" s="34"/>
      <c r="AF979" s="34"/>
      <c r="AG979" s="34"/>
      <c r="AH979" s="34"/>
    </row>
    <row r="980" spans="1:34">
      <c r="A980" s="34"/>
      <c r="C980" s="34"/>
      <c r="G980" s="34"/>
      <c r="H980" s="34"/>
      <c r="I980" s="34"/>
      <c r="J980" s="34"/>
      <c r="K980" s="34"/>
      <c r="L980" s="34"/>
      <c r="M980" s="34"/>
      <c r="N980" s="34"/>
      <c r="O980" s="34"/>
      <c r="P980" s="34"/>
      <c r="Q980" s="34"/>
      <c r="R980" s="34"/>
      <c r="S980" s="34"/>
      <c r="T980" s="34"/>
      <c r="V980" s="34"/>
      <c r="W980" s="34"/>
      <c r="X980" s="34"/>
      <c r="Y980" s="34"/>
      <c r="Z980" s="34"/>
      <c r="AA980" s="34"/>
      <c r="AB980" s="34"/>
      <c r="AC980" s="34"/>
      <c r="AD980" s="34"/>
      <c r="AE980" s="34"/>
      <c r="AF980" s="34"/>
      <c r="AG980" s="34"/>
      <c r="AH980" s="34"/>
    </row>
    <row r="981" spans="1:34">
      <c r="A981" s="34"/>
      <c r="C981" s="34"/>
      <c r="G981" s="34"/>
      <c r="H981" s="34"/>
      <c r="I981" s="34"/>
      <c r="J981" s="34"/>
      <c r="K981" s="34"/>
      <c r="L981" s="34"/>
      <c r="M981" s="34"/>
      <c r="N981" s="34"/>
      <c r="O981" s="34"/>
      <c r="P981" s="34"/>
      <c r="Q981" s="34"/>
      <c r="R981" s="34"/>
      <c r="S981" s="34"/>
      <c r="T981" s="34"/>
      <c r="V981" s="34"/>
      <c r="W981" s="34"/>
      <c r="X981" s="34"/>
      <c r="Y981" s="34"/>
      <c r="Z981" s="34"/>
      <c r="AA981" s="34"/>
      <c r="AB981" s="34"/>
      <c r="AC981" s="34"/>
      <c r="AD981" s="34"/>
      <c r="AE981" s="34"/>
      <c r="AF981" s="34"/>
      <c r="AG981" s="34"/>
      <c r="AH981" s="34"/>
    </row>
    <row r="982" spans="1:34">
      <c r="A982" s="34"/>
      <c r="C982" s="34"/>
      <c r="G982" s="34"/>
      <c r="H982" s="34"/>
      <c r="I982" s="34"/>
      <c r="J982" s="34"/>
      <c r="K982" s="34"/>
      <c r="L982" s="34"/>
      <c r="M982" s="34"/>
      <c r="N982" s="34"/>
      <c r="O982" s="34"/>
      <c r="P982" s="34"/>
      <c r="Q982" s="34"/>
      <c r="R982" s="34"/>
      <c r="S982" s="34"/>
      <c r="T982" s="34"/>
      <c r="V982" s="34"/>
      <c r="W982" s="34"/>
      <c r="X982" s="34"/>
      <c r="Y982" s="34"/>
      <c r="Z982" s="34"/>
      <c r="AA982" s="34"/>
      <c r="AB982" s="34"/>
      <c r="AC982" s="34"/>
      <c r="AD982" s="34"/>
      <c r="AE982" s="34"/>
      <c r="AF982" s="34"/>
      <c r="AG982" s="34"/>
      <c r="AH982" s="34"/>
    </row>
    <row r="983" spans="1:34">
      <c r="A983" s="34"/>
      <c r="C983" s="34"/>
      <c r="G983" s="34"/>
      <c r="H983" s="34"/>
      <c r="I983" s="34"/>
      <c r="J983" s="34"/>
      <c r="K983" s="34"/>
      <c r="L983" s="34"/>
      <c r="M983" s="34"/>
      <c r="N983" s="34"/>
      <c r="O983" s="34"/>
      <c r="P983" s="34"/>
      <c r="Q983" s="34"/>
      <c r="R983" s="34"/>
      <c r="S983" s="34"/>
      <c r="T983" s="34"/>
      <c r="V983" s="34"/>
      <c r="W983" s="34"/>
      <c r="X983" s="34"/>
      <c r="Y983" s="34"/>
      <c r="Z983" s="34"/>
      <c r="AA983" s="34"/>
      <c r="AB983" s="34"/>
      <c r="AC983" s="34"/>
      <c r="AD983" s="34"/>
      <c r="AE983" s="34"/>
      <c r="AF983" s="34"/>
      <c r="AG983" s="34"/>
      <c r="AH983" s="34"/>
    </row>
    <row r="984" spans="1:34">
      <c r="A984" s="34"/>
      <c r="C984" s="34"/>
      <c r="G984" s="34"/>
      <c r="H984" s="34"/>
      <c r="I984" s="34"/>
      <c r="J984" s="34"/>
      <c r="K984" s="34"/>
      <c r="L984" s="34"/>
      <c r="M984" s="34"/>
      <c r="N984" s="34"/>
      <c r="O984" s="34"/>
      <c r="P984" s="34"/>
      <c r="Q984" s="34"/>
      <c r="R984" s="34"/>
      <c r="S984" s="34"/>
      <c r="T984" s="34"/>
      <c r="V984" s="34"/>
      <c r="W984" s="34"/>
      <c r="X984" s="34"/>
      <c r="Y984" s="34"/>
      <c r="Z984" s="34"/>
      <c r="AA984" s="34"/>
      <c r="AB984" s="34"/>
      <c r="AC984" s="34"/>
      <c r="AD984" s="34"/>
      <c r="AE984" s="34"/>
      <c r="AF984" s="34"/>
      <c r="AG984" s="34"/>
      <c r="AH984" s="34"/>
    </row>
    <row r="985" spans="1:34">
      <c r="A985" s="34"/>
      <c r="C985" s="34"/>
      <c r="G985" s="34"/>
      <c r="H985" s="34"/>
      <c r="I985" s="34"/>
      <c r="J985" s="34"/>
      <c r="K985" s="34"/>
      <c r="L985" s="34"/>
      <c r="M985" s="34"/>
      <c r="N985" s="34"/>
      <c r="O985" s="34"/>
      <c r="P985" s="34"/>
      <c r="Q985" s="34"/>
      <c r="R985" s="34"/>
      <c r="S985" s="34"/>
      <c r="T985" s="34"/>
      <c r="V985" s="34"/>
      <c r="W985" s="34"/>
      <c r="X985" s="34"/>
      <c r="Y985" s="34"/>
      <c r="Z985" s="34"/>
      <c r="AA985" s="34"/>
      <c r="AB985" s="34"/>
      <c r="AC985" s="34"/>
      <c r="AD985" s="34"/>
      <c r="AE985" s="34"/>
      <c r="AF985" s="34"/>
      <c r="AG985" s="34"/>
      <c r="AH985" s="34"/>
    </row>
    <row r="986" spans="1:34">
      <c r="A986" s="34"/>
      <c r="C986" s="34"/>
      <c r="G986" s="34"/>
      <c r="H986" s="34"/>
      <c r="I986" s="34"/>
      <c r="J986" s="34"/>
      <c r="K986" s="34"/>
      <c r="L986" s="34"/>
      <c r="M986" s="34"/>
      <c r="N986" s="34"/>
      <c r="O986" s="34"/>
      <c r="P986" s="34"/>
      <c r="Q986" s="34"/>
      <c r="R986" s="34"/>
      <c r="S986" s="34"/>
      <c r="T986" s="34"/>
      <c r="V986" s="34"/>
      <c r="W986" s="34"/>
      <c r="X986" s="34"/>
      <c r="Y986" s="34"/>
      <c r="Z986" s="34"/>
      <c r="AA986" s="34"/>
      <c r="AB986" s="34"/>
      <c r="AC986" s="34"/>
      <c r="AD986" s="34"/>
      <c r="AE986" s="34"/>
      <c r="AF986" s="34"/>
      <c r="AG986" s="34"/>
      <c r="AH986" s="34"/>
    </row>
    <row r="987" spans="1:34">
      <c r="A987" s="34"/>
      <c r="C987" s="34"/>
      <c r="G987" s="34"/>
      <c r="H987" s="34"/>
      <c r="I987" s="34"/>
      <c r="J987" s="34"/>
      <c r="K987" s="34"/>
      <c r="L987" s="34"/>
      <c r="M987" s="34"/>
      <c r="N987" s="34"/>
      <c r="O987" s="34"/>
      <c r="P987" s="34"/>
      <c r="Q987" s="34"/>
      <c r="R987" s="34"/>
      <c r="S987" s="34"/>
      <c r="T987" s="34"/>
      <c r="V987" s="34"/>
      <c r="W987" s="34"/>
      <c r="X987" s="34"/>
      <c r="Y987" s="34"/>
      <c r="Z987" s="34"/>
      <c r="AA987" s="34"/>
      <c r="AB987" s="34"/>
      <c r="AC987" s="34"/>
      <c r="AD987" s="34"/>
      <c r="AE987" s="34"/>
      <c r="AF987" s="34"/>
      <c r="AG987" s="34"/>
      <c r="AH987" s="34"/>
    </row>
    <row r="988" spans="1:34">
      <c r="A988" s="34"/>
      <c r="C988" s="34"/>
      <c r="G988" s="34"/>
      <c r="H988" s="34"/>
      <c r="I988" s="34"/>
      <c r="J988" s="34"/>
      <c r="K988" s="34"/>
      <c r="L988" s="34"/>
      <c r="M988" s="34"/>
      <c r="N988" s="34"/>
      <c r="O988" s="34"/>
      <c r="P988" s="34"/>
      <c r="Q988" s="34"/>
      <c r="R988" s="34"/>
      <c r="S988" s="34"/>
      <c r="T988" s="34"/>
      <c r="V988" s="34"/>
      <c r="W988" s="34"/>
      <c r="X988" s="34"/>
      <c r="Y988" s="34"/>
      <c r="Z988" s="34"/>
      <c r="AA988" s="34"/>
      <c r="AB988" s="34"/>
      <c r="AC988" s="34"/>
      <c r="AD988" s="34"/>
      <c r="AE988" s="34"/>
      <c r="AF988" s="34"/>
      <c r="AG988" s="34"/>
      <c r="AH988" s="34"/>
    </row>
    <row r="989" spans="1:34">
      <c r="A989" s="34"/>
      <c r="C989" s="34"/>
      <c r="G989" s="34"/>
      <c r="H989" s="34"/>
      <c r="I989" s="34"/>
      <c r="J989" s="34"/>
      <c r="K989" s="34"/>
      <c r="L989" s="34"/>
      <c r="M989" s="34"/>
      <c r="N989" s="34"/>
      <c r="O989" s="34"/>
      <c r="P989" s="34"/>
      <c r="Q989" s="34"/>
      <c r="R989" s="34"/>
      <c r="S989" s="34"/>
      <c r="T989" s="34"/>
      <c r="V989" s="34"/>
      <c r="W989" s="34"/>
      <c r="X989" s="34"/>
      <c r="Y989" s="34"/>
      <c r="Z989" s="34"/>
      <c r="AA989" s="34"/>
      <c r="AB989" s="34"/>
      <c r="AC989" s="34"/>
      <c r="AD989" s="34"/>
      <c r="AE989" s="34"/>
      <c r="AF989" s="34"/>
      <c r="AG989" s="34"/>
      <c r="AH989" s="34"/>
    </row>
    <row r="990" spans="1:34">
      <c r="A990" s="34"/>
      <c r="C990" s="34"/>
      <c r="G990" s="34"/>
      <c r="H990" s="34"/>
      <c r="I990" s="34"/>
      <c r="J990" s="34"/>
      <c r="K990" s="34"/>
      <c r="L990" s="34"/>
      <c r="M990" s="34"/>
      <c r="N990" s="34"/>
      <c r="O990" s="34"/>
      <c r="P990" s="34"/>
      <c r="Q990" s="34"/>
      <c r="R990" s="34"/>
      <c r="S990" s="34"/>
      <c r="T990" s="34"/>
      <c r="V990" s="34"/>
      <c r="W990" s="34"/>
      <c r="X990" s="34"/>
      <c r="Y990" s="34"/>
      <c r="Z990" s="34"/>
      <c r="AA990" s="34"/>
      <c r="AB990" s="34"/>
      <c r="AC990" s="34"/>
      <c r="AD990" s="34"/>
      <c r="AE990" s="34"/>
      <c r="AF990" s="34"/>
      <c r="AG990" s="34"/>
      <c r="AH990" s="34"/>
    </row>
    <row r="991" spans="1:34">
      <c r="A991" s="34"/>
      <c r="C991" s="34"/>
      <c r="G991" s="34"/>
      <c r="H991" s="34"/>
      <c r="I991" s="34"/>
      <c r="J991" s="34"/>
      <c r="K991" s="34"/>
      <c r="L991" s="34"/>
      <c r="M991" s="34"/>
      <c r="N991" s="34"/>
      <c r="O991" s="34"/>
      <c r="P991" s="34"/>
      <c r="Q991" s="34"/>
      <c r="R991" s="34"/>
      <c r="S991" s="34"/>
      <c r="T991" s="34"/>
      <c r="V991" s="34"/>
      <c r="W991" s="34"/>
      <c r="X991" s="34"/>
      <c r="Y991" s="34"/>
      <c r="Z991" s="34"/>
      <c r="AA991" s="34"/>
      <c r="AB991" s="34"/>
      <c r="AC991" s="34"/>
      <c r="AD991" s="34"/>
      <c r="AE991" s="34"/>
      <c r="AF991" s="34"/>
      <c r="AG991" s="34"/>
      <c r="AH991" s="34"/>
    </row>
    <row r="992" spans="1:34">
      <c r="A992" s="34"/>
      <c r="C992" s="34"/>
      <c r="G992" s="34"/>
      <c r="H992" s="34"/>
      <c r="I992" s="34"/>
      <c r="J992" s="34"/>
      <c r="K992" s="34"/>
      <c r="L992" s="34"/>
      <c r="M992" s="34"/>
      <c r="N992" s="34"/>
      <c r="O992" s="34"/>
      <c r="P992" s="34"/>
      <c r="Q992" s="34"/>
      <c r="R992" s="34"/>
      <c r="S992" s="34"/>
      <c r="T992" s="34"/>
      <c r="V992" s="34"/>
      <c r="W992" s="34"/>
      <c r="X992" s="34"/>
      <c r="Y992" s="34"/>
      <c r="Z992" s="34"/>
      <c r="AA992" s="34"/>
      <c r="AB992" s="34"/>
      <c r="AC992" s="34"/>
      <c r="AD992" s="34"/>
      <c r="AE992" s="34"/>
      <c r="AF992" s="34"/>
      <c r="AG992" s="34"/>
      <c r="AH992" s="34"/>
    </row>
    <row r="993" spans="1:34">
      <c r="A993" s="34"/>
      <c r="C993" s="34"/>
      <c r="G993" s="34"/>
      <c r="H993" s="34"/>
      <c r="I993" s="34"/>
      <c r="J993" s="34"/>
      <c r="K993" s="34"/>
      <c r="L993" s="34"/>
      <c r="M993" s="34"/>
      <c r="N993" s="34"/>
      <c r="O993" s="34"/>
      <c r="P993" s="34"/>
      <c r="Q993" s="34"/>
      <c r="R993" s="34"/>
      <c r="S993" s="34"/>
      <c r="T993" s="34"/>
      <c r="V993" s="34"/>
      <c r="W993" s="34"/>
      <c r="X993" s="34"/>
      <c r="Y993" s="34"/>
      <c r="Z993" s="34"/>
      <c r="AA993" s="34"/>
      <c r="AB993" s="34"/>
      <c r="AC993" s="34"/>
      <c r="AD993" s="34"/>
      <c r="AE993" s="34"/>
      <c r="AF993" s="34"/>
      <c r="AG993" s="34"/>
      <c r="AH993" s="34"/>
    </row>
    <row r="994" spans="1:34">
      <c r="A994" s="34"/>
      <c r="C994" s="34"/>
      <c r="G994" s="34"/>
      <c r="H994" s="34"/>
      <c r="I994" s="34"/>
      <c r="J994" s="34"/>
      <c r="K994" s="34"/>
      <c r="L994" s="34"/>
      <c r="M994" s="34"/>
      <c r="N994" s="34"/>
      <c r="O994" s="34"/>
      <c r="P994" s="34"/>
      <c r="Q994" s="34"/>
      <c r="R994" s="34"/>
      <c r="S994" s="34"/>
      <c r="T994" s="34"/>
      <c r="V994" s="34"/>
      <c r="W994" s="34"/>
      <c r="X994" s="34"/>
      <c r="Y994" s="34"/>
      <c r="Z994" s="34"/>
      <c r="AA994" s="34"/>
      <c r="AB994" s="34"/>
      <c r="AC994" s="34"/>
      <c r="AD994" s="34"/>
      <c r="AE994" s="34"/>
      <c r="AF994" s="34"/>
      <c r="AG994" s="34"/>
      <c r="AH994" s="34"/>
    </row>
    <row r="995" spans="1:34">
      <c r="A995" s="34"/>
      <c r="C995" s="34"/>
      <c r="G995" s="34"/>
      <c r="H995" s="34"/>
      <c r="I995" s="34"/>
      <c r="J995" s="34"/>
      <c r="K995" s="34"/>
      <c r="L995" s="34"/>
      <c r="M995" s="34"/>
      <c r="N995" s="34"/>
      <c r="O995" s="34"/>
      <c r="P995" s="34"/>
      <c r="Q995" s="34"/>
      <c r="R995" s="34"/>
      <c r="S995" s="34"/>
      <c r="T995" s="34"/>
      <c r="V995" s="34"/>
      <c r="W995" s="34"/>
      <c r="X995" s="34"/>
      <c r="Y995" s="34"/>
      <c r="Z995" s="34"/>
      <c r="AA995" s="34"/>
      <c r="AB995" s="34"/>
      <c r="AC995" s="34"/>
      <c r="AD995" s="34"/>
      <c r="AE995" s="34"/>
      <c r="AF995" s="34"/>
      <c r="AG995" s="34"/>
      <c r="AH995" s="34"/>
    </row>
    <row r="996" spans="1:34">
      <c r="A996" s="34"/>
      <c r="C996" s="34"/>
      <c r="G996" s="34"/>
      <c r="H996" s="34"/>
      <c r="I996" s="34"/>
      <c r="J996" s="34"/>
      <c r="K996" s="34"/>
      <c r="L996" s="34"/>
      <c r="M996" s="34"/>
      <c r="N996" s="34"/>
      <c r="O996" s="34"/>
      <c r="P996" s="34"/>
      <c r="Q996" s="34"/>
      <c r="R996" s="34"/>
      <c r="S996" s="34"/>
      <c r="T996" s="34"/>
      <c r="V996" s="34"/>
      <c r="W996" s="34"/>
      <c r="X996" s="34"/>
      <c r="Y996" s="34"/>
      <c r="Z996" s="34"/>
      <c r="AA996" s="34"/>
      <c r="AB996" s="34"/>
      <c r="AC996" s="34"/>
      <c r="AD996" s="34"/>
      <c r="AE996" s="34"/>
      <c r="AF996" s="34"/>
      <c r="AG996" s="34"/>
      <c r="AH996" s="34"/>
    </row>
    <row r="997" spans="1:34">
      <c r="A997" s="34"/>
      <c r="C997" s="34"/>
      <c r="G997" s="34"/>
      <c r="H997" s="34"/>
      <c r="I997" s="34"/>
      <c r="J997" s="34"/>
      <c r="K997" s="34"/>
      <c r="L997" s="34"/>
      <c r="M997" s="34"/>
      <c r="N997" s="34"/>
      <c r="O997" s="34"/>
      <c r="P997" s="34"/>
      <c r="Q997" s="34"/>
      <c r="R997" s="34"/>
      <c r="S997" s="34"/>
      <c r="T997" s="34"/>
      <c r="V997" s="34"/>
      <c r="W997" s="34"/>
      <c r="X997" s="34"/>
      <c r="Y997" s="34"/>
      <c r="Z997" s="34"/>
      <c r="AA997" s="34"/>
      <c r="AB997" s="34"/>
      <c r="AC997" s="34"/>
      <c r="AD997" s="34"/>
      <c r="AE997" s="34"/>
      <c r="AF997" s="34"/>
      <c r="AG997" s="34"/>
      <c r="AH997" s="34"/>
    </row>
    <row r="998" spans="1:34">
      <c r="A998" s="34"/>
      <c r="C998" s="34"/>
      <c r="G998" s="34"/>
      <c r="H998" s="34"/>
      <c r="I998" s="34"/>
      <c r="J998" s="34"/>
      <c r="K998" s="34"/>
      <c r="L998" s="34"/>
      <c r="M998" s="34"/>
      <c r="N998" s="34"/>
      <c r="O998" s="34"/>
      <c r="P998" s="34"/>
      <c r="Q998" s="34"/>
      <c r="R998" s="34"/>
      <c r="S998" s="34"/>
      <c r="T998" s="34"/>
      <c r="V998" s="34"/>
      <c r="W998" s="34"/>
      <c r="X998" s="34"/>
      <c r="Y998" s="34"/>
      <c r="Z998" s="34"/>
      <c r="AA998" s="34"/>
      <c r="AB998" s="34"/>
      <c r="AC998" s="34"/>
      <c r="AD998" s="34"/>
      <c r="AE998" s="34"/>
      <c r="AF998" s="34"/>
      <c r="AG998" s="34"/>
      <c r="AH998" s="34"/>
    </row>
    <row r="999" spans="1:34">
      <c r="A999" s="34"/>
      <c r="C999" s="34"/>
      <c r="G999" s="34"/>
      <c r="H999" s="34"/>
      <c r="I999" s="34"/>
      <c r="J999" s="34"/>
      <c r="K999" s="34"/>
      <c r="L999" s="34"/>
      <c r="M999" s="34"/>
      <c r="N999" s="34"/>
      <c r="O999" s="34"/>
      <c r="P999" s="34"/>
      <c r="Q999" s="34"/>
      <c r="R999" s="34"/>
      <c r="S999" s="34"/>
      <c r="T999" s="34"/>
      <c r="V999" s="34"/>
      <c r="W999" s="34"/>
      <c r="X999" s="34"/>
      <c r="Y999" s="34"/>
      <c r="Z999" s="34"/>
      <c r="AA999" s="34"/>
      <c r="AB999" s="34"/>
      <c r="AC999" s="34"/>
      <c r="AD999" s="34"/>
      <c r="AE999" s="34"/>
      <c r="AF999" s="34"/>
      <c r="AG999" s="34"/>
      <c r="AH999" s="34"/>
    </row>
    <row r="1000" spans="1:34">
      <c r="A1000" s="34"/>
      <c r="C1000" s="34"/>
      <c r="G1000" s="34"/>
      <c r="H1000" s="34"/>
      <c r="I1000" s="34"/>
      <c r="J1000" s="34"/>
      <c r="K1000" s="34"/>
      <c r="L1000" s="34"/>
      <c r="M1000" s="34"/>
      <c r="N1000" s="34"/>
      <c r="O1000" s="34"/>
      <c r="P1000" s="34"/>
      <c r="Q1000" s="34"/>
      <c r="R1000" s="34"/>
      <c r="S1000" s="34"/>
      <c r="T1000" s="34"/>
      <c r="V1000" s="34"/>
      <c r="W1000" s="34"/>
      <c r="X1000" s="34"/>
      <c r="Y1000" s="34"/>
      <c r="Z1000" s="34"/>
      <c r="AA1000" s="34"/>
      <c r="AB1000" s="34"/>
      <c r="AC1000" s="34"/>
      <c r="AD1000" s="34"/>
      <c r="AE1000" s="34"/>
      <c r="AF1000" s="34"/>
      <c r="AG1000" s="34"/>
      <c r="AH1000" s="34"/>
    </row>
    <row r="1001" spans="1:34">
      <c r="A1001" s="34"/>
      <c r="C1001" s="34"/>
      <c r="G1001" s="34"/>
      <c r="H1001" s="34"/>
      <c r="I1001" s="34"/>
      <c r="J1001" s="34"/>
      <c r="K1001" s="34"/>
      <c r="L1001" s="34"/>
      <c r="M1001" s="34"/>
      <c r="N1001" s="34"/>
      <c r="O1001" s="34"/>
      <c r="P1001" s="34"/>
      <c r="Q1001" s="34"/>
      <c r="R1001" s="34"/>
      <c r="S1001" s="34"/>
      <c r="T1001" s="34"/>
      <c r="V1001" s="34"/>
      <c r="W1001" s="34"/>
      <c r="X1001" s="34"/>
      <c r="Y1001" s="34"/>
      <c r="Z1001" s="34"/>
      <c r="AA1001" s="34"/>
      <c r="AB1001" s="34"/>
      <c r="AC1001" s="34"/>
      <c r="AD1001" s="34"/>
      <c r="AE1001" s="34"/>
      <c r="AF1001" s="34"/>
      <c r="AG1001" s="34"/>
      <c r="AH1001" s="34"/>
    </row>
    <row r="1002" spans="1:34">
      <c r="A1002" s="34"/>
      <c r="C1002" s="34"/>
      <c r="G1002" s="34"/>
      <c r="H1002" s="34"/>
      <c r="I1002" s="34"/>
      <c r="J1002" s="34"/>
      <c r="K1002" s="34"/>
      <c r="L1002" s="34"/>
      <c r="M1002" s="34"/>
      <c r="N1002" s="34"/>
      <c r="O1002" s="34"/>
      <c r="P1002" s="34"/>
      <c r="Q1002" s="34"/>
      <c r="R1002" s="34"/>
      <c r="S1002" s="34"/>
      <c r="T1002" s="34"/>
      <c r="V1002" s="34"/>
      <c r="W1002" s="34"/>
      <c r="X1002" s="34"/>
      <c r="Y1002" s="34"/>
      <c r="Z1002" s="34"/>
      <c r="AA1002" s="34"/>
      <c r="AB1002" s="34"/>
      <c r="AC1002" s="34"/>
      <c r="AD1002" s="34"/>
      <c r="AE1002" s="34"/>
      <c r="AF1002" s="34"/>
      <c r="AG1002" s="34"/>
      <c r="AH1002" s="34"/>
    </row>
    <row r="1003" spans="1:34">
      <c r="A1003" s="34"/>
      <c r="C1003" s="34"/>
      <c r="G1003" s="34"/>
      <c r="H1003" s="34"/>
      <c r="I1003" s="34"/>
      <c r="J1003" s="34"/>
      <c r="K1003" s="34"/>
      <c r="L1003" s="34"/>
      <c r="M1003" s="34"/>
      <c r="N1003" s="34"/>
      <c r="O1003" s="34"/>
      <c r="P1003" s="34"/>
      <c r="Q1003" s="34"/>
      <c r="R1003" s="34"/>
      <c r="S1003" s="34"/>
      <c r="T1003" s="34"/>
      <c r="V1003" s="34"/>
      <c r="W1003" s="34"/>
      <c r="X1003" s="34"/>
      <c r="Y1003" s="34"/>
      <c r="Z1003" s="34"/>
      <c r="AA1003" s="34"/>
      <c r="AB1003" s="34"/>
      <c r="AC1003" s="34"/>
      <c r="AD1003" s="34"/>
      <c r="AE1003" s="34"/>
      <c r="AF1003" s="34"/>
      <c r="AG1003" s="34"/>
      <c r="AH1003" s="34"/>
    </row>
    <row r="1004" spans="1:34">
      <c r="A1004" s="34"/>
      <c r="C1004" s="34"/>
      <c r="G1004" s="34"/>
      <c r="H1004" s="34"/>
      <c r="I1004" s="34"/>
      <c r="J1004" s="34"/>
      <c r="K1004" s="34"/>
      <c r="L1004" s="34"/>
      <c r="M1004" s="34"/>
      <c r="N1004" s="34"/>
      <c r="O1004" s="34"/>
      <c r="P1004" s="34"/>
      <c r="Q1004" s="34"/>
      <c r="R1004" s="34"/>
      <c r="S1004" s="34"/>
      <c r="T1004" s="34"/>
      <c r="V1004" s="34"/>
      <c r="W1004" s="34"/>
      <c r="X1004" s="34"/>
      <c r="Y1004" s="34"/>
      <c r="Z1004" s="34"/>
      <c r="AA1004" s="34"/>
      <c r="AB1004" s="34"/>
      <c r="AC1004" s="34"/>
      <c r="AD1004" s="34"/>
      <c r="AE1004" s="34"/>
      <c r="AF1004" s="34"/>
      <c r="AG1004" s="34"/>
      <c r="AH1004" s="34"/>
    </row>
    <row r="1005" spans="1:34">
      <c r="A1005" s="34"/>
      <c r="C1005" s="34"/>
      <c r="G1005" s="34"/>
      <c r="H1005" s="34"/>
      <c r="I1005" s="34"/>
      <c r="J1005" s="34"/>
      <c r="K1005" s="34"/>
      <c r="L1005" s="34"/>
      <c r="M1005" s="34"/>
      <c r="N1005" s="34"/>
      <c r="O1005" s="34"/>
      <c r="P1005" s="34"/>
      <c r="Q1005" s="34"/>
      <c r="R1005" s="34"/>
      <c r="S1005" s="34"/>
      <c r="T1005" s="34"/>
      <c r="V1005" s="34"/>
      <c r="W1005" s="34"/>
      <c r="X1005" s="34"/>
      <c r="Y1005" s="34"/>
      <c r="Z1005" s="34"/>
      <c r="AA1005" s="34"/>
      <c r="AB1005" s="34"/>
      <c r="AC1005" s="34"/>
      <c r="AD1005" s="34"/>
      <c r="AE1005" s="34"/>
      <c r="AF1005" s="34"/>
      <c r="AG1005" s="34"/>
      <c r="AH1005" s="34"/>
    </row>
    <row r="1006" spans="1:34">
      <c r="A1006" s="34"/>
      <c r="C1006" s="34"/>
      <c r="G1006" s="34"/>
      <c r="H1006" s="34"/>
      <c r="I1006" s="34"/>
      <c r="J1006" s="34"/>
      <c r="K1006" s="34"/>
      <c r="L1006" s="34"/>
      <c r="M1006" s="34"/>
      <c r="N1006" s="34"/>
      <c r="O1006" s="34"/>
      <c r="P1006" s="34"/>
      <c r="Q1006" s="34"/>
      <c r="R1006" s="34"/>
      <c r="S1006" s="34"/>
      <c r="T1006" s="34"/>
      <c r="V1006" s="34"/>
      <c r="W1006" s="34"/>
      <c r="X1006" s="34"/>
      <c r="Y1006" s="34"/>
      <c r="Z1006" s="34"/>
      <c r="AA1006" s="34"/>
      <c r="AB1006" s="34"/>
      <c r="AC1006" s="34"/>
      <c r="AD1006" s="34"/>
      <c r="AE1006" s="34"/>
      <c r="AF1006" s="34"/>
      <c r="AG1006" s="34"/>
      <c r="AH1006" s="34"/>
    </row>
    <row r="1007" spans="1:34">
      <c r="A1007" s="34"/>
      <c r="C1007" s="34"/>
      <c r="G1007" s="34"/>
      <c r="H1007" s="34"/>
      <c r="I1007" s="34"/>
      <c r="J1007" s="34"/>
      <c r="K1007" s="34"/>
      <c r="L1007" s="34"/>
      <c r="M1007" s="34"/>
      <c r="N1007" s="34"/>
      <c r="O1007" s="34"/>
      <c r="P1007" s="34"/>
      <c r="Q1007" s="34"/>
      <c r="R1007" s="34"/>
      <c r="S1007" s="34"/>
      <c r="T1007" s="34"/>
      <c r="V1007" s="34"/>
      <c r="W1007" s="34"/>
      <c r="X1007" s="34"/>
      <c r="Y1007" s="34"/>
      <c r="Z1007" s="34"/>
      <c r="AA1007" s="34"/>
      <c r="AB1007" s="34"/>
      <c r="AC1007" s="34"/>
      <c r="AD1007" s="34"/>
      <c r="AE1007" s="34"/>
      <c r="AF1007" s="34"/>
      <c r="AG1007" s="34"/>
      <c r="AH1007" s="34"/>
    </row>
    <row r="1008" spans="1:34">
      <c r="A1008" s="34"/>
      <c r="C1008" s="34"/>
      <c r="G1008" s="34"/>
      <c r="H1008" s="34"/>
      <c r="I1008" s="34"/>
      <c r="J1008" s="34"/>
      <c r="K1008" s="34"/>
      <c r="L1008" s="34"/>
      <c r="M1008" s="34"/>
      <c r="N1008" s="34"/>
      <c r="O1008" s="34"/>
      <c r="P1008" s="34"/>
      <c r="Q1008" s="34"/>
      <c r="R1008" s="34"/>
      <c r="S1008" s="34"/>
      <c r="T1008" s="34"/>
      <c r="V1008" s="34"/>
      <c r="W1008" s="34"/>
      <c r="X1008" s="34"/>
      <c r="Y1008" s="34"/>
      <c r="Z1008" s="34"/>
      <c r="AA1008" s="34"/>
      <c r="AB1008" s="34"/>
      <c r="AC1008" s="34"/>
      <c r="AD1008" s="34"/>
      <c r="AE1008" s="34"/>
      <c r="AF1008" s="34"/>
      <c r="AG1008" s="34"/>
      <c r="AH1008" s="34"/>
    </row>
    <row r="1009" spans="1:34">
      <c r="A1009" s="34"/>
      <c r="C1009" s="34"/>
      <c r="G1009" s="34"/>
      <c r="H1009" s="34"/>
      <c r="I1009" s="34"/>
      <c r="J1009" s="34"/>
      <c r="K1009" s="34"/>
      <c r="L1009" s="34"/>
      <c r="M1009" s="34"/>
      <c r="N1009" s="34"/>
      <c r="O1009" s="34"/>
      <c r="P1009" s="34"/>
      <c r="Q1009" s="34"/>
      <c r="R1009" s="34"/>
      <c r="S1009" s="34"/>
      <c r="T1009" s="34"/>
      <c r="V1009" s="34"/>
      <c r="W1009" s="34"/>
      <c r="X1009" s="34"/>
      <c r="Y1009" s="34"/>
      <c r="Z1009" s="34"/>
      <c r="AA1009" s="34"/>
      <c r="AB1009" s="34"/>
      <c r="AC1009" s="34"/>
      <c r="AD1009" s="34"/>
      <c r="AE1009" s="34"/>
      <c r="AF1009" s="34"/>
      <c r="AG1009" s="34"/>
      <c r="AH1009" s="34"/>
    </row>
    <row r="1010" spans="1:34">
      <c r="A1010" s="34"/>
      <c r="C1010" s="34"/>
      <c r="G1010" s="34"/>
      <c r="H1010" s="34"/>
      <c r="I1010" s="34"/>
      <c r="J1010" s="34"/>
      <c r="K1010" s="34"/>
      <c r="L1010" s="34"/>
      <c r="M1010" s="34"/>
      <c r="N1010" s="34"/>
      <c r="O1010" s="34"/>
      <c r="P1010" s="34"/>
      <c r="Q1010" s="34"/>
      <c r="R1010" s="34"/>
      <c r="S1010" s="34"/>
      <c r="T1010" s="34"/>
      <c r="V1010" s="34"/>
      <c r="W1010" s="34"/>
      <c r="X1010" s="34"/>
      <c r="Y1010" s="34"/>
      <c r="Z1010" s="34"/>
      <c r="AA1010" s="34"/>
      <c r="AB1010" s="34"/>
      <c r="AC1010" s="34"/>
      <c r="AD1010" s="34"/>
      <c r="AE1010" s="34"/>
      <c r="AF1010" s="34"/>
      <c r="AG1010" s="34"/>
      <c r="AH1010" s="34"/>
    </row>
    <row r="1011" spans="1:34">
      <c r="A1011" s="34"/>
      <c r="C1011" s="34"/>
      <c r="G1011" s="34"/>
      <c r="H1011" s="34"/>
      <c r="I1011" s="34"/>
      <c r="J1011" s="34"/>
      <c r="K1011" s="34"/>
      <c r="L1011" s="34"/>
      <c r="M1011" s="34"/>
      <c r="N1011" s="34"/>
      <c r="O1011" s="34"/>
      <c r="P1011" s="34"/>
      <c r="Q1011" s="34"/>
      <c r="R1011" s="34"/>
      <c r="S1011" s="34"/>
      <c r="T1011" s="34"/>
      <c r="V1011" s="34"/>
      <c r="W1011" s="34"/>
      <c r="X1011" s="34"/>
      <c r="Y1011" s="34"/>
      <c r="Z1011" s="34"/>
      <c r="AA1011" s="34"/>
      <c r="AB1011" s="34"/>
      <c r="AC1011" s="34"/>
      <c r="AD1011" s="34"/>
      <c r="AE1011" s="34"/>
      <c r="AF1011" s="34"/>
      <c r="AG1011" s="34"/>
      <c r="AH1011" s="34"/>
    </row>
    <row r="1012" spans="1:34">
      <c r="A1012" s="34"/>
      <c r="C1012" s="34"/>
      <c r="G1012" s="34"/>
      <c r="H1012" s="34"/>
      <c r="I1012" s="34"/>
      <c r="J1012" s="34"/>
      <c r="K1012" s="34"/>
      <c r="L1012" s="34"/>
      <c r="M1012" s="34"/>
      <c r="N1012" s="34"/>
      <c r="O1012" s="34"/>
      <c r="P1012" s="34"/>
      <c r="Q1012" s="34"/>
      <c r="R1012" s="34"/>
      <c r="S1012" s="34"/>
      <c r="T1012" s="34"/>
      <c r="V1012" s="34"/>
      <c r="W1012" s="34"/>
      <c r="X1012" s="34"/>
      <c r="Y1012" s="34"/>
      <c r="Z1012" s="34"/>
      <c r="AA1012" s="34"/>
      <c r="AB1012" s="34"/>
      <c r="AC1012" s="34"/>
      <c r="AD1012" s="34"/>
      <c r="AE1012" s="34"/>
      <c r="AF1012" s="34"/>
      <c r="AG1012" s="34"/>
      <c r="AH1012" s="34"/>
    </row>
    <row r="1013" spans="1:34">
      <c r="A1013" s="34"/>
      <c r="C1013" s="34"/>
      <c r="G1013" s="34"/>
      <c r="H1013" s="34"/>
      <c r="I1013" s="34"/>
      <c r="J1013" s="34"/>
      <c r="K1013" s="34"/>
      <c r="L1013" s="34"/>
      <c r="M1013" s="34"/>
      <c r="N1013" s="34"/>
      <c r="O1013" s="34"/>
      <c r="P1013" s="34"/>
      <c r="Q1013" s="34"/>
      <c r="R1013" s="34"/>
      <c r="S1013" s="34"/>
      <c r="T1013" s="34"/>
      <c r="V1013" s="34"/>
      <c r="W1013" s="34"/>
      <c r="X1013" s="34"/>
      <c r="Y1013" s="34"/>
      <c r="Z1013" s="34"/>
      <c r="AA1013" s="34"/>
      <c r="AB1013" s="34"/>
      <c r="AC1013" s="34"/>
      <c r="AD1013" s="34"/>
      <c r="AE1013" s="34"/>
      <c r="AF1013" s="34"/>
      <c r="AG1013" s="34"/>
      <c r="AH1013" s="34"/>
    </row>
    <row r="1014" spans="1:34">
      <c r="A1014" s="34"/>
      <c r="C1014" s="34"/>
      <c r="G1014" s="34"/>
      <c r="H1014" s="34"/>
      <c r="I1014" s="34"/>
      <c r="J1014" s="34"/>
      <c r="K1014" s="34"/>
      <c r="L1014" s="34"/>
      <c r="M1014" s="34"/>
      <c r="N1014" s="34"/>
      <c r="O1014" s="34"/>
      <c r="P1014" s="34"/>
      <c r="Q1014" s="34"/>
      <c r="R1014" s="34"/>
      <c r="S1014" s="34"/>
      <c r="T1014" s="34"/>
      <c r="V1014" s="34"/>
      <c r="W1014" s="34"/>
      <c r="X1014" s="34"/>
      <c r="Y1014" s="34"/>
      <c r="Z1014" s="34"/>
      <c r="AA1014" s="34"/>
      <c r="AB1014" s="34"/>
      <c r="AC1014" s="34"/>
      <c r="AD1014" s="34"/>
      <c r="AE1014" s="34"/>
      <c r="AF1014" s="34"/>
      <c r="AG1014" s="34"/>
      <c r="AH1014" s="34"/>
    </row>
    <row r="1015" spans="1:34">
      <c r="A1015" s="34"/>
      <c r="C1015" s="34"/>
      <c r="G1015" s="34"/>
      <c r="H1015" s="34"/>
      <c r="I1015" s="34"/>
      <c r="J1015" s="34"/>
      <c r="K1015" s="34"/>
      <c r="L1015" s="34"/>
      <c r="M1015" s="34"/>
      <c r="N1015" s="34"/>
      <c r="O1015" s="34"/>
      <c r="P1015" s="34"/>
      <c r="Q1015" s="34"/>
      <c r="R1015" s="34"/>
      <c r="S1015" s="34"/>
      <c r="T1015" s="34"/>
      <c r="V1015" s="34"/>
      <c r="W1015" s="34"/>
      <c r="X1015" s="34"/>
      <c r="Y1015" s="34"/>
      <c r="Z1015" s="34"/>
      <c r="AA1015" s="34"/>
      <c r="AB1015" s="34"/>
      <c r="AC1015" s="34"/>
      <c r="AD1015" s="34"/>
      <c r="AE1015" s="34"/>
      <c r="AF1015" s="34"/>
      <c r="AG1015" s="34"/>
      <c r="AH1015" s="34"/>
    </row>
    <row r="1016" spans="1:34">
      <c r="A1016" s="34"/>
      <c r="C1016" s="34"/>
      <c r="G1016" s="34"/>
      <c r="H1016" s="34"/>
      <c r="I1016" s="34"/>
      <c r="J1016" s="34"/>
      <c r="K1016" s="34"/>
      <c r="L1016" s="34"/>
      <c r="M1016" s="34"/>
      <c r="N1016" s="34"/>
      <c r="O1016" s="34"/>
      <c r="P1016" s="34"/>
      <c r="Q1016" s="34"/>
      <c r="R1016" s="34"/>
      <c r="S1016" s="34"/>
      <c r="T1016" s="34"/>
      <c r="V1016" s="34"/>
      <c r="W1016" s="34"/>
      <c r="X1016" s="34"/>
      <c r="Y1016" s="34"/>
      <c r="Z1016" s="34"/>
      <c r="AA1016" s="34"/>
      <c r="AB1016" s="34"/>
      <c r="AC1016" s="34"/>
      <c r="AD1016" s="34"/>
      <c r="AE1016" s="34"/>
      <c r="AF1016" s="34"/>
      <c r="AG1016" s="34"/>
      <c r="AH1016" s="34"/>
    </row>
    <row r="1017" spans="1:34">
      <c r="A1017" s="34"/>
      <c r="C1017" s="34"/>
      <c r="G1017" s="34"/>
      <c r="H1017" s="34"/>
      <c r="I1017" s="34"/>
      <c r="J1017" s="34"/>
      <c r="K1017" s="34"/>
      <c r="L1017" s="34"/>
      <c r="M1017" s="34"/>
      <c r="N1017" s="34"/>
      <c r="O1017" s="34"/>
      <c r="P1017" s="34"/>
      <c r="Q1017" s="34"/>
      <c r="R1017" s="34"/>
      <c r="S1017" s="34"/>
      <c r="T1017" s="34"/>
      <c r="V1017" s="34"/>
      <c r="W1017" s="34"/>
      <c r="X1017" s="34"/>
      <c r="Y1017" s="34"/>
      <c r="Z1017" s="34"/>
      <c r="AA1017" s="34"/>
      <c r="AB1017" s="34"/>
      <c r="AC1017" s="34"/>
      <c r="AD1017" s="34"/>
      <c r="AE1017" s="34"/>
      <c r="AF1017" s="34"/>
      <c r="AG1017" s="34"/>
      <c r="AH1017" s="34"/>
    </row>
    <row r="1018" spans="1:34">
      <c r="A1018" s="34"/>
      <c r="C1018" s="34"/>
      <c r="G1018" s="34"/>
      <c r="H1018" s="34"/>
      <c r="I1018" s="34"/>
      <c r="J1018" s="34"/>
      <c r="K1018" s="34"/>
      <c r="L1018" s="34"/>
      <c r="M1018" s="34"/>
      <c r="N1018" s="34"/>
      <c r="O1018" s="34"/>
      <c r="P1018" s="34"/>
      <c r="Q1018" s="34"/>
      <c r="R1018" s="34"/>
      <c r="S1018" s="34"/>
      <c r="T1018" s="34"/>
      <c r="V1018" s="34"/>
      <c r="W1018" s="34"/>
      <c r="X1018" s="34"/>
      <c r="Y1018" s="34"/>
      <c r="Z1018" s="34"/>
      <c r="AA1018" s="34"/>
      <c r="AB1018" s="34"/>
      <c r="AC1018" s="34"/>
      <c r="AD1018" s="34"/>
      <c r="AE1018" s="34"/>
      <c r="AF1018" s="34"/>
      <c r="AG1018" s="34"/>
      <c r="AH1018" s="34"/>
    </row>
    <row r="1019" spans="1:34">
      <c r="A1019" s="34"/>
      <c r="C1019" s="34"/>
      <c r="G1019" s="34"/>
      <c r="H1019" s="34"/>
      <c r="I1019" s="34"/>
      <c r="J1019" s="34"/>
      <c r="K1019" s="34"/>
      <c r="L1019" s="34"/>
      <c r="M1019" s="34"/>
      <c r="N1019" s="34"/>
      <c r="O1019" s="34"/>
      <c r="P1019" s="34"/>
      <c r="Q1019" s="34"/>
      <c r="R1019" s="34"/>
      <c r="S1019" s="34"/>
      <c r="T1019" s="34"/>
      <c r="V1019" s="34"/>
      <c r="W1019" s="34"/>
      <c r="X1019" s="34"/>
      <c r="Y1019" s="34"/>
      <c r="Z1019" s="34"/>
      <c r="AA1019" s="34"/>
      <c r="AB1019" s="34"/>
      <c r="AC1019" s="34"/>
      <c r="AD1019" s="34"/>
      <c r="AE1019" s="34"/>
      <c r="AF1019" s="34"/>
      <c r="AG1019" s="34"/>
      <c r="AH1019" s="34"/>
    </row>
    <row r="1020" spans="1:34">
      <c r="A1020" s="34"/>
      <c r="C1020" s="34"/>
      <c r="G1020" s="34"/>
      <c r="H1020" s="34"/>
      <c r="I1020" s="34"/>
      <c r="J1020" s="34"/>
      <c r="K1020" s="34"/>
      <c r="L1020" s="34"/>
      <c r="M1020" s="34"/>
      <c r="N1020" s="34"/>
      <c r="O1020" s="34"/>
      <c r="P1020" s="34"/>
      <c r="Q1020" s="34"/>
      <c r="R1020" s="34"/>
      <c r="S1020" s="34"/>
      <c r="T1020" s="34"/>
      <c r="V1020" s="34"/>
      <c r="W1020" s="34"/>
      <c r="X1020" s="34"/>
      <c r="Y1020" s="34"/>
      <c r="Z1020" s="34"/>
      <c r="AA1020" s="34"/>
      <c r="AB1020" s="34"/>
      <c r="AC1020" s="34"/>
      <c r="AD1020" s="34"/>
      <c r="AE1020" s="34"/>
      <c r="AF1020" s="34"/>
      <c r="AG1020" s="34"/>
      <c r="AH1020" s="34"/>
    </row>
    <row r="1021" spans="1:34">
      <c r="A1021" s="34"/>
      <c r="C1021" s="34"/>
      <c r="G1021" s="34"/>
      <c r="H1021" s="34"/>
      <c r="I1021" s="34"/>
      <c r="J1021" s="34"/>
      <c r="K1021" s="34"/>
      <c r="L1021" s="34"/>
      <c r="M1021" s="34"/>
      <c r="N1021" s="34"/>
      <c r="O1021" s="34"/>
      <c r="P1021" s="34"/>
      <c r="Q1021" s="34"/>
      <c r="R1021" s="34"/>
      <c r="S1021" s="34"/>
      <c r="T1021" s="34"/>
      <c r="V1021" s="34"/>
      <c r="W1021" s="34"/>
      <c r="X1021" s="34"/>
      <c r="Y1021" s="34"/>
      <c r="Z1021" s="34"/>
      <c r="AA1021" s="34"/>
      <c r="AB1021" s="34"/>
      <c r="AC1021" s="34"/>
      <c r="AD1021" s="34"/>
      <c r="AE1021" s="34"/>
      <c r="AF1021" s="34"/>
      <c r="AG1021" s="34"/>
      <c r="AH1021" s="34"/>
    </row>
    <row r="1022" spans="1:34">
      <c r="A1022" s="34"/>
      <c r="C1022" s="34"/>
      <c r="G1022" s="34"/>
      <c r="H1022" s="34"/>
      <c r="I1022" s="34"/>
      <c r="J1022" s="34"/>
      <c r="K1022" s="34"/>
      <c r="L1022" s="34"/>
      <c r="M1022" s="34"/>
      <c r="N1022" s="34"/>
      <c r="O1022" s="34"/>
      <c r="P1022" s="34"/>
      <c r="Q1022" s="34"/>
      <c r="R1022" s="34"/>
      <c r="S1022" s="34"/>
      <c r="T1022" s="34"/>
      <c r="V1022" s="34"/>
      <c r="W1022" s="34"/>
      <c r="X1022" s="34"/>
      <c r="Y1022" s="34"/>
      <c r="Z1022" s="34"/>
      <c r="AA1022" s="34"/>
      <c r="AB1022" s="34"/>
      <c r="AC1022" s="34"/>
      <c r="AD1022" s="34"/>
      <c r="AE1022" s="34"/>
      <c r="AF1022" s="34"/>
      <c r="AG1022" s="34"/>
      <c r="AH1022" s="34"/>
    </row>
    <row r="1023" spans="1:34">
      <c r="A1023" s="34"/>
      <c r="C1023" s="34"/>
      <c r="G1023" s="34"/>
      <c r="H1023" s="34"/>
      <c r="I1023" s="34"/>
      <c r="J1023" s="34"/>
      <c r="K1023" s="34"/>
      <c r="L1023" s="34"/>
      <c r="M1023" s="34"/>
      <c r="N1023" s="34"/>
      <c r="O1023" s="34"/>
      <c r="P1023" s="34"/>
      <c r="Q1023" s="34"/>
      <c r="R1023" s="34"/>
      <c r="S1023" s="34"/>
      <c r="T1023" s="34"/>
      <c r="V1023" s="34"/>
      <c r="W1023" s="34"/>
      <c r="X1023" s="34"/>
      <c r="Y1023" s="34"/>
      <c r="Z1023" s="34"/>
      <c r="AA1023" s="34"/>
      <c r="AB1023" s="34"/>
      <c r="AC1023" s="34"/>
      <c r="AD1023" s="34"/>
      <c r="AE1023" s="34"/>
      <c r="AF1023" s="34"/>
      <c r="AG1023" s="34"/>
      <c r="AH1023" s="34"/>
    </row>
    <row r="1024" spans="1:34">
      <c r="A1024" s="34"/>
      <c r="C1024" s="34"/>
      <c r="G1024" s="34"/>
      <c r="H1024" s="34"/>
      <c r="I1024" s="34"/>
      <c r="J1024" s="34"/>
      <c r="K1024" s="34"/>
      <c r="L1024" s="34"/>
      <c r="M1024" s="34"/>
      <c r="N1024" s="34"/>
      <c r="O1024" s="34"/>
      <c r="P1024" s="34"/>
      <c r="Q1024" s="34"/>
      <c r="R1024" s="34"/>
      <c r="S1024" s="34"/>
      <c r="T1024" s="34"/>
      <c r="V1024" s="34"/>
      <c r="W1024" s="34"/>
      <c r="X1024" s="34"/>
      <c r="Y1024" s="34"/>
      <c r="Z1024" s="34"/>
      <c r="AA1024" s="34"/>
      <c r="AB1024" s="34"/>
      <c r="AC1024" s="34"/>
      <c r="AD1024" s="34"/>
      <c r="AE1024" s="34"/>
      <c r="AF1024" s="34"/>
      <c r="AG1024" s="34"/>
      <c r="AH1024" s="34"/>
    </row>
    <row r="1025" spans="1:34">
      <c r="A1025" s="34"/>
      <c r="C1025" s="34"/>
      <c r="G1025" s="34"/>
      <c r="H1025" s="34"/>
      <c r="I1025" s="34"/>
      <c r="J1025" s="34"/>
      <c r="K1025" s="34"/>
      <c r="L1025" s="34"/>
      <c r="M1025" s="34"/>
      <c r="N1025" s="34"/>
      <c r="O1025" s="34"/>
      <c r="P1025" s="34"/>
      <c r="Q1025" s="34"/>
      <c r="R1025" s="34"/>
      <c r="S1025" s="34"/>
      <c r="T1025" s="34"/>
      <c r="V1025" s="34"/>
      <c r="W1025" s="34"/>
      <c r="X1025" s="34"/>
      <c r="Y1025" s="34"/>
      <c r="Z1025" s="34"/>
      <c r="AA1025" s="34"/>
      <c r="AB1025" s="34"/>
      <c r="AC1025" s="34"/>
      <c r="AD1025" s="34"/>
      <c r="AE1025" s="34"/>
      <c r="AF1025" s="34"/>
      <c r="AG1025" s="34"/>
      <c r="AH1025" s="34"/>
    </row>
    <row r="1026" spans="1:34">
      <c r="A1026" s="34"/>
      <c r="C1026" s="34"/>
      <c r="G1026" s="34"/>
      <c r="H1026" s="34"/>
      <c r="I1026" s="34"/>
      <c r="J1026" s="34"/>
      <c r="K1026" s="34"/>
      <c r="L1026" s="34"/>
      <c r="M1026" s="34"/>
      <c r="N1026" s="34"/>
      <c r="O1026" s="34"/>
      <c r="P1026" s="34"/>
      <c r="Q1026" s="34"/>
      <c r="R1026" s="34"/>
      <c r="S1026" s="34"/>
      <c r="T1026" s="34"/>
      <c r="V1026" s="34"/>
      <c r="W1026" s="34"/>
      <c r="X1026" s="34"/>
      <c r="Y1026" s="34"/>
      <c r="Z1026" s="34"/>
      <c r="AA1026" s="34"/>
      <c r="AB1026" s="34"/>
      <c r="AC1026" s="34"/>
      <c r="AD1026" s="34"/>
      <c r="AE1026" s="34"/>
      <c r="AF1026" s="34"/>
      <c r="AG1026" s="34"/>
      <c r="AH1026" s="34"/>
    </row>
    <row r="1027" spans="1:34">
      <c r="A1027" s="34"/>
      <c r="C1027" s="34"/>
      <c r="G1027" s="34"/>
      <c r="H1027" s="34"/>
      <c r="I1027" s="34"/>
      <c r="J1027" s="34"/>
      <c r="K1027" s="34"/>
      <c r="L1027" s="34"/>
      <c r="M1027" s="34"/>
      <c r="N1027" s="34"/>
      <c r="O1027" s="34"/>
      <c r="P1027" s="34"/>
      <c r="Q1027" s="34"/>
      <c r="R1027" s="34"/>
      <c r="S1027" s="34"/>
      <c r="T1027" s="34"/>
      <c r="V1027" s="34"/>
      <c r="W1027" s="34"/>
      <c r="X1027" s="34"/>
      <c r="Y1027" s="34"/>
      <c r="Z1027" s="34"/>
      <c r="AA1027" s="34"/>
      <c r="AB1027" s="34"/>
      <c r="AC1027" s="34"/>
      <c r="AD1027" s="34"/>
      <c r="AE1027" s="34"/>
      <c r="AF1027" s="34"/>
      <c r="AG1027" s="34"/>
      <c r="AH1027" s="34"/>
    </row>
    <row r="1028" spans="1:34">
      <c r="A1028" s="34"/>
      <c r="C1028" s="34"/>
      <c r="G1028" s="34"/>
      <c r="H1028" s="34"/>
      <c r="I1028" s="34"/>
      <c r="J1028" s="34"/>
      <c r="K1028" s="34"/>
      <c r="L1028" s="34"/>
      <c r="M1028" s="34"/>
      <c r="N1028" s="34"/>
      <c r="O1028" s="34"/>
      <c r="P1028" s="34"/>
      <c r="Q1028" s="34"/>
      <c r="R1028" s="34"/>
      <c r="S1028" s="34"/>
      <c r="T1028" s="34"/>
      <c r="V1028" s="34"/>
      <c r="W1028" s="34"/>
      <c r="X1028" s="34"/>
      <c r="Y1028" s="34"/>
      <c r="Z1028" s="34"/>
      <c r="AA1028" s="34"/>
      <c r="AB1028" s="34"/>
      <c r="AC1028" s="34"/>
      <c r="AD1028" s="34"/>
      <c r="AE1028" s="34"/>
      <c r="AF1028" s="34"/>
      <c r="AG1028" s="34"/>
      <c r="AH1028" s="34"/>
    </row>
    <row r="1029" spans="1:34">
      <c r="A1029" s="34"/>
      <c r="C1029" s="34"/>
      <c r="G1029" s="34"/>
      <c r="H1029" s="34"/>
      <c r="I1029" s="34"/>
      <c r="J1029" s="34"/>
      <c r="K1029" s="34"/>
      <c r="L1029" s="34"/>
      <c r="M1029" s="34"/>
      <c r="N1029" s="34"/>
      <c r="O1029" s="34"/>
      <c r="P1029" s="34"/>
      <c r="Q1029" s="34"/>
      <c r="R1029" s="34"/>
      <c r="S1029" s="34"/>
      <c r="T1029" s="34"/>
      <c r="V1029" s="34"/>
      <c r="W1029" s="34"/>
      <c r="X1029" s="34"/>
      <c r="Y1029" s="34"/>
      <c r="Z1029" s="34"/>
      <c r="AA1029" s="34"/>
      <c r="AB1029" s="34"/>
      <c r="AC1029" s="34"/>
      <c r="AD1029" s="34"/>
      <c r="AE1029" s="34"/>
      <c r="AF1029" s="34"/>
      <c r="AG1029" s="34"/>
      <c r="AH1029" s="34"/>
    </row>
    <row r="1030" spans="1:34">
      <c r="A1030" s="34"/>
      <c r="C1030" s="34"/>
      <c r="G1030" s="34"/>
      <c r="H1030" s="34"/>
      <c r="I1030" s="34"/>
      <c r="J1030" s="34"/>
      <c r="K1030" s="34"/>
      <c r="L1030" s="34"/>
      <c r="M1030" s="34"/>
      <c r="N1030" s="34"/>
      <c r="O1030" s="34"/>
      <c r="P1030" s="34"/>
      <c r="Q1030" s="34"/>
      <c r="R1030" s="34"/>
      <c r="S1030" s="34"/>
      <c r="T1030" s="34"/>
      <c r="V1030" s="34"/>
      <c r="W1030" s="34"/>
      <c r="X1030" s="34"/>
      <c r="Y1030" s="34"/>
      <c r="Z1030" s="34"/>
      <c r="AA1030" s="34"/>
      <c r="AB1030" s="34"/>
      <c r="AC1030" s="34"/>
      <c r="AD1030" s="34"/>
      <c r="AE1030" s="34"/>
      <c r="AF1030" s="34"/>
      <c r="AG1030" s="34"/>
      <c r="AH1030" s="34"/>
    </row>
    <row r="1031" spans="1:34">
      <c r="A1031" s="34"/>
      <c r="C1031" s="34"/>
      <c r="G1031" s="34"/>
      <c r="H1031" s="34"/>
      <c r="I1031" s="34"/>
      <c r="J1031" s="34"/>
      <c r="K1031" s="34"/>
      <c r="L1031" s="34"/>
      <c r="M1031" s="34"/>
      <c r="N1031" s="34"/>
      <c r="O1031" s="34"/>
      <c r="P1031" s="34"/>
      <c r="Q1031" s="34"/>
      <c r="R1031" s="34"/>
      <c r="S1031" s="34"/>
      <c r="T1031" s="34"/>
      <c r="V1031" s="34"/>
      <c r="W1031" s="34"/>
      <c r="X1031" s="34"/>
      <c r="Y1031" s="34"/>
      <c r="Z1031" s="34"/>
      <c r="AA1031" s="34"/>
      <c r="AB1031" s="34"/>
      <c r="AC1031" s="34"/>
      <c r="AD1031" s="34"/>
      <c r="AE1031" s="34"/>
      <c r="AF1031" s="34"/>
      <c r="AG1031" s="34"/>
      <c r="AH1031" s="34"/>
    </row>
    <row r="1032" spans="1:34">
      <c r="A1032" s="34"/>
      <c r="C1032" s="34"/>
      <c r="G1032" s="34"/>
      <c r="H1032" s="34"/>
      <c r="I1032" s="34"/>
      <c r="J1032" s="34"/>
      <c r="K1032" s="34"/>
      <c r="L1032" s="34"/>
      <c r="M1032" s="34"/>
      <c r="N1032" s="34"/>
      <c r="O1032" s="34"/>
      <c r="P1032" s="34"/>
      <c r="Q1032" s="34"/>
      <c r="R1032" s="34"/>
      <c r="S1032" s="34"/>
      <c r="T1032" s="34"/>
      <c r="V1032" s="34"/>
      <c r="W1032" s="34"/>
      <c r="X1032" s="34"/>
      <c r="Y1032" s="34"/>
      <c r="Z1032" s="34"/>
      <c r="AA1032" s="34"/>
      <c r="AB1032" s="34"/>
      <c r="AC1032" s="34"/>
      <c r="AD1032" s="34"/>
      <c r="AE1032" s="34"/>
      <c r="AF1032" s="34"/>
      <c r="AG1032" s="34"/>
      <c r="AH1032" s="34"/>
    </row>
    <row r="1033" spans="1:34">
      <c r="A1033" s="34"/>
      <c r="C1033" s="34"/>
      <c r="G1033" s="34"/>
      <c r="H1033" s="34"/>
      <c r="I1033" s="34"/>
      <c r="J1033" s="34"/>
      <c r="K1033" s="34"/>
      <c r="L1033" s="34"/>
      <c r="M1033" s="34"/>
      <c r="N1033" s="34"/>
      <c r="O1033" s="34"/>
      <c r="P1033" s="34"/>
      <c r="Q1033" s="34"/>
      <c r="R1033" s="34"/>
      <c r="S1033" s="34"/>
      <c r="T1033" s="34"/>
      <c r="V1033" s="34"/>
      <c r="W1033" s="34"/>
      <c r="X1033" s="34"/>
      <c r="Y1033" s="34"/>
      <c r="Z1033" s="34"/>
      <c r="AA1033" s="34"/>
      <c r="AB1033" s="34"/>
      <c r="AC1033" s="34"/>
      <c r="AD1033" s="34"/>
      <c r="AE1033" s="34"/>
      <c r="AF1033" s="34"/>
      <c r="AG1033" s="34"/>
      <c r="AH1033" s="34"/>
    </row>
    <row r="1034" spans="1:34">
      <c r="A1034" s="34"/>
      <c r="C1034" s="34"/>
      <c r="G1034" s="34"/>
      <c r="H1034" s="34"/>
      <c r="I1034" s="34"/>
      <c r="J1034" s="34"/>
      <c r="K1034" s="34"/>
      <c r="L1034" s="34"/>
      <c r="M1034" s="34"/>
      <c r="N1034" s="34"/>
      <c r="O1034" s="34"/>
      <c r="P1034" s="34"/>
      <c r="Q1034" s="34"/>
      <c r="R1034" s="34"/>
      <c r="S1034" s="34"/>
      <c r="T1034" s="34"/>
      <c r="V1034" s="34"/>
      <c r="W1034" s="34"/>
      <c r="X1034" s="34"/>
      <c r="Y1034" s="34"/>
      <c r="Z1034" s="34"/>
      <c r="AA1034" s="34"/>
      <c r="AB1034" s="34"/>
      <c r="AC1034" s="34"/>
      <c r="AD1034" s="34"/>
      <c r="AE1034" s="34"/>
      <c r="AF1034" s="34"/>
      <c r="AG1034" s="34"/>
      <c r="AH1034" s="34"/>
    </row>
    <row r="1035" spans="1:34">
      <c r="A1035" s="34"/>
      <c r="C1035" s="34"/>
      <c r="G1035" s="34"/>
      <c r="H1035" s="34"/>
      <c r="I1035" s="34"/>
      <c r="J1035" s="34"/>
      <c r="K1035" s="34"/>
      <c r="L1035" s="34"/>
      <c r="M1035" s="34"/>
      <c r="N1035" s="34"/>
      <c r="O1035" s="34"/>
      <c r="P1035" s="34"/>
      <c r="Q1035" s="34"/>
      <c r="R1035" s="34"/>
      <c r="S1035" s="34"/>
      <c r="T1035" s="34"/>
      <c r="V1035" s="34"/>
      <c r="W1035" s="34"/>
      <c r="X1035" s="34"/>
      <c r="Y1035" s="34"/>
      <c r="Z1035" s="34"/>
      <c r="AA1035" s="34"/>
      <c r="AB1035" s="34"/>
      <c r="AC1035" s="34"/>
      <c r="AD1035" s="34"/>
      <c r="AE1035" s="34"/>
      <c r="AF1035" s="34"/>
      <c r="AG1035" s="34"/>
      <c r="AH1035" s="34"/>
    </row>
    <row r="1036" spans="1:34">
      <c r="A1036" s="34"/>
      <c r="C1036" s="34"/>
      <c r="G1036" s="34"/>
      <c r="H1036" s="34"/>
      <c r="I1036" s="34"/>
      <c r="J1036" s="34"/>
      <c r="K1036" s="34"/>
      <c r="L1036" s="34"/>
      <c r="M1036" s="34"/>
      <c r="N1036" s="34"/>
      <c r="O1036" s="34"/>
      <c r="P1036" s="34"/>
      <c r="Q1036" s="34"/>
      <c r="R1036" s="34"/>
      <c r="S1036" s="34"/>
      <c r="T1036" s="34"/>
      <c r="V1036" s="34"/>
      <c r="W1036" s="34"/>
      <c r="X1036" s="34"/>
      <c r="Y1036" s="34"/>
      <c r="Z1036" s="34"/>
      <c r="AA1036" s="34"/>
      <c r="AB1036" s="34"/>
      <c r="AC1036" s="34"/>
      <c r="AD1036" s="34"/>
      <c r="AE1036" s="34"/>
      <c r="AF1036" s="34"/>
      <c r="AG1036" s="34"/>
      <c r="AH1036" s="34"/>
    </row>
    <row r="1037" spans="1:34">
      <c r="A1037" s="34"/>
      <c r="C1037" s="34"/>
      <c r="G1037" s="34"/>
      <c r="H1037" s="34"/>
      <c r="I1037" s="34"/>
      <c r="J1037" s="34"/>
      <c r="K1037" s="34"/>
      <c r="L1037" s="34"/>
      <c r="M1037" s="34"/>
      <c r="N1037" s="34"/>
      <c r="O1037" s="34"/>
      <c r="P1037" s="34"/>
      <c r="Q1037" s="34"/>
      <c r="R1037" s="34"/>
      <c r="S1037" s="34"/>
      <c r="T1037" s="34"/>
      <c r="V1037" s="34"/>
      <c r="W1037" s="34"/>
      <c r="X1037" s="34"/>
      <c r="Y1037" s="34"/>
      <c r="Z1037" s="34"/>
      <c r="AA1037" s="34"/>
      <c r="AB1037" s="34"/>
      <c r="AC1037" s="34"/>
      <c r="AD1037" s="34"/>
      <c r="AE1037" s="34"/>
      <c r="AF1037" s="34"/>
      <c r="AG1037" s="34"/>
      <c r="AH1037" s="34"/>
    </row>
    <row r="1038" spans="1:34">
      <c r="A1038" s="34"/>
      <c r="C1038" s="34"/>
      <c r="G1038" s="34"/>
      <c r="H1038" s="34"/>
      <c r="I1038" s="34"/>
      <c r="J1038" s="34"/>
      <c r="K1038" s="34"/>
      <c r="L1038" s="34"/>
      <c r="M1038" s="34"/>
      <c r="N1038" s="34"/>
      <c r="O1038" s="34"/>
      <c r="P1038" s="34"/>
      <c r="Q1038" s="34"/>
      <c r="R1038" s="34"/>
      <c r="S1038" s="34"/>
      <c r="T1038" s="34"/>
      <c r="V1038" s="34"/>
      <c r="W1038" s="34"/>
      <c r="X1038" s="34"/>
      <c r="Y1038" s="34"/>
      <c r="Z1038" s="34"/>
      <c r="AA1038" s="34"/>
      <c r="AB1038" s="34"/>
      <c r="AC1038" s="34"/>
      <c r="AD1038" s="34"/>
      <c r="AE1038" s="34"/>
      <c r="AF1038" s="34"/>
      <c r="AG1038" s="34"/>
      <c r="AH1038" s="34"/>
    </row>
    <row r="1039" spans="1:34">
      <c r="A1039" s="34"/>
      <c r="C1039" s="34"/>
      <c r="G1039" s="34"/>
      <c r="H1039" s="34"/>
      <c r="I1039" s="34"/>
      <c r="J1039" s="34"/>
      <c r="K1039" s="34"/>
      <c r="L1039" s="34"/>
      <c r="M1039" s="34"/>
      <c r="N1039" s="34"/>
      <c r="O1039" s="34"/>
      <c r="P1039" s="34"/>
      <c r="Q1039" s="34"/>
      <c r="R1039" s="34"/>
      <c r="S1039" s="34"/>
      <c r="T1039" s="34"/>
      <c r="V1039" s="34"/>
      <c r="W1039" s="34"/>
      <c r="X1039" s="34"/>
      <c r="Y1039" s="34"/>
      <c r="Z1039" s="34"/>
      <c r="AA1039" s="34"/>
      <c r="AB1039" s="34"/>
      <c r="AC1039" s="34"/>
      <c r="AD1039" s="34"/>
      <c r="AE1039" s="34"/>
      <c r="AF1039" s="34"/>
      <c r="AG1039" s="34"/>
      <c r="AH1039" s="34"/>
    </row>
    <row r="1040" spans="1:34">
      <c r="A1040" s="34"/>
      <c r="C1040" s="34"/>
      <c r="G1040" s="34"/>
      <c r="H1040" s="34"/>
      <c r="I1040" s="34"/>
      <c r="J1040" s="34"/>
      <c r="K1040" s="34"/>
      <c r="L1040" s="34"/>
      <c r="M1040" s="34"/>
      <c r="N1040" s="34"/>
      <c r="O1040" s="34"/>
      <c r="P1040" s="34"/>
      <c r="Q1040" s="34"/>
      <c r="R1040" s="34"/>
      <c r="S1040" s="34"/>
      <c r="T1040" s="34"/>
      <c r="V1040" s="34"/>
      <c r="W1040" s="34"/>
      <c r="X1040" s="34"/>
      <c r="Y1040" s="34"/>
      <c r="Z1040" s="34"/>
      <c r="AA1040" s="34"/>
      <c r="AB1040" s="34"/>
      <c r="AC1040" s="34"/>
      <c r="AD1040" s="34"/>
      <c r="AE1040" s="34"/>
      <c r="AF1040" s="34"/>
      <c r="AG1040" s="34"/>
      <c r="AH1040" s="34"/>
    </row>
    <row r="1041" spans="1:34">
      <c r="A1041" s="34"/>
      <c r="C1041" s="34"/>
      <c r="G1041" s="34"/>
      <c r="H1041" s="34"/>
      <c r="I1041" s="34"/>
      <c r="J1041" s="34"/>
      <c r="K1041" s="34"/>
      <c r="L1041" s="34"/>
      <c r="M1041" s="34"/>
      <c r="N1041" s="34"/>
      <c r="O1041" s="34"/>
      <c r="P1041" s="34"/>
      <c r="Q1041" s="34"/>
      <c r="R1041" s="34"/>
      <c r="S1041" s="34"/>
      <c r="T1041" s="34"/>
      <c r="V1041" s="34"/>
      <c r="W1041" s="34"/>
      <c r="X1041" s="34"/>
      <c r="Y1041" s="34"/>
      <c r="Z1041" s="34"/>
      <c r="AA1041" s="34"/>
      <c r="AB1041" s="34"/>
      <c r="AC1041" s="34"/>
      <c r="AD1041" s="34"/>
      <c r="AE1041" s="34"/>
      <c r="AF1041" s="34"/>
      <c r="AG1041" s="34"/>
      <c r="AH1041" s="34"/>
    </row>
    <row r="1042" spans="1:34">
      <c r="A1042" s="34"/>
      <c r="C1042" s="34"/>
      <c r="G1042" s="34"/>
      <c r="H1042" s="34"/>
      <c r="I1042" s="34"/>
      <c r="J1042" s="34"/>
      <c r="K1042" s="34"/>
      <c r="L1042" s="34"/>
      <c r="M1042" s="34"/>
      <c r="N1042" s="34"/>
      <c r="O1042" s="34"/>
      <c r="P1042" s="34"/>
      <c r="Q1042" s="34"/>
      <c r="R1042" s="34"/>
      <c r="S1042" s="34"/>
      <c r="T1042" s="34"/>
      <c r="V1042" s="34"/>
      <c r="W1042" s="34"/>
      <c r="X1042" s="34"/>
      <c r="Y1042" s="34"/>
      <c r="Z1042" s="34"/>
      <c r="AA1042" s="34"/>
      <c r="AB1042" s="34"/>
      <c r="AC1042" s="34"/>
      <c r="AD1042" s="34"/>
      <c r="AE1042" s="34"/>
      <c r="AF1042" s="34"/>
      <c r="AG1042" s="34"/>
      <c r="AH1042" s="34"/>
    </row>
    <row r="1043" spans="1:34">
      <c r="A1043" s="34"/>
      <c r="C1043" s="34"/>
      <c r="G1043" s="34"/>
      <c r="H1043" s="34"/>
      <c r="I1043" s="34"/>
      <c r="J1043" s="34"/>
      <c r="K1043" s="34"/>
      <c r="L1043" s="34"/>
      <c r="M1043" s="34"/>
      <c r="N1043" s="34"/>
      <c r="O1043" s="34"/>
      <c r="P1043" s="34"/>
      <c r="Q1043" s="34"/>
      <c r="R1043" s="34"/>
      <c r="S1043" s="34"/>
      <c r="T1043" s="34"/>
      <c r="V1043" s="34"/>
      <c r="W1043" s="34"/>
      <c r="X1043" s="34"/>
      <c r="Y1043" s="34"/>
      <c r="Z1043" s="34"/>
      <c r="AA1043" s="34"/>
      <c r="AB1043" s="34"/>
      <c r="AC1043" s="34"/>
      <c r="AD1043" s="34"/>
      <c r="AE1043" s="34"/>
      <c r="AF1043" s="34"/>
      <c r="AG1043" s="34"/>
      <c r="AH1043" s="34"/>
    </row>
    <row r="1044" spans="1:34">
      <c r="A1044" s="34"/>
      <c r="C1044" s="34"/>
      <c r="G1044" s="34"/>
      <c r="H1044" s="34"/>
      <c r="I1044" s="34"/>
      <c r="J1044" s="34"/>
      <c r="K1044" s="34"/>
      <c r="L1044" s="34"/>
      <c r="M1044" s="34"/>
      <c r="N1044" s="34"/>
      <c r="O1044" s="34"/>
      <c r="P1044" s="34"/>
      <c r="Q1044" s="34"/>
      <c r="R1044" s="34"/>
      <c r="S1044" s="34"/>
      <c r="T1044" s="34"/>
      <c r="V1044" s="34"/>
      <c r="W1044" s="34"/>
      <c r="X1044" s="34"/>
      <c r="Y1044" s="34"/>
      <c r="Z1044" s="34"/>
      <c r="AA1044" s="34"/>
      <c r="AB1044" s="34"/>
      <c r="AC1044" s="34"/>
      <c r="AD1044" s="34"/>
      <c r="AE1044" s="34"/>
      <c r="AF1044" s="34"/>
      <c r="AG1044" s="34"/>
      <c r="AH1044" s="34"/>
    </row>
    <row r="1045" spans="1:34">
      <c r="A1045" s="34"/>
      <c r="C1045" s="34"/>
      <c r="G1045" s="34"/>
      <c r="H1045" s="34"/>
      <c r="I1045" s="34"/>
      <c r="J1045" s="34"/>
      <c r="K1045" s="34"/>
      <c r="L1045" s="34"/>
      <c r="M1045" s="34"/>
      <c r="N1045" s="34"/>
      <c r="O1045" s="34"/>
      <c r="P1045" s="34"/>
      <c r="Q1045" s="34"/>
      <c r="R1045" s="34"/>
      <c r="S1045" s="34"/>
      <c r="T1045" s="34"/>
      <c r="V1045" s="34"/>
      <c r="W1045" s="34"/>
      <c r="X1045" s="34"/>
      <c r="Y1045" s="34"/>
      <c r="Z1045" s="34"/>
      <c r="AA1045" s="34"/>
      <c r="AB1045" s="34"/>
      <c r="AC1045" s="34"/>
      <c r="AD1045" s="34"/>
      <c r="AE1045" s="34"/>
      <c r="AF1045" s="34"/>
      <c r="AG1045" s="34"/>
      <c r="AH1045" s="34"/>
    </row>
    <row r="1046" spans="1:34">
      <c r="A1046" s="34"/>
      <c r="C1046" s="34"/>
      <c r="G1046" s="34"/>
      <c r="H1046" s="34"/>
      <c r="I1046" s="34"/>
      <c r="J1046" s="34"/>
      <c r="K1046" s="34"/>
      <c r="L1046" s="34"/>
      <c r="M1046" s="34"/>
      <c r="N1046" s="34"/>
      <c r="O1046" s="34"/>
      <c r="P1046" s="34"/>
      <c r="Q1046" s="34"/>
      <c r="R1046" s="34"/>
      <c r="S1046" s="34"/>
      <c r="T1046" s="34"/>
      <c r="V1046" s="34"/>
      <c r="W1046" s="34"/>
      <c r="X1046" s="34"/>
      <c r="Y1046" s="34"/>
      <c r="Z1046" s="34"/>
      <c r="AA1046" s="34"/>
      <c r="AB1046" s="34"/>
      <c r="AC1046" s="34"/>
      <c r="AD1046" s="34"/>
      <c r="AE1046" s="34"/>
      <c r="AF1046" s="34"/>
      <c r="AG1046" s="34"/>
      <c r="AH1046" s="34"/>
    </row>
    <row r="1047" spans="1:34">
      <c r="A1047" s="34"/>
      <c r="C1047" s="34"/>
      <c r="G1047" s="34"/>
      <c r="H1047" s="34"/>
      <c r="I1047" s="34"/>
      <c r="J1047" s="34"/>
      <c r="K1047" s="34"/>
      <c r="L1047" s="34"/>
      <c r="M1047" s="34"/>
      <c r="N1047" s="34"/>
      <c r="O1047" s="34"/>
      <c r="P1047" s="34"/>
      <c r="Q1047" s="34"/>
      <c r="R1047" s="34"/>
      <c r="S1047" s="34"/>
      <c r="T1047" s="34"/>
      <c r="V1047" s="34"/>
      <c r="W1047" s="34"/>
      <c r="X1047" s="34"/>
      <c r="Y1047" s="34"/>
      <c r="Z1047" s="34"/>
      <c r="AA1047" s="34"/>
      <c r="AB1047" s="34"/>
      <c r="AC1047" s="34"/>
      <c r="AD1047" s="34"/>
      <c r="AE1047" s="34"/>
      <c r="AF1047" s="34"/>
      <c r="AG1047" s="34"/>
      <c r="AH1047" s="34"/>
    </row>
    <row r="1048" spans="1:34">
      <c r="A1048" s="34"/>
      <c r="C1048" s="34"/>
      <c r="G1048" s="34"/>
      <c r="H1048" s="34"/>
      <c r="I1048" s="34"/>
      <c r="J1048" s="34"/>
      <c r="K1048" s="34"/>
      <c r="L1048" s="34"/>
      <c r="M1048" s="34"/>
      <c r="N1048" s="34"/>
      <c r="O1048" s="34"/>
      <c r="P1048" s="34"/>
      <c r="Q1048" s="34"/>
      <c r="R1048" s="34"/>
      <c r="S1048" s="34"/>
      <c r="T1048" s="34"/>
      <c r="V1048" s="34"/>
      <c r="W1048" s="34"/>
      <c r="X1048" s="34"/>
      <c r="Y1048" s="34"/>
      <c r="Z1048" s="34"/>
      <c r="AA1048" s="34"/>
      <c r="AB1048" s="34"/>
      <c r="AC1048" s="34"/>
      <c r="AD1048" s="34"/>
      <c r="AE1048" s="34"/>
      <c r="AF1048" s="34"/>
      <c r="AG1048" s="34"/>
      <c r="AH1048" s="34"/>
    </row>
    <row r="1049" spans="1:34">
      <c r="A1049" s="34"/>
      <c r="C1049" s="34"/>
      <c r="G1049" s="34"/>
      <c r="H1049" s="34"/>
      <c r="I1049" s="34"/>
      <c r="J1049" s="34"/>
      <c r="K1049" s="34"/>
      <c r="L1049" s="34"/>
      <c r="M1049" s="34"/>
      <c r="N1049" s="34"/>
      <c r="O1049" s="34"/>
      <c r="P1049" s="34"/>
      <c r="Q1049" s="34"/>
      <c r="R1049" s="34"/>
      <c r="S1049" s="34"/>
      <c r="T1049" s="34"/>
      <c r="V1049" s="34"/>
      <c r="W1049" s="34"/>
      <c r="X1049" s="34"/>
      <c r="Y1049" s="34"/>
      <c r="Z1049" s="34"/>
      <c r="AA1049" s="34"/>
      <c r="AB1049" s="34"/>
      <c r="AC1049" s="34"/>
      <c r="AD1049" s="34"/>
      <c r="AE1049" s="34"/>
      <c r="AF1049" s="34"/>
      <c r="AG1049" s="34"/>
      <c r="AH1049" s="34"/>
    </row>
    <row r="1050" spans="1:34">
      <c r="A1050" s="34"/>
      <c r="C1050" s="34"/>
      <c r="G1050" s="34"/>
      <c r="H1050" s="34"/>
      <c r="I1050" s="34"/>
      <c r="J1050" s="34"/>
      <c r="K1050" s="34"/>
      <c r="L1050" s="34"/>
      <c r="M1050" s="34"/>
      <c r="N1050" s="34"/>
      <c r="O1050" s="34"/>
      <c r="P1050" s="34"/>
      <c r="Q1050" s="34"/>
      <c r="R1050" s="34"/>
      <c r="S1050" s="34"/>
      <c r="T1050" s="34"/>
      <c r="V1050" s="34"/>
      <c r="W1050" s="34"/>
      <c r="X1050" s="34"/>
      <c r="Y1050" s="34"/>
      <c r="Z1050" s="34"/>
      <c r="AA1050" s="34"/>
      <c r="AB1050" s="34"/>
      <c r="AC1050" s="34"/>
      <c r="AD1050" s="34"/>
      <c r="AE1050" s="34"/>
      <c r="AF1050" s="34"/>
      <c r="AG1050" s="34"/>
      <c r="AH1050" s="34"/>
    </row>
    <row r="1051" spans="1:34">
      <c r="A1051" s="34"/>
      <c r="C1051" s="34"/>
      <c r="G1051" s="34"/>
      <c r="H1051" s="34"/>
      <c r="I1051" s="34"/>
      <c r="J1051" s="34"/>
      <c r="K1051" s="34"/>
      <c r="L1051" s="34"/>
      <c r="M1051" s="34"/>
      <c r="N1051" s="34"/>
      <c r="O1051" s="34"/>
      <c r="P1051" s="34"/>
      <c r="Q1051" s="34"/>
      <c r="R1051" s="34"/>
      <c r="S1051" s="34"/>
      <c r="T1051" s="34"/>
      <c r="V1051" s="34"/>
      <c r="W1051" s="34"/>
      <c r="X1051" s="34"/>
      <c r="Y1051" s="34"/>
      <c r="Z1051" s="34"/>
      <c r="AA1051" s="34"/>
      <c r="AB1051" s="34"/>
      <c r="AC1051" s="34"/>
      <c r="AD1051" s="34"/>
      <c r="AE1051" s="34"/>
      <c r="AF1051" s="34"/>
      <c r="AG1051" s="34"/>
      <c r="AH1051" s="34"/>
    </row>
    <row r="1052" spans="1:34">
      <c r="A1052" s="34"/>
      <c r="C1052" s="34"/>
      <c r="G1052" s="34"/>
      <c r="H1052" s="34"/>
      <c r="I1052" s="34"/>
      <c r="J1052" s="34"/>
      <c r="K1052" s="34"/>
      <c r="L1052" s="34"/>
      <c r="M1052" s="34"/>
      <c r="N1052" s="34"/>
      <c r="O1052" s="34"/>
      <c r="P1052" s="34"/>
      <c r="Q1052" s="34"/>
      <c r="R1052" s="34"/>
      <c r="S1052" s="34"/>
      <c r="T1052" s="34"/>
      <c r="V1052" s="34"/>
      <c r="W1052" s="34"/>
      <c r="X1052" s="34"/>
      <c r="Y1052" s="34"/>
      <c r="Z1052" s="34"/>
      <c r="AA1052" s="34"/>
      <c r="AB1052" s="34"/>
      <c r="AC1052" s="34"/>
      <c r="AD1052" s="34"/>
      <c r="AE1052" s="34"/>
      <c r="AF1052" s="34"/>
      <c r="AG1052" s="34"/>
      <c r="AH1052" s="34"/>
    </row>
    <row r="1053" spans="1:34">
      <c r="A1053" s="34"/>
      <c r="C1053" s="34"/>
      <c r="G1053" s="34"/>
      <c r="H1053" s="34"/>
      <c r="I1053" s="34"/>
      <c r="J1053" s="34"/>
      <c r="K1053" s="34"/>
      <c r="L1053" s="34"/>
      <c r="M1053" s="34"/>
      <c r="N1053" s="34"/>
      <c r="O1053" s="34"/>
      <c r="P1053" s="34"/>
      <c r="Q1053" s="34"/>
      <c r="R1053" s="34"/>
      <c r="S1053" s="34"/>
      <c r="T1053" s="34"/>
      <c r="V1053" s="34"/>
      <c r="W1053" s="34"/>
      <c r="X1053" s="34"/>
      <c r="Y1053" s="34"/>
      <c r="Z1053" s="34"/>
      <c r="AA1053" s="34"/>
      <c r="AB1053" s="34"/>
      <c r="AC1053" s="34"/>
      <c r="AD1053" s="34"/>
      <c r="AE1053" s="34"/>
      <c r="AF1053" s="34"/>
      <c r="AG1053" s="34"/>
      <c r="AH1053" s="34"/>
    </row>
    <row r="1054" spans="1:34">
      <c r="A1054" s="34"/>
      <c r="C1054" s="34"/>
      <c r="G1054" s="34"/>
      <c r="H1054" s="34"/>
      <c r="I1054" s="34"/>
      <c r="J1054" s="34"/>
      <c r="K1054" s="34"/>
      <c r="L1054" s="34"/>
      <c r="M1054" s="34"/>
      <c r="N1054" s="34"/>
      <c r="O1054" s="34"/>
      <c r="P1054" s="34"/>
      <c r="Q1054" s="34"/>
      <c r="R1054" s="34"/>
      <c r="S1054" s="34"/>
      <c r="T1054" s="34"/>
      <c r="V1054" s="34"/>
      <c r="W1054" s="34"/>
      <c r="X1054" s="34"/>
      <c r="Y1054" s="34"/>
      <c r="Z1054" s="34"/>
      <c r="AA1054" s="34"/>
      <c r="AB1054" s="34"/>
      <c r="AC1054" s="34"/>
      <c r="AD1054" s="34"/>
      <c r="AE1054" s="34"/>
      <c r="AF1054" s="34"/>
      <c r="AG1054" s="34"/>
      <c r="AH1054" s="34"/>
    </row>
    <row r="1055" spans="1:34">
      <c r="A1055" s="34"/>
      <c r="C1055" s="34"/>
      <c r="G1055" s="34"/>
      <c r="H1055" s="34"/>
      <c r="I1055" s="34"/>
      <c r="J1055" s="34"/>
      <c r="K1055" s="34"/>
      <c r="L1055" s="34"/>
      <c r="M1055" s="34"/>
      <c r="N1055" s="34"/>
      <c r="O1055" s="34"/>
      <c r="P1055" s="34"/>
      <c r="Q1055" s="34"/>
      <c r="R1055" s="34"/>
      <c r="S1055" s="34"/>
      <c r="T1055" s="34"/>
      <c r="V1055" s="34"/>
      <c r="W1055" s="34"/>
      <c r="X1055" s="34"/>
      <c r="Y1055" s="34"/>
      <c r="Z1055" s="34"/>
      <c r="AA1055" s="34"/>
      <c r="AB1055" s="34"/>
      <c r="AC1055" s="34"/>
      <c r="AD1055" s="34"/>
      <c r="AE1055" s="34"/>
      <c r="AF1055" s="34"/>
      <c r="AG1055" s="34"/>
      <c r="AH1055" s="34"/>
    </row>
    <row r="1056" spans="1:34">
      <c r="A1056" s="34"/>
      <c r="C1056" s="34"/>
      <c r="G1056" s="34"/>
      <c r="H1056" s="34"/>
      <c r="I1056" s="34"/>
      <c r="J1056" s="34"/>
      <c r="K1056" s="34"/>
      <c r="L1056" s="34"/>
      <c r="M1056" s="34"/>
      <c r="N1056" s="34"/>
      <c r="O1056" s="34"/>
      <c r="P1056" s="34"/>
      <c r="Q1056" s="34"/>
      <c r="R1056" s="34"/>
      <c r="S1056" s="34"/>
      <c r="T1056" s="34"/>
      <c r="V1056" s="34"/>
      <c r="W1056" s="34"/>
      <c r="X1056" s="34"/>
      <c r="Y1056" s="34"/>
      <c r="Z1056" s="34"/>
      <c r="AA1056" s="34"/>
      <c r="AB1056" s="34"/>
      <c r="AC1056" s="34"/>
      <c r="AD1056" s="34"/>
      <c r="AE1056" s="34"/>
      <c r="AF1056" s="34"/>
      <c r="AG1056" s="34"/>
      <c r="AH1056" s="34"/>
    </row>
    <row r="1057" spans="1:34">
      <c r="A1057" s="34"/>
      <c r="C1057" s="34"/>
      <c r="G1057" s="34"/>
      <c r="H1057" s="34"/>
      <c r="I1057" s="34"/>
      <c r="J1057" s="34"/>
      <c r="K1057" s="34"/>
      <c r="L1057" s="34"/>
      <c r="M1057" s="34"/>
      <c r="N1057" s="34"/>
      <c r="O1057" s="34"/>
      <c r="P1057" s="34"/>
      <c r="Q1057" s="34"/>
      <c r="R1057" s="34"/>
      <c r="S1057" s="34"/>
      <c r="T1057" s="34"/>
      <c r="V1057" s="34"/>
      <c r="W1057" s="34"/>
      <c r="X1057" s="34"/>
      <c r="Y1057" s="34"/>
      <c r="Z1057" s="34"/>
      <c r="AA1057" s="34"/>
      <c r="AB1057" s="34"/>
      <c r="AC1057" s="34"/>
      <c r="AD1057" s="34"/>
      <c r="AE1057" s="34"/>
      <c r="AF1057" s="34"/>
      <c r="AG1057" s="34"/>
      <c r="AH1057" s="34"/>
    </row>
    <row r="1058" spans="1:34">
      <c r="A1058" s="34"/>
      <c r="C1058" s="34"/>
      <c r="G1058" s="34"/>
      <c r="H1058" s="34"/>
      <c r="I1058" s="34"/>
      <c r="J1058" s="34"/>
      <c r="K1058" s="34"/>
      <c r="L1058" s="34"/>
      <c r="M1058" s="34"/>
      <c r="N1058" s="34"/>
      <c r="O1058" s="34"/>
      <c r="P1058" s="34"/>
      <c r="Q1058" s="34"/>
      <c r="R1058" s="34"/>
      <c r="S1058" s="34"/>
      <c r="T1058" s="34"/>
      <c r="V1058" s="34"/>
      <c r="W1058" s="34"/>
      <c r="X1058" s="34"/>
      <c r="Y1058" s="34"/>
      <c r="Z1058" s="34"/>
      <c r="AA1058" s="34"/>
      <c r="AB1058" s="34"/>
      <c r="AC1058" s="34"/>
      <c r="AD1058" s="34"/>
      <c r="AE1058" s="34"/>
      <c r="AF1058" s="34"/>
      <c r="AG1058" s="34"/>
      <c r="AH1058" s="34"/>
    </row>
    <row r="1059" spans="1:34">
      <c r="A1059" s="34"/>
      <c r="C1059" s="34"/>
      <c r="G1059" s="34"/>
      <c r="H1059" s="34"/>
      <c r="I1059" s="34"/>
      <c r="J1059" s="34"/>
      <c r="K1059" s="34"/>
      <c r="L1059" s="34"/>
      <c r="M1059" s="34"/>
      <c r="N1059" s="34"/>
      <c r="O1059" s="34"/>
      <c r="P1059" s="34"/>
      <c r="Q1059" s="34"/>
      <c r="R1059" s="34"/>
      <c r="S1059" s="34"/>
      <c r="T1059" s="34"/>
      <c r="V1059" s="34"/>
      <c r="W1059" s="34"/>
      <c r="X1059" s="34"/>
      <c r="Y1059" s="34"/>
      <c r="Z1059" s="34"/>
      <c r="AA1059" s="34"/>
      <c r="AB1059" s="34"/>
      <c r="AC1059" s="34"/>
      <c r="AD1059" s="34"/>
      <c r="AE1059" s="34"/>
      <c r="AF1059" s="34"/>
      <c r="AG1059" s="34"/>
      <c r="AH1059" s="34"/>
    </row>
    <row r="1060" spans="1:34">
      <c r="A1060" s="34"/>
      <c r="C1060" s="34"/>
      <c r="G1060" s="34"/>
      <c r="H1060" s="34"/>
      <c r="I1060" s="34"/>
      <c r="J1060" s="34"/>
      <c r="K1060" s="34"/>
      <c r="L1060" s="34"/>
      <c r="M1060" s="34"/>
      <c r="N1060" s="34"/>
      <c r="O1060" s="34"/>
      <c r="P1060" s="34"/>
      <c r="Q1060" s="34"/>
      <c r="R1060" s="34"/>
      <c r="S1060" s="34"/>
      <c r="T1060" s="34"/>
      <c r="V1060" s="34"/>
      <c r="W1060" s="34"/>
      <c r="X1060" s="34"/>
      <c r="Y1060" s="34"/>
      <c r="Z1060" s="34"/>
      <c r="AA1060" s="34"/>
      <c r="AB1060" s="34"/>
      <c r="AC1060" s="34"/>
      <c r="AD1060" s="34"/>
      <c r="AE1060" s="34"/>
      <c r="AF1060" s="34"/>
      <c r="AG1060" s="34"/>
      <c r="AH1060" s="34"/>
    </row>
    <row r="1061" spans="1:34">
      <c r="A1061" s="34"/>
      <c r="C1061" s="34"/>
      <c r="G1061" s="34"/>
      <c r="H1061" s="34"/>
      <c r="I1061" s="34"/>
      <c r="J1061" s="34"/>
      <c r="K1061" s="34"/>
      <c r="L1061" s="34"/>
      <c r="M1061" s="34"/>
      <c r="N1061" s="34"/>
      <c r="O1061" s="34"/>
      <c r="P1061" s="34"/>
      <c r="Q1061" s="34"/>
      <c r="R1061" s="34"/>
      <c r="S1061" s="34"/>
      <c r="T1061" s="34"/>
      <c r="V1061" s="34"/>
      <c r="W1061" s="34"/>
      <c r="X1061" s="34"/>
      <c r="Y1061" s="34"/>
      <c r="Z1061" s="34"/>
      <c r="AA1061" s="34"/>
      <c r="AB1061" s="34"/>
      <c r="AC1061" s="34"/>
      <c r="AD1061" s="34"/>
      <c r="AE1061" s="34"/>
      <c r="AF1061" s="34"/>
      <c r="AG1061" s="34"/>
      <c r="AH1061" s="34"/>
    </row>
    <row r="1062" spans="1:34">
      <c r="A1062" s="34"/>
      <c r="C1062" s="34"/>
      <c r="G1062" s="34"/>
      <c r="H1062" s="34"/>
      <c r="I1062" s="34"/>
      <c r="J1062" s="34"/>
      <c r="K1062" s="34"/>
      <c r="L1062" s="34"/>
      <c r="M1062" s="34"/>
      <c r="N1062" s="34"/>
      <c r="O1062" s="34"/>
      <c r="P1062" s="34"/>
      <c r="Q1062" s="34"/>
      <c r="R1062" s="34"/>
      <c r="S1062" s="34"/>
      <c r="T1062" s="34"/>
      <c r="V1062" s="34"/>
      <c r="W1062" s="34"/>
      <c r="X1062" s="34"/>
      <c r="Y1062" s="34"/>
      <c r="Z1062" s="34"/>
      <c r="AA1062" s="34"/>
      <c r="AB1062" s="34"/>
      <c r="AC1062" s="34"/>
      <c r="AD1062" s="34"/>
      <c r="AE1062" s="34"/>
      <c r="AF1062" s="34"/>
      <c r="AG1062" s="34"/>
      <c r="AH1062" s="34"/>
    </row>
    <row r="1063" spans="1:34">
      <c r="A1063" s="34"/>
      <c r="C1063" s="34"/>
      <c r="G1063" s="34"/>
      <c r="H1063" s="34"/>
      <c r="I1063" s="34"/>
      <c r="J1063" s="34"/>
      <c r="K1063" s="34"/>
      <c r="L1063" s="34"/>
      <c r="M1063" s="34"/>
      <c r="N1063" s="34"/>
      <c r="O1063" s="34"/>
      <c r="P1063" s="34"/>
      <c r="Q1063" s="34"/>
      <c r="R1063" s="34"/>
      <c r="S1063" s="34"/>
      <c r="T1063" s="34"/>
      <c r="V1063" s="34"/>
      <c r="W1063" s="34"/>
      <c r="X1063" s="34"/>
      <c r="Y1063" s="34"/>
      <c r="Z1063" s="34"/>
      <c r="AA1063" s="34"/>
      <c r="AB1063" s="34"/>
      <c r="AC1063" s="34"/>
      <c r="AD1063" s="34"/>
      <c r="AE1063" s="34"/>
      <c r="AF1063" s="34"/>
      <c r="AG1063" s="34"/>
      <c r="AH1063" s="34"/>
    </row>
    <row r="1064" spans="1:34">
      <c r="A1064" s="34"/>
      <c r="C1064" s="34"/>
      <c r="G1064" s="34"/>
      <c r="H1064" s="34"/>
      <c r="I1064" s="34"/>
      <c r="J1064" s="34"/>
      <c r="K1064" s="34"/>
      <c r="L1064" s="34"/>
      <c r="M1064" s="34"/>
      <c r="N1064" s="34"/>
      <c r="O1064" s="34"/>
      <c r="P1064" s="34"/>
      <c r="Q1064" s="34"/>
      <c r="R1064" s="34"/>
      <c r="S1064" s="34"/>
      <c r="T1064" s="34"/>
      <c r="V1064" s="34"/>
      <c r="W1064" s="34"/>
      <c r="X1064" s="34"/>
      <c r="Y1064" s="34"/>
      <c r="Z1064" s="34"/>
      <c r="AA1064" s="34"/>
      <c r="AB1064" s="34"/>
      <c r="AC1064" s="34"/>
      <c r="AD1064" s="34"/>
      <c r="AE1064" s="34"/>
      <c r="AF1064" s="34"/>
      <c r="AG1064" s="34"/>
      <c r="AH1064" s="34"/>
    </row>
    <row r="1065" spans="1:34">
      <c r="A1065" s="34"/>
      <c r="C1065" s="34"/>
      <c r="G1065" s="34"/>
      <c r="H1065" s="34"/>
      <c r="I1065" s="34"/>
      <c r="J1065" s="34"/>
      <c r="K1065" s="34"/>
      <c r="L1065" s="34"/>
      <c r="M1065" s="34"/>
      <c r="N1065" s="34"/>
      <c r="O1065" s="34"/>
      <c r="P1065" s="34"/>
      <c r="Q1065" s="34"/>
      <c r="R1065" s="34"/>
      <c r="S1065" s="34"/>
      <c r="T1065" s="34"/>
      <c r="V1065" s="34"/>
      <c r="W1065" s="34"/>
      <c r="X1065" s="34"/>
      <c r="Y1065" s="34"/>
      <c r="Z1065" s="34"/>
      <c r="AA1065" s="34"/>
      <c r="AB1065" s="34"/>
      <c r="AC1065" s="34"/>
      <c r="AD1065" s="34"/>
      <c r="AE1065" s="34"/>
      <c r="AF1065" s="34"/>
      <c r="AG1065" s="34"/>
      <c r="AH1065" s="34"/>
    </row>
    <row r="1066" spans="1:34">
      <c r="A1066" s="34"/>
      <c r="C1066" s="34"/>
      <c r="G1066" s="34"/>
      <c r="H1066" s="34"/>
      <c r="I1066" s="34"/>
      <c r="J1066" s="34"/>
      <c r="K1066" s="34"/>
      <c r="L1066" s="34"/>
      <c r="M1066" s="34"/>
      <c r="N1066" s="34"/>
      <c r="O1066" s="34"/>
      <c r="P1066" s="34"/>
      <c r="Q1066" s="34"/>
      <c r="R1066" s="34"/>
      <c r="S1066" s="34"/>
      <c r="T1066" s="34"/>
      <c r="V1066" s="34"/>
      <c r="W1066" s="34"/>
      <c r="X1066" s="34"/>
      <c r="Y1066" s="34"/>
      <c r="Z1066" s="34"/>
      <c r="AA1066" s="34"/>
      <c r="AB1066" s="34"/>
      <c r="AC1066" s="34"/>
      <c r="AD1066" s="34"/>
      <c r="AE1066" s="34"/>
      <c r="AF1066" s="34"/>
      <c r="AG1066" s="34"/>
      <c r="AH1066" s="34"/>
    </row>
    <row r="1067" spans="1:34">
      <c r="A1067" s="34"/>
      <c r="C1067" s="34"/>
      <c r="G1067" s="34"/>
      <c r="H1067" s="34"/>
      <c r="I1067" s="34"/>
      <c r="J1067" s="34"/>
      <c r="K1067" s="34"/>
      <c r="L1067" s="34"/>
      <c r="M1067" s="34"/>
      <c r="N1067" s="34"/>
      <c r="O1067" s="34"/>
      <c r="P1067" s="34"/>
      <c r="Q1067" s="34"/>
      <c r="R1067" s="34"/>
      <c r="S1067" s="34"/>
      <c r="T1067" s="34"/>
      <c r="V1067" s="34"/>
      <c r="W1067" s="34"/>
      <c r="X1067" s="34"/>
      <c r="Y1067" s="34"/>
      <c r="Z1067" s="34"/>
      <c r="AA1067" s="34"/>
      <c r="AB1067" s="34"/>
      <c r="AC1067" s="34"/>
      <c r="AD1067" s="34"/>
      <c r="AE1067" s="34"/>
      <c r="AF1067" s="34"/>
      <c r="AG1067" s="34"/>
      <c r="AH1067" s="34"/>
    </row>
    <row r="1068" spans="1:34">
      <c r="A1068" s="34"/>
      <c r="C1068" s="34"/>
      <c r="G1068" s="34"/>
      <c r="H1068" s="34"/>
      <c r="I1068" s="34"/>
      <c r="J1068" s="34"/>
      <c r="K1068" s="34"/>
      <c r="L1068" s="34"/>
      <c r="M1068" s="34"/>
      <c r="N1068" s="34"/>
      <c r="O1068" s="34"/>
      <c r="P1068" s="34"/>
      <c r="Q1068" s="34"/>
      <c r="R1068" s="34"/>
      <c r="S1068" s="34"/>
      <c r="T1068" s="34"/>
      <c r="V1068" s="34"/>
      <c r="W1068" s="34"/>
      <c r="X1068" s="34"/>
      <c r="Y1068" s="34"/>
      <c r="Z1068" s="34"/>
      <c r="AA1068" s="34"/>
      <c r="AB1068" s="34"/>
      <c r="AC1068" s="34"/>
      <c r="AD1068" s="34"/>
      <c r="AE1068" s="34"/>
      <c r="AF1068" s="34"/>
      <c r="AG1068" s="34"/>
      <c r="AH1068" s="34"/>
    </row>
    <row r="1069" spans="1:34">
      <c r="A1069" s="34"/>
      <c r="C1069" s="34"/>
      <c r="G1069" s="34"/>
      <c r="H1069" s="34"/>
      <c r="I1069" s="34"/>
      <c r="J1069" s="34"/>
      <c r="K1069" s="34"/>
      <c r="L1069" s="34"/>
      <c r="M1069" s="34"/>
      <c r="N1069" s="34"/>
      <c r="O1069" s="34"/>
      <c r="P1069" s="34"/>
      <c r="Q1069" s="34"/>
      <c r="R1069" s="34"/>
      <c r="S1069" s="34"/>
      <c r="T1069" s="34"/>
      <c r="V1069" s="34"/>
      <c r="W1069" s="34"/>
      <c r="X1069" s="34"/>
      <c r="Y1069" s="34"/>
      <c r="Z1069" s="34"/>
      <c r="AA1069" s="34"/>
      <c r="AB1069" s="34"/>
      <c r="AC1069" s="34"/>
      <c r="AD1069" s="34"/>
      <c r="AE1069" s="34"/>
      <c r="AF1069" s="34"/>
      <c r="AG1069" s="34"/>
      <c r="AH1069" s="34"/>
    </row>
    <row r="1070" spans="1:34">
      <c r="A1070" s="34"/>
      <c r="C1070" s="34"/>
      <c r="G1070" s="34"/>
      <c r="H1070" s="34"/>
      <c r="I1070" s="34"/>
      <c r="J1070" s="34"/>
      <c r="K1070" s="34"/>
      <c r="L1070" s="34"/>
      <c r="M1070" s="34"/>
      <c r="N1070" s="34"/>
      <c r="O1070" s="34"/>
      <c r="P1070" s="34"/>
      <c r="Q1070" s="34"/>
      <c r="R1070" s="34"/>
      <c r="S1070" s="34"/>
      <c r="T1070" s="34"/>
      <c r="V1070" s="34"/>
      <c r="W1070" s="34"/>
      <c r="X1070" s="34"/>
      <c r="Y1070" s="34"/>
      <c r="Z1070" s="34"/>
      <c r="AA1070" s="34"/>
      <c r="AB1070" s="34"/>
      <c r="AC1070" s="34"/>
      <c r="AD1070" s="34"/>
      <c r="AE1070" s="34"/>
      <c r="AF1070" s="34"/>
      <c r="AG1070" s="34"/>
      <c r="AH1070" s="34"/>
    </row>
    <row r="1071" spans="1:34">
      <c r="A1071" s="34"/>
      <c r="C1071" s="34"/>
      <c r="G1071" s="34"/>
      <c r="H1071" s="34"/>
      <c r="I1071" s="34"/>
      <c r="J1071" s="34"/>
      <c r="K1071" s="34"/>
      <c r="L1071" s="34"/>
      <c r="M1071" s="34"/>
      <c r="N1071" s="34"/>
      <c r="O1071" s="34"/>
      <c r="P1071" s="34"/>
      <c r="Q1071" s="34"/>
      <c r="R1071" s="34"/>
      <c r="S1071" s="34"/>
      <c r="T1071" s="34"/>
      <c r="V1071" s="34"/>
      <c r="W1071" s="34"/>
      <c r="X1071" s="34"/>
      <c r="Y1071" s="34"/>
      <c r="Z1071" s="34"/>
      <c r="AA1071" s="34"/>
      <c r="AB1071" s="34"/>
      <c r="AC1071" s="34"/>
      <c r="AD1071" s="34"/>
      <c r="AE1071" s="34"/>
      <c r="AF1071" s="34"/>
      <c r="AG1071" s="34"/>
      <c r="AH1071" s="34"/>
    </row>
    <row r="1072" spans="1:34">
      <c r="A1072" s="34"/>
      <c r="C1072" s="34"/>
      <c r="G1072" s="34"/>
      <c r="H1072" s="34"/>
      <c r="I1072" s="34"/>
      <c r="J1072" s="34"/>
      <c r="K1072" s="34"/>
      <c r="L1072" s="34"/>
      <c r="M1072" s="34"/>
      <c r="N1072" s="34"/>
      <c r="O1072" s="34"/>
      <c r="P1072" s="34"/>
      <c r="Q1072" s="34"/>
      <c r="R1072" s="34"/>
      <c r="S1072" s="34"/>
      <c r="T1072" s="34"/>
      <c r="V1072" s="34"/>
      <c r="W1072" s="34"/>
      <c r="X1072" s="34"/>
      <c r="Y1072" s="34"/>
      <c r="Z1072" s="34"/>
      <c r="AA1072" s="34"/>
      <c r="AB1072" s="34"/>
      <c r="AC1072" s="34"/>
      <c r="AD1072" s="34"/>
      <c r="AE1072" s="34"/>
      <c r="AF1072" s="34"/>
      <c r="AG1072" s="34"/>
      <c r="AH1072" s="34"/>
    </row>
    <row r="1073" spans="1:34">
      <c r="A1073" s="34"/>
      <c r="C1073" s="34"/>
      <c r="G1073" s="34"/>
      <c r="H1073" s="34"/>
      <c r="I1073" s="34"/>
      <c r="J1073" s="34"/>
      <c r="K1073" s="34"/>
      <c r="L1073" s="34"/>
      <c r="M1073" s="34"/>
      <c r="N1073" s="34"/>
      <c r="O1073" s="34"/>
      <c r="P1073" s="34"/>
      <c r="Q1073" s="34"/>
      <c r="R1073" s="34"/>
      <c r="S1073" s="34"/>
      <c r="T1073" s="34"/>
      <c r="V1073" s="34"/>
      <c r="W1073" s="34"/>
      <c r="X1073" s="34"/>
      <c r="Y1073" s="34"/>
      <c r="Z1073" s="34"/>
      <c r="AA1073" s="34"/>
      <c r="AB1073" s="34"/>
      <c r="AC1073" s="34"/>
      <c r="AD1073" s="34"/>
      <c r="AE1073" s="34"/>
      <c r="AF1073" s="34"/>
      <c r="AG1073" s="34"/>
      <c r="AH1073" s="34"/>
    </row>
    <row r="1074" spans="1:34">
      <c r="A1074" s="34"/>
      <c r="C1074" s="34"/>
      <c r="G1074" s="34"/>
      <c r="H1074" s="34"/>
      <c r="I1074" s="34"/>
      <c r="J1074" s="34"/>
      <c r="K1074" s="34"/>
      <c r="L1074" s="34"/>
      <c r="M1074" s="34"/>
      <c r="N1074" s="34"/>
      <c r="O1074" s="34"/>
      <c r="P1074" s="34"/>
      <c r="Q1074" s="34"/>
      <c r="R1074" s="34"/>
      <c r="S1074" s="34"/>
      <c r="T1074" s="34"/>
      <c r="V1074" s="34"/>
      <c r="W1074" s="34"/>
      <c r="X1074" s="34"/>
      <c r="Y1074" s="34"/>
      <c r="Z1074" s="34"/>
      <c r="AA1074" s="34"/>
      <c r="AB1074" s="34"/>
      <c r="AC1074" s="34"/>
      <c r="AD1074" s="34"/>
      <c r="AE1074" s="34"/>
      <c r="AF1074" s="34"/>
      <c r="AG1074" s="34"/>
      <c r="AH1074" s="34"/>
    </row>
    <row r="1075" spans="1:34">
      <c r="A1075" s="34"/>
      <c r="C1075" s="34"/>
      <c r="G1075" s="34"/>
      <c r="H1075" s="34"/>
      <c r="I1075" s="34"/>
      <c r="J1075" s="34"/>
      <c r="K1075" s="34"/>
      <c r="L1075" s="34"/>
      <c r="M1075" s="34"/>
      <c r="N1075" s="34"/>
      <c r="O1075" s="34"/>
      <c r="P1075" s="34"/>
      <c r="Q1075" s="34"/>
      <c r="R1075" s="34"/>
      <c r="S1075" s="34"/>
      <c r="T1075" s="34"/>
      <c r="V1075" s="34"/>
      <c r="W1075" s="34"/>
      <c r="X1075" s="34"/>
      <c r="Y1075" s="34"/>
      <c r="Z1075" s="34"/>
      <c r="AA1075" s="34"/>
      <c r="AB1075" s="34"/>
      <c r="AC1075" s="34"/>
      <c r="AD1075" s="34"/>
      <c r="AE1075" s="34"/>
      <c r="AF1075" s="34"/>
      <c r="AG1075" s="34"/>
      <c r="AH1075" s="34"/>
    </row>
    <row r="1076" spans="1:34">
      <c r="A1076" s="34"/>
      <c r="C1076" s="34"/>
      <c r="G1076" s="34"/>
      <c r="H1076" s="34"/>
      <c r="I1076" s="34"/>
      <c r="J1076" s="34"/>
      <c r="K1076" s="34"/>
      <c r="L1076" s="34"/>
      <c r="M1076" s="34"/>
      <c r="N1076" s="34"/>
      <c r="O1076" s="34"/>
      <c r="P1076" s="34"/>
      <c r="Q1076" s="34"/>
      <c r="R1076" s="34"/>
      <c r="S1076" s="34"/>
      <c r="T1076" s="34"/>
      <c r="V1076" s="34"/>
      <c r="W1076" s="34"/>
      <c r="X1076" s="34"/>
      <c r="Y1076" s="34"/>
      <c r="Z1076" s="34"/>
      <c r="AA1076" s="34"/>
      <c r="AB1076" s="34"/>
      <c r="AC1076" s="34"/>
      <c r="AD1076" s="34"/>
      <c r="AE1076" s="34"/>
      <c r="AF1076" s="34"/>
      <c r="AG1076" s="34"/>
      <c r="AH1076" s="34"/>
    </row>
    <row r="1077" spans="1:34">
      <c r="A1077" s="34"/>
      <c r="C1077" s="34"/>
      <c r="G1077" s="34"/>
      <c r="H1077" s="34"/>
      <c r="I1077" s="34"/>
      <c r="J1077" s="34"/>
      <c r="K1077" s="34"/>
      <c r="L1077" s="34"/>
      <c r="M1077" s="34"/>
      <c r="N1077" s="34"/>
      <c r="O1077" s="34"/>
      <c r="P1077" s="34"/>
      <c r="Q1077" s="34"/>
      <c r="R1077" s="34"/>
      <c r="S1077" s="34"/>
      <c r="T1077" s="34"/>
      <c r="V1077" s="34"/>
      <c r="W1077" s="34"/>
      <c r="X1077" s="34"/>
      <c r="Y1077" s="34"/>
      <c r="Z1077" s="34"/>
      <c r="AA1077" s="34"/>
      <c r="AB1077" s="34"/>
      <c r="AC1077" s="34"/>
      <c r="AD1077" s="34"/>
      <c r="AE1077" s="34"/>
      <c r="AF1077" s="34"/>
      <c r="AG1077" s="34"/>
      <c r="AH1077" s="34"/>
    </row>
    <row r="1078" spans="1:34">
      <c r="A1078" s="34"/>
      <c r="C1078" s="34"/>
      <c r="G1078" s="34"/>
      <c r="H1078" s="34"/>
      <c r="I1078" s="34"/>
      <c r="J1078" s="34"/>
      <c r="K1078" s="34"/>
      <c r="L1078" s="34"/>
      <c r="M1078" s="34"/>
      <c r="N1078" s="34"/>
      <c r="O1078" s="34"/>
      <c r="P1078" s="34"/>
      <c r="Q1078" s="34"/>
      <c r="R1078" s="34"/>
      <c r="S1078" s="34"/>
      <c r="T1078" s="34"/>
      <c r="V1078" s="34"/>
      <c r="W1078" s="34"/>
      <c r="X1078" s="34"/>
      <c r="Y1078" s="34"/>
      <c r="Z1078" s="34"/>
      <c r="AA1078" s="34"/>
      <c r="AB1078" s="34"/>
      <c r="AC1078" s="34"/>
      <c r="AD1078" s="34"/>
      <c r="AE1078" s="34"/>
      <c r="AF1078" s="34"/>
      <c r="AG1078" s="34"/>
      <c r="AH1078" s="34"/>
    </row>
    <row r="1079" spans="1:34">
      <c r="A1079" s="34"/>
      <c r="C1079" s="34"/>
      <c r="G1079" s="34"/>
      <c r="H1079" s="34"/>
      <c r="I1079" s="34"/>
      <c r="J1079" s="34"/>
      <c r="K1079" s="34"/>
      <c r="L1079" s="34"/>
      <c r="M1079" s="34"/>
      <c r="N1079" s="34"/>
      <c r="O1079" s="34"/>
      <c r="P1079" s="34"/>
      <c r="Q1079" s="34"/>
      <c r="R1079" s="34"/>
      <c r="S1079" s="34"/>
      <c r="T1079" s="34"/>
      <c r="V1079" s="34"/>
      <c r="W1079" s="34"/>
      <c r="X1079" s="34"/>
      <c r="Y1079" s="34"/>
      <c r="Z1079" s="34"/>
      <c r="AA1079" s="34"/>
      <c r="AB1079" s="34"/>
      <c r="AC1079" s="34"/>
      <c r="AD1079" s="34"/>
      <c r="AE1079" s="34"/>
      <c r="AF1079" s="34"/>
      <c r="AG1079" s="34"/>
      <c r="AH1079" s="34"/>
    </row>
    <row r="1080" spans="1:34">
      <c r="A1080" s="34"/>
      <c r="C1080" s="34"/>
      <c r="G1080" s="34"/>
      <c r="H1080" s="34"/>
      <c r="I1080" s="34"/>
      <c r="J1080" s="34"/>
      <c r="K1080" s="34"/>
      <c r="L1080" s="34"/>
      <c r="M1080" s="34"/>
      <c r="N1080" s="34"/>
      <c r="O1080" s="34"/>
      <c r="P1080" s="34"/>
      <c r="Q1080" s="34"/>
      <c r="R1080" s="34"/>
      <c r="S1080" s="34"/>
      <c r="T1080" s="34"/>
      <c r="V1080" s="34"/>
      <c r="W1080" s="34"/>
      <c r="X1080" s="34"/>
      <c r="Y1080" s="34"/>
      <c r="Z1080" s="34"/>
      <c r="AA1080" s="34"/>
      <c r="AB1080" s="34"/>
      <c r="AC1080" s="34"/>
      <c r="AD1080" s="34"/>
      <c r="AE1080" s="34"/>
      <c r="AF1080" s="34"/>
      <c r="AG1080" s="34"/>
      <c r="AH1080" s="34"/>
    </row>
    <row r="1081" spans="1:34">
      <c r="A1081" s="34"/>
      <c r="C1081" s="34"/>
      <c r="G1081" s="34"/>
      <c r="H1081" s="34"/>
      <c r="I1081" s="34"/>
      <c r="J1081" s="34"/>
      <c r="K1081" s="34"/>
      <c r="L1081" s="34"/>
      <c r="M1081" s="34"/>
      <c r="N1081" s="34"/>
      <c r="O1081" s="34"/>
      <c r="P1081" s="34"/>
      <c r="Q1081" s="34"/>
      <c r="R1081" s="34"/>
      <c r="S1081" s="34"/>
      <c r="T1081" s="34"/>
      <c r="V1081" s="34"/>
      <c r="W1081" s="34"/>
      <c r="X1081" s="34"/>
      <c r="Y1081" s="34"/>
      <c r="Z1081" s="34"/>
      <c r="AA1081" s="34"/>
      <c r="AB1081" s="34"/>
      <c r="AC1081" s="34"/>
      <c r="AD1081" s="34"/>
      <c r="AE1081" s="34"/>
      <c r="AF1081" s="34"/>
      <c r="AG1081" s="34"/>
      <c r="AH1081" s="34"/>
    </row>
    <row r="1082" spans="1:34">
      <c r="A1082" s="34"/>
      <c r="C1082" s="34"/>
      <c r="G1082" s="34"/>
      <c r="H1082" s="34"/>
      <c r="I1082" s="34"/>
      <c r="J1082" s="34"/>
      <c r="K1082" s="34"/>
      <c r="L1082" s="34"/>
      <c r="M1082" s="34"/>
      <c r="N1082" s="34"/>
      <c r="O1082" s="34"/>
      <c r="P1082" s="34"/>
      <c r="Q1082" s="34"/>
      <c r="R1082" s="34"/>
      <c r="S1082" s="34"/>
      <c r="T1082" s="34"/>
      <c r="V1082" s="34"/>
      <c r="W1082" s="34"/>
      <c r="X1082" s="34"/>
      <c r="Y1082" s="34"/>
      <c r="Z1082" s="34"/>
      <c r="AA1082" s="34"/>
      <c r="AB1082" s="34"/>
      <c r="AC1082" s="34"/>
      <c r="AD1082" s="34"/>
      <c r="AE1082" s="34"/>
      <c r="AF1082" s="34"/>
      <c r="AG1082" s="34"/>
      <c r="AH1082" s="34"/>
    </row>
    <row r="1083" spans="1:34">
      <c r="A1083" s="34"/>
      <c r="C1083" s="34"/>
      <c r="G1083" s="34"/>
      <c r="H1083" s="34"/>
      <c r="I1083" s="34"/>
      <c r="J1083" s="34"/>
      <c r="K1083" s="34"/>
      <c r="L1083" s="34"/>
      <c r="M1083" s="34"/>
      <c r="N1083" s="34"/>
      <c r="O1083" s="34"/>
      <c r="P1083" s="34"/>
      <c r="Q1083" s="34"/>
      <c r="R1083" s="34"/>
      <c r="S1083" s="34"/>
      <c r="T1083" s="34"/>
      <c r="V1083" s="34"/>
      <c r="W1083" s="34"/>
      <c r="X1083" s="34"/>
      <c r="Y1083" s="34"/>
      <c r="Z1083" s="34"/>
      <c r="AA1083" s="34"/>
      <c r="AB1083" s="34"/>
      <c r="AC1083" s="34"/>
      <c r="AD1083" s="34"/>
      <c r="AE1083" s="34"/>
      <c r="AF1083" s="34"/>
      <c r="AG1083" s="34"/>
      <c r="AH1083" s="34"/>
    </row>
    <row r="1084" spans="1:34">
      <c r="A1084" s="34"/>
      <c r="C1084" s="34"/>
      <c r="G1084" s="34"/>
      <c r="H1084" s="34"/>
      <c r="I1084" s="34"/>
      <c r="J1084" s="34"/>
      <c r="K1084" s="34"/>
      <c r="L1084" s="34"/>
      <c r="M1084" s="34"/>
      <c r="N1084" s="34"/>
      <c r="O1084" s="34"/>
      <c r="P1084" s="34"/>
      <c r="Q1084" s="34"/>
      <c r="R1084" s="34"/>
      <c r="S1084" s="34"/>
      <c r="T1084" s="34"/>
      <c r="V1084" s="34"/>
      <c r="W1084" s="34"/>
      <c r="X1084" s="34"/>
      <c r="Y1084" s="34"/>
      <c r="Z1084" s="34"/>
      <c r="AA1084" s="34"/>
      <c r="AB1084" s="34"/>
      <c r="AC1084" s="34"/>
      <c r="AD1084" s="34"/>
      <c r="AE1084" s="34"/>
      <c r="AF1084" s="34"/>
      <c r="AG1084" s="34"/>
      <c r="AH1084" s="34"/>
    </row>
    <row r="1085" spans="1:34">
      <c r="A1085" s="34"/>
      <c r="C1085" s="34"/>
      <c r="G1085" s="34"/>
      <c r="H1085" s="34"/>
      <c r="I1085" s="34"/>
      <c r="J1085" s="34"/>
      <c r="K1085" s="34"/>
      <c r="L1085" s="34"/>
      <c r="M1085" s="34"/>
      <c r="N1085" s="34"/>
      <c r="O1085" s="34"/>
      <c r="P1085" s="34"/>
      <c r="Q1085" s="34"/>
      <c r="R1085" s="34"/>
      <c r="S1085" s="34"/>
      <c r="T1085" s="34"/>
      <c r="V1085" s="34"/>
      <c r="W1085" s="34"/>
      <c r="X1085" s="34"/>
      <c r="Y1085" s="34"/>
      <c r="Z1085" s="34"/>
      <c r="AA1085" s="34"/>
      <c r="AB1085" s="34"/>
      <c r="AC1085" s="34"/>
      <c r="AD1085" s="34"/>
      <c r="AE1085" s="34"/>
      <c r="AF1085" s="34"/>
      <c r="AG1085" s="34"/>
      <c r="AH1085" s="34"/>
    </row>
    <row r="1086" spans="1:34">
      <c r="A1086" s="34"/>
      <c r="C1086" s="34"/>
      <c r="G1086" s="34"/>
      <c r="H1086" s="34"/>
      <c r="I1086" s="34"/>
      <c r="J1086" s="34"/>
      <c r="K1086" s="34"/>
      <c r="L1086" s="34"/>
      <c r="M1086" s="34"/>
      <c r="N1086" s="34"/>
      <c r="O1086" s="34"/>
      <c r="P1086" s="34"/>
      <c r="Q1086" s="34"/>
      <c r="R1086" s="34"/>
      <c r="S1086" s="34"/>
      <c r="T1086" s="34"/>
      <c r="V1086" s="34"/>
      <c r="W1086" s="34"/>
      <c r="X1086" s="34"/>
      <c r="Y1086" s="34"/>
      <c r="Z1086" s="34"/>
      <c r="AA1086" s="34"/>
      <c r="AB1086" s="34"/>
      <c r="AC1086" s="34"/>
      <c r="AD1086" s="34"/>
      <c r="AE1086" s="34"/>
      <c r="AF1086" s="34"/>
      <c r="AG1086" s="34"/>
      <c r="AH1086" s="34"/>
    </row>
    <row r="1087" spans="1:34">
      <c r="A1087" s="34"/>
      <c r="C1087" s="34"/>
      <c r="G1087" s="34"/>
      <c r="H1087" s="34"/>
      <c r="I1087" s="34"/>
      <c r="J1087" s="34"/>
      <c r="K1087" s="34"/>
      <c r="L1087" s="34"/>
      <c r="M1087" s="34"/>
      <c r="N1087" s="34"/>
      <c r="O1087" s="34"/>
      <c r="P1087" s="34"/>
      <c r="Q1087" s="34"/>
      <c r="R1087" s="34"/>
      <c r="S1087" s="34"/>
      <c r="T1087" s="34"/>
      <c r="V1087" s="34"/>
      <c r="W1087" s="34"/>
      <c r="X1087" s="34"/>
      <c r="Y1087" s="34"/>
      <c r="Z1087" s="34"/>
      <c r="AA1087" s="34"/>
      <c r="AB1087" s="34"/>
      <c r="AC1087" s="34"/>
      <c r="AD1087" s="34"/>
      <c r="AE1087" s="34"/>
      <c r="AF1087" s="34"/>
      <c r="AG1087" s="34"/>
      <c r="AH1087" s="34"/>
    </row>
    <row r="1088" spans="1:34">
      <c r="A1088" s="34"/>
      <c r="C1088" s="34"/>
      <c r="G1088" s="34"/>
      <c r="H1088" s="34"/>
      <c r="I1088" s="34"/>
      <c r="J1088" s="34"/>
      <c r="K1088" s="34"/>
      <c r="L1088" s="34"/>
      <c r="M1088" s="34"/>
      <c r="N1088" s="34"/>
      <c r="O1088" s="34"/>
      <c r="P1088" s="34"/>
      <c r="Q1088" s="34"/>
      <c r="R1088" s="34"/>
      <c r="S1088" s="34"/>
      <c r="T1088" s="34"/>
      <c r="V1088" s="34"/>
      <c r="W1088" s="34"/>
      <c r="X1088" s="34"/>
      <c r="Y1088" s="34"/>
      <c r="Z1088" s="34"/>
      <c r="AA1088" s="34"/>
      <c r="AB1088" s="34"/>
      <c r="AC1088" s="34"/>
      <c r="AD1088" s="34"/>
      <c r="AE1088" s="34"/>
      <c r="AF1088" s="34"/>
      <c r="AG1088" s="34"/>
      <c r="AH1088" s="34"/>
    </row>
    <row r="1089" spans="1:34">
      <c r="A1089" s="34"/>
      <c r="C1089" s="34"/>
      <c r="G1089" s="34"/>
      <c r="H1089" s="34"/>
      <c r="I1089" s="34"/>
      <c r="J1089" s="34"/>
      <c r="K1089" s="34"/>
      <c r="L1089" s="34"/>
      <c r="M1089" s="34"/>
      <c r="N1089" s="34"/>
      <c r="O1089" s="34"/>
      <c r="P1089" s="34"/>
      <c r="Q1089" s="34"/>
      <c r="R1089" s="34"/>
      <c r="S1089" s="34"/>
      <c r="T1089" s="34"/>
      <c r="V1089" s="34"/>
      <c r="W1089" s="34"/>
      <c r="X1089" s="34"/>
      <c r="Y1089" s="34"/>
      <c r="Z1089" s="34"/>
      <c r="AA1089" s="34"/>
      <c r="AB1089" s="34"/>
      <c r="AC1089" s="34"/>
      <c r="AD1089" s="34"/>
      <c r="AE1089" s="34"/>
      <c r="AF1089" s="34"/>
      <c r="AG1089" s="34"/>
      <c r="AH1089" s="34"/>
    </row>
    <row r="1090" spans="1:34">
      <c r="A1090" s="34"/>
      <c r="B1090" s="34"/>
      <c r="C1090" s="34"/>
      <c r="D1090" s="34"/>
      <c r="E1090" s="34"/>
      <c r="F1090" s="34"/>
      <c r="G1090" s="34"/>
      <c r="H1090" s="34"/>
      <c r="I1090" s="34"/>
      <c r="J1090" s="34"/>
      <c r="K1090" s="34"/>
      <c r="L1090" s="34"/>
      <c r="M1090" s="34"/>
      <c r="N1090" s="34"/>
      <c r="O1090" s="34"/>
      <c r="P1090" s="34"/>
      <c r="Q1090" s="34"/>
      <c r="R1090" s="34"/>
      <c r="S1090" s="34"/>
      <c r="T1090" s="34"/>
      <c r="V1090" s="34"/>
      <c r="W1090" s="34"/>
      <c r="X1090" s="34"/>
      <c r="Y1090" s="34"/>
      <c r="Z1090" s="34"/>
      <c r="AA1090" s="34"/>
      <c r="AB1090" s="34"/>
      <c r="AC1090" s="34"/>
      <c r="AD1090" s="34"/>
      <c r="AE1090" s="34"/>
      <c r="AF1090" s="34"/>
      <c r="AG1090" s="34"/>
      <c r="AH1090" s="34"/>
    </row>
    <row r="1091" spans="1:34">
      <c r="A1091" s="34"/>
      <c r="B1091" s="34"/>
      <c r="C1091" s="34"/>
      <c r="D1091" s="34"/>
      <c r="E1091" s="34"/>
      <c r="F1091" s="34"/>
      <c r="G1091" s="34"/>
      <c r="H1091" s="34"/>
      <c r="I1091" s="34"/>
      <c r="J1091" s="34"/>
      <c r="K1091" s="34"/>
      <c r="L1091" s="34"/>
      <c r="M1091" s="34"/>
      <c r="N1091" s="34"/>
      <c r="O1091" s="34"/>
      <c r="P1091" s="34"/>
      <c r="Q1091" s="34"/>
      <c r="R1091" s="34"/>
      <c r="S1091" s="34"/>
      <c r="T1091" s="34"/>
      <c r="V1091" s="34"/>
      <c r="W1091" s="34"/>
      <c r="X1091" s="34"/>
      <c r="Y1091" s="34"/>
      <c r="Z1091" s="34"/>
      <c r="AA1091" s="34"/>
      <c r="AB1091" s="34"/>
      <c r="AC1091" s="34"/>
      <c r="AD1091" s="34"/>
      <c r="AE1091" s="34"/>
      <c r="AF1091" s="34"/>
      <c r="AG1091" s="34"/>
      <c r="AH1091" s="34"/>
    </row>
    <row r="1092" spans="1:34">
      <c r="A1092" s="34"/>
      <c r="B1092" s="34"/>
      <c r="C1092" s="34"/>
      <c r="D1092" s="34"/>
      <c r="E1092" s="34"/>
      <c r="F1092" s="34"/>
      <c r="G1092" s="34"/>
      <c r="H1092" s="34"/>
      <c r="I1092" s="34"/>
      <c r="J1092" s="34"/>
      <c r="K1092" s="34"/>
      <c r="L1092" s="34"/>
      <c r="M1092" s="34"/>
      <c r="N1092" s="34"/>
      <c r="O1092" s="34"/>
      <c r="P1092" s="34"/>
      <c r="Q1092" s="34"/>
      <c r="R1092" s="34"/>
      <c r="S1092" s="34"/>
      <c r="T1092" s="34"/>
      <c r="V1092" s="34"/>
      <c r="W1092" s="34"/>
      <c r="X1092" s="34"/>
      <c r="Y1092" s="34"/>
      <c r="Z1092" s="34"/>
      <c r="AA1092" s="34"/>
      <c r="AB1092" s="34"/>
      <c r="AC1092" s="34"/>
      <c r="AD1092" s="34"/>
      <c r="AE1092" s="34"/>
      <c r="AF1092" s="34"/>
      <c r="AG1092" s="34"/>
      <c r="AH1092" s="34"/>
    </row>
    <row r="1093" spans="1:34">
      <c r="A1093" s="34"/>
      <c r="B1093" s="34"/>
      <c r="C1093" s="34"/>
      <c r="D1093" s="34"/>
      <c r="E1093" s="34"/>
      <c r="F1093" s="34"/>
      <c r="G1093" s="34"/>
      <c r="H1093" s="34"/>
      <c r="I1093" s="34"/>
      <c r="J1093" s="34"/>
      <c r="K1093" s="34"/>
      <c r="L1093" s="34"/>
      <c r="M1093" s="34"/>
      <c r="N1093" s="34"/>
      <c r="O1093" s="34"/>
      <c r="P1093" s="34"/>
      <c r="Q1093" s="34"/>
      <c r="R1093" s="34"/>
      <c r="S1093" s="34"/>
      <c r="T1093" s="34"/>
      <c r="V1093" s="34"/>
      <c r="W1093" s="34"/>
      <c r="X1093" s="34"/>
      <c r="Y1093" s="34"/>
      <c r="Z1093" s="34"/>
      <c r="AA1093" s="34"/>
      <c r="AB1093" s="34"/>
      <c r="AC1093" s="34"/>
      <c r="AD1093" s="34"/>
      <c r="AE1093" s="34"/>
      <c r="AF1093" s="34"/>
      <c r="AG1093" s="34"/>
      <c r="AH1093" s="34"/>
    </row>
    <row r="1094" spans="1:34">
      <c r="A1094" s="34"/>
      <c r="B1094" s="34"/>
      <c r="C1094" s="34"/>
      <c r="D1094" s="34"/>
      <c r="E1094" s="34"/>
      <c r="F1094" s="34"/>
      <c r="G1094" s="34"/>
      <c r="H1094" s="34"/>
      <c r="I1094" s="34"/>
      <c r="J1094" s="34"/>
      <c r="K1094" s="34"/>
      <c r="L1094" s="34"/>
      <c r="M1094" s="34"/>
      <c r="N1094" s="34"/>
      <c r="O1094" s="34"/>
      <c r="P1094" s="34"/>
      <c r="Q1094" s="34"/>
      <c r="R1094" s="34"/>
      <c r="S1094" s="34"/>
      <c r="T1094" s="34"/>
      <c r="V1094" s="34"/>
      <c r="W1094" s="34"/>
      <c r="X1094" s="34"/>
      <c r="Y1094" s="34"/>
      <c r="Z1094" s="34"/>
      <c r="AA1094" s="34"/>
      <c r="AB1094" s="34"/>
      <c r="AC1094" s="34"/>
      <c r="AD1094" s="34"/>
      <c r="AE1094" s="34"/>
      <c r="AF1094" s="34"/>
      <c r="AG1094" s="34"/>
      <c r="AH1094" s="34"/>
    </row>
    <row r="1095" spans="1:34">
      <c r="A1095" s="34"/>
      <c r="B1095" s="34"/>
      <c r="C1095" s="34"/>
      <c r="D1095" s="34"/>
      <c r="E1095" s="34"/>
      <c r="F1095" s="34"/>
      <c r="G1095" s="34"/>
      <c r="H1095" s="34"/>
      <c r="I1095" s="34"/>
      <c r="J1095" s="34"/>
      <c r="K1095" s="34"/>
      <c r="L1095" s="34"/>
      <c r="M1095" s="34"/>
      <c r="N1095" s="34"/>
      <c r="O1095" s="34"/>
      <c r="P1095" s="34"/>
      <c r="Q1095" s="34"/>
      <c r="R1095" s="34"/>
      <c r="S1095" s="34"/>
      <c r="T1095" s="34"/>
      <c r="V1095" s="34"/>
      <c r="W1095" s="34"/>
      <c r="X1095" s="34"/>
      <c r="Y1095" s="34"/>
      <c r="Z1095" s="34"/>
      <c r="AA1095" s="34"/>
      <c r="AB1095" s="34"/>
      <c r="AC1095" s="34"/>
      <c r="AD1095" s="34"/>
      <c r="AE1095" s="34"/>
      <c r="AF1095" s="34"/>
      <c r="AG1095" s="34"/>
      <c r="AH1095" s="34"/>
    </row>
    <row r="1096" spans="1:34">
      <c r="A1096" s="34"/>
      <c r="B1096" s="34"/>
      <c r="C1096" s="34"/>
      <c r="D1096" s="34"/>
      <c r="E1096" s="34"/>
      <c r="F1096" s="34"/>
      <c r="G1096" s="34"/>
      <c r="H1096" s="34"/>
      <c r="I1096" s="34"/>
      <c r="J1096" s="34"/>
      <c r="K1096" s="34"/>
      <c r="L1096" s="34"/>
      <c r="M1096" s="34"/>
      <c r="N1096" s="34"/>
      <c r="O1096" s="34"/>
      <c r="P1096" s="34"/>
      <c r="Q1096" s="34"/>
      <c r="R1096" s="34"/>
      <c r="S1096" s="34"/>
      <c r="T1096" s="34"/>
      <c r="V1096" s="34"/>
      <c r="W1096" s="34"/>
      <c r="X1096" s="34"/>
      <c r="Y1096" s="34"/>
      <c r="Z1096" s="34"/>
      <c r="AA1096" s="34"/>
      <c r="AB1096" s="34"/>
      <c r="AC1096" s="34"/>
      <c r="AD1096" s="34"/>
      <c r="AE1096" s="34"/>
      <c r="AF1096" s="34"/>
      <c r="AG1096" s="34"/>
      <c r="AH1096" s="34"/>
    </row>
    <row r="1097" spans="1:34">
      <c r="A1097" s="34"/>
      <c r="B1097" s="34"/>
      <c r="C1097" s="34"/>
      <c r="D1097" s="34"/>
      <c r="E1097" s="34"/>
      <c r="F1097" s="34"/>
      <c r="G1097" s="34"/>
      <c r="H1097" s="34"/>
      <c r="I1097" s="34"/>
      <c r="J1097" s="34"/>
      <c r="K1097" s="34"/>
      <c r="L1097" s="34"/>
      <c r="M1097" s="34"/>
      <c r="N1097" s="34"/>
      <c r="O1097" s="34"/>
      <c r="P1097" s="34"/>
      <c r="Q1097" s="34"/>
      <c r="R1097" s="34"/>
      <c r="S1097" s="34"/>
      <c r="T1097" s="34"/>
      <c r="V1097" s="34"/>
      <c r="W1097" s="34"/>
      <c r="X1097" s="34"/>
      <c r="Y1097" s="34"/>
      <c r="Z1097" s="34"/>
      <c r="AA1097" s="34"/>
      <c r="AB1097" s="34"/>
      <c r="AC1097" s="34"/>
      <c r="AD1097" s="34"/>
      <c r="AE1097" s="34"/>
      <c r="AF1097" s="34"/>
      <c r="AG1097" s="34"/>
      <c r="AH1097" s="34"/>
    </row>
    <row r="1098" spans="1:34">
      <c r="A1098" s="34"/>
      <c r="B1098" s="34"/>
      <c r="C1098" s="34"/>
      <c r="D1098" s="34"/>
      <c r="E1098" s="34"/>
      <c r="F1098" s="34"/>
      <c r="G1098" s="34"/>
      <c r="H1098" s="34"/>
      <c r="I1098" s="34"/>
      <c r="J1098" s="34"/>
      <c r="K1098" s="34"/>
      <c r="L1098" s="34"/>
      <c r="M1098" s="34"/>
      <c r="N1098" s="34"/>
      <c r="O1098" s="34"/>
      <c r="P1098" s="34"/>
      <c r="Q1098" s="34"/>
      <c r="R1098" s="34"/>
      <c r="S1098" s="34"/>
      <c r="T1098" s="34"/>
      <c r="V1098" s="34"/>
      <c r="W1098" s="34"/>
      <c r="X1098" s="34"/>
      <c r="Y1098" s="34"/>
      <c r="Z1098" s="34"/>
      <c r="AA1098" s="34"/>
      <c r="AB1098" s="34"/>
      <c r="AC1098" s="34"/>
      <c r="AD1098" s="34"/>
      <c r="AE1098" s="34"/>
      <c r="AF1098" s="34"/>
      <c r="AG1098" s="34"/>
      <c r="AH1098" s="34"/>
    </row>
    <row r="1099" spans="1:34">
      <c r="A1099" s="34"/>
      <c r="B1099" s="34"/>
      <c r="C1099" s="34"/>
      <c r="D1099" s="34"/>
      <c r="E1099" s="34"/>
      <c r="F1099" s="34"/>
      <c r="G1099" s="34"/>
      <c r="H1099" s="34"/>
      <c r="I1099" s="34"/>
      <c r="J1099" s="34"/>
      <c r="K1099" s="34"/>
      <c r="L1099" s="34"/>
      <c r="M1099" s="34"/>
      <c r="N1099" s="34"/>
      <c r="O1099" s="34"/>
      <c r="P1099" s="34"/>
      <c r="Q1099" s="34"/>
      <c r="R1099" s="34"/>
      <c r="S1099" s="34"/>
      <c r="T1099" s="34"/>
      <c r="V1099" s="34"/>
      <c r="W1099" s="34"/>
      <c r="X1099" s="34"/>
      <c r="Y1099" s="34"/>
      <c r="Z1099" s="34"/>
      <c r="AA1099" s="34"/>
      <c r="AB1099" s="34"/>
      <c r="AC1099" s="34"/>
      <c r="AD1099" s="34"/>
      <c r="AE1099" s="34"/>
      <c r="AF1099" s="34"/>
      <c r="AG1099" s="34"/>
      <c r="AH1099" s="34"/>
    </row>
    <row r="1100" spans="1:34">
      <c r="A1100" s="34"/>
      <c r="B1100" s="34"/>
      <c r="C1100" s="34"/>
      <c r="D1100" s="34"/>
      <c r="E1100" s="34"/>
      <c r="F1100" s="34"/>
      <c r="G1100" s="34"/>
      <c r="H1100" s="34"/>
      <c r="I1100" s="34"/>
      <c r="J1100" s="34"/>
      <c r="K1100" s="34"/>
      <c r="L1100" s="34"/>
      <c r="M1100" s="34"/>
      <c r="N1100" s="34"/>
      <c r="O1100" s="34"/>
      <c r="P1100" s="34"/>
      <c r="Q1100" s="34"/>
      <c r="R1100" s="34"/>
      <c r="S1100" s="34"/>
      <c r="T1100" s="34"/>
      <c r="V1100" s="34"/>
      <c r="W1100" s="34"/>
      <c r="X1100" s="34"/>
      <c r="Y1100" s="34"/>
      <c r="Z1100" s="34"/>
      <c r="AA1100" s="34"/>
      <c r="AB1100" s="34"/>
      <c r="AC1100" s="34"/>
      <c r="AD1100" s="34"/>
      <c r="AE1100" s="34"/>
      <c r="AF1100" s="34"/>
      <c r="AG1100" s="34"/>
      <c r="AH1100" s="34"/>
    </row>
    <row r="1101" spans="1:34">
      <c r="A1101" s="34"/>
      <c r="B1101" s="34"/>
      <c r="C1101" s="34"/>
      <c r="D1101" s="34"/>
      <c r="E1101" s="34"/>
      <c r="F1101" s="34"/>
      <c r="G1101" s="34"/>
      <c r="H1101" s="34"/>
      <c r="I1101" s="34"/>
      <c r="J1101" s="34"/>
      <c r="K1101" s="34"/>
      <c r="L1101" s="34"/>
      <c r="M1101" s="34"/>
      <c r="N1101" s="34"/>
      <c r="O1101" s="34"/>
      <c r="P1101" s="34"/>
      <c r="Q1101" s="34"/>
      <c r="R1101" s="34"/>
      <c r="S1101" s="34"/>
      <c r="T1101" s="34"/>
      <c r="V1101" s="34"/>
      <c r="W1101" s="34"/>
      <c r="X1101" s="34"/>
      <c r="Y1101" s="34"/>
      <c r="Z1101" s="34"/>
      <c r="AA1101" s="34"/>
      <c r="AB1101" s="34"/>
      <c r="AC1101" s="34"/>
      <c r="AD1101" s="34"/>
      <c r="AE1101" s="34"/>
      <c r="AF1101" s="34"/>
      <c r="AG1101" s="34"/>
      <c r="AH1101" s="34"/>
    </row>
    <row r="1102" spans="1:34">
      <c r="A1102" s="34"/>
      <c r="B1102" s="34"/>
      <c r="C1102" s="34"/>
      <c r="D1102" s="34"/>
      <c r="E1102" s="34"/>
      <c r="F1102" s="34"/>
      <c r="G1102" s="34"/>
      <c r="H1102" s="34"/>
      <c r="I1102" s="34"/>
      <c r="J1102" s="34"/>
      <c r="K1102" s="34"/>
      <c r="L1102" s="34"/>
      <c r="M1102" s="34"/>
      <c r="N1102" s="34"/>
      <c r="O1102" s="34"/>
      <c r="P1102" s="34"/>
      <c r="Q1102" s="34"/>
      <c r="R1102" s="34"/>
      <c r="S1102" s="34"/>
      <c r="T1102" s="34"/>
      <c r="V1102" s="34"/>
      <c r="W1102" s="34"/>
      <c r="X1102" s="34"/>
      <c r="Y1102" s="34"/>
      <c r="Z1102" s="34"/>
      <c r="AA1102" s="34"/>
      <c r="AB1102" s="34"/>
      <c r="AC1102" s="34"/>
      <c r="AD1102" s="34"/>
      <c r="AE1102" s="34"/>
      <c r="AF1102" s="34"/>
      <c r="AG1102" s="34"/>
      <c r="AH1102" s="34"/>
    </row>
    <row r="1103" spans="1:34">
      <c r="A1103" s="34"/>
      <c r="B1103" s="34"/>
      <c r="C1103" s="34"/>
      <c r="D1103" s="34"/>
      <c r="E1103" s="34"/>
      <c r="F1103" s="34"/>
      <c r="G1103" s="34"/>
      <c r="H1103" s="34"/>
      <c r="I1103" s="34"/>
      <c r="J1103" s="34"/>
      <c r="K1103" s="34"/>
      <c r="L1103" s="34"/>
      <c r="M1103" s="34"/>
      <c r="N1103" s="34"/>
      <c r="O1103" s="34"/>
      <c r="P1103" s="34"/>
      <c r="Q1103" s="34"/>
      <c r="R1103" s="34"/>
      <c r="S1103" s="34"/>
      <c r="T1103" s="34"/>
      <c r="V1103" s="34"/>
      <c r="W1103" s="34"/>
      <c r="X1103" s="34"/>
      <c r="Y1103" s="34"/>
      <c r="Z1103" s="34"/>
      <c r="AA1103" s="34"/>
      <c r="AB1103" s="34"/>
      <c r="AC1103" s="34"/>
      <c r="AD1103" s="34"/>
      <c r="AE1103" s="34"/>
      <c r="AF1103" s="34"/>
      <c r="AG1103" s="34"/>
      <c r="AH1103" s="34"/>
    </row>
    <row r="1104" spans="1:34">
      <c r="A1104" s="34"/>
      <c r="B1104" s="34"/>
      <c r="C1104" s="34"/>
      <c r="D1104" s="34"/>
      <c r="E1104" s="34"/>
      <c r="F1104" s="34"/>
      <c r="G1104" s="34"/>
      <c r="H1104" s="34"/>
      <c r="I1104" s="34"/>
      <c r="J1104" s="34"/>
      <c r="K1104" s="34"/>
      <c r="L1104" s="34"/>
      <c r="M1104" s="34"/>
      <c r="N1104" s="34"/>
      <c r="O1104" s="34"/>
      <c r="P1104" s="34"/>
      <c r="Q1104" s="34"/>
      <c r="R1104" s="34"/>
      <c r="S1104" s="34"/>
      <c r="T1104" s="34"/>
      <c r="V1104" s="34"/>
      <c r="W1104" s="34"/>
      <c r="X1104" s="34"/>
      <c r="Y1104" s="34"/>
      <c r="Z1104" s="34"/>
      <c r="AA1104" s="34"/>
      <c r="AB1104" s="34"/>
      <c r="AC1104" s="34"/>
      <c r="AD1104" s="34"/>
      <c r="AE1104" s="34"/>
      <c r="AF1104" s="34"/>
      <c r="AG1104" s="34"/>
      <c r="AH1104" s="34"/>
    </row>
    <row r="1105" spans="1:34">
      <c r="A1105" s="34"/>
      <c r="B1105" s="34"/>
      <c r="C1105" s="34"/>
      <c r="D1105" s="34"/>
      <c r="E1105" s="34"/>
      <c r="F1105" s="34"/>
      <c r="G1105" s="34"/>
      <c r="H1105" s="34"/>
      <c r="I1105" s="34"/>
      <c r="J1105" s="34"/>
      <c r="K1105" s="34"/>
      <c r="L1105" s="34"/>
      <c r="M1105" s="34"/>
      <c r="N1105" s="34"/>
      <c r="O1105" s="34"/>
      <c r="P1105" s="34"/>
      <c r="Q1105" s="34"/>
      <c r="R1105" s="34"/>
      <c r="S1105" s="34"/>
      <c r="T1105" s="34"/>
      <c r="V1105" s="34"/>
      <c r="W1105" s="34"/>
      <c r="X1105" s="34"/>
      <c r="Y1105" s="34"/>
      <c r="Z1105" s="34"/>
      <c r="AA1105" s="34"/>
      <c r="AB1105" s="34"/>
      <c r="AC1105" s="34"/>
      <c r="AD1105" s="34"/>
      <c r="AE1105" s="34"/>
      <c r="AF1105" s="34"/>
      <c r="AG1105" s="34"/>
      <c r="AH1105" s="34"/>
    </row>
    <row r="1106" spans="1:34">
      <c r="A1106" s="34"/>
      <c r="B1106" s="34"/>
      <c r="C1106" s="34"/>
      <c r="D1106" s="34"/>
      <c r="E1106" s="34"/>
      <c r="F1106" s="34"/>
      <c r="G1106" s="34"/>
      <c r="H1106" s="34"/>
      <c r="I1106" s="34"/>
      <c r="J1106" s="34"/>
      <c r="K1106" s="34"/>
      <c r="L1106" s="34"/>
      <c r="M1106" s="34"/>
      <c r="N1106" s="34"/>
      <c r="O1106" s="34"/>
      <c r="P1106" s="34"/>
      <c r="Q1106" s="34"/>
      <c r="R1106" s="34"/>
      <c r="S1106" s="34"/>
      <c r="T1106" s="34"/>
      <c r="V1106" s="34"/>
      <c r="W1106" s="34"/>
      <c r="X1106" s="34"/>
      <c r="Y1106" s="34"/>
      <c r="Z1106" s="34"/>
      <c r="AA1106" s="34"/>
      <c r="AB1106" s="34"/>
      <c r="AC1106" s="34"/>
      <c r="AD1106" s="34"/>
      <c r="AE1106" s="34"/>
      <c r="AF1106" s="34"/>
      <c r="AG1106" s="34"/>
      <c r="AH1106" s="34"/>
    </row>
    <row r="1107" spans="1:34">
      <c r="A1107" s="34"/>
      <c r="B1107" s="34"/>
      <c r="C1107" s="34"/>
      <c r="D1107" s="34"/>
      <c r="E1107" s="34"/>
      <c r="F1107" s="34"/>
      <c r="G1107" s="34"/>
      <c r="H1107" s="34"/>
      <c r="I1107" s="34"/>
      <c r="J1107" s="34"/>
      <c r="K1107" s="34"/>
      <c r="L1107" s="34"/>
      <c r="M1107" s="34"/>
      <c r="N1107" s="34"/>
      <c r="O1107" s="34"/>
      <c r="P1107" s="34"/>
      <c r="Q1107" s="34"/>
      <c r="R1107" s="34"/>
      <c r="S1107" s="34"/>
      <c r="T1107" s="34"/>
      <c r="V1107" s="34"/>
      <c r="W1107" s="34"/>
      <c r="X1107" s="34"/>
      <c r="Y1107" s="34"/>
      <c r="Z1107" s="34"/>
      <c r="AA1107" s="34"/>
      <c r="AB1107" s="34"/>
      <c r="AC1107" s="34"/>
      <c r="AD1107" s="34"/>
      <c r="AE1107" s="34"/>
      <c r="AF1107" s="34"/>
      <c r="AG1107" s="34"/>
      <c r="AH1107" s="34"/>
    </row>
    <row r="1108" spans="1:34">
      <c r="A1108" s="34"/>
      <c r="B1108" s="34"/>
      <c r="C1108" s="34"/>
      <c r="D1108" s="34"/>
      <c r="E1108" s="34"/>
      <c r="F1108" s="34"/>
      <c r="G1108" s="34"/>
      <c r="H1108" s="34"/>
      <c r="I1108" s="34"/>
      <c r="J1108" s="34"/>
      <c r="K1108" s="34"/>
      <c r="L1108" s="34"/>
      <c r="M1108" s="34"/>
      <c r="N1108" s="34"/>
      <c r="O1108" s="34"/>
      <c r="P1108" s="34"/>
      <c r="Q1108" s="34"/>
      <c r="R1108" s="34"/>
      <c r="S1108" s="34"/>
      <c r="T1108" s="34"/>
      <c r="V1108" s="34"/>
      <c r="W1108" s="34"/>
      <c r="X1108" s="34"/>
      <c r="Y1108" s="34"/>
      <c r="Z1108" s="34"/>
      <c r="AA1108" s="34"/>
      <c r="AB1108" s="34"/>
      <c r="AC1108" s="34"/>
      <c r="AD1108" s="34"/>
      <c r="AE1108" s="34"/>
      <c r="AF1108" s="34"/>
      <c r="AG1108" s="34"/>
      <c r="AH1108" s="34"/>
    </row>
    <row r="1109" spans="1:34">
      <c r="A1109" s="34"/>
      <c r="B1109" s="34"/>
      <c r="C1109" s="34"/>
      <c r="D1109" s="34"/>
      <c r="E1109" s="34"/>
      <c r="F1109" s="34"/>
      <c r="G1109" s="34"/>
      <c r="H1109" s="34"/>
      <c r="I1109" s="34"/>
      <c r="J1109" s="34"/>
      <c r="K1109" s="34"/>
      <c r="L1109" s="34"/>
      <c r="M1109" s="34"/>
      <c r="N1109" s="34"/>
      <c r="O1109" s="34"/>
      <c r="P1109" s="34"/>
      <c r="Q1109" s="34"/>
      <c r="R1109" s="34"/>
      <c r="S1109" s="34"/>
      <c r="T1109" s="34"/>
      <c r="V1109" s="34"/>
      <c r="W1109" s="34"/>
      <c r="X1109" s="34"/>
      <c r="Y1109" s="34"/>
      <c r="Z1109" s="34"/>
      <c r="AA1109" s="34"/>
      <c r="AB1109" s="34"/>
      <c r="AC1109" s="34"/>
      <c r="AD1109" s="34"/>
      <c r="AE1109" s="34"/>
      <c r="AF1109" s="34"/>
      <c r="AG1109" s="34"/>
      <c r="AH1109" s="34"/>
    </row>
    <row r="1110" spans="1:34">
      <c r="A1110" s="34"/>
      <c r="B1110" s="34"/>
      <c r="C1110" s="34"/>
      <c r="D1110" s="34"/>
      <c r="E1110" s="34"/>
      <c r="F1110" s="34"/>
      <c r="G1110" s="34"/>
      <c r="H1110" s="34"/>
      <c r="I1110" s="34"/>
      <c r="J1110" s="34"/>
      <c r="K1110" s="34"/>
      <c r="L1110" s="34"/>
      <c r="M1110" s="34"/>
      <c r="N1110" s="34"/>
      <c r="O1110" s="34"/>
      <c r="P1110" s="34"/>
      <c r="Q1110" s="34"/>
      <c r="R1110" s="34"/>
      <c r="S1110" s="34"/>
      <c r="T1110" s="34"/>
      <c r="V1110" s="34"/>
      <c r="W1110" s="34"/>
      <c r="X1110" s="34"/>
      <c r="Y1110" s="34"/>
      <c r="Z1110" s="34"/>
      <c r="AA1110" s="34"/>
      <c r="AB1110" s="34"/>
      <c r="AC1110" s="34"/>
      <c r="AD1110" s="34"/>
      <c r="AE1110" s="34"/>
      <c r="AF1110" s="34"/>
      <c r="AG1110" s="34"/>
      <c r="AH1110" s="34"/>
    </row>
    <row r="1111" spans="1:34">
      <c r="A1111" s="34"/>
      <c r="B1111" s="34"/>
      <c r="C1111" s="34"/>
      <c r="D1111" s="34"/>
      <c r="E1111" s="34"/>
      <c r="F1111" s="34"/>
      <c r="G1111" s="34"/>
      <c r="H1111" s="34"/>
      <c r="I1111" s="34"/>
      <c r="J1111" s="34"/>
      <c r="K1111" s="34"/>
      <c r="L1111" s="34"/>
      <c r="M1111" s="34"/>
      <c r="N1111" s="34"/>
      <c r="O1111" s="34"/>
      <c r="P1111" s="34"/>
      <c r="Q1111" s="34"/>
      <c r="R1111" s="34"/>
      <c r="S1111" s="34"/>
      <c r="T1111" s="34"/>
      <c r="V1111" s="34"/>
      <c r="W1111" s="34"/>
      <c r="X1111" s="34"/>
      <c r="Y1111" s="34"/>
      <c r="Z1111" s="34"/>
      <c r="AA1111" s="34"/>
      <c r="AB1111" s="34"/>
      <c r="AC1111" s="34"/>
      <c r="AD1111" s="34"/>
      <c r="AE1111" s="34"/>
      <c r="AF1111" s="34"/>
      <c r="AG1111" s="34"/>
      <c r="AH1111" s="34"/>
    </row>
    <row r="1112" spans="1:34">
      <c r="A1112" s="34"/>
      <c r="B1112" s="34"/>
      <c r="C1112" s="34"/>
      <c r="D1112" s="34"/>
      <c r="E1112" s="34"/>
      <c r="F1112" s="34"/>
      <c r="G1112" s="34"/>
      <c r="H1112" s="34"/>
      <c r="I1112" s="34"/>
      <c r="J1112" s="34"/>
      <c r="K1112" s="34"/>
      <c r="L1112" s="34"/>
      <c r="M1112" s="34"/>
      <c r="N1112" s="34"/>
      <c r="O1112" s="34"/>
      <c r="P1112" s="34"/>
      <c r="Q1112" s="34"/>
      <c r="R1112" s="34"/>
      <c r="S1112" s="34"/>
      <c r="T1112" s="34"/>
      <c r="V1112" s="34"/>
      <c r="W1112" s="34"/>
      <c r="X1112" s="34"/>
      <c r="Y1112" s="34"/>
      <c r="Z1112" s="34"/>
      <c r="AA1112" s="34"/>
      <c r="AB1112" s="34"/>
      <c r="AC1112" s="34"/>
      <c r="AD1112" s="34"/>
      <c r="AE1112" s="34"/>
      <c r="AF1112" s="34"/>
      <c r="AG1112" s="34"/>
      <c r="AH1112" s="34"/>
    </row>
    <row r="1113" spans="1:34">
      <c r="A1113" s="34"/>
      <c r="B1113" s="34"/>
      <c r="C1113" s="34"/>
      <c r="D1113" s="34"/>
      <c r="E1113" s="34"/>
      <c r="F1113" s="34"/>
      <c r="G1113" s="34"/>
      <c r="H1113" s="34"/>
      <c r="I1113" s="34"/>
      <c r="J1113" s="34"/>
      <c r="K1113" s="34"/>
      <c r="L1113" s="34"/>
      <c r="M1113" s="34"/>
      <c r="N1113" s="34"/>
      <c r="O1113" s="34"/>
      <c r="P1113" s="34"/>
      <c r="Q1113" s="34"/>
      <c r="R1113" s="34"/>
      <c r="S1113" s="34"/>
      <c r="T1113" s="34"/>
      <c r="V1113" s="34"/>
      <c r="W1113" s="34"/>
      <c r="X1113" s="34"/>
      <c r="Y1113" s="34"/>
      <c r="Z1113" s="34"/>
      <c r="AA1113" s="34"/>
      <c r="AB1113" s="34"/>
      <c r="AC1113" s="34"/>
      <c r="AD1113" s="34"/>
      <c r="AE1113" s="34"/>
      <c r="AF1113" s="34"/>
      <c r="AG1113" s="34"/>
      <c r="AH1113" s="34"/>
    </row>
    <row r="1114" spans="1:34">
      <c r="A1114" s="34"/>
      <c r="B1114" s="34"/>
      <c r="C1114" s="34"/>
      <c r="D1114" s="34"/>
      <c r="E1114" s="34"/>
      <c r="F1114" s="34"/>
      <c r="G1114" s="34"/>
      <c r="H1114" s="34"/>
      <c r="I1114" s="34"/>
      <c r="J1114" s="34"/>
      <c r="K1114" s="34"/>
      <c r="L1114" s="34"/>
      <c r="M1114" s="34"/>
      <c r="N1114" s="34"/>
      <c r="O1114" s="34"/>
      <c r="P1114" s="34"/>
      <c r="Q1114" s="34"/>
      <c r="R1114" s="34"/>
      <c r="S1114" s="34"/>
      <c r="T1114" s="34"/>
      <c r="V1114" s="34"/>
      <c r="W1114" s="34"/>
      <c r="X1114" s="34"/>
      <c r="Y1114" s="34"/>
      <c r="Z1114" s="34"/>
      <c r="AA1114" s="34"/>
      <c r="AB1114" s="34"/>
      <c r="AC1114" s="34"/>
      <c r="AD1114" s="34"/>
      <c r="AE1114" s="34"/>
      <c r="AF1114" s="34"/>
      <c r="AG1114" s="34"/>
      <c r="AH1114" s="34"/>
    </row>
    <row r="1115" spans="1:34">
      <c r="A1115" s="34"/>
      <c r="B1115" s="34"/>
      <c r="C1115" s="34"/>
      <c r="D1115" s="34"/>
      <c r="E1115" s="34"/>
      <c r="F1115" s="34"/>
      <c r="G1115" s="34"/>
      <c r="H1115" s="34"/>
      <c r="I1115" s="34"/>
      <c r="J1115" s="34"/>
      <c r="K1115" s="34"/>
      <c r="L1115" s="34"/>
      <c r="M1115" s="34"/>
      <c r="N1115" s="34"/>
      <c r="O1115" s="34"/>
      <c r="P1115" s="34"/>
      <c r="Q1115" s="34"/>
      <c r="R1115" s="34"/>
      <c r="S1115" s="34"/>
      <c r="T1115" s="34"/>
      <c r="V1115" s="34"/>
      <c r="W1115" s="34"/>
      <c r="X1115" s="34"/>
      <c r="Y1115" s="34"/>
      <c r="Z1115" s="34"/>
      <c r="AA1115" s="34"/>
      <c r="AB1115" s="34"/>
      <c r="AC1115" s="34"/>
      <c r="AD1115" s="34"/>
      <c r="AE1115" s="34"/>
      <c r="AF1115" s="34"/>
      <c r="AG1115" s="34"/>
      <c r="AH1115" s="34"/>
    </row>
    <row r="1116" spans="1:34">
      <c r="A1116" s="34"/>
      <c r="B1116" s="34"/>
      <c r="C1116" s="34"/>
      <c r="D1116" s="34"/>
      <c r="E1116" s="34"/>
      <c r="F1116" s="34"/>
      <c r="G1116" s="34"/>
      <c r="H1116" s="34"/>
      <c r="I1116" s="34"/>
      <c r="J1116" s="34"/>
      <c r="K1116" s="34"/>
      <c r="L1116" s="34"/>
      <c r="M1116" s="34"/>
      <c r="N1116" s="34"/>
      <c r="O1116" s="34"/>
      <c r="P1116" s="34"/>
      <c r="Q1116" s="34"/>
      <c r="R1116" s="34"/>
      <c r="S1116" s="34"/>
      <c r="T1116" s="34"/>
      <c r="V1116" s="34"/>
      <c r="W1116" s="34"/>
      <c r="X1116" s="34"/>
      <c r="Y1116" s="34"/>
      <c r="Z1116" s="34"/>
      <c r="AA1116" s="34"/>
      <c r="AB1116" s="34"/>
      <c r="AC1116" s="34"/>
      <c r="AD1116" s="34"/>
      <c r="AE1116" s="34"/>
      <c r="AF1116" s="34"/>
      <c r="AG1116" s="34"/>
      <c r="AH1116" s="34"/>
    </row>
    <row r="1117" spans="1:34">
      <c r="A1117" s="34"/>
      <c r="B1117" s="34"/>
      <c r="C1117" s="34"/>
      <c r="D1117" s="34"/>
      <c r="E1117" s="34"/>
      <c r="F1117" s="34"/>
      <c r="G1117" s="34"/>
      <c r="H1117" s="34"/>
      <c r="I1117" s="34"/>
      <c r="J1117" s="34"/>
      <c r="K1117" s="34"/>
      <c r="L1117" s="34"/>
      <c r="M1117" s="34"/>
      <c r="N1117" s="34"/>
      <c r="O1117" s="34"/>
      <c r="P1117" s="34"/>
      <c r="Q1117" s="34"/>
      <c r="R1117" s="34"/>
      <c r="S1117" s="34"/>
      <c r="T1117" s="34"/>
      <c r="V1117" s="34"/>
      <c r="W1117" s="34"/>
      <c r="X1117" s="34"/>
      <c r="Y1117" s="34"/>
      <c r="Z1117" s="34"/>
      <c r="AA1117" s="34"/>
      <c r="AB1117" s="34"/>
      <c r="AC1117" s="34"/>
      <c r="AD1117" s="34"/>
      <c r="AE1117" s="34"/>
      <c r="AF1117" s="34"/>
      <c r="AG1117" s="34"/>
      <c r="AH1117" s="34"/>
    </row>
    <row r="1118" spans="1:34">
      <c r="A1118" s="34"/>
      <c r="B1118" s="34"/>
      <c r="C1118" s="34"/>
      <c r="D1118" s="34"/>
      <c r="E1118" s="34"/>
      <c r="F1118" s="34"/>
      <c r="G1118" s="34"/>
      <c r="H1118" s="34"/>
      <c r="I1118" s="34"/>
      <c r="J1118" s="34"/>
      <c r="K1118" s="34"/>
      <c r="L1118" s="34"/>
      <c r="M1118" s="34"/>
      <c r="N1118" s="34"/>
      <c r="O1118" s="34"/>
      <c r="P1118" s="34"/>
      <c r="Q1118" s="34"/>
      <c r="R1118" s="34"/>
      <c r="S1118" s="34"/>
      <c r="T1118" s="34"/>
      <c r="V1118" s="34"/>
      <c r="W1118" s="34"/>
      <c r="X1118" s="34"/>
      <c r="Y1118" s="34"/>
      <c r="Z1118" s="34"/>
      <c r="AA1118" s="34"/>
      <c r="AB1118" s="34"/>
      <c r="AC1118" s="34"/>
      <c r="AD1118" s="34"/>
      <c r="AE1118" s="34"/>
      <c r="AF1118" s="34"/>
      <c r="AG1118" s="34"/>
      <c r="AH1118" s="34"/>
    </row>
    <row r="1119" spans="1:34">
      <c r="A1119" s="34"/>
      <c r="B1119" s="34"/>
      <c r="C1119" s="34"/>
      <c r="D1119" s="34"/>
      <c r="E1119" s="34"/>
      <c r="F1119" s="34"/>
      <c r="G1119" s="34"/>
      <c r="H1119" s="34"/>
      <c r="I1119" s="34"/>
      <c r="J1119" s="34"/>
      <c r="K1119" s="34"/>
      <c r="L1119" s="34"/>
      <c r="M1119" s="34"/>
      <c r="N1119" s="34"/>
      <c r="O1119" s="34"/>
      <c r="P1119" s="34"/>
      <c r="Q1119" s="34"/>
      <c r="R1119" s="34"/>
      <c r="S1119" s="34"/>
      <c r="T1119" s="34"/>
      <c r="V1119" s="34"/>
      <c r="W1119" s="34"/>
      <c r="X1119" s="34"/>
      <c r="Y1119" s="34"/>
      <c r="Z1119" s="34"/>
      <c r="AA1119" s="34"/>
      <c r="AB1119" s="34"/>
      <c r="AC1119" s="34"/>
      <c r="AD1119" s="34"/>
      <c r="AE1119" s="34"/>
      <c r="AF1119" s="34"/>
      <c r="AG1119" s="34"/>
      <c r="AH1119" s="34"/>
    </row>
    <row r="1120" spans="1:34">
      <c r="A1120" s="34"/>
      <c r="B1120" s="34"/>
      <c r="C1120" s="34"/>
      <c r="D1120" s="34"/>
      <c r="E1120" s="34"/>
      <c r="F1120" s="34"/>
      <c r="G1120" s="34"/>
      <c r="H1120" s="34"/>
      <c r="I1120" s="34"/>
      <c r="J1120" s="34"/>
      <c r="K1120" s="34"/>
      <c r="L1120" s="34"/>
      <c r="M1120" s="34"/>
      <c r="N1120" s="34"/>
      <c r="O1120" s="34"/>
      <c r="P1120" s="34"/>
      <c r="Q1120" s="34"/>
      <c r="R1120" s="34"/>
      <c r="S1120" s="34"/>
      <c r="T1120" s="34"/>
      <c r="V1120" s="34"/>
      <c r="W1120" s="34"/>
      <c r="X1120" s="34"/>
      <c r="Y1120" s="34"/>
      <c r="Z1120" s="34"/>
      <c r="AA1120" s="34"/>
      <c r="AB1120" s="34"/>
      <c r="AC1120" s="34"/>
      <c r="AD1120" s="34"/>
      <c r="AE1120" s="34"/>
      <c r="AF1120" s="34"/>
      <c r="AG1120" s="34"/>
      <c r="AH1120" s="34"/>
    </row>
    <row r="1121" spans="1:34">
      <c r="A1121" s="34"/>
      <c r="B1121" s="34"/>
      <c r="C1121" s="34"/>
      <c r="D1121" s="34"/>
      <c r="E1121" s="34"/>
      <c r="F1121" s="34"/>
      <c r="G1121" s="34"/>
      <c r="H1121" s="34"/>
      <c r="I1121" s="34"/>
      <c r="J1121" s="34"/>
      <c r="K1121" s="34"/>
      <c r="L1121" s="34"/>
      <c r="M1121" s="34"/>
      <c r="N1121" s="34"/>
      <c r="O1121" s="34"/>
      <c r="P1121" s="34"/>
      <c r="Q1121" s="34"/>
      <c r="R1121" s="34"/>
      <c r="S1121" s="34"/>
      <c r="T1121" s="34"/>
      <c r="V1121" s="34"/>
      <c r="W1121" s="34"/>
      <c r="X1121" s="34"/>
      <c r="Y1121" s="34"/>
      <c r="Z1121" s="34"/>
      <c r="AA1121" s="34"/>
      <c r="AB1121" s="34"/>
      <c r="AC1121" s="34"/>
      <c r="AD1121" s="34"/>
      <c r="AE1121" s="34"/>
      <c r="AF1121" s="34"/>
      <c r="AG1121" s="34"/>
      <c r="AH1121" s="34"/>
    </row>
    <row r="1122" spans="1:34">
      <c r="A1122" s="34"/>
      <c r="B1122" s="34"/>
      <c r="C1122" s="34"/>
      <c r="D1122" s="34"/>
      <c r="E1122" s="34"/>
      <c r="F1122" s="34"/>
      <c r="G1122" s="34"/>
      <c r="H1122" s="34"/>
      <c r="I1122" s="34"/>
      <c r="J1122" s="34"/>
      <c r="K1122" s="34"/>
      <c r="L1122" s="34"/>
      <c r="M1122" s="34"/>
      <c r="N1122" s="34"/>
      <c r="O1122" s="34"/>
      <c r="P1122" s="34"/>
      <c r="Q1122" s="34"/>
      <c r="R1122" s="34"/>
      <c r="S1122" s="34"/>
      <c r="T1122" s="34"/>
      <c r="V1122" s="34"/>
      <c r="W1122" s="34"/>
      <c r="X1122" s="34"/>
      <c r="Y1122" s="34"/>
      <c r="Z1122" s="34"/>
      <c r="AA1122" s="34"/>
      <c r="AB1122" s="34"/>
      <c r="AC1122" s="34"/>
      <c r="AD1122" s="34"/>
      <c r="AE1122" s="34"/>
      <c r="AF1122" s="34"/>
      <c r="AG1122" s="34"/>
      <c r="AH1122" s="34"/>
    </row>
    <row r="1123" spans="1:34">
      <c r="A1123" s="34"/>
      <c r="B1123" s="34"/>
      <c r="C1123" s="34"/>
      <c r="D1123" s="34"/>
      <c r="E1123" s="34"/>
      <c r="F1123" s="34"/>
      <c r="G1123" s="34"/>
      <c r="H1123" s="34"/>
      <c r="I1123" s="34"/>
      <c r="J1123" s="34"/>
      <c r="K1123" s="34"/>
      <c r="L1123" s="34"/>
      <c r="M1123" s="34"/>
      <c r="N1123" s="34"/>
      <c r="O1123" s="34"/>
      <c r="P1123" s="34"/>
      <c r="Q1123" s="34"/>
      <c r="R1123" s="34"/>
      <c r="S1123" s="34"/>
      <c r="T1123" s="34"/>
      <c r="V1123" s="34"/>
      <c r="W1123" s="34"/>
      <c r="X1123" s="34"/>
      <c r="Y1123" s="34"/>
      <c r="Z1123" s="34"/>
      <c r="AA1123" s="34"/>
      <c r="AB1123" s="34"/>
      <c r="AC1123" s="34"/>
      <c r="AD1123" s="34"/>
      <c r="AE1123" s="34"/>
      <c r="AF1123" s="34"/>
      <c r="AG1123" s="34"/>
      <c r="AH1123" s="34"/>
    </row>
    <row r="1124" spans="1:34">
      <c r="A1124" s="34"/>
      <c r="B1124" s="34"/>
      <c r="C1124" s="34"/>
      <c r="D1124" s="34"/>
      <c r="E1124" s="34"/>
      <c r="F1124" s="34"/>
      <c r="G1124" s="34"/>
      <c r="H1124" s="34"/>
      <c r="I1124" s="34"/>
      <c r="J1124" s="34"/>
      <c r="K1124" s="34"/>
      <c r="L1124" s="34"/>
      <c r="M1124" s="34"/>
      <c r="N1124" s="34"/>
      <c r="O1124" s="34"/>
      <c r="P1124" s="34"/>
      <c r="Q1124" s="34"/>
      <c r="R1124" s="34"/>
      <c r="S1124" s="34"/>
      <c r="T1124" s="34"/>
      <c r="V1124" s="34"/>
      <c r="W1124" s="34"/>
      <c r="X1124" s="34"/>
      <c r="Y1124" s="34"/>
      <c r="Z1124" s="34"/>
      <c r="AA1124" s="34"/>
      <c r="AB1124" s="34"/>
      <c r="AC1124" s="34"/>
      <c r="AD1124" s="34"/>
      <c r="AE1124" s="34"/>
      <c r="AF1124" s="34"/>
      <c r="AG1124" s="34"/>
      <c r="AH1124" s="34"/>
    </row>
    <row r="1125" spans="1:34">
      <c r="A1125" s="34"/>
      <c r="B1125" s="34"/>
      <c r="C1125" s="34"/>
      <c r="D1125" s="34"/>
      <c r="E1125" s="34"/>
      <c r="F1125" s="34"/>
      <c r="G1125" s="34"/>
      <c r="H1125" s="34"/>
      <c r="I1125" s="34"/>
      <c r="J1125" s="34"/>
      <c r="K1125" s="34"/>
      <c r="L1125" s="34"/>
      <c r="M1125" s="34"/>
      <c r="N1125" s="34"/>
      <c r="O1125" s="34"/>
      <c r="P1125" s="34"/>
      <c r="Q1125" s="34"/>
      <c r="R1125" s="34"/>
      <c r="S1125" s="34"/>
      <c r="T1125" s="34"/>
      <c r="V1125" s="34"/>
      <c r="W1125" s="34"/>
      <c r="X1125" s="34"/>
      <c r="Y1125" s="34"/>
      <c r="Z1125" s="34"/>
      <c r="AA1125" s="34"/>
      <c r="AB1125" s="34"/>
      <c r="AC1125" s="34"/>
      <c r="AD1125" s="34"/>
      <c r="AE1125" s="34"/>
      <c r="AF1125" s="34"/>
      <c r="AG1125" s="34"/>
      <c r="AH1125" s="34"/>
    </row>
    <row r="1126" spans="1:34">
      <c r="A1126" s="34"/>
      <c r="B1126" s="34"/>
      <c r="C1126" s="34"/>
      <c r="D1126" s="34"/>
      <c r="E1126" s="34"/>
      <c r="F1126" s="34"/>
      <c r="G1126" s="34"/>
      <c r="H1126" s="34"/>
      <c r="I1126" s="34"/>
      <c r="J1126" s="34"/>
      <c r="K1126" s="34"/>
      <c r="L1126" s="34"/>
      <c r="M1126" s="34"/>
      <c r="N1126" s="34"/>
      <c r="O1126" s="34"/>
      <c r="P1126" s="34"/>
      <c r="Q1126" s="34"/>
      <c r="R1126" s="34"/>
      <c r="S1126" s="34"/>
      <c r="T1126" s="34"/>
      <c r="V1126" s="34"/>
      <c r="W1126" s="34"/>
      <c r="X1126" s="34"/>
      <c r="Y1126" s="34"/>
      <c r="Z1126" s="34"/>
      <c r="AA1126" s="34"/>
      <c r="AB1126" s="34"/>
      <c r="AC1126" s="34"/>
      <c r="AD1126" s="34"/>
      <c r="AE1126" s="34"/>
      <c r="AF1126" s="34"/>
      <c r="AG1126" s="34"/>
      <c r="AH1126" s="34"/>
    </row>
    <row r="1127" spans="1:34">
      <c r="A1127" s="34"/>
      <c r="B1127" s="34"/>
      <c r="C1127" s="34"/>
      <c r="D1127" s="34"/>
      <c r="E1127" s="34"/>
      <c r="F1127" s="34"/>
      <c r="G1127" s="34"/>
      <c r="H1127" s="34"/>
      <c r="I1127" s="34"/>
      <c r="J1127" s="34"/>
      <c r="K1127" s="34"/>
      <c r="L1127" s="34"/>
      <c r="M1127" s="34"/>
      <c r="N1127" s="34"/>
      <c r="O1127" s="34"/>
      <c r="P1127" s="34"/>
      <c r="Q1127" s="34"/>
      <c r="R1127" s="34"/>
      <c r="S1127" s="34"/>
      <c r="T1127" s="34"/>
      <c r="V1127" s="34"/>
      <c r="W1127" s="34"/>
      <c r="X1127" s="34"/>
      <c r="Y1127" s="34"/>
      <c r="Z1127" s="34"/>
      <c r="AA1127" s="34"/>
      <c r="AB1127" s="34"/>
      <c r="AC1127" s="34"/>
      <c r="AD1127" s="34"/>
      <c r="AE1127" s="34"/>
      <c r="AF1127" s="34"/>
      <c r="AG1127" s="34"/>
      <c r="AH1127" s="34"/>
    </row>
    <row r="1128" spans="1:34">
      <c r="A1128" s="34"/>
      <c r="B1128" s="34"/>
      <c r="C1128" s="34"/>
      <c r="D1128" s="34"/>
      <c r="E1128" s="34"/>
      <c r="F1128" s="34"/>
      <c r="G1128" s="34"/>
      <c r="H1128" s="34"/>
      <c r="I1128" s="34"/>
      <c r="J1128" s="34"/>
      <c r="K1128" s="34"/>
      <c r="L1128" s="34"/>
      <c r="M1128" s="34"/>
      <c r="N1128" s="34"/>
      <c r="O1128" s="34"/>
      <c r="P1128" s="34"/>
      <c r="Q1128" s="34"/>
      <c r="R1128" s="34"/>
      <c r="S1128" s="34"/>
      <c r="T1128" s="34"/>
      <c r="V1128" s="34"/>
      <c r="W1128" s="34"/>
      <c r="X1128" s="34"/>
      <c r="Y1128" s="34"/>
      <c r="Z1128" s="34"/>
      <c r="AA1128" s="34"/>
      <c r="AB1128" s="34"/>
      <c r="AC1128" s="34"/>
      <c r="AD1128" s="34"/>
      <c r="AE1128" s="34"/>
      <c r="AF1128" s="34"/>
      <c r="AG1128" s="34"/>
      <c r="AH1128" s="34"/>
    </row>
    <row r="1129" spans="1:34">
      <c r="A1129" s="34"/>
      <c r="B1129" s="34"/>
      <c r="C1129" s="34"/>
      <c r="D1129" s="34"/>
      <c r="E1129" s="34"/>
      <c r="F1129" s="34"/>
      <c r="G1129" s="34"/>
      <c r="H1129" s="34"/>
      <c r="I1129" s="34"/>
      <c r="J1129" s="34"/>
      <c r="K1129" s="34"/>
      <c r="L1129" s="34"/>
      <c r="M1129" s="34"/>
      <c r="N1129" s="34"/>
      <c r="O1129" s="34"/>
      <c r="P1129" s="34"/>
      <c r="Q1129" s="34"/>
      <c r="R1129" s="34"/>
      <c r="S1129" s="34"/>
      <c r="T1129" s="34"/>
      <c r="V1129" s="34"/>
      <c r="W1129" s="34"/>
      <c r="X1129" s="34"/>
      <c r="Y1129" s="34"/>
      <c r="Z1129" s="34"/>
      <c r="AA1129" s="34"/>
      <c r="AB1129" s="34"/>
      <c r="AC1129" s="34"/>
      <c r="AD1129" s="34"/>
      <c r="AE1129" s="34"/>
      <c r="AF1129" s="34"/>
      <c r="AG1129" s="34"/>
      <c r="AH1129" s="34"/>
    </row>
    <row r="1130" spans="1:34">
      <c r="A1130" s="34"/>
      <c r="B1130" s="34"/>
      <c r="C1130" s="34"/>
      <c r="D1130" s="34"/>
      <c r="E1130" s="34"/>
      <c r="F1130" s="34"/>
      <c r="G1130" s="34"/>
      <c r="H1130" s="34"/>
      <c r="I1130" s="34"/>
      <c r="J1130" s="34"/>
      <c r="K1130" s="34"/>
      <c r="L1130" s="34"/>
      <c r="M1130" s="34"/>
      <c r="N1130" s="34"/>
      <c r="O1130" s="34"/>
      <c r="P1130" s="34"/>
      <c r="Q1130" s="34"/>
      <c r="R1130" s="34"/>
      <c r="S1130" s="34"/>
      <c r="T1130" s="34"/>
      <c r="V1130" s="34"/>
      <c r="W1130" s="34"/>
      <c r="X1130" s="34"/>
      <c r="Y1130" s="34"/>
      <c r="Z1130" s="34"/>
      <c r="AA1130" s="34"/>
      <c r="AB1130" s="34"/>
      <c r="AC1130" s="34"/>
      <c r="AD1130" s="34"/>
      <c r="AE1130" s="34"/>
      <c r="AF1130" s="34"/>
      <c r="AG1130" s="34"/>
      <c r="AH1130" s="34"/>
    </row>
    <row r="1131" spans="1:34">
      <c r="A1131" s="34"/>
      <c r="B1131" s="34"/>
      <c r="C1131" s="34"/>
      <c r="D1131" s="34"/>
      <c r="E1131" s="34"/>
      <c r="F1131" s="34"/>
      <c r="G1131" s="34"/>
      <c r="H1131" s="34"/>
      <c r="I1131" s="34"/>
      <c r="J1131" s="34"/>
      <c r="K1131" s="34"/>
      <c r="L1131" s="34"/>
      <c r="M1131" s="34"/>
      <c r="N1131" s="34"/>
      <c r="O1131" s="34"/>
      <c r="P1131" s="34"/>
      <c r="Q1131" s="34"/>
      <c r="R1131" s="34"/>
      <c r="S1131" s="34"/>
      <c r="T1131" s="34"/>
      <c r="V1131" s="34"/>
      <c r="W1131" s="34"/>
      <c r="X1131" s="34"/>
      <c r="Y1131" s="34"/>
      <c r="Z1131" s="34"/>
      <c r="AA1131" s="34"/>
      <c r="AB1131" s="34"/>
      <c r="AC1131" s="34"/>
      <c r="AD1131" s="34"/>
      <c r="AE1131" s="34"/>
      <c r="AF1131" s="34"/>
      <c r="AG1131" s="34"/>
      <c r="AH1131" s="34"/>
    </row>
    <row r="1132" spans="1:34">
      <c r="A1132" s="34"/>
      <c r="B1132" s="34"/>
      <c r="C1132" s="34"/>
      <c r="D1132" s="34"/>
      <c r="E1132" s="34"/>
      <c r="F1132" s="34"/>
      <c r="G1132" s="34"/>
      <c r="H1132" s="34"/>
      <c r="I1132" s="34"/>
      <c r="J1132" s="34"/>
      <c r="K1132" s="34"/>
      <c r="L1132" s="34"/>
      <c r="M1132" s="34"/>
      <c r="N1132" s="34"/>
      <c r="O1132" s="34"/>
      <c r="P1132" s="34"/>
      <c r="Q1132" s="34"/>
      <c r="R1132" s="34"/>
      <c r="S1132" s="34"/>
      <c r="T1132" s="34"/>
      <c r="V1132" s="34"/>
      <c r="W1132" s="34"/>
      <c r="X1132" s="34"/>
      <c r="Y1132" s="34"/>
      <c r="Z1132" s="34"/>
      <c r="AA1132" s="34"/>
      <c r="AB1132" s="34"/>
      <c r="AC1132" s="34"/>
      <c r="AD1132" s="34"/>
      <c r="AE1132" s="34"/>
      <c r="AF1132" s="34"/>
      <c r="AG1132" s="34"/>
      <c r="AH1132" s="34"/>
    </row>
    <row r="1133" spans="1:34">
      <c r="A1133" s="34"/>
      <c r="B1133" s="34"/>
      <c r="C1133" s="34"/>
      <c r="D1133" s="34"/>
      <c r="E1133" s="34"/>
      <c r="F1133" s="34"/>
      <c r="G1133" s="34"/>
      <c r="H1133" s="34"/>
      <c r="I1133" s="34"/>
      <c r="J1133" s="34"/>
      <c r="K1133" s="34"/>
      <c r="L1133" s="34"/>
      <c r="M1133" s="34"/>
      <c r="N1133" s="34"/>
      <c r="O1133" s="34"/>
      <c r="P1133" s="34"/>
      <c r="Q1133" s="34"/>
      <c r="R1133" s="34"/>
      <c r="S1133" s="34"/>
      <c r="T1133" s="34"/>
      <c r="V1133" s="34"/>
      <c r="W1133" s="34"/>
      <c r="X1133" s="34"/>
      <c r="Y1133" s="34"/>
      <c r="Z1133" s="34"/>
      <c r="AA1133" s="34"/>
      <c r="AB1133" s="34"/>
      <c r="AC1133" s="34"/>
      <c r="AD1133" s="34"/>
      <c r="AE1133" s="34"/>
      <c r="AF1133" s="34"/>
      <c r="AG1133" s="34"/>
      <c r="AH1133" s="34"/>
    </row>
    <row r="1134" spans="1:34">
      <c r="A1134" s="34"/>
      <c r="B1134" s="34"/>
      <c r="C1134" s="34"/>
      <c r="D1134" s="34"/>
      <c r="E1134" s="34"/>
      <c r="F1134" s="34"/>
      <c r="G1134" s="34"/>
      <c r="H1134" s="34"/>
      <c r="I1134" s="34"/>
      <c r="J1134" s="34"/>
      <c r="K1134" s="34"/>
      <c r="L1134" s="34"/>
      <c r="M1134" s="34"/>
      <c r="N1134" s="34"/>
      <c r="O1134" s="34"/>
      <c r="P1134" s="34"/>
      <c r="Q1134" s="34"/>
      <c r="R1134" s="34"/>
      <c r="S1134" s="34"/>
      <c r="T1134" s="34"/>
      <c r="V1134" s="34"/>
      <c r="W1134" s="34"/>
      <c r="X1134" s="34"/>
      <c r="Y1134" s="34"/>
      <c r="Z1134" s="34"/>
      <c r="AA1134" s="34"/>
      <c r="AB1134" s="34"/>
      <c r="AC1134" s="34"/>
      <c r="AD1134" s="34"/>
      <c r="AE1134" s="34"/>
      <c r="AF1134" s="34"/>
      <c r="AG1134" s="34"/>
      <c r="AH1134" s="34"/>
    </row>
    <row r="1135" spans="1:34">
      <c r="A1135" s="34"/>
      <c r="B1135" s="34"/>
      <c r="C1135" s="34"/>
      <c r="D1135" s="34"/>
      <c r="E1135" s="34"/>
      <c r="F1135" s="34"/>
      <c r="G1135" s="34"/>
      <c r="H1135" s="34"/>
      <c r="I1135" s="34"/>
      <c r="J1135" s="34"/>
      <c r="K1135" s="34"/>
      <c r="L1135" s="34"/>
      <c r="M1135" s="34"/>
      <c r="N1135" s="34"/>
      <c r="O1135" s="34"/>
      <c r="P1135" s="34"/>
      <c r="Q1135" s="34"/>
      <c r="R1135" s="34"/>
      <c r="S1135" s="34"/>
      <c r="T1135" s="34"/>
      <c r="V1135" s="34"/>
      <c r="W1135" s="34"/>
      <c r="X1135" s="34"/>
      <c r="Y1135" s="34"/>
      <c r="Z1135" s="34"/>
      <c r="AA1135" s="34"/>
      <c r="AB1135" s="34"/>
      <c r="AC1135" s="34"/>
      <c r="AD1135" s="34"/>
      <c r="AE1135" s="34"/>
      <c r="AF1135" s="34"/>
      <c r="AG1135" s="34"/>
      <c r="AH1135" s="34"/>
    </row>
    <row r="1136" spans="1:34">
      <c r="A1136" s="34"/>
      <c r="B1136" s="34"/>
      <c r="C1136" s="34"/>
      <c r="D1136" s="34"/>
      <c r="E1136" s="34"/>
      <c r="F1136" s="34"/>
      <c r="G1136" s="34"/>
      <c r="H1136" s="34"/>
      <c r="I1136" s="34"/>
      <c r="J1136" s="34"/>
      <c r="K1136" s="34"/>
      <c r="L1136" s="34"/>
      <c r="M1136" s="34"/>
      <c r="N1136" s="34"/>
      <c r="O1136" s="34"/>
      <c r="P1136" s="34"/>
      <c r="Q1136" s="34"/>
      <c r="R1136" s="34"/>
      <c r="S1136" s="34"/>
      <c r="T1136" s="34"/>
      <c r="V1136" s="34"/>
      <c r="W1136" s="34"/>
      <c r="X1136" s="34"/>
      <c r="Y1136" s="34"/>
      <c r="Z1136" s="34"/>
      <c r="AA1136" s="34"/>
      <c r="AB1136" s="34"/>
      <c r="AC1136" s="34"/>
      <c r="AD1136" s="34"/>
      <c r="AE1136" s="34"/>
      <c r="AF1136" s="34"/>
      <c r="AG1136" s="34"/>
      <c r="AH1136" s="34"/>
    </row>
    <row r="1137" spans="1:34">
      <c r="A1137" s="34"/>
      <c r="B1137" s="34"/>
      <c r="C1137" s="34"/>
      <c r="D1137" s="34"/>
      <c r="E1137" s="34"/>
      <c r="F1137" s="34"/>
      <c r="G1137" s="34"/>
      <c r="H1137" s="34"/>
      <c r="I1137" s="34"/>
      <c r="J1137" s="34"/>
      <c r="K1137" s="34"/>
      <c r="L1137" s="34"/>
      <c r="M1137" s="34"/>
      <c r="N1137" s="34"/>
      <c r="O1137" s="34"/>
      <c r="P1137" s="34"/>
      <c r="Q1137" s="34"/>
      <c r="R1137" s="34"/>
      <c r="S1137" s="34"/>
      <c r="T1137" s="34"/>
      <c r="V1137" s="34"/>
      <c r="W1137" s="34"/>
      <c r="X1137" s="34"/>
      <c r="Y1137" s="34"/>
      <c r="Z1137" s="34"/>
      <c r="AA1137" s="34"/>
      <c r="AB1137" s="34"/>
      <c r="AC1137" s="34"/>
      <c r="AD1137" s="34"/>
      <c r="AE1137" s="34"/>
      <c r="AF1137" s="34"/>
      <c r="AG1137" s="34"/>
      <c r="AH1137" s="34"/>
    </row>
    <row r="1138" spans="1:34">
      <c r="A1138" s="34"/>
      <c r="B1138" s="34"/>
      <c r="C1138" s="34"/>
      <c r="D1138" s="34"/>
      <c r="E1138" s="34"/>
      <c r="F1138" s="34"/>
      <c r="G1138" s="34"/>
      <c r="H1138" s="34"/>
      <c r="I1138" s="34"/>
      <c r="J1138" s="34"/>
      <c r="K1138" s="34"/>
      <c r="L1138" s="34"/>
      <c r="M1138" s="34"/>
      <c r="N1138" s="34"/>
      <c r="O1138" s="34"/>
      <c r="P1138" s="34"/>
      <c r="Q1138" s="34"/>
      <c r="R1138" s="34"/>
      <c r="S1138" s="34"/>
      <c r="T1138" s="34"/>
      <c r="V1138" s="34"/>
      <c r="W1138" s="34"/>
      <c r="X1138" s="34"/>
      <c r="Y1138" s="34"/>
      <c r="Z1138" s="34"/>
      <c r="AA1138" s="34"/>
      <c r="AB1138" s="34"/>
      <c r="AC1138" s="34"/>
      <c r="AD1138" s="34"/>
      <c r="AE1138" s="34"/>
      <c r="AF1138" s="34"/>
      <c r="AG1138" s="34"/>
      <c r="AH1138" s="34"/>
    </row>
    <row r="1139" spans="1:34">
      <c r="A1139" s="34"/>
      <c r="B1139" s="34"/>
      <c r="C1139" s="34"/>
      <c r="D1139" s="34"/>
      <c r="E1139" s="34"/>
      <c r="F1139" s="34"/>
      <c r="G1139" s="34"/>
      <c r="H1139" s="34"/>
      <c r="I1139" s="34"/>
      <c r="J1139" s="34"/>
      <c r="K1139" s="34"/>
      <c r="L1139" s="34"/>
      <c r="M1139" s="34"/>
      <c r="N1139" s="34"/>
      <c r="O1139" s="34"/>
      <c r="P1139" s="34"/>
      <c r="Q1139" s="34"/>
      <c r="R1139" s="34"/>
      <c r="S1139" s="34"/>
      <c r="T1139" s="34"/>
      <c r="V1139" s="34"/>
      <c r="W1139" s="34"/>
      <c r="X1139" s="34"/>
      <c r="Y1139" s="34"/>
      <c r="Z1139" s="34"/>
      <c r="AA1139" s="34"/>
      <c r="AB1139" s="34"/>
      <c r="AC1139" s="34"/>
      <c r="AD1139" s="34"/>
      <c r="AE1139" s="34"/>
      <c r="AF1139" s="34"/>
      <c r="AG1139" s="34"/>
      <c r="AH1139" s="34"/>
    </row>
    <row r="1140" spans="1:34">
      <c r="A1140" s="34"/>
      <c r="B1140" s="34"/>
      <c r="C1140" s="34"/>
      <c r="D1140" s="34"/>
      <c r="E1140" s="34"/>
      <c r="F1140" s="34"/>
      <c r="G1140" s="34"/>
      <c r="H1140" s="34"/>
      <c r="I1140" s="34"/>
      <c r="J1140" s="34"/>
      <c r="K1140" s="34"/>
      <c r="L1140" s="34"/>
      <c r="M1140" s="34"/>
      <c r="N1140" s="34"/>
      <c r="O1140" s="34"/>
      <c r="P1140" s="34"/>
      <c r="Q1140" s="34"/>
      <c r="R1140" s="34"/>
      <c r="S1140" s="34"/>
      <c r="T1140" s="34"/>
      <c r="V1140" s="34"/>
      <c r="W1140" s="34"/>
      <c r="X1140" s="34"/>
      <c r="Y1140" s="34"/>
      <c r="Z1140" s="34"/>
      <c r="AA1140" s="34"/>
      <c r="AB1140" s="34"/>
      <c r="AC1140" s="34"/>
      <c r="AD1140" s="34"/>
      <c r="AE1140" s="34"/>
      <c r="AF1140" s="34"/>
      <c r="AG1140" s="34"/>
      <c r="AH1140" s="34"/>
    </row>
    <row r="1141" spans="1:34">
      <c r="A1141" s="34"/>
      <c r="B1141" s="34"/>
      <c r="C1141" s="34"/>
      <c r="D1141" s="34"/>
      <c r="E1141" s="34"/>
      <c r="F1141" s="34"/>
      <c r="G1141" s="34"/>
      <c r="H1141" s="34"/>
      <c r="I1141" s="34"/>
      <c r="J1141" s="34"/>
      <c r="K1141" s="34"/>
      <c r="L1141" s="34"/>
      <c r="M1141" s="34"/>
      <c r="N1141" s="34"/>
      <c r="O1141" s="34"/>
      <c r="P1141" s="34"/>
      <c r="Q1141" s="34"/>
      <c r="R1141" s="34"/>
      <c r="S1141" s="34"/>
      <c r="T1141" s="34"/>
      <c r="V1141" s="34"/>
      <c r="W1141" s="34"/>
      <c r="X1141" s="34"/>
      <c r="Y1141" s="34"/>
      <c r="Z1141" s="34"/>
      <c r="AA1141" s="34"/>
      <c r="AB1141" s="34"/>
      <c r="AC1141" s="34"/>
      <c r="AD1141" s="34"/>
      <c r="AE1141" s="34"/>
      <c r="AF1141" s="34"/>
      <c r="AG1141" s="34"/>
      <c r="AH1141" s="34"/>
    </row>
    <row r="1142" spans="1:34">
      <c r="A1142" s="34"/>
      <c r="B1142" s="34"/>
      <c r="C1142" s="34"/>
      <c r="D1142" s="34"/>
      <c r="E1142" s="34"/>
      <c r="F1142" s="34"/>
      <c r="G1142" s="34"/>
      <c r="H1142" s="34"/>
      <c r="I1142" s="34"/>
      <c r="J1142" s="34"/>
      <c r="K1142" s="34"/>
      <c r="L1142" s="34"/>
      <c r="M1142" s="34"/>
      <c r="N1142" s="34"/>
      <c r="O1142" s="34"/>
      <c r="P1142" s="34"/>
      <c r="Q1142" s="34"/>
      <c r="R1142" s="34"/>
      <c r="S1142" s="34"/>
      <c r="T1142" s="34"/>
      <c r="V1142" s="34"/>
      <c r="W1142" s="34"/>
      <c r="X1142" s="34"/>
      <c r="Y1142" s="34"/>
      <c r="Z1142" s="34"/>
      <c r="AA1142" s="34"/>
      <c r="AB1142" s="34"/>
      <c r="AC1142" s="34"/>
      <c r="AD1142" s="34"/>
      <c r="AE1142" s="34"/>
      <c r="AF1142" s="34"/>
      <c r="AG1142" s="34"/>
      <c r="AH1142" s="34"/>
    </row>
    <row r="1143" spans="1:34">
      <c r="A1143" s="34"/>
      <c r="B1143" s="34"/>
      <c r="C1143" s="34"/>
      <c r="D1143" s="34"/>
      <c r="E1143" s="34"/>
      <c r="F1143" s="34"/>
      <c r="G1143" s="34"/>
      <c r="H1143" s="34"/>
      <c r="I1143" s="34"/>
      <c r="J1143" s="34"/>
      <c r="K1143" s="34"/>
      <c r="L1143" s="34"/>
      <c r="M1143" s="34"/>
      <c r="N1143" s="34"/>
      <c r="O1143" s="34"/>
      <c r="P1143" s="34"/>
      <c r="Q1143" s="34"/>
      <c r="R1143" s="34"/>
      <c r="S1143" s="34"/>
      <c r="T1143" s="34"/>
      <c r="V1143" s="34"/>
      <c r="W1143" s="34"/>
      <c r="X1143" s="34"/>
      <c r="Y1143" s="34"/>
      <c r="Z1143" s="34"/>
      <c r="AA1143" s="34"/>
      <c r="AB1143" s="34"/>
      <c r="AC1143" s="34"/>
      <c r="AD1143" s="34"/>
      <c r="AE1143" s="34"/>
      <c r="AF1143" s="34"/>
      <c r="AG1143" s="34"/>
      <c r="AH1143" s="34"/>
    </row>
    <row r="1144" spans="1:34">
      <c r="A1144" s="34"/>
      <c r="B1144" s="34"/>
      <c r="C1144" s="34"/>
      <c r="D1144" s="34"/>
      <c r="E1144" s="34"/>
      <c r="F1144" s="34"/>
      <c r="G1144" s="34"/>
      <c r="H1144" s="34"/>
      <c r="I1144" s="34"/>
      <c r="J1144" s="34"/>
      <c r="K1144" s="34"/>
      <c r="L1144" s="34"/>
      <c r="M1144" s="34"/>
      <c r="N1144" s="34"/>
      <c r="O1144" s="34"/>
      <c r="P1144" s="34"/>
      <c r="Q1144" s="34"/>
      <c r="R1144" s="34"/>
      <c r="S1144" s="34"/>
      <c r="T1144" s="34"/>
      <c r="V1144" s="34"/>
      <c r="W1144" s="34"/>
      <c r="X1144" s="34"/>
      <c r="Y1144" s="34"/>
      <c r="Z1144" s="34"/>
      <c r="AA1144" s="34"/>
      <c r="AB1144" s="34"/>
      <c r="AC1144" s="34"/>
      <c r="AD1144" s="34"/>
      <c r="AE1144" s="34"/>
      <c r="AF1144" s="34"/>
      <c r="AG1144" s="34"/>
      <c r="AH1144" s="34"/>
    </row>
    <row r="1145" spans="1:34">
      <c r="A1145" s="34"/>
      <c r="B1145" s="34"/>
      <c r="C1145" s="34"/>
      <c r="D1145" s="34"/>
      <c r="E1145" s="34"/>
      <c r="F1145" s="34"/>
      <c r="G1145" s="34"/>
      <c r="H1145" s="34"/>
      <c r="I1145" s="34"/>
      <c r="J1145" s="34"/>
      <c r="K1145" s="34"/>
      <c r="L1145" s="34"/>
      <c r="M1145" s="34"/>
      <c r="N1145" s="34"/>
      <c r="O1145" s="34"/>
      <c r="P1145" s="34"/>
      <c r="Q1145" s="34"/>
      <c r="R1145" s="34"/>
      <c r="S1145" s="34"/>
      <c r="T1145" s="34"/>
      <c r="V1145" s="34"/>
      <c r="W1145" s="34"/>
      <c r="X1145" s="34"/>
      <c r="Y1145" s="34"/>
      <c r="Z1145" s="34"/>
      <c r="AA1145" s="34"/>
      <c r="AB1145" s="34"/>
      <c r="AC1145" s="34"/>
      <c r="AD1145" s="34"/>
      <c r="AE1145" s="34"/>
      <c r="AF1145" s="34"/>
      <c r="AG1145" s="34"/>
      <c r="AH1145" s="34"/>
    </row>
    <row r="1146" spans="1:34">
      <c r="A1146" s="34"/>
      <c r="B1146" s="34"/>
      <c r="C1146" s="34"/>
      <c r="D1146" s="34"/>
      <c r="E1146" s="34"/>
      <c r="F1146" s="34"/>
      <c r="G1146" s="34"/>
      <c r="H1146" s="34"/>
      <c r="I1146" s="34"/>
      <c r="J1146" s="34"/>
      <c r="K1146" s="34"/>
      <c r="L1146" s="34"/>
      <c r="M1146" s="34"/>
      <c r="N1146" s="34"/>
      <c r="O1146" s="34"/>
      <c r="P1146" s="34"/>
      <c r="Q1146" s="34"/>
      <c r="R1146" s="34"/>
      <c r="S1146" s="34"/>
      <c r="T1146" s="34"/>
      <c r="V1146" s="34"/>
      <c r="W1146" s="34"/>
      <c r="X1146" s="34"/>
      <c r="Y1146" s="34"/>
      <c r="Z1146" s="34"/>
      <c r="AA1146" s="34"/>
      <c r="AB1146" s="34"/>
      <c r="AC1146" s="34"/>
      <c r="AD1146" s="34"/>
      <c r="AE1146" s="34"/>
      <c r="AF1146" s="34"/>
      <c r="AG1146" s="34"/>
      <c r="AH1146" s="34"/>
    </row>
    <row r="1147" spans="1:34">
      <c r="A1147" s="34"/>
      <c r="B1147" s="34"/>
      <c r="C1147" s="34"/>
      <c r="D1147" s="34"/>
      <c r="E1147" s="34"/>
      <c r="F1147" s="34"/>
      <c r="G1147" s="34"/>
      <c r="H1147" s="34"/>
      <c r="I1147" s="34"/>
      <c r="J1147" s="34"/>
      <c r="K1147" s="34"/>
      <c r="L1147" s="34"/>
      <c r="M1147" s="34"/>
      <c r="N1147" s="34"/>
      <c r="O1147" s="34"/>
      <c r="P1147" s="34"/>
      <c r="Q1147" s="34"/>
      <c r="R1147" s="34"/>
      <c r="S1147" s="34"/>
      <c r="T1147" s="34"/>
      <c r="V1147" s="34"/>
      <c r="W1147" s="34"/>
      <c r="X1147" s="34"/>
      <c r="Y1147" s="34"/>
      <c r="Z1147" s="34"/>
      <c r="AA1147" s="34"/>
      <c r="AB1147" s="34"/>
      <c r="AC1147" s="34"/>
      <c r="AD1147" s="34"/>
      <c r="AE1147" s="34"/>
      <c r="AF1147" s="34"/>
      <c r="AG1147" s="34"/>
      <c r="AH1147" s="34"/>
    </row>
    <row r="1148" spans="1:34">
      <c r="A1148" s="34"/>
      <c r="B1148" s="34"/>
      <c r="C1148" s="34"/>
      <c r="D1148" s="34"/>
      <c r="E1148" s="34"/>
      <c r="F1148" s="34"/>
      <c r="G1148" s="34"/>
      <c r="H1148" s="34"/>
      <c r="I1148" s="34"/>
      <c r="J1148" s="34"/>
      <c r="K1148" s="34"/>
      <c r="L1148" s="34"/>
      <c r="M1148" s="34"/>
      <c r="N1148" s="34"/>
      <c r="O1148" s="34"/>
      <c r="P1148" s="34"/>
      <c r="Q1148" s="34"/>
      <c r="R1148" s="34"/>
      <c r="S1148" s="34"/>
      <c r="T1148" s="34"/>
      <c r="V1148" s="34"/>
      <c r="W1148" s="34"/>
      <c r="X1148" s="34"/>
      <c r="Y1148" s="34"/>
      <c r="Z1148" s="34"/>
      <c r="AA1148" s="34"/>
      <c r="AB1148" s="34"/>
      <c r="AC1148" s="34"/>
      <c r="AD1148" s="34"/>
      <c r="AE1148" s="34"/>
      <c r="AF1148" s="34"/>
      <c r="AG1148" s="34"/>
      <c r="AH1148" s="34"/>
    </row>
    <row r="1149" spans="1:34">
      <c r="A1149" s="34"/>
      <c r="B1149" s="34"/>
      <c r="C1149" s="34"/>
      <c r="D1149" s="34"/>
      <c r="E1149" s="34"/>
      <c r="F1149" s="34"/>
      <c r="G1149" s="34"/>
      <c r="H1149" s="34"/>
      <c r="I1149" s="34"/>
      <c r="J1149" s="34"/>
      <c r="K1149" s="34"/>
      <c r="L1149" s="34"/>
      <c r="M1149" s="34"/>
      <c r="N1149" s="34"/>
      <c r="O1149" s="34"/>
      <c r="P1149" s="34"/>
      <c r="Q1149" s="34"/>
      <c r="R1149" s="34"/>
      <c r="S1149" s="34"/>
      <c r="T1149" s="34"/>
      <c r="V1149" s="34"/>
      <c r="W1149" s="34"/>
      <c r="X1149" s="34"/>
      <c r="Y1149" s="34"/>
      <c r="Z1149" s="34"/>
      <c r="AA1149" s="34"/>
      <c r="AB1149" s="34"/>
      <c r="AC1149" s="34"/>
      <c r="AD1149" s="34"/>
      <c r="AE1149" s="34"/>
      <c r="AF1149" s="34"/>
      <c r="AG1149" s="34"/>
      <c r="AH1149" s="34"/>
    </row>
    <row r="1150" spans="1:34">
      <c r="A1150" s="34"/>
      <c r="B1150" s="34"/>
      <c r="C1150" s="34"/>
      <c r="D1150" s="34"/>
      <c r="E1150" s="34"/>
      <c r="F1150" s="34"/>
      <c r="G1150" s="34"/>
      <c r="H1150" s="34"/>
      <c r="I1150" s="34"/>
      <c r="J1150" s="34"/>
      <c r="K1150" s="34"/>
      <c r="L1150" s="34"/>
      <c r="M1150" s="34"/>
      <c r="N1150" s="34"/>
      <c r="O1150" s="34"/>
      <c r="P1150" s="34"/>
      <c r="Q1150" s="34"/>
      <c r="R1150" s="34"/>
      <c r="S1150" s="34"/>
      <c r="T1150" s="34"/>
      <c r="V1150" s="34"/>
      <c r="W1150" s="34"/>
      <c r="X1150" s="34"/>
      <c r="Y1150" s="34"/>
      <c r="Z1150" s="34"/>
      <c r="AA1150" s="34"/>
      <c r="AB1150" s="34"/>
      <c r="AC1150" s="34"/>
      <c r="AD1150" s="34"/>
      <c r="AE1150" s="34"/>
      <c r="AF1150" s="34"/>
      <c r="AG1150" s="34"/>
      <c r="AH1150" s="34"/>
    </row>
    <row r="1151" spans="1:34">
      <c r="A1151" s="34"/>
      <c r="B1151" s="34"/>
      <c r="C1151" s="34"/>
      <c r="D1151" s="34"/>
      <c r="E1151" s="34"/>
      <c r="F1151" s="34"/>
      <c r="G1151" s="34"/>
      <c r="H1151" s="34"/>
      <c r="I1151" s="34"/>
      <c r="J1151" s="34"/>
      <c r="K1151" s="34"/>
      <c r="L1151" s="34"/>
      <c r="M1151" s="34"/>
      <c r="N1151" s="34"/>
      <c r="O1151" s="34"/>
      <c r="P1151" s="34"/>
      <c r="Q1151" s="34"/>
      <c r="R1151" s="34"/>
      <c r="S1151" s="34"/>
      <c r="T1151" s="34"/>
      <c r="V1151" s="34"/>
      <c r="W1151" s="34"/>
      <c r="X1151" s="34"/>
      <c r="Y1151" s="34"/>
      <c r="Z1151" s="34"/>
      <c r="AA1151" s="34"/>
      <c r="AB1151" s="34"/>
      <c r="AC1151" s="34"/>
      <c r="AD1151" s="34"/>
      <c r="AE1151" s="34"/>
      <c r="AF1151" s="34"/>
      <c r="AG1151" s="34"/>
      <c r="AH1151" s="34"/>
    </row>
    <row r="1152" spans="1:34">
      <c r="A1152" s="34"/>
      <c r="B1152" s="34"/>
      <c r="C1152" s="34"/>
      <c r="D1152" s="34"/>
      <c r="E1152" s="34"/>
      <c r="F1152" s="34"/>
      <c r="G1152" s="34"/>
      <c r="H1152" s="34"/>
      <c r="I1152" s="34"/>
      <c r="J1152" s="34"/>
      <c r="K1152" s="34"/>
      <c r="L1152" s="34"/>
      <c r="M1152" s="34"/>
      <c r="N1152" s="34"/>
      <c r="O1152" s="34"/>
      <c r="P1152" s="34"/>
      <c r="Q1152" s="34"/>
      <c r="R1152" s="34"/>
      <c r="S1152" s="34"/>
      <c r="T1152" s="34"/>
      <c r="V1152" s="34"/>
      <c r="W1152" s="34"/>
      <c r="X1152" s="34"/>
      <c r="Y1152" s="34"/>
      <c r="Z1152" s="34"/>
      <c r="AA1152" s="34"/>
      <c r="AB1152" s="34"/>
      <c r="AC1152" s="34"/>
      <c r="AD1152" s="34"/>
      <c r="AE1152" s="34"/>
      <c r="AF1152" s="34"/>
      <c r="AG1152" s="34"/>
      <c r="AH1152" s="34"/>
    </row>
    <row r="1153" spans="1:34">
      <c r="A1153" s="34"/>
      <c r="B1153" s="34"/>
      <c r="C1153" s="34"/>
      <c r="D1153" s="34"/>
      <c r="E1153" s="34"/>
      <c r="F1153" s="34"/>
      <c r="G1153" s="34"/>
      <c r="H1153" s="34"/>
      <c r="I1153" s="34"/>
      <c r="J1153" s="34"/>
      <c r="K1153" s="34"/>
      <c r="L1153" s="34"/>
      <c r="M1153" s="34"/>
      <c r="N1153" s="34"/>
      <c r="O1153" s="34"/>
      <c r="P1153" s="34"/>
      <c r="Q1153" s="34"/>
      <c r="R1153" s="34"/>
      <c r="S1153" s="34"/>
      <c r="T1153" s="34"/>
      <c r="V1153" s="34"/>
      <c r="W1153" s="34"/>
      <c r="X1153" s="34"/>
      <c r="Y1153" s="34"/>
      <c r="Z1153" s="34"/>
      <c r="AA1153" s="34"/>
      <c r="AB1153" s="34"/>
      <c r="AC1153" s="34"/>
      <c r="AD1153" s="34"/>
      <c r="AE1153" s="34"/>
      <c r="AF1153" s="34"/>
      <c r="AG1153" s="34"/>
      <c r="AH1153" s="34"/>
    </row>
    <row r="1154" spans="1:34">
      <c r="A1154" s="34"/>
      <c r="B1154" s="34"/>
      <c r="C1154" s="34"/>
      <c r="D1154" s="34"/>
      <c r="E1154" s="34"/>
      <c r="F1154" s="34"/>
      <c r="G1154" s="34"/>
      <c r="H1154" s="34"/>
      <c r="I1154" s="34"/>
      <c r="J1154" s="34"/>
      <c r="K1154" s="34"/>
      <c r="L1154" s="34"/>
      <c r="M1154" s="34"/>
      <c r="N1154" s="34"/>
      <c r="O1154" s="34"/>
      <c r="P1154" s="34"/>
      <c r="Q1154" s="34"/>
      <c r="R1154" s="34"/>
      <c r="S1154" s="34"/>
      <c r="T1154" s="34"/>
      <c r="V1154" s="34"/>
      <c r="W1154" s="34"/>
      <c r="X1154" s="34"/>
      <c r="Y1154" s="34"/>
      <c r="Z1154" s="34"/>
      <c r="AA1154" s="34"/>
      <c r="AB1154" s="34"/>
      <c r="AC1154" s="34"/>
      <c r="AD1154" s="34"/>
      <c r="AE1154" s="34"/>
      <c r="AF1154" s="34"/>
      <c r="AG1154" s="34"/>
      <c r="AH1154" s="34"/>
    </row>
    <row r="1155" spans="1:34">
      <c r="A1155" s="34"/>
      <c r="B1155" s="34"/>
      <c r="C1155" s="34"/>
      <c r="D1155" s="34"/>
      <c r="E1155" s="34"/>
      <c r="F1155" s="34"/>
      <c r="G1155" s="34"/>
      <c r="H1155" s="34"/>
      <c r="I1155" s="34"/>
      <c r="J1155" s="34"/>
      <c r="K1155" s="34"/>
      <c r="L1155" s="34"/>
      <c r="M1155" s="34"/>
      <c r="N1155" s="34"/>
      <c r="O1155" s="34"/>
      <c r="P1155" s="34"/>
      <c r="Q1155" s="34"/>
      <c r="R1155" s="34"/>
      <c r="S1155" s="34"/>
      <c r="T1155" s="34"/>
      <c r="V1155" s="34"/>
      <c r="W1155" s="34"/>
      <c r="X1155" s="34"/>
      <c r="Y1155" s="34"/>
      <c r="Z1155" s="34"/>
      <c r="AA1155" s="34"/>
      <c r="AB1155" s="34"/>
      <c r="AC1155" s="34"/>
      <c r="AD1155" s="34"/>
      <c r="AE1155" s="34"/>
      <c r="AF1155" s="34"/>
      <c r="AG1155" s="34"/>
      <c r="AH1155" s="34"/>
    </row>
    <row r="1156" spans="1:34">
      <c r="A1156" s="34"/>
      <c r="B1156" s="34"/>
      <c r="C1156" s="34"/>
      <c r="D1156" s="34"/>
      <c r="E1156" s="34"/>
      <c r="F1156" s="34"/>
      <c r="G1156" s="34"/>
      <c r="H1156" s="34"/>
      <c r="I1156" s="34"/>
      <c r="J1156" s="34"/>
      <c r="K1156" s="34"/>
      <c r="L1156" s="34"/>
      <c r="M1156" s="34"/>
      <c r="N1156" s="34"/>
      <c r="O1156" s="34"/>
      <c r="P1156" s="34"/>
      <c r="Q1156" s="34"/>
      <c r="R1156" s="34"/>
      <c r="S1156" s="34"/>
      <c r="T1156" s="34"/>
      <c r="V1156" s="34"/>
      <c r="W1156" s="34"/>
      <c r="X1156" s="34"/>
      <c r="Y1156" s="34"/>
      <c r="Z1156" s="34"/>
      <c r="AA1156" s="34"/>
      <c r="AB1156" s="34"/>
      <c r="AC1156" s="34"/>
      <c r="AD1156" s="34"/>
      <c r="AE1156" s="34"/>
      <c r="AF1156" s="34"/>
      <c r="AG1156" s="34"/>
      <c r="AH1156" s="34"/>
    </row>
    <row r="1157" spans="1:34">
      <c r="A1157" s="34"/>
      <c r="B1157" s="34"/>
      <c r="C1157" s="34"/>
      <c r="D1157" s="34"/>
      <c r="E1157" s="34"/>
      <c r="F1157" s="34"/>
      <c r="G1157" s="34"/>
      <c r="H1157" s="34"/>
      <c r="I1157" s="34"/>
      <c r="J1157" s="34"/>
      <c r="K1157" s="34"/>
      <c r="L1157" s="34"/>
      <c r="M1157" s="34"/>
      <c r="N1157" s="34"/>
      <c r="O1157" s="34"/>
      <c r="P1157" s="34"/>
      <c r="Q1157" s="34"/>
      <c r="R1157" s="34"/>
      <c r="S1157" s="34"/>
      <c r="T1157" s="34"/>
      <c r="V1157" s="34"/>
      <c r="W1157" s="34"/>
      <c r="X1157" s="34"/>
      <c r="Y1157" s="34"/>
      <c r="Z1157" s="34"/>
      <c r="AA1157" s="34"/>
      <c r="AB1157" s="34"/>
      <c r="AC1157" s="34"/>
      <c r="AD1157" s="34"/>
      <c r="AE1157" s="34"/>
      <c r="AF1157" s="34"/>
      <c r="AG1157" s="34"/>
      <c r="AH1157" s="34"/>
    </row>
    <row r="1158" spans="1:34">
      <c r="A1158" s="34"/>
      <c r="B1158" s="34"/>
      <c r="C1158" s="34"/>
      <c r="D1158" s="34"/>
      <c r="E1158" s="34"/>
      <c r="F1158" s="34"/>
      <c r="G1158" s="34"/>
      <c r="H1158" s="34"/>
      <c r="I1158" s="34"/>
      <c r="J1158" s="34"/>
      <c r="K1158" s="34"/>
      <c r="L1158" s="34"/>
      <c r="M1158" s="34"/>
      <c r="N1158" s="34"/>
      <c r="O1158" s="34"/>
      <c r="P1158" s="34"/>
      <c r="Q1158" s="34"/>
      <c r="R1158" s="34"/>
      <c r="S1158" s="34"/>
      <c r="T1158" s="34"/>
      <c r="V1158" s="34"/>
      <c r="W1158" s="34"/>
      <c r="X1158" s="34"/>
      <c r="Y1158" s="34"/>
      <c r="Z1158" s="34"/>
      <c r="AA1158" s="34"/>
      <c r="AB1158" s="34"/>
      <c r="AC1158" s="34"/>
      <c r="AD1158" s="34"/>
      <c r="AE1158" s="34"/>
      <c r="AF1158" s="34"/>
      <c r="AG1158" s="34"/>
      <c r="AH1158" s="34"/>
    </row>
    <row r="1159" spans="1:34">
      <c r="A1159" s="34"/>
      <c r="B1159" s="34"/>
      <c r="C1159" s="34"/>
      <c r="D1159" s="34"/>
      <c r="E1159" s="34"/>
      <c r="F1159" s="34"/>
      <c r="G1159" s="34"/>
      <c r="H1159" s="34"/>
      <c r="I1159" s="34"/>
      <c r="J1159" s="34"/>
      <c r="K1159" s="34"/>
      <c r="L1159" s="34"/>
      <c r="M1159" s="34"/>
      <c r="N1159" s="34"/>
      <c r="O1159" s="34"/>
      <c r="P1159" s="34"/>
      <c r="Q1159" s="34"/>
      <c r="R1159" s="34"/>
      <c r="S1159" s="34"/>
      <c r="T1159" s="34"/>
      <c r="V1159" s="34"/>
      <c r="W1159" s="34"/>
      <c r="X1159" s="34"/>
      <c r="Y1159" s="34"/>
      <c r="Z1159" s="34"/>
      <c r="AA1159" s="34"/>
      <c r="AB1159" s="34"/>
      <c r="AC1159" s="34"/>
      <c r="AD1159" s="34"/>
      <c r="AE1159" s="34"/>
      <c r="AF1159" s="34"/>
      <c r="AG1159" s="34"/>
      <c r="AH1159" s="34"/>
    </row>
    <row r="1160" spans="1:34">
      <c r="A1160" s="34"/>
      <c r="B1160" s="34"/>
      <c r="C1160" s="34"/>
      <c r="D1160" s="34"/>
      <c r="E1160" s="34"/>
      <c r="F1160" s="34"/>
      <c r="G1160" s="34"/>
      <c r="H1160" s="34"/>
      <c r="I1160" s="34"/>
      <c r="J1160" s="34"/>
      <c r="K1160" s="34"/>
      <c r="L1160" s="34"/>
      <c r="M1160" s="34"/>
      <c r="N1160" s="34"/>
      <c r="O1160" s="34"/>
      <c r="P1160" s="34"/>
      <c r="Q1160" s="34"/>
      <c r="R1160" s="34"/>
      <c r="S1160" s="34"/>
      <c r="T1160" s="34"/>
      <c r="V1160" s="34"/>
      <c r="W1160" s="34"/>
      <c r="X1160" s="34"/>
      <c r="Y1160" s="34"/>
      <c r="Z1160" s="34"/>
      <c r="AA1160" s="34"/>
      <c r="AB1160" s="34"/>
      <c r="AC1160" s="34"/>
      <c r="AD1160" s="34"/>
      <c r="AE1160" s="34"/>
      <c r="AF1160" s="34"/>
      <c r="AG1160" s="34"/>
      <c r="AH1160" s="34"/>
    </row>
    <row r="1161" spans="1:34">
      <c r="A1161" s="34"/>
      <c r="B1161" s="34"/>
      <c r="C1161" s="34"/>
      <c r="D1161" s="34"/>
      <c r="E1161" s="34"/>
      <c r="F1161" s="34"/>
      <c r="G1161" s="34"/>
      <c r="H1161" s="34"/>
      <c r="I1161" s="34"/>
      <c r="J1161" s="34"/>
      <c r="K1161" s="34"/>
      <c r="L1161" s="34"/>
      <c r="M1161" s="34"/>
      <c r="N1161" s="34"/>
      <c r="O1161" s="34"/>
      <c r="P1161" s="34"/>
      <c r="Q1161" s="34"/>
      <c r="R1161" s="34"/>
      <c r="S1161" s="34"/>
      <c r="T1161" s="34"/>
      <c r="V1161" s="34"/>
      <c r="W1161" s="34"/>
      <c r="X1161" s="34"/>
      <c r="Y1161" s="34"/>
      <c r="Z1161" s="34"/>
      <c r="AA1161" s="34"/>
      <c r="AB1161" s="34"/>
      <c r="AC1161" s="34"/>
      <c r="AD1161" s="34"/>
      <c r="AE1161" s="34"/>
      <c r="AF1161" s="34"/>
      <c r="AG1161" s="34"/>
      <c r="AH1161" s="34"/>
    </row>
    <row r="1162" spans="1:34">
      <c r="A1162" s="34"/>
      <c r="B1162" s="34"/>
      <c r="C1162" s="34"/>
      <c r="D1162" s="34"/>
      <c r="E1162" s="34"/>
      <c r="F1162" s="34"/>
      <c r="G1162" s="34"/>
      <c r="H1162" s="34"/>
      <c r="I1162" s="34"/>
      <c r="J1162" s="34"/>
      <c r="K1162" s="34"/>
      <c r="L1162" s="34"/>
      <c r="M1162" s="34"/>
      <c r="N1162" s="34"/>
      <c r="O1162" s="34"/>
      <c r="P1162" s="34"/>
      <c r="Q1162" s="34"/>
      <c r="R1162" s="34"/>
      <c r="S1162" s="34"/>
      <c r="T1162" s="34"/>
      <c r="V1162" s="34"/>
      <c r="W1162" s="34"/>
      <c r="X1162" s="34"/>
      <c r="Y1162" s="34"/>
      <c r="Z1162" s="34"/>
      <c r="AA1162" s="34"/>
      <c r="AB1162" s="34"/>
      <c r="AC1162" s="34"/>
      <c r="AD1162" s="34"/>
      <c r="AE1162" s="34"/>
      <c r="AF1162" s="34"/>
      <c r="AG1162" s="34"/>
      <c r="AH1162" s="34"/>
    </row>
    <row r="1163" spans="1:34">
      <c r="A1163" s="34"/>
      <c r="B1163" s="34"/>
      <c r="C1163" s="34"/>
      <c r="D1163" s="34"/>
      <c r="E1163" s="34"/>
      <c r="F1163" s="34"/>
      <c r="G1163" s="34"/>
      <c r="H1163" s="34"/>
      <c r="I1163" s="34"/>
      <c r="J1163" s="34"/>
      <c r="K1163" s="34"/>
      <c r="L1163" s="34"/>
      <c r="M1163" s="34"/>
      <c r="N1163" s="34"/>
      <c r="O1163" s="34"/>
      <c r="P1163" s="34"/>
      <c r="Q1163" s="34"/>
      <c r="R1163" s="34"/>
      <c r="S1163" s="34"/>
      <c r="T1163" s="34"/>
      <c r="V1163" s="34"/>
      <c r="W1163" s="34"/>
      <c r="X1163" s="34"/>
      <c r="Y1163" s="34"/>
      <c r="Z1163" s="34"/>
      <c r="AA1163" s="34"/>
      <c r="AB1163" s="34"/>
      <c r="AC1163" s="34"/>
      <c r="AD1163" s="34"/>
      <c r="AE1163" s="34"/>
      <c r="AF1163" s="34"/>
      <c r="AG1163" s="34"/>
      <c r="AH1163" s="34"/>
    </row>
    <row r="1164" spans="1:34">
      <c r="A1164" s="34"/>
      <c r="B1164" s="34"/>
      <c r="C1164" s="34"/>
      <c r="D1164" s="34"/>
      <c r="E1164" s="34"/>
      <c r="F1164" s="34"/>
      <c r="G1164" s="34"/>
      <c r="H1164" s="34"/>
      <c r="I1164" s="34"/>
      <c r="J1164" s="34"/>
      <c r="K1164" s="34"/>
      <c r="L1164" s="34"/>
      <c r="M1164" s="34"/>
      <c r="N1164" s="34"/>
      <c r="O1164" s="34"/>
      <c r="P1164" s="34"/>
      <c r="Q1164" s="34"/>
      <c r="R1164" s="34"/>
      <c r="S1164" s="34"/>
      <c r="T1164" s="34"/>
      <c r="V1164" s="34"/>
      <c r="W1164" s="34"/>
      <c r="X1164" s="34"/>
      <c r="Y1164" s="34"/>
      <c r="Z1164" s="34"/>
      <c r="AA1164" s="34"/>
      <c r="AB1164" s="34"/>
      <c r="AC1164" s="34"/>
      <c r="AD1164" s="34"/>
      <c r="AE1164" s="34"/>
      <c r="AF1164" s="34"/>
      <c r="AG1164" s="34"/>
      <c r="AH1164" s="34"/>
    </row>
    <row r="1165" spans="1:34">
      <c r="A1165" s="34"/>
      <c r="B1165" s="34"/>
      <c r="C1165" s="34"/>
      <c r="D1165" s="34"/>
      <c r="E1165" s="34"/>
      <c r="F1165" s="34"/>
      <c r="G1165" s="34"/>
      <c r="H1165" s="34"/>
      <c r="I1165" s="34"/>
      <c r="J1165" s="34"/>
      <c r="K1165" s="34"/>
      <c r="L1165" s="34"/>
      <c r="M1165" s="34"/>
      <c r="N1165" s="34"/>
      <c r="O1165" s="34"/>
      <c r="P1165" s="34"/>
      <c r="Q1165" s="34"/>
      <c r="R1165" s="34"/>
      <c r="S1165" s="34"/>
      <c r="T1165" s="34"/>
      <c r="V1165" s="34"/>
      <c r="W1165" s="34"/>
      <c r="X1165" s="34"/>
      <c r="Y1165" s="34"/>
      <c r="Z1165" s="34"/>
      <c r="AA1165" s="34"/>
      <c r="AB1165" s="34"/>
      <c r="AC1165" s="34"/>
      <c r="AD1165" s="34"/>
      <c r="AE1165" s="34"/>
      <c r="AF1165" s="34"/>
      <c r="AG1165" s="34"/>
      <c r="AH1165" s="34"/>
    </row>
    <row r="1166" spans="1:34">
      <c r="A1166" s="34"/>
      <c r="B1166" s="34"/>
      <c r="C1166" s="34"/>
      <c r="D1166" s="34"/>
      <c r="E1166" s="34"/>
      <c r="F1166" s="34"/>
      <c r="G1166" s="34"/>
      <c r="H1166" s="34"/>
      <c r="I1166" s="34"/>
      <c r="J1166" s="34"/>
      <c r="K1166" s="34"/>
      <c r="L1166" s="34"/>
      <c r="M1166" s="34"/>
      <c r="N1166" s="34"/>
      <c r="O1166" s="34"/>
      <c r="P1166" s="34"/>
      <c r="Q1166" s="34"/>
      <c r="R1166" s="34"/>
      <c r="S1166" s="34"/>
      <c r="T1166" s="34"/>
      <c r="V1166" s="34"/>
      <c r="W1166" s="34"/>
      <c r="X1166" s="34"/>
      <c r="Y1166" s="34"/>
      <c r="Z1166" s="34"/>
      <c r="AA1166" s="34"/>
      <c r="AB1166" s="34"/>
      <c r="AC1166" s="34"/>
      <c r="AD1166" s="34"/>
      <c r="AE1166" s="34"/>
      <c r="AF1166" s="34"/>
      <c r="AG1166" s="34"/>
      <c r="AH1166" s="34"/>
    </row>
    <row r="1167" spans="1:34">
      <c r="A1167" s="34"/>
      <c r="B1167" s="34"/>
      <c r="C1167" s="34"/>
      <c r="D1167" s="34"/>
      <c r="E1167" s="34"/>
      <c r="F1167" s="34"/>
      <c r="G1167" s="34"/>
      <c r="H1167" s="34"/>
      <c r="I1167" s="34"/>
      <c r="J1167" s="34"/>
      <c r="K1167" s="34"/>
      <c r="L1167" s="34"/>
      <c r="M1167" s="34"/>
      <c r="N1167" s="34"/>
      <c r="O1167" s="34"/>
      <c r="P1167" s="34"/>
      <c r="Q1167" s="34"/>
      <c r="R1167" s="34"/>
      <c r="S1167" s="34"/>
      <c r="T1167" s="34"/>
      <c r="V1167" s="34"/>
      <c r="W1167" s="34"/>
      <c r="X1167" s="34"/>
      <c r="Y1167" s="34"/>
      <c r="Z1167" s="34"/>
      <c r="AA1167" s="34"/>
      <c r="AB1167" s="34"/>
      <c r="AC1167" s="34"/>
      <c r="AD1167" s="34"/>
      <c r="AE1167" s="34"/>
      <c r="AF1167" s="34"/>
      <c r="AG1167" s="34"/>
      <c r="AH1167" s="34"/>
    </row>
    <row r="1168" spans="1:34">
      <c r="A1168" s="34"/>
      <c r="B1168" s="34"/>
      <c r="C1168" s="34"/>
      <c r="D1168" s="34"/>
      <c r="E1168" s="34"/>
      <c r="F1168" s="34"/>
      <c r="G1168" s="34"/>
      <c r="H1168" s="34"/>
      <c r="I1168" s="34"/>
      <c r="J1168" s="34"/>
      <c r="K1168" s="34"/>
      <c r="L1168" s="34"/>
      <c r="M1168" s="34"/>
      <c r="N1168" s="34"/>
      <c r="O1168" s="34"/>
      <c r="P1168" s="34"/>
      <c r="Q1168" s="34"/>
      <c r="R1168" s="34"/>
      <c r="S1168" s="34"/>
      <c r="T1168" s="34"/>
      <c r="V1168" s="34"/>
      <c r="W1168" s="34"/>
      <c r="X1168" s="34"/>
      <c r="Y1168" s="34"/>
      <c r="Z1168" s="34"/>
      <c r="AA1168" s="34"/>
      <c r="AB1168" s="34"/>
      <c r="AC1168" s="34"/>
      <c r="AD1168" s="34"/>
      <c r="AE1168" s="34"/>
      <c r="AF1168" s="34"/>
      <c r="AG1168" s="34"/>
      <c r="AH1168" s="34"/>
    </row>
    <row r="1169" spans="1:34">
      <c r="A1169" s="34"/>
      <c r="B1169" s="34"/>
      <c r="C1169" s="34"/>
      <c r="D1169" s="34"/>
      <c r="E1169" s="34"/>
      <c r="F1169" s="34"/>
      <c r="G1169" s="34"/>
      <c r="H1169" s="34"/>
      <c r="I1169" s="34"/>
      <c r="J1169" s="34"/>
      <c r="K1169" s="34"/>
      <c r="L1169" s="34"/>
      <c r="M1169" s="34"/>
      <c r="N1169" s="34"/>
      <c r="O1169" s="34"/>
      <c r="P1169" s="34"/>
      <c r="Q1169" s="34"/>
      <c r="R1169" s="34"/>
      <c r="S1169" s="34"/>
      <c r="T1169" s="34"/>
      <c r="V1169" s="34"/>
      <c r="W1169" s="34"/>
      <c r="X1169" s="34"/>
      <c r="Y1169" s="34"/>
      <c r="Z1169" s="34"/>
      <c r="AA1169" s="34"/>
      <c r="AB1169" s="34"/>
      <c r="AC1169" s="34"/>
      <c r="AD1169" s="34"/>
      <c r="AE1169" s="34"/>
      <c r="AF1169" s="34"/>
      <c r="AG1169" s="34"/>
      <c r="AH1169" s="34"/>
    </row>
    <row r="1170" spans="1:34">
      <c r="A1170" s="34"/>
      <c r="B1170" s="34"/>
      <c r="C1170" s="34"/>
      <c r="D1170" s="34"/>
      <c r="E1170" s="34"/>
      <c r="F1170" s="34"/>
      <c r="G1170" s="34"/>
      <c r="H1170" s="34"/>
      <c r="I1170" s="34"/>
      <c r="J1170" s="34"/>
      <c r="K1170" s="34"/>
      <c r="L1170" s="34"/>
      <c r="M1170" s="34"/>
      <c r="N1170" s="34"/>
      <c r="O1170" s="34"/>
      <c r="P1170" s="34"/>
      <c r="Q1170" s="34"/>
      <c r="R1170" s="34"/>
      <c r="S1170" s="34"/>
      <c r="T1170" s="34"/>
      <c r="V1170" s="34"/>
      <c r="W1170" s="34"/>
      <c r="X1170" s="34"/>
      <c r="Y1170" s="34"/>
      <c r="Z1170" s="34"/>
      <c r="AA1170" s="34"/>
      <c r="AB1170" s="34"/>
      <c r="AC1170" s="34"/>
      <c r="AD1170" s="34"/>
      <c r="AE1170" s="34"/>
      <c r="AF1170" s="34"/>
      <c r="AG1170" s="34"/>
      <c r="AH1170" s="34"/>
    </row>
    <row r="1171" spans="1:34">
      <c r="A1171" s="34"/>
      <c r="B1171" s="34"/>
      <c r="C1171" s="34"/>
      <c r="D1171" s="34"/>
      <c r="E1171" s="34"/>
      <c r="F1171" s="34"/>
      <c r="G1171" s="34"/>
      <c r="H1171" s="34"/>
      <c r="I1171" s="34"/>
      <c r="J1171" s="34"/>
      <c r="K1171" s="34"/>
      <c r="L1171" s="34"/>
      <c r="M1171" s="34"/>
      <c r="N1171" s="34"/>
      <c r="O1171" s="34"/>
      <c r="P1171" s="34"/>
      <c r="Q1171" s="34"/>
      <c r="R1171" s="34"/>
      <c r="S1171" s="34"/>
      <c r="T1171" s="34"/>
      <c r="V1171" s="34"/>
      <c r="W1171" s="34"/>
      <c r="X1171" s="34"/>
      <c r="Y1171" s="34"/>
      <c r="Z1171" s="34"/>
      <c r="AA1171" s="34"/>
      <c r="AB1171" s="34"/>
      <c r="AC1171" s="34"/>
      <c r="AD1171" s="34"/>
      <c r="AE1171" s="34"/>
      <c r="AF1171" s="34"/>
      <c r="AG1171" s="34"/>
      <c r="AH1171" s="34"/>
    </row>
    <row r="1172" spans="1:34">
      <c r="A1172" s="34"/>
      <c r="B1172" s="34"/>
      <c r="C1172" s="34"/>
      <c r="D1172" s="34"/>
      <c r="E1172" s="34"/>
      <c r="F1172" s="34"/>
      <c r="G1172" s="34"/>
      <c r="H1172" s="34"/>
      <c r="I1172" s="34"/>
      <c r="J1172" s="34"/>
      <c r="K1172" s="34"/>
      <c r="L1172" s="34"/>
      <c r="M1172" s="34"/>
      <c r="N1172" s="34"/>
      <c r="O1172" s="34"/>
      <c r="P1172" s="34"/>
      <c r="Q1172" s="34"/>
      <c r="R1172" s="34"/>
      <c r="S1172" s="34"/>
      <c r="T1172" s="34"/>
      <c r="V1172" s="34"/>
      <c r="W1172" s="34"/>
      <c r="X1172" s="34"/>
      <c r="Y1172" s="34"/>
      <c r="Z1172" s="34"/>
      <c r="AA1172" s="34"/>
      <c r="AB1172" s="34"/>
      <c r="AC1172" s="34"/>
      <c r="AD1172" s="34"/>
      <c r="AE1172" s="34"/>
      <c r="AF1172" s="34"/>
      <c r="AG1172" s="34"/>
      <c r="AH1172" s="34"/>
    </row>
    <row r="1173" spans="1:34">
      <c r="A1173" s="34"/>
      <c r="B1173" s="34"/>
      <c r="C1173" s="34"/>
      <c r="D1173" s="34"/>
      <c r="E1173" s="34"/>
      <c r="F1173" s="34"/>
      <c r="G1173" s="34"/>
      <c r="H1173" s="34"/>
      <c r="I1173" s="34"/>
      <c r="J1173" s="34"/>
      <c r="K1173" s="34"/>
      <c r="L1173" s="34"/>
      <c r="M1173" s="34"/>
      <c r="N1173" s="34"/>
      <c r="O1173" s="34"/>
      <c r="P1173" s="34"/>
      <c r="Q1173" s="34"/>
      <c r="R1173" s="34"/>
      <c r="S1173" s="34"/>
      <c r="T1173" s="34"/>
      <c r="V1173" s="34"/>
      <c r="W1173" s="34"/>
      <c r="X1173" s="34"/>
      <c r="Y1173" s="34"/>
      <c r="Z1173" s="34"/>
      <c r="AA1173" s="34"/>
      <c r="AB1173" s="34"/>
      <c r="AC1173" s="34"/>
      <c r="AD1173" s="34"/>
      <c r="AE1173" s="34"/>
      <c r="AF1173" s="34"/>
      <c r="AG1173" s="34"/>
      <c r="AH1173" s="34"/>
    </row>
    <row r="1174" spans="1:34">
      <c r="A1174" s="34"/>
      <c r="B1174" s="34"/>
      <c r="C1174" s="34"/>
      <c r="D1174" s="34"/>
      <c r="E1174" s="34"/>
      <c r="F1174" s="34"/>
      <c r="G1174" s="34"/>
      <c r="H1174" s="34"/>
      <c r="I1174" s="34"/>
      <c r="J1174" s="34"/>
      <c r="K1174" s="34"/>
      <c r="L1174" s="34"/>
      <c r="M1174" s="34"/>
      <c r="N1174" s="34"/>
      <c r="O1174" s="34"/>
      <c r="P1174" s="34"/>
      <c r="Q1174" s="34"/>
      <c r="R1174" s="34"/>
      <c r="S1174" s="34"/>
      <c r="T1174" s="34"/>
      <c r="V1174" s="34"/>
      <c r="W1174" s="34"/>
      <c r="X1174" s="34"/>
      <c r="Y1174" s="34"/>
      <c r="Z1174" s="34"/>
      <c r="AA1174" s="34"/>
      <c r="AB1174" s="34"/>
      <c r="AC1174" s="34"/>
      <c r="AD1174" s="34"/>
      <c r="AE1174" s="34"/>
      <c r="AF1174" s="34"/>
      <c r="AG1174" s="34"/>
      <c r="AH1174" s="34"/>
    </row>
    <row r="1175" spans="1:34">
      <c r="A1175" s="34"/>
      <c r="B1175" s="34"/>
      <c r="C1175" s="34"/>
      <c r="D1175" s="34"/>
      <c r="E1175" s="34"/>
      <c r="F1175" s="34"/>
      <c r="G1175" s="34"/>
      <c r="H1175" s="34"/>
      <c r="I1175" s="34"/>
      <c r="J1175" s="34"/>
      <c r="K1175" s="34"/>
      <c r="L1175" s="34"/>
      <c r="M1175" s="34"/>
      <c r="N1175" s="34"/>
      <c r="O1175" s="34"/>
      <c r="P1175" s="34"/>
      <c r="Q1175" s="34"/>
      <c r="R1175" s="34"/>
      <c r="S1175" s="34"/>
      <c r="T1175" s="34"/>
      <c r="V1175" s="34"/>
      <c r="W1175" s="34"/>
      <c r="X1175" s="34"/>
      <c r="Y1175" s="34"/>
      <c r="Z1175" s="34"/>
      <c r="AA1175" s="34"/>
      <c r="AB1175" s="34"/>
      <c r="AC1175" s="34"/>
      <c r="AD1175" s="34"/>
      <c r="AE1175" s="34"/>
      <c r="AF1175" s="34"/>
      <c r="AG1175" s="34"/>
      <c r="AH1175" s="34"/>
    </row>
    <row r="1176" spans="1:34">
      <c r="A1176" s="34"/>
      <c r="B1176" s="34"/>
      <c r="C1176" s="34"/>
      <c r="D1176" s="34"/>
      <c r="E1176" s="34"/>
      <c r="F1176" s="34"/>
      <c r="G1176" s="34"/>
      <c r="H1176" s="34"/>
      <c r="I1176" s="34"/>
      <c r="J1176" s="34"/>
      <c r="K1176" s="34"/>
      <c r="L1176" s="34"/>
      <c r="M1176" s="34"/>
      <c r="N1176" s="34"/>
      <c r="O1176" s="34"/>
      <c r="P1176" s="34"/>
      <c r="Q1176" s="34"/>
      <c r="R1176" s="34"/>
      <c r="S1176" s="34"/>
      <c r="T1176" s="34"/>
      <c r="V1176" s="34"/>
      <c r="W1176" s="34"/>
      <c r="X1176" s="34"/>
      <c r="Y1176" s="34"/>
      <c r="Z1176" s="34"/>
      <c r="AA1176" s="34"/>
      <c r="AB1176" s="34"/>
      <c r="AC1176" s="34"/>
      <c r="AD1176" s="34"/>
      <c r="AE1176" s="34"/>
      <c r="AF1176" s="34"/>
      <c r="AG1176" s="34"/>
      <c r="AH1176" s="34"/>
    </row>
    <row r="1177" spans="1:34">
      <c r="A1177" s="34"/>
      <c r="B1177" s="34"/>
      <c r="C1177" s="34"/>
      <c r="D1177" s="34"/>
      <c r="E1177" s="34"/>
      <c r="F1177" s="34"/>
      <c r="G1177" s="34"/>
      <c r="H1177" s="34"/>
      <c r="I1177" s="34"/>
      <c r="J1177" s="34"/>
      <c r="K1177" s="34"/>
      <c r="L1177" s="34"/>
      <c r="M1177" s="34"/>
      <c r="N1177" s="34"/>
      <c r="O1177" s="34"/>
      <c r="P1177" s="34"/>
      <c r="Q1177" s="34"/>
      <c r="R1177" s="34"/>
      <c r="S1177" s="34"/>
      <c r="T1177" s="34"/>
      <c r="V1177" s="34"/>
      <c r="W1177" s="34"/>
      <c r="X1177" s="34"/>
      <c r="Y1177" s="34"/>
      <c r="Z1177" s="34"/>
      <c r="AA1177" s="34"/>
      <c r="AB1177" s="34"/>
      <c r="AC1177" s="34"/>
      <c r="AD1177" s="34"/>
      <c r="AE1177" s="34"/>
      <c r="AF1177" s="34"/>
      <c r="AG1177" s="34"/>
      <c r="AH1177" s="34"/>
    </row>
    <row r="1178" spans="1:34">
      <c r="A1178" s="34"/>
      <c r="B1178" s="34"/>
      <c r="C1178" s="34"/>
      <c r="D1178" s="34"/>
      <c r="E1178" s="34"/>
      <c r="F1178" s="34"/>
      <c r="G1178" s="34"/>
      <c r="H1178" s="34"/>
      <c r="I1178" s="34"/>
      <c r="J1178" s="34"/>
      <c r="K1178" s="34"/>
      <c r="L1178" s="34"/>
      <c r="M1178" s="34"/>
      <c r="N1178" s="34"/>
      <c r="O1178" s="34"/>
      <c r="P1178" s="34"/>
      <c r="Q1178" s="34"/>
      <c r="R1178" s="34"/>
      <c r="S1178" s="34"/>
      <c r="T1178" s="34"/>
      <c r="V1178" s="34"/>
      <c r="W1178" s="34"/>
      <c r="X1178" s="34"/>
      <c r="Y1178" s="34"/>
      <c r="Z1178" s="34"/>
      <c r="AA1178" s="34"/>
      <c r="AB1178" s="34"/>
      <c r="AC1178" s="34"/>
      <c r="AD1178" s="34"/>
      <c r="AE1178" s="34"/>
      <c r="AF1178" s="34"/>
      <c r="AG1178" s="34"/>
      <c r="AH1178" s="34"/>
    </row>
    <row r="1179" spans="1:34">
      <c r="A1179" s="34"/>
      <c r="B1179" s="34"/>
      <c r="C1179" s="34"/>
      <c r="D1179" s="34"/>
      <c r="E1179" s="34"/>
      <c r="F1179" s="34"/>
      <c r="G1179" s="34"/>
      <c r="H1179" s="34"/>
      <c r="I1179" s="34"/>
      <c r="J1179" s="34"/>
      <c r="K1179" s="34"/>
      <c r="L1179" s="34"/>
      <c r="M1179" s="34"/>
      <c r="N1179" s="34"/>
      <c r="O1179" s="34"/>
      <c r="P1179" s="34"/>
      <c r="Q1179" s="34"/>
      <c r="R1179" s="34"/>
      <c r="S1179" s="34"/>
      <c r="T1179" s="34"/>
      <c r="V1179" s="34"/>
      <c r="W1179" s="34"/>
      <c r="X1179" s="34"/>
      <c r="Y1179" s="34"/>
      <c r="Z1179" s="34"/>
      <c r="AA1179" s="34"/>
      <c r="AB1179" s="34"/>
      <c r="AC1179" s="34"/>
      <c r="AD1179" s="34"/>
      <c r="AE1179" s="34"/>
      <c r="AF1179" s="34"/>
      <c r="AG1179" s="34"/>
      <c r="AH1179" s="34"/>
    </row>
    <row r="1180" spans="1:34">
      <c r="A1180" s="34"/>
      <c r="B1180" s="34"/>
      <c r="C1180" s="34"/>
      <c r="D1180" s="34"/>
      <c r="E1180" s="34"/>
      <c r="F1180" s="34"/>
      <c r="G1180" s="34"/>
      <c r="H1180" s="34"/>
      <c r="I1180" s="34"/>
      <c r="J1180" s="34"/>
      <c r="K1180" s="34"/>
      <c r="L1180" s="34"/>
      <c r="M1180" s="34"/>
      <c r="N1180" s="34"/>
      <c r="O1180" s="34"/>
      <c r="P1180" s="34"/>
      <c r="Q1180" s="34"/>
      <c r="R1180" s="34"/>
      <c r="S1180" s="34"/>
      <c r="T1180" s="34"/>
      <c r="V1180" s="34"/>
      <c r="W1180" s="34"/>
      <c r="X1180" s="34"/>
      <c r="Y1180" s="34"/>
      <c r="Z1180" s="34"/>
      <c r="AA1180" s="34"/>
      <c r="AB1180" s="34"/>
      <c r="AC1180" s="34"/>
      <c r="AD1180" s="34"/>
      <c r="AE1180" s="34"/>
      <c r="AF1180" s="34"/>
      <c r="AG1180" s="34"/>
      <c r="AH1180" s="34"/>
    </row>
    <row r="1181" spans="1:34">
      <c r="A1181" s="34"/>
      <c r="B1181" s="34"/>
      <c r="C1181" s="34"/>
      <c r="D1181" s="34"/>
      <c r="E1181" s="34"/>
      <c r="F1181" s="34"/>
      <c r="G1181" s="34"/>
      <c r="H1181" s="34"/>
      <c r="I1181" s="34"/>
      <c r="J1181" s="34"/>
      <c r="K1181" s="34"/>
      <c r="L1181" s="34"/>
      <c r="M1181" s="34"/>
      <c r="N1181" s="34"/>
      <c r="O1181" s="34"/>
      <c r="P1181" s="34"/>
      <c r="Q1181" s="34"/>
      <c r="R1181" s="34"/>
      <c r="S1181" s="34"/>
      <c r="T1181" s="34"/>
      <c r="V1181" s="34"/>
      <c r="W1181" s="34"/>
      <c r="X1181" s="34"/>
      <c r="Y1181" s="34"/>
      <c r="Z1181" s="34"/>
      <c r="AA1181" s="34"/>
      <c r="AB1181" s="34"/>
      <c r="AC1181" s="34"/>
      <c r="AD1181" s="34"/>
      <c r="AE1181" s="34"/>
      <c r="AF1181" s="34"/>
      <c r="AG1181" s="34"/>
      <c r="AH1181" s="34"/>
    </row>
    <row r="1182" spans="1:34">
      <c r="A1182" s="34"/>
      <c r="B1182" s="34"/>
      <c r="C1182" s="34"/>
      <c r="D1182" s="34"/>
      <c r="E1182" s="34"/>
      <c r="F1182" s="34"/>
      <c r="G1182" s="34"/>
      <c r="H1182" s="34"/>
      <c r="I1182" s="34"/>
      <c r="J1182" s="34"/>
      <c r="K1182" s="34"/>
      <c r="L1182" s="34"/>
      <c r="M1182" s="34"/>
      <c r="N1182" s="34"/>
      <c r="O1182" s="34"/>
      <c r="P1182" s="34"/>
      <c r="Q1182" s="34"/>
      <c r="R1182" s="34"/>
      <c r="S1182" s="34"/>
      <c r="T1182" s="34"/>
      <c r="V1182" s="34"/>
      <c r="W1182" s="34"/>
      <c r="X1182" s="34"/>
      <c r="Y1182" s="34"/>
      <c r="Z1182" s="34"/>
      <c r="AA1182" s="34"/>
      <c r="AB1182" s="34"/>
      <c r="AC1182" s="34"/>
      <c r="AD1182" s="34"/>
      <c r="AE1182" s="34"/>
      <c r="AF1182" s="34"/>
      <c r="AG1182" s="34"/>
      <c r="AH1182" s="34"/>
    </row>
    <row r="1183" spans="1:34">
      <c r="A1183" s="34"/>
      <c r="B1183" s="34"/>
      <c r="C1183" s="34"/>
      <c r="D1183" s="34"/>
      <c r="E1183" s="34"/>
      <c r="F1183" s="34"/>
      <c r="G1183" s="34"/>
      <c r="H1183" s="34"/>
      <c r="I1183" s="34"/>
      <c r="J1183" s="34"/>
      <c r="K1183" s="34"/>
      <c r="L1183" s="34"/>
      <c r="M1183" s="34"/>
      <c r="N1183" s="34"/>
      <c r="O1183" s="34"/>
      <c r="P1183" s="34"/>
      <c r="Q1183" s="34"/>
      <c r="R1183" s="34"/>
      <c r="S1183" s="34"/>
      <c r="T1183" s="34"/>
      <c r="V1183" s="34"/>
      <c r="W1183" s="34"/>
      <c r="X1183" s="34"/>
      <c r="Y1183" s="34"/>
      <c r="Z1183" s="34"/>
      <c r="AA1183" s="34"/>
      <c r="AB1183" s="34"/>
      <c r="AC1183" s="34"/>
      <c r="AD1183" s="34"/>
      <c r="AE1183" s="34"/>
      <c r="AF1183" s="34"/>
      <c r="AG1183" s="34"/>
      <c r="AH1183" s="34"/>
    </row>
    <row r="1184" spans="1:34">
      <c r="A1184" s="34"/>
      <c r="B1184" s="34"/>
      <c r="C1184" s="34"/>
      <c r="D1184" s="34"/>
      <c r="E1184" s="34"/>
      <c r="F1184" s="34"/>
      <c r="G1184" s="34"/>
      <c r="H1184" s="34"/>
      <c r="I1184" s="34"/>
      <c r="J1184" s="34"/>
      <c r="K1184" s="34"/>
      <c r="L1184" s="34"/>
      <c r="M1184" s="34"/>
      <c r="N1184" s="34"/>
      <c r="O1184" s="34"/>
      <c r="P1184" s="34"/>
      <c r="Q1184" s="34"/>
      <c r="R1184" s="34"/>
      <c r="S1184" s="34"/>
      <c r="T1184" s="34"/>
      <c r="V1184" s="34"/>
      <c r="W1184" s="34"/>
      <c r="X1184" s="34"/>
      <c r="Y1184" s="34"/>
      <c r="Z1184" s="34"/>
      <c r="AA1184" s="34"/>
      <c r="AB1184" s="34"/>
      <c r="AC1184" s="34"/>
      <c r="AD1184" s="34"/>
      <c r="AE1184" s="34"/>
      <c r="AF1184" s="34"/>
      <c r="AG1184" s="34"/>
      <c r="AH1184" s="34"/>
    </row>
    <row r="1185" spans="1:34">
      <c r="A1185" s="34"/>
      <c r="B1185" s="34"/>
      <c r="C1185" s="34"/>
      <c r="D1185" s="34"/>
      <c r="E1185" s="34"/>
      <c r="F1185" s="34"/>
      <c r="G1185" s="34"/>
      <c r="H1185" s="34"/>
      <c r="I1185" s="34"/>
      <c r="J1185" s="34"/>
      <c r="K1185" s="34"/>
      <c r="L1185" s="34"/>
      <c r="M1185" s="34"/>
      <c r="N1185" s="34"/>
      <c r="O1185" s="34"/>
      <c r="P1185" s="34"/>
      <c r="Q1185" s="34"/>
      <c r="R1185" s="34"/>
      <c r="S1185" s="34"/>
      <c r="T1185" s="34"/>
      <c r="V1185" s="34"/>
      <c r="W1185" s="34"/>
      <c r="X1185" s="34"/>
      <c r="Y1185" s="34"/>
      <c r="Z1185" s="34"/>
      <c r="AA1185" s="34"/>
      <c r="AB1185" s="34"/>
      <c r="AC1185" s="34"/>
      <c r="AD1185" s="34"/>
      <c r="AE1185" s="34"/>
      <c r="AF1185" s="34"/>
      <c r="AG1185" s="34"/>
      <c r="AH1185" s="34"/>
    </row>
    <row r="1186" spans="1:34">
      <c r="A1186" s="34"/>
      <c r="B1186" s="34"/>
      <c r="C1186" s="34"/>
      <c r="D1186" s="34"/>
      <c r="E1186" s="34"/>
      <c r="F1186" s="34"/>
      <c r="G1186" s="34"/>
      <c r="H1186" s="34"/>
      <c r="I1186" s="34"/>
      <c r="J1186" s="34"/>
      <c r="K1186" s="34"/>
      <c r="L1186" s="34"/>
      <c r="M1186" s="34"/>
      <c r="N1186" s="34"/>
      <c r="O1186" s="34"/>
      <c r="P1186" s="34"/>
      <c r="Q1186" s="34"/>
      <c r="R1186" s="34"/>
      <c r="S1186" s="34"/>
      <c r="T1186" s="34"/>
      <c r="V1186" s="34"/>
      <c r="W1186" s="34"/>
      <c r="X1186" s="34"/>
      <c r="Y1186" s="34"/>
      <c r="Z1186" s="34"/>
      <c r="AA1186" s="34"/>
      <c r="AB1186" s="34"/>
      <c r="AC1186" s="34"/>
      <c r="AD1186" s="34"/>
      <c r="AE1186" s="34"/>
      <c r="AF1186" s="34"/>
      <c r="AG1186" s="34"/>
      <c r="AH1186" s="34"/>
    </row>
    <row r="1187" spans="1:34">
      <c r="A1187" s="34"/>
      <c r="B1187" s="34"/>
      <c r="C1187" s="34"/>
      <c r="D1187" s="34"/>
      <c r="E1187" s="34"/>
      <c r="F1187" s="34"/>
      <c r="G1187" s="34"/>
      <c r="H1187" s="34"/>
      <c r="I1187" s="34"/>
      <c r="J1187" s="34"/>
      <c r="K1187" s="34"/>
      <c r="L1187" s="34"/>
      <c r="M1187" s="34"/>
      <c r="N1187" s="34"/>
      <c r="O1187" s="34"/>
      <c r="P1187" s="34"/>
      <c r="Q1187" s="34"/>
      <c r="R1187" s="34"/>
      <c r="S1187" s="34"/>
      <c r="T1187" s="34"/>
      <c r="V1187" s="34"/>
      <c r="W1187" s="34"/>
      <c r="X1187" s="34"/>
      <c r="Y1187" s="34"/>
      <c r="Z1187" s="34"/>
      <c r="AA1187" s="34"/>
      <c r="AB1187" s="34"/>
      <c r="AC1187" s="34"/>
      <c r="AD1187" s="34"/>
      <c r="AE1187" s="34"/>
      <c r="AF1187" s="34"/>
      <c r="AG1187" s="34"/>
      <c r="AH1187" s="34"/>
    </row>
    <row r="1188" spans="1:34">
      <c r="A1188" s="34"/>
      <c r="B1188" s="34"/>
      <c r="C1188" s="34"/>
      <c r="D1188" s="34"/>
      <c r="E1188" s="34"/>
      <c r="F1188" s="34"/>
      <c r="G1188" s="34"/>
      <c r="H1188" s="34"/>
      <c r="I1188" s="34"/>
      <c r="J1188" s="34"/>
      <c r="K1188" s="34"/>
      <c r="L1188" s="34"/>
      <c r="M1188" s="34"/>
      <c r="N1188" s="34"/>
      <c r="O1188" s="34"/>
      <c r="P1188" s="34"/>
      <c r="Q1188" s="34"/>
      <c r="R1188" s="34"/>
      <c r="S1188" s="34"/>
      <c r="T1188" s="34"/>
      <c r="V1188" s="34"/>
      <c r="W1188" s="34"/>
      <c r="X1188" s="34"/>
      <c r="Y1188" s="34"/>
      <c r="Z1188" s="34"/>
      <c r="AA1188" s="34"/>
      <c r="AB1188" s="34"/>
      <c r="AC1188" s="34"/>
      <c r="AD1188" s="34"/>
      <c r="AE1188" s="34"/>
      <c r="AF1188" s="34"/>
      <c r="AG1188" s="34"/>
      <c r="AH1188" s="34"/>
    </row>
    <row r="1189" spans="1:34">
      <c r="A1189" s="34"/>
      <c r="B1189" s="34"/>
      <c r="C1189" s="34"/>
      <c r="D1189" s="34"/>
      <c r="E1189" s="34"/>
      <c r="F1189" s="34"/>
      <c r="G1189" s="34"/>
      <c r="H1189" s="34"/>
      <c r="I1189" s="34"/>
      <c r="J1189" s="34"/>
      <c r="K1189" s="34"/>
      <c r="L1189" s="34"/>
      <c r="M1189" s="34"/>
      <c r="N1189" s="34"/>
      <c r="O1189" s="34"/>
      <c r="P1189" s="34"/>
      <c r="Q1189" s="34"/>
      <c r="R1189" s="34"/>
      <c r="S1189" s="34"/>
      <c r="T1189" s="34"/>
      <c r="V1189" s="34"/>
      <c r="W1189" s="34"/>
      <c r="X1189" s="34"/>
      <c r="Y1189" s="34"/>
      <c r="Z1189" s="34"/>
      <c r="AA1189" s="34"/>
      <c r="AB1189" s="34"/>
      <c r="AC1189" s="34"/>
      <c r="AD1189" s="34"/>
      <c r="AE1189" s="34"/>
      <c r="AF1189" s="34"/>
      <c r="AG1189" s="34"/>
      <c r="AH1189" s="34"/>
    </row>
    <row r="1190" spans="1:34">
      <c r="A1190" s="34"/>
      <c r="B1190" s="34"/>
      <c r="C1190" s="34"/>
      <c r="D1190" s="34"/>
      <c r="E1190" s="34"/>
      <c r="F1190" s="34"/>
      <c r="G1190" s="34"/>
      <c r="H1190" s="34"/>
      <c r="I1190" s="34"/>
      <c r="J1190" s="34"/>
      <c r="K1190" s="34"/>
      <c r="L1190" s="34"/>
      <c r="M1190" s="34"/>
      <c r="N1190" s="34"/>
      <c r="O1190" s="34"/>
      <c r="P1190" s="34"/>
      <c r="Q1190" s="34"/>
      <c r="R1190" s="34"/>
      <c r="S1190" s="34"/>
      <c r="T1190" s="34"/>
      <c r="V1190" s="34"/>
      <c r="W1190" s="34"/>
      <c r="X1190" s="34"/>
      <c r="Y1190" s="34"/>
      <c r="Z1190" s="34"/>
      <c r="AA1190" s="34"/>
      <c r="AB1190" s="34"/>
      <c r="AC1190" s="34"/>
      <c r="AD1190" s="34"/>
      <c r="AE1190" s="34"/>
      <c r="AF1190" s="34"/>
      <c r="AG1190" s="34"/>
      <c r="AH1190" s="34"/>
    </row>
    <row r="1191" spans="1:34">
      <c r="A1191" s="34"/>
      <c r="B1191" s="34"/>
      <c r="C1191" s="34"/>
      <c r="D1191" s="34"/>
      <c r="E1191" s="34"/>
      <c r="F1191" s="34"/>
      <c r="G1191" s="34"/>
      <c r="H1191" s="34"/>
      <c r="I1191" s="34"/>
      <c r="J1191" s="34"/>
      <c r="K1191" s="34"/>
      <c r="L1191" s="34"/>
      <c r="M1191" s="34"/>
      <c r="N1191" s="34"/>
      <c r="O1191" s="34"/>
      <c r="P1191" s="34"/>
      <c r="Q1191" s="34"/>
      <c r="R1191" s="34"/>
      <c r="S1191" s="34"/>
      <c r="T1191" s="34"/>
      <c r="V1191" s="34"/>
      <c r="W1191" s="34"/>
      <c r="X1191" s="34"/>
      <c r="Y1191" s="34"/>
      <c r="Z1191" s="34"/>
      <c r="AA1191" s="34"/>
      <c r="AB1191" s="34"/>
      <c r="AC1191" s="34"/>
      <c r="AD1191" s="34"/>
      <c r="AE1191" s="34"/>
      <c r="AF1191" s="34"/>
      <c r="AG1191" s="34"/>
      <c r="AH1191" s="34"/>
    </row>
    <row r="1192" spans="1:34">
      <c r="A1192" s="34"/>
      <c r="B1192" s="34"/>
      <c r="C1192" s="34"/>
      <c r="D1192" s="34"/>
      <c r="E1192" s="34"/>
      <c r="F1192" s="34"/>
      <c r="G1192" s="34"/>
      <c r="H1192" s="34"/>
      <c r="I1192" s="34"/>
      <c r="J1192" s="34"/>
      <c r="K1192" s="34"/>
      <c r="L1192" s="34"/>
      <c r="M1192" s="34"/>
      <c r="N1192" s="34"/>
      <c r="O1192" s="34"/>
      <c r="P1192" s="34"/>
      <c r="Q1192" s="34"/>
      <c r="R1192" s="34"/>
      <c r="S1192" s="34"/>
      <c r="T1192" s="34"/>
      <c r="V1192" s="34"/>
      <c r="W1192" s="34"/>
      <c r="X1192" s="34"/>
      <c r="Y1192" s="34"/>
      <c r="Z1192" s="34"/>
      <c r="AA1192" s="34"/>
      <c r="AB1192" s="34"/>
      <c r="AC1192" s="34"/>
      <c r="AD1192" s="34"/>
      <c r="AE1192" s="34"/>
      <c r="AF1192" s="34"/>
      <c r="AG1192" s="34"/>
      <c r="AH1192" s="34"/>
    </row>
    <row r="1193" spans="1:34">
      <c r="A1193" s="34"/>
      <c r="B1193" s="34"/>
      <c r="C1193" s="34"/>
      <c r="D1193" s="34"/>
      <c r="E1193" s="34"/>
      <c r="F1193" s="34"/>
      <c r="G1193" s="34"/>
      <c r="H1193" s="34"/>
      <c r="I1193" s="34"/>
      <c r="J1193" s="34"/>
      <c r="K1193" s="34"/>
      <c r="L1193" s="34"/>
      <c r="M1193" s="34"/>
      <c r="N1193" s="34"/>
      <c r="O1193" s="34"/>
      <c r="P1193" s="34"/>
      <c r="Q1193" s="34"/>
      <c r="R1193" s="34"/>
      <c r="S1193" s="34"/>
      <c r="T1193" s="34"/>
      <c r="V1193" s="34"/>
      <c r="W1193" s="34"/>
      <c r="X1193" s="34"/>
      <c r="Y1193" s="34"/>
      <c r="Z1193" s="34"/>
      <c r="AA1193" s="34"/>
      <c r="AB1193" s="34"/>
      <c r="AC1193" s="34"/>
      <c r="AD1193" s="34"/>
      <c r="AE1193" s="34"/>
      <c r="AF1193" s="34"/>
      <c r="AG1193" s="34"/>
      <c r="AH1193" s="34"/>
    </row>
    <row r="1194" spans="1:34">
      <c r="A1194" s="34"/>
      <c r="B1194" s="34"/>
      <c r="C1194" s="34"/>
      <c r="D1194" s="34"/>
      <c r="E1194" s="34"/>
      <c r="F1194" s="34"/>
      <c r="G1194" s="34"/>
      <c r="H1194" s="34"/>
      <c r="I1194" s="34"/>
      <c r="J1194" s="34"/>
      <c r="K1194" s="34"/>
      <c r="L1194" s="34"/>
      <c r="M1194" s="34"/>
      <c r="N1194" s="34"/>
      <c r="O1194" s="34"/>
      <c r="P1194" s="34"/>
      <c r="Q1194" s="34"/>
      <c r="R1194" s="34"/>
      <c r="S1194" s="34"/>
      <c r="T1194" s="34"/>
      <c r="V1194" s="34"/>
      <c r="W1194" s="34"/>
      <c r="X1194" s="34"/>
      <c r="Y1194" s="34"/>
      <c r="Z1194" s="34"/>
      <c r="AA1194" s="34"/>
      <c r="AB1194" s="34"/>
      <c r="AC1194" s="34"/>
      <c r="AD1194" s="34"/>
      <c r="AE1194" s="34"/>
      <c r="AF1194" s="34"/>
      <c r="AG1194" s="34"/>
      <c r="AH1194" s="34"/>
    </row>
    <row r="1195" spans="1:34">
      <c r="A1195" s="34"/>
      <c r="B1195" s="34"/>
      <c r="C1195" s="34"/>
      <c r="D1195" s="34"/>
      <c r="E1195" s="34"/>
      <c r="F1195" s="34"/>
      <c r="G1195" s="34"/>
      <c r="H1195" s="34"/>
      <c r="I1195" s="34"/>
      <c r="J1195" s="34"/>
      <c r="K1195" s="34"/>
      <c r="L1195" s="34"/>
      <c r="M1195" s="34"/>
      <c r="N1195" s="34"/>
      <c r="O1195" s="34"/>
      <c r="P1195" s="34"/>
      <c r="Q1195" s="34"/>
      <c r="R1195" s="34"/>
      <c r="S1195" s="34"/>
      <c r="T1195" s="34"/>
      <c r="V1195" s="34"/>
      <c r="W1195" s="34"/>
      <c r="X1195" s="34"/>
      <c r="Y1195" s="34"/>
      <c r="Z1195" s="34"/>
      <c r="AA1195" s="34"/>
      <c r="AB1195" s="34"/>
      <c r="AC1195" s="34"/>
      <c r="AD1195" s="34"/>
      <c r="AE1195" s="34"/>
      <c r="AF1195" s="34"/>
      <c r="AG1195" s="34"/>
      <c r="AH1195" s="34"/>
    </row>
    <row r="1196" spans="1:34">
      <c r="A1196" s="34"/>
      <c r="B1196" s="34"/>
      <c r="C1196" s="34"/>
      <c r="D1196" s="34"/>
      <c r="E1196" s="34"/>
      <c r="F1196" s="34"/>
      <c r="G1196" s="34"/>
      <c r="H1196" s="34"/>
      <c r="I1196" s="34"/>
      <c r="J1196" s="34"/>
      <c r="K1196" s="34"/>
      <c r="L1196" s="34"/>
      <c r="M1196" s="34"/>
      <c r="N1196" s="34"/>
      <c r="O1196" s="34"/>
      <c r="P1196" s="34"/>
      <c r="Q1196" s="34"/>
      <c r="R1196" s="34"/>
      <c r="S1196" s="34"/>
      <c r="T1196" s="34"/>
      <c r="V1196" s="34"/>
      <c r="W1196" s="34"/>
      <c r="X1196" s="34"/>
      <c r="Y1196" s="34"/>
      <c r="Z1196" s="34"/>
      <c r="AA1196" s="34"/>
      <c r="AB1196" s="34"/>
      <c r="AC1196" s="34"/>
      <c r="AD1196" s="34"/>
      <c r="AE1196" s="34"/>
      <c r="AF1196" s="34"/>
      <c r="AG1196" s="34"/>
      <c r="AH1196" s="34"/>
    </row>
    <row r="1197" spans="1:34">
      <c r="A1197" s="34"/>
      <c r="B1197" s="34"/>
      <c r="C1197" s="34"/>
      <c r="D1197" s="34"/>
      <c r="E1197" s="34"/>
      <c r="F1197" s="34"/>
      <c r="G1197" s="34"/>
      <c r="H1197" s="34"/>
      <c r="I1197" s="34"/>
      <c r="J1197" s="34"/>
      <c r="K1197" s="34"/>
      <c r="L1197" s="34"/>
      <c r="M1197" s="34"/>
      <c r="N1197" s="34"/>
      <c r="O1197" s="34"/>
      <c r="P1197" s="34"/>
      <c r="Q1197" s="34"/>
      <c r="R1197" s="34"/>
      <c r="S1197" s="34"/>
      <c r="T1197" s="34"/>
      <c r="V1197" s="34"/>
      <c r="W1197" s="34"/>
      <c r="X1197" s="34"/>
      <c r="Y1197" s="34"/>
      <c r="Z1197" s="34"/>
      <c r="AA1197" s="34"/>
      <c r="AB1197" s="34"/>
      <c r="AC1197" s="34"/>
      <c r="AD1197" s="34"/>
      <c r="AE1197" s="34"/>
      <c r="AF1197" s="34"/>
      <c r="AG1197" s="34"/>
      <c r="AH1197" s="34"/>
    </row>
    <row r="1198" spans="1:34">
      <c r="A1198" s="34"/>
      <c r="B1198" s="34"/>
      <c r="C1198" s="34"/>
      <c r="D1198" s="34"/>
      <c r="E1198" s="34"/>
      <c r="F1198" s="34"/>
      <c r="G1198" s="34"/>
      <c r="H1198" s="34"/>
      <c r="I1198" s="34"/>
      <c r="J1198" s="34"/>
      <c r="K1198" s="34"/>
      <c r="L1198" s="34"/>
      <c r="M1198" s="34"/>
      <c r="N1198" s="34"/>
      <c r="O1198" s="34"/>
      <c r="P1198" s="34"/>
      <c r="Q1198" s="34"/>
      <c r="R1198" s="34"/>
      <c r="S1198" s="34"/>
      <c r="T1198" s="34"/>
      <c r="V1198" s="34"/>
      <c r="W1198" s="34"/>
      <c r="X1198" s="34"/>
      <c r="Y1198" s="34"/>
      <c r="Z1198" s="34"/>
      <c r="AA1198" s="34"/>
      <c r="AB1198" s="34"/>
      <c r="AC1198" s="34"/>
      <c r="AD1198" s="34"/>
      <c r="AE1198" s="34"/>
      <c r="AF1198" s="34"/>
      <c r="AG1198" s="34"/>
      <c r="AH1198" s="34"/>
    </row>
    <row r="1199" spans="1:34">
      <c r="A1199" s="34"/>
      <c r="B1199" s="34"/>
      <c r="C1199" s="34"/>
      <c r="D1199" s="34"/>
      <c r="E1199" s="34"/>
      <c r="F1199" s="34"/>
      <c r="G1199" s="34"/>
      <c r="H1199" s="34"/>
      <c r="I1199" s="34"/>
      <c r="J1199" s="34"/>
      <c r="K1199" s="34"/>
      <c r="L1199" s="34"/>
      <c r="M1199" s="34"/>
      <c r="N1199" s="34"/>
      <c r="O1199" s="34"/>
      <c r="P1199" s="34"/>
      <c r="Q1199" s="34"/>
      <c r="R1199" s="34"/>
      <c r="S1199" s="34"/>
      <c r="T1199" s="34"/>
      <c r="V1199" s="34"/>
      <c r="W1199" s="34"/>
      <c r="X1199" s="34"/>
      <c r="Y1199" s="34"/>
      <c r="Z1199" s="34"/>
      <c r="AA1199" s="34"/>
      <c r="AB1199" s="34"/>
      <c r="AC1199" s="34"/>
      <c r="AD1199" s="34"/>
      <c r="AE1199" s="34"/>
      <c r="AF1199" s="34"/>
      <c r="AG1199" s="34"/>
      <c r="AH1199" s="34"/>
    </row>
    <row r="1200" spans="1:34">
      <c r="A1200" s="34"/>
      <c r="B1200" s="34"/>
      <c r="C1200" s="34"/>
      <c r="D1200" s="34"/>
      <c r="E1200" s="34"/>
      <c r="F1200" s="34"/>
      <c r="G1200" s="34"/>
      <c r="H1200" s="34"/>
      <c r="I1200" s="34"/>
      <c r="J1200" s="34"/>
      <c r="K1200" s="34"/>
      <c r="L1200" s="34"/>
      <c r="M1200" s="34"/>
      <c r="N1200" s="34"/>
      <c r="O1200" s="34"/>
      <c r="P1200" s="34"/>
      <c r="Q1200" s="34"/>
      <c r="R1200" s="34"/>
      <c r="S1200" s="34"/>
      <c r="T1200" s="34"/>
      <c r="V1200" s="34"/>
      <c r="W1200" s="34"/>
      <c r="X1200" s="34"/>
      <c r="Y1200" s="34"/>
      <c r="Z1200" s="34"/>
      <c r="AA1200" s="34"/>
      <c r="AB1200" s="34"/>
      <c r="AC1200" s="34"/>
      <c r="AD1200" s="34"/>
      <c r="AE1200" s="34"/>
      <c r="AF1200" s="34"/>
      <c r="AG1200" s="34"/>
      <c r="AH1200" s="34"/>
    </row>
    <row r="1201" spans="1:34">
      <c r="A1201" s="34"/>
      <c r="B1201" s="34"/>
      <c r="C1201" s="34"/>
      <c r="D1201" s="34"/>
      <c r="E1201" s="34"/>
      <c r="F1201" s="34"/>
      <c r="G1201" s="34"/>
      <c r="H1201" s="34"/>
      <c r="I1201" s="34"/>
      <c r="J1201" s="34"/>
      <c r="K1201" s="34"/>
      <c r="L1201" s="34"/>
      <c r="M1201" s="34"/>
      <c r="N1201" s="34"/>
      <c r="O1201" s="34"/>
      <c r="P1201" s="34"/>
      <c r="Q1201" s="34"/>
      <c r="R1201" s="34"/>
      <c r="S1201" s="34"/>
      <c r="T1201" s="34"/>
      <c r="V1201" s="34"/>
      <c r="W1201" s="34"/>
      <c r="X1201" s="34"/>
      <c r="Y1201" s="34"/>
      <c r="Z1201" s="34"/>
      <c r="AA1201" s="34"/>
      <c r="AB1201" s="34"/>
      <c r="AC1201" s="34"/>
      <c r="AD1201" s="34"/>
      <c r="AE1201" s="34"/>
      <c r="AF1201" s="34"/>
      <c r="AG1201" s="34"/>
      <c r="AH1201" s="34"/>
    </row>
    <row r="1202" spans="1:34">
      <c r="A1202" s="34"/>
      <c r="B1202" s="34"/>
      <c r="C1202" s="34"/>
      <c r="D1202" s="34"/>
      <c r="E1202" s="34"/>
      <c r="F1202" s="34"/>
      <c r="G1202" s="34"/>
      <c r="H1202" s="34"/>
      <c r="I1202" s="34"/>
      <c r="J1202" s="34"/>
      <c r="K1202" s="34"/>
      <c r="L1202" s="34"/>
      <c r="M1202" s="34"/>
      <c r="N1202" s="34"/>
      <c r="O1202" s="34"/>
      <c r="P1202" s="34"/>
      <c r="Q1202" s="34"/>
      <c r="R1202" s="34"/>
      <c r="S1202" s="34"/>
      <c r="T1202" s="34"/>
      <c r="V1202" s="34"/>
      <c r="W1202" s="34"/>
      <c r="X1202" s="34"/>
      <c r="Y1202" s="34"/>
      <c r="Z1202" s="34"/>
      <c r="AA1202" s="34"/>
      <c r="AB1202" s="34"/>
      <c r="AC1202" s="34"/>
      <c r="AD1202" s="34"/>
      <c r="AE1202" s="34"/>
      <c r="AF1202" s="34"/>
      <c r="AG1202" s="34"/>
      <c r="AH1202" s="34"/>
    </row>
    <row r="1203" spans="1:34">
      <c r="A1203" s="34"/>
      <c r="B1203" s="34"/>
      <c r="C1203" s="34"/>
      <c r="D1203" s="34"/>
      <c r="E1203" s="34"/>
      <c r="F1203" s="34"/>
      <c r="G1203" s="34"/>
      <c r="H1203" s="34"/>
      <c r="I1203" s="34"/>
      <c r="J1203" s="34"/>
      <c r="K1203" s="34"/>
      <c r="L1203" s="34"/>
      <c r="M1203" s="34"/>
      <c r="N1203" s="34"/>
      <c r="O1203" s="34"/>
      <c r="P1203" s="34"/>
      <c r="Q1203" s="34"/>
      <c r="R1203" s="34"/>
      <c r="S1203" s="34"/>
      <c r="T1203" s="34"/>
      <c r="V1203" s="34"/>
      <c r="W1203" s="34"/>
      <c r="X1203" s="34"/>
      <c r="Y1203" s="34"/>
      <c r="Z1203" s="34"/>
      <c r="AA1203" s="34"/>
      <c r="AB1203" s="34"/>
      <c r="AC1203" s="34"/>
      <c r="AD1203" s="34"/>
      <c r="AE1203" s="34"/>
      <c r="AF1203" s="34"/>
      <c r="AG1203" s="34"/>
      <c r="AH1203" s="34"/>
    </row>
    <row r="1204" spans="1:34">
      <c r="A1204" s="34"/>
      <c r="B1204" s="34"/>
      <c r="C1204" s="34"/>
      <c r="D1204" s="34"/>
      <c r="E1204" s="34"/>
      <c r="F1204" s="34"/>
      <c r="G1204" s="34"/>
      <c r="H1204" s="34"/>
      <c r="I1204" s="34"/>
      <c r="J1204" s="34"/>
      <c r="K1204" s="34"/>
      <c r="L1204" s="34"/>
      <c r="M1204" s="34"/>
      <c r="N1204" s="34"/>
      <c r="O1204" s="34"/>
      <c r="P1204" s="34"/>
      <c r="Q1204" s="34"/>
      <c r="R1204" s="34"/>
      <c r="S1204" s="34"/>
      <c r="T1204" s="34"/>
      <c r="V1204" s="34"/>
      <c r="W1204" s="34"/>
      <c r="X1204" s="34"/>
      <c r="Y1204" s="34"/>
      <c r="Z1204" s="34"/>
      <c r="AA1204" s="34"/>
      <c r="AB1204" s="34"/>
      <c r="AC1204" s="34"/>
      <c r="AD1204" s="34"/>
      <c r="AE1204" s="34"/>
      <c r="AF1204" s="34"/>
      <c r="AG1204" s="34"/>
      <c r="AH1204" s="34"/>
    </row>
    <row r="1205" spans="1:34">
      <c r="A1205" s="34"/>
      <c r="B1205" s="34"/>
      <c r="C1205" s="34"/>
      <c r="D1205" s="34"/>
      <c r="E1205" s="34"/>
      <c r="F1205" s="34"/>
      <c r="G1205" s="34"/>
      <c r="H1205" s="34"/>
      <c r="I1205" s="34"/>
      <c r="J1205" s="34"/>
      <c r="K1205" s="34"/>
      <c r="L1205" s="34"/>
      <c r="M1205" s="34"/>
      <c r="N1205" s="34"/>
      <c r="O1205" s="34"/>
      <c r="P1205" s="34"/>
      <c r="Q1205" s="34"/>
      <c r="R1205" s="34"/>
      <c r="S1205" s="34"/>
      <c r="T1205" s="34"/>
      <c r="V1205" s="34"/>
      <c r="W1205" s="34"/>
      <c r="X1205" s="34"/>
      <c r="Y1205" s="34"/>
      <c r="Z1205" s="34"/>
      <c r="AA1205" s="34"/>
      <c r="AB1205" s="34"/>
      <c r="AC1205" s="34"/>
      <c r="AD1205" s="34"/>
      <c r="AE1205" s="34"/>
      <c r="AF1205" s="34"/>
      <c r="AG1205" s="34"/>
      <c r="AH1205" s="34"/>
    </row>
    <row r="1206" spans="1:34">
      <c r="A1206" s="34"/>
      <c r="B1206" s="34"/>
      <c r="C1206" s="34"/>
      <c r="D1206" s="34"/>
      <c r="E1206" s="34"/>
      <c r="F1206" s="34"/>
      <c r="G1206" s="34"/>
      <c r="H1206" s="34"/>
      <c r="I1206" s="34"/>
      <c r="J1206" s="34"/>
      <c r="K1206" s="34"/>
      <c r="L1206" s="34"/>
      <c r="M1206" s="34"/>
      <c r="N1206" s="34"/>
      <c r="O1206" s="34"/>
      <c r="P1206" s="34"/>
      <c r="Q1206" s="34"/>
      <c r="R1206" s="34"/>
      <c r="S1206" s="34"/>
      <c r="T1206" s="34"/>
      <c r="V1206" s="34"/>
      <c r="W1206" s="34"/>
      <c r="X1206" s="34"/>
      <c r="Y1206" s="34"/>
      <c r="Z1206" s="34"/>
      <c r="AA1206" s="34"/>
      <c r="AB1206" s="34"/>
      <c r="AC1206" s="34"/>
      <c r="AD1206" s="34"/>
      <c r="AE1206" s="34"/>
      <c r="AF1206" s="34"/>
      <c r="AG1206" s="34"/>
      <c r="AH1206" s="34"/>
    </row>
    <row r="1207" spans="1:34">
      <c r="A1207" s="34"/>
      <c r="B1207" s="34"/>
      <c r="C1207" s="34"/>
      <c r="D1207" s="34"/>
      <c r="E1207" s="34"/>
      <c r="F1207" s="34"/>
      <c r="G1207" s="34"/>
      <c r="H1207" s="34"/>
      <c r="I1207" s="34"/>
      <c r="J1207" s="34"/>
      <c r="K1207" s="34"/>
      <c r="L1207" s="34"/>
      <c r="M1207" s="34"/>
      <c r="N1207" s="34"/>
      <c r="O1207" s="34"/>
      <c r="P1207" s="34"/>
      <c r="Q1207" s="34"/>
      <c r="R1207" s="34"/>
      <c r="S1207" s="34"/>
      <c r="T1207" s="34"/>
      <c r="V1207" s="34"/>
      <c r="W1207" s="34"/>
      <c r="X1207" s="34"/>
      <c r="Y1207" s="34"/>
      <c r="Z1207" s="34"/>
      <c r="AA1207" s="34"/>
      <c r="AB1207" s="34"/>
      <c r="AC1207" s="34"/>
      <c r="AD1207" s="34"/>
      <c r="AE1207" s="34"/>
      <c r="AF1207" s="34"/>
      <c r="AG1207" s="34"/>
      <c r="AH1207" s="34"/>
    </row>
    <row r="1208" spans="1:34">
      <c r="A1208" s="34"/>
      <c r="B1208" s="34"/>
      <c r="C1208" s="34"/>
      <c r="D1208" s="34"/>
      <c r="E1208" s="34"/>
      <c r="F1208" s="34"/>
      <c r="G1208" s="34"/>
      <c r="H1208" s="34"/>
      <c r="I1208" s="34"/>
      <c r="J1208" s="34"/>
      <c r="K1208" s="34"/>
      <c r="L1208" s="34"/>
      <c r="M1208" s="34"/>
      <c r="N1208" s="34"/>
      <c r="O1208" s="34"/>
      <c r="P1208" s="34"/>
      <c r="Q1208" s="34"/>
      <c r="R1208" s="34"/>
      <c r="S1208" s="34"/>
      <c r="T1208" s="34"/>
      <c r="V1208" s="34"/>
      <c r="W1208" s="34"/>
      <c r="X1208" s="34"/>
      <c r="Y1208" s="34"/>
      <c r="Z1208" s="34"/>
      <c r="AA1208" s="34"/>
      <c r="AB1208" s="34"/>
      <c r="AC1208" s="34"/>
      <c r="AD1208" s="34"/>
      <c r="AE1208" s="34"/>
      <c r="AF1208" s="34"/>
      <c r="AG1208" s="34"/>
      <c r="AH1208" s="34"/>
    </row>
    <row r="1209" spans="1:34">
      <c r="A1209" s="34"/>
      <c r="B1209" s="34"/>
      <c r="C1209" s="34"/>
      <c r="D1209" s="34"/>
      <c r="E1209" s="34"/>
      <c r="F1209" s="34"/>
      <c r="G1209" s="34"/>
      <c r="H1209" s="34"/>
      <c r="I1209" s="34"/>
      <c r="J1209" s="34"/>
      <c r="K1209" s="34"/>
      <c r="L1209" s="34"/>
      <c r="M1209" s="34"/>
      <c r="N1209" s="34"/>
      <c r="O1209" s="34"/>
      <c r="P1209" s="34"/>
      <c r="Q1209" s="34"/>
      <c r="R1209" s="34"/>
      <c r="S1209" s="34"/>
      <c r="T1209" s="34"/>
      <c r="V1209" s="34"/>
      <c r="W1209" s="34"/>
      <c r="X1209" s="34"/>
      <c r="Y1209" s="34"/>
      <c r="Z1209" s="34"/>
      <c r="AA1209" s="34"/>
      <c r="AB1209" s="34"/>
      <c r="AC1209" s="34"/>
      <c r="AD1209" s="34"/>
      <c r="AE1209" s="34"/>
      <c r="AF1209" s="34"/>
      <c r="AG1209" s="34"/>
      <c r="AH1209" s="34"/>
    </row>
    <row r="1210" spans="1:34">
      <c r="A1210" s="34"/>
      <c r="B1210" s="34"/>
      <c r="C1210" s="34"/>
      <c r="D1210" s="34"/>
      <c r="E1210" s="34"/>
      <c r="F1210" s="34"/>
      <c r="G1210" s="34"/>
      <c r="H1210" s="34"/>
      <c r="I1210" s="34"/>
      <c r="J1210" s="34"/>
      <c r="K1210" s="34"/>
      <c r="L1210" s="34"/>
      <c r="M1210" s="34"/>
      <c r="N1210" s="34"/>
      <c r="O1210" s="34"/>
      <c r="P1210" s="34"/>
      <c r="Q1210" s="34"/>
      <c r="R1210" s="34"/>
      <c r="S1210" s="34"/>
      <c r="T1210" s="34"/>
      <c r="V1210" s="34"/>
      <c r="W1210" s="34"/>
      <c r="X1210" s="34"/>
      <c r="Y1210" s="34"/>
      <c r="Z1210" s="34"/>
      <c r="AA1210" s="34"/>
      <c r="AB1210" s="34"/>
      <c r="AC1210" s="34"/>
      <c r="AD1210" s="34"/>
      <c r="AE1210" s="34"/>
      <c r="AF1210" s="34"/>
      <c r="AG1210" s="34"/>
      <c r="AH1210" s="34"/>
    </row>
    <row r="1211" spans="1:34">
      <c r="A1211" s="34"/>
      <c r="B1211" s="34"/>
      <c r="C1211" s="34"/>
      <c r="D1211" s="34"/>
      <c r="E1211" s="34"/>
      <c r="F1211" s="34"/>
      <c r="G1211" s="34"/>
      <c r="H1211" s="34"/>
      <c r="I1211" s="34"/>
      <c r="J1211" s="34"/>
      <c r="K1211" s="34"/>
      <c r="L1211" s="34"/>
      <c r="M1211" s="34"/>
      <c r="N1211" s="34"/>
      <c r="O1211" s="34"/>
      <c r="P1211" s="34"/>
      <c r="Q1211" s="34"/>
      <c r="R1211" s="34"/>
      <c r="S1211" s="34"/>
      <c r="T1211" s="34"/>
      <c r="V1211" s="34"/>
      <c r="W1211" s="34"/>
      <c r="X1211" s="34"/>
      <c r="Y1211" s="34"/>
      <c r="Z1211" s="34"/>
      <c r="AA1211" s="34"/>
      <c r="AB1211" s="34"/>
      <c r="AC1211" s="34"/>
      <c r="AD1211" s="34"/>
      <c r="AE1211" s="34"/>
      <c r="AF1211" s="34"/>
      <c r="AG1211" s="34"/>
      <c r="AH1211" s="34"/>
    </row>
    <row r="1212" spans="1:34">
      <c r="A1212" s="34"/>
      <c r="B1212" s="34"/>
      <c r="C1212" s="34"/>
      <c r="D1212" s="34"/>
      <c r="E1212" s="34"/>
      <c r="F1212" s="34"/>
      <c r="G1212" s="34"/>
      <c r="H1212" s="34"/>
      <c r="I1212" s="34"/>
      <c r="J1212" s="34"/>
      <c r="K1212" s="34"/>
      <c r="L1212" s="34"/>
      <c r="M1212" s="34"/>
      <c r="N1212" s="34"/>
      <c r="O1212" s="34"/>
      <c r="P1212" s="34"/>
      <c r="Q1212" s="34"/>
      <c r="R1212" s="34"/>
      <c r="S1212" s="34"/>
      <c r="T1212" s="34"/>
      <c r="V1212" s="34"/>
      <c r="W1212" s="34"/>
      <c r="X1212" s="34"/>
      <c r="Y1212" s="34"/>
      <c r="Z1212" s="34"/>
      <c r="AA1212" s="34"/>
      <c r="AB1212" s="34"/>
      <c r="AC1212" s="34"/>
      <c r="AD1212" s="34"/>
      <c r="AE1212" s="34"/>
      <c r="AF1212" s="34"/>
      <c r="AG1212" s="34"/>
      <c r="AH1212" s="34"/>
    </row>
    <row r="1213" spans="1:34">
      <c r="A1213" s="34"/>
      <c r="B1213" s="34"/>
      <c r="C1213" s="34"/>
      <c r="D1213" s="34"/>
      <c r="E1213" s="34"/>
      <c r="F1213" s="34"/>
      <c r="G1213" s="34"/>
      <c r="H1213" s="34"/>
      <c r="I1213" s="34"/>
      <c r="J1213" s="34"/>
      <c r="K1213" s="34"/>
      <c r="L1213" s="34"/>
      <c r="M1213" s="34"/>
      <c r="N1213" s="34"/>
      <c r="O1213" s="34"/>
      <c r="P1213" s="34"/>
      <c r="Q1213" s="34"/>
      <c r="R1213" s="34"/>
      <c r="S1213" s="34"/>
      <c r="T1213" s="34"/>
      <c r="V1213" s="34"/>
      <c r="W1213" s="34"/>
      <c r="X1213" s="34"/>
      <c r="Y1213" s="34"/>
      <c r="Z1213" s="34"/>
      <c r="AA1213" s="34"/>
      <c r="AB1213" s="34"/>
      <c r="AC1213" s="34"/>
      <c r="AD1213" s="34"/>
      <c r="AE1213" s="34"/>
      <c r="AF1213" s="34"/>
      <c r="AG1213" s="34"/>
      <c r="AH1213" s="34"/>
    </row>
    <row r="1214" spans="1:34">
      <c r="A1214" s="34"/>
      <c r="B1214" s="34"/>
      <c r="C1214" s="34"/>
      <c r="D1214" s="34"/>
      <c r="E1214" s="34"/>
      <c r="F1214" s="34"/>
      <c r="G1214" s="34"/>
      <c r="H1214" s="34"/>
      <c r="I1214" s="34"/>
      <c r="J1214" s="34"/>
      <c r="K1214" s="34"/>
      <c r="L1214" s="34"/>
      <c r="M1214" s="34"/>
      <c r="N1214" s="34"/>
      <c r="O1214" s="34"/>
      <c r="P1214" s="34"/>
      <c r="Q1214" s="34"/>
      <c r="R1214" s="34"/>
      <c r="S1214" s="34"/>
      <c r="T1214" s="34"/>
      <c r="V1214" s="34"/>
      <c r="W1214" s="34"/>
      <c r="X1214" s="34"/>
      <c r="Y1214" s="34"/>
      <c r="Z1214" s="34"/>
      <c r="AA1214" s="34"/>
      <c r="AB1214" s="34"/>
      <c r="AC1214" s="34"/>
      <c r="AD1214" s="34"/>
      <c r="AE1214" s="34"/>
      <c r="AF1214" s="34"/>
      <c r="AG1214" s="34"/>
      <c r="AH1214" s="34"/>
    </row>
    <row r="1215" spans="1:34">
      <c r="A1215" s="34"/>
      <c r="B1215" s="34"/>
      <c r="C1215" s="34"/>
      <c r="D1215" s="34"/>
      <c r="E1215" s="34"/>
      <c r="F1215" s="34"/>
      <c r="G1215" s="34"/>
      <c r="H1215" s="34"/>
      <c r="I1215" s="34"/>
      <c r="J1215" s="34"/>
      <c r="K1215" s="34"/>
      <c r="L1215" s="34"/>
      <c r="M1215" s="34"/>
      <c r="N1215" s="34"/>
      <c r="O1215" s="34"/>
      <c r="P1215" s="34"/>
      <c r="Q1215" s="34"/>
      <c r="R1215" s="34"/>
      <c r="S1215" s="34"/>
      <c r="T1215" s="34"/>
      <c r="V1215" s="34"/>
      <c r="W1215" s="34"/>
      <c r="X1215" s="34"/>
      <c r="Y1215" s="34"/>
      <c r="Z1215" s="34"/>
      <c r="AA1215" s="34"/>
      <c r="AB1215" s="34"/>
      <c r="AC1215" s="34"/>
      <c r="AD1215" s="34"/>
      <c r="AE1215" s="34"/>
      <c r="AF1215" s="34"/>
      <c r="AG1215" s="34"/>
      <c r="AH1215" s="34"/>
    </row>
    <row r="1216" spans="1:34">
      <c r="A1216" s="34"/>
      <c r="B1216" s="34"/>
      <c r="C1216" s="34"/>
      <c r="D1216" s="34"/>
      <c r="E1216" s="34"/>
      <c r="F1216" s="34"/>
      <c r="G1216" s="34"/>
      <c r="H1216" s="34"/>
      <c r="I1216" s="34"/>
      <c r="J1216" s="34"/>
      <c r="K1216" s="34"/>
      <c r="L1216" s="34"/>
      <c r="M1216" s="34"/>
      <c r="N1216" s="34"/>
      <c r="O1216" s="34"/>
      <c r="P1216" s="34"/>
      <c r="Q1216" s="34"/>
      <c r="R1216" s="34"/>
      <c r="S1216" s="34"/>
      <c r="T1216" s="34"/>
      <c r="V1216" s="34"/>
      <c r="W1216" s="34"/>
      <c r="X1216" s="34"/>
      <c r="Y1216" s="34"/>
      <c r="Z1216" s="34"/>
      <c r="AA1216" s="34"/>
      <c r="AB1216" s="34"/>
      <c r="AC1216" s="34"/>
      <c r="AD1216" s="34"/>
      <c r="AE1216" s="34"/>
      <c r="AF1216" s="34"/>
      <c r="AG1216" s="34"/>
      <c r="AH1216" s="34"/>
    </row>
    <row r="1217" spans="1:34">
      <c r="A1217" s="34"/>
      <c r="B1217" s="34"/>
      <c r="C1217" s="34"/>
      <c r="D1217" s="34"/>
      <c r="E1217" s="34"/>
      <c r="F1217" s="34"/>
      <c r="G1217" s="34"/>
      <c r="H1217" s="34"/>
      <c r="I1217" s="34"/>
      <c r="J1217" s="34"/>
      <c r="K1217" s="34"/>
      <c r="L1217" s="34"/>
      <c r="M1217" s="34"/>
      <c r="N1217" s="34"/>
      <c r="O1217" s="34"/>
      <c r="P1217" s="34"/>
      <c r="Q1217" s="34"/>
      <c r="R1217" s="34"/>
      <c r="S1217" s="34"/>
      <c r="T1217" s="34"/>
      <c r="V1217" s="34"/>
      <c r="W1217" s="34"/>
      <c r="X1217" s="34"/>
      <c r="Y1217" s="34"/>
      <c r="Z1217" s="34"/>
      <c r="AA1217" s="34"/>
      <c r="AB1217" s="34"/>
      <c r="AC1217" s="34"/>
      <c r="AD1217" s="34"/>
      <c r="AE1217" s="34"/>
      <c r="AF1217" s="34"/>
      <c r="AG1217" s="34"/>
      <c r="AH1217" s="34"/>
    </row>
    <row r="1218" spans="1:34">
      <c r="A1218" s="34"/>
      <c r="B1218" s="34"/>
      <c r="C1218" s="34"/>
      <c r="D1218" s="34"/>
      <c r="E1218" s="34"/>
      <c r="F1218" s="34"/>
      <c r="G1218" s="34"/>
      <c r="H1218" s="34"/>
      <c r="I1218" s="34"/>
      <c r="J1218" s="34"/>
      <c r="K1218" s="34"/>
      <c r="L1218" s="34"/>
      <c r="M1218" s="34"/>
      <c r="N1218" s="34"/>
      <c r="O1218" s="34"/>
      <c r="P1218" s="34"/>
      <c r="Q1218" s="34"/>
      <c r="R1218" s="34"/>
      <c r="S1218" s="34"/>
      <c r="T1218" s="34"/>
      <c r="V1218" s="34"/>
      <c r="W1218" s="34"/>
      <c r="X1218" s="34"/>
      <c r="Y1218" s="34"/>
      <c r="Z1218" s="34"/>
      <c r="AA1218" s="34"/>
      <c r="AB1218" s="34"/>
      <c r="AC1218" s="34"/>
      <c r="AD1218" s="34"/>
      <c r="AE1218" s="34"/>
      <c r="AF1218" s="34"/>
      <c r="AG1218" s="34"/>
      <c r="AH1218" s="34"/>
    </row>
    <row r="1219" spans="1:34">
      <c r="A1219" s="34"/>
      <c r="B1219" s="34"/>
      <c r="C1219" s="34"/>
      <c r="D1219" s="34"/>
      <c r="E1219" s="34"/>
      <c r="F1219" s="34"/>
      <c r="G1219" s="34"/>
      <c r="H1219" s="34"/>
      <c r="I1219" s="34"/>
      <c r="J1219" s="34"/>
      <c r="K1219" s="34"/>
      <c r="L1219" s="34"/>
      <c r="M1219" s="34"/>
      <c r="N1219" s="34"/>
      <c r="O1219" s="34"/>
      <c r="P1219" s="34"/>
      <c r="Q1219" s="34"/>
      <c r="R1219" s="34"/>
      <c r="S1219" s="34"/>
      <c r="T1219" s="34"/>
      <c r="V1219" s="34"/>
      <c r="W1219" s="34"/>
      <c r="X1219" s="34"/>
      <c r="Y1219" s="34"/>
      <c r="Z1219" s="34"/>
      <c r="AA1219" s="34"/>
      <c r="AB1219" s="34"/>
      <c r="AC1219" s="34"/>
      <c r="AD1219" s="34"/>
      <c r="AE1219" s="34"/>
      <c r="AF1219" s="34"/>
      <c r="AG1219" s="34"/>
      <c r="AH1219" s="34"/>
    </row>
    <row r="1220" spans="1:34">
      <c r="A1220" s="34"/>
      <c r="B1220" s="34"/>
      <c r="C1220" s="34"/>
      <c r="D1220" s="34"/>
      <c r="E1220" s="34"/>
      <c r="F1220" s="34"/>
      <c r="G1220" s="34"/>
      <c r="H1220" s="34"/>
      <c r="I1220" s="34"/>
      <c r="J1220" s="34"/>
      <c r="K1220" s="34"/>
      <c r="L1220" s="34"/>
      <c r="M1220" s="34"/>
      <c r="N1220" s="34"/>
      <c r="O1220" s="34"/>
      <c r="P1220" s="34"/>
      <c r="Q1220" s="34"/>
      <c r="R1220" s="34"/>
      <c r="S1220" s="34"/>
      <c r="T1220" s="34"/>
      <c r="V1220" s="34"/>
      <c r="W1220" s="34"/>
      <c r="X1220" s="34"/>
      <c r="Y1220" s="34"/>
      <c r="Z1220" s="34"/>
      <c r="AA1220" s="34"/>
      <c r="AB1220" s="34"/>
      <c r="AC1220" s="34"/>
      <c r="AD1220" s="34"/>
      <c r="AE1220" s="34"/>
      <c r="AF1220" s="34"/>
      <c r="AG1220" s="34"/>
      <c r="AH1220" s="34"/>
    </row>
    <row r="1221" spans="1:34">
      <c r="A1221" s="34"/>
      <c r="B1221" s="34"/>
      <c r="C1221" s="34"/>
      <c r="D1221" s="34"/>
      <c r="E1221" s="34"/>
      <c r="F1221" s="34"/>
      <c r="G1221" s="34"/>
      <c r="H1221" s="34"/>
      <c r="I1221" s="34"/>
      <c r="J1221" s="34"/>
      <c r="K1221" s="34"/>
      <c r="L1221" s="34"/>
      <c r="M1221" s="34"/>
      <c r="N1221" s="34"/>
      <c r="O1221" s="34"/>
      <c r="P1221" s="34"/>
      <c r="Q1221" s="34"/>
      <c r="R1221" s="34"/>
      <c r="S1221" s="34"/>
      <c r="T1221" s="34"/>
      <c r="V1221" s="34"/>
      <c r="W1221" s="34"/>
      <c r="X1221" s="34"/>
      <c r="Y1221" s="34"/>
      <c r="Z1221" s="34"/>
      <c r="AA1221" s="34"/>
      <c r="AB1221" s="34"/>
      <c r="AC1221" s="34"/>
      <c r="AD1221" s="34"/>
      <c r="AE1221" s="34"/>
      <c r="AF1221" s="34"/>
      <c r="AG1221" s="34"/>
      <c r="AH1221" s="34"/>
    </row>
    <row r="1222" spans="1:34">
      <c r="A1222" s="34"/>
      <c r="B1222" s="34"/>
      <c r="C1222" s="34"/>
      <c r="D1222" s="34"/>
      <c r="E1222" s="34"/>
      <c r="F1222" s="34"/>
      <c r="G1222" s="34"/>
      <c r="H1222" s="34"/>
      <c r="I1222" s="34"/>
      <c r="J1222" s="34"/>
      <c r="K1222" s="34"/>
      <c r="L1222" s="34"/>
      <c r="M1222" s="34"/>
      <c r="N1222" s="34"/>
      <c r="O1222" s="34"/>
      <c r="P1222" s="34"/>
      <c r="Q1222" s="34"/>
      <c r="R1222" s="34"/>
      <c r="S1222" s="34"/>
      <c r="T1222" s="34"/>
      <c r="V1222" s="34"/>
      <c r="W1222" s="34"/>
      <c r="X1222" s="34"/>
      <c r="Y1222" s="34"/>
      <c r="Z1222" s="34"/>
      <c r="AA1222" s="34"/>
      <c r="AB1222" s="34"/>
      <c r="AC1222" s="34"/>
      <c r="AD1222" s="34"/>
      <c r="AE1222" s="34"/>
      <c r="AF1222" s="34"/>
      <c r="AG1222" s="34"/>
      <c r="AH1222" s="34"/>
    </row>
    <row r="1223" spans="1:34">
      <c r="A1223" s="34"/>
      <c r="B1223" s="34"/>
      <c r="C1223" s="34"/>
      <c r="D1223" s="34"/>
      <c r="E1223" s="34"/>
      <c r="F1223" s="34"/>
      <c r="G1223" s="34"/>
      <c r="H1223" s="34"/>
      <c r="I1223" s="34"/>
      <c r="J1223" s="34"/>
      <c r="K1223" s="34"/>
      <c r="L1223" s="34"/>
      <c r="M1223" s="34"/>
      <c r="N1223" s="34"/>
      <c r="O1223" s="34"/>
      <c r="P1223" s="34"/>
      <c r="Q1223" s="34"/>
      <c r="R1223" s="34"/>
      <c r="S1223" s="34"/>
      <c r="T1223" s="34"/>
      <c r="V1223" s="34"/>
      <c r="W1223" s="34"/>
      <c r="X1223" s="34"/>
      <c r="Y1223" s="34"/>
      <c r="Z1223" s="34"/>
      <c r="AA1223" s="34"/>
      <c r="AB1223" s="34"/>
      <c r="AC1223" s="34"/>
      <c r="AD1223" s="34"/>
      <c r="AE1223" s="34"/>
      <c r="AF1223" s="34"/>
      <c r="AG1223" s="34"/>
      <c r="AH1223" s="34"/>
    </row>
    <row r="1224" spans="1:34">
      <c r="A1224" s="34"/>
      <c r="B1224" s="34"/>
      <c r="C1224" s="34"/>
      <c r="D1224" s="34"/>
      <c r="E1224" s="34"/>
      <c r="F1224" s="34"/>
      <c r="G1224" s="34"/>
      <c r="H1224" s="34"/>
      <c r="I1224" s="34"/>
      <c r="J1224" s="34"/>
      <c r="K1224" s="34"/>
      <c r="L1224" s="34"/>
      <c r="M1224" s="34"/>
      <c r="N1224" s="34"/>
      <c r="O1224" s="34"/>
      <c r="P1224" s="34"/>
      <c r="Q1224" s="34"/>
      <c r="R1224" s="34"/>
      <c r="S1224" s="34"/>
      <c r="T1224" s="34"/>
      <c r="V1224" s="34"/>
      <c r="W1224" s="34"/>
      <c r="X1224" s="34"/>
      <c r="Y1224" s="34"/>
      <c r="Z1224" s="34"/>
      <c r="AA1224" s="34"/>
      <c r="AB1224" s="34"/>
      <c r="AC1224" s="34"/>
      <c r="AD1224" s="34"/>
      <c r="AE1224" s="34"/>
      <c r="AF1224" s="34"/>
      <c r="AG1224" s="34"/>
      <c r="AH1224" s="34"/>
    </row>
    <row r="1225" spans="1:34">
      <c r="A1225" s="34"/>
      <c r="B1225" s="34"/>
      <c r="C1225" s="34"/>
      <c r="D1225" s="34"/>
      <c r="E1225" s="34"/>
      <c r="F1225" s="34"/>
      <c r="G1225" s="34"/>
      <c r="H1225" s="34"/>
      <c r="I1225" s="34"/>
      <c r="J1225" s="34"/>
      <c r="K1225" s="34"/>
      <c r="L1225" s="34"/>
      <c r="M1225" s="34"/>
      <c r="N1225" s="34"/>
      <c r="O1225" s="34"/>
      <c r="P1225" s="34"/>
      <c r="Q1225" s="34"/>
      <c r="R1225" s="34"/>
      <c r="S1225" s="34"/>
      <c r="T1225" s="34"/>
      <c r="V1225" s="34"/>
      <c r="W1225" s="34"/>
      <c r="X1225" s="34"/>
      <c r="Y1225" s="34"/>
      <c r="Z1225" s="34"/>
      <c r="AA1225" s="34"/>
      <c r="AB1225" s="34"/>
      <c r="AC1225" s="34"/>
      <c r="AD1225" s="34"/>
      <c r="AE1225" s="34"/>
      <c r="AF1225" s="34"/>
      <c r="AG1225" s="34"/>
      <c r="AH1225" s="34"/>
    </row>
    <row r="1226" spans="1:34">
      <c r="A1226" s="34"/>
      <c r="B1226" s="34"/>
      <c r="C1226" s="34"/>
      <c r="D1226" s="34"/>
      <c r="E1226" s="34"/>
      <c r="F1226" s="34"/>
      <c r="G1226" s="34"/>
      <c r="H1226" s="34"/>
      <c r="I1226" s="34"/>
      <c r="J1226" s="34"/>
      <c r="K1226" s="34"/>
      <c r="L1226" s="34"/>
      <c r="M1226" s="34"/>
      <c r="N1226" s="34"/>
      <c r="O1226" s="34"/>
      <c r="P1226" s="34"/>
      <c r="Q1226" s="34"/>
      <c r="R1226" s="34"/>
      <c r="S1226" s="34"/>
      <c r="T1226" s="34"/>
      <c r="V1226" s="34"/>
      <c r="W1226" s="34"/>
      <c r="X1226" s="34"/>
      <c r="Y1226" s="34"/>
      <c r="Z1226" s="34"/>
      <c r="AA1226" s="34"/>
      <c r="AB1226" s="34"/>
      <c r="AC1226" s="34"/>
      <c r="AD1226" s="34"/>
      <c r="AE1226" s="34"/>
      <c r="AF1226" s="34"/>
      <c r="AG1226" s="34"/>
      <c r="AH1226" s="34"/>
    </row>
    <row r="1227" spans="1:34">
      <c r="A1227" s="34"/>
      <c r="B1227" s="34"/>
      <c r="C1227" s="34"/>
      <c r="D1227" s="34"/>
      <c r="E1227" s="34"/>
      <c r="F1227" s="34"/>
      <c r="G1227" s="34"/>
      <c r="H1227" s="34"/>
      <c r="I1227" s="34"/>
      <c r="J1227" s="34"/>
      <c r="K1227" s="34"/>
      <c r="L1227" s="34"/>
      <c r="M1227" s="34"/>
      <c r="N1227" s="34"/>
      <c r="O1227" s="34"/>
      <c r="P1227" s="34"/>
      <c r="Q1227" s="34"/>
      <c r="R1227" s="34"/>
      <c r="S1227" s="34"/>
      <c r="T1227" s="34"/>
      <c r="V1227" s="34"/>
      <c r="W1227" s="34"/>
      <c r="X1227" s="34"/>
      <c r="Y1227" s="34"/>
      <c r="Z1227" s="34"/>
      <c r="AA1227" s="34"/>
      <c r="AB1227" s="34"/>
      <c r="AC1227" s="34"/>
      <c r="AD1227" s="34"/>
      <c r="AE1227" s="34"/>
      <c r="AF1227" s="34"/>
      <c r="AG1227" s="34"/>
      <c r="AH1227" s="34"/>
    </row>
    <row r="1228" spans="1:34">
      <c r="A1228" s="34"/>
      <c r="B1228" s="34"/>
      <c r="C1228" s="34"/>
      <c r="D1228" s="34"/>
      <c r="E1228" s="34"/>
      <c r="F1228" s="34"/>
      <c r="G1228" s="34"/>
      <c r="H1228" s="34"/>
      <c r="I1228" s="34"/>
      <c r="J1228" s="34"/>
      <c r="K1228" s="34"/>
      <c r="L1228" s="34"/>
      <c r="M1228" s="34"/>
      <c r="N1228" s="34"/>
      <c r="O1228" s="34"/>
      <c r="P1228" s="34"/>
      <c r="Q1228" s="34"/>
      <c r="R1228" s="34"/>
      <c r="S1228" s="34"/>
      <c r="T1228" s="34"/>
      <c r="V1228" s="34"/>
      <c r="W1228" s="34"/>
      <c r="X1228" s="34"/>
      <c r="Y1228" s="34"/>
      <c r="Z1228" s="34"/>
      <c r="AA1228" s="34"/>
      <c r="AB1228" s="34"/>
      <c r="AC1228" s="34"/>
      <c r="AD1228" s="34"/>
      <c r="AE1228" s="34"/>
      <c r="AF1228" s="34"/>
      <c r="AG1228" s="34"/>
      <c r="AH1228" s="34"/>
    </row>
    <row r="1229" spans="1:34">
      <c r="A1229" s="34"/>
      <c r="B1229" s="34"/>
      <c r="C1229" s="34"/>
      <c r="D1229" s="34"/>
      <c r="E1229" s="34"/>
      <c r="F1229" s="34"/>
      <c r="G1229" s="34"/>
      <c r="H1229" s="34"/>
      <c r="I1229" s="34"/>
      <c r="J1229" s="34"/>
      <c r="K1229" s="34"/>
      <c r="L1229" s="34"/>
      <c r="M1229" s="34"/>
      <c r="N1229" s="34"/>
      <c r="O1229" s="34"/>
      <c r="P1229" s="34"/>
      <c r="Q1229" s="34"/>
      <c r="R1229" s="34"/>
      <c r="S1229" s="34"/>
      <c r="T1229" s="34"/>
      <c r="V1229" s="34"/>
      <c r="W1229" s="34"/>
      <c r="X1229" s="34"/>
      <c r="Y1229" s="34"/>
      <c r="Z1229" s="34"/>
      <c r="AA1229" s="34"/>
      <c r="AB1229" s="34"/>
      <c r="AC1229" s="34"/>
      <c r="AD1229" s="34"/>
      <c r="AE1229" s="34"/>
      <c r="AF1229" s="34"/>
      <c r="AG1229" s="34"/>
      <c r="AH1229" s="34"/>
    </row>
    <row r="1230" spans="1:34">
      <c r="A1230" s="34"/>
      <c r="B1230" s="34"/>
      <c r="C1230" s="34"/>
      <c r="D1230" s="34"/>
      <c r="E1230" s="34"/>
      <c r="F1230" s="34"/>
      <c r="G1230" s="34"/>
      <c r="H1230" s="34"/>
      <c r="I1230" s="34"/>
      <c r="J1230" s="34"/>
      <c r="K1230" s="34"/>
      <c r="L1230" s="34"/>
      <c r="M1230" s="34"/>
      <c r="N1230" s="34"/>
      <c r="O1230" s="34"/>
      <c r="P1230" s="34"/>
      <c r="Q1230" s="34"/>
      <c r="R1230" s="34"/>
      <c r="S1230" s="34"/>
      <c r="T1230" s="34"/>
      <c r="V1230" s="34"/>
      <c r="W1230" s="34"/>
      <c r="X1230" s="34"/>
      <c r="Y1230" s="34"/>
      <c r="Z1230" s="34"/>
      <c r="AA1230" s="34"/>
      <c r="AB1230" s="34"/>
      <c r="AC1230" s="34"/>
      <c r="AD1230" s="34"/>
      <c r="AE1230" s="34"/>
      <c r="AF1230" s="34"/>
      <c r="AG1230" s="34"/>
      <c r="AH1230" s="34"/>
    </row>
    <row r="1231" spans="1:34">
      <c r="A1231" s="34"/>
      <c r="B1231" s="34"/>
      <c r="C1231" s="34"/>
      <c r="D1231" s="34"/>
      <c r="E1231" s="34"/>
      <c r="F1231" s="34"/>
      <c r="G1231" s="34"/>
      <c r="H1231" s="34"/>
      <c r="I1231" s="34"/>
      <c r="J1231" s="34"/>
      <c r="K1231" s="34"/>
      <c r="L1231" s="34"/>
      <c r="M1231" s="34"/>
      <c r="N1231" s="34"/>
      <c r="O1231" s="34"/>
      <c r="P1231" s="34"/>
      <c r="Q1231" s="34"/>
      <c r="R1231" s="34"/>
      <c r="S1231" s="34"/>
      <c r="T1231" s="34"/>
      <c r="V1231" s="34"/>
      <c r="W1231" s="34"/>
      <c r="X1231" s="34"/>
      <c r="Y1231" s="34"/>
      <c r="Z1231" s="34"/>
      <c r="AA1231" s="34"/>
      <c r="AB1231" s="34"/>
      <c r="AC1231" s="34"/>
      <c r="AD1231" s="34"/>
      <c r="AE1231" s="34"/>
      <c r="AF1231" s="34"/>
      <c r="AG1231" s="34"/>
      <c r="AH1231" s="34"/>
    </row>
    <row r="1232" spans="1:34">
      <c r="A1232" s="34"/>
      <c r="B1232" s="34"/>
      <c r="C1232" s="34"/>
      <c r="D1232" s="34"/>
      <c r="E1232" s="34"/>
      <c r="F1232" s="34"/>
      <c r="G1232" s="34"/>
      <c r="H1232" s="34"/>
      <c r="I1232" s="34"/>
      <c r="J1232" s="34"/>
      <c r="K1232" s="34"/>
      <c r="L1232" s="34"/>
      <c r="M1232" s="34"/>
      <c r="N1232" s="34"/>
      <c r="O1232" s="34"/>
      <c r="P1232" s="34"/>
      <c r="Q1232" s="34"/>
      <c r="R1232" s="34"/>
      <c r="S1232" s="34"/>
      <c r="T1232" s="34"/>
      <c r="V1232" s="34"/>
      <c r="W1232" s="34"/>
      <c r="X1232" s="34"/>
      <c r="Y1232" s="34"/>
      <c r="Z1232" s="34"/>
      <c r="AA1232" s="34"/>
      <c r="AB1232" s="34"/>
      <c r="AC1232" s="34"/>
      <c r="AD1232" s="34"/>
      <c r="AE1232" s="34"/>
      <c r="AF1232" s="34"/>
      <c r="AG1232" s="34"/>
      <c r="AH1232" s="34"/>
    </row>
    <row r="1233" spans="1:34">
      <c r="A1233" s="34"/>
      <c r="B1233" s="34"/>
      <c r="C1233" s="34"/>
      <c r="D1233" s="34"/>
      <c r="E1233" s="34"/>
      <c r="F1233" s="34"/>
      <c r="G1233" s="34"/>
      <c r="H1233" s="34"/>
      <c r="I1233" s="34"/>
      <c r="J1233" s="34"/>
      <c r="K1233" s="34"/>
      <c r="L1233" s="34"/>
      <c r="M1233" s="34"/>
      <c r="N1233" s="34"/>
      <c r="O1233" s="34"/>
      <c r="P1233" s="34"/>
      <c r="Q1233" s="34"/>
      <c r="R1233" s="34"/>
      <c r="S1233" s="34"/>
      <c r="T1233" s="34"/>
      <c r="V1233" s="34"/>
      <c r="W1233" s="34"/>
      <c r="X1233" s="34"/>
      <c r="Y1233" s="34"/>
      <c r="Z1233" s="34"/>
      <c r="AA1233" s="34"/>
      <c r="AB1233" s="34"/>
      <c r="AC1233" s="34"/>
      <c r="AD1233" s="34"/>
      <c r="AE1233" s="34"/>
      <c r="AF1233" s="34"/>
      <c r="AG1233" s="34"/>
      <c r="AH1233" s="34"/>
    </row>
    <row r="1234" spans="1:34">
      <c r="A1234" s="34"/>
      <c r="B1234" s="34"/>
      <c r="C1234" s="34"/>
      <c r="D1234" s="34"/>
      <c r="E1234" s="34"/>
      <c r="F1234" s="34"/>
      <c r="G1234" s="34"/>
      <c r="H1234" s="34"/>
      <c r="I1234" s="34"/>
      <c r="J1234" s="34"/>
      <c r="K1234" s="34"/>
      <c r="L1234" s="34"/>
      <c r="M1234" s="34"/>
      <c r="N1234" s="34"/>
      <c r="O1234" s="34"/>
      <c r="P1234" s="34"/>
      <c r="Q1234" s="34"/>
      <c r="R1234" s="34"/>
      <c r="S1234" s="34"/>
      <c r="T1234" s="34"/>
      <c r="V1234" s="34"/>
      <c r="W1234" s="34"/>
      <c r="X1234" s="34"/>
      <c r="Y1234" s="34"/>
      <c r="Z1234" s="34"/>
      <c r="AA1234" s="34"/>
      <c r="AB1234" s="34"/>
      <c r="AC1234" s="34"/>
      <c r="AD1234" s="34"/>
      <c r="AE1234" s="34"/>
      <c r="AF1234" s="34"/>
      <c r="AG1234" s="34"/>
      <c r="AH1234" s="34"/>
    </row>
    <row r="1235" spans="1:34">
      <c r="A1235" s="34"/>
      <c r="B1235" s="34"/>
      <c r="C1235" s="34"/>
      <c r="D1235" s="34"/>
      <c r="E1235" s="34"/>
      <c r="F1235" s="34"/>
      <c r="G1235" s="34"/>
      <c r="H1235" s="34"/>
      <c r="I1235" s="34"/>
      <c r="J1235" s="34"/>
      <c r="K1235" s="34"/>
      <c r="L1235" s="34"/>
      <c r="M1235" s="34"/>
      <c r="N1235" s="34"/>
      <c r="O1235" s="34"/>
      <c r="P1235" s="34"/>
      <c r="Q1235" s="34"/>
      <c r="R1235" s="34"/>
      <c r="S1235" s="34"/>
      <c r="T1235" s="34"/>
      <c r="V1235" s="34"/>
      <c r="W1235" s="34"/>
      <c r="X1235" s="34"/>
      <c r="Y1235" s="34"/>
      <c r="Z1235" s="34"/>
      <c r="AA1235" s="34"/>
      <c r="AB1235" s="34"/>
      <c r="AC1235" s="34"/>
      <c r="AD1235" s="34"/>
      <c r="AE1235" s="34"/>
      <c r="AF1235" s="34"/>
      <c r="AG1235" s="34"/>
      <c r="AH1235" s="34"/>
    </row>
    <row r="1236" spans="1:34">
      <c r="A1236" s="34"/>
      <c r="B1236" s="34"/>
      <c r="C1236" s="34"/>
      <c r="D1236" s="34"/>
      <c r="E1236" s="34"/>
      <c r="F1236" s="34"/>
      <c r="G1236" s="34"/>
      <c r="H1236" s="34"/>
      <c r="I1236" s="34"/>
      <c r="J1236" s="34"/>
      <c r="K1236" s="34"/>
      <c r="L1236" s="34"/>
      <c r="M1236" s="34"/>
      <c r="N1236" s="34"/>
      <c r="O1236" s="34"/>
      <c r="P1236" s="34"/>
      <c r="Q1236" s="34"/>
      <c r="R1236" s="34"/>
      <c r="S1236" s="34"/>
      <c r="T1236" s="34"/>
      <c r="V1236" s="34"/>
      <c r="W1236" s="34"/>
      <c r="X1236" s="34"/>
      <c r="Y1236" s="34"/>
      <c r="Z1236" s="34"/>
      <c r="AA1236" s="34"/>
      <c r="AB1236" s="34"/>
      <c r="AC1236" s="34"/>
      <c r="AD1236" s="34"/>
      <c r="AE1236" s="34"/>
      <c r="AF1236" s="34"/>
      <c r="AG1236" s="34"/>
      <c r="AH1236" s="34"/>
    </row>
    <row r="1237" spans="1:34">
      <c r="A1237" s="34"/>
      <c r="B1237" s="34"/>
      <c r="C1237" s="34"/>
      <c r="D1237" s="34"/>
      <c r="E1237" s="34"/>
      <c r="F1237" s="34"/>
      <c r="G1237" s="34"/>
      <c r="H1237" s="34"/>
      <c r="I1237" s="34"/>
      <c r="J1237" s="34"/>
      <c r="K1237" s="34"/>
      <c r="L1237" s="34"/>
      <c r="M1237" s="34"/>
      <c r="N1237" s="34"/>
      <c r="O1237" s="34"/>
      <c r="P1237" s="34"/>
      <c r="Q1237" s="34"/>
      <c r="R1237" s="34"/>
      <c r="S1237" s="34"/>
      <c r="T1237" s="34"/>
      <c r="V1237" s="34"/>
      <c r="W1237" s="34"/>
      <c r="X1237" s="34"/>
      <c r="Y1237" s="34"/>
      <c r="Z1237" s="34"/>
      <c r="AA1237" s="34"/>
      <c r="AB1237" s="34"/>
      <c r="AC1237" s="34"/>
      <c r="AD1237" s="34"/>
      <c r="AE1237" s="34"/>
      <c r="AF1237" s="34"/>
      <c r="AG1237" s="34"/>
      <c r="AH1237" s="34"/>
    </row>
    <row r="1238" spans="1:34">
      <c r="A1238" s="34"/>
      <c r="B1238" s="34"/>
      <c r="C1238" s="34"/>
      <c r="D1238" s="34"/>
      <c r="E1238" s="34"/>
      <c r="F1238" s="34"/>
      <c r="G1238" s="34"/>
      <c r="H1238" s="34"/>
      <c r="I1238" s="34"/>
      <c r="J1238" s="34"/>
      <c r="K1238" s="34"/>
      <c r="L1238" s="34"/>
      <c r="M1238" s="34"/>
      <c r="N1238" s="34"/>
      <c r="O1238" s="34"/>
      <c r="P1238" s="34"/>
      <c r="Q1238" s="34"/>
      <c r="R1238" s="34"/>
      <c r="S1238" s="34"/>
      <c r="T1238" s="34"/>
      <c r="V1238" s="34"/>
      <c r="W1238" s="34"/>
      <c r="X1238" s="34"/>
      <c r="Y1238" s="34"/>
      <c r="Z1238" s="34"/>
      <c r="AA1238" s="34"/>
      <c r="AB1238" s="34"/>
      <c r="AC1238" s="34"/>
      <c r="AD1238" s="34"/>
      <c r="AE1238" s="34"/>
      <c r="AF1238" s="34"/>
      <c r="AG1238" s="34"/>
      <c r="AH1238" s="34"/>
    </row>
    <row r="1239" spans="1:34">
      <c r="A1239" s="34"/>
      <c r="B1239" s="34"/>
      <c r="C1239" s="34"/>
      <c r="D1239" s="34"/>
      <c r="E1239" s="34"/>
      <c r="F1239" s="34"/>
      <c r="G1239" s="34"/>
      <c r="H1239" s="34"/>
      <c r="I1239" s="34"/>
      <c r="J1239" s="34"/>
      <c r="K1239" s="34"/>
      <c r="L1239" s="34"/>
      <c r="M1239" s="34"/>
      <c r="N1239" s="34"/>
      <c r="O1239" s="34"/>
      <c r="P1239" s="34"/>
      <c r="Q1239" s="34"/>
      <c r="R1239" s="34"/>
      <c r="S1239" s="34"/>
      <c r="T1239" s="34"/>
      <c r="V1239" s="34"/>
      <c r="W1239" s="34"/>
      <c r="X1239" s="34"/>
      <c r="Y1239" s="34"/>
      <c r="Z1239" s="34"/>
      <c r="AA1239" s="34"/>
      <c r="AB1239" s="34"/>
      <c r="AC1239" s="34"/>
      <c r="AD1239" s="34"/>
      <c r="AE1239" s="34"/>
      <c r="AF1239" s="34"/>
      <c r="AG1239" s="34"/>
      <c r="AH1239" s="34"/>
    </row>
    <row r="1240" spans="1:34">
      <c r="A1240" s="34"/>
      <c r="B1240" s="34"/>
      <c r="C1240" s="34"/>
      <c r="D1240" s="34"/>
      <c r="E1240" s="34"/>
      <c r="F1240" s="34"/>
      <c r="G1240" s="34"/>
      <c r="H1240" s="34"/>
      <c r="I1240" s="34"/>
      <c r="J1240" s="34"/>
      <c r="K1240" s="34"/>
      <c r="L1240" s="34"/>
      <c r="M1240" s="34"/>
      <c r="N1240" s="34"/>
      <c r="O1240" s="34"/>
      <c r="P1240" s="34"/>
      <c r="Q1240" s="34"/>
      <c r="R1240" s="34"/>
      <c r="S1240" s="34"/>
      <c r="T1240" s="34"/>
      <c r="V1240" s="34"/>
      <c r="W1240" s="34"/>
      <c r="X1240" s="34"/>
      <c r="Y1240" s="34"/>
      <c r="Z1240" s="34"/>
      <c r="AA1240" s="34"/>
      <c r="AB1240" s="34"/>
      <c r="AC1240" s="34"/>
      <c r="AD1240" s="34"/>
      <c r="AE1240" s="34"/>
      <c r="AF1240" s="34"/>
      <c r="AG1240" s="34"/>
      <c r="AH1240" s="34"/>
    </row>
    <row r="1241" spans="1:34">
      <c r="A1241" s="34"/>
      <c r="B1241" s="34"/>
      <c r="C1241" s="34"/>
      <c r="D1241" s="34"/>
      <c r="E1241" s="34"/>
      <c r="F1241" s="34"/>
      <c r="G1241" s="34"/>
      <c r="H1241" s="34"/>
      <c r="I1241" s="34"/>
      <c r="J1241" s="34"/>
      <c r="K1241" s="34"/>
      <c r="L1241" s="34"/>
      <c r="M1241" s="34"/>
      <c r="N1241" s="34"/>
      <c r="O1241" s="34"/>
      <c r="P1241" s="34"/>
      <c r="Q1241" s="34"/>
      <c r="R1241" s="34"/>
      <c r="S1241" s="34"/>
      <c r="T1241" s="34"/>
      <c r="V1241" s="34"/>
      <c r="W1241" s="34"/>
      <c r="X1241" s="34"/>
      <c r="Y1241" s="34"/>
      <c r="Z1241" s="34"/>
      <c r="AA1241" s="34"/>
      <c r="AB1241" s="34"/>
      <c r="AC1241" s="34"/>
      <c r="AD1241" s="34"/>
      <c r="AE1241" s="34"/>
      <c r="AF1241" s="34"/>
      <c r="AG1241" s="34"/>
      <c r="AH1241" s="34"/>
    </row>
    <row r="1242" spans="1:34">
      <c r="A1242" s="34"/>
      <c r="B1242" s="34"/>
      <c r="C1242" s="34"/>
      <c r="D1242" s="34"/>
      <c r="E1242" s="34"/>
      <c r="F1242" s="34"/>
      <c r="G1242" s="34"/>
      <c r="H1242" s="34"/>
      <c r="I1242" s="34"/>
      <c r="J1242" s="34"/>
      <c r="K1242" s="34"/>
      <c r="L1242" s="34"/>
      <c r="M1242" s="34"/>
      <c r="N1242" s="34"/>
      <c r="O1242" s="34"/>
      <c r="P1242" s="34"/>
      <c r="Q1242" s="34"/>
      <c r="R1242" s="34"/>
      <c r="S1242" s="34"/>
      <c r="T1242" s="34"/>
      <c r="V1242" s="34"/>
      <c r="W1242" s="34"/>
      <c r="X1242" s="34"/>
      <c r="Y1242" s="34"/>
      <c r="Z1242" s="34"/>
      <c r="AA1242" s="34"/>
      <c r="AB1242" s="34"/>
      <c r="AC1242" s="34"/>
      <c r="AD1242" s="34"/>
      <c r="AE1242" s="34"/>
      <c r="AF1242" s="34"/>
      <c r="AG1242" s="34"/>
      <c r="AH1242" s="34"/>
    </row>
    <row r="1243" spans="1:34">
      <c r="A1243" s="34"/>
      <c r="B1243" s="34"/>
      <c r="C1243" s="34"/>
      <c r="D1243" s="34"/>
      <c r="E1243" s="34"/>
      <c r="F1243" s="34"/>
      <c r="G1243" s="34"/>
      <c r="H1243" s="34"/>
      <c r="I1243" s="34"/>
      <c r="J1243" s="34"/>
      <c r="K1243" s="34"/>
      <c r="L1243" s="34"/>
      <c r="M1243" s="34"/>
      <c r="N1243" s="34"/>
      <c r="O1243" s="34"/>
      <c r="P1243" s="34"/>
      <c r="Q1243" s="34"/>
      <c r="R1243" s="34"/>
      <c r="S1243" s="34"/>
      <c r="T1243" s="34"/>
      <c r="V1243" s="34"/>
      <c r="W1243" s="34"/>
      <c r="X1243" s="34"/>
      <c r="Y1243" s="34"/>
      <c r="Z1243" s="34"/>
      <c r="AA1243" s="34"/>
      <c r="AB1243" s="34"/>
      <c r="AC1243" s="34"/>
      <c r="AD1243" s="34"/>
      <c r="AE1243" s="34"/>
      <c r="AF1243" s="34"/>
      <c r="AG1243" s="34"/>
      <c r="AH1243" s="34"/>
    </row>
    <row r="1244" spans="1:34">
      <c r="A1244" s="34"/>
      <c r="B1244" s="34"/>
      <c r="C1244" s="34"/>
      <c r="D1244" s="34"/>
      <c r="E1244" s="34"/>
      <c r="F1244" s="34"/>
      <c r="G1244" s="34"/>
      <c r="H1244" s="34"/>
      <c r="I1244" s="34"/>
      <c r="J1244" s="34"/>
      <c r="K1244" s="34"/>
      <c r="L1244" s="34"/>
      <c r="M1244" s="34"/>
      <c r="N1244" s="34"/>
      <c r="O1244" s="34"/>
      <c r="P1244" s="34"/>
      <c r="Q1244" s="34"/>
      <c r="R1244" s="34"/>
      <c r="S1244" s="34"/>
      <c r="T1244" s="34"/>
      <c r="V1244" s="34"/>
      <c r="W1244" s="34"/>
      <c r="X1244" s="34"/>
      <c r="Y1244" s="34"/>
      <c r="Z1244" s="34"/>
      <c r="AA1244" s="34"/>
      <c r="AB1244" s="34"/>
      <c r="AC1244" s="34"/>
      <c r="AD1244" s="34"/>
      <c r="AE1244" s="34"/>
      <c r="AF1244" s="34"/>
      <c r="AG1244" s="34"/>
      <c r="AH1244" s="34"/>
    </row>
    <row r="1245" spans="1:34">
      <c r="A1245" s="34"/>
      <c r="B1245" s="34"/>
      <c r="C1245" s="34"/>
      <c r="D1245" s="34"/>
      <c r="E1245" s="34"/>
      <c r="F1245" s="34"/>
      <c r="G1245" s="34"/>
      <c r="H1245" s="34"/>
      <c r="I1245" s="34"/>
      <c r="J1245" s="34"/>
      <c r="K1245" s="34"/>
      <c r="L1245" s="34"/>
      <c r="M1245" s="34"/>
      <c r="N1245" s="34"/>
      <c r="O1245" s="34"/>
      <c r="P1245" s="34"/>
      <c r="Q1245" s="34"/>
      <c r="R1245" s="34"/>
      <c r="S1245" s="34"/>
      <c r="T1245" s="34"/>
      <c r="V1245" s="34"/>
      <c r="W1245" s="34"/>
      <c r="X1245" s="34"/>
      <c r="Y1245" s="34"/>
      <c r="Z1245" s="34"/>
      <c r="AA1245" s="34"/>
      <c r="AB1245" s="34"/>
      <c r="AC1245" s="34"/>
      <c r="AD1245" s="34"/>
      <c r="AE1245" s="34"/>
      <c r="AF1245" s="34"/>
      <c r="AG1245" s="34"/>
      <c r="AH1245" s="34"/>
    </row>
    <row r="1246" spans="1:34">
      <c r="A1246" s="34"/>
      <c r="B1246" s="34"/>
      <c r="C1246" s="34"/>
      <c r="D1246" s="34"/>
      <c r="E1246" s="34"/>
      <c r="F1246" s="34"/>
      <c r="G1246" s="34"/>
      <c r="H1246" s="34"/>
      <c r="I1246" s="34"/>
      <c r="J1246" s="34"/>
      <c r="K1246" s="34"/>
      <c r="L1246" s="34"/>
      <c r="M1246" s="34"/>
      <c r="N1246" s="34"/>
      <c r="O1246" s="34"/>
      <c r="P1246" s="34"/>
      <c r="Q1246" s="34"/>
      <c r="R1246" s="34"/>
      <c r="S1246" s="34"/>
      <c r="T1246" s="34"/>
      <c r="V1246" s="34"/>
      <c r="W1246" s="34"/>
      <c r="X1246" s="34"/>
      <c r="Y1246" s="34"/>
      <c r="Z1246" s="34"/>
      <c r="AA1246" s="34"/>
      <c r="AB1246" s="34"/>
      <c r="AC1246" s="34"/>
      <c r="AD1246" s="34"/>
      <c r="AE1246" s="34"/>
      <c r="AF1246" s="34"/>
      <c r="AG1246" s="34"/>
      <c r="AH1246" s="34"/>
    </row>
    <row r="1247" spans="1:34">
      <c r="A1247" s="34"/>
      <c r="B1247" s="34"/>
      <c r="C1247" s="34"/>
      <c r="D1247" s="34"/>
      <c r="E1247" s="34"/>
      <c r="F1247" s="34"/>
      <c r="G1247" s="34"/>
      <c r="H1247" s="34"/>
      <c r="I1247" s="34"/>
      <c r="J1247" s="34"/>
      <c r="K1247" s="34"/>
      <c r="L1247" s="34"/>
      <c r="M1247" s="34"/>
      <c r="N1247" s="34"/>
      <c r="O1247" s="34"/>
      <c r="P1247" s="34"/>
      <c r="Q1247" s="34"/>
      <c r="R1247" s="34"/>
      <c r="S1247" s="34"/>
      <c r="T1247" s="34"/>
      <c r="V1247" s="34"/>
      <c r="W1247" s="34"/>
      <c r="X1247" s="34"/>
      <c r="Y1247" s="34"/>
      <c r="Z1247" s="34"/>
      <c r="AA1247" s="34"/>
      <c r="AB1247" s="34"/>
      <c r="AC1247" s="34"/>
      <c r="AD1247" s="34"/>
      <c r="AE1247" s="34"/>
      <c r="AF1247" s="34"/>
      <c r="AG1247" s="34"/>
      <c r="AH1247" s="34"/>
    </row>
    <row r="1248" spans="1:34">
      <c r="A1248" s="34"/>
      <c r="B1248" s="34"/>
      <c r="C1248" s="34"/>
      <c r="D1248" s="34"/>
      <c r="E1248" s="34"/>
      <c r="F1248" s="34"/>
      <c r="G1248" s="34"/>
      <c r="H1248" s="34"/>
      <c r="I1248" s="34"/>
      <c r="J1248" s="34"/>
      <c r="K1248" s="34"/>
      <c r="L1248" s="34"/>
      <c r="M1248" s="34"/>
      <c r="N1248" s="34"/>
      <c r="O1248" s="34"/>
      <c r="P1248" s="34"/>
      <c r="Q1248" s="34"/>
      <c r="R1248" s="34"/>
      <c r="S1248" s="34"/>
      <c r="T1248" s="34"/>
      <c r="V1248" s="34"/>
      <c r="W1248" s="34"/>
      <c r="X1248" s="34"/>
      <c r="Y1248" s="34"/>
      <c r="Z1248" s="34"/>
      <c r="AA1248" s="34"/>
      <c r="AB1248" s="34"/>
      <c r="AC1248" s="34"/>
      <c r="AD1248" s="34"/>
      <c r="AE1248" s="34"/>
      <c r="AF1248" s="34"/>
      <c r="AG1248" s="34"/>
      <c r="AH1248" s="34"/>
    </row>
    <row r="1249" spans="1:34">
      <c r="A1249" s="34"/>
      <c r="B1249" s="34"/>
      <c r="C1249" s="34"/>
      <c r="D1249" s="34"/>
      <c r="E1249" s="34"/>
      <c r="F1249" s="34"/>
      <c r="G1249" s="34"/>
      <c r="H1249" s="34"/>
      <c r="I1249" s="34"/>
      <c r="J1249" s="34"/>
      <c r="K1249" s="34"/>
      <c r="L1249" s="34"/>
      <c r="M1249" s="34"/>
      <c r="N1249" s="34"/>
      <c r="O1249" s="34"/>
      <c r="P1249" s="34"/>
      <c r="Q1249" s="34"/>
      <c r="R1249" s="34"/>
      <c r="S1249" s="34"/>
      <c r="T1249" s="34"/>
      <c r="V1249" s="34"/>
      <c r="W1249" s="34"/>
      <c r="X1249" s="34"/>
      <c r="Y1249" s="34"/>
      <c r="Z1249" s="34"/>
      <c r="AA1249" s="34"/>
      <c r="AB1249" s="34"/>
      <c r="AC1249" s="34"/>
      <c r="AD1249" s="34"/>
      <c r="AE1249" s="34"/>
      <c r="AF1249" s="34"/>
      <c r="AG1249" s="34"/>
      <c r="AH1249" s="34"/>
    </row>
    <row r="1250" spans="1:34">
      <c r="A1250" s="34"/>
      <c r="B1250" s="34"/>
      <c r="C1250" s="34"/>
      <c r="D1250" s="34"/>
      <c r="E1250" s="34"/>
      <c r="F1250" s="34"/>
      <c r="G1250" s="34"/>
      <c r="H1250" s="34"/>
      <c r="I1250" s="34"/>
      <c r="J1250" s="34"/>
      <c r="K1250" s="34"/>
      <c r="L1250" s="34"/>
      <c r="M1250" s="34"/>
      <c r="N1250" s="34"/>
      <c r="O1250" s="34"/>
      <c r="P1250" s="34"/>
      <c r="Q1250" s="34"/>
      <c r="R1250" s="34"/>
      <c r="S1250" s="34"/>
      <c r="T1250" s="34"/>
      <c r="V1250" s="34"/>
      <c r="W1250" s="34"/>
      <c r="X1250" s="34"/>
      <c r="Y1250" s="34"/>
      <c r="Z1250" s="34"/>
      <c r="AA1250" s="34"/>
      <c r="AB1250" s="34"/>
      <c r="AC1250" s="34"/>
      <c r="AD1250" s="34"/>
      <c r="AE1250" s="34"/>
      <c r="AF1250" s="34"/>
      <c r="AG1250" s="34"/>
      <c r="AH1250" s="34"/>
    </row>
    <row r="1251" spans="1:34">
      <c r="A1251" s="34"/>
      <c r="B1251" s="34"/>
      <c r="C1251" s="34"/>
      <c r="D1251" s="34"/>
      <c r="E1251" s="34"/>
      <c r="F1251" s="34"/>
      <c r="G1251" s="34"/>
      <c r="H1251" s="34"/>
      <c r="I1251" s="34"/>
      <c r="J1251" s="34"/>
      <c r="K1251" s="34"/>
      <c r="L1251" s="34"/>
      <c r="M1251" s="34"/>
      <c r="N1251" s="34"/>
      <c r="O1251" s="34"/>
      <c r="P1251" s="34"/>
      <c r="Q1251" s="34"/>
      <c r="R1251" s="34"/>
      <c r="S1251" s="34"/>
      <c r="T1251" s="34"/>
      <c r="V1251" s="34"/>
      <c r="W1251" s="34"/>
      <c r="X1251" s="34"/>
      <c r="Y1251" s="34"/>
      <c r="Z1251" s="34"/>
      <c r="AA1251" s="34"/>
      <c r="AB1251" s="34"/>
      <c r="AC1251" s="34"/>
      <c r="AD1251" s="34"/>
      <c r="AE1251" s="34"/>
      <c r="AF1251" s="34"/>
      <c r="AG1251" s="34"/>
      <c r="AH1251" s="34"/>
    </row>
    <row r="1252" spans="1:34">
      <c r="B1252" s="34"/>
      <c r="C1252" s="34"/>
      <c r="D1252" s="34"/>
      <c r="E1252" s="34"/>
      <c r="F1252" s="34"/>
      <c r="G1252" s="34"/>
      <c r="H1252" s="34"/>
      <c r="I1252" s="34"/>
      <c r="J1252" s="34"/>
      <c r="K1252" s="34"/>
      <c r="L1252" s="34"/>
      <c r="M1252" s="34"/>
      <c r="N1252" s="34"/>
      <c r="O1252" s="34"/>
      <c r="P1252" s="34"/>
      <c r="Q1252" s="34"/>
      <c r="R1252" s="34"/>
      <c r="S1252" s="34"/>
      <c r="T1252" s="34"/>
      <c r="V1252" s="34"/>
      <c r="W1252" s="34"/>
      <c r="X1252" s="34"/>
      <c r="Y1252" s="34"/>
      <c r="Z1252" s="34"/>
      <c r="AA1252" s="34"/>
      <c r="AB1252" s="34"/>
      <c r="AC1252" s="34"/>
      <c r="AD1252" s="34"/>
      <c r="AE1252" s="34"/>
      <c r="AF1252" s="34"/>
      <c r="AG1252" s="34"/>
      <c r="AH1252" s="34"/>
    </row>
    <row r="1253" spans="1:34">
      <c r="B1253" s="34"/>
      <c r="C1253" s="34"/>
      <c r="D1253" s="34"/>
      <c r="E1253" s="34"/>
      <c r="F1253" s="34"/>
      <c r="G1253" s="34"/>
      <c r="H1253" s="34"/>
      <c r="I1253" s="34"/>
      <c r="J1253" s="34"/>
      <c r="K1253" s="34"/>
      <c r="L1253" s="34"/>
      <c r="M1253" s="34"/>
      <c r="N1253" s="34"/>
      <c r="O1253" s="34"/>
      <c r="P1253" s="34"/>
      <c r="Q1253" s="34"/>
      <c r="R1253" s="34"/>
      <c r="S1253" s="34"/>
      <c r="T1253" s="34"/>
      <c r="V1253" s="34"/>
      <c r="W1253" s="34"/>
      <c r="X1253" s="34"/>
      <c r="Y1253" s="34"/>
      <c r="Z1253" s="34"/>
      <c r="AA1253" s="34"/>
      <c r="AB1253" s="34"/>
      <c r="AC1253" s="34"/>
      <c r="AD1253" s="34"/>
      <c r="AE1253" s="34"/>
      <c r="AF1253" s="34"/>
      <c r="AG1253" s="34"/>
      <c r="AH1253" s="34"/>
    </row>
    <row r="1254" spans="1:34">
      <c r="B1254" s="34"/>
      <c r="C1254" s="34"/>
      <c r="D1254" s="34"/>
      <c r="E1254" s="34"/>
      <c r="F1254" s="34"/>
      <c r="G1254" s="34"/>
      <c r="H1254" s="34"/>
      <c r="I1254" s="34"/>
      <c r="J1254" s="34"/>
      <c r="K1254" s="34"/>
      <c r="L1254" s="34"/>
      <c r="M1254" s="34"/>
      <c r="N1254" s="34"/>
      <c r="O1254" s="34"/>
      <c r="P1254" s="34"/>
      <c r="Q1254" s="34"/>
      <c r="R1254" s="34"/>
      <c r="S1254" s="34"/>
      <c r="T1254" s="34"/>
      <c r="V1254" s="34"/>
      <c r="W1254" s="34"/>
      <c r="X1254" s="34"/>
      <c r="Y1254" s="34"/>
      <c r="Z1254" s="34"/>
      <c r="AA1254" s="34"/>
      <c r="AB1254" s="34"/>
      <c r="AC1254" s="34"/>
      <c r="AD1254" s="34"/>
      <c r="AE1254" s="34"/>
      <c r="AF1254" s="34"/>
      <c r="AG1254" s="34"/>
      <c r="AH1254" s="34"/>
    </row>
    <row r="1255" spans="1:34">
      <c r="B1255" s="34"/>
      <c r="C1255" s="34"/>
      <c r="D1255" s="34"/>
      <c r="E1255" s="34"/>
      <c r="F1255" s="34"/>
      <c r="G1255" s="34"/>
      <c r="H1255" s="34"/>
      <c r="I1255" s="34"/>
      <c r="J1255" s="34"/>
      <c r="K1255" s="34"/>
      <c r="L1255" s="34"/>
      <c r="M1255" s="34"/>
      <c r="N1255" s="34"/>
      <c r="O1255" s="34"/>
      <c r="P1255" s="34"/>
      <c r="Q1255" s="34"/>
      <c r="R1255" s="34"/>
      <c r="S1255" s="34"/>
      <c r="T1255" s="34"/>
      <c r="V1255" s="34"/>
      <c r="W1255" s="34"/>
      <c r="X1255" s="34"/>
      <c r="Y1255" s="34"/>
      <c r="Z1255" s="34"/>
      <c r="AA1255" s="34"/>
      <c r="AB1255" s="34"/>
      <c r="AC1255" s="34"/>
      <c r="AD1255" s="34"/>
      <c r="AE1255" s="34"/>
      <c r="AF1255" s="34"/>
      <c r="AG1255" s="34"/>
      <c r="AH1255" s="34"/>
    </row>
    <row r="1256" spans="1:34">
      <c r="B1256" s="34"/>
      <c r="C1256" s="34"/>
      <c r="D1256" s="34"/>
      <c r="E1256" s="34"/>
      <c r="F1256" s="34"/>
      <c r="G1256" s="34"/>
      <c r="H1256" s="34"/>
      <c r="I1256" s="34"/>
      <c r="J1256" s="34"/>
      <c r="K1256" s="34"/>
      <c r="L1256" s="34"/>
      <c r="M1256" s="34"/>
      <c r="N1256" s="34"/>
      <c r="O1256" s="34"/>
      <c r="P1256" s="34"/>
      <c r="Q1256" s="34"/>
      <c r="R1256" s="34"/>
      <c r="S1256" s="34"/>
      <c r="T1256" s="34"/>
      <c r="V1256" s="34"/>
      <c r="W1256" s="34"/>
      <c r="X1256" s="34"/>
      <c r="Y1256" s="34"/>
      <c r="Z1256" s="34"/>
      <c r="AA1256" s="34"/>
      <c r="AB1256" s="34"/>
      <c r="AC1256" s="34"/>
      <c r="AD1256" s="34"/>
      <c r="AE1256" s="34"/>
      <c r="AF1256" s="34"/>
      <c r="AG1256" s="34"/>
      <c r="AH1256" s="34"/>
    </row>
    <row r="1257" spans="1:34">
      <c r="B1257" s="34"/>
      <c r="C1257" s="34"/>
      <c r="D1257" s="34"/>
      <c r="E1257" s="34"/>
      <c r="F1257" s="34"/>
      <c r="G1257" s="34"/>
      <c r="H1257" s="34"/>
      <c r="I1257" s="34"/>
      <c r="J1257" s="34"/>
      <c r="K1257" s="34"/>
      <c r="L1257" s="34"/>
      <c r="M1257" s="34"/>
      <c r="N1257" s="34"/>
      <c r="O1257" s="34"/>
      <c r="P1257" s="34"/>
      <c r="Q1257" s="34"/>
      <c r="R1257" s="34"/>
      <c r="S1257" s="34"/>
      <c r="T1257" s="34"/>
      <c r="V1257" s="34"/>
      <c r="W1257" s="34"/>
      <c r="X1257" s="34"/>
      <c r="Y1257" s="34"/>
      <c r="Z1257" s="34"/>
      <c r="AA1257" s="34"/>
      <c r="AB1257" s="34"/>
      <c r="AC1257" s="34"/>
      <c r="AD1257" s="34"/>
      <c r="AE1257" s="34"/>
      <c r="AF1257" s="34"/>
      <c r="AG1257" s="34"/>
      <c r="AH1257" s="34"/>
    </row>
    <row r="1258" spans="1:34">
      <c r="B1258" s="34"/>
      <c r="C1258" s="34"/>
      <c r="D1258" s="34"/>
      <c r="E1258" s="34"/>
      <c r="F1258" s="34"/>
      <c r="G1258" s="34"/>
      <c r="H1258" s="34"/>
      <c r="I1258" s="34"/>
      <c r="J1258" s="34"/>
      <c r="K1258" s="34"/>
      <c r="L1258" s="34"/>
      <c r="M1258" s="34"/>
      <c r="N1258" s="34"/>
      <c r="O1258" s="34"/>
      <c r="P1258" s="34"/>
      <c r="Q1258" s="34"/>
      <c r="R1258" s="34"/>
      <c r="S1258" s="34"/>
      <c r="T1258" s="34"/>
      <c r="V1258" s="34"/>
      <c r="W1258" s="34"/>
      <c r="X1258" s="34"/>
      <c r="Y1258" s="34"/>
      <c r="Z1258" s="34"/>
      <c r="AA1258" s="34"/>
      <c r="AB1258" s="34"/>
      <c r="AC1258" s="34"/>
      <c r="AD1258" s="34"/>
      <c r="AE1258" s="34"/>
      <c r="AF1258" s="34"/>
      <c r="AG1258" s="34"/>
      <c r="AH1258" s="34"/>
    </row>
    <row r="1259" spans="1:34">
      <c r="B1259" s="34"/>
      <c r="C1259" s="34"/>
      <c r="D1259" s="34"/>
      <c r="E1259" s="34"/>
      <c r="F1259" s="34"/>
      <c r="G1259" s="34"/>
      <c r="H1259" s="34"/>
      <c r="I1259" s="34"/>
      <c r="J1259" s="34"/>
      <c r="K1259" s="34"/>
      <c r="L1259" s="34"/>
      <c r="M1259" s="34"/>
      <c r="N1259" s="34"/>
      <c r="O1259" s="34"/>
      <c r="P1259" s="34"/>
      <c r="Q1259" s="34"/>
      <c r="R1259" s="34"/>
      <c r="S1259" s="34"/>
      <c r="T1259" s="34"/>
      <c r="V1259" s="34"/>
      <c r="W1259" s="34"/>
      <c r="X1259" s="34"/>
      <c r="Y1259" s="34"/>
      <c r="Z1259" s="34"/>
      <c r="AA1259" s="34"/>
      <c r="AB1259" s="34"/>
      <c r="AC1259" s="34"/>
      <c r="AD1259" s="34"/>
      <c r="AE1259" s="34"/>
      <c r="AF1259" s="34"/>
      <c r="AG1259" s="34"/>
      <c r="AH1259" s="34"/>
    </row>
    <row r="1260" spans="1:34">
      <c r="B1260" s="34"/>
      <c r="C1260" s="34"/>
      <c r="D1260" s="34"/>
      <c r="E1260" s="34"/>
      <c r="F1260" s="34"/>
      <c r="G1260" s="34"/>
      <c r="H1260" s="34"/>
      <c r="I1260" s="34"/>
      <c r="J1260" s="34"/>
      <c r="K1260" s="34"/>
      <c r="L1260" s="34"/>
      <c r="M1260" s="34"/>
      <c r="N1260" s="34"/>
      <c r="O1260" s="34"/>
      <c r="P1260" s="34"/>
      <c r="Q1260" s="34"/>
      <c r="R1260" s="34"/>
      <c r="S1260" s="34"/>
      <c r="T1260" s="34"/>
      <c r="V1260" s="34"/>
      <c r="W1260" s="34"/>
      <c r="X1260" s="34"/>
      <c r="Y1260" s="34"/>
      <c r="Z1260" s="34"/>
      <c r="AA1260" s="34"/>
      <c r="AB1260" s="34"/>
      <c r="AC1260" s="34"/>
      <c r="AD1260" s="34"/>
      <c r="AE1260" s="34"/>
      <c r="AF1260" s="34"/>
      <c r="AG1260" s="34"/>
      <c r="AH1260" s="34"/>
    </row>
    <row r="1261" spans="1:34">
      <c r="B1261" s="34"/>
      <c r="C1261" s="34"/>
      <c r="D1261" s="34"/>
      <c r="E1261" s="34"/>
      <c r="F1261" s="34"/>
      <c r="G1261" s="34"/>
      <c r="H1261" s="34"/>
      <c r="I1261" s="34"/>
      <c r="J1261" s="34"/>
      <c r="K1261" s="34"/>
      <c r="L1261" s="34"/>
      <c r="M1261" s="34"/>
      <c r="N1261" s="34"/>
      <c r="O1261" s="34"/>
      <c r="P1261" s="34"/>
      <c r="Q1261" s="34"/>
      <c r="R1261" s="34"/>
      <c r="S1261" s="34"/>
      <c r="T1261" s="34"/>
      <c r="V1261" s="34"/>
      <c r="W1261" s="34"/>
      <c r="X1261" s="34"/>
      <c r="Y1261" s="34"/>
      <c r="Z1261" s="34"/>
      <c r="AA1261" s="34"/>
      <c r="AB1261" s="34"/>
      <c r="AC1261" s="34"/>
      <c r="AD1261" s="34"/>
      <c r="AE1261" s="34"/>
      <c r="AF1261" s="34"/>
      <c r="AG1261" s="34"/>
      <c r="AH1261" s="34"/>
    </row>
    <row r="1262" spans="1:34">
      <c r="B1262" s="34"/>
      <c r="C1262" s="34"/>
      <c r="D1262" s="34"/>
      <c r="E1262" s="34"/>
      <c r="F1262" s="34"/>
      <c r="G1262" s="34"/>
      <c r="H1262" s="34"/>
      <c r="I1262" s="34"/>
      <c r="J1262" s="34"/>
      <c r="K1262" s="34"/>
      <c r="L1262" s="34"/>
      <c r="M1262" s="34"/>
      <c r="N1262" s="34"/>
      <c r="O1262" s="34"/>
      <c r="P1262" s="34"/>
      <c r="Q1262" s="34"/>
      <c r="R1262" s="34"/>
      <c r="S1262" s="34"/>
      <c r="T1262" s="34"/>
      <c r="V1262" s="34"/>
      <c r="W1262" s="34"/>
      <c r="X1262" s="34"/>
      <c r="Y1262" s="34"/>
      <c r="Z1262" s="34"/>
      <c r="AA1262" s="34"/>
      <c r="AB1262" s="34"/>
      <c r="AC1262" s="34"/>
      <c r="AD1262" s="34"/>
      <c r="AE1262" s="34"/>
      <c r="AF1262" s="34"/>
      <c r="AG1262" s="34"/>
      <c r="AH1262" s="34"/>
    </row>
    <row r="1263" spans="1:34">
      <c r="B1263" s="34"/>
      <c r="C1263" s="34"/>
      <c r="D1263" s="34"/>
      <c r="E1263" s="34"/>
      <c r="F1263" s="34"/>
      <c r="G1263" s="34"/>
      <c r="H1263" s="34"/>
      <c r="I1263" s="34"/>
      <c r="J1263" s="34"/>
      <c r="K1263" s="34"/>
      <c r="L1263" s="34"/>
      <c r="M1263" s="34"/>
      <c r="N1263" s="34"/>
      <c r="O1263" s="34"/>
      <c r="P1263" s="34"/>
      <c r="Q1263" s="34"/>
      <c r="R1263" s="34"/>
      <c r="S1263" s="34"/>
      <c r="T1263" s="34"/>
      <c r="V1263" s="34"/>
      <c r="W1263" s="34"/>
      <c r="X1263" s="34"/>
      <c r="Y1263" s="34"/>
      <c r="Z1263" s="34"/>
      <c r="AA1263" s="34"/>
      <c r="AB1263" s="34"/>
      <c r="AC1263" s="34"/>
      <c r="AD1263" s="34"/>
      <c r="AE1263" s="34"/>
      <c r="AF1263" s="34"/>
      <c r="AG1263" s="34"/>
      <c r="AH1263" s="34"/>
    </row>
    <row r="1264" spans="1:34">
      <c r="B1264" s="34"/>
      <c r="C1264" s="34"/>
      <c r="D1264" s="34"/>
      <c r="E1264" s="34"/>
      <c r="F1264" s="34"/>
      <c r="G1264" s="34"/>
      <c r="H1264" s="34"/>
      <c r="I1264" s="34"/>
      <c r="J1264" s="34"/>
      <c r="K1264" s="34"/>
      <c r="L1264" s="34"/>
      <c r="M1264" s="34"/>
      <c r="N1264" s="34"/>
      <c r="O1264" s="34"/>
      <c r="P1264" s="34"/>
      <c r="Q1264" s="34"/>
      <c r="R1264" s="34"/>
      <c r="S1264" s="34"/>
      <c r="T1264" s="34"/>
      <c r="V1264" s="34"/>
      <c r="W1264" s="34"/>
      <c r="X1264" s="34"/>
      <c r="Y1264" s="34"/>
      <c r="Z1264" s="34"/>
      <c r="AA1264" s="34"/>
      <c r="AB1264" s="34"/>
      <c r="AC1264" s="34"/>
      <c r="AD1264" s="34"/>
      <c r="AE1264" s="34"/>
      <c r="AF1264" s="34"/>
      <c r="AG1264" s="34"/>
      <c r="AH1264" s="34"/>
    </row>
    <row r="1265" spans="2:34">
      <c r="B1265" s="34"/>
      <c r="C1265" s="34"/>
      <c r="D1265" s="34"/>
      <c r="E1265" s="34"/>
      <c r="F1265" s="34"/>
      <c r="G1265" s="34"/>
      <c r="H1265" s="34"/>
      <c r="I1265" s="34"/>
      <c r="J1265" s="34"/>
      <c r="K1265" s="34"/>
      <c r="L1265" s="34"/>
      <c r="M1265" s="34"/>
      <c r="N1265" s="34"/>
      <c r="O1265" s="34"/>
      <c r="P1265" s="34"/>
      <c r="Q1265" s="34"/>
      <c r="R1265" s="34"/>
      <c r="S1265" s="34"/>
      <c r="T1265" s="34"/>
      <c r="V1265" s="34"/>
      <c r="W1265" s="34"/>
      <c r="X1265" s="34"/>
      <c r="Y1265" s="34"/>
      <c r="Z1265" s="34"/>
      <c r="AA1265" s="34"/>
      <c r="AB1265" s="34"/>
      <c r="AC1265" s="34"/>
      <c r="AD1265" s="34"/>
      <c r="AE1265" s="34"/>
      <c r="AF1265" s="34"/>
      <c r="AG1265" s="34"/>
      <c r="AH1265" s="34"/>
    </row>
    <row r="1266" spans="2:34">
      <c r="B1266" s="34"/>
      <c r="C1266" s="34"/>
      <c r="D1266" s="34"/>
      <c r="E1266" s="34"/>
      <c r="F1266" s="34"/>
      <c r="G1266" s="34"/>
      <c r="H1266" s="34"/>
      <c r="I1266" s="34"/>
      <c r="J1266" s="34"/>
      <c r="K1266" s="34"/>
      <c r="L1266" s="34"/>
      <c r="M1266" s="34"/>
      <c r="N1266" s="34"/>
      <c r="O1266" s="34"/>
      <c r="P1266" s="34"/>
      <c r="Q1266" s="34"/>
      <c r="R1266" s="34"/>
      <c r="S1266" s="34"/>
      <c r="T1266" s="34"/>
      <c r="V1266" s="34"/>
      <c r="W1266" s="34"/>
      <c r="X1266" s="34"/>
      <c r="Y1266" s="34"/>
      <c r="Z1266" s="34"/>
      <c r="AA1266" s="34"/>
      <c r="AB1266" s="34"/>
      <c r="AC1266" s="34"/>
      <c r="AD1266" s="34"/>
      <c r="AE1266" s="34"/>
      <c r="AF1266" s="34"/>
      <c r="AG1266" s="34"/>
      <c r="AH1266" s="34"/>
    </row>
    <row r="1267" spans="2:34">
      <c r="B1267" s="34"/>
      <c r="C1267" s="34"/>
      <c r="D1267" s="34"/>
      <c r="E1267" s="34"/>
      <c r="F1267" s="34"/>
      <c r="G1267" s="34"/>
      <c r="H1267" s="34"/>
      <c r="I1267" s="34"/>
      <c r="J1267" s="34"/>
      <c r="K1267" s="34"/>
      <c r="L1267" s="34"/>
      <c r="M1267" s="34"/>
      <c r="N1267" s="34"/>
      <c r="O1267" s="34"/>
      <c r="P1267" s="34"/>
      <c r="Q1267" s="34"/>
      <c r="R1267" s="34"/>
      <c r="S1267" s="34"/>
      <c r="T1267" s="34"/>
      <c r="V1267" s="34"/>
      <c r="W1267" s="34"/>
      <c r="X1267" s="34"/>
      <c r="Y1267" s="34"/>
      <c r="Z1267" s="34"/>
      <c r="AA1267" s="34"/>
      <c r="AB1267" s="34"/>
      <c r="AC1267" s="34"/>
      <c r="AD1267" s="34"/>
      <c r="AE1267" s="34"/>
      <c r="AF1267" s="34"/>
      <c r="AG1267" s="34"/>
      <c r="AH1267" s="34"/>
    </row>
    <row r="1268" spans="2:34">
      <c r="B1268" s="34"/>
      <c r="C1268" s="34"/>
      <c r="D1268" s="34"/>
      <c r="E1268" s="34"/>
      <c r="F1268" s="34"/>
      <c r="G1268" s="34"/>
      <c r="H1268" s="34"/>
      <c r="I1268" s="34"/>
      <c r="J1268" s="34"/>
      <c r="K1268" s="34"/>
      <c r="L1268" s="34"/>
      <c r="M1268" s="34"/>
      <c r="N1268" s="34"/>
      <c r="O1268" s="34"/>
      <c r="P1268" s="34"/>
      <c r="Q1268" s="34"/>
      <c r="R1268" s="34"/>
      <c r="S1268" s="34"/>
      <c r="T1268" s="34"/>
      <c r="V1268" s="34"/>
      <c r="W1268" s="34"/>
      <c r="X1268" s="34"/>
      <c r="Y1268" s="34"/>
      <c r="Z1268" s="34"/>
      <c r="AA1268" s="34"/>
      <c r="AB1268" s="34"/>
      <c r="AC1268" s="34"/>
      <c r="AD1268" s="34"/>
      <c r="AE1268" s="34"/>
      <c r="AF1268" s="34"/>
      <c r="AG1268" s="34"/>
      <c r="AH1268" s="34"/>
    </row>
    <row r="1269" spans="2:34">
      <c r="B1269" s="34"/>
      <c r="C1269" s="34"/>
      <c r="D1269" s="34"/>
      <c r="E1269" s="34"/>
      <c r="F1269" s="34"/>
      <c r="G1269" s="34"/>
      <c r="H1269" s="34"/>
      <c r="I1269" s="34"/>
      <c r="J1269" s="34"/>
      <c r="K1269" s="34"/>
      <c r="L1269" s="34"/>
      <c r="M1269" s="34"/>
      <c r="N1269" s="34"/>
      <c r="O1269" s="34"/>
      <c r="P1269" s="34"/>
      <c r="Q1269" s="34"/>
      <c r="R1269" s="34"/>
      <c r="S1269" s="34"/>
      <c r="T1269" s="34"/>
      <c r="V1269" s="34"/>
      <c r="W1269" s="34"/>
      <c r="X1269" s="34"/>
      <c r="Y1269" s="34"/>
      <c r="Z1269" s="34"/>
      <c r="AA1269" s="34"/>
      <c r="AB1269" s="34"/>
      <c r="AC1269" s="34"/>
      <c r="AD1269" s="34"/>
      <c r="AE1269" s="34"/>
      <c r="AF1269" s="34"/>
      <c r="AG1269" s="34"/>
      <c r="AH1269" s="34"/>
    </row>
    <row r="1270" spans="2:34">
      <c r="B1270" s="34"/>
      <c r="C1270" s="34"/>
      <c r="D1270" s="34"/>
      <c r="E1270" s="34"/>
      <c r="F1270" s="34"/>
      <c r="G1270" s="34"/>
      <c r="H1270" s="34"/>
      <c r="I1270" s="34"/>
      <c r="J1270" s="34"/>
      <c r="K1270" s="34"/>
      <c r="L1270" s="34"/>
      <c r="M1270" s="34"/>
      <c r="N1270" s="34"/>
      <c r="O1270" s="34"/>
      <c r="P1270" s="34"/>
      <c r="Q1270" s="34"/>
      <c r="R1270" s="34"/>
      <c r="S1270" s="34"/>
      <c r="T1270" s="34"/>
      <c r="V1270" s="34"/>
      <c r="W1270" s="34"/>
      <c r="X1270" s="34"/>
      <c r="Y1270" s="34"/>
      <c r="Z1270" s="34"/>
      <c r="AA1270" s="34"/>
      <c r="AB1270" s="34"/>
      <c r="AC1270" s="34"/>
      <c r="AD1270" s="34"/>
      <c r="AE1270" s="34"/>
      <c r="AF1270" s="34"/>
      <c r="AG1270" s="34"/>
      <c r="AH1270" s="34"/>
    </row>
    <row r="1271" spans="2:34">
      <c r="B1271" s="34"/>
      <c r="C1271" s="34"/>
      <c r="D1271" s="34"/>
      <c r="E1271" s="34"/>
      <c r="F1271" s="34"/>
      <c r="G1271" s="34"/>
      <c r="H1271" s="34"/>
      <c r="I1271" s="34"/>
      <c r="J1271" s="34"/>
      <c r="K1271" s="34"/>
      <c r="L1271" s="34"/>
      <c r="M1271" s="34"/>
      <c r="N1271" s="34"/>
      <c r="O1271" s="34"/>
      <c r="P1271" s="34"/>
      <c r="Q1271" s="34"/>
      <c r="R1271" s="34"/>
      <c r="S1271" s="34"/>
      <c r="T1271" s="34"/>
      <c r="V1271" s="34"/>
      <c r="W1271" s="34"/>
      <c r="X1271" s="34"/>
      <c r="Y1271" s="34"/>
      <c r="Z1271" s="34"/>
      <c r="AA1271" s="34"/>
      <c r="AB1271" s="34"/>
      <c r="AC1271" s="34"/>
      <c r="AD1271" s="34"/>
      <c r="AE1271" s="34"/>
      <c r="AF1271" s="34"/>
      <c r="AG1271" s="34"/>
      <c r="AH1271" s="34"/>
    </row>
    <row r="1272" spans="2:34">
      <c r="B1272" s="34"/>
      <c r="C1272" s="34"/>
      <c r="D1272" s="34"/>
      <c r="E1272" s="34"/>
      <c r="F1272" s="34"/>
      <c r="G1272" s="34"/>
      <c r="H1272" s="34"/>
      <c r="I1272" s="34"/>
      <c r="J1272" s="34"/>
      <c r="K1272" s="34"/>
      <c r="L1272" s="34"/>
      <c r="M1272" s="34"/>
      <c r="N1272" s="34"/>
      <c r="O1272" s="34"/>
      <c r="P1272" s="34"/>
      <c r="Q1272" s="34"/>
      <c r="R1272" s="34"/>
      <c r="S1272" s="34"/>
      <c r="T1272" s="34"/>
      <c r="V1272" s="34"/>
      <c r="W1272" s="34"/>
      <c r="X1272" s="34"/>
      <c r="Y1272" s="34"/>
      <c r="Z1272" s="34"/>
      <c r="AA1272" s="34"/>
      <c r="AB1272" s="34"/>
      <c r="AC1272" s="34"/>
      <c r="AD1272" s="34"/>
      <c r="AE1272" s="34"/>
      <c r="AF1272" s="34"/>
      <c r="AG1272" s="34"/>
      <c r="AH1272" s="34"/>
    </row>
    <row r="1273" spans="2:34">
      <c r="B1273" s="34"/>
      <c r="C1273" s="34"/>
      <c r="D1273" s="34"/>
      <c r="E1273" s="34"/>
      <c r="F1273" s="34"/>
      <c r="G1273" s="34"/>
      <c r="H1273" s="34"/>
      <c r="I1273" s="34"/>
      <c r="J1273" s="34"/>
      <c r="K1273" s="34"/>
      <c r="L1273" s="34"/>
      <c r="M1273" s="34"/>
      <c r="N1273" s="34"/>
      <c r="O1273" s="34"/>
      <c r="P1273" s="34"/>
      <c r="Q1273" s="34"/>
      <c r="R1273" s="34"/>
      <c r="S1273" s="34"/>
      <c r="T1273" s="34"/>
      <c r="V1273" s="34"/>
      <c r="W1273" s="34"/>
      <c r="X1273" s="34"/>
      <c r="Y1273" s="34"/>
      <c r="Z1273" s="34"/>
      <c r="AA1273" s="34"/>
      <c r="AB1273" s="34"/>
      <c r="AC1273" s="34"/>
      <c r="AD1273" s="34"/>
      <c r="AE1273" s="34"/>
      <c r="AF1273" s="34"/>
      <c r="AG1273" s="34"/>
      <c r="AH1273" s="34"/>
    </row>
    <row r="1274" spans="2:34">
      <c r="B1274" s="34"/>
      <c r="C1274" s="34"/>
      <c r="D1274" s="34"/>
      <c r="E1274" s="34"/>
      <c r="F1274" s="34"/>
      <c r="G1274" s="34"/>
      <c r="H1274" s="34"/>
      <c r="I1274" s="34"/>
      <c r="J1274" s="34"/>
      <c r="K1274" s="34"/>
      <c r="L1274" s="34"/>
      <c r="M1274" s="34"/>
      <c r="N1274" s="34"/>
      <c r="O1274" s="34"/>
      <c r="P1274" s="34"/>
      <c r="Q1274" s="34"/>
      <c r="R1274" s="34"/>
      <c r="S1274" s="34"/>
      <c r="T1274" s="34"/>
      <c r="V1274" s="34"/>
      <c r="W1274" s="34"/>
      <c r="X1274" s="34"/>
      <c r="Y1274" s="34"/>
      <c r="Z1274" s="34"/>
      <c r="AA1274" s="34"/>
      <c r="AB1274" s="34"/>
      <c r="AC1274" s="34"/>
      <c r="AD1274" s="34"/>
      <c r="AE1274" s="34"/>
      <c r="AF1274" s="34"/>
      <c r="AG1274" s="34"/>
      <c r="AH1274" s="34"/>
    </row>
    <row r="1275" spans="2:34">
      <c r="B1275" s="34"/>
      <c r="C1275" s="34"/>
      <c r="D1275" s="34"/>
      <c r="E1275" s="34"/>
      <c r="F1275" s="34"/>
      <c r="G1275" s="34"/>
      <c r="H1275" s="34"/>
      <c r="I1275" s="34"/>
      <c r="J1275" s="34"/>
      <c r="K1275" s="34"/>
      <c r="L1275" s="34"/>
      <c r="M1275" s="34"/>
      <c r="N1275" s="34"/>
      <c r="O1275" s="34"/>
      <c r="P1275" s="34"/>
      <c r="Q1275" s="34"/>
      <c r="R1275" s="34"/>
      <c r="S1275" s="34"/>
      <c r="T1275" s="34"/>
      <c r="V1275" s="34"/>
      <c r="W1275" s="34"/>
      <c r="X1275" s="34"/>
      <c r="Y1275" s="34"/>
      <c r="Z1275" s="34"/>
      <c r="AA1275" s="34"/>
      <c r="AB1275" s="34"/>
      <c r="AC1275" s="34"/>
      <c r="AD1275" s="34"/>
      <c r="AE1275" s="34"/>
      <c r="AF1275" s="34"/>
      <c r="AG1275" s="34"/>
      <c r="AH1275" s="34"/>
    </row>
    <row r="1276" spans="2:34">
      <c r="B1276" s="34"/>
      <c r="C1276" s="34"/>
      <c r="D1276" s="34"/>
      <c r="E1276" s="34"/>
      <c r="F1276" s="34"/>
      <c r="G1276" s="34"/>
      <c r="H1276" s="34"/>
      <c r="I1276" s="34"/>
      <c r="J1276" s="34"/>
      <c r="K1276" s="34"/>
      <c r="L1276" s="34"/>
      <c r="M1276" s="34"/>
      <c r="N1276" s="34"/>
      <c r="O1276" s="34"/>
      <c r="P1276" s="34"/>
      <c r="Q1276" s="34"/>
      <c r="R1276" s="34"/>
      <c r="S1276" s="34"/>
      <c r="T1276" s="34"/>
      <c r="V1276" s="34"/>
      <c r="W1276" s="34"/>
      <c r="X1276" s="34"/>
      <c r="Y1276" s="34"/>
      <c r="Z1276" s="34"/>
      <c r="AA1276" s="34"/>
      <c r="AB1276" s="34"/>
      <c r="AC1276" s="34"/>
      <c r="AD1276" s="34"/>
      <c r="AE1276" s="34"/>
      <c r="AF1276" s="34"/>
      <c r="AG1276" s="34"/>
      <c r="AH1276" s="34"/>
    </row>
    <row r="1277" spans="2:34">
      <c r="B1277" s="34"/>
      <c r="C1277" s="34"/>
      <c r="D1277" s="34"/>
      <c r="E1277" s="34"/>
      <c r="F1277" s="34"/>
      <c r="G1277" s="34"/>
      <c r="H1277" s="34"/>
      <c r="I1277" s="34"/>
      <c r="J1277" s="34"/>
      <c r="K1277" s="34"/>
      <c r="L1277" s="34"/>
      <c r="M1277" s="34"/>
      <c r="N1277" s="34"/>
      <c r="O1277" s="34"/>
      <c r="P1277" s="34"/>
      <c r="Q1277" s="34"/>
      <c r="R1277" s="34"/>
      <c r="S1277" s="34"/>
      <c r="T1277" s="34"/>
      <c r="V1277" s="34"/>
      <c r="W1277" s="34"/>
      <c r="X1277" s="34"/>
      <c r="Y1277" s="34"/>
      <c r="Z1277" s="34"/>
      <c r="AA1277" s="34"/>
      <c r="AB1277" s="34"/>
      <c r="AC1277" s="34"/>
      <c r="AD1277" s="34"/>
      <c r="AE1277" s="34"/>
      <c r="AF1277" s="34"/>
      <c r="AG1277" s="34"/>
      <c r="AH1277" s="34"/>
    </row>
    <row r="1278" spans="2:34">
      <c r="B1278" s="34"/>
      <c r="C1278" s="34"/>
      <c r="D1278" s="34"/>
      <c r="E1278" s="34"/>
      <c r="F1278" s="34"/>
      <c r="G1278" s="34"/>
      <c r="H1278" s="34"/>
      <c r="I1278" s="34"/>
      <c r="J1278" s="34"/>
      <c r="K1278" s="34"/>
      <c r="L1278" s="34"/>
      <c r="M1278" s="34"/>
      <c r="N1278" s="34"/>
      <c r="O1278" s="34"/>
      <c r="P1278" s="34"/>
      <c r="Q1278" s="34"/>
      <c r="R1278" s="34"/>
      <c r="S1278" s="34"/>
      <c r="T1278" s="34"/>
      <c r="V1278" s="34"/>
      <c r="W1278" s="34"/>
      <c r="X1278" s="34"/>
      <c r="Y1278" s="34"/>
      <c r="Z1278" s="34"/>
      <c r="AA1278" s="34"/>
      <c r="AB1278" s="34"/>
      <c r="AC1278" s="34"/>
      <c r="AD1278" s="34"/>
      <c r="AE1278" s="34"/>
      <c r="AF1278" s="34"/>
      <c r="AG1278" s="34"/>
      <c r="AH1278" s="34"/>
    </row>
    <row r="1279" spans="2:34">
      <c r="B1279" s="34"/>
      <c r="C1279" s="34"/>
      <c r="D1279" s="34"/>
      <c r="E1279" s="34"/>
      <c r="F1279" s="34"/>
      <c r="G1279" s="34"/>
      <c r="H1279" s="34"/>
      <c r="I1279" s="34"/>
      <c r="J1279" s="34"/>
      <c r="K1279" s="34"/>
      <c r="L1279" s="34"/>
      <c r="M1279" s="34"/>
      <c r="N1279" s="34"/>
      <c r="O1279" s="34"/>
      <c r="P1279" s="34"/>
      <c r="Q1279" s="34"/>
      <c r="R1279" s="34"/>
      <c r="S1279" s="34"/>
      <c r="T1279" s="34"/>
      <c r="V1279" s="34"/>
      <c r="W1279" s="34"/>
      <c r="X1279" s="34"/>
      <c r="Y1279" s="34"/>
      <c r="Z1279" s="34"/>
      <c r="AA1279" s="34"/>
      <c r="AB1279" s="34"/>
      <c r="AC1279" s="34"/>
      <c r="AD1279" s="34"/>
      <c r="AE1279" s="34"/>
      <c r="AF1279" s="34"/>
      <c r="AG1279" s="34"/>
      <c r="AH1279" s="34"/>
    </row>
    <row r="1280" spans="2:34">
      <c r="B1280" s="34"/>
      <c r="C1280" s="34"/>
      <c r="D1280" s="34"/>
      <c r="E1280" s="34"/>
      <c r="F1280" s="34"/>
      <c r="G1280" s="34"/>
      <c r="H1280" s="34"/>
      <c r="I1280" s="34"/>
      <c r="J1280" s="34"/>
      <c r="K1280" s="34"/>
      <c r="L1280" s="34"/>
      <c r="M1280" s="34"/>
      <c r="N1280" s="34"/>
      <c r="O1280" s="34"/>
      <c r="P1280" s="34"/>
      <c r="Q1280" s="34"/>
      <c r="R1280" s="34"/>
      <c r="S1280" s="34"/>
      <c r="T1280" s="34"/>
      <c r="V1280" s="34"/>
      <c r="W1280" s="34"/>
      <c r="X1280" s="34"/>
      <c r="Y1280" s="34"/>
      <c r="Z1280" s="34"/>
      <c r="AA1280" s="34"/>
      <c r="AB1280" s="34"/>
      <c r="AC1280" s="34"/>
      <c r="AD1280" s="34"/>
      <c r="AE1280" s="34"/>
      <c r="AF1280" s="34"/>
      <c r="AG1280" s="34"/>
      <c r="AH1280" s="34"/>
    </row>
    <row r="1281" spans="2:34">
      <c r="B1281" s="34"/>
      <c r="C1281" s="34"/>
      <c r="D1281" s="34"/>
      <c r="E1281" s="34"/>
      <c r="F1281" s="34"/>
      <c r="G1281" s="34"/>
      <c r="H1281" s="34"/>
      <c r="I1281" s="34"/>
      <c r="J1281" s="34"/>
      <c r="K1281" s="34"/>
      <c r="L1281" s="34"/>
      <c r="M1281" s="34"/>
      <c r="N1281" s="34"/>
      <c r="O1281" s="34"/>
      <c r="P1281" s="34"/>
      <c r="Q1281" s="34"/>
      <c r="R1281" s="34"/>
      <c r="S1281" s="34"/>
      <c r="T1281" s="34"/>
      <c r="V1281" s="34"/>
      <c r="W1281" s="34"/>
      <c r="X1281" s="34"/>
      <c r="Y1281" s="34"/>
      <c r="Z1281" s="34"/>
      <c r="AA1281" s="34"/>
      <c r="AB1281" s="34"/>
      <c r="AC1281" s="34"/>
      <c r="AD1281" s="34"/>
      <c r="AE1281" s="34"/>
      <c r="AF1281" s="34"/>
      <c r="AG1281" s="34"/>
      <c r="AH1281" s="34"/>
    </row>
    <row r="1282" spans="2:34">
      <c r="B1282" s="34"/>
      <c r="C1282" s="34"/>
      <c r="D1282" s="34"/>
      <c r="E1282" s="34"/>
      <c r="F1282" s="34"/>
      <c r="G1282" s="34"/>
      <c r="H1282" s="34"/>
      <c r="I1282" s="34"/>
      <c r="J1282" s="34"/>
      <c r="K1282" s="34"/>
      <c r="L1282" s="34"/>
      <c r="M1282" s="34"/>
      <c r="N1282" s="34"/>
      <c r="O1282" s="34"/>
      <c r="P1282" s="34"/>
      <c r="Q1282" s="34"/>
      <c r="R1282" s="34"/>
      <c r="S1282" s="34"/>
      <c r="T1282" s="34"/>
      <c r="V1282" s="34"/>
      <c r="W1282" s="34"/>
      <c r="X1282" s="34"/>
      <c r="Y1282" s="34"/>
      <c r="Z1282" s="34"/>
      <c r="AA1282" s="34"/>
      <c r="AB1282" s="34"/>
      <c r="AC1282" s="34"/>
      <c r="AD1282" s="34"/>
      <c r="AE1282" s="34"/>
      <c r="AF1282" s="34"/>
      <c r="AG1282" s="34"/>
      <c r="AH1282" s="34"/>
    </row>
    <row r="1283" spans="2:34">
      <c r="B1283" s="34"/>
      <c r="C1283" s="34"/>
      <c r="D1283" s="34"/>
      <c r="E1283" s="34"/>
      <c r="F1283" s="34"/>
      <c r="G1283" s="34"/>
      <c r="H1283" s="34"/>
      <c r="I1283" s="34"/>
      <c r="J1283" s="34"/>
      <c r="K1283" s="34"/>
      <c r="L1283" s="34"/>
      <c r="M1283" s="34"/>
      <c r="N1283" s="34"/>
      <c r="O1283" s="34"/>
      <c r="P1283" s="34"/>
      <c r="Q1283" s="34"/>
      <c r="R1283" s="34"/>
      <c r="S1283" s="34"/>
      <c r="T1283" s="34"/>
      <c r="V1283" s="34"/>
      <c r="W1283" s="34"/>
      <c r="X1283" s="34"/>
      <c r="Y1283" s="34"/>
      <c r="Z1283" s="34"/>
      <c r="AA1283" s="34"/>
      <c r="AB1283" s="34"/>
      <c r="AC1283" s="34"/>
      <c r="AD1283" s="34"/>
      <c r="AE1283" s="34"/>
      <c r="AF1283" s="34"/>
      <c r="AG1283" s="34"/>
      <c r="AH1283" s="34"/>
    </row>
    <row r="1284" spans="2:34">
      <c r="B1284" s="34"/>
      <c r="C1284" s="34"/>
      <c r="D1284" s="34"/>
      <c r="E1284" s="34"/>
      <c r="F1284" s="34"/>
      <c r="G1284" s="34"/>
      <c r="H1284" s="34"/>
      <c r="I1284" s="34"/>
      <c r="J1284" s="34"/>
      <c r="K1284" s="34"/>
      <c r="L1284" s="34"/>
      <c r="M1284" s="34"/>
      <c r="N1284" s="34"/>
      <c r="O1284" s="34"/>
      <c r="P1284" s="34"/>
      <c r="Q1284" s="34"/>
      <c r="R1284" s="34"/>
      <c r="S1284" s="34"/>
      <c r="T1284" s="34"/>
      <c r="V1284" s="34"/>
      <c r="W1284" s="34"/>
      <c r="X1284" s="34"/>
      <c r="Y1284" s="34"/>
      <c r="Z1284" s="34"/>
      <c r="AA1284" s="34"/>
      <c r="AB1284" s="34"/>
      <c r="AC1284" s="34"/>
      <c r="AD1284" s="34"/>
      <c r="AE1284" s="34"/>
      <c r="AF1284" s="34"/>
      <c r="AG1284" s="34"/>
      <c r="AH1284" s="34"/>
    </row>
    <row r="1285" spans="2:34">
      <c r="B1285" s="34"/>
      <c r="C1285" s="34"/>
      <c r="D1285" s="34"/>
      <c r="E1285" s="34"/>
      <c r="F1285" s="34"/>
      <c r="G1285" s="34"/>
      <c r="H1285" s="34"/>
      <c r="I1285" s="34"/>
      <c r="J1285" s="34"/>
      <c r="K1285" s="34"/>
      <c r="L1285" s="34"/>
      <c r="M1285" s="34"/>
      <c r="N1285" s="34"/>
      <c r="O1285" s="34"/>
      <c r="P1285" s="34"/>
      <c r="Q1285" s="34"/>
      <c r="R1285" s="34"/>
      <c r="S1285" s="34"/>
      <c r="T1285" s="34"/>
      <c r="V1285" s="34"/>
      <c r="W1285" s="34"/>
      <c r="X1285" s="34"/>
      <c r="Y1285" s="34"/>
      <c r="Z1285" s="34"/>
      <c r="AA1285" s="34"/>
      <c r="AB1285" s="34"/>
      <c r="AC1285" s="34"/>
      <c r="AD1285" s="34"/>
      <c r="AE1285" s="34"/>
      <c r="AF1285" s="34"/>
      <c r="AG1285" s="34"/>
      <c r="AH1285" s="34"/>
    </row>
    <row r="1286" spans="2:34">
      <c r="B1286" s="34"/>
      <c r="C1286" s="34"/>
      <c r="D1286" s="34"/>
      <c r="E1286" s="34"/>
      <c r="F1286" s="34"/>
      <c r="G1286" s="34"/>
      <c r="H1286" s="34"/>
      <c r="I1286" s="34"/>
      <c r="J1286" s="34"/>
      <c r="K1286" s="34"/>
      <c r="L1286" s="34"/>
      <c r="M1286" s="34"/>
      <c r="N1286" s="34"/>
      <c r="O1286" s="34"/>
      <c r="P1286" s="34"/>
      <c r="Q1286" s="34"/>
      <c r="R1286" s="34"/>
      <c r="S1286" s="34"/>
      <c r="T1286" s="34"/>
      <c r="V1286" s="34"/>
      <c r="W1286" s="34"/>
      <c r="X1286" s="34"/>
      <c r="Y1286" s="34"/>
      <c r="Z1286" s="34"/>
      <c r="AA1286" s="34"/>
      <c r="AB1286" s="34"/>
      <c r="AC1286" s="34"/>
      <c r="AD1286" s="34"/>
      <c r="AE1286" s="34"/>
      <c r="AF1286" s="34"/>
      <c r="AG1286" s="34"/>
      <c r="AH1286" s="34"/>
    </row>
    <row r="1287" spans="2:34">
      <c r="B1287" s="34"/>
      <c r="C1287" s="34"/>
      <c r="D1287" s="34"/>
      <c r="E1287" s="34"/>
      <c r="F1287" s="34"/>
      <c r="G1287" s="34"/>
      <c r="H1287" s="34"/>
      <c r="I1287" s="34"/>
      <c r="J1287" s="34"/>
      <c r="K1287" s="34"/>
      <c r="L1287" s="34"/>
      <c r="M1287" s="34"/>
      <c r="N1287" s="34"/>
      <c r="O1287" s="34"/>
      <c r="P1287" s="34"/>
      <c r="Q1287" s="34"/>
      <c r="R1287" s="34"/>
      <c r="S1287" s="34"/>
      <c r="T1287" s="34"/>
      <c r="V1287" s="34"/>
      <c r="W1287" s="34"/>
      <c r="X1287" s="34"/>
      <c r="Y1287" s="34"/>
      <c r="Z1287" s="34"/>
      <c r="AA1287" s="34"/>
      <c r="AB1287" s="34"/>
      <c r="AC1287" s="34"/>
      <c r="AD1287" s="34"/>
      <c r="AE1287" s="34"/>
      <c r="AF1287" s="34"/>
      <c r="AG1287" s="34"/>
      <c r="AH1287" s="34"/>
    </row>
    <row r="1288" spans="2:34">
      <c r="B1288" s="34"/>
      <c r="C1288" s="34"/>
      <c r="D1288" s="34"/>
      <c r="E1288" s="34"/>
      <c r="F1288" s="34"/>
      <c r="G1288" s="34"/>
      <c r="H1288" s="34"/>
      <c r="I1288" s="34"/>
      <c r="J1288" s="34"/>
      <c r="K1288" s="34"/>
      <c r="L1288" s="34"/>
      <c r="M1288" s="34"/>
      <c r="N1288" s="34"/>
      <c r="O1288" s="34"/>
      <c r="P1288" s="34"/>
      <c r="Q1288" s="34"/>
      <c r="R1288" s="34"/>
      <c r="S1288" s="34"/>
      <c r="T1288" s="34"/>
      <c r="V1288" s="34"/>
      <c r="W1288" s="34"/>
      <c r="X1288" s="34"/>
      <c r="Y1288" s="34"/>
      <c r="Z1288" s="34"/>
      <c r="AA1288" s="34"/>
      <c r="AB1288" s="34"/>
      <c r="AC1288" s="34"/>
      <c r="AD1288" s="34"/>
      <c r="AE1288" s="34"/>
      <c r="AF1288" s="34"/>
      <c r="AG1288" s="34"/>
      <c r="AH1288" s="34"/>
    </row>
    <row r="1289" spans="2:34">
      <c r="B1289" s="34"/>
      <c r="C1289" s="34"/>
      <c r="D1289" s="34"/>
      <c r="E1289" s="34"/>
      <c r="F1289" s="34"/>
      <c r="G1289" s="34"/>
      <c r="H1289" s="34"/>
      <c r="I1289" s="34"/>
      <c r="J1289" s="34"/>
      <c r="K1289" s="34"/>
      <c r="L1289" s="34"/>
      <c r="M1289" s="34"/>
      <c r="N1289" s="34"/>
      <c r="O1289" s="34"/>
      <c r="P1289" s="34"/>
      <c r="Q1289" s="34"/>
      <c r="R1289" s="34"/>
      <c r="S1289" s="34"/>
      <c r="T1289" s="34"/>
      <c r="V1289" s="34"/>
      <c r="W1289" s="34"/>
      <c r="X1289" s="34"/>
      <c r="Y1289" s="34"/>
      <c r="Z1289" s="34"/>
      <c r="AA1289" s="34"/>
      <c r="AB1289" s="34"/>
      <c r="AC1289" s="34"/>
      <c r="AD1289" s="34"/>
      <c r="AE1289" s="34"/>
      <c r="AF1289" s="34"/>
      <c r="AG1289" s="34"/>
      <c r="AH1289" s="34"/>
    </row>
    <row r="1290" spans="2:34">
      <c r="B1290" s="34"/>
      <c r="C1290" s="34"/>
      <c r="D1290" s="34"/>
      <c r="E1290" s="34"/>
      <c r="F1290" s="34"/>
      <c r="G1290" s="34"/>
      <c r="H1290" s="34"/>
      <c r="I1290" s="34"/>
      <c r="J1290" s="34"/>
      <c r="K1290" s="34"/>
      <c r="L1290" s="34"/>
      <c r="M1290" s="34"/>
      <c r="N1290" s="34"/>
      <c r="O1290" s="34"/>
      <c r="P1290" s="34"/>
      <c r="Q1290" s="34"/>
      <c r="R1290" s="34"/>
      <c r="S1290" s="34"/>
      <c r="T1290" s="34"/>
      <c r="V1290" s="34"/>
      <c r="W1290" s="34"/>
      <c r="X1290" s="34"/>
      <c r="Y1290" s="34"/>
      <c r="Z1290" s="34"/>
      <c r="AA1290" s="34"/>
      <c r="AB1290" s="34"/>
      <c r="AC1290" s="34"/>
      <c r="AD1290" s="34"/>
      <c r="AE1290" s="34"/>
      <c r="AF1290" s="34"/>
      <c r="AG1290" s="34"/>
      <c r="AH1290" s="34"/>
    </row>
    <row r="1291" spans="2:34">
      <c r="B1291" s="34"/>
      <c r="C1291" s="34"/>
      <c r="D1291" s="34"/>
      <c r="E1291" s="34"/>
      <c r="F1291" s="34"/>
      <c r="G1291" s="34"/>
      <c r="H1291" s="34"/>
      <c r="I1291" s="34"/>
      <c r="J1291" s="34"/>
      <c r="K1291" s="34"/>
      <c r="L1291" s="34"/>
      <c r="M1291" s="34"/>
      <c r="N1291" s="34"/>
      <c r="O1291" s="34"/>
      <c r="P1291" s="34"/>
      <c r="Q1291" s="34"/>
      <c r="R1291" s="34"/>
      <c r="S1291" s="34"/>
      <c r="T1291" s="34"/>
      <c r="V1291" s="34"/>
      <c r="W1291" s="34"/>
      <c r="X1291" s="34"/>
      <c r="Y1291" s="34"/>
      <c r="Z1291" s="34"/>
      <c r="AA1291" s="34"/>
      <c r="AB1291" s="34"/>
      <c r="AC1291" s="34"/>
      <c r="AD1291" s="34"/>
      <c r="AE1291" s="34"/>
      <c r="AF1291" s="34"/>
      <c r="AG1291" s="34"/>
      <c r="AH1291" s="34"/>
    </row>
    <row r="1292" spans="2:34">
      <c r="B1292" s="34"/>
      <c r="C1292" s="34"/>
      <c r="D1292" s="34"/>
      <c r="E1292" s="34"/>
      <c r="F1292" s="34"/>
      <c r="G1292" s="34"/>
      <c r="H1292" s="34"/>
      <c r="I1292" s="34"/>
      <c r="J1292" s="34"/>
      <c r="K1292" s="34"/>
      <c r="L1292" s="34"/>
      <c r="M1292" s="34"/>
      <c r="N1292" s="34"/>
      <c r="O1292" s="34"/>
      <c r="P1292" s="34"/>
      <c r="Q1292" s="34"/>
      <c r="R1292" s="34"/>
      <c r="S1292" s="34"/>
      <c r="T1292" s="34"/>
      <c r="V1292" s="34"/>
      <c r="W1292" s="34"/>
      <c r="X1292" s="34"/>
      <c r="Y1292" s="34"/>
      <c r="Z1292" s="34"/>
      <c r="AA1292" s="34"/>
      <c r="AB1292" s="34"/>
      <c r="AC1292" s="34"/>
      <c r="AD1292" s="34"/>
      <c r="AE1292" s="34"/>
      <c r="AF1292" s="34"/>
      <c r="AG1292" s="34"/>
      <c r="AH1292" s="34"/>
    </row>
    <row r="1293" spans="2:34">
      <c r="B1293" s="34"/>
      <c r="C1293" s="34"/>
      <c r="D1293" s="34"/>
      <c r="E1293" s="34"/>
      <c r="F1293" s="34"/>
      <c r="G1293" s="34"/>
      <c r="H1293" s="34"/>
      <c r="I1293" s="34"/>
      <c r="J1293" s="34"/>
      <c r="K1293" s="34"/>
      <c r="L1293" s="34"/>
      <c r="M1293" s="34"/>
      <c r="N1293" s="34"/>
      <c r="O1293" s="34"/>
      <c r="P1293" s="34"/>
      <c r="Q1293" s="34"/>
      <c r="R1293" s="34"/>
      <c r="S1293" s="34"/>
      <c r="T1293" s="34"/>
      <c r="V1293" s="34"/>
      <c r="W1293" s="34"/>
      <c r="X1293" s="34"/>
      <c r="Y1293" s="34"/>
      <c r="Z1293" s="34"/>
      <c r="AA1293" s="34"/>
      <c r="AB1293" s="34"/>
      <c r="AC1293" s="34"/>
      <c r="AD1293" s="34"/>
      <c r="AE1293" s="34"/>
      <c r="AF1293" s="34"/>
      <c r="AG1293" s="34"/>
      <c r="AH1293" s="34"/>
    </row>
    <row r="1294" spans="2:34">
      <c r="B1294" s="34"/>
      <c r="C1294" s="34"/>
      <c r="D1294" s="34"/>
      <c r="E1294" s="34"/>
      <c r="F1294" s="34"/>
      <c r="G1294" s="34"/>
      <c r="H1294" s="34"/>
      <c r="I1294" s="34"/>
      <c r="J1294" s="34"/>
      <c r="K1294" s="34"/>
      <c r="L1294" s="34"/>
      <c r="M1294" s="34"/>
      <c r="N1294" s="34"/>
      <c r="O1294" s="34"/>
      <c r="P1294" s="34"/>
      <c r="Q1294" s="34"/>
      <c r="R1294" s="34"/>
      <c r="S1294" s="34"/>
      <c r="T1294" s="34"/>
      <c r="V1294" s="34"/>
      <c r="W1294" s="34"/>
      <c r="X1294" s="34"/>
      <c r="Y1294" s="34"/>
      <c r="Z1294" s="34"/>
      <c r="AA1294" s="34"/>
      <c r="AB1294" s="34"/>
      <c r="AC1294" s="34"/>
      <c r="AD1294" s="34"/>
      <c r="AE1294" s="34"/>
      <c r="AF1294" s="34"/>
      <c r="AG1294" s="34"/>
      <c r="AH1294" s="34"/>
    </row>
    <row r="1295" spans="2:34">
      <c r="B1295" s="34"/>
      <c r="C1295" s="34"/>
      <c r="D1295" s="34"/>
      <c r="E1295" s="34"/>
      <c r="F1295" s="34"/>
      <c r="G1295" s="34"/>
      <c r="H1295" s="34"/>
      <c r="I1295" s="34"/>
      <c r="J1295" s="34"/>
      <c r="K1295" s="34"/>
      <c r="L1295" s="34"/>
      <c r="M1295" s="34"/>
      <c r="N1295" s="34"/>
      <c r="O1295" s="34"/>
      <c r="P1295" s="34"/>
      <c r="Q1295" s="34"/>
      <c r="R1295" s="34"/>
      <c r="S1295" s="34"/>
      <c r="T1295" s="34"/>
      <c r="V1295" s="34"/>
      <c r="W1295" s="34"/>
      <c r="X1295" s="34"/>
      <c r="Y1295" s="34"/>
      <c r="Z1295" s="34"/>
      <c r="AA1295" s="34"/>
      <c r="AB1295" s="34"/>
      <c r="AC1295" s="34"/>
      <c r="AD1295" s="34"/>
      <c r="AE1295" s="34"/>
      <c r="AF1295" s="34"/>
      <c r="AG1295" s="34"/>
      <c r="AH1295" s="34"/>
    </row>
    <row r="1296" spans="2:34">
      <c r="B1296" s="34"/>
      <c r="C1296" s="34"/>
      <c r="D1296" s="34"/>
      <c r="E1296" s="34"/>
      <c r="F1296" s="34"/>
      <c r="G1296" s="34"/>
      <c r="H1296" s="34"/>
      <c r="I1296" s="34"/>
      <c r="J1296" s="34"/>
      <c r="K1296" s="34"/>
      <c r="L1296" s="34"/>
      <c r="M1296" s="34"/>
      <c r="N1296" s="34"/>
      <c r="O1296" s="34"/>
      <c r="P1296" s="34"/>
      <c r="Q1296" s="34"/>
      <c r="R1296" s="34"/>
      <c r="S1296" s="34"/>
      <c r="T1296" s="34"/>
      <c r="V1296" s="34"/>
      <c r="W1296" s="34"/>
      <c r="X1296" s="34"/>
      <c r="Y1296" s="34"/>
      <c r="Z1296" s="34"/>
      <c r="AA1296" s="34"/>
      <c r="AB1296" s="34"/>
      <c r="AC1296" s="34"/>
      <c r="AD1296" s="34"/>
      <c r="AE1296" s="34"/>
      <c r="AF1296" s="34"/>
      <c r="AG1296" s="34"/>
      <c r="AH1296" s="34"/>
    </row>
    <row r="1297" spans="2:34">
      <c r="B1297" s="34"/>
      <c r="C1297" s="34"/>
      <c r="D1297" s="34"/>
      <c r="E1297" s="34"/>
      <c r="F1297" s="34"/>
      <c r="G1297" s="34"/>
      <c r="H1297" s="34"/>
      <c r="I1297" s="34"/>
      <c r="J1297" s="34"/>
      <c r="K1297" s="34"/>
      <c r="L1297" s="34"/>
      <c r="M1297" s="34"/>
      <c r="N1297" s="34"/>
      <c r="O1297" s="34"/>
      <c r="P1297" s="34"/>
      <c r="Q1297" s="34"/>
      <c r="R1297" s="34"/>
      <c r="S1297" s="34"/>
      <c r="T1297" s="34"/>
      <c r="V1297" s="34"/>
      <c r="W1297" s="34"/>
      <c r="X1297" s="34"/>
      <c r="Y1297" s="34"/>
      <c r="Z1297" s="34"/>
      <c r="AA1297" s="34"/>
      <c r="AB1297" s="34"/>
      <c r="AC1297" s="34"/>
      <c r="AD1297" s="34"/>
      <c r="AE1297" s="34"/>
      <c r="AF1297" s="34"/>
      <c r="AG1297" s="34"/>
      <c r="AH1297" s="34"/>
    </row>
    <row r="1298" spans="2:34">
      <c r="B1298" s="34"/>
      <c r="C1298" s="34"/>
      <c r="D1298" s="34"/>
      <c r="E1298" s="34"/>
      <c r="F1298" s="34"/>
      <c r="G1298" s="34"/>
      <c r="H1298" s="34"/>
      <c r="I1298" s="34"/>
      <c r="J1298" s="34"/>
      <c r="K1298" s="34"/>
      <c r="L1298" s="34"/>
      <c r="M1298" s="34"/>
      <c r="N1298" s="34"/>
      <c r="O1298" s="34"/>
      <c r="P1298" s="34"/>
      <c r="Q1298" s="34"/>
      <c r="R1298" s="34"/>
      <c r="S1298" s="34"/>
      <c r="T1298" s="34"/>
      <c r="V1298" s="34"/>
      <c r="W1298" s="34"/>
      <c r="X1298" s="34"/>
      <c r="Y1298" s="34"/>
      <c r="Z1298" s="34"/>
      <c r="AA1298" s="34"/>
      <c r="AB1298" s="34"/>
      <c r="AC1298" s="34"/>
      <c r="AD1298" s="34"/>
      <c r="AE1298" s="34"/>
      <c r="AF1298" s="34"/>
      <c r="AG1298" s="34"/>
      <c r="AH1298" s="34"/>
    </row>
    <row r="1299" spans="2:34">
      <c r="B1299" s="34"/>
      <c r="C1299" s="34"/>
      <c r="D1299" s="34"/>
      <c r="E1299" s="34"/>
      <c r="F1299" s="34"/>
      <c r="G1299" s="34"/>
      <c r="H1299" s="34"/>
      <c r="I1299" s="34"/>
      <c r="J1299" s="34"/>
      <c r="K1299" s="34"/>
      <c r="L1299" s="34"/>
      <c r="M1299" s="34"/>
      <c r="N1299" s="34"/>
      <c r="O1299" s="34"/>
      <c r="P1299" s="34"/>
      <c r="Q1299" s="34"/>
      <c r="R1299" s="34"/>
      <c r="S1299" s="34"/>
      <c r="T1299" s="34"/>
      <c r="V1299" s="34"/>
      <c r="W1299" s="34"/>
      <c r="X1299" s="34"/>
      <c r="Y1299" s="34"/>
      <c r="Z1299" s="34"/>
      <c r="AA1299" s="34"/>
      <c r="AB1299" s="34"/>
      <c r="AC1299" s="34"/>
      <c r="AD1299" s="34"/>
      <c r="AE1299" s="34"/>
      <c r="AF1299" s="34"/>
      <c r="AG1299" s="34"/>
      <c r="AH1299" s="34"/>
    </row>
    <row r="1300" spans="2:34">
      <c r="B1300" s="34"/>
      <c r="C1300" s="34"/>
      <c r="D1300" s="34"/>
      <c r="E1300" s="34"/>
      <c r="F1300" s="34"/>
      <c r="G1300" s="34"/>
      <c r="H1300" s="34"/>
      <c r="I1300" s="34"/>
      <c r="J1300" s="34"/>
      <c r="K1300" s="34"/>
      <c r="L1300" s="34"/>
      <c r="M1300" s="34"/>
      <c r="N1300" s="34"/>
      <c r="O1300" s="34"/>
      <c r="P1300" s="34"/>
      <c r="Q1300" s="34"/>
      <c r="R1300" s="34"/>
      <c r="S1300" s="34"/>
      <c r="T1300" s="34"/>
      <c r="V1300" s="34"/>
      <c r="W1300" s="34"/>
      <c r="X1300" s="34"/>
      <c r="Y1300" s="34"/>
      <c r="Z1300" s="34"/>
      <c r="AA1300" s="34"/>
      <c r="AB1300" s="34"/>
      <c r="AC1300" s="34"/>
      <c r="AD1300" s="34"/>
      <c r="AE1300" s="34"/>
      <c r="AF1300" s="34"/>
      <c r="AG1300" s="34"/>
      <c r="AH1300" s="34"/>
    </row>
    <row r="1301" spans="2:34">
      <c r="B1301" s="34"/>
      <c r="C1301" s="34"/>
      <c r="D1301" s="34"/>
      <c r="E1301" s="34"/>
      <c r="F1301" s="34"/>
      <c r="G1301" s="34"/>
      <c r="H1301" s="34"/>
      <c r="I1301" s="34"/>
      <c r="J1301" s="34"/>
      <c r="K1301" s="34"/>
      <c r="L1301" s="34"/>
      <c r="M1301" s="34"/>
      <c r="N1301" s="34"/>
      <c r="O1301" s="34"/>
      <c r="P1301" s="34"/>
      <c r="Q1301" s="34"/>
      <c r="R1301" s="34"/>
      <c r="S1301" s="34"/>
      <c r="T1301" s="34"/>
      <c r="V1301" s="34"/>
      <c r="W1301" s="34"/>
      <c r="X1301" s="34"/>
      <c r="Y1301" s="34"/>
      <c r="Z1301" s="34"/>
      <c r="AA1301" s="34"/>
      <c r="AB1301" s="34"/>
      <c r="AC1301" s="34"/>
      <c r="AD1301" s="34"/>
      <c r="AE1301" s="34"/>
      <c r="AF1301" s="34"/>
      <c r="AG1301" s="34"/>
      <c r="AH1301" s="34"/>
    </row>
    <row r="1302" spans="2:34">
      <c r="B1302" s="34"/>
      <c r="C1302" s="34"/>
      <c r="D1302" s="34"/>
      <c r="E1302" s="34"/>
      <c r="F1302" s="34"/>
      <c r="G1302" s="34"/>
      <c r="H1302" s="34"/>
      <c r="I1302" s="34"/>
      <c r="J1302" s="34"/>
      <c r="K1302" s="34"/>
      <c r="L1302" s="34"/>
      <c r="M1302" s="34"/>
      <c r="N1302" s="34"/>
      <c r="O1302" s="34"/>
      <c r="P1302" s="34"/>
      <c r="Q1302" s="34"/>
      <c r="R1302" s="34"/>
      <c r="S1302" s="34"/>
      <c r="T1302" s="34"/>
      <c r="V1302" s="34"/>
      <c r="W1302" s="34"/>
      <c r="X1302" s="34"/>
      <c r="Y1302" s="34"/>
      <c r="Z1302" s="34"/>
      <c r="AA1302" s="34"/>
      <c r="AB1302" s="34"/>
      <c r="AC1302" s="34"/>
      <c r="AD1302" s="34"/>
      <c r="AE1302" s="34"/>
      <c r="AF1302" s="34"/>
      <c r="AG1302" s="34"/>
      <c r="AH1302" s="34"/>
    </row>
    <row r="1303" spans="2:34">
      <c r="B1303" s="34"/>
      <c r="C1303" s="34"/>
      <c r="D1303" s="34"/>
      <c r="E1303" s="34"/>
      <c r="F1303" s="34"/>
      <c r="G1303" s="34"/>
      <c r="H1303" s="34"/>
      <c r="I1303" s="34"/>
      <c r="J1303" s="34"/>
      <c r="K1303" s="34"/>
      <c r="L1303" s="34"/>
      <c r="M1303" s="34"/>
      <c r="N1303" s="34"/>
      <c r="O1303" s="34"/>
      <c r="P1303" s="34"/>
      <c r="Q1303" s="34"/>
      <c r="R1303" s="34"/>
      <c r="S1303" s="34"/>
      <c r="T1303" s="34"/>
      <c r="V1303" s="34"/>
      <c r="W1303" s="34"/>
      <c r="X1303" s="34"/>
      <c r="Y1303" s="34"/>
      <c r="Z1303" s="34"/>
      <c r="AA1303" s="34"/>
      <c r="AB1303" s="34"/>
      <c r="AC1303" s="34"/>
      <c r="AD1303" s="34"/>
      <c r="AE1303" s="34"/>
      <c r="AF1303" s="34"/>
      <c r="AG1303" s="34"/>
      <c r="AH1303" s="34"/>
    </row>
    <row r="1304" spans="2:34">
      <c r="B1304" s="34"/>
      <c r="C1304" s="34"/>
      <c r="D1304" s="34"/>
      <c r="E1304" s="34"/>
      <c r="F1304" s="34"/>
      <c r="G1304" s="34"/>
      <c r="H1304" s="34"/>
      <c r="I1304" s="34"/>
      <c r="J1304" s="34"/>
      <c r="K1304" s="34"/>
      <c r="L1304" s="34"/>
      <c r="M1304" s="34"/>
      <c r="N1304" s="34"/>
      <c r="O1304" s="34"/>
      <c r="P1304" s="34"/>
      <c r="Q1304" s="34"/>
      <c r="R1304" s="34"/>
      <c r="S1304" s="34"/>
      <c r="T1304" s="34"/>
      <c r="V1304" s="34"/>
      <c r="W1304" s="34"/>
      <c r="X1304" s="34"/>
      <c r="Y1304" s="34"/>
      <c r="Z1304" s="34"/>
      <c r="AA1304" s="34"/>
      <c r="AB1304" s="34"/>
      <c r="AC1304" s="34"/>
      <c r="AD1304" s="34"/>
      <c r="AE1304" s="34"/>
      <c r="AF1304" s="34"/>
      <c r="AG1304" s="34"/>
      <c r="AH1304" s="34"/>
    </row>
    <row r="1305" spans="2:34">
      <c r="B1305" s="34"/>
      <c r="C1305" s="34"/>
      <c r="D1305" s="34"/>
      <c r="E1305" s="34"/>
      <c r="F1305" s="34"/>
      <c r="G1305" s="34"/>
      <c r="H1305" s="34"/>
      <c r="I1305" s="34"/>
      <c r="J1305" s="34"/>
      <c r="K1305" s="34"/>
      <c r="L1305" s="34"/>
      <c r="M1305" s="34"/>
      <c r="N1305" s="34"/>
      <c r="O1305" s="34"/>
      <c r="P1305" s="34"/>
      <c r="Q1305" s="34"/>
      <c r="R1305" s="34"/>
      <c r="S1305" s="34"/>
      <c r="T1305" s="34"/>
      <c r="V1305" s="34"/>
      <c r="W1305" s="34"/>
      <c r="X1305" s="34"/>
      <c r="Y1305" s="34"/>
      <c r="Z1305" s="34"/>
      <c r="AA1305" s="34"/>
      <c r="AB1305" s="34"/>
      <c r="AC1305" s="34"/>
      <c r="AD1305" s="34"/>
      <c r="AE1305" s="34"/>
      <c r="AF1305" s="34"/>
      <c r="AG1305" s="34"/>
      <c r="AH1305" s="34"/>
    </row>
    <row r="1306" spans="2:34">
      <c r="B1306" s="34"/>
      <c r="C1306" s="34"/>
      <c r="D1306" s="34"/>
      <c r="E1306" s="34"/>
      <c r="F1306" s="34"/>
      <c r="G1306" s="34"/>
      <c r="H1306" s="34"/>
      <c r="I1306" s="34"/>
      <c r="J1306" s="34"/>
      <c r="K1306" s="34"/>
      <c r="L1306" s="34"/>
      <c r="M1306" s="34"/>
      <c r="N1306" s="34"/>
      <c r="O1306" s="34"/>
      <c r="P1306" s="34"/>
      <c r="Q1306" s="34"/>
      <c r="R1306" s="34"/>
      <c r="S1306" s="34"/>
      <c r="T1306" s="34"/>
      <c r="V1306" s="34"/>
      <c r="W1306" s="34"/>
      <c r="X1306" s="34"/>
      <c r="Y1306" s="34"/>
      <c r="Z1306" s="34"/>
      <c r="AA1306" s="34"/>
      <c r="AB1306" s="34"/>
      <c r="AC1306" s="34"/>
      <c r="AD1306" s="34"/>
      <c r="AE1306" s="34"/>
      <c r="AF1306" s="34"/>
      <c r="AG1306" s="34"/>
      <c r="AH1306" s="34"/>
    </row>
    <row r="1307" spans="2:34">
      <c r="B1307" s="34"/>
      <c r="C1307" s="34"/>
      <c r="D1307" s="34"/>
      <c r="E1307" s="34"/>
      <c r="F1307" s="34"/>
      <c r="G1307" s="34"/>
      <c r="H1307" s="34"/>
      <c r="I1307" s="34"/>
      <c r="J1307" s="34"/>
      <c r="K1307" s="34"/>
      <c r="L1307" s="34"/>
      <c r="M1307" s="34"/>
      <c r="N1307" s="34"/>
      <c r="O1307" s="34"/>
      <c r="P1307" s="34"/>
      <c r="Q1307" s="34"/>
      <c r="R1307" s="34"/>
      <c r="S1307" s="34"/>
      <c r="T1307" s="34"/>
      <c r="V1307" s="34"/>
      <c r="W1307" s="34"/>
      <c r="X1307" s="34"/>
      <c r="Y1307" s="34"/>
      <c r="Z1307" s="34"/>
      <c r="AA1307" s="34"/>
      <c r="AB1307" s="34"/>
      <c r="AC1307" s="34"/>
      <c r="AD1307" s="34"/>
      <c r="AE1307" s="34"/>
      <c r="AF1307" s="34"/>
      <c r="AG1307" s="34"/>
      <c r="AH1307" s="34"/>
    </row>
    <row r="1308" spans="2:34">
      <c r="B1308" s="34"/>
      <c r="C1308" s="34"/>
      <c r="D1308" s="34"/>
      <c r="E1308" s="34"/>
      <c r="F1308" s="34"/>
      <c r="G1308" s="34"/>
      <c r="H1308" s="34"/>
      <c r="I1308" s="34"/>
      <c r="J1308" s="34"/>
      <c r="K1308" s="34"/>
      <c r="L1308" s="34"/>
      <c r="M1308" s="34"/>
      <c r="N1308" s="34"/>
      <c r="O1308" s="34"/>
      <c r="P1308" s="34"/>
      <c r="Q1308" s="34"/>
      <c r="R1308" s="34"/>
      <c r="S1308" s="34"/>
      <c r="T1308" s="34"/>
      <c r="V1308" s="34"/>
      <c r="W1308" s="34"/>
      <c r="X1308" s="34"/>
      <c r="Y1308" s="34"/>
      <c r="Z1308" s="34"/>
      <c r="AA1308" s="34"/>
      <c r="AB1308" s="34"/>
      <c r="AC1308" s="34"/>
      <c r="AD1308" s="34"/>
      <c r="AE1308" s="34"/>
      <c r="AF1308" s="34"/>
      <c r="AG1308" s="34"/>
      <c r="AH1308" s="34"/>
    </row>
    <row r="1309" spans="2:34">
      <c r="B1309" s="34"/>
      <c r="C1309" s="34"/>
      <c r="D1309" s="34"/>
      <c r="E1309" s="34"/>
      <c r="F1309" s="34"/>
      <c r="G1309" s="34"/>
      <c r="H1309" s="34"/>
      <c r="I1309" s="34"/>
      <c r="J1309" s="34"/>
      <c r="K1309" s="34"/>
      <c r="L1309" s="34"/>
      <c r="M1309" s="34"/>
      <c r="N1309" s="34"/>
      <c r="O1309" s="34"/>
      <c r="P1309" s="34"/>
      <c r="Q1309" s="34"/>
      <c r="R1309" s="34"/>
      <c r="S1309" s="34"/>
      <c r="T1309" s="34"/>
      <c r="V1309" s="34"/>
      <c r="W1309" s="34"/>
      <c r="X1309" s="34"/>
      <c r="Y1309" s="34"/>
      <c r="Z1309" s="34"/>
      <c r="AA1309" s="34"/>
      <c r="AB1309" s="34"/>
      <c r="AC1309" s="34"/>
      <c r="AD1309" s="34"/>
      <c r="AE1309" s="34"/>
      <c r="AF1309" s="34"/>
      <c r="AG1309" s="34"/>
      <c r="AH1309" s="34"/>
    </row>
    <row r="1310" spans="2:34">
      <c r="B1310" s="34"/>
      <c r="C1310" s="34"/>
      <c r="D1310" s="34"/>
      <c r="E1310" s="34"/>
      <c r="F1310" s="34"/>
      <c r="G1310" s="34"/>
      <c r="H1310" s="34"/>
      <c r="I1310" s="34"/>
      <c r="J1310" s="34"/>
      <c r="K1310" s="34"/>
      <c r="L1310" s="34"/>
      <c r="M1310" s="34"/>
      <c r="N1310" s="34"/>
      <c r="O1310" s="34"/>
      <c r="P1310" s="34"/>
      <c r="Q1310" s="34"/>
      <c r="R1310" s="34"/>
      <c r="S1310" s="34"/>
      <c r="T1310" s="34"/>
      <c r="V1310" s="34"/>
      <c r="W1310" s="34"/>
      <c r="X1310" s="34"/>
      <c r="Y1310" s="34"/>
      <c r="Z1310" s="34"/>
      <c r="AA1310" s="34"/>
      <c r="AB1310" s="34"/>
      <c r="AC1310" s="34"/>
      <c r="AD1310" s="34"/>
      <c r="AE1310" s="34"/>
      <c r="AF1310" s="34"/>
      <c r="AG1310" s="34"/>
      <c r="AH1310" s="34"/>
    </row>
    <row r="1311" spans="2:34">
      <c r="B1311" s="34"/>
      <c r="C1311" s="34"/>
      <c r="D1311" s="34"/>
      <c r="E1311" s="34"/>
      <c r="F1311" s="34"/>
      <c r="G1311" s="34"/>
      <c r="H1311" s="34"/>
      <c r="I1311" s="34"/>
      <c r="J1311" s="34"/>
      <c r="K1311" s="34"/>
      <c r="L1311" s="34"/>
      <c r="M1311" s="34"/>
      <c r="N1311" s="34"/>
      <c r="O1311" s="34"/>
      <c r="P1311" s="34"/>
      <c r="Q1311" s="34"/>
      <c r="R1311" s="34"/>
      <c r="S1311" s="34"/>
      <c r="T1311" s="34"/>
      <c r="V1311" s="34"/>
      <c r="W1311" s="34"/>
      <c r="X1311" s="34"/>
      <c r="Y1311" s="34"/>
      <c r="Z1311" s="34"/>
      <c r="AA1311" s="34"/>
      <c r="AB1311" s="34"/>
      <c r="AC1311" s="34"/>
      <c r="AD1311" s="34"/>
      <c r="AE1311" s="34"/>
      <c r="AF1311" s="34"/>
      <c r="AG1311" s="34"/>
      <c r="AH1311" s="34"/>
    </row>
    <row r="1312" spans="2:34">
      <c r="B1312" s="34"/>
      <c r="C1312" s="34"/>
      <c r="D1312" s="34"/>
      <c r="E1312" s="34"/>
      <c r="F1312" s="34"/>
      <c r="G1312" s="34"/>
      <c r="H1312" s="34"/>
      <c r="I1312" s="34"/>
      <c r="J1312" s="34"/>
      <c r="K1312" s="34"/>
      <c r="L1312" s="34"/>
      <c r="M1312" s="34"/>
      <c r="N1312" s="34"/>
      <c r="O1312" s="34"/>
      <c r="P1312" s="34"/>
      <c r="Q1312" s="34"/>
      <c r="R1312" s="34"/>
      <c r="S1312" s="34"/>
      <c r="T1312" s="34"/>
      <c r="V1312" s="34"/>
      <c r="W1312" s="34"/>
      <c r="X1312" s="34"/>
      <c r="Y1312" s="34"/>
      <c r="Z1312" s="34"/>
      <c r="AA1312" s="34"/>
      <c r="AB1312" s="34"/>
      <c r="AC1312" s="34"/>
      <c r="AD1312" s="34"/>
      <c r="AE1312" s="34"/>
      <c r="AF1312" s="34"/>
      <c r="AG1312" s="34"/>
      <c r="AH1312" s="34"/>
    </row>
    <row r="1313" spans="2:34">
      <c r="B1313" s="34"/>
      <c r="C1313" s="34"/>
      <c r="D1313" s="34"/>
      <c r="E1313" s="34"/>
      <c r="F1313" s="34"/>
      <c r="G1313" s="34"/>
      <c r="H1313" s="34"/>
      <c r="I1313" s="34"/>
      <c r="J1313" s="34"/>
      <c r="K1313" s="34"/>
      <c r="L1313" s="34"/>
      <c r="M1313" s="34"/>
      <c r="N1313" s="34"/>
      <c r="O1313" s="34"/>
      <c r="P1313" s="34"/>
      <c r="Q1313" s="34"/>
      <c r="R1313" s="34"/>
      <c r="S1313" s="34"/>
      <c r="T1313" s="34"/>
      <c r="V1313" s="34"/>
      <c r="W1313" s="34"/>
      <c r="X1313" s="34"/>
      <c r="Y1313" s="34"/>
      <c r="Z1313" s="34"/>
      <c r="AA1313" s="34"/>
      <c r="AB1313" s="34"/>
      <c r="AC1313" s="34"/>
      <c r="AD1313" s="34"/>
      <c r="AE1313" s="34"/>
      <c r="AF1313" s="34"/>
      <c r="AG1313" s="34"/>
      <c r="AH1313" s="34"/>
    </row>
    <row r="1314" spans="2:34">
      <c r="B1314" s="34"/>
      <c r="C1314" s="34"/>
      <c r="D1314" s="34"/>
      <c r="E1314" s="34"/>
      <c r="F1314" s="34"/>
      <c r="G1314" s="34"/>
      <c r="H1314" s="34"/>
      <c r="I1314" s="34"/>
      <c r="J1314" s="34"/>
      <c r="K1314" s="34"/>
      <c r="L1314" s="34"/>
      <c r="M1314" s="34"/>
      <c r="N1314" s="34"/>
      <c r="O1314" s="34"/>
      <c r="P1314" s="34"/>
      <c r="Q1314" s="34"/>
      <c r="R1314" s="34"/>
      <c r="S1314" s="34"/>
      <c r="T1314" s="34"/>
      <c r="V1314" s="34"/>
      <c r="W1314" s="34"/>
      <c r="X1314" s="34"/>
      <c r="Y1314" s="34"/>
      <c r="Z1314" s="34"/>
      <c r="AA1314" s="34"/>
      <c r="AB1314" s="34"/>
      <c r="AC1314" s="34"/>
      <c r="AD1314" s="34"/>
      <c r="AE1314" s="34"/>
      <c r="AF1314" s="34"/>
      <c r="AG1314" s="34"/>
      <c r="AH1314" s="34"/>
    </row>
    <row r="1315" spans="2:34">
      <c r="B1315" s="34"/>
      <c r="C1315" s="34"/>
      <c r="D1315" s="34"/>
      <c r="E1315" s="34"/>
      <c r="F1315" s="34"/>
      <c r="G1315" s="34"/>
      <c r="H1315" s="34"/>
      <c r="I1315" s="34"/>
      <c r="J1315" s="34"/>
      <c r="K1315" s="34"/>
      <c r="L1315" s="34"/>
      <c r="M1315" s="34"/>
      <c r="N1315" s="34"/>
      <c r="O1315" s="34"/>
      <c r="P1315" s="34"/>
      <c r="Q1315" s="34"/>
      <c r="R1315" s="34"/>
      <c r="S1315" s="34"/>
      <c r="T1315" s="34"/>
      <c r="V1315" s="34"/>
      <c r="W1315" s="34"/>
      <c r="X1315" s="34"/>
      <c r="Y1315" s="34"/>
      <c r="Z1315" s="34"/>
      <c r="AA1315" s="34"/>
      <c r="AB1315" s="34"/>
      <c r="AC1315" s="34"/>
      <c r="AD1315" s="34"/>
      <c r="AE1315" s="34"/>
      <c r="AF1315" s="34"/>
      <c r="AG1315" s="34"/>
      <c r="AH1315" s="34"/>
    </row>
    <row r="1316" spans="2:34">
      <c r="B1316" s="34"/>
      <c r="C1316" s="34"/>
      <c r="D1316" s="34"/>
      <c r="E1316" s="34"/>
      <c r="F1316" s="34"/>
      <c r="G1316" s="34"/>
      <c r="H1316" s="34"/>
      <c r="I1316" s="34"/>
      <c r="J1316" s="34"/>
      <c r="K1316" s="34"/>
      <c r="L1316" s="34"/>
      <c r="M1316" s="34"/>
      <c r="N1316" s="34"/>
      <c r="O1316" s="34"/>
      <c r="P1316" s="34"/>
      <c r="Q1316" s="34"/>
      <c r="R1316" s="34"/>
      <c r="S1316" s="34"/>
      <c r="T1316" s="34"/>
      <c r="V1316" s="34"/>
      <c r="W1316" s="34"/>
      <c r="X1316" s="34"/>
      <c r="Y1316" s="34"/>
      <c r="Z1316" s="34"/>
      <c r="AA1316" s="34"/>
      <c r="AB1316" s="34"/>
      <c r="AC1316" s="34"/>
      <c r="AD1316" s="34"/>
      <c r="AE1316" s="34"/>
      <c r="AF1316" s="34"/>
      <c r="AG1316" s="34"/>
      <c r="AH1316" s="34"/>
    </row>
    <row r="1317" spans="2:34">
      <c r="B1317" s="34"/>
      <c r="C1317" s="34"/>
      <c r="D1317" s="34"/>
      <c r="E1317" s="34"/>
      <c r="F1317" s="34"/>
      <c r="G1317" s="34"/>
      <c r="H1317" s="34"/>
      <c r="I1317" s="34"/>
      <c r="J1317" s="34"/>
      <c r="K1317" s="34"/>
      <c r="L1317" s="34"/>
      <c r="M1317" s="34"/>
      <c r="N1317" s="34"/>
      <c r="O1317" s="34"/>
      <c r="P1317" s="34"/>
      <c r="Q1317" s="34"/>
      <c r="R1317" s="34"/>
      <c r="S1317" s="34"/>
      <c r="T1317" s="34"/>
      <c r="V1317" s="34"/>
      <c r="W1317" s="34"/>
      <c r="X1317" s="34"/>
      <c r="Y1317" s="34"/>
      <c r="Z1317" s="34"/>
      <c r="AA1317" s="34"/>
      <c r="AB1317" s="34"/>
      <c r="AC1317" s="34"/>
      <c r="AD1317" s="34"/>
      <c r="AE1317" s="34"/>
      <c r="AF1317" s="34"/>
      <c r="AG1317" s="34"/>
      <c r="AH1317" s="34"/>
    </row>
    <row r="1318" spans="2:34">
      <c r="B1318" s="34"/>
      <c r="C1318" s="34"/>
      <c r="D1318" s="34"/>
      <c r="E1318" s="34"/>
      <c r="F1318" s="34"/>
      <c r="G1318" s="34"/>
      <c r="H1318" s="34"/>
      <c r="I1318" s="34"/>
      <c r="J1318" s="34"/>
      <c r="K1318" s="34"/>
      <c r="L1318" s="34"/>
      <c r="M1318" s="34"/>
      <c r="N1318" s="34"/>
      <c r="O1318" s="34"/>
      <c r="P1318" s="34"/>
      <c r="Q1318" s="34"/>
      <c r="R1318" s="34"/>
      <c r="S1318" s="34"/>
      <c r="T1318" s="34"/>
      <c r="V1318" s="34"/>
      <c r="W1318" s="34"/>
      <c r="X1318" s="34"/>
      <c r="Y1318" s="34"/>
      <c r="Z1318" s="34"/>
      <c r="AA1318" s="34"/>
      <c r="AB1318" s="34"/>
      <c r="AC1318" s="34"/>
      <c r="AD1318" s="34"/>
      <c r="AE1318" s="34"/>
      <c r="AF1318" s="34"/>
      <c r="AG1318" s="34"/>
      <c r="AH1318" s="34"/>
    </row>
    <row r="1319" spans="2:34">
      <c r="B1319" s="34"/>
      <c r="C1319" s="34"/>
      <c r="D1319" s="34"/>
      <c r="E1319" s="34"/>
      <c r="F1319" s="34"/>
      <c r="G1319" s="34"/>
      <c r="H1319" s="34"/>
      <c r="I1319" s="34"/>
      <c r="J1319" s="34"/>
      <c r="K1319" s="34"/>
      <c r="L1319" s="34"/>
      <c r="M1319" s="34"/>
      <c r="N1319" s="34"/>
      <c r="O1319" s="34"/>
      <c r="P1319" s="34"/>
      <c r="Q1319" s="34"/>
      <c r="R1319" s="34"/>
      <c r="S1319" s="34"/>
      <c r="T1319" s="34"/>
      <c r="V1319" s="34"/>
      <c r="W1319" s="34"/>
      <c r="X1319" s="34"/>
      <c r="Y1319" s="34"/>
      <c r="Z1319" s="34"/>
      <c r="AA1319" s="34"/>
      <c r="AB1319" s="34"/>
      <c r="AC1319" s="34"/>
      <c r="AD1319" s="34"/>
      <c r="AE1319" s="34"/>
      <c r="AF1319" s="34"/>
      <c r="AG1319" s="34"/>
      <c r="AH1319" s="34"/>
    </row>
    <row r="1320" spans="2:34">
      <c r="B1320" s="34"/>
      <c r="C1320" s="34"/>
      <c r="D1320" s="34"/>
      <c r="E1320" s="34"/>
      <c r="F1320" s="34"/>
      <c r="G1320" s="34"/>
      <c r="H1320" s="34"/>
      <c r="I1320" s="34"/>
      <c r="J1320" s="34"/>
      <c r="K1320" s="34"/>
      <c r="L1320" s="34"/>
      <c r="M1320" s="34"/>
      <c r="N1320" s="34"/>
      <c r="O1320" s="34"/>
      <c r="P1320" s="34"/>
      <c r="Q1320" s="34"/>
      <c r="R1320" s="34"/>
      <c r="S1320" s="34"/>
      <c r="T1320" s="34"/>
      <c r="V1320" s="34"/>
      <c r="W1320" s="34"/>
      <c r="X1320" s="34"/>
      <c r="Y1320" s="34"/>
      <c r="Z1320" s="34"/>
      <c r="AA1320" s="34"/>
      <c r="AB1320" s="34"/>
      <c r="AC1320" s="34"/>
      <c r="AD1320" s="34"/>
      <c r="AE1320" s="34"/>
      <c r="AF1320" s="34"/>
      <c r="AG1320" s="34"/>
      <c r="AH1320" s="34"/>
    </row>
    <row r="1321" spans="2:34">
      <c r="B1321" s="34"/>
      <c r="C1321" s="34"/>
      <c r="D1321" s="34"/>
      <c r="E1321" s="34"/>
      <c r="F1321" s="34"/>
      <c r="G1321" s="34"/>
      <c r="H1321" s="34"/>
      <c r="I1321" s="34"/>
      <c r="J1321" s="34"/>
      <c r="K1321" s="34"/>
      <c r="L1321" s="34"/>
      <c r="M1321" s="34"/>
      <c r="N1321" s="34"/>
      <c r="O1321" s="34"/>
      <c r="P1321" s="34"/>
      <c r="Q1321" s="34"/>
      <c r="R1321" s="34"/>
      <c r="S1321" s="34"/>
      <c r="T1321" s="34"/>
      <c r="V1321" s="34"/>
      <c r="W1321" s="34"/>
      <c r="X1321" s="34"/>
      <c r="Y1321" s="34"/>
      <c r="Z1321" s="34"/>
      <c r="AA1321" s="34"/>
      <c r="AB1321" s="34"/>
      <c r="AC1321" s="34"/>
      <c r="AD1321" s="34"/>
      <c r="AE1321" s="34"/>
      <c r="AF1321" s="34"/>
      <c r="AG1321" s="34"/>
      <c r="AH1321" s="34"/>
    </row>
    <row r="1322" spans="2:34">
      <c r="B1322" s="34"/>
      <c r="C1322" s="34"/>
      <c r="D1322" s="34"/>
      <c r="E1322" s="34"/>
      <c r="F1322" s="34"/>
      <c r="G1322" s="34"/>
      <c r="H1322" s="34"/>
      <c r="I1322" s="34"/>
      <c r="J1322" s="34"/>
      <c r="K1322" s="34"/>
      <c r="L1322" s="34"/>
      <c r="M1322" s="34"/>
      <c r="N1322" s="34"/>
      <c r="O1322" s="34"/>
      <c r="P1322" s="34"/>
      <c r="Q1322" s="34"/>
      <c r="R1322" s="34"/>
      <c r="S1322" s="34"/>
      <c r="T1322" s="34"/>
      <c r="V1322" s="34"/>
      <c r="W1322" s="34"/>
      <c r="X1322" s="34"/>
      <c r="Y1322" s="34"/>
      <c r="Z1322" s="34"/>
      <c r="AA1322" s="34"/>
      <c r="AB1322" s="34"/>
      <c r="AC1322" s="34"/>
      <c r="AD1322" s="34"/>
      <c r="AE1322" s="34"/>
      <c r="AF1322" s="34"/>
      <c r="AG1322" s="34"/>
      <c r="AH1322" s="34"/>
    </row>
    <row r="1323" spans="2:34">
      <c r="B1323" s="34"/>
      <c r="C1323" s="34"/>
      <c r="D1323" s="34"/>
      <c r="E1323" s="34"/>
      <c r="F1323" s="34"/>
      <c r="G1323" s="34"/>
      <c r="H1323" s="34"/>
      <c r="I1323" s="34"/>
      <c r="J1323" s="34"/>
      <c r="K1323" s="34"/>
      <c r="L1323" s="34"/>
      <c r="M1323" s="34"/>
      <c r="N1323" s="34"/>
      <c r="O1323" s="34"/>
      <c r="P1323" s="34"/>
      <c r="Q1323" s="34"/>
      <c r="R1323" s="34"/>
      <c r="S1323" s="34"/>
      <c r="T1323" s="34"/>
      <c r="V1323" s="34"/>
      <c r="W1323" s="34"/>
      <c r="X1323" s="34"/>
      <c r="Y1323" s="34"/>
      <c r="Z1323" s="34"/>
      <c r="AA1323" s="34"/>
      <c r="AB1323" s="34"/>
      <c r="AC1323" s="34"/>
      <c r="AD1323" s="34"/>
      <c r="AE1323" s="34"/>
      <c r="AF1323" s="34"/>
      <c r="AG1323" s="34"/>
      <c r="AH1323" s="34"/>
    </row>
    <row r="1324" spans="2:34">
      <c r="B1324" s="34"/>
      <c r="C1324" s="34"/>
      <c r="D1324" s="34"/>
      <c r="E1324" s="34"/>
      <c r="F1324" s="34"/>
      <c r="G1324" s="34"/>
      <c r="H1324" s="34"/>
      <c r="I1324" s="34"/>
      <c r="J1324" s="34"/>
      <c r="K1324" s="34"/>
      <c r="L1324" s="34"/>
      <c r="M1324" s="34"/>
      <c r="N1324" s="34"/>
      <c r="O1324" s="34"/>
      <c r="P1324" s="34"/>
      <c r="Q1324" s="34"/>
      <c r="R1324" s="34"/>
      <c r="S1324" s="34"/>
      <c r="T1324" s="34"/>
      <c r="V1324" s="34"/>
      <c r="W1324" s="34"/>
      <c r="X1324" s="34"/>
      <c r="Y1324" s="34"/>
      <c r="Z1324" s="34"/>
      <c r="AA1324" s="34"/>
      <c r="AB1324" s="34"/>
      <c r="AC1324" s="34"/>
      <c r="AD1324" s="34"/>
      <c r="AE1324" s="34"/>
      <c r="AF1324" s="34"/>
      <c r="AG1324" s="34"/>
      <c r="AH1324" s="34"/>
    </row>
    <row r="1325" spans="2:34">
      <c r="B1325" s="34"/>
      <c r="C1325" s="34"/>
      <c r="D1325" s="34"/>
      <c r="E1325" s="34"/>
      <c r="F1325" s="34"/>
      <c r="G1325" s="34"/>
      <c r="H1325" s="34"/>
      <c r="I1325" s="34"/>
      <c r="J1325" s="34"/>
      <c r="K1325" s="34"/>
      <c r="L1325" s="34"/>
      <c r="M1325" s="34"/>
      <c r="N1325" s="34"/>
      <c r="O1325" s="34"/>
      <c r="P1325" s="34"/>
      <c r="Q1325" s="34"/>
      <c r="R1325" s="34"/>
      <c r="S1325" s="34"/>
      <c r="T1325" s="34"/>
      <c r="V1325" s="34"/>
      <c r="W1325" s="34"/>
      <c r="X1325" s="34"/>
      <c r="Y1325" s="34"/>
      <c r="Z1325" s="34"/>
      <c r="AA1325" s="34"/>
      <c r="AB1325" s="34"/>
      <c r="AC1325" s="34"/>
      <c r="AD1325" s="34"/>
      <c r="AE1325" s="34"/>
      <c r="AF1325" s="34"/>
      <c r="AG1325" s="34"/>
      <c r="AH1325" s="34"/>
    </row>
    <row r="1326" spans="2:34">
      <c r="B1326" s="34"/>
      <c r="C1326" s="34"/>
      <c r="D1326" s="34"/>
      <c r="E1326" s="34"/>
      <c r="F1326" s="34"/>
      <c r="G1326" s="34"/>
      <c r="H1326" s="34"/>
      <c r="I1326" s="34"/>
      <c r="J1326" s="34"/>
      <c r="K1326" s="34"/>
      <c r="L1326" s="34"/>
      <c r="M1326" s="34"/>
      <c r="N1326" s="34"/>
      <c r="O1326" s="34"/>
      <c r="P1326" s="34"/>
      <c r="Q1326" s="34"/>
      <c r="R1326" s="34"/>
      <c r="S1326" s="34"/>
      <c r="T1326" s="34"/>
      <c r="V1326" s="34"/>
      <c r="W1326" s="34"/>
      <c r="X1326" s="34"/>
      <c r="Y1326" s="34"/>
      <c r="Z1326" s="34"/>
      <c r="AA1326" s="34"/>
      <c r="AB1326" s="34"/>
      <c r="AC1326" s="34"/>
      <c r="AD1326" s="34"/>
      <c r="AE1326" s="34"/>
      <c r="AF1326" s="34"/>
      <c r="AG1326" s="34"/>
      <c r="AH1326" s="34"/>
    </row>
    <row r="1327" spans="2:34">
      <c r="B1327" s="34"/>
      <c r="C1327" s="34"/>
      <c r="D1327" s="34"/>
      <c r="E1327" s="34"/>
      <c r="F1327" s="34"/>
      <c r="G1327" s="34"/>
      <c r="H1327" s="34"/>
      <c r="I1327" s="34"/>
      <c r="J1327" s="34"/>
      <c r="K1327" s="34"/>
      <c r="L1327" s="34"/>
      <c r="M1327" s="34"/>
      <c r="N1327" s="34"/>
      <c r="O1327" s="34"/>
      <c r="P1327" s="34"/>
      <c r="Q1327" s="34"/>
      <c r="R1327" s="34"/>
      <c r="S1327" s="34"/>
      <c r="T1327" s="34"/>
      <c r="V1327" s="34"/>
      <c r="W1327" s="34"/>
      <c r="X1327" s="34"/>
      <c r="Y1327" s="34"/>
      <c r="Z1327" s="34"/>
      <c r="AA1327" s="34"/>
      <c r="AB1327" s="34"/>
      <c r="AC1327" s="34"/>
      <c r="AD1327" s="34"/>
      <c r="AE1327" s="34"/>
      <c r="AF1327" s="34"/>
      <c r="AG1327" s="34"/>
      <c r="AH1327" s="34"/>
    </row>
    <row r="1328" spans="2:34">
      <c r="B1328" s="34"/>
      <c r="C1328" s="34"/>
      <c r="D1328" s="34"/>
      <c r="E1328" s="34"/>
      <c r="F1328" s="34"/>
      <c r="G1328" s="34"/>
      <c r="H1328" s="34"/>
      <c r="I1328" s="34"/>
      <c r="J1328" s="34"/>
      <c r="K1328" s="34"/>
      <c r="L1328" s="34"/>
      <c r="M1328" s="34"/>
      <c r="N1328" s="34"/>
      <c r="O1328" s="34"/>
      <c r="P1328" s="34"/>
      <c r="Q1328" s="34"/>
      <c r="R1328" s="34"/>
      <c r="S1328" s="34"/>
      <c r="T1328" s="34"/>
      <c r="V1328" s="34"/>
      <c r="W1328" s="34"/>
      <c r="X1328" s="34"/>
      <c r="Y1328" s="34"/>
      <c r="Z1328" s="34"/>
      <c r="AA1328" s="34"/>
      <c r="AB1328" s="34"/>
      <c r="AC1328" s="34"/>
      <c r="AD1328" s="34"/>
      <c r="AE1328" s="34"/>
      <c r="AF1328" s="34"/>
      <c r="AG1328" s="34"/>
      <c r="AH1328" s="34"/>
    </row>
    <row r="1329" spans="2:34">
      <c r="B1329" s="34"/>
      <c r="C1329" s="34"/>
      <c r="D1329" s="34"/>
      <c r="E1329" s="34"/>
      <c r="F1329" s="34"/>
      <c r="G1329" s="34"/>
      <c r="H1329" s="34"/>
      <c r="I1329" s="34"/>
      <c r="J1329" s="34"/>
      <c r="K1329" s="34"/>
      <c r="L1329" s="34"/>
      <c r="M1329" s="34"/>
      <c r="N1329" s="34"/>
      <c r="O1329" s="34"/>
      <c r="P1329" s="34"/>
      <c r="Q1329" s="34"/>
      <c r="R1329" s="34"/>
      <c r="S1329" s="34"/>
      <c r="T1329" s="34"/>
      <c r="V1329" s="34"/>
      <c r="W1329" s="34"/>
      <c r="X1329" s="34"/>
      <c r="Y1329" s="34"/>
      <c r="Z1329" s="34"/>
      <c r="AA1329" s="34"/>
      <c r="AB1329" s="34"/>
      <c r="AC1329" s="34"/>
      <c r="AD1329" s="34"/>
      <c r="AE1329" s="34"/>
      <c r="AF1329" s="34"/>
      <c r="AG1329" s="34"/>
      <c r="AH1329" s="34"/>
    </row>
    <row r="1330" spans="2:34">
      <c r="B1330" s="34"/>
      <c r="C1330" s="34"/>
      <c r="D1330" s="34"/>
      <c r="E1330" s="34"/>
      <c r="F1330" s="34"/>
      <c r="G1330" s="34"/>
      <c r="H1330" s="34"/>
      <c r="I1330" s="34"/>
      <c r="J1330" s="34"/>
      <c r="K1330" s="34"/>
      <c r="L1330" s="34"/>
      <c r="M1330" s="34"/>
      <c r="N1330" s="34"/>
      <c r="O1330" s="34"/>
      <c r="P1330" s="34"/>
      <c r="Q1330" s="34"/>
      <c r="R1330" s="34"/>
      <c r="S1330" s="34"/>
      <c r="T1330" s="34"/>
      <c r="V1330" s="34"/>
      <c r="W1330" s="34"/>
      <c r="X1330" s="34"/>
      <c r="Y1330" s="34"/>
      <c r="Z1330" s="34"/>
      <c r="AA1330" s="34"/>
      <c r="AB1330" s="34"/>
      <c r="AC1330" s="34"/>
      <c r="AD1330" s="34"/>
      <c r="AE1330" s="34"/>
      <c r="AF1330" s="34"/>
      <c r="AG1330" s="34"/>
      <c r="AH1330" s="34"/>
    </row>
    <row r="1331" spans="2:34">
      <c r="B1331" s="34"/>
      <c r="C1331" s="34"/>
      <c r="D1331" s="34"/>
      <c r="E1331" s="34"/>
      <c r="F1331" s="34"/>
      <c r="G1331" s="34"/>
      <c r="H1331" s="34"/>
      <c r="I1331" s="34"/>
      <c r="J1331" s="34"/>
      <c r="K1331" s="34"/>
      <c r="L1331" s="34"/>
      <c r="M1331" s="34"/>
      <c r="N1331" s="34"/>
      <c r="O1331" s="34"/>
      <c r="P1331" s="34"/>
      <c r="Q1331" s="34"/>
      <c r="R1331" s="34"/>
      <c r="S1331" s="34"/>
      <c r="T1331" s="34"/>
      <c r="V1331" s="34"/>
      <c r="W1331" s="34"/>
      <c r="X1331" s="34"/>
      <c r="Y1331" s="34"/>
      <c r="Z1331" s="34"/>
      <c r="AA1331" s="34"/>
      <c r="AB1331" s="34"/>
      <c r="AC1331" s="34"/>
      <c r="AD1331" s="34"/>
      <c r="AE1331" s="34"/>
      <c r="AF1331" s="34"/>
      <c r="AG1331" s="34"/>
      <c r="AH1331" s="34"/>
    </row>
    <row r="1332" spans="2:34">
      <c r="B1332" s="34"/>
      <c r="C1332" s="34"/>
      <c r="D1332" s="34"/>
      <c r="E1332" s="34"/>
      <c r="F1332" s="34"/>
      <c r="G1332" s="34"/>
      <c r="H1332" s="34"/>
      <c r="I1332" s="34"/>
      <c r="J1332" s="34"/>
      <c r="K1332" s="34"/>
      <c r="L1332" s="34"/>
      <c r="M1332" s="34"/>
      <c r="N1332" s="34"/>
      <c r="O1332" s="34"/>
      <c r="P1332" s="34"/>
      <c r="Q1332" s="34"/>
      <c r="R1332" s="34"/>
      <c r="S1332" s="34"/>
      <c r="T1332" s="34"/>
      <c r="V1332" s="34"/>
      <c r="W1332" s="34"/>
      <c r="X1332" s="34"/>
      <c r="Y1332" s="34"/>
      <c r="Z1332" s="34"/>
      <c r="AA1332" s="34"/>
      <c r="AB1332" s="34"/>
      <c r="AC1332" s="34"/>
      <c r="AD1332" s="34"/>
      <c r="AE1332" s="34"/>
      <c r="AF1332" s="34"/>
      <c r="AG1332" s="34"/>
      <c r="AH1332" s="34"/>
    </row>
    <row r="1333" spans="2:34">
      <c r="B1333" s="34"/>
      <c r="C1333" s="34"/>
      <c r="D1333" s="34"/>
      <c r="E1333" s="34"/>
      <c r="F1333" s="34"/>
      <c r="G1333" s="34"/>
      <c r="H1333" s="34"/>
      <c r="I1333" s="34"/>
      <c r="J1333" s="34"/>
      <c r="K1333" s="34"/>
      <c r="L1333" s="34"/>
      <c r="M1333" s="34"/>
      <c r="N1333" s="34"/>
      <c r="O1333" s="34"/>
      <c r="P1333" s="34"/>
      <c r="Q1333" s="34"/>
      <c r="R1333" s="34"/>
      <c r="S1333" s="34"/>
      <c r="T1333" s="34"/>
      <c r="V1333" s="34"/>
      <c r="W1333" s="34"/>
      <c r="X1333" s="34"/>
      <c r="Y1333" s="34"/>
      <c r="Z1333" s="34"/>
      <c r="AA1333" s="34"/>
      <c r="AB1333" s="34"/>
      <c r="AC1333" s="34"/>
      <c r="AD1333" s="34"/>
      <c r="AE1333" s="34"/>
      <c r="AF1333" s="34"/>
      <c r="AG1333" s="34"/>
      <c r="AH1333" s="34"/>
    </row>
    <row r="1334" spans="2:34">
      <c r="B1334" s="34"/>
      <c r="C1334" s="34"/>
      <c r="D1334" s="34"/>
      <c r="E1334" s="34"/>
      <c r="F1334" s="34"/>
      <c r="G1334" s="34"/>
      <c r="H1334" s="34"/>
      <c r="I1334" s="34"/>
      <c r="J1334" s="34"/>
      <c r="K1334" s="34"/>
      <c r="L1334" s="34"/>
      <c r="M1334" s="34"/>
      <c r="N1334" s="34"/>
      <c r="O1334" s="34"/>
      <c r="P1334" s="34"/>
      <c r="Q1334" s="34"/>
      <c r="R1334" s="34"/>
      <c r="S1334" s="34"/>
      <c r="T1334" s="34"/>
      <c r="V1334" s="34"/>
      <c r="W1334" s="34"/>
      <c r="X1334" s="34"/>
      <c r="Y1334" s="34"/>
      <c r="Z1334" s="34"/>
      <c r="AA1334" s="34"/>
      <c r="AB1334" s="34"/>
      <c r="AC1334" s="34"/>
      <c r="AD1334" s="34"/>
      <c r="AE1334" s="34"/>
      <c r="AF1334" s="34"/>
      <c r="AG1334" s="34"/>
      <c r="AH1334" s="34"/>
    </row>
    <row r="1335" spans="2:34">
      <c r="B1335" s="34"/>
      <c r="C1335" s="34"/>
      <c r="D1335" s="34"/>
      <c r="E1335" s="34"/>
      <c r="F1335" s="34"/>
      <c r="G1335" s="34"/>
      <c r="H1335" s="34"/>
      <c r="I1335" s="34"/>
      <c r="J1335" s="34"/>
      <c r="K1335" s="34"/>
      <c r="L1335" s="34"/>
      <c r="M1335" s="34"/>
      <c r="N1335" s="34"/>
      <c r="O1335" s="34"/>
      <c r="P1335" s="34"/>
      <c r="Q1335" s="34"/>
      <c r="R1335" s="34"/>
      <c r="S1335" s="34"/>
      <c r="T1335" s="34"/>
      <c r="V1335" s="34"/>
      <c r="W1335" s="34"/>
      <c r="X1335" s="34"/>
      <c r="Y1335" s="34"/>
      <c r="Z1335" s="34"/>
      <c r="AA1335" s="34"/>
      <c r="AB1335" s="34"/>
      <c r="AC1335" s="34"/>
      <c r="AD1335" s="34"/>
      <c r="AE1335" s="34"/>
      <c r="AF1335" s="34"/>
      <c r="AG1335" s="34"/>
      <c r="AH1335" s="34"/>
    </row>
    <row r="1336" spans="2:34">
      <c r="B1336" s="34"/>
      <c r="C1336" s="34"/>
      <c r="D1336" s="34"/>
      <c r="E1336" s="34"/>
      <c r="F1336" s="34"/>
      <c r="G1336" s="34"/>
      <c r="H1336" s="34"/>
      <c r="I1336" s="34"/>
      <c r="J1336" s="34"/>
      <c r="K1336" s="34"/>
      <c r="L1336" s="34"/>
      <c r="M1336" s="34"/>
      <c r="N1336" s="34"/>
      <c r="O1336" s="34"/>
      <c r="P1336" s="34"/>
      <c r="Q1336" s="34"/>
      <c r="R1336" s="34"/>
      <c r="S1336" s="34"/>
      <c r="T1336" s="34"/>
      <c r="V1336" s="34"/>
      <c r="W1336" s="34"/>
      <c r="X1336" s="34"/>
      <c r="Y1336" s="34"/>
      <c r="Z1336" s="34"/>
      <c r="AA1336" s="34"/>
      <c r="AB1336" s="34"/>
      <c r="AC1336" s="34"/>
      <c r="AD1336" s="34"/>
      <c r="AE1336" s="34"/>
      <c r="AF1336" s="34"/>
      <c r="AG1336" s="34"/>
      <c r="AH1336" s="34"/>
    </row>
    <row r="1337" spans="2:34">
      <c r="B1337" s="34"/>
      <c r="C1337" s="34"/>
      <c r="D1337" s="34"/>
      <c r="E1337" s="34"/>
      <c r="F1337" s="34"/>
      <c r="G1337" s="34"/>
      <c r="H1337" s="34"/>
      <c r="I1337" s="34"/>
      <c r="J1337" s="34"/>
      <c r="K1337" s="34"/>
      <c r="L1337" s="34"/>
      <c r="M1337" s="34"/>
      <c r="N1337" s="34"/>
      <c r="O1337" s="34"/>
      <c r="P1337" s="34"/>
      <c r="Q1337" s="34"/>
      <c r="R1337" s="34"/>
      <c r="S1337" s="34"/>
      <c r="T1337" s="34"/>
      <c r="V1337" s="34"/>
      <c r="W1337" s="34"/>
      <c r="X1337" s="34"/>
      <c r="Y1337" s="34"/>
      <c r="Z1337" s="34"/>
      <c r="AA1337" s="34"/>
      <c r="AB1337" s="34"/>
      <c r="AC1337" s="34"/>
      <c r="AD1337" s="34"/>
      <c r="AE1337" s="34"/>
      <c r="AF1337" s="34"/>
      <c r="AG1337" s="34"/>
      <c r="AH1337" s="34"/>
    </row>
    <row r="1338" spans="2:34">
      <c r="B1338" s="34"/>
      <c r="C1338" s="34"/>
      <c r="D1338" s="34"/>
      <c r="E1338" s="34"/>
      <c r="F1338" s="34"/>
      <c r="G1338" s="34"/>
      <c r="H1338" s="34"/>
      <c r="I1338" s="34"/>
      <c r="J1338" s="34"/>
      <c r="K1338" s="34"/>
      <c r="L1338" s="34"/>
      <c r="M1338" s="34"/>
      <c r="N1338" s="34"/>
      <c r="O1338" s="34"/>
      <c r="P1338" s="34"/>
      <c r="Q1338" s="34"/>
      <c r="R1338" s="34"/>
      <c r="S1338" s="34"/>
      <c r="T1338" s="34"/>
      <c r="V1338" s="34"/>
      <c r="W1338" s="34"/>
      <c r="X1338" s="34"/>
      <c r="Y1338" s="34"/>
      <c r="Z1338" s="34"/>
      <c r="AA1338" s="34"/>
      <c r="AB1338" s="34"/>
      <c r="AC1338" s="34"/>
      <c r="AD1338" s="34"/>
      <c r="AE1338" s="34"/>
      <c r="AF1338" s="34"/>
      <c r="AG1338" s="34"/>
      <c r="AH1338" s="34"/>
    </row>
    <row r="1339" spans="2:34">
      <c r="B1339" s="34"/>
      <c r="C1339" s="34"/>
      <c r="D1339" s="34"/>
      <c r="E1339" s="34"/>
      <c r="F1339" s="34"/>
      <c r="G1339" s="34"/>
      <c r="H1339" s="34"/>
      <c r="I1339" s="34"/>
      <c r="J1339" s="34"/>
      <c r="K1339" s="34"/>
      <c r="L1339" s="34"/>
      <c r="M1339" s="34"/>
      <c r="N1339" s="34"/>
      <c r="O1339" s="34"/>
      <c r="P1339" s="34"/>
      <c r="Q1339" s="34"/>
      <c r="R1339" s="34"/>
      <c r="S1339" s="34"/>
      <c r="T1339" s="34"/>
      <c r="V1339" s="34"/>
      <c r="W1339" s="34"/>
      <c r="X1339" s="34"/>
      <c r="Y1339" s="34"/>
      <c r="Z1339" s="34"/>
      <c r="AA1339" s="34"/>
      <c r="AB1339" s="34"/>
      <c r="AC1339" s="34"/>
      <c r="AD1339" s="34"/>
      <c r="AE1339" s="34"/>
      <c r="AF1339" s="34"/>
      <c r="AG1339" s="34"/>
      <c r="AH1339" s="34"/>
    </row>
    <row r="1340" spans="2:34">
      <c r="B1340" s="34"/>
      <c r="C1340" s="34"/>
      <c r="D1340" s="34"/>
      <c r="E1340" s="34"/>
      <c r="F1340" s="34"/>
      <c r="G1340" s="34"/>
      <c r="H1340" s="34"/>
      <c r="I1340" s="34"/>
      <c r="J1340" s="34"/>
      <c r="K1340" s="34"/>
      <c r="L1340" s="34"/>
      <c r="M1340" s="34"/>
      <c r="N1340" s="34"/>
      <c r="O1340" s="34"/>
      <c r="P1340" s="34"/>
      <c r="Q1340" s="34"/>
      <c r="R1340" s="34"/>
      <c r="S1340" s="34"/>
      <c r="T1340" s="34"/>
      <c r="V1340" s="34"/>
      <c r="W1340" s="34"/>
      <c r="X1340" s="34"/>
      <c r="Y1340" s="34"/>
      <c r="Z1340" s="34"/>
      <c r="AA1340" s="34"/>
      <c r="AB1340" s="34"/>
      <c r="AC1340" s="34"/>
      <c r="AD1340" s="34"/>
      <c r="AE1340" s="34"/>
      <c r="AF1340" s="34"/>
      <c r="AG1340" s="34"/>
      <c r="AH1340" s="34"/>
    </row>
    <row r="1341" spans="2:34">
      <c r="B1341" s="34"/>
      <c r="C1341" s="34"/>
      <c r="D1341" s="34"/>
      <c r="E1341" s="34"/>
      <c r="F1341" s="34"/>
      <c r="G1341" s="34"/>
      <c r="H1341" s="34"/>
      <c r="I1341" s="34"/>
      <c r="J1341" s="34"/>
      <c r="K1341" s="34"/>
      <c r="L1341" s="34"/>
      <c r="M1341" s="34"/>
      <c r="N1341" s="34"/>
      <c r="O1341" s="34"/>
      <c r="P1341" s="34"/>
      <c r="Q1341" s="34"/>
      <c r="R1341" s="34"/>
      <c r="S1341" s="34"/>
      <c r="T1341" s="34"/>
      <c r="V1341" s="34"/>
      <c r="W1341" s="34"/>
      <c r="X1341" s="34"/>
      <c r="Y1341" s="34"/>
      <c r="Z1341" s="34"/>
      <c r="AA1341" s="34"/>
      <c r="AB1341" s="34"/>
      <c r="AC1341" s="34"/>
      <c r="AD1341" s="34"/>
      <c r="AE1341" s="34"/>
      <c r="AF1341" s="34"/>
      <c r="AG1341" s="34"/>
      <c r="AH1341" s="34"/>
    </row>
    <row r="1342" spans="2:34">
      <c r="B1342" s="34"/>
      <c r="C1342" s="34"/>
      <c r="D1342" s="34"/>
      <c r="E1342" s="34"/>
      <c r="F1342" s="34"/>
      <c r="G1342" s="34"/>
      <c r="H1342" s="34"/>
      <c r="I1342" s="34"/>
      <c r="J1342" s="34"/>
      <c r="K1342" s="34"/>
      <c r="L1342" s="34"/>
      <c r="M1342" s="34"/>
      <c r="N1342" s="34"/>
      <c r="O1342" s="34"/>
      <c r="P1342" s="34"/>
      <c r="Q1342" s="34"/>
      <c r="R1342" s="34"/>
      <c r="S1342" s="34"/>
      <c r="T1342" s="34"/>
      <c r="V1342" s="34"/>
      <c r="W1342" s="34"/>
      <c r="X1342" s="34"/>
      <c r="Y1342" s="34"/>
      <c r="Z1342" s="34"/>
      <c r="AA1342" s="34"/>
      <c r="AB1342" s="34"/>
      <c r="AC1342" s="34"/>
      <c r="AD1342" s="34"/>
      <c r="AE1342" s="34"/>
      <c r="AF1342" s="34"/>
      <c r="AG1342" s="34"/>
      <c r="AH1342" s="34"/>
    </row>
    <row r="1343" spans="2:34">
      <c r="B1343" s="34"/>
      <c r="C1343" s="34"/>
      <c r="D1343" s="34"/>
      <c r="E1343" s="34"/>
      <c r="F1343" s="34"/>
      <c r="G1343" s="34"/>
      <c r="H1343" s="34"/>
      <c r="I1343" s="34"/>
      <c r="J1343" s="34"/>
      <c r="K1343" s="34"/>
      <c r="L1343" s="34"/>
      <c r="M1343" s="34"/>
      <c r="N1343" s="34"/>
      <c r="O1343" s="34"/>
      <c r="P1343" s="34"/>
      <c r="Q1343" s="34"/>
      <c r="R1343" s="34"/>
      <c r="S1343" s="34"/>
      <c r="T1343" s="34"/>
      <c r="V1343" s="34"/>
      <c r="W1343" s="34"/>
      <c r="X1343" s="34"/>
      <c r="Y1343" s="34"/>
      <c r="Z1343" s="34"/>
      <c r="AA1343" s="34"/>
      <c r="AB1343" s="34"/>
      <c r="AC1343" s="34"/>
      <c r="AD1343" s="34"/>
      <c r="AE1343" s="34"/>
      <c r="AF1343" s="34"/>
      <c r="AG1343" s="34"/>
      <c r="AH1343" s="34"/>
    </row>
    <row r="1344" spans="2:34">
      <c r="B1344" s="34"/>
      <c r="C1344" s="34"/>
      <c r="D1344" s="34"/>
      <c r="E1344" s="34"/>
      <c r="F1344" s="34"/>
      <c r="G1344" s="34"/>
      <c r="H1344" s="34"/>
      <c r="I1344" s="34"/>
      <c r="J1344" s="34"/>
      <c r="K1344" s="34"/>
      <c r="L1344" s="34"/>
      <c r="M1344" s="34"/>
      <c r="N1344" s="34"/>
      <c r="O1344" s="34"/>
      <c r="P1344" s="34"/>
      <c r="Q1344" s="34"/>
      <c r="R1344" s="34"/>
      <c r="S1344" s="34"/>
      <c r="T1344" s="34"/>
      <c r="V1344" s="34"/>
      <c r="W1344" s="34"/>
      <c r="X1344" s="34"/>
      <c r="Y1344" s="34"/>
      <c r="Z1344" s="34"/>
      <c r="AA1344" s="34"/>
      <c r="AB1344" s="34"/>
      <c r="AC1344" s="34"/>
      <c r="AD1344" s="34"/>
      <c r="AE1344" s="34"/>
      <c r="AF1344" s="34"/>
      <c r="AG1344" s="34"/>
      <c r="AH1344" s="34"/>
    </row>
    <row r="1345" spans="2:34">
      <c r="B1345" s="34"/>
      <c r="C1345" s="34"/>
      <c r="D1345" s="34"/>
      <c r="E1345" s="34"/>
      <c r="F1345" s="34"/>
      <c r="G1345" s="34"/>
      <c r="H1345" s="34"/>
      <c r="I1345" s="34"/>
      <c r="J1345" s="34"/>
      <c r="K1345" s="34"/>
      <c r="L1345" s="34"/>
      <c r="M1345" s="34"/>
      <c r="N1345" s="34"/>
      <c r="O1345" s="34"/>
      <c r="P1345" s="34"/>
      <c r="Q1345" s="34"/>
      <c r="R1345" s="34"/>
      <c r="S1345" s="34"/>
      <c r="T1345" s="34"/>
      <c r="V1345" s="34"/>
      <c r="W1345" s="34"/>
      <c r="X1345" s="34"/>
      <c r="Y1345" s="34"/>
      <c r="Z1345" s="34"/>
      <c r="AA1345" s="34"/>
      <c r="AB1345" s="34"/>
      <c r="AC1345" s="34"/>
      <c r="AD1345" s="34"/>
      <c r="AE1345" s="34"/>
      <c r="AF1345" s="34"/>
      <c r="AG1345" s="34"/>
      <c r="AH1345" s="34"/>
    </row>
    <row r="1346" spans="2:34">
      <c r="B1346" s="34"/>
      <c r="C1346" s="34"/>
      <c r="D1346" s="34"/>
      <c r="E1346" s="34"/>
      <c r="F1346" s="34"/>
      <c r="G1346" s="34"/>
      <c r="H1346" s="34"/>
      <c r="I1346" s="34"/>
      <c r="J1346" s="34"/>
      <c r="K1346" s="34"/>
      <c r="L1346" s="34"/>
      <c r="M1346" s="34"/>
      <c r="N1346" s="34"/>
      <c r="O1346" s="34"/>
      <c r="P1346" s="34"/>
      <c r="Q1346" s="34"/>
      <c r="R1346" s="34"/>
      <c r="S1346" s="34"/>
      <c r="T1346" s="34"/>
      <c r="V1346" s="34"/>
      <c r="W1346" s="34"/>
      <c r="X1346" s="34"/>
      <c r="Y1346" s="34"/>
      <c r="Z1346" s="34"/>
      <c r="AA1346" s="34"/>
      <c r="AB1346" s="34"/>
      <c r="AC1346" s="34"/>
      <c r="AD1346" s="34"/>
      <c r="AE1346" s="34"/>
      <c r="AF1346" s="34"/>
      <c r="AG1346" s="34"/>
      <c r="AH1346" s="34"/>
    </row>
    <row r="1347" spans="2:34">
      <c r="B1347" s="34"/>
      <c r="C1347" s="34"/>
      <c r="D1347" s="34"/>
      <c r="E1347" s="34"/>
      <c r="F1347" s="34"/>
      <c r="G1347" s="34"/>
      <c r="H1347" s="34"/>
      <c r="I1347" s="34"/>
      <c r="J1347" s="34"/>
      <c r="K1347" s="34"/>
      <c r="L1347" s="34"/>
      <c r="M1347" s="34"/>
      <c r="N1347" s="34"/>
      <c r="O1347" s="34"/>
      <c r="P1347" s="34"/>
      <c r="Q1347" s="34"/>
      <c r="R1347" s="34"/>
      <c r="S1347" s="34"/>
      <c r="T1347" s="34"/>
      <c r="V1347" s="34"/>
      <c r="W1347" s="34"/>
      <c r="X1347" s="34"/>
      <c r="Y1347" s="34"/>
      <c r="Z1347" s="34"/>
      <c r="AA1347" s="34"/>
      <c r="AB1347" s="34"/>
      <c r="AC1347" s="34"/>
      <c r="AD1347" s="34"/>
      <c r="AE1347" s="34"/>
      <c r="AF1347" s="34"/>
      <c r="AG1347" s="34"/>
      <c r="AH1347" s="34"/>
    </row>
    <row r="1348" spans="2:34">
      <c r="B1348" s="34"/>
      <c r="C1348" s="34"/>
      <c r="D1348" s="34"/>
      <c r="E1348" s="34"/>
      <c r="F1348" s="34"/>
      <c r="G1348" s="34"/>
      <c r="H1348" s="34"/>
      <c r="I1348" s="34"/>
      <c r="J1348" s="34"/>
      <c r="K1348" s="34"/>
      <c r="L1348" s="34"/>
      <c r="M1348" s="34"/>
      <c r="N1348" s="34"/>
      <c r="O1348" s="34"/>
      <c r="P1348" s="34"/>
      <c r="Q1348" s="34"/>
      <c r="R1348" s="34"/>
      <c r="S1348" s="34"/>
      <c r="T1348" s="34"/>
      <c r="V1348" s="34"/>
      <c r="W1348" s="34"/>
      <c r="X1348" s="34"/>
      <c r="Y1348" s="34"/>
      <c r="Z1348" s="34"/>
      <c r="AA1348" s="34"/>
      <c r="AB1348" s="34"/>
      <c r="AC1348" s="34"/>
      <c r="AD1348" s="34"/>
      <c r="AE1348" s="34"/>
      <c r="AF1348" s="34"/>
      <c r="AG1348" s="34"/>
      <c r="AH1348" s="34"/>
    </row>
    <row r="1349" spans="2:34">
      <c r="B1349" s="34"/>
      <c r="C1349" s="34"/>
      <c r="D1349" s="34"/>
      <c r="E1349" s="34"/>
      <c r="F1349" s="34"/>
      <c r="G1349" s="34"/>
      <c r="H1349" s="34"/>
      <c r="I1349" s="34"/>
      <c r="J1349" s="34"/>
      <c r="K1349" s="34"/>
      <c r="L1349" s="34"/>
      <c r="M1349" s="34"/>
      <c r="N1349" s="34"/>
      <c r="O1349" s="34"/>
      <c r="P1349" s="34"/>
      <c r="Q1349" s="34"/>
      <c r="R1349" s="34"/>
      <c r="S1349" s="34"/>
      <c r="T1349" s="34"/>
      <c r="V1349" s="34"/>
      <c r="W1349" s="34"/>
      <c r="X1349" s="34"/>
      <c r="Y1349" s="34"/>
      <c r="Z1349" s="34"/>
      <c r="AA1349" s="34"/>
      <c r="AB1349" s="34"/>
      <c r="AC1349" s="34"/>
      <c r="AD1349" s="34"/>
      <c r="AE1349" s="34"/>
      <c r="AF1349" s="34"/>
      <c r="AG1349" s="34"/>
      <c r="AH1349" s="34"/>
    </row>
    <row r="1350" spans="2:34">
      <c r="B1350" s="34"/>
      <c r="C1350" s="34"/>
      <c r="D1350" s="34"/>
      <c r="E1350" s="34"/>
      <c r="F1350" s="34"/>
      <c r="G1350" s="34"/>
      <c r="H1350" s="34"/>
      <c r="I1350" s="34"/>
      <c r="J1350" s="34"/>
      <c r="K1350" s="34"/>
      <c r="L1350" s="34"/>
      <c r="M1350" s="34"/>
      <c r="N1350" s="34"/>
      <c r="O1350" s="34"/>
      <c r="P1350" s="34"/>
      <c r="Q1350" s="34"/>
      <c r="R1350" s="34"/>
      <c r="S1350" s="34"/>
      <c r="T1350" s="34"/>
      <c r="V1350" s="34"/>
      <c r="W1350" s="34"/>
      <c r="X1350" s="34"/>
      <c r="Y1350" s="34"/>
      <c r="Z1350" s="34"/>
      <c r="AA1350" s="34"/>
      <c r="AB1350" s="34"/>
      <c r="AC1350" s="34"/>
      <c r="AD1350" s="34"/>
      <c r="AE1350" s="34"/>
      <c r="AF1350" s="34"/>
      <c r="AG1350" s="34"/>
      <c r="AH1350" s="34"/>
    </row>
    <row r="1351" spans="2:34">
      <c r="B1351" s="34"/>
      <c r="C1351" s="34"/>
      <c r="D1351" s="34"/>
      <c r="E1351" s="34"/>
      <c r="F1351" s="34"/>
      <c r="G1351" s="34"/>
      <c r="H1351" s="34"/>
      <c r="I1351" s="34"/>
      <c r="J1351" s="34"/>
      <c r="K1351" s="34"/>
      <c r="L1351" s="34"/>
      <c r="M1351" s="34"/>
      <c r="N1351" s="34"/>
      <c r="O1351" s="34"/>
      <c r="P1351" s="34"/>
      <c r="Q1351" s="34"/>
      <c r="R1351" s="34"/>
      <c r="S1351" s="34"/>
      <c r="T1351" s="34"/>
      <c r="V1351" s="34"/>
      <c r="W1351" s="34"/>
      <c r="X1351" s="34"/>
      <c r="Y1351" s="34"/>
      <c r="Z1351" s="34"/>
      <c r="AA1351" s="34"/>
      <c r="AB1351" s="34"/>
      <c r="AC1351" s="34"/>
      <c r="AD1351" s="34"/>
      <c r="AE1351" s="34"/>
      <c r="AF1351" s="34"/>
      <c r="AG1351" s="34"/>
      <c r="AH1351" s="34"/>
    </row>
    <row r="1352" spans="2:34">
      <c r="B1352" s="34"/>
      <c r="C1352" s="34"/>
      <c r="D1352" s="34"/>
      <c r="E1352" s="34"/>
      <c r="F1352" s="34"/>
      <c r="G1352" s="34"/>
      <c r="H1352" s="34"/>
      <c r="I1352" s="34"/>
      <c r="J1352" s="34"/>
      <c r="K1352" s="34"/>
      <c r="L1352" s="34"/>
      <c r="M1352" s="34"/>
      <c r="N1352" s="34"/>
      <c r="O1352" s="34"/>
      <c r="P1352" s="34"/>
      <c r="Q1352" s="34"/>
      <c r="R1352" s="34"/>
      <c r="S1352" s="34"/>
      <c r="T1352" s="34"/>
      <c r="V1352" s="34"/>
      <c r="W1352" s="34"/>
      <c r="X1352" s="34"/>
      <c r="Y1352" s="34"/>
      <c r="Z1352" s="34"/>
      <c r="AA1352" s="34"/>
      <c r="AB1352" s="34"/>
      <c r="AC1352" s="34"/>
      <c r="AD1352" s="34"/>
      <c r="AE1352" s="34"/>
      <c r="AF1352" s="34"/>
      <c r="AG1352" s="34"/>
      <c r="AH1352" s="34"/>
    </row>
    <row r="1353" spans="2:34">
      <c r="B1353" s="34"/>
      <c r="C1353" s="34"/>
      <c r="D1353" s="34"/>
      <c r="E1353" s="34"/>
      <c r="F1353" s="34"/>
      <c r="G1353" s="34"/>
      <c r="H1353" s="34"/>
      <c r="I1353" s="34"/>
      <c r="J1353" s="34"/>
      <c r="K1353" s="34"/>
      <c r="L1353" s="34"/>
      <c r="M1353" s="34"/>
      <c r="N1353" s="34"/>
      <c r="O1353" s="34"/>
      <c r="P1353" s="34"/>
      <c r="Q1353" s="34"/>
      <c r="R1353" s="34"/>
      <c r="S1353" s="34"/>
      <c r="T1353" s="34"/>
      <c r="V1353" s="34"/>
      <c r="W1353" s="34"/>
      <c r="X1353" s="34"/>
      <c r="Y1353" s="34"/>
      <c r="Z1353" s="34"/>
      <c r="AA1353" s="34"/>
      <c r="AB1353" s="34"/>
      <c r="AC1353" s="34"/>
      <c r="AD1353" s="34"/>
      <c r="AE1353" s="34"/>
      <c r="AF1353" s="34"/>
      <c r="AG1353" s="34"/>
      <c r="AH1353" s="34"/>
    </row>
    <row r="1354" spans="2:34">
      <c r="B1354" s="34"/>
      <c r="C1354" s="34"/>
      <c r="D1354" s="34"/>
      <c r="E1354" s="34"/>
      <c r="F1354" s="34"/>
      <c r="G1354" s="34"/>
      <c r="H1354" s="34"/>
      <c r="I1354" s="34"/>
      <c r="J1354" s="34"/>
      <c r="K1354" s="34"/>
      <c r="L1354" s="34"/>
      <c r="M1354" s="34"/>
      <c r="N1354" s="34"/>
      <c r="O1354" s="34"/>
      <c r="P1354" s="34"/>
      <c r="Q1354" s="34"/>
      <c r="R1354" s="34"/>
      <c r="S1354" s="34"/>
      <c r="T1354" s="34"/>
      <c r="V1354" s="34"/>
      <c r="W1354" s="34"/>
      <c r="X1354" s="34"/>
      <c r="Y1354" s="34"/>
      <c r="Z1354" s="34"/>
      <c r="AA1354" s="34"/>
      <c r="AB1354" s="34"/>
      <c r="AC1354" s="34"/>
      <c r="AD1354" s="34"/>
      <c r="AE1354" s="34"/>
      <c r="AF1354" s="34"/>
      <c r="AG1354" s="34"/>
      <c r="AH1354" s="34"/>
    </row>
    <row r="1355" spans="2:34">
      <c r="B1355" s="34"/>
      <c r="C1355" s="34"/>
      <c r="D1355" s="34"/>
      <c r="E1355" s="34"/>
      <c r="F1355" s="34"/>
      <c r="G1355" s="34"/>
      <c r="H1355" s="34"/>
      <c r="I1355" s="34"/>
      <c r="J1355" s="34"/>
      <c r="K1355" s="34"/>
      <c r="L1355" s="34"/>
      <c r="M1355" s="34"/>
      <c r="N1355" s="34"/>
      <c r="O1355" s="34"/>
      <c r="P1355" s="34"/>
      <c r="Q1355" s="34"/>
      <c r="R1355" s="34"/>
      <c r="S1355" s="34"/>
      <c r="T1355" s="34"/>
      <c r="V1355" s="34"/>
      <c r="W1355" s="34"/>
      <c r="X1355" s="34"/>
      <c r="Y1355" s="34"/>
      <c r="Z1355" s="34"/>
      <c r="AA1355" s="34"/>
      <c r="AB1355" s="34"/>
      <c r="AC1355" s="34"/>
      <c r="AD1355" s="34"/>
      <c r="AE1355" s="34"/>
      <c r="AF1355" s="34"/>
      <c r="AG1355" s="34"/>
      <c r="AH1355" s="34"/>
    </row>
    <row r="1356" spans="2:34">
      <c r="B1356" s="34"/>
      <c r="C1356" s="34"/>
      <c r="D1356" s="34"/>
      <c r="E1356" s="34"/>
      <c r="F1356" s="34"/>
      <c r="G1356" s="34"/>
      <c r="H1356" s="34"/>
      <c r="I1356" s="34"/>
      <c r="J1356" s="34"/>
      <c r="K1356" s="34"/>
      <c r="L1356" s="34"/>
      <c r="M1356" s="34"/>
      <c r="N1356" s="34"/>
      <c r="O1356" s="34"/>
      <c r="P1356" s="34"/>
      <c r="Q1356" s="34"/>
      <c r="R1356" s="34"/>
      <c r="S1356" s="34"/>
      <c r="T1356" s="34"/>
      <c r="V1356" s="34"/>
      <c r="W1356" s="34"/>
      <c r="X1356" s="34"/>
      <c r="Y1356" s="34"/>
      <c r="Z1356" s="34"/>
      <c r="AA1356" s="34"/>
      <c r="AB1356" s="34"/>
      <c r="AC1356" s="34"/>
      <c r="AD1356" s="34"/>
      <c r="AE1356" s="34"/>
      <c r="AF1356" s="34"/>
      <c r="AG1356" s="34"/>
      <c r="AH1356" s="34"/>
    </row>
    <row r="1357" spans="2:34">
      <c r="B1357" s="34"/>
      <c r="C1357" s="34"/>
      <c r="D1357" s="34"/>
      <c r="E1357" s="34"/>
      <c r="F1357" s="34"/>
      <c r="G1357" s="34"/>
      <c r="H1357" s="34"/>
      <c r="I1357" s="34"/>
      <c r="J1357" s="34"/>
      <c r="K1357" s="34"/>
      <c r="L1357" s="34"/>
      <c r="M1357" s="34"/>
      <c r="N1357" s="34"/>
      <c r="O1357" s="34"/>
      <c r="P1357" s="34"/>
      <c r="Q1357" s="34"/>
      <c r="R1357" s="34"/>
      <c r="S1357" s="34"/>
      <c r="T1357" s="34"/>
      <c r="V1357" s="34"/>
      <c r="W1357" s="34"/>
      <c r="X1357" s="34"/>
      <c r="Y1357" s="34"/>
      <c r="Z1357" s="34"/>
      <c r="AA1357" s="34"/>
      <c r="AB1357" s="34"/>
      <c r="AC1357" s="34"/>
      <c r="AD1357" s="34"/>
      <c r="AE1357" s="34"/>
      <c r="AF1357" s="34"/>
      <c r="AG1357" s="34"/>
      <c r="AH1357" s="34"/>
    </row>
    <row r="1358" spans="2:34">
      <c r="B1358" s="34"/>
      <c r="C1358" s="34"/>
      <c r="D1358" s="34"/>
      <c r="E1358" s="34"/>
      <c r="F1358" s="34"/>
      <c r="G1358" s="34"/>
      <c r="H1358" s="34"/>
      <c r="I1358" s="34"/>
      <c r="J1358" s="34"/>
      <c r="K1358" s="34"/>
      <c r="L1358" s="34"/>
      <c r="M1358" s="34"/>
      <c r="N1358" s="34"/>
      <c r="O1358" s="34"/>
      <c r="P1358" s="34"/>
      <c r="Q1358" s="34"/>
      <c r="R1358" s="34"/>
      <c r="S1358" s="34"/>
      <c r="T1358" s="34"/>
      <c r="V1358" s="34"/>
      <c r="W1358" s="34"/>
      <c r="X1358" s="34"/>
      <c r="Y1358" s="34"/>
      <c r="Z1358" s="34"/>
      <c r="AA1358" s="34"/>
      <c r="AB1358" s="34"/>
      <c r="AC1358" s="34"/>
      <c r="AD1358" s="34"/>
      <c r="AE1358" s="34"/>
      <c r="AF1358" s="34"/>
      <c r="AG1358" s="34"/>
      <c r="AH1358" s="34"/>
    </row>
    <row r="1359" spans="2:34">
      <c r="B1359" s="34"/>
      <c r="C1359" s="34"/>
      <c r="D1359" s="34"/>
      <c r="E1359" s="34"/>
      <c r="F1359" s="34"/>
      <c r="G1359" s="34"/>
      <c r="H1359" s="34"/>
      <c r="I1359" s="34"/>
      <c r="J1359" s="34"/>
      <c r="K1359" s="34"/>
      <c r="L1359" s="34"/>
      <c r="M1359" s="34"/>
      <c r="N1359" s="34"/>
      <c r="O1359" s="34"/>
      <c r="P1359" s="34"/>
      <c r="Q1359" s="34"/>
      <c r="R1359" s="34"/>
      <c r="S1359" s="34"/>
      <c r="T1359" s="34"/>
      <c r="V1359" s="34"/>
      <c r="W1359" s="34"/>
      <c r="X1359" s="34"/>
      <c r="Y1359" s="34"/>
      <c r="Z1359" s="34"/>
      <c r="AA1359" s="34"/>
      <c r="AB1359" s="34"/>
      <c r="AC1359" s="34"/>
      <c r="AD1359" s="34"/>
      <c r="AE1359" s="34"/>
      <c r="AF1359" s="34"/>
      <c r="AG1359" s="34"/>
      <c r="AH1359" s="34"/>
    </row>
    <row r="1360" spans="2:34">
      <c r="B1360" s="34"/>
      <c r="C1360" s="34"/>
      <c r="D1360" s="34"/>
      <c r="E1360" s="34"/>
      <c r="F1360" s="34"/>
      <c r="G1360" s="34"/>
      <c r="H1360" s="34"/>
      <c r="I1360" s="34"/>
      <c r="J1360" s="34"/>
      <c r="K1360" s="34"/>
      <c r="L1360" s="34"/>
      <c r="M1360" s="34"/>
      <c r="N1360" s="34"/>
      <c r="O1360" s="34"/>
      <c r="P1360" s="34"/>
      <c r="Q1360" s="34"/>
      <c r="R1360" s="34"/>
      <c r="S1360" s="34"/>
      <c r="T1360" s="34"/>
      <c r="V1360" s="34"/>
      <c r="W1360" s="34"/>
      <c r="X1360" s="34"/>
      <c r="Y1360" s="34"/>
      <c r="Z1360" s="34"/>
      <c r="AA1360" s="34"/>
      <c r="AB1360" s="34"/>
      <c r="AC1360" s="34"/>
      <c r="AD1360" s="34"/>
      <c r="AE1360" s="34"/>
      <c r="AF1360" s="34"/>
      <c r="AG1360" s="34"/>
      <c r="AH1360" s="34"/>
    </row>
    <row r="1361" spans="2:34">
      <c r="B1361" s="34"/>
      <c r="C1361" s="34"/>
      <c r="D1361" s="34"/>
      <c r="E1361" s="34"/>
      <c r="F1361" s="34"/>
      <c r="G1361" s="34"/>
      <c r="H1361" s="34"/>
      <c r="I1361" s="34"/>
      <c r="J1361" s="34"/>
      <c r="K1361" s="34"/>
      <c r="L1361" s="34"/>
      <c r="M1361" s="34"/>
      <c r="N1361" s="34"/>
      <c r="O1361" s="34"/>
      <c r="P1361" s="34"/>
      <c r="Q1361" s="34"/>
      <c r="R1361" s="34"/>
      <c r="S1361" s="34"/>
      <c r="T1361" s="34"/>
      <c r="V1361" s="34"/>
      <c r="W1361" s="34"/>
      <c r="X1361" s="34"/>
      <c r="Y1361" s="34"/>
      <c r="Z1361" s="34"/>
      <c r="AA1361" s="34"/>
      <c r="AB1361" s="34"/>
      <c r="AC1361" s="34"/>
      <c r="AD1361" s="34"/>
      <c r="AE1361" s="34"/>
      <c r="AF1361" s="34"/>
      <c r="AG1361" s="34"/>
      <c r="AH1361" s="34"/>
    </row>
    <row r="1362" spans="2:34">
      <c r="B1362" s="34"/>
      <c r="C1362" s="34"/>
      <c r="D1362" s="34"/>
      <c r="E1362" s="34"/>
      <c r="F1362" s="34"/>
      <c r="G1362" s="34"/>
      <c r="H1362" s="34"/>
      <c r="I1362" s="34"/>
      <c r="J1362" s="34"/>
      <c r="K1362" s="34"/>
      <c r="L1362" s="34"/>
      <c r="M1362" s="34"/>
      <c r="N1362" s="34"/>
      <c r="O1362" s="34"/>
      <c r="P1362" s="34"/>
      <c r="Q1362" s="34"/>
      <c r="R1362" s="34"/>
      <c r="S1362" s="34"/>
      <c r="T1362" s="34"/>
      <c r="V1362" s="34"/>
      <c r="W1362" s="34"/>
      <c r="X1362" s="34"/>
      <c r="Y1362" s="34"/>
      <c r="Z1362" s="34"/>
      <c r="AA1362" s="34"/>
      <c r="AB1362" s="34"/>
      <c r="AC1362" s="34"/>
      <c r="AD1362" s="34"/>
      <c r="AE1362" s="34"/>
      <c r="AF1362" s="34"/>
      <c r="AG1362" s="34"/>
      <c r="AH1362" s="34"/>
    </row>
    <row r="1363" spans="2:34">
      <c r="B1363" s="34"/>
      <c r="C1363" s="34"/>
      <c r="D1363" s="34"/>
      <c r="E1363" s="34"/>
      <c r="F1363" s="34"/>
      <c r="G1363" s="34"/>
      <c r="H1363" s="34"/>
      <c r="I1363" s="34"/>
      <c r="J1363" s="34"/>
      <c r="K1363" s="34"/>
      <c r="L1363" s="34"/>
      <c r="M1363" s="34"/>
      <c r="N1363" s="34"/>
      <c r="O1363" s="34"/>
      <c r="P1363" s="34"/>
      <c r="Q1363" s="34"/>
      <c r="R1363" s="34"/>
      <c r="S1363" s="34"/>
      <c r="T1363" s="34"/>
      <c r="V1363" s="34"/>
      <c r="W1363" s="34"/>
      <c r="X1363" s="34"/>
      <c r="Y1363" s="34"/>
      <c r="Z1363" s="34"/>
      <c r="AA1363" s="34"/>
      <c r="AB1363" s="34"/>
      <c r="AC1363" s="34"/>
      <c r="AD1363" s="34"/>
      <c r="AE1363" s="34"/>
      <c r="AF1363" s="34"/>
      <c r="AG1363" s="34"/>
      <c r="AH1363" s="34"/>
    </row>
    <row r="1364" spans="2:34">
      <c r="B1364" s="34"/>
      <c r="C1364" s="34"/>
      <c r="D1364" s="34"/>
      <c r="E1364" s="34"/>
      <c r="F1364" s="34"/>
      <c r="G1364" s="34"/>
      <c r="H1364" s="34"/>
      <c r="I1364" s="34"/>
      <c r="J1364" s="34"/>
      <c r="K1364" s="34"/>
      <c r="L1364" s="34"/>
      <c r="M1364" s="34"/>
      <c r="N1364" s="34"/>
      <c r="O1364" s="34"/>
      <c r="P1364" s="34"/>
      <c r="Q1364" s="34"/>
      <c r="R1364" s="34"/>
      <c r="S1364" s="34"/>
      <c r="T1364" s="34"/>
      <c r="V1364" s="34"/>
      <c r="W1364" s="34"/>
      <c r="X1364" s="34"/>
      <c r="Y1364" s="34"/>
      <c r="Z1364" s="34"/>
      <c r="AA1364" s="34"/>
      <c r="AB1364" s="34"/>
      <c r="AC1364" s="34"/>
      <c r="AD1364" s="34"/>
      <c r="AE1364" s="34"/>
      <c r="AF1364" s="34"/>
      <c r="AG1364" s="34"/>
      <c r="AH1364" s="34"/>
    </row>
    <row r="1365" spans="2:34">
      <c r="B1365" s="34"/>
      <c r="C1365" s="34"/>
      <c r="D1365" s="34"/>
      <c r="E1365" s="34"/>
      <c r="F1365" s="34"/>
      <c r="G1365" s="34"/>
      <c r="H1365" s="34"/>
      <c r="I1365" s="34"/>
      <c r="J1365" s="34"/>
      <c r="K1365" s="34"/>
      <c r="L1365" s="34"/>
      <c r="M1365" s="34"/>
      <c r="N1365" s="34"/>
      <c r="O1365" s="34"/>
      <c r="P1365" s="34"/>
      <c r="Q1365" s="34"/>
      <c r="R1365" s="34"/>
      <c r="S1365" s="34"/>
      <c r="T1365" s="34"/>
      <c r="V1365" s="34"/>
      <c r="W1365" s="34"/>
      <c r="X1365" s="34"/>
      <c r="Y1365" s="34"/>
      <c r="Z1365" s="34"/>
      <c r="AA1365" s="34"/>
      <c r="AB1365" s="34"/>
      <c r="AC1365" s="34"/>
      <c r="AD1365" s="34"/>
      <c r="AE1365" s="34"/>
      <c r="AF1365" s="34"/>
      <c r="AG1365" s="34"/>
      <c r="AH1365" s="34"/>
    </row>
    <row r="1366" spans="2:34">
      <c r="B1366" s="34"/>
      <c r="C1366" s="34"/>
      <c r="D1366" s="34"/>
      <c r="E1366" s="34"/>
      <c r="F1366" s="34"/>
      <c r="G1366" s="34"/>
      <c r="H1366" s="34"/>
      <c r="I1366" s="34"/>
      <c r="J1366" s="34"/>
      <c r="K1366" s="34"/>
      <c r="L1366" s="34"/>
      <c r="M1366" s="34"/>
      <c r="N1366" s="34"/>
      <c r="O1366" s="34"/>
      <c r="P1366" s="34"/>
      <c r="Q1366" s="34"/>
      <c r="R1366" s="34"/>
      <c r="S1366" s="34"/>
      <c r="T1366" s="34"/>
      <c r="V1366" s="34"/>
      <c r="W1366" s="34"/>
      <c r="X1366" s="34"/>
      <c r="Y1366" s="34"/>
      <c r="Z1366" s="34"/>
      <c r="AA1366" s="34"/>
      <c r="AB1366" s="34"/>
      <c r="AC1366" s="34"/>
      <c r="AD1366" s="34"/>
      <c r="AE1366" s="34"/>
      <c r="AF1366" s="34"/>
      <c r="AG1366" s="34"/>
      <c r="AH1366" s="34"/>
    </row>
    <row r="1367" spans="2:34">
      <c r="B1367" s="34"/>
      <c r="C1367" s="34"/>
      <c r="D1367" s="34"/>
      <c r="E1367" s="34"/>
      <c r="F1367" s="34"/>
      <c r="G1367" s="34"/>
      <c r="H1367" s="34"/>
      <c r="I1367" s="34"/>
      <c r="J1367" s="34"/>
      <c r="K1367" s="34"/>
      <c r="L1367" s="34"/>
      <c r="M1367" s="34"/>
      <c r="N1367" s="34"/>
      <c r="O1367" s="34"/>
      <c r="P1367" s="34"/>
      <c r="Q1367" s="34"/>
      <c r="R1367" s="34"/>
      <c r="S1367" s="34"/>
      <c r="T1367" s="34"/>
      <c r="V1367" s="34"/>
      <c r="W1367" s="34"/>
      <c r="X1367" s="34"/>
      <c r="Y1367" s="34"/>
      <c r="Z1367" s="34"/>
      <c r="AA1367" s="34"/>
      <c r="AB1367" s="34"/>
      <c r="AC1367" s="34"/>
      <c r="AD1367" s="34"/>
      <c r="AE1367" s="34"/>
      <c r="AF1367" s="34"/>
      <c r="AG1367" s="34"/>
      <c r="AH1367" s="34"/>
    </row>
    <row r="1368" spans="2:34">
      <c r="B1368" s="34"/>
      <c r="C1368" s="34"/>
      <c r="D1368" s="34"/>
      <c r="E1368" s="34"/>
      <c r="F1368" s="34"/>
      <c r="G1368" s="34"/>
      <c r="H1368" s="34"/>
      <c r="I1368" s="34"/>
      <c r="J1368" s="34"/>
      <c r="K1368" s="34"/>
      <c r="L1368" s="34"/>
      <c r="M1368" s="34"/>
      <c r="N1368" s="34"/>
      <c r="O1368" s="34"/>
      <c r="P1368" s="34"/>
      <c r="Q1368" s="34"/>
      <c r="R1368" s="34"/>
      <c r="S1368" s="34"/>
      <c r="T1368" s="34"/>
      <c r="V1368" s="34"/>
      <c r="W1368" s="34"/>
      <c r="X1368" s="34"/>
      <c r="Y1368" s="34"/>
      <c r="Z1368" s="34"/>
      <c r="AA1368" s="34"/>
      <c r="AB1368" s="34"/>
      <c r="AC1368" s="34"/>
      <c r="AD1368" s="34"/>
      <c r="AE1368" s="34"/>
      <c r="AF1368" s="34"/>
      <c r="AG1368" s="34"/>
      <c r="AH1368" s="34"/>
    </row>
    <row r="1369" spans="2:34">
      <c r="B1369" s="34"/>
      <c r="C1369" s="34"/>
      <c r="D1369" s="34"/>
      <c r="E1369" s="34"/>
      <c r="F1369" s="34"/>
      <c r="G1369" s="34"/>
      <c r="H1369" s="34"/>
      <c r="I1369" s="34"/>
      <c r="J1369" s="34"/>
      <c r="K1369" s="34"/>
      <c r="L1369" s="34"/>
      <c r="M1369" s="34"/>
      <c r="N1369" s="34"/>
      <c r="O1369" s="34"/>
      <c r="P1369" s="34"/>
      <c r="Q1369" s="34"/>
      <c r="R1369" s="34"/>
      <c r="S1369" s="34"/>
      <c r="T1369" s="34"/>
      <c r="V1369" s="34"/>
      <c r="W1369" s="34"/>
      <c r="X1369" s="34"/>
      <c r="Y1369" s="34"/>
      <c r="Z1369" s="34"/>
      <c r="AA1369" s="34"/>
      <c r="AB1369" s="34"/>
      <c r="AC1369" s="34"/>
      <c r="AD1369" s="34"/>
      <c r="AE1369" s="34"/>
      <c r="AF1369" s="34"/>
      <c r="AG1369" s="34"/>
      <c r="AH1369" s="34"/>
    </row>
    <row r="1370" spans="2:34">
      <c r="B1370" s="34"/>
      <c r="C1370" s="34"/>
      <c r="D1370" s="34"/>
      <c r="E1370" s="34"/>
      <c r="F1370" s="34"/>
      <c r="G1370" s="34"/>
      <c r="H1370" s="34"/>
      <c r="I1370" s="34"/>
      <c r="J1370" s="34"/>
      <c r="K1370" s="34"/>
      <c r="L1370" s="34"/>
      <c r="M1370" s="34"/>
      <c r="N1370" s="34"/>
      <c r="O1370" s="34"/>
      <c r="P1370" s="34"/>
      <c r="Q1370" s="34"/>
      <c r="R1370" s="34"/>
      <c r="S1370" s="34"/>
      <c r="T1370" s="34"/>
      <c r="V1370" s="34"/>
      <c r="W1370" s="34"/>
      <c r="X1370" s="34"/>
      <c r="Y1370" s="34"/>
      <c r="Z1370" s="34"/>
      <c r="AA1370" s="34"/>
      <c r="AB1370" s="34"/>
      <c r="AC1370" s="34"/>
      <c r="AD1370" s="34"/>
      <c r="AE1370" s="34"/>
      <c r="AF1370" s="34"/>
      <c r="AG1370" s="34"/>
      <c r="AH1370" s="34"/>
    </row>
    <row r="1371" spans="2:34">
      <c r="B1371" s="34"/>
      <c r="C1371" s="34"/>
      <c r="D1371" s="34"/>
      <c r="E1371" s="34"/>
      <c r="F1371" s="34"/>
      <c r="G1371" s="34"/>
      <c r="H1371" s="34"/>
      <c r="I1371" s="34"/>
      <c r="J1371" s="34"/>
      <c r="K1371" s="34"/>
      <c r="L1371" s="34"/>
      <c r="M1371" s="34"/>
      <c r="N1371" s="34"/>
      <c r="O1371" s="34"/>
      <c r="P1371" s="34"/>
      <c r="Q1371" s="34"/>
      <c r="R1371" s="34"/>
      <c r="S1371" s="34"/>
      <c r="T1371" s="34"/>
      <c r="V1371" s="34"/>
      <c r="W1371" s="34"/>
      <c r="X1371" s="34"/>
      <c r="Y1371" s="34"/>
      <c r="Z1371" s="34"/>
      <c r="AA1371" s="34"/>
      <c r="AB1371" s="34"/>
      <c r="AC1371" s="34"/>
      <c r="AD1371" s="34"/>
      <c r="AE1371" s="34"/>
      <c r="AF1371" s="34"/>
      <c r="AG1371" s="34"/>
      <c r="AH1371" s="34"/>
    </row>
    <row r="1372" spans="2:34">
      <c r="B1372" s="34"/>
      <c r="C1372" s="34"/>
      <c r="D1372" s="34"/>
      <c r="E1372" s="34"/>
      <c r="F1372" s="34"/>
      <c r="G1372" s="34"/>
      <c r="H1372" s="34"/>
      <c r="I1372" s="34"/>
      <c r="J1372" s="34"/>
      <c r="K1372" s="34"/>
      <c r="L1372" s="34"/>
      <c r="M1372" s="34"/>
      <c r="N1372" s="34"/>
      <c r="O1372" s="34"/>
      <c r="P1372" s="34"/>
      <c r="Q1372" s="34"/>
      <c r="R1372" s="34"/>
      <c r="S1372" s="34"/>
      <c r="T1372" s="34"/>
      <c r="V1372" s="34"/>
      <c r="W1372" s="34"/>
      <c r="X1372" s="34"/>
      <c r="Y1372" s="34"/>
      <c r="Z1372" s="34"/>
      <c r="AA1372" s="34"/>
      <c r="AB1372" s="34"/>
      <c r="AC1372" s="34"/>
      <c r="AD1372" s="34"/>
      <c r="AE1372" s="34"/>
      <c r="AF1372" s="34"/>
      <c r="AG1372" s="34"/>
      <c r="AH1372" s="34"/>
    </row>
    <row r="1373" spans="2:34">
      <c r="B1373" s="34"/>
      <c r="C1373" s="34"/>
      <c r="D1373" s="34"/>
      <c r="E1373" s="34"/>
      <c r="F1373" s="34"/>
      <c r="G1373" s="34"/>
      <c r="H1373" s="34"/>
      <c r="I1373" s="34"/>
      <c r="J1373" s="34"/>
      <c r="K1373" s="34"/>
      <c r="L1373" s="34"/>
      <c r="M1373" s="34"/>
      <c r="N1373" s="34"/>
      <c r="O1373" s="34"/>
      <c r="P1373" s="34"/>
      <c r="Q1373" s="34"/>
      <c r="R1373" s="34"/>
      <c r="S1373" s="34"/>
      <c r="T1373" s="34"/>
      <c r="V1373" s="34"/>
      <c r="W1373" s="34"/>
      <c r="X1373" s="34"/>
      <c r="Y1373" s="34"/>
      <c r="Z1373" s="34"/>
      <c r="AA1373" s="34"/>
      <c r="AB1373" s="34"/>
      <c r="AC1373" s="34"/>
      <c r="AD1373" s="34"/>
      <c r="AE1373" s="34"/>
      <c r="AF1373" s="34"/>
      <c r="AG1373" s="34"/>
      <c r="AH1373" s="34"/>
    </row>
    <row r="1374" spans="2:34">
      <c r="B1374" s="34"/>
      <c r="C1374" s="34"/>
      <c r="D1374" s="34"/>
      <c r="E1374" s="34"/>
      <c r="F1374" s="34"/>
      <c r="G1374" s="34"/>
      <c r="H1374" s="34"/>
      <c r="I1374" s="34"/>
      <c r="J1374" s="34"/>
      <c r="K1374" s="34"/>
      <c r="L1374" s="34"/>
      <c r="M1374" s="34"/>
      <c r="N1374" s="34"/>
      <c r="O1374" s="34"/>
      <c r="P1374" s="34"/>
      <c r="Q1374" s="34"/>
      <c r="R1374" s="34"/>
      <c r="S1374" s="34"/>
      <c r="T1374" s="34"/>
      <c r="V1374" s="34"/>
      <c r="W1374" s="34"/>
      <c r="X1374" s="34"/>
      <c r="Y1374" s="34"/>
      <c r="Z1374" s="34"/>
      <c r="AA1374" s="34"/>
      <c r="AB1374" s="34"/>
      <c r="AC1374" s="34"/>
      <c r="AD1374" s="34"/>
      <c r="AE1374" s="34"/>
      <c r="AF1374" s="34"/>
      <c r="AG1374" s="34"/>
      <c r="AH1374" s="34"/>
    </row>
    <row r="1375" spans="2:34">
      <c r="B1375" s="34"/>
      <c r="C1375" s="34"/>
      <c r="D1375" s="34"/>
      <c r="E1375" s="34"/>
      <c r="F1375" s="34"/>
      <c r="G1375" s="34"/>
      <c r="H1375" s="34"/>
      <c r="I1375" s="34"/>
      <c r="J1375" s="34"/>
      <c r="K1375" s="34"/>
      <c r="L1375" s="34"/>
      <c r="M1375" s="34"/>
      <c r="N1375" s="34"/>
      <c r="O1375" s="34"/>
      <c r="P1375" s="34"/>
      <c r="Q1375" s="34"/>
      <c r="R1375" s="34"/>
      <c r="S1375" s="34"/>
      <c r="T1375" s="34"/>
      <c r="V1375" s="34"/>
      <c r="W1375" s="34"/>
      <c r="X1375" s="34"/>
      <c r="Y1375" s="34"/>
      <c r="Z1375" s="34"/>
      <c r="AA1375" s="34"/>
      <c r="AB1375" s="34"/>
      <c r="AC1375" s="34"/>
      <c r="AD1375" s="34"/>
      <c r="AE1375" s="34"/>
      <c r="AF1375" s="34"/>
      <c r="AG1375" s="34"/>
      <c r="AH1375" s="34"/>
    </row>
    <row r="1376" spans="2:34">
      <c r="B1376" s="34"/>
      <c r="C1376" s="34"/>
      <c r="D1376" s="34"/>
      <c r="E1376" s="34"/>
      <c r="F1376" s="34"/>
      <c r="G1376" s="34"/>
      <c r="H1376" s="34"/>
      <c r="I1376" s="34"/>
      <c r="J1376" s="34"/>
      <c r="K1376" s="34"/>
      <c r="L1376" s="34"/>
      <c r="M1376" s="34"/>
      <c r="N1376" s="34"/>
      <c r="O1376" s="34"/>
      <c r="P1376" s="34"/>
      <c r="Q1376" s="34"/>
      <c r="R1376" s="34"/>
      <c r="S1376" s="34"/>
      <c r="T1376" s="34"/>
      <c r="V1376" s="34"/>
      <c r="W1376" s="34"/>
      <c r="X1376" s="34"/>
      <c r="Y1376" s="34"/>
      <c r="Z1376" s="34"/>
      <c r="AA1376" s="34"/>
      <c r="AB1376" s="34"/>
      <c r="AC1376" s="34"/>
      <c r="AD1376" s="34"/>
      <c r="AE1376" s="34"/>
      <c r="AF1376" s="34"/>
      <c r="AG1376" s="34"/>
      <c r="AH1376" s="34"/>
    </row>
    <row r="1377" spans="2:34">
      <c r="B1377" s="34"/>
      <c r="C1377" s="34"/>
      <c r="D1377" s="34"/>
      <c r="E1377" s="34"/>
      <c r="F1377" s="34"/>
      <c r="G1377" s="34"/>
      <c r="H1377" s="34"/>
      <c r="I1377" s="34"/>
      <c r="J1377" s="34"/>
      <c r="K1377" s="34"/>
      <c r="L1377" s="34"/>
      <c r="M1377" s="34"/>
      <c r="N1377" s="34"/>
      <c r="O1377" s="34"/>
      <c r="P1377" s="34"/>
      <c r="Q1377" s="34"/>
      <c r="R1377" s="34"/>
      <c r="S1377" s="34"/>
      <c r="T1377" s="34"/>
      <c r="V1377" s="34"/>
      <c r="W1377" s="34"/>
      <c r="X1377" s="34"/>
      <c r="Y1377" s="34"/>
      <c r="Z1377" s="34"/>
      <c r="AA1377" s="34"/>
      <c r="AB1377" s="34"/>
      <c r="AC1377" s="34"/>
      <c r="AD1377" s="34"/>
      <c r="AE1377" s="34"/>
      <c r="AF1377" s="34"/>
      <c r="AG1377" s="34"/>
      <c r="AH1377" s="34"/>
    </row>
    <row r="1378" spans="2:34">
      <c r="B1378" s="34"/>
      <c r="C1378" s="34"/>
      <c r="D1378" s="34"/>
      <c r="E1378" s="34"/>
      <c r="F1378" s="34"/>
      <c r="G1378" s="34"/>
      <c r="H1378" s="34"/>
      <c r="I1378" s="34"/>
      <c r="J1378" s="34"/>
      <c r="K1378" s="34"/>
      <c r="L1378" s="34"/>
      <c r="M1378" s="34"/>
      <c r="N1378" s="34"/>
      <c r="O1378" s="34"/>
      <c r="P1378" s="34"/>
      <c r="Q1378" s="34"/>
      <c r="R1378" s="34"/>
      <c r="S1378" s="34"/>
      <c r="T1378" s="34"/>
      <c r="V1378" s="34"/>
      <c r="W1378" s="34"/>
      <c r="X1378" s="34"/>
      <c r="Y1378" s="34"/>
      <c r="Z1378" s="34"/>
      <c r="AA1378" s="34"/>
      <c r="AB1378" s="34"/>
      <c r="AC1378" s="34"/>
      <c r="AD1378" s="34"/>
      <c r="AE1378" s="34"/>
      <c r="AF1378" s="34"/>
      <c r="AG1378" s="34"/>
      <c r="AH1378" s="34"/>
    </row>
    <row r="1379" spans="2:34">
      <c r="B1379" s="34"/>
      <c r="C1379" s="34"/>
      <c r="D1379" s="34"/>
      <c r="E1379" s="34"/>
      <c r="F1379" s="34"/>
      <c r="G1379" s="34"/>
      <c r="H1379" s="34"/>
      <c r="I1379" s="34"/>
      <c r="J1379" s="34"/>
      <c r="K1379" s="34"/>
      <c r="L1379" s="34"/>
      <c r="M1379" s="34"/>
      <c r="N1379" s="34"/>
      <c r="O1379" s="34"/>
      <c r="P1379" s="34"/>
      <c r="Q1379" s="34"/>
      <c r="R1379" s="34"/>
      <c r="S1379" s="34"/>
      <c r="T1379" s="34"/>
      <c r="V1379" s="34"/>
      <c r="W1379" s="34"/>
      <c r="X1379" s="34"/>
      <c r="Y1379" s="34"/>
      <c r="Z1379" s="34"/>
      <c r="AA1379" s="34"/>
      <c r="AB1379" s="34"/>
      <c r="AC1379" s="34"/>
      <c r="AD1379" s="34"/>
      <c r="AE1379" s="34"/>
      <c r="AF1379" s="34"/>
      <c r="AG1379" s="34"/>
      <c r="AH1379" s="34"/>
    </row>
    <row r="1380" spans="2:34">
      <c r="B1380" s="34"/>
      <c r="C1380" s="34"/>
      <c r="D1380" s="34"/>
      <c r="E1380" s="34"/>
      <c r="F1380" s="34"/>
      <c r="G1380" s="34"/>
      <c r="H1380" s="34"/>
      <c r="I1380" s="34"/>
      <c r="J1380" s="34"/>
      <c r="K1380" s="34"/>
      <c r="L1380" s="34"/>
      <c r="M1380" s="34"/>
      <c r="N1380" s="34"/>
      <c r="O1380" s="34"/>
      <c r="P1380" s="34"/>
      <c r="Q1380" s="34"/>
      <c r="R1380" s="34"/>
      <c r="S1380" s="34"/>
      <c r="T1380" s="34"/>
      <c r="V1380" s="34"/>
      <c r="W1380" s="34"/>
      <c r="X1380" s="34"/>
      <c r="Y1380" s="34"/>
      <c r="Z1380" s="34"/>
      <c r="AA1380" s="34"/>
      <c r="AB1380" s="34"/>
      <c r="AC1380" s="34"/>
      <c r="AD1380" s="34"/>
      <c r="AE1380" s="34"/>
      <c r="AF1380" s="34"/>
      <c r="AG1380" s="34"/>
      <c r="AH1380" s="34"/>
    </row>
    <row r="1381" spans="2:34">
      <c r="B1381" s="34"/>
      <c r="C1381" s="34"/>
      <c r="D1381" s="34"/>
      <c r="E1381" s="34"/>
      <c r="F1381" s="34"/>
      <c r="G1381" s="34"/>
      <c r="H1381" s="34"/>
      <c r="I1381" s="34"/>
      <c r="J1381" s="34"/>
      <c r="K1381" s="34"/>
      <c r="L1381" s="34"/>
      <c r="M1381" s="34"/>
      <c r="N1381" s="34"/>
      <c r="O1381" s="34"/>
      <c r="P1381" s="34"/>
      <c r="Q1381" s="34"/>
      <c r="R1381" s="34"/>
      <c r="S1381" s="34"/>
      <c r="T1381" s="34"/>
      <c r="V1381" s="34"/>
      <c r="W1381" s="34"/>
      <c r="X1381" s="34"/>
      <c r="Y1381" s="34"/>
      <c r="Z1381" s="34"/>
      <c r="AA1381" s="34"/>
      <c r="AB1381" s="34"/>
      <c r="AC1381" s="34"/>
      <c r="AD1381" s="34"/>
      <c r="AE1381" s="34"/>
      <c r="AF1381" s="34"/>
      <c r="AG1381" s="34"/>
      <c r="AH1381" s="34"/>
    </row>
    <row r="1382" spans="2:34">
      <c r="B1382" s="34"/>
      <c r="C1382" s="34"/>
      <c r="D1382" s="34"/>
      <c r="E1382" s="34"/>
      <c r="F1382" s="34"/>
      <c r="G1382" s="34"/>
      <c r="H1382" s="34"/>
      <c r="I1382" s="34"/>
      <c r="J1382" s="34"/>
      <c r="K1382" s="34"/>
      <c r="L1382" s="34"/>
      <c r="M1382" s="34"/>
      <c r="N1382" s="34"/>
      <c r="O1382" s="34"/>
      <c r="P1382" s="34"/>
      <c r="Q1382" s="34"/>
      <c r="R1382" s="34"/>
      <c r="S1382" s="34"/>
      <c r="T1382" s="34"/>
      <c r="V1382" s="34"/>
      <c r="W1382" s="34"/>
      <c r="X1382" s="34"/>
      <c r="Y1382" s="34"/>
      <c r="Z1382" s="34"/>
      <c r="AA1382" s="34"/>
      <c r="AB1382" s="34"/>
      <c r="AC1382" s="34"/>
      <c r="AD1382" s="34"/>
      <c r="AE1382" s="34"/>
      <c r="AF1382" s="34"/>
      <c r="AG1382" s="34"/>
      <c r="AH1382" s="34"/>
    </row>
    <row r="1383" spans="2:34">
      <c r="B1383" s="34"/>
      <c r="C1383" s="34"/>
      <c r="D1383" s="34"/>
      <c r="E1383" s="34"/>
      <c r="F1383" s="34"/>
      <c r="G1383" s="34"/>
      <c r="H1383" s="34"/>
      <c r="I1383" s="34"/>
      <c r="J1383" s="34"/>
      <c r="K1383" s="34"/>
      <c r="L1383" s="34"/>
      <c r="M1383" s="34"/>
      <c r="N1383" s="34"/>
      <c r="O1383" s="34"/>
      <c r="P1383" s="34"/>
      <c r="Q1383" s="34"/>
      <c r="R1383" s="34"/>
      <c r="S1383" s="34"/>
      <c r="T1383" s="34"/>
      <c r="V1383" s="34"/>
      <c r="W1383" s="34"/>
      <c r="X1383" s="34"/>
      <c r="Y1383" s="34"/>
      <c r="Z1383" s="34"/>
      <c r="AA1383" s="34"/>
      <c r="AB1383" s="34"/>
      <c r="AC1383" s="34"/>
      <c r="AD1383" s="34"/>
      <c r="AE1383" s="34"/>
      <c r="AF1383" s="34"/>
      <c r="AG1383" s="34"/>
      <c r="AH1383" s="34"/>
    </row>
    <row r="1384" spans="2:34">
      <c r="B1384" s="34"/>
      <c r="C1384" s="34"/>
      <c r="D1384" s="34"/>
      <c r="E1384" s="34"/>
      <c r="F1384" s="34"/>
      <c r="G1384" s="34"/>
      <c r="H1384" s="34"/>
      <c r="I1384" s="34"/>
      <c r="J1384" s="34"/>
      <c r="K1384" s="34"/>
      <c r="L1384" s="34"/>
      <c r="M1384" s="34"/>
      <c r="N1384" s="34"/>
      <c r="O1384" s="34"/>
      <c r="P1384" s="34"/>
      <c r="Q1384" s="34"/>
      <c r="R1384" s="34"/>
      <c r="S1384" s="34"/>
      <c r="T1384" s="34"/>
      <c r="V1384" s="34"/>
      <c r="W1384" s="34"/>
      <c r="X1384" s="34"/>
      <c r="Y1384" s="34"/>
      <c r="Z1384" s="34"/>
      <c r="AA1384" s="34"/>
      <c r="AB1384" s="34"/>
      <c r="AC1384" s="34"/>
      <c r="AD1384" s="34"/>
      <c r="AE1384" s="34"/>
      <c r="AF1384" s="34"/>
      <c r="AG1384" s="34"/>
      <c r="AH1384" s="34"/>
    </row>
    <row r="1385" spans="2:34">
      <c r="B1385" s="34"/>
      <c r="C1385" s="34"/>
      <c r="D1385" s="34"/>
      <c r="E1385" s="34"/>
      <c r="F1385" s="34"/>
      <c r="G1385" s="34"/>
      <c r="H1385" s="34"/>
      <c r="I1385" s="34"/>
      <c r="J1385" s="34"/>
      <c r="K1385" s="34"/>
      <c r="L1385" s="34"/>
      <c r="M1385" s="34"/>
      <c r="N1385" s="34"/>
      <c r="O1385" s="34"/>
      <c r="P1385" s="34"/>
      <c r="Q1385" s="34"/>
      <c r="R1385" s="34"/>
      <c r="S1385" s="34"/>
      <c r="T1385" s="34"/>
      <c r="V1385" s="34"/>
      <c r="W1385" s="34"/>
      <c r="X1385" s="34"/>
      <c r="Y1385" s="34"/>
      <c r="Z1385" s="34"/>
      <c r="AA1385" s="34"/>
      <c r="AB1385" s="34"/>
      <c r="AC1385" s="34"/>
      <c r="AD1385" s="34"/>
      <c r="AE1385" s="34"/>
      <c r="AF1385" s="34"/>
      <c r="AG1385" s="34"/>
      <c r="AH1385" s="34"/>
    </row>
    <row r="1386" spans="2:34">
      <c r="B1386" s="34"/>
      <c r="C1386" s="34"/>
      <c r="D1386" s="34"/>
      <c r="E1386" s="34"/>
      <c r="F1386" s="34"/>
      <c r="G1386" s="34"/>
      <c r="H1386" s="34"/>
      <c r="I1386" s="34"/>
      <c r="J1386" s="34"/>
      <c r="K1386" s="34"/>
      <c r="L1386" s="34"/>
      <c r="M1386" s="34"/>
      <c r="N1386" s="34"/>
      <c r="O1386" s="34"/>
      <c r="P1386" s="34"/>
      <c r="Q1386" s="34"/>
      <c r="R1386" s="34"/>
      <c r="S1386" s="34"/>
      <c r="T1386" s="34"/>
      <c r="V1386" s="34"/>
      <c r="W1386" s="34"/>
      <c r="X1386" s="34"/>
      <c r="Y1386" s="34"/>
      <c r="Z1386" s="34"/>
      <c r="AA1386" s="34"/>
      <c r="AB1386" s="34"/>
      <c r="AC1386" s="34"/>
      <c r="AD1386" s="34"/>
      <c r="AE1386" s="34"/>
      <c r="AF1386" s="34"/>
      <c r="AG1386" s="34"/>
      <c r="AH1386" s="34"/>
    </row>
    <row r="1387" spans="2:34">
      <c r="B1387" s="34"/>
      <c r="C1387" s="34"/>
      <c r="D1387" s="34"/>
      <c r="E1387" s="34"/>
      <c r="F1387" s="34"/>
      <c r="G1387" s="34"/>
      <c r="H1387" s="34"/>
      <c r="I1387" s="34"/>
      <c r="J1387" s="34"/>
      <c r="K1387" s="34"/>
      <c r="L1387" s="34"/>
      <c r="M1387" s="34"/>
      <c r="N1387" s="34"/>
      <c r="O1387" s="34"/>
      <c r="P1387" s="34"/>
      <c r="Q1387" s="34"/>
      <c r="R1387" s="34"/>
      <c r="S1387" s="34"/>
      <c r="T1387" s="34"/>
      <c r="V1387" s="34"/>
      <c r="W1387" s="34"/>
      <c r="X1387" s="34"/>
      <c r="Y1387" s="34"/>
      <c r="Z1387" s="34"/>
      <c r="AA1387" s="34"/>
      <c r="AB1387" s="34"/>
      <c r="AC1387" s="34"/>
      <c r="AD1387" s="34"/>
      <c r="AE1387" s="34"/>
      <c r="AF1387" s="34"/>
      <c r="AG1387" s="34"/>
      <c r="AH1387" s="34"/>
    </row>
    <row r="1388" spans="2:34">
      <c r="B1388" s="34"/>
      <c r="C1388" s="34"/>
      <c r="D1388" s="34"/>
      <c r="E1388" s="34"/>
      <c r="F1388" s="34"/>
      <c r="G1388" s="34"/>
      <c r="H1388" s="34"/>
      <c r="I1388" s="34"/>
      <c r="J1388" s="34"/>
      <c r="K1388" s="34"/>
      <c r="L1388" s="34"/>
      <c r="M1388" s="34"/>
      <c r="N1388" s="34"/>
      <c r="O1388" s="34"/>
      <c r="P1388" s="34"/>
      <c r="Q1388" s="34"/>
      <c r="R1388" s="34"/>
      <c r="S1388" s="34"/>
      <c r="T1388" s="34"/>
      <c r="V1388" s="34"/>
      <c r="W1388" s="34"/>
      <c r="X1388" s="34"/>
      <c r="Y1388" s="34"/>
      <c r="Z1388" s="34"/>
      <c r="AA1388" s="34"/>
      <c r="AB1388" s="34"/>
      <c r="AC1388" s="34"/>
      <c r="AD1388" s="34"/>
      <c r="AE1388" s="34"/>
      <c r="AF1388" s="34"/>
      <c r="AG1388" s="34"/>
      <c r="AH1388" s="34"/>
    </row>
    <row r="1389" spans="2:34">
      <c r="B1389" s="34"/>
      <c r="C1389" s="34"/>
      <c r="D1389" s="34"/>
      <c r="E1389" s="34"/>
      <c r="F1389" s="34"/>
      <c r="G1389" s="34"/>
      <c r="H1389" s="34"/>
      <c r="I1389" s="34"/>
      <c r="J1389" s="34"/>
      <c r="K1389" s="34"/>
      <c r="L1389" s="34"/>
      <c r="M1389" s="34"/>
      <c r="N1389" s="34"/>
      <c r="O1389" s="34"/>
      <c r="P1389" s="34"/>
      <c r="Q1389" s="34"/>
      <c r="R1389" s="34"/>
      <c r="S1389" s="34"/>
      <c r="T1389" s="34"/>
      <c r="V1389" s="34"/>
      <c r="W1389" s="34"/>
      <c r="X1389" s="34"/>
      <c r="Y1389" s="34"/>
      <c r="Z1389" s="34"/>
      <c r="AA1389" s="34"/>
      <c r="AB1389" s="34"/>
      <c r="AC1389" s="34"/>
      <c r="AD1389" s="34"/>
      <c r="AE1389" s="34"/>
      <c r="AF1389" s="34"/>
      <c r="AG1389" s="34"/>
      <c r="AH1389" s="34"/>
    </row>
    <row r="1390" spans="2:34">
      <c r="B1390" s="34"/>
      <c r="C1390" s="34"/>
      <c r="D1390" s="34"/>
      <c r="E1390" s="34"/>
      <c r="F1390" s="34"/>
      <c r="G1390" s="34"/>
      <c r="H1390" s="34"/>
      <c r="I1390" s="34"/>
      <c r="J1390" s="34"/>
      <c r="K1390" s="34"/>
      <c r="L1390" s="34"/>
      <c r="M1390" s="34"/>
      <c r="N1390" s="34"/>
      <c r="O1390" s="34"/>
      <c r="P1390" s="34"/>
      <c r="Q1390" s="34"/>
      <c r="R1390" s="34"/>
      <c r="S1390" s="34"/>
      <c r="T1390" s="34"/>
      <c r="V1390" s="34"/>
      <c r="W1390" s="34"/>
      <c r="X1390" s="34"/>
      <c r="Y1390" s="34"/>
      <c r="Z1390" s="34"/>
      <c r="AA1390" s="34"/>
      <c r="AB1390" s="34"/>
      <c r="AC1390" s="34"/>
      <c r="AD1390" s="34"/>
      <c r="AE1390" s="34"/>
      <c r="AF1390" s="34"/>
      <c r="AG1390" s="34"/>
      <c r="AH1390" s="34"/>
    </row>
    <row r="1391" spans="2:34">
      <c r="B1391" s="34"/>
      <c r="C1391" s="34"/>
      <c r="D1391" s="34"/>
      <c r="E1391" s="34"/>
      <c r="F1391" s="34"/>
      <c r="G1391" s="34"/>
      <c r="H1391" s="34"/>
      <c r="I1391" s="34"/>
      <c r="J1391" s="34"/>
      <c r="K1391" s="34"/>
      <c r="L1391" s="34"/>
      <c r="M1391" s="34"/>
      <c r="N1391" s="34"/>
      <c r="O1391" s="34"/>
      <c r="P1391" s="34"/>
      <c r="Q1391" s="34"/>
      <c r="R1391" s="34"/>
      <c r="S1391" s="34"/>
      <c r="T1391" s="34"/>
      <c r="V1391" s="34"/>
      <c r="W1391" s="34"/>
      <c r="X1391" s="34"/>
      <c r="Y1391" s="34"/>
      <c r="Z1391" s="34"/>
      <c r="AA1391" s="34"/>
      <c r="AB1391" s="34"/>
      <c r="AC1391" s="34"/>
      <c r="AD1391" s="34"/>
      <c r="AE1391" s="34"/>
      <c r="AF1391" s="34"/>
      <c r="AG1391" s="34"/>
      <c r="AH1391" s="34"/>
    </row>
    <row r="1392" spans="2:34">
      <c r="B1392" s="34"/>
      <c r="C1392" s="34"/>
      <c r="D1392" s="34"/>
      <c r="E1392" s="34"/>
      <c r="F1392" s="34"/>
      <c r="G1392" s="34"/>
      <c r="H1392" s="34"/>
      <c r="I1392" s="34"/>
      <c r="J1392" s="34"/>
      <c r="K1392" s="34"/>
      <c r="L1392" s="34"/>
      <c r="M1392" s="34"/>
      <c r="N1392" s="34"/>
      <c r="O1392" s="34"/>
      <c r="P1392" s="34"/>
      <c r="Q1392" s="34"/>
      <c r="R1392" s="34"/>
      <c r="S1392" s="34"/>
      <c r="T1392" s="34"/>
      <c r="V1392" s="34"/>
      <c r="W1392" s="34"/>
      <c r="X1392" s="34"/>
      <c r="Y1392" s="34"/>
      <c r="Z1392" s="34"/>
      <c r="AA1392" s="34"/>
      <c r="AB1392" s="34"/>
      <c r="AC1392" s="34"/>
      <c r="AD1392" s="34"/>
      <c r="AE1392" s="34"/>
      <c r="AF1392" s="34"/>
      <c r="AG1392" s="34"/>
      <c r="AH1392" s="34"/>
    </row>
    <row r="1393" spans="2:34">
      <c r="B1393" s="34"/>
      <c r="C1393" s="34"/>
      <c r="D1393" s="34"/>
      <c r="E1393" s="34"/>
      <c r="F1393" s="34"/>
      <c r="G1393" s="34"/>
      <c r="H1393" s="34"/>
      <c r="I1393" s="34"/>
      <c r="J1393" s="34"/>
      <c r="K1393" s="34"/>
      <c r="L1393" s="34"/>
      <c r="M1393" s="34"/>
      <c r="N1393" s="34"/>
      <c r="O1393" s="34"/>
      <c r="P1393" s="34"/>
      <c r="Q1393" s="34"/>
      <c r="R1393" s="34"/>
      <c r="S1393" s="34"/>
      <c r="T1393" s="34"/>
      <c r="V1393" s="34"/>
      <c r="W1393" s="34"/>
      <c r="X1393" s="34"/>
      <c r="Y1393" s="34"/>
      <c r="Z1393" s="34"/>
      <c r="AA1393" s="34"/>
      <c r="AB1393" s="34"/>
      <c r="AC1393" s="34"/>
      <c r="AD1393" s="34"/>
      <c r="AE1393" s="34"/>
      <c r="AF1393" s="34"/>
      <c r="AG1393" s="34"/>
      <c r="AH1393" s="34"/>
    </row>
    <row r="1394" spans="2:34">
      <c r="B1394" s="34"/>
      <c r="C1394" s="34"/>
      <c r="D1394" s="34"/>
      <c r="E1394" s="34"/>
      <c r="F1394" s="34"/>
      <c r="G1394" s="34"/>
      <c r="H1394" s="34"/>
      <c r="I1394" s="34"/>
      <c r="J1394" s="34"/>
      <c r="K1394" s="34"/>
      <c r="L1394" s="34"/>
      <c r="M1394" s="34"/>
      <c r="N1394" s="34"/>
      <c r="O1394" s="34"/>
      <c r="P1394" s="34"/>
      <c r="Q1394" s="34"/>
      <c r="R1394" s="34"/>
      <c r="S1394" s="34"/>
      <c r="T1394" s="34"/>
      <c r="V1394" s="34"/>
      <c r="W1394" s="34"/>
      <c r="X1394" s="34"/>
      <c r="Y1394" s="34"/>
      <c r="Z1394" s="34"/>
      <c r="AA1394" s="34"/>
      <c r="AB1394" s="34"/>
      <c r="AC1394" s="34"/>
      <c r="AD1394" s="34"/>
      <c r="AE1394" s="34"/>
      <c r="AF1394" s="34"/>
      <c r="AG1394" s="34"/>
      <c r="AH1394" s="34"/>
    </row>
    <row r="1395" spans="2:34">
      <c r="B1395" s="34"/>
      <c r="C1395" s="34"/>
      <c r="D1395" s="34"/>
      <c r="E1395" s="34"/>
      <c r="F1395" s="34"/>
      <c r="G1395" s="34"/>
      <c r="H1395" s="34"/>
      <c r="I1395" s="34"/>
      <c r="J1395" s="34"/>
      <c r="K1395" s="34"/>
      <c r="L1395" s="34"/>
      <c r="M1395" s="34"/>
      <c r="N1395" s="34"/>
      <c r="O1395" s="34"/>
      <c r="P1395" s="34"/>
      <c r="Q1395" s="34"/>
      <c r="R1395" s="34"/>
      <c r="S1395" s="34"/>
      <c r="T1395" s="34"/>
      <c r="V1395" s="34"/>
      <c r="W1395" s="34"/>
      <c r="X1395" s="34"/>
      <c r="Y1395" s="34"/>
      <c r="Z1395" s="34"/>
      <c r="AA1395" s="34"/>
      <c r="AB1395" s="34"/>
      <c r="AC1395" s="34"/>
      <c r="AD1395" s="34"/>
      <c r="AE1395" s="34"/>
      <c r="AF1395" s="34"/>
      <c r="AG1395" s="34"/>
      <c r="AH1395" s="34"/>
    </row>
    <row r="1396" spans="2:34">
      <c r="B1396" s="34"/>
      <c r="C1396" s="34"/>
      <c r="D1396" s="34"/>
      <c r="E1396" s="34"/>
      <c r="F1396" s="34"/>
      <c r="G1396" s="34"/>
      <c r="H1396" s="34"/>
      <c r="I1396" s="34"/>
      <c r="J1396" s="34"/>
      <c r="K1396" s="34"/>
      <c r="L1396" s="34"/>
      <c r="M1396" s="34"/>
      <c r="N1396" s="34"/>
      <c r="O1396" s="34"/>
      <c r="P1396" s="34"/>
      <c r="Q1396" s="34"/>
      <c r="R1396" s="34"/>
      <c r="S1396" s="34"/>
      <c r="T1396" s="34"/>
      <c r="V1396" s="34"/>
      <c r="W1396" s="34"/>
      <c r="X1396" s="34"/>
      <c r="Y1396" s="34"/>
      <c r="Z1396" s="34"/>
      <c r="AA1396" s="34"/>
      <c r="AB1396" s="34"/>
      <c r="AC1396" s="34"/>
      <c r="AD1396" s="34"/>
      <c r="AE1396" s="34"/>
      <c r="AF1396" s="34"/>
      <c r="AG1396" s="34"/>
      <c r="AH1396" s="34"/>
    </row>
    <row r="1397" spans="2:34">
      <c r="B1397" s="34"/>
      <c r="C1397" s="34"/>
      <c r="D1397" s="34"/>
      <c r="E1397" s="34"/>
      <c r="F1397" s="34"/>
      <c r="G1397" s="34"/>
      <c r="H1397" s="34"/>
      <c r="I1397" s="34"/>
      <c r="J1397" s="34"/>
      <c r="K1397" s="34"/>
      <c r="L1397" s="34"/>
      <c r="M1397" s="34"/>
      <c r="N1397" s="34"/>
      <c r="O1397" s="34"/>
      <c r="P1397" s="34"/>
      <c r="Q1397" s="34"/>
      <c r="R1397" s="34"/>
      <c r="S1397" s="34"/>
      <c r="T1397" s="34"/>
      <c r="V1397" s="34"/>
      <c r="W1397" s="34"/>
      <c r="X1397" s="34"/>
      <c r="Y1397" s="34"/>
      <c r="Z1397" s="34"/>
      <c r="AA1397" s="34"/>
      <c r="AB1397" s="34"/>
      <c r="AC1397" s="34"/>
      <c r="AD1397" s="34"/>
      <c r="AE1397" s="34"/>
      <c r="AF1397" s="34"/>
      <c r="AG1397" s="34"/>
      <c r="AH1397" s="34"/>
    </row>
    <row r="1398" spans="2:34">
      <c r="B1398" s="34"/>
      <c r="C1398" s="34"/>
      <c r="D1398" s="34"/>
      <c r="E1398" s="34"/>
      <c r="F1398" s="34"/>
      <c r="G1398" s="34"/>
      <c r="H1398" s="34"/>
      <c r="I1398" s="34"/>
      <c r="J1398" s="34"/>
      <c r="K1398" s="34"/>
      <c r="L1398" s="34"/>
      <c r="M1398" s="34"/>
      <c r="N1398" s="34"/>
      <c r="O1398" s="34"/>
      <c r="P1398" s="34"/>
      <c r="Q1398" s="34"/>
      <c r="R1398" s="34"/>
      <c r="S1398" s="34"/>
      <c r="T1398" s="34"/>
      <c r="V1398" s="34"/>
      <c r="W1398" s="34"/>
      <c r="X1398" s="34"/>
      <c r="Y1398" s="34"/>
      <c r="Z1398" s="34"/>
      <c r="AA1398" s="34"/>
      <c r="AB1398" s="34"/>
      <c r="AC1398" s="34"/>
      <c r="AD1398" s="34"/>
      <c r="AE1398" s="34"/>
      <c r="AF1398" s="34"/>
      <c r="AG1398" s="34"/>
      <c r="AH1398" s="34"/>
    </row>
    <row r="1399" spans="2:34">
      <c r="B1399" s="34"/>
      <c r="C1399" s="34"/>
      <c r="D1399" s="34"/>
      <c r="E1399" s="34"/>
      <c r="F1399" s="34"/>
      <c r="G1399" s="34"/>
      <c r="H1399" s="34"/>
      <c r="I1399" s="34"/>
      <c r="J1399" s="34"/>
      <c r="K1399" s="34"/>
      <c r="L1399" s="34"/>
      <c r="M1399" s="34"/>
      <c r="N1399" s="34"/>
      <c r="O1399" s="34"/>
      <c r="P1399" s="34"/>
      <c r="Q1399" s="34"/>
      <c r="R1399" s="34"/>
      <c r="S1399" s="34"/>
      <c r="T1399" s="34"/>
      <c r="V1399" s="34"/>
      <c r="W1399" s="34"/>
      <c r="X1399" s="34"/>
      <c r="Y1399" s="34"/>
      <c r="Z1399" s="34"/>
      <c r="AA1399" s="34"/>
      <c r="AB1399" s="34"/>
      <c r="AC1399" s="34"/>
      <c r="AD1399" s="34"/>
      <c r="AE1399" s="34"/>
      <c r="AF1399" s="34"/>
      <c r="AG1399" s="34"/>
      <c r="AH1399" s="34"/>
    </row>
    <row r="1400" spans="2:34">
      <c r="B1400" s="34"/>
      <c r="C1400" s="34"/>
      <c r="D1400" s="34"/>
      <c r="E1400" s="34"/>
      <c r="F1400" s="34"/>
      <c r="G1400" s="34"/>
      <c r="H1400" s="34"/>
      <c r="I1400" s="34"/>
      <c r="J1400" s="34"/>
      <c r="K1400" s="34"/>
      <c r="L1400" s="34"/>
      <c r="M1400" s="34"/>
      <c r="N1400" s="34"/>
      <c r="O1400" s="34"/>
      <c r="P1400" s="34"/>
      <c r="Q1400" s="34"/>
      <c r="R1400" s="34"/>
      <c r="S1400" s="34"/>
      <c r="T1400" s="34"/>
      <c r="V1400" s="34"/>
      <c r="W1400" s="34"/>
      <c r="X1400" s="34"/>
      <c r="Y1400" s="34"/>
      <c r="Z1400" s="34"/>
      <c r="AA1400" s="34"/>
      <c r="AB1400" s="34"/>
      <c r="AC1400" s="34"/>
      <c r="AD1400" s="34"/>
      <c r="AE1400" s="34"/>
      <c r="AF1400" s="34"/>
      <c r="AG1400" s="34"/>
      <c r="AH1400" s="34"/>
    </row>
    <row r="1401" spans="2:34">
      <c r="B1401" s="34"/>
      <c r="C1401" s="34"/>
      <c r="D1401" s="34"/>
      <c r="E1401" s="34"/>
      <c r="F1401" s="34"/>
      <c r="G1401" s="34"/>
      <c r="H1401" s="34"/>
      <c r="I1401" s="34"/>
      <c r="J1401" s="34"/>
      <c r="K1401" s="34"/>
      <c r="L1401" s="34"/>
      <c r="M1401" s="34"/>
      <c r="N1401" s="34"/>
      <c r="O1401" s="34"/>
      <c r="P1401" s="34"/>
      <c r="Q1401" s="34"/>
      <c r="R1401" s="34"/>
      <c r="S1401" s="34"/>
      <c r="T1401" s="34"/>
      <c r="V1401" s="34"/>
      <c r="W1401" s="34"/>
      <c r="X1401" s="34"/>
      <c r="Y1401" s="34"/>
      <c r="Z1401" s="34"/>
      <c r="AA1401" s="34"/>
      <c r="AB1401" s="34"/>
      <c r="AC1401" s="34"/>
      <c r="AD1401" s="34"/>
      <c r="AE1401" s="34"/>
      <c r="AF1401" s="34"/>
      <c r="AG1401" s="34"/>
      <c r="AH1401" s="34"/>
    </row>
    <row r="1402" spans="2:34">
      <c r="B1402" s="34"/>
      <c r="C1402" s="34"/>
      <c r="D1402" s="34"/>
      <c r="E1402" s="34"/>
      <c r="F1402" s="34"/>
      <c r="G1402" s="34"/>
      <c r="H1402" s="34"/>
      <c r="I1402" s="34"/>
      <c r="J1402" s="34"/>
      <c r="K1402" s="34"/>
      <c r="L1402" s="34"/>
      <c r="M1402" s="34"/>
      <c r="N1402" s="34"/>
      <c r="O1402" s="34"/>
      <c r="P1402" s="34"/>
      <c r="Q1402" s="34"/>
      <c r="R1402" s="34"/>
      <c r="S1402" s="34"/>
      <c r="T1402" s="34"/>
      <c r="V1402" s="34"/>
      <c r="W1402" s="34"/>
      <c r="X1402" s="34"/>
      <c r="Y1402" s="34"/>
      <c r="Z1402" s="34"/>
      <c r="AA1402" s="34"/>
      <c r="AB1402" s="34"/>
      <c r="AC1402" s="34"/>
      <c r="AD1402" s="34"/>
      <c r="AE1402" s="34"/>
      <c r="AF1402" s="34"/>
      <c r="AG1402" s="34"/>
      <c r="AH1402" s="34"/>
    </row>
    <row r="1403" spans="2:34">
      <c r="B1403" s="34"/>
      <c r="C1403" s="34"/>
      <c r="D1403" s="34"/>
      <c r="E1403" s="34"/>
      <c r="F1403" s="34"/>
      <c r="G1403" s="34"/>
      <c r="H1403" s="34"/>
      <c r="I1403" s="34"/>
      <c r="J1403" s="34"/>
      <c r="K1403" s="34"/>
      <c r="L1403" s="34"/>
      <c r="M1403" s="34"/>
      <c r="N1403" s="34"/>
      <c r="O1403" s="34"/>
      <c r="P1403" s="34"/>
      <c r="Q1403" s="34"/>
      <c r="R1403" s="34"/>
      <c r="S1403" s="34"/>
      <c r="T1403" s="34"/>
      <c r="V1403" s="34"/>
      <c r="W1403" s="34"/>
      <c r="X1403" s="34"/>
      <c r="Y1403" s="34"/>
      <c r="Z1403" s="34"/>
      <c r="AA1403" s="34"/>
      <c r="AB1403" s="34"/>
      <c r="AC1403" s="34"/>
      <c r="AD1403" s="34"/>
      <c r="AE1403" s="34"/>
      <c r="AF1403" s="34"/>
      <c r="AG1403" s="34"/>
      <c r="AH1403" s="34"/>
    </row>
    <row r="1404" spans="2:34">
      <c r="B1404" s="34"/>
      <c r="C1404" s="34"/>
      <c r="D1404" s="34"/>
      <c r="E1404" s="34"/>
      <c r="F1404" s="34"/>
      <c r="G1404" s="34"/>
      <c r="H1404" s="34"/>
      <c r="I1404" s="34"/>
      <c r="J1404" s="34"/>
      <c r="K1404" s="34"/>
      <c r="L1404" s="34"/>
      <c r="M1404" s="34"/>
      <c r="N1404" s="34"/>
      <c r="O1404" s="34"/>
      <c r="P1404" s="34"/>
      <c r="Q1404" s="34"/>
      <c r="R1404" s="34"/>
      <c r="S1404" s="34"/>
      <c r="T1404" s="34"/>
      <c r="V1404" s="34"/>
      <c r="W1404" s="34"/>
      <c r="X1404" s="34"/>
      <c r="Y1404" s="34"/>
      <c r="Z1404" s="34"/>
      <c r="AA1404" s="34"/>
      <c r="AB1404" s="34"/>
      <c r="AC1404" s="34"/>
      <c r="AD1404" s="34"/>
      <c r="AE1404" s="34"/>
      <c r="AF1404" s="34"/>
      <c r="AG1404" s="34"/>
      <c r="AH1404" s="34"/>
    </row>
    <row r="1405" spans="2:34">
      <c r="B1405" s="34"/>
      <c r="C1405" s="34"/>
      <c r="D1405" s="34"/>
      <c r="E1405" s="34"/>
      <c r="F1405" s="34"/>
      <c r="G1405" s="34"/>
      <c r="H1405" s="34"/>
      <c r="I1405" s="34"/>
      <c r="J1405" s="34"/>
      <c r="K1405" s="34"/>
      <c r="L1405" s="34"/>
      <c r="M1405" s="34"/>
      <c r="N1405" s="34"/>
      <c r="O1405" s="34"/>
      <c r="P1405" s="34"/>
      <c r="Q1405" s="34"/>
      <c r="R1405" s="34"/>
      <c r="S1405" s="34"/>
      <c r="T1405" s="34"/>
      <c r="V1405" s="34"/>
      <c r="W1405" s="34"/>
      <c r="X1405" s="34"/>
      <c r="Y1405" s="34"/>
      <c r="Z1405" s="34"/>
      <c r="AA1405" s="34"/>
      <c r="AB1405" s="34"/>
      <c r="AC1405" s="34"/>
      <c r="AD1405" s="34"/>
      <c r="AE1405" s="34"/>
      <c r="AF1405" s="34"/>
      <c r="AG1405" s="34"/>
      <c r="AH1405" s="34"/>
    </row>
    <row r="1406" spans="2:34">
      <c r="B1406" s="34"/>
      <c r="C1406" s="34"/>
      <c r="D1406" s="34"/>
      <c r="E1406" s="34"/>
      <c r="F1406" s="34"/>
      <c r="G1406" s="34"/>
      <c r="H1406" s="34"/>
      <c r="I1406" s="34"/>
      <c r="J1406" s="34"/>
      <c r="K1406" s="34"/>
      <c r="L1406" s="34"/>
      <c r="M1406" s="34"/>
      <c r="N1406" s="34"/>
      <c r="O1406" s="34"/>
      <c r="P1406" s="34"/>
      <c r="Q1406" s="34"/>
      <c r="R1406" s="34"/>
      <c r="S1406" s="34"/>
      <c r="T1406" s="34"/>
      <c r="V1406" s="34"/>
      <c r="W1406" s="34"/>
      <c r="X1406" s="34"/>
      <c r="Y1406" s="34"/>
      <c r="Z1406" s="34"/>
      <c r="AA1406" s="34"/>
      <c r="AB1406" s="34"/>
      <c r="AC1406" s="34"/>
      <c r="AD1406" s="34"/>
      <c r="AE1406" s="34"/>
      <c r="AF1406" s="34"/>
      <c r="AG1406" s="34"/>
      <c r="AH1406" s="34"/>
    </row>
    <row r="1407" spans="2:34">
      <c r="B1407" s="34"/>
      <c r="C1407" s="34"/>
      <c r="D1407" s="34"/>
      <c r="E1407" s="34"/>
      <c r="F1407" s="34"/>
      <c r="G1407" s="34"/>
      <c r="H1407" s="34"/>
      <c r="I1407" s="34"/>
      <c r="J1407" s="34"/>
      <c r="K1407" s="34"/>
      <c r="L1407" s="34"/>
      <c r="M1407" s="34"/>
      <c r="N1407" s="34"/>
      <c r="O1407" s="34"/>
      <c r="P1407" s="34"/>
      <c r="Q1407" s="34"/>
      <c r="R1407" s="34"/>
      <c r="S1407" s="34"/>
      <c r="T1407" s="34"/>
      <c r="V1407" s="34"/>
      <c r="W1407" s="34"/>
      <c r="X1407" s="34"/>
      <c r="Y1407" s="34"/>
      <c r="Z1407" s="34"/>
      <c r="AA1407" s="34"/>
      <c r="AB1407" s="34"/>
      <c r="AC1407" s="34"/>
      <c r="AD1407" s="34"/>
      <c r="AE1407" s="34"/>
      <c r="AF1407" s="34"/>
      <c r="AG1407" s="34"/>
      <c r="AH1407" s="34"/>
    </row>
    <row r="1408" spans="2:34">
      <c r="B1408" s="34"/>
      <c r="C1408" s="34"/>
      <c r="D1408" s="34"/>
      <c r="E1408" s="34"/>
      <c r="F1408" s="34"/>
      <c r="G1408" s="34"/>
      <c r="H1408" s="34"/>
      <c r="I1408" s="34"/>
      <c r="J1408" s="34"/>
      <c r="K1408" s="34"/>
      <c r="L1408" s="34"/>
      <c r="M1408" s="34"/>
      <c r="N1408" s="34"/>
      <c r="O1408" s="34"/>
      <c r="P1408" s="34"/>
      <c r="Q1408" s="34"/>
      <c r="R1408" s="34"/>
      <c r="S1408" s="34"/>
      <c r="T1408" s="34"/>
      <c r="V1408" s="34"/>
      <c r="W1408" s="34"/>
      <c r="X1408" s="34"/>
      <c r="Y1408" s="34"/>
      <c r="Z1408" s="34"/>
      <c r="AA1408" s="34"/>
      <c r="AB1408" s="34"/>
      <c r="AC1408" s="34"/>
      <c r="AD1408" s="34"/>
      <c r="AE1408" s="34"/>
      <c r="AF1408" s="34"/>
      <c r="AG1408" s="34"/>
      <c r="AH1408" s="34"/>
    </row>
    <row r="1409" spans="2:34">
      <c r="B1409" s="34"/>
      <c r="C1409" s="34"/>
      <c r="D1409" s="34"/>
      <c r="E1409" s="34"/>
      <c r="F1409" s="34"/>
      <c r="G1409" s="34"/>
      <c r="H1409" s="34"/>
      <c r="I1409" s="34"/>
      <c r="J1409" s="34"/>
      <c r="K1409" s="34"/>
      <c r="L1409" s="34"/>
      <c r="M1409" s="34"/>
      <c r="N1409" s="34"/>
      <c r="O1409" s="34"/>
      <c r="P1409" s="34"/>
      <c r="Q1409" s="34"/>
      <c r="R1409" s="34"/>
      <c r="S1409" s="34"/>
      <c r="T1409" s="34"/>
      <c r="V1409" s="34"/>
      <c r="W1409" s="34"/>
      <c r="X1409" s="34"/>
      <c r="Y1409" s="34"/>
      <c r="Z1409" s="34"/>
      <c r="AA1409" s="34"/>
      <c r="AB1409" s="34"/>
      <c r="AC1409" s="34"/>
      <c r="AD1409" s="34"/>
      <c r="AE1409" s="34"/>
      <c r="AF1409" s="34"/>
      <c r="AG1409" s="34"/>
      <c r="AH1409" s="34"/>
    </row>
    <row r="1410" spans="2:34">
      <c r="B1410" s="34"/>
      <c r="C1410" s="34"/>
      <c r="D1410" s="34"/>
      <c r="E1410" s="34"/>
      <c r="F1410" s="34"/>
      <c r="G1410" s="34"/>
      <c r="H1410" s="34"/>
      <c r="I1410" s="34"/>
      <c r="J1410" s="34"/>
      <c r="K1410" s="34"/>
      <c r="L1410" s="34"/>
      <c r="M1410" s="34"/>
      <c r="N1410" s="34"/>
      <c r="O1410" s="34"/>
      <c r="P1410" s="34"/>
      <c r="Q1410" s="34"/>
      <c r="R1410" s="34"/>
      <c r="S1410" s="34"/>
      <c r="T1410" s="34"/>
      <c r="V1410" s="34"/>
      <c r="W1410" s="34"/>
      <c r="X1410" s="34"/>
      <c r="Y1410" s="34"/>
      <c r="Z1410" s="34"/>
      <c r="AA1410" s="34"/>
      <c r="AB1410" s="34"/>
      <c r="AC1410" s="34"/>
      <c r="AD1410" s="34"/>
      <c r="AE1410" s="34"/>
      <c r="AF1410" s="34"/>
      <c r="AG1410" s="34"/>
      <c r="AH1410" s="34"/>
    </row>
    <row r="1411" spans="2:34">
      <c r="B1411" s="34"/>
      <c r="C1411" s="34"/>
      <c r="D1411" s="34"/>
      <c r="E1411" s="34"/>
      <c r="F1411" s="34"/>
      <c r="G1411" s="34"/>
      <c r="H1411" s="34"/>
      <c r="I1411" s="34"/>
      <c r="J1411" s="34"/>
      <c r="K1411" s="34"/>
      <c r="L1411" s="34"/>
      <c r="M1411" s="34"/>
      <c r="N1411" s="34"/>
      <c r="O1411" s="34"/>
      <c r="P1411" s="34"/>
      <c r="Q1411" s="34"/>
      <c r="R1411" s="34"/>
      <c r="S1411" s="34"/>
      <c r="T1411" s="34"/>
      <c r="V1411" s="34"/>
      <c r="W1411" s="34"/>
      <c r="X1411" s="34"/>
      <c r="Y1411" s="34"/>
      <c r="Z1411" s="34"/>
      <c r="AA1411" s="34"/>
      <c r="AB1411" s="34"/>
      <c r="AC1411" s="34"/>
      <c r="AD1411" s="34"/>
      <c r="AE1411" s="34"/>
      <c r="AF1411" s="34"/>
      <c r="AG1411" s="34"/>
      <c r="AH1411" s="34"/>
    </row>
    <row r="1412" spans="2:34">
      <c r="B1412" s="34"/>
      <c r="C1412" s="34"/>
      <c r="D1412" s="34"/>
      <c r="E1412" s="34"/>
      <c r="F1412" s="34"/>
      <c r="G1412" s="34"/>
      <c r="H1412" s="34"/>
      <c r="I1412" s="34"/>
      <c r="J1412" s="34"/>
      <c r="K1412" s="34"/>
      <c r="L1412" s="34"/>
      <c r="M1412" s="34"/>
      <c r="N1412" s="34"/>
      <c r="O1412" s="34"/>
      <c r="P1412" s="34"/>
      <c r="Q1412" s="34"/>
      <c r="R1412" s="34"/>
      <c r="S1412" s="34"/>
      <c r="T1412" s="34"/>
      <c r="V1412" s="34"/>
      <c r="W1412" s="34"/>
      <c r="X1412" s="34"/>
      <c r="Y1412" s="34"/>
      <c r="Z1412" s="34"/>
      <c r="AA1412" s="34"/>
      <c r="AB1412" s="34"/>
      <c r="AC1412" s="34"/>
      <c r="AD1412" s="34"/>
      <c r="AE1412" s="34"/>
      <c r="AF1412" s="34"/>
      <c r="AG1412" s="34"/>
      <c r="AH1412" s="34"/>
    </row>
    <row r="1413" spans="2:34">
      <c r="B1413" s="34"/>
      <c r="C1413" s="34"/>
      <c r="D1413" s="34"/>
      <c r="E1413" s="34"/>
      <c r="F1413" s="34"/>
      <c r="G1413" s="34"/>
      <c r="H1413" s="34"/>
      <c r="I1413" s="34"/>
      <c r="J1413" s="34"/>
      <c r="K1413" s="34"/>
      <c r="L1413" s="34"/>
      <c r="M1413" s="34"/>
      <c r="N1413" s="34"/>
      <c r="O1413" s="34"/>
      <c r="P1413" s="34"/>
      <c r="Q1413" s="34"/>
      <c r="R1413" s="34"/>
      <c r="S1413" s="34"/>
      <c r="T1413" s="34"/>
      <c r="V1413" s="34"/>
      <c r="W1413" s="34"/>
      <c r="X1413" s="34"/>
      <c r="Y1413" s="34"/>
      <c r="Z1413" s="34"/>
      <c r="AA1413" s="34"/>
      <c r="AB1413" s="34"/>
      <c r="AC1413" s="34"/>
      <c r="AD1413" s="34"/>
      <c r="AE1413" s="34"/>
      <c r="AF1413" s="34"/>
      <c r="AG1413" s="34"/>
      <c r="AH1413" s="34"/>
    </row>
    <row r="1414" spans="2:34">
      <c r="B1414" s="34"/>
      <c r="C1414" s="34"/>
      <c r="D1414" s="34"/>
      <c r="E1414" s="34"/>
      <c r="F1414" s="34"/>
      <c r="G1414" s="34"/>
      <c r="H1414" s="34"/>
      <c r="I1414" s="34"/>
      <c r="J1414" s="34"/>
      <c r="K1414" s="34"/>
      <c r="L1414" s="34"/>
      <c r="M1414" s="34"/>
      <c r="N1414" s="34"/>
      <c r="O1414" s="34"/>
      <c r="P1414" s="34"/>
      <c r="Q1414" s="34"/>
      <c r="R1414" s="34"/>
      <c r="S1414" s="34"/>
      <c r="T1414" s="34"/>
      <c r="V1414" s="34"/>
      <c r="W1414" s="34"/>
      <c r="X1414" s="34"/>
      <c r="Y1414" s="34"/>
      <c r="Z1414" s="34"/>
      <c r="AA1414" s="34"/>
      <c r="AB1414" s="34"/>
      <c r="AC1414" s="34"/>
      <c r="AD1414" s="34"/>
      <c r="AE1414" s="34"/>
      <c r="AF1414" s="34"/>
      <c r="AG1414" s="34"/>
      <c r="AH1414" s="34"/>
    </row>
    <row r="1415" spans="2:34">
      <c r="B1415" s="34"/>
      <c r="C1415" s="34"/>
      <c r="D1415" s="34"/>
      <c r="E1415" s="34"/>
      <c r="F1415" s="34"/>
      <c r="G1415" s="34"/>
      <c r="H1415" s="34"/>
      <c r="I1415" s="34"/>
      <c r="J1415" s="34"/>
      <c r="K1415" s="34"/>
      <c r="L1415" s="34"/>
      <c r="M1415" s="34"/>
      <c r="N1415" s="34"/>
      <c r="O1415" s="34"/>
      <c r="P1415" s="34"/>
      <c r="Q1415" s="34"/>
      <c r="R1415" s="34"/>
      <c r="S1415" s="34"/>
      <c r="T1415" s="34"/>
      <c r="V1415" s="34"/>
      <c r="W1415" s="34"/>
      <c r="X1415" s="34"/>
      <c r="Y1415" s="34"/>
      <c r="Z1415" s="34"/>
      <c r="AA1415" s="34"/>
      <c r="AB1415" s="34"/>
      <c r="AC1415" s="34"/>
      <c r="AD1415" s="34"/>
      <c r="AE1415" s="34"/>
      <c r="AF1415" s="34"/>
      <c r="AG1415" s="34"/>
      <c r="AH1415" s="34"/>
    </row>
    <row r="1416" spans="2:34">
      <c r="B1416" s="34"/>
      <c r="C1416" s="34"/>
      <c r="D1416" s="34"/>
      <c r="E1416" s="34"/>
      <c r="F1416" s="34"/>
      <c r="G1416" s="34"/>
      <c r="H1416" s="34"/>
      <c r="I1416" s="34"/>
      <c r="J1416" s="34"/>
      <c r="K1416" s="34"/>
      <c r="L1416" s="34"/>
      <c r="M1416" s="34"/>
      <c r="N1416" s="34"/>
      <c r="O1416" s="34"/>
      <c r="P1416" s="34"/>
      <c r="Q1416" s="34"/>
      <c r="R1416" s="34"/>
      <c r="S1416" s="34"/>
      <c r="T1416" s="34"/>
      <c r="V1416" s="34"/>
      <c r="W1416" s="34"/>
      <c r="X1416" s="34"/>
      <c r="Y1416" s="34"/>
      <c r="Z1416" s="34"/>
      <c r="AA1416" s="34"/>
      <c r="AB1416" s="34"/>
      <c r="AC1416" s="34"/>
      <c r="AD1416" s="34"/>
      <c r="AE1416" s="34"/>
      <c r="AF1416" s="34"/>
      <c r="AG1416" s="34"/>
      <c r="AH1416" s="34"/>
    </row>
    <row r="1417" spans="2:34">
      <c r="B1417" s="34"/>
      <c r="C1417" s="34"/>
      <c r="D1417" s="34"/>
      <c r="E1417" s="34"/>
      <c r="F1417" s="34"/>
      <c r="G1417" s="34"/>
      <c r="H1417" s="34"/>
      <c r="I1417" s="34"/>
      <c r="J1417" s="34"/>
      <c r="K1417" s="34"/>
      <c r="L1417" s="34"/>
      <c r="M1417" s="34"/>
      <c r="N1417" s="34"/>
      <c r="O1417" s="34"/>
      <c r="P1417" s="34"/>
      <c r="Q1417" s="34"/>
      <c r="R1417" s="34"/>
      <c r="S1417" s="34"/>
      <c r="T1417" s="34"/>
      <c r="V1417" s="34"/>
      <c r="W1417" s="34"/>
      <c r="X1417" s="34"/>
      <c r="Y1417" s="34"/>
      <c r="Z1417" s="34"/>
      <c r="AA1417" s="34"/>
      <c r="AB1417" s="34"/>
      <c r="AC1417" s="34"/>
      <c r="AD1417" s="34"/>
      <c r="AE1417" s="34"/>
      <c r="AF1417" s="34"/>
      <c r="AG1417" s="34"/>
      <c r="AH1417" s="34"/>
    </row>
    <row r="1418" spans="2:34">
      <c r="B1418" s="34"/>
      <c r="C1418" s="34"/>
      <c r="D1418" s="34"/>
      <c r="E1418" s="34"/>
      <c r="F1418" s="34"/>
      <c r="G1418" s="34"/>
      <c r="H1418" s="34"/>
      <c r="I1418" s="34"/>
      <c r="J1418" s="34"/>
      <c r="K1418" s="34"/>
      <c r="L1418" s="34"/>
      <c r="M1418" s="34"/>
      <c r="N1418" s="34"/>
      <c r="O1418" s="34"/>
      <c r="P1418" s="34"/>
      <c r="Q1418" s="34"/>
      <c r="R1418" s="34"/>
      <c r="S1418" s="34"/>
      <c r="T1418" s="34"/>
      <c r="V1418" s="34"/>
      <c r="W1418" s="34"/>
      <c r="X1418" s="34"/>
      <c r="Y1418" s="34"/>
      <c r="Z1418" s="34"/>
      <c r="AA1418" s="34"/>
      <c r="AB1418" s="34"/>
      <c r="AC1418" s="34"/>
      <c r="AD1418" s="34"/>
      <c r="AE1418" s="34"/>
      <c r="AF1418" s="34"/>
      <c r="AG1418" s="34"/>
      <c r="AH1418" s="34"/>
    </row>
    <row r="1419" spans="2:34">
      <c r="B1419" s="34"/>
      <c r="C1419" s="34"/>
      <c r="D1419" s="34"/>
      <c r="E1419" s="34"/>
      <c r="F1419" s="34"/>
      <c r="G1419" s="34"/>
      <c r="H1419" s="34"/>
      <c r="I1419" s="34"/>
      <c r="J1419" s="34"/>
      <c r="K1419" s="34"/>
      <c r="L1419" s="34"/>
      <c r="M1419" s="34"/>
      <c r="N1419" s="34"/>
      <c r="O1419" s="34"/>
      <c r="P1419" s="34"/>
      <c r="Q1419" s="34"/>
      <c r="R1419" s="34"/>
      <c r="S1419" s="34"/>
      <c r="T1419" s="34"/>
      <c r="V1419" s="34"/>
      <c r="W1419" s="34"/>
      <c r="X1419" s="34"/>
      <c r="Y1419" s="34"/>
      <c r="Z1419" s="34"/>
      <c r="AA1419" s="34"/>
      <c r="AB1419" s="34"/>
      <c r="AC1419" s="34"/>
      <c r="AD1419" s="34"/>
      <c r="AE1419" s="34"/>
      <c r="AF1419" s="34"/>
      <c r="AG1419" s="34"/>
      <c r="AH1419" s="34"/>
    </row>
    <row r="1420" spans="2:34">
      <c r="B1420" s="34"/>
      <c r="C1420" s="34"/>
      <c r="D1420" s="34"/>
      <c r="E1420" s="34"/>
      <c r="F1420" s="34"/>
      <c r="G1420" s="34"/>
      <c r="H1420" s="34"/>
      <c r="I1420" s="34"/>
      <c r="J1420" s="34"/>
      <c r="K1420" s="34"/>
      <c r="L1420" s="34"/>
      <c r="M1420" s="34"/>
      <c r="N1420" s="34"/>
      <c r="O1420" s="34"/>
      <c r="P1420" s="34"/>
      <c r="Q1420" s="34"/>
      <c r="R1420" s="34"/>
      <c r="S1420" s="34"/>
      <c r="T1420" s="34"/>
      <c r="V1420" s="34"/>
      <c r="W1420" s="34"/>
      <c r="X1420" s="34"/>
      <c r="Y1420" s="34"/>
      <c r="Z1420" s="34"/>
      <c r="AA1420" s="34"/>
      <c r="AB1420" s="34"/>
      <c r="AC1420" s="34"/>
      <c r="AD1420" s="34"/>
      <c r="AE1420" s="34"/>
      <c r="AF1420" s="34"/>
      <c r="AG1420" s="34"/>
      <c r="AH1420" s="34"/>
    </row>
    <row r="1421" spans="2:34">
      <c r="B1421" s="34"/>
      <c r="C1421" s="34"/>
      <c r="D1421" s="34"/>
      <c r="E1421" s="34"/>
      <c r="F1421" s="34"/>
      <c r="G1421" s="34"/>
      <c r="H1421" s="34"/>
      <c r="I1421" s="34"/>
      <c r="J1421" s="34"/>
      <c r="K1421" s="34"/>
      <c r="L1421" s="34"/>
      <c r="M1421" s="34"/>
      <c r="N1421" s="34"/>
      <c r="O1421" s="34"/>
      <c r="P1421" s="34"/>
      <c r="Q1421" s="34"/>
      <c r="R1421" s="34"/>
      <c r="S1421" s="34"/>
      <c r="T1421" s="34"/>
      <c r="V1421" s="34"/>
      <c r="W1421" s="34"/>
      <c r="X1421" s="34"/>
      <c r="Y1421" s="34"/>
      <c r="Z1421" s="34"/>
      <c r="AA1421" s="34"/>
      <c r="AB1421" s="34"/>
      <c r="AC1421" s="34"/>
      <c r="AD1421" s="34"/>
      <c r="AE1421" s="34"/>
      <c r="AF1421" s="34"/>
      <c r="AG1421" s="34"/>
      <c r="AH1421" s="34"/>
    </row>
    <row r="1422" spans="2:34">
      <c r="B1422" s="34"/>
      <c r="C1422" s="34"/>
      <c r="D1422" s="34"/>
      <c r="E1422" s="34"/>
      <c r="F1422" s="34"/>
      <c r="G1422" s="34"/>
      <c r="H1422" s="34"/>
      <c r="I1422" s="34"/>
      <c r="J1422" s="34"/>
      <c r="K1422" s="34"/>
      <c r="L1422" s="34"/>
      <c r="M1422" s="34"/>
      <c r="N1422" s="34"/>
      <c r="O1422" s="34"/>
      <c r="P1422" s="34"/>
      <c r="Q1422" s="34"/>
      <c r="R1422" s="34"/>
      <c r="S1422" s="34"/>
      <c r="T1422" s="34"/>
      <c r="V1422" s="34"/>
      <c r="W1422" s="34"/>
      <c r="X1422" s="34"/>
      <c r="Y1422" s="34"/>
      <c r="Z1422" s="34"/>
      <c r="AA1422" s="34"/>
      <c r="AB1422" s="34"/>
      <c r="AC1422" s="34"/>
      <c r="AD1422" s="34"/>
      <c r="AE1422" s="34"/>
      <c r="AF1422" s="34"/>
      <c r="AG1422" s="34"/>
      <c r="AH1422" s="34"/>
    </row>
    <row r="1423" spans="2:34">
      <c r="B1423" s="34"/>
      <c r="C1423" s="34"/>
      <c r="D1423" s="34"/>
      <c r="E1423" s="34"/>
      <c r="F1423" s="34"/>
      <c r="G1423" s="34"/>
      <c r="H1423" s="34"/>
      <c r="I1423" s="34"/>
      <c r="J1423" s="34"/>
      <c r="K1423" s="34"/>
      <c r="L1423" s="34"/>
      <c r="M1423" s="34"/>
      <c r="N1423" s="34"/>
      <c r="O1423" s="34"/>
      <c r="P1423" s="34"/>
      <c r="Q1423" s="34"/>
      <c r="R1423" s="34"/>
      <c r="S1423" s="34"/>
      <c r="T1423" s="34"/>
      <c r="V1423" s="34"/>
      <c r="W1423" s="34"/>
      <c r="X1423" s="34"/>
      <c r="Y1423" s="34"/>
      <c r="Z1423" s="34"/>
      <c r="AA1423" s="34"/>
      <c r="AB1423" s="34"/>
      <c r="AC1423" s="34"/>
      <c r="AD1423" s="34"/>
      <c r="AE1423" s="34"/>
      <c r="AF1423" s="34"/>
      <c r="AG1423" s="34"/>
      <c r="AH1423" s="34"/>
    </row>
    <row r="1424" spans="2:34">
      <c r="B1424" s="34"/>
      <c r="C1424" s="34"/>
      <c r="D1424" s="34"/>
      <c r="E1424" s="34"/>
      <c r="F1424" s="34"/>
      <c r="G1424" s="34"/>
      <c r="H1424" s="34"/>
      <c r="I1424" s="34"/>
      <c r="J1424" s="34"/>
      <c r="K1424" s="34"/>
      <c r="L1424" s="34"/>
      <c r="M1424" s="34"/>
      <c r="N1424" s="34"/>
      <c r="O1424" s="34"/>
      <c r="P1424" s="34"/>
      <c r="Q1424" s="34"/>
      <c r="R1424" s="34"/>
      <c r="S1424" s="34"/>
      <c r="T1424" s="34"/>
      <c r="V1424" s="34"/>
      <c r="W1424" s="34"/>
      <c r="X1424" s="34"/>
      <c r="Y1424" s="34"/>
      <c r="Z1424" s="34"/>
      <c r="AA1424" s="34"/>
      <c r="AB1424" s="34"/>
      <c r="AC1424" s="34"/>
      <c r="AD1424" s="34"/>
      <c r="AE1424" s="34"/>
      <c r="AF1424" s="34"/>
      <c r="AG1424" s="34"/>
      <c r="AH1424" s="34"/>
    </row>
    <row r="1425" spans="2:34">
      <c r="B1425" s="34"/>
      <c r="C1425" s="34"/>
      <c r="D1425" s="34"/>
      <c r="E1425" s="34"/>
      <c r="F1425" s="34"/>
      <c r="G1425" s="34"/>
      <c r="H1425" s="34"/>
      <c r="I1425" s="34"/>
      <c r="J1425" s="34"/>
      <c r="K1425" s="34"/>
      <c r="L1425" s="34"/>
      <c r="M1425" s="34"/>
      <c r="N1425" s="34"/>
      <c r="O1425" s="34"/>
      <c r="P1425" s="34"/>
      <c r="Q1425" s="34"/>
      <c r="R1425" s="34"/>
      <c r="S1425" s="34"/>
      <c r="T1425" s="34"/>
      <c r="V1425" s="34"/>
      <c r="W1425" s="34"/>
      <c r="X1425" s="34"/>
      <c r="Y1425" s="34"/>
      <c r="Z1425" s="34"/>
      <c r="AA1425" s="34"/>
      <c r="AB1425" s="34"/>
      <c r="AC1425" s="34"/>
      <c r="AD1425" s="34"/>
      <c r="AE1425" s="34"/>
      <c r="AF1425" s="34"/>
      <c r="AG1425" s="34"/>
      <c r="AH1425" s="34"/>
    </row>
    <row r="1426" spans="2:34">
      <c r="B1426" s="34"/>
      <c r="C1426" s="34"/>
      <c r="D1426" s="34"/>
      <c r="E1426" s="34"/>
      <c r="F1426" s="34"/>
      <c r="G1426" s="34"/>
      <c r="H1426" s="34"/>
      <c r="I1426" s="34"/>
      <c r="J1426" s="34"/>
      <c r="K1426" s="34"/>
      <c r="L1426" s="34"/>
      <c r="M1426" s="34"/>
      <c r="N1426" s="34"/>
      <c r="O1426" s="34"/>
      <c r="P1426" s="34"/>
      <c r="Q1426" s="34"/>
      <c r="R1426" s="34"/>
      <c r="S1426" s="34"/>
      <c r="T1426" s="34"/>
      <c r="V1426" s="34"/>
      <c r="W1426" s="34"/>
      <c r="X1426" s="34"/>
      <c r="Y1426" s="34"/>
      <c r="Z1426" s="34"/>
      <c r="AA1426" s="34"/>
      <c r="AB1426" s="34"/>
      <c r="AC1426" s="34"/>
      <c r="AD1426" s="34"/>
      <c r="AE1426" s="34"/>
      <c r="AF1426" s="34"/>
      <c r="AG1426" s="34"/>
      <c r="AH1426" s="34"/>
    </row>
    <row r="1427" spans="2:34">
      <c r="B1427" s="34"/>
      <c r="C1427" s="34"/>
      <c r="D1427" s="34"/>
      <c r="E1427" s="34"/>
      <c r="F1427" s="34"/>
      <c r="G1427" s="34"/>
      <c r="H1427" s="34"/>
      <c r="I1427" s="34"/>
      <c r="J1427" s="34"/>
      <c r="K1427" s="34"/>
      <c r="L1427" s="34"/>
      <c r="M1427" s="34"/>
      <c r="N1427" s="34"/>
      <c r="O1427" s="34"/>
      <c r="P1427" s="34"/>
      <c r="Q1427" s="34"/>
      <c r="R1427" s="34"/>
      <c r="S1427" s="34"/>
      <c r="T1427" s="34"/>
      <c r="V1427" s="34"/>
      <c r="W1427" s="34"/>
      <c r="X1427" s="34"/>
      <c r="Y1427" s="34"/>
      <c r="Z1427" s="34"/>
      <c r="AA1427" s="34"/>
      <c r="AB1427" s="34"/>
      <c r="AC1427" s="34"/>
      <c r="AD1427" s="34"/>
      <c r="AE1427" s="34"/>
      <c r="AF1427" s="34"/>
      <c r="AG1427" s="34"/>
      <c r="AH1427" s="34"/>
    </row>
    <row r="1428" spans="2:34">
      <c r="B1428" s="34"/>
      <c r="C1428" s="34"/>
      <c r="D1428" s="34"/>
      <c r="E1428" s="34"/>
      <c r="F1428" s="34"/>
      <c r="G1428" s="34"/>
      <c r="H1428" s="34"/>
      <c r="I1428" s="34"/>
      <c r="J1428" s="34"/>
      <c r="K1428" s="34"/>
      <c r="L1428" s="34"/>
      <c r="M1428" s="34"/>
      <c r="N1428" s="34"/>
      <c r="O1428" s="34"/>
      <c r="P1428" s="34"/>
      <c r="Q1428" s="34"/>
      <c r="R1428" s="34"/>
      <c r="S1428" s="34"/>
      <c r="T1428" s="34"/>
      <c r="V1428" s="34"/>
      <c r="W1428" s="34"/>
      <c r="X1428" s="34"/>
      <c r="Y1428" s="34"/>
      <c r="Z1428" s="34"/>
      <c r="AA1428" s="34"/>
      <c r="AB1428" s="34"/>
      <c r="AC1428" s="34"/>
      <c r="AD1428" s="34"/>
      <c r="AE1428" s="34"/>
      <c r="AF1428" s="34"/>
      <c r="AG1428" s="34"/>
      <c r="AH1428" s="34"/>
    </row>
    <row r="1429" spans="2:34">
      <c r="B1429" s="34"/>
      <c r="C1429" s="34"/>
      <c r="D1429" s="34"/>
      <c r="E1429" s="34"/>
      <c r="F1429" s="34"/>
      <c r="G1429" s="34"/>
      <c r="H1429" s="34"/>
      <c r="I1429" s="34"/>
      <c r="J1429" s="34"/>
      <c r="K1429" s="34"/>
      <c r="L1429" s="34"/>
      <c r="M1429" s="34"/>
      <c r="N1429" s="34"/>
      <c r="O1429" s="34"/>
      <c r="P1429" s="34"/>
      <c r="Q1429" s="34"/>
      <c r="R1429" s="34"/>
      <c r="S1429" s="34"/>
      <c r="T1429" s="34"/>
      <c r="V1429" s="34"/>
      <c r="W1429" s="34"/>
      <c r="X1429" s="34"/>
      <c r="Y1429" s="34"/>
      <c r="Z1429" s="34"/>
      <c r="AA1429" s="34"/>
      <c r="AB1429" s="34"/>
      <c r="AC1429" s="34"/>
      <c r="AD1429" s="34"/>
      <c r="AE1429" s="34"/>
      <c r="AF1429" s="34"/>
      <c r="AG1429" s="34"/>
      <c r="AH1429" s="34"/>
    </row>
    <row r="1430" spans="2:34">
      <c r="B1430" s="34"/>
      <c r="C1430" s="34"/>
      <c r="D1430" s="34"/>
      <c r="E1430" s="34"/>
      <c r="F1430" s="34"/>
      <c r="G1430" s="34"/>
      <c r="H1430" s="34"/>
      <c r="I1430" s="34"/>
      <c r="J1430" s="34"/>
      <c r="K1430" s="34"/>
      <c r="L1430" s="34"/>
      <c r="M1430" s="34"/>
      <c r="N1430" s="34"/>
      <c r="O1430" s="34"/>
      <c r="P1430" s="34"/>
      <c r="Q1430" s="34"/>
      <c r="R1430" s="34"/>
      <c r="S1430" s="34"/>
      <c r="T1430" s="34"/>
      <c r="V1430" s="34"/>
      <c r="W1430" s="34"/>
      <c r="X1430" s="34"/>
      <c r="Y1430" s="34"/>
      <c r="Z1430" s="34"/>
      <c r="AA1430" s="34"/>
      <c r="AB1430" s="34"/>
      <c r="AC1430" s="34"/>
      <c r="AD1430" s="34"/>
      <c r="AE1430" s="34"/>
      <c r="AF1430" s="34"/>
      <c r="AG1430" s="34"/>
      <c r="AH1430" s="34"/>
    </row>
    <row r="1431" spans="2:34">
      <c r="B1431" s="34"/>
      <c r="C1431" s="34"/>
      <c r="D1431" s="34"/>
      <c r="E1431" s="34"/>
      <c r="F1431" s="34"/>
      <c r="G1431" s="34"/>
      <c r="H1431" s="34"/>
      <c r="I1431" s="34"/>
      <c r="J1431" s="34"/>
      <c r="K1431" s="34"/>
      <c r="L1431" s="34"/>
      <c r="M1431" s="34"/>
      <c r="N1431" s="34"/>
      <c r="O1431" s="34"/>
      <c r="P1431" s="34"/>
      <c r="Q1431" s="34"/>
      <c r="R1431" s="34"/>
      <c r="S1431" s="34"/>
      <c r="T1431" s="34"/>
      <c r="V1431" s="34"/>
      <c r="W1431" s="34"/>
      <c r="X1431" s="34"/>
      <c r="Y1431" s="34"/>
      <c r="Z1431" s="34"/>
      <c r="AA1431" s="34"/>
      <c r="AB1431" s="34"/>
      <c r="AC1431" s="34"/>
      <c r="AD1431" s="34"/>
      <c r="AE1431" s="34"/>
      <c r="AF1431" s="34"/>
      <c r="AG1431" s="34"/>
      <c r="AH1431" s="34"/>
    </row>
    <row r="1432" spans="2:34">
      <c r="B1432" s="34"/>
      <c r="C1432" s="34"/>
      <c r="D1432" s="34"/>
      <c r="E1432" s="34"/>
      <c r="F1432" s="34"/>
      <c r="G1432" s="34"/>
      <c r="H1432" s="34"/>
      <c r="I1432" s="34"/>
      <c r="J1432" s="34"/>
      <c r="K1432" s="34"/>
      <c r="L1432" s="34"/>
      <c r="M1432" s="34"/>
      <c r="N1432" s="34"/>
      <c r="O1432" s="34"/>
      <c r="P1432" s="34"/>
      <c r="Q1432" s="34"/>
      <c r="R1432" s="34"/>
      <c r="S1432" s="34"/>
      <c r="T1432" s="34"/>
      <c r="V1432" s="34"/>
      <c r="W1432" s="34"/>
      <c r="X1432" s="34"/>
      <c r="Y1432" s="34"/>
      <c r="Z1432" s="34"/>
      <c r="AA1432" s="34"/>
      <c r="AB1432" s="34"/>
      <c r="AC1432" s="34"/>
      <c r="AD1432" s="34"/>
      <c r="AE1432" s="34"/>
      <c r="AF1432" s="34"/>
      <c r="AG1432" s="34"/>
      <c r="AH1432" s="34"/>
    </row>
    <row r="1433" spans="2:34">
      <c r="B1433" s="34"/>
      <c r="C1433" s="34"/>
      <c r="D1433" s="34"/>
      <c r="E1433" s="34"/>
      <c r="F1433" s="34"/>
      <c r="G1433" s="34"/>
      <c r="H1433" s="34"/>
      <c r="I1433" s="34"/>
      <c r="J1433" s="34"/>
      <c r="K1433" s="34"/>
      <c r="L1433" s="34"/>
      <c r="M1433" s="34"/>
      <c r="N1433" s="34"/>
      <c r="O1433" s="34"/>
      <c r="P1433" s="34"/>
      <c r="Q1433" s="34"/>
      <c r="R1433" s="34"/>
      <c r="S1433" s="34"/>
      <c r="T1433" s="34"/>
      <c r="V1433" s="34"/>
      <c r="W1433" s="34"/>
      <c r="X1433" s="34"/>
      <c r="Y1433" s="34"/>
      <c r="Z1433" s="34"/>
      <c r="AA1433" s="34"/>
      <c r="AB1433" s="34"/>
      <c r="AC1433" s="34"/>
      <c r="AD1433" s="34"/>
      <c r="AE1433" s="34"/>
      <c r="AF1433" s="34"/>
      <c r="AG1433" s="34"/>
      <c r="AH1433" s="34"/>
    </row>
    <row r="1434" spans="2:34">
      <c r="B1434" s="34"/>
      <c r="C1434" s="34"/>
      <c r="D1434" s="34"/>
      <c r="E1434" s="34"/>
      <c r="F1434" s="34"/>
      <c r="G1434" s="34"/>
      <c r="H1434" s="34"/>
      <c r="I1434" s="34"/>
      <c r="J1434" s="34"/>
      <c r="K1434" s="34"/>
      <c r="L1434" s="34"/>
      <c r="M1434" s="34"/>
      <c r="N1434" s="34"/>
      <c r="O1434" s="34"/>
      <c r="P1434" s="34"/>
      <c r="Q1434" s="34"/>
      <c r="R1434" s="34"/>
      <c r="S1434" s="34"/>
      <c r="T1434" s="34"/>
      <c r="V1434" s="34"/>
      <c r="W1434" s="34"/>
      <c r="X1434" s="34"/>
      <c r="Y1434" s="34"/>
      <c r="Z1434" s="34"/>
      <c r="AA1434" s="34"/>
      <c r="AB1434" s="34"/>
      <c r="AC1434" s="34"/>
      <c r="AD1434" s="34"/>
      <c r="AE1434" s="34"/>
      <c r="AF1434" s="34"/>
      <c r="AG1434" s="34"/>
      <c r="AH1434" s="34"/>
    </row>
    <row r="1435" spans="2:34">
      <c r="B1435" s="34"/>
      <c r="C1435" s="34"/>
      <c r="D1435" s="34"/>
      <c r="E1435" s="34"/>
      <c r="F1435" s="34"/>
      <c r="G1435" s="34"/>
      <c r="H1435" s="34"/>
      <c r="I1435" s="34"/>
      <c r="J1435" s="34"/>
      <c r="K1435" s="34"/>
      <c r="L1435" s="34"/>
      <c r="M1435" s="34"/>
      <c r="N1435" s="34"/>
      <c r="O1435" s="34"/>
      <c r="P1435" s="34"/>
      <c r="Q1435" s="34"/>
      <c r="R1435" s="34"/>
      <c r="S1435" s="34"/>
      <c r="T1435" s="34"/>
      <c r="V1435" s="34"/>
      <c r="W1435" s="34"/>
      <c r="X1435" s="34"/>
      <c r="Y1435" s="34"/>
      <c r="Z1435" s="34"/>
      <c r="AA1435" s="34"/>
      <c r="AB1435" s="34"/>
      <c r="AC1435" s="34"/>
      <c r="AD1435" s="34"/>
      <c r="AE1435" s="34"/>
      <c r="AF1435" s="34"/>
      <c r="AG1435" s="34"/>
      <c r="AH1435" s="34"/>
    </row>
    <row r="1436" spans="2:34">
      <c r="B1436" s="34"/>
      <c r="C1436" s="34"/>
      <c r="D1436" s="34"/>
      <c r="E1436" s="34"/>
      <c r="F1436" s="34"/>
      <c r="G1436" s="34"/>
      <c r="H1436" s="34"/>
      <c r="I1436" s="34"/>
      <c r="J1436" s="34"/>
      <c r="K1436" s="34"/>
      <c r="L1436" s="34"/>
      <c r="M1436" s="34"/>
      <c r="N1436" s="34"/>
      <c r="O1436" s="34"/>
      <c r="P1436" s="34"/>
      <c r="Q1436" s="34"/>
      <c r="R1436" s="34"/>
      <c r="S1436" s="34"/>
      <c r="T1436" s="34"/>
      <c r="V1436" s="34"/>
      <c r="W1436" s="34"/>
      <c r="X1436" s="34"/>
      <c r="Y1436" s="34"/>
      <c r="Z1436" s="34"/>
      <c r="AA1436" s="34"/>
      <c r="AB1436" s="34"/>
      <c r="AC1436" s="34"/>
      <c r="AD1436" s="34"/>
      <c r="AE1436" s="34"/>
      <c r="AF1436" s="34"/>
      <c r="AG1436" s="34"/>
      <c r="AH1436" s="34"/>
    </row>
    <row r="1437" spans="2:34">
      <c r="B1437" s="34"/>
      <c r="C1437" s="34"/>
      <c r="D1437" s="34"/>
      <c r="E1437" s="34"/>
      <c r="F1437" s="34"/>
      <c r="G1437" s="34"/>
      <c r="H1437" s="34"/>
      <c r="I1437" s="34"/>
      <c r="J1437" s="34"/>
      <c r="K1437" s="34"/>
      <c r="L1437" s="34"/>
      <c r="M1437" s="34"/>
      <c r="N1437" s="34"/>
      <c r="O1437" s="34"/>
      <c r="P1437" s="34"/>
      <c r="Q1437" s="34"/>
      <c r="R1437" s="34"/>
      <c r="S1437" s="34"/>
      <c r="T1437" s="34"/>
      <c r="V1437" s="34"/>
      <c r="W1437" s="34"/>
      <c r="X1437" s="34"/>
      <c r="Y1437" s="34"/>
      <c r="Z1437" s="34"/>
      <c r="AA1437" s="34"/>
      <c r="AB1437" s="34"/>
      <c r="AC1437" s="34"/>
      <c r="AD1437" s="34"/>
      <c r="AE1437" s="34"/>
      <c r="AF1437" s="34"/>
      <c r="AG1437" s="34"/>
      <c r="AH1437" s="34"/>
    </row>
    <row r="1438" spans="2:34">
      <c r="B1438" s="34"/>
      <c r="C1438" s="34"/>
      <c r="D1438" s="34"/>
      <c r="E1438" s="34"/>
      <c r="F1438" s="34"/>
      <c r="G1438" s="34"/>
      <c r="H1438" s="34"/>
      <c r="I1438" s="34"/>
      <c r="J1438" s="34"/>
      <c r="K1438" s="34"/>
      <c r="L1438" s="34"/>
      <c r="M1438" s="34"/>
      <c r="N1438" s="34"/>
      <c r="O1438" s="34"/>
      <c r="P1438" s="34"/>
      <c r="Q1438" s="34"/>
      <c r="R1438" s="34"/>
      <c r="S1438" s="34"/>
      <c r="T1438" s="34"/>
      <c r="V1438" s="34"/>
      <c r="W1438" s="34"/>
      <c r="X1438" s="34"/>
      <c r="Y1438" s="34"/>
      <c r="Z1438" s="34"/>
      <c r="AA1438" s="34"/>
      <c r="AB1438" s="34"/>
      <c r="AC1438" s="34"/>
      <c r="AD1438" s="34"/>
      <c r="AE1438" s="34"/>
      <c r="AF1438" s="34"/>
      <c r="AG1438" s="34"/>
      <c r="AH1438" s="34"/>
    </row>
    <row r="1439" spans="2:34">
      <c r="B1439" s="34"/>
      <c r="C1439" s="34"/>
      <c r="D1439" s="34"/>
      <c r="E1439" s="34"/>
      <c r="F1439" s="34"/>
      <c r="G1439" s="34"/>
      <c r="H1439" s="34"/>
      <c r="I1439" s="34"/>
      <c r="J1439" s="34"/>
      <c r="K1439" s="34"/>
      <c r="L1439" s="34"/>
      <c r="M1439" s="34"/>
      <c r="N1439" s="34"/>
      <c r="O1439" s="34"/>
      <c r="P1439" s="34"/>
      <c r="Q1439" s="34"/>
      <c r="R1439" s="34"/>
      <c r="S1439" s="34"/>
      <c r="T1439" s="34"/>
      <c r="V1439" s="34"/>
      <c r="W1439" s="34"/>
      <c r="X1439" s="34"/>
      <c r="Y1439" s="34"/>
      <c r="Z1439" s="34"/>
      <c r="AA1439" s="34"/>
      <c r="AB1439" s="34"/>
      <c r="AC1439" s="34"/>
      <c r="AD1439" s="34"/>
      <c r="AE1439" s="34"/>
      <c r="AF1439" s="34"/>
      <c r="AG1439" s="34"/>
      <c r="AH1439" s="34"/>
    </row>
    <row r="1440" spans="2:34">
      <c r="B1440" s="34"/>
      <c r="C1440" s="34"/>
      <c r="D1440" s="34"/>
      <c r="E1440" s="34"/>
      <c r="F1440" s="34"/>
      <c r="G1440" s="34"/>
      <c r="H1440" s="34"/>
      <c r="I1440" s="34"/>
      <c r="J1440" s="34"/>
      <c r="K1440" s="34"/>
      <c r="L1440" s="34"/>
      <c r="M1440" s="34"/>
      <c r="N1440" s="34"/>
      <c r="O1440" s="34"/>
      <c r="P1440" s="34"/>
      <c r="Q1440" s="34"/>
      <c r="R1440" s="34"/>
      <c r="S1440" s="34"/>
      <c r="T1440" s="34"/>
      <c r="V1440" s="34"/>
      <c r="W1440" s="34"/>
      <c r="X1440" s="34"/>
      <c r="Y1440" s="34"/>
      <c r="Z1440" s="34"/>
      <c r="AA1440" s="34"/>
      <c r="AB1440" s="34"/>
      <c r="AC1440" s="34"/>
      <c r="AD1440" s="34"/>
      <c r="AE1440" s="34"/>
      <c r="AF1440" s="34"/>
      <c r="AG1440" s="34"/>
      <c r="AH1440" s="34"/>
    </row>
    <row r="1441" spans="2:34">
      <c r="B1441" s="34"/>
      <c r="C1441" s="34"/>
      <c r="D1441" s="34"/>
      <c r="E1441" s="34"/>
      <c r="F1441" s="34"/>
      <c r="G1441" s="34"/>
      <c r="H1441" s="34"/>
      <c r="I1441" s="34"/>
      <c r="J1441" s="34"/>
      <c r="K1441" s="34"/>
      <c r="L1441" s="34"/>
      <c r="M1441" s="34"/>
      <c r="N1441" s="34"/>
      <c r="O1441" s="34"/>
      <c r="P1441" s="34"/>
      <c r="Q1441" s="34"/>
      <c r="R1441" s="34"/>
      <c r="S1441" s="34"/>
      <c r="T1441" s="34"/>
      <c r="V1441" s="34"/>
      <c r="W1441" s="34"/>
      <c r="X1441" s="34"/>
      <c r="Y1441" s="34"/>
      <c r="Z1441" s="34"/>
      <c r="AA1441" s="34"/>
      <c r="AB1441" s="34"/>
      <c r="AC1441" s="34"/>
      <c r="AD1441" s="34"/>
      <c r="AE1441" s="34"/>
      <c r="AF1441" s="34"/>
      <c r="AG1441" s="34"/>
      <c r="AH1441" s="34"/>
    </row>
    <row r="1442" spans="2:34">
      <c r="B1442" s="34"/>
      <c r="C1442" s="34"/>
      <c r="D1442" s="34"/>
      <c r="E1442" s="34"/>
      <c r="F1442" s="34"/>
      <c r="G1442" s="34"/>
      <c r="H1442" s="34"/>
      <c r="I1442" s="34"/>
      <c r="J1442" s="34"/>
      <c r="K1442" s="34"/>
      <c r="L1442" s="34"/>
      <c r="M1442" s="34"/>
      <c r="N1442" s="34"/>
      <c r="O1442" s="34"/>
      <c r="P1442" s="34"/>
      <c r="Q1442" s="34"/>
      <c r="R1442" s="34"/>
      <c r="S1442" s="34"/>
      <c r="T1442" s="34"/>
      <c r="V1442" s="34"/>
      <c r="W1442" s="34"/>
      <c r="X1442" s="34"/>
      <c r="Y1442" s="34"/>
      <c r="Z1442" s="34"/>
      <c r="AA1442" s="34"/>
      <c r="AB1442" s="34"/>
      <c r="AC1442" s="34"/>
      <c r="AD1442" s="34"/>
      <c r="AE1442" s="34"/>
      <c r="AF1442" s="34"/>
      <c r="AG1442" s="34"/>
      <c r="AH1442" s="34"/>
    </row>
    <row r="1443" spans="2:34">
      <c r="B1443" s="34"/>
      <c r="C1443" s="34"/>
      <c r="D1443" s="34"/>
      <c r="E1443" s="34"/>
      <c r="F1443" s="34"/>
      <c r="G1443" s="34"/>
      <c r="H1443" s="34"/>
      <c r="I1443" s="34"/>
      <c r="J1443" s="34"/>
      <c r="K1443" s="34"/>
      <c r="L1443" s="34"/>
      <c r="M1443" s="34"/>
      <c r="N1443" s="34"/>
      <c r="O1443" s="34"/>
      <c r="P1443" s="34"/>
      <c r="Q1443" s="34"/>
      <c r="R1443" s="34"/>
      <c r="S1443" s="34"/>
      <c r="T1443" s="34"/>
      <c r="V1443" s="34"/>
      <c r="W1443" s="34"/>
      <c r="X1443" s="34"/>
      <c r="Y1443" s="34"/>
      <c r="Z1443" s="34"/>
      <c r="AA1443" s="34"/>
      <c r="AB1443" s="34"/>
      <c r="AC1443" s="34"/>
      <c r="AD1443" s="34"/>
      <c r="AE1443" s="34"/>
      <c r="AF1443" s="34"/>
      <c r="AG1443" s="34"/>
      <c r="AH1443" s="34"/>
    </row>
    <row r="1444" spans="2:34">
      <c r="B1444" s="34"/>
      <c r="C1444" s="34"/>
      <c r="D1444" s="34"/>
      <c r="E1444" s="34"/>
      <c r="F1444" s="34"/>
      <c r="G1444" s="34"/>
      <c r="H1444" s="34"/>
      <c r="I1444" s="34"/>
      <c r="J1444" s="34"/>
      <c r="K1444" s="34"/>
      <c r="L1444" s="34"/>
      <c r="M1444" s="34"/>
      <c r="N1444" s="34"/>
      <c r="O1444" s="34"/>
      <c r="P1444" s="34"/>
      <c r="Q1444" s="34"/>
      <c r="R1444" s="34"/>
      <c r="S1444" s="34"/>
      <c r="T1444" s="34"/>
      <c r="V1444" s="34"/>
      <c r="W1444" s="34"/>
      <c r="X1444" s="34"/>
      <c r="Y1444" s="34"/>
      <c r="Z1444" s="34"/>
      <c r="AA1444" s="34"/>
      <c r="AB1444" s="34"/>
      <c r="AC1444" s="34"/>
      <c r="AD1444" s="34"/>
      <c r="AE1444" s="34"/>
      <c r="AF1444" s="34"/>
      <c r="AG1444" s="34"/>
      <c r="AH1444" s="34"/>
    </row>
    <row r="1445" spans="2:34">
      <c r="B1445" s="34"/>
      <c r="C1445" s="34"/>
      <c r="D1445" s="34"/>
      <c r="E1445" s="34"/>
      <c r="F1445" s="34"/>
      <c r="G1445" s="34"/>
      <c r="H1445" s="34"/>
      <c r="I1445" s="34"/>
      <c r="J1445" s="34"/>
      <c r="K1445" s="34"/>
      <c r="L1445" s="34"/>
      <c r="M1445" s="34"/>
      <c r="N1445" s="34"/>
      <c r="O1445" s="34"/>
      <c r="P1445" s="34"/>
      <c r="Q1445" s="34"/>
      <c r="R1445" s="34"/>
      <c r="S1445" s="34"/>
      <c r="T1445" s="34"/>
      <c r="V1445" s="34"/>
      <c r="W1445" s="34"/>
      <c r="X1445" s="34"/>
      <c r="Y1445" s="34"/>
      <c r="Z1445" s="34"/>
      <c r="AA1445" s="34"/>
      <c r="AB1445" s="34"/>
      <c r="AC1445" s="34"/>
      <c r="AD1445" s="34"/>
      <c r="AE1445" s="34"/>
      <c r="AF1445" s="34"/>
      <c r="AG1445" s="34"/>
      <c r="AH1445" s="34"/>
    </row>
    <row r="1446" spans="2:34">
      <c r="B1446" s="34"/>
      <c r="C1446" s="34"/>
      <c r="D1446" s="34"/>
      <c r="E1446" s="34"/>
      <c r="F1446" s="34"/>
      <c r="G1446" s="34"/>
      <c r="H1446" s="34"/>
      <c r="I1446" s="34"/>
      <c r="J1446" s="34"/>
      <c r="K1446" s="34"/>
      <c r="L1446" s="34"/>
      <c r="M1446" s="34"/>
      <c r="N1446" s="34"/>
      <c r="O1446" s="34"/>
      <c r="P1446" s="34"/>
      <c r="Q1446" s="34"/>
      <c r="R1446" s="34"/>
      <c r="S1446" s="34"/>
      <c r="T1446" s="34"/>
      <c r="V1446" s="34"/>
      <c r="W1446" s="34"/>
      <c r="X1446" s="34"/>
      <c r="Y1446" s="34"/>
      <c r="Z1446" s="34"/>
      <c r="AA1446" s="34"/>
      <c r="AB1446" s="34"/>
      <c r="AC1446" s="34"/>
      <c r="AD1446" s="34"/>
      <c r="AE1446" s="34"/>
      <c r="AF1446" s="34"/>
      <c r="AG1446" s="34"/>
      <c r="AH1446" s="34"/>
    </row>
    <row r="1447" spans="2:34">
      <c r="B1447" s="34"/>
      <c r="C1447" s="34"/>
      <c r="D1447" s="34"/>
      <c r="E1447" s="34"/>
      <c r="F1447" s="34"/>
      <c r="G1447" s="34"/>
      <c r="H1447" s="34"/>
      <c r="I1447" s="34"/>
      <c r="J1447" s="34"/>
      <c r="K1447" s="34"/>
      <c r="L1447" s="34"/>
      <c r="M1447" s="34"/>
      <c r="N1447" s="34"/>
      <c r="O1447" s="34"/>
      <c r="P1447" s="34"/>
      <c r="Q1447" s="34"/>
      <c r="R1447" s="34"/>
      <c r="S1447" s="34"/>
      <c r="T1447" s="34"/>
      <c r="V1447" s="34"/>
      <c r="W1447" s="34"/>
      <c r="X1447" s="34"/>
      <c r="Y1447" s="34"/>
      <c r="Z1447" s="34"/>
      <c r="AA1447" s="34"/>
      <c r="AB1447" s="34"/>
      <c r="AC1447" s="34"/>
      <c r="AD1447" s="34"/>
      <c r="AE1447" s="34"/>
      <c r="AF1447" s="34"/>
      <c r="AG1447" s="34"/>
      <c r="AH1447" s="34"/>
    </row>
    <row r="1448" spans="2:34">
      <c r="B1448" s="34"/>
      <c r="C1448" s="34"/>
      <c r="D1448" s="34"/>
      <c r="E1448" s="34"/>
      <c r="F1448" s="34"/>
      <c r="G1448" s="34"/>
      <c r="H1448" s="34"/>
      <c r="I1448" s="34"/>
      <c r="J1448" s="34"/>
      <c r="K1448" s="34"/>
      <c r="L1448" s="34"/>
      <c r="M1448" s="34"/>
      <c r="N1448" s="34"/>
      <c r="O1448" s="34"/>
      <c r="P1448" s="34"/>
      <c r="Q1448" s="34"/>
      <c r="R1448" s="34"/>
      <c r="S1448" s="34"/>
      <c r="T1448" s="34"/>
      <c r="V1448" s="34"/>
      <c r="W1448" s="34"/>
      <c r="X1448" s="34"/>
      <c r="Y1448" s="34"/>
      <c r="Z1448" s="34"/>
      <c r="AA1448" s="34"/>
      <c r="AB1448" s="34"/>
      <c r="AC1448" s="34"/>
      <c r="AD1448" s="34"/>
      <c r="AE1448" s="34"/>
      <c r="AF1448" s="34"/>
      <c r="AG1448" s="34"/>
      <c r="AH1448" s="34"/>
    </row>
    <row r="1449" spans="2:34">
      <c r="B1449" s="34"/>
      <c r="C1449" s="34"/>
      <c r="D1449" s="34"/>
      <c r="E1449" s="34"/>
      <c r="F1449" s="34"/>
      <c r="G1449" s="34"/>
      <c r="H1449" s="34"/>
      <c r="I1449" s="34"/>
      <c r="J1449" s="34"/>
      <c r="K1449" s="34"/>
      <c r="L1449" s="34"/>
      <c r="M1449" s="34"/>
      <c r="N1449" s="34"/>
      <c r="O1449" s="34"/>
      <c r="P1449" s="34"/>
      <c r="Q1449" s="34"/>
      <c r="R1449" s="34"/>
      <c r="S1449" s="34"/>
      <c r="T1449" s="34"/>
      <c r="V1449" s="34"/>
      <c r="W1449" s="34"/>
      <c r="X1449" s="34"/>
      <c r="Y1449" s="34"/>
      <c r="Z1449" s="34"/>
      <c r="AA1449" s="34"/>
      <c r="AB1449" s="34"/>
      <c r="AC1449" s="34"/>
      <c r="AD1449" s="34"/>
      <c r="AE1449" s="34"/>
      <c r="AF1449" s="34"/>
      <c r="AG1449" s="34"/>
      <c r="AH1449" s="34"/>
    </row>
    <row r="1450" spans="2:34">
      <c r="B1450" s="34"/>
      <c r="C1450" s="34"/>
      <c r="D1450" s="34"/>
      <c r="E1450" s="34"/>
      <c r="F1450" s="34"/>
      <c r="G1450" s="34"/>
      <c r="H1450" s="34"/>
      <c r="I1450" s="34"/>
      <c r="J1450" s="34"/>
      <c r="K1450" s="34"/>
      <c r="L1450" s="34"/>
      <c r="M1450" s="34"/>
      <c r="N1450" s="34"/>
      <c r="O1450" s="34"/>
      <c r="P1450" s="34"/>
      <c r="Q1450" s="34"/>
      <c r="R1450" s="34"/>
      <c r="S1450" s="34"/>
      <c r="T1450" s="34"/>
      <c r="V1450" s="34"/>
      <c r="W1450" s="34"/>
      <c r="X1450" s="34"/>
      <c r="Y1450" s="34"/>
      <c r="Z1450" s="34"/>
      <c r="AA1450" s="34"/>
      <c r="AB1450" s="34"/>
      <c r="AC1450" s="34"/>
      <c r="AD1450" s="34"/>
      <c r="AE1450" s="34"/>
      <c r="AF1450" s="34"/>
      <c r="AG1450" s="34"/>
      <c r="AH1450" s="34"/>
    </row>
    <row r="1451" spans="2:34">
      <c r="B1451" s="34"/>
      <c r="C1451" s="34"/>
      <c r="D1451" s="34"/>
      <c r="E1451" s="34"/>
      <c r="F1451" s="34"/>
      <c r="G1451" s="34"/>
      <c r="H1451" s="34"/>
      <c r="I1451" s="34"/>
      <c r="J1451" s="34"/>
      <c r="K1451" s="34"/>
      <c r="L1451" s="34"/>
      <c r="M1451" s="34"/>
      <c r="N1451" s="34"/>
      <c r="O1451" s="34"/>
      <c r="P1451" s="34"/>
      <c r="Q1451" s="34"/>
      <c r="R1451" s="34"/>
      <c r="S1451" s="34"/>
      <c r="T1451" s="34"/>
      <c r="V1451" s="34"/>
      <c r="W1451" s="34"/>
      <c r="X1451" s="34"/>
      <c r="Y1451" s="34"/>
      <c r="Z1451" s="34"/>
      <c r="AA1451" s="34"/>
      <c r="AB1451" s="34"/>
      <c r="AC1451" s="34"/>
      <c r="AD1451" s="34"/>
      <c r="AE1451" s="34"/>
      <c r="AF1451" s="34"/>
      <c r="AG1451" s="34"/>
      <c r="AH1451" s="34"/>
    </row>
    <row r="1452" spans="2:34">
      <c r="B1452" s="34"/>
      <c r="C1452" s="34"/>
      <c r="D1452" s="34"/>
      <c r="E1452" s="34"/>
      <c r="F1452" s="34"/>
      <c r="G1452" s="34"/>
      <c r="H1452" s="34"/>
      <c r="I1452" s="34"/>
      <c r="J1452" s="34"/>
      <c r="K1452" s="34"/>
      <c r="L1452" s="34"/>
      <c r="M1452" s="34"/>
      <c r="N1452" s="34"/>
      <c r="O1452" s="34"/>
      <c r="P1452" s="34"/>
      <c r="Q1452" s="34"/>
      <c r="R1452" s="34"/>
      <c r="S1452" s="34"/>
      <c r="T1452" s="34"/>
      <c r="V1452" s="34"/>
      <c r="W1452" s="34"/>
      <c r="X1452" s="34"/>
      <c r="Y1452" s="34"/>
      <c r="Z1452" s="34"/>
      <c r="AA1452" s="34"/>
      <c r="AB1452" s="34"/>
      <c r="AC1452" s="34"/>
      <c r="AD1452" s="34"/>
      <c r="AE1452" s="34"/>
      <c r="AF1452" s="34"/>
      <c r="AG1452" s="34"/>
      <c r="AH1452" s="34"/>
    </row>
    <row r="1453" spans="2:34">
      <c r="B1453" s="34"/>
      <c r="C1453" s="34"/>
      <c r="D1453" s="34"/>
      <c r="E1453" s="34"/>
      <c r="F1453" s="34"/>
      <c r="G1453" s="34"/>
      <c r="H1453" s="34"/>
      <c r="I1453" s="34"/>
      <c r="J1453" s="34"/>
      <c r="K1453" s="34"/>
      <c r="L1453" s="34"/>
      <c r="M1453" s="34"/>
      <c r="N1453" s="34"/>
      <c r="O1453" s="34"/>
      <c r="P1453" s="34"/>
      <c r="Q1453" s="34"/>
      <c r="R1453" s="34"/>
      <c r="S1453" s="34"/>
      <c r="T1453" s="34"/>
      <c r="V1453" s="34"/>
      <c r="W1453" s="34"/>
      <c r="X1453" s="34"/>
      <c r="Y1453" s="34"/>
      <c r="Z1453" s="34"/>
      <c r="AA1453" s="34"/>
      <c r="AB1453" s="34"/>
      <c r="AC1453" s="34"/>
      <c r="AD1453" s="34"/>
      <c r="AE1453" s="34"/>
      <c r="AF1453" s="34"/>
      <c r="AG1453" s="34"/>
      <c r="AH1453" s="34"/>
    </row>
    <row r="1454" spans="2:34">
      <c r="B1454" s="34"/>
      <c r="C1454" s="34"/>
      <c r="D1454" s="34"/>
      <c r="E1454" s="34"/>
      <c r="F1454" s="34"/>
      <c r="G1454" s="34"/>
      <c r="H1454" s="34"/>
      <c r="I1454" s="34"/>
      <c r="J1454" s="34"/>
      <c r="K1454" s="34"/>
      <c r="L1454" s="34"/>
      <c r="M1454" s="34"/>
      <c r="N1454" s="34"/>
      <c r="O1454" s="34"/>
      <c r="P1454" s="34"/>
      <c r="Q1454" s="34"/>
      <c r="R1454" s="34"/>
      <c r="S1454" s="34"/>
      <c r="T1454" s="34"/>
      <c r="V1454" s="34"/>
      <c r="W1454" s="34"/>
      <c r="X1454" s="34"/>
      <c r="Y1454" s="34"/>
      <c r="Z1454" s="34"/>
      <c r="AA1454" s="34"/>
      <c r="AB1454" s="34"/>
      <c r="AC1454" s="34"/>
      <c r="AD1454" s="34"/>
      <c r="AE1454" s="34"/>
      <c r="AF1454" s="34"/>
      <c r="AG1454" s="34"/>
      <c r="AH1454" s="34"/>
    </row>
    <row r="1455" spans="2:34">
      <c r="B1455" s="34"/>
      <c r="C1455" s="34"/>
      <c r="D1455" s="34"/>
      <c r="E1455" s="34"/>
      <c r="F1455" s="34"/>
      <c r="G1455" s="34"/>
      <c r="H1455" s="34"/>
      <c r="I1455" s="34"/>
      <c r="J1455" s="34"/>
      <c r="K1455" s="34"/>
      <c r="L1455" s="34"/>
      <c r="M1455" s="34"/>
      <c r="N1455" s="34"/>
      <c r="O1455" s="34"/>
      <c r="P1455" s="34"/>
      <c r="Q1455" s="34"/>
      <c r="R1455" s="34"/>
      <c r="S1455" s="34"/>
      <c r="T1455" s="34"/>
      <c r="V1455" s="34"/>
      <c r="W1455" s="34"/>
      <c r="X1455" s="34"/>
      <c r="Y1455" s="34"/>
      <c r="Z1455" s="34"/>
      <c r="AA1455" s="34"/>
      <c r="AB1455" s="34"/>
      <c r="AC1455" s="34"/>
      <c r="AD1455" s="34"/>
      <c r="AE1455" s="34"/>
      <c r="AF1455" s="34"/>
      <c r="AG1455" s="34"/>
      <c r="AH1455" s="34"/>
    </row>
    <row r="1456" spans="2:34">
      <c r="B1456" s="34"/>
      <c r="C1456" s="34"/>
      <c r="D1456" s="34"/>
      <c r="E1456" s="34"/>
      <c r="F1456" s="34"/>
      <c r="G1456" s="34"/>
      <c r="H1456" s="34"/>
      <c r="I1456" s="34"/>
      <c r="J1456" s="34"/>
      <c r="K1456" s="34"/>
      <c r="L1456" s="34"/>
      <c r="M1456" s="34"/>
      <c r="N1456" s="34"/>
      <c r="O1456" s="34"/>
      <c r="P1456" s="34"/>
      <c r="Q1456" s="34"/>
      <c r="R1456" s="34"/>
      <c r="S1456" s="34"/>
      <c r="T1456" s="34"/>
      <c r="V1456" s="34"/>
      <c r="W1456" s="34"/>
      <c r="X1456" s="34"/>
      <c r="Y1456" s="34"/>
      <c r="Z1456" s="34"/>
      <c r="AA1456" s="34"/>
      <c r="AB1456" s="34"/>
      <c r="AC1456" s="34"/>
      <c r="AD1456" s="34"/>
      <c r="AE1456" s="34"/>
      <c r="AF1456" s="34"/>
      <c r="AG1456" s="34"/>
      <c r="AH1456" s="34"/>
    </row>
    <row r="1457" spans="2:34">
      <c r="B1457" s="34"/>
      <c r="C1457" s="34"/>
      <c r="D1457" s="34"/>
      <c r="E1457" s="34"/>
      <c r="F1457" s="34"/>
      <c r="G1457" s="34"/>
      <c r="H1457" s="34"/>
      <c r="I1457" s="34"/>
      <c r="J1457" s="34"/>
      <c r="K1457" s="34"/>
      <c r="L1457" s="34"/>
      <c r="M1457" s="34"/>
      <c r="N1457" s="34"/>
      <c r="O1457" s="34"/>
      <c r="P1457" s="34"/>
      <c r="Q1457" s="34"/>
      <c r="R1457" s="34"/>
      <c r="S1457" s="34"/>
      <c r="T1457" s="34"/>
      <c r="V1457" s="34"/>
      <c r="W1457" s="34"/>
      <c r="X1457" s="34"/>
      <c r="Y1457" s="34"/>
      <c r="Z1457" s="34"/>
      <c r="AA1457" s="34"/>
      <c r="AB1457" s="34"/>
      <c r="AC1457" s="34"/>
      <c r="AD1457" s="34"/>
      <c r="AE1457" s="34"/>
      <c r="AF1457" s="34"/>
      <c r="AG1457" s="34"/>
      <c r="AH1457" s="34"/>
    </row>
    <row r="1458" spans="2:34">
      <c r="B1458" s="34"/>
      <c r="C1458" s="34"/>
      <c r="D1458" s="34"/>
      <c r="E1458" s="34"/>
      <c r="F1458" s="34"/>
      <c r="G1458" s="34"/>
      <c r="H1458" s="34"/>
      <c r="I1458" s="34"/>
      <c r="J1458" s="34"/>
      <c r="K1458" s="34"/>
      <c r="L1458" s="34"/>
      <c r="M1458" s="34"/>
      <c r="N1458" s="34"/>
      <c r="O1458" s="34"/>
      <c r="P1458" s="34"/>
      <c r="Q1458" s="34"/>
      <c r="R1458" s="34"/>
      <c r="S1458" s="34"/>
      <c r="T1458" s="34"/>
      <c r="V1458" s="34"/>
      <c r="W1458" s="34"/>
      <c r="X1458" s="34"/>
      <c r="Y1458" s="34"/>
      <c r="Z1458" s="34"/>
      <c r="AA1458" s="34"/>
      <c r="AB1458" s="34"/>
      <c r="AC1458" s="34"/>
      <c r="AD1458" s="34"/>
      <c r="AE1458" s="34"/>
      <c r="AF1458" s="34"/>
      <c r="AG1458" s="34"/>
      <c r="AH1458" s="34"/>
    </row>
    <row r="1459" spans="2:34">
      <c r="B1459" s="34"/>
      <c r="C1459" s="34"/>
      <c r="D1459" s="34"/>
      <c r="E1459" s="34"/>
      <c r="F1459" s="34"/>
      <c r="G1459" s="34"/>
      <c r="H1459" s="34"/>
      <c r="I1459" s="34"/>
      <c r="J1459" s="34"/>
      <c r="K1459" s="34"/>
      <c r="L1459" s="34"/>
      <c r="M1459" s="34"/>
      <c r="N1459" s="34"/>
      <c r="O1459" s="34"/>
      <c r="P1459" s="34"/>
      <c r="Q1459" s="34"/>
      <c r="R1459" s="34"/>
      <c r="S1459" s="34"/>
      <c r="T1459" s="34"/>
      <c r="V1459" s="34"/>
      <c r="W1459" s="34"/>
      <c r="X1459" s="34"/>
      <c r="Y1459" s="34"/>
      <c r="Z1459" s="34"/>
      <c r="AA1459" s="34"/>
      <c r="AB1459" s="34"/>
      <c r="AC1459" s="34"/>
      <c r="AD1459" s="34"/>
      <c r="AE1459" s="34"/>
      <c r="AF1459" s="34"/>
      <c r="AG1459" s="34"/>
      <c r="AH1459" s="34"/>
    </row>
    <row r="1460" spans="2:34">
      <c r="B1460" s="34"/>
      <c r="C1460" s="34"/>
      <c r="D1460" s="34"/>
      <c r="E1460" s="34"/>
      <c r="F1460" s="34"/>
      <c r="G1460" s="34"/>
      <c r="H1460" s="34"/>
      <c r="I1460" s="34"/>
      <c r="J1460" s="34"/>
      <c r="K1460" s="34"/>
      <c r="L1460" s="34"/>
      <c r="M1460" s="34"/>
      <c r="N1460" s="34"/>
      <c r="O1460" s="34"/>
      <c r="P1460" s="34"/>
      <c r="Q1460" s="34"/>
      <c r="R1460" s="34"/>
      <c r="S1460" s="34"/>
      <c r="T1460" s="34"/>
      <c r="V1460" s="34"/>
      <c r="W1460" s="34"/>
      <c r="X1460" s="34"/>
      <c r="Y1460" s="34"/>
      <c r="Z1460" s="34"/>
      <c r="AA1460" s="34"/>
      <c r="AB1460" s="34"/>
      <c r="AC1460" s="34"/>
      <c r="AD1460" s="34"/>
      <c r="AE1460" s="34"/>
      <c r="AF1460" s="34"/>
      <c r="AG1460" s="34"/>
      <c r="AH1460" s="34"/>
    </row>
    <row r="1461" spans="2:34">
      <c r="B1461" s="34"/>
      <c r="C1461" s="34"/>
      <c r="D1461" s="34"/>
      <c r="E1461" s="34"/>
      <c r="F1461" s="34"/>
      <c r="G1461" s="34"/>
      <c r="H1461" s="34"/>
      <c r="I1461" s="34"/>
      <c r="J1461" s="34"/>
      <c r="K1461" s="34"/>
      <c r="L1461" s="34"/>
      <c r="M1461" s="34"/>
      <c r="N1461" s="34"/>
      <c r="O1461" s="34"/>
      <c r="P1461" s="34"/>
      <c r="Q1461" s="34"/>
      <c r="R1461" s="34"/>
      <c r="S1461" s="34"/>
      <c r="T1461" s="34"/>
      <c r="V1461" s="34"/>
      <c r="W1461" s="34"/>
      <c r="X1461" s="34"/>
      <c r="Y1461" s="34"/>
      <c r="Z1461" s="34"/>
      <c r="AA1461" s="34"/>
      <c r="AB1461" s="34"/>
      <c r="AC1461" s="34"/>
      <c r="AD1461" s="34"/>
      <c r="AE1461" s="34"/>
      <c r="AF1461" s="34"/>
      <c r="AG1461" s="34"/>
      <c r="AH1461" s="34"/>
    </row>
    <row r="1462" spans="2:34">
      <c r="B1462" s="34"/>
      <c r="C1462" s="34"/>
      <c r="D1462" s="34"/>
      <c r="E1462" s="34"/>
      <c r="F1462" s="34"/>
      <c r="G1462" s="34"/>
      <c r="H1462" s="34"/>
      <c r="I1462" s="34"/>
      <c r="J1462" s="34"/>
      <c r="K1462" s="34"/>
      <c r="L1462" s="34"/>
      <c r="M1462" s="34"/>
      <c r="N1462" s="34"/>
      <c r="O1462" s="34"/>
      <c r="P1462" s="34"/>
      <c r="Q1462" s="34"/>
      <c r="R1462" s="34"/>
      <c r="S1462" s="34"/>
      <c r="T1462" s="34"/>
      <c r="V1462" s="34"/>
      <c r="W1462" s="34"/>
      <c r="X1462" s="34"/>
      <c r="Y1462" s="34"/>
      <c r="Z1462" s="34"/>
      <c r="AA1462" s="34"/>
      <c r="AB1462" s="34"/>
      <c r="AC1462" s="34"/>
      <c r="AD1462" s="34"/>
      <c r="AE1462" s="34"/>
      <c r="AF1462" s="34"/>
      <c r="AG1462" s="34"/>
      <c r="AH1462" s="34"/>
    </row>
    <row r="1463" spans="2:34">
      <c r="B1463" s="34"/>
      <c r="C1463" s="34"/>
      <c r="D1463" s="34"/>
      <c r="E1463" s="34"/>
      <c r="F1463" s="34"/>
      <c r="G1463" s="34"/>
      <c r="H1463" s="34"/>
      <c r="I1463" s="34"/>
      <c r="J1463" s="34"/>
      <c r="K1463" s="34"/>
      <c r="L1463" s="34"/>
      <c r="M1463" s="34"/>
      <c r="N1463" s="34"/>
      <c r="O1463" s="34"/>
      <c r="P1463" s="34"/>
      <c r="Q1463" s="34"/>
      <c r="R1463" s="34"/>
      <c r="S1463" s="34"/>
      <c r="T1463" s="34"/>
      <c r="V1463" s="34"/>
      <c r="W1463" s="34"/>
      <c r="X1463" s="34"/>
      <c r="Y1463" s="34"/>
      <c r="Z1463" s="34"/>
      <c r="AA1463" s="34"/>
      <c r="AB1463" s="34"/>
      <c r="AC1463" s="34"/>
      <c r="AD1463" s="34"/>
      <c r="AE1463" s="34"/>
      <c r="AF1463" s="34"/>
      <c r="AG1463" s="34"/>
      <c r="AH1463" s="34"/>
    </row>
    <row r="1464" spans="2:34">
      <c r="B1464" s="34"/>
      <c r="C1464" s="34"/>
      <c r="D1464" s="34"/>
      <c r="E1464" s="34"/>
      <c r="F1464" s="34"/>
      <c r="G1464" s="34"/>
      <c r="H1464" s="34"/>
      <c r="I1464" s="34"/>
      <c r="J1464" s="34"/>
      <c r="K1464" s="34"/>
      <c r="L1464" s="34"/>
      <c r="M1464" s="34"/>
      <c r="N1464" s="34"/>
      <c r="O1464" s="34"/>
      <c r="P1464" s="34"/>
      <c r="Q1464" s="34"/>
      <c r="R1464" s="34"/>
      <c r="S1464" s="34"/>
      <c r="T1464" s="34"/>
      <c r="V1464" s="34"/>
      <c r="W1464" s="34"/>
      <c r="X1464" s="34"/>
      <c r="Y1464" s="34"/>
      <c r="Z1464" s="34"/>
      <c r="AA1464" s="34"/>
      <c r="AB1464" s="34"/>
      <c r="AC1464" s="34"/>
      <c r="AD1464" s="34"/>
      <c r="AE1464" s="34"/>
      <c r="AF1464" s="34"/>
      <c r="AG1464" s="34"/>
      <c r="AH1464" s="34"/>
    </row>
    <row r="1465" spans="2:34">
      <c r="B1465" s="34"/>
      <c r="C1465" s="34"/>
      <c r="D1465" s="34"/>
      <c r="E1465" s="34"/>
      <c r="F1465" s="34"/>
      <c r="G1465" s="34"/>
      <c r="H1465" s="34"/>
      <c r="I1465" s="34"/>
      <c r="J1465" s="34"/>
      <c r="K1465" s="34"/>
      <c r="L1465" s="34"/>
      <c r="M1465" s="34"/>
      <c r="N1465" s="34"/>
      <c r="O1465" s="34"/>
      <c r="P1465" s="34"/>
      <c r="Q1465" s="34"/>
      <c r="R1465" s="34"/>
      <c r="S1465" s="34"/>
      <c r="T1465" s="34"/>
      <c r="V1465" s="34"/>
      <c r="W1465" s="34"/>
      <c r="X1465" s="34"/>
      <c r="Y1465" s="34"/>
      <c r="Z1465" s="34"/>
      <c r="AA1465" s="34"/>
      <c r="AB1465" s="34"/>
      <c r="AC1465" s="34"/>
      <c r="AD1465" s="34"/>
      <c r="AE1465" s="34"/>
      <c r="AF1465" s="34"/>
      <c r="AG1465" s="34"/>
      <c r="AH1465" s="34"/>
    </row>
    <row r="1466" spans="2:34">
      <c r="B1466" s="34"/>
      <c r="C1466" s="34"/>
      <c r="D1466" s="34"/>
      <c r="E1466" s="34"/>
      <c r="F1466" s="34"/>
      <c r="G1466" s="34"/>
      <c r="H1466" s="34"/>
      <c r="I1466" s="34"/>
      <c r="J1466" s="34"/>
      <c r="K1466" s="34"/>
      <c r="L1466" s="34"/>
      <c r="M1466" s="34"/>
      <c r="N1466" s="34"/>
      <c r="O1466" s="34"/>
      <c r="P1466" s="34"/>
      <c r="Q1466" s="34"/>
      <c r="R1466" s="34"/>
      <c r="S1466" s="34"/>
      <c r="T1466" s="34"/>
      <c r="V1466" s="34"/>
      <c r="W1466" s="34"/>
      <c r="X1466" s="34"/>
      <c r="Y1466" s="34"/>
      <c r="Z1466" s="34"/>
      <c r="AA1466" s="34"/>
      <c r="AB1466" s="34"/>
      <c r="AC1466" s="34"/>
      <c r="AD1466" s="34"/>
      <c r="AE1466" s="34"/>
      <c r="AF1466" s="34"/>
      <c r="AG1466" s="34"/>
      <c r="AH1466" s="34"/>
    </row>
    <row r="1467" spans="2:34">
      <c r="B1467" s="34"/>
      <c r="C1467" s="34"/>
      <c r="D1467" s="34"/>
      <c r="E1467" s="34"/>
      <c r="F1467" s="34"/>
      <c r="G1467" s="34"/>
      <c r="H1467" s="34"/>
      <c r="I1467" s="34"/>
      <c r="J1467" s="34"/>
      <c r="K1467" s="34"/>
      <c r="L1467" s="34"/>
      <c r="M1467" s="34"/>
      <c r="N1467" s="34"/>
      <c r="O1467" s="34"/>
      <c r="P1467" s="34"/>
      <c r="Q1467" s="34"/>
      <c r="R1467" s="34"/>
      <c r="S1467" s="34"/>
      <c r="T1467" s="34"/>
      <c r="V1467" s="34"/>
      <c r="W1467" s="34"/>
      <c r="X1467" s="34"/>
      <c r="Y1467" s="34"/>
      <c r="Z1467" s="34"/>
      <c r="AA1467" s="34"/>
      <c r="AB1467" s="34"/>
      <c r="AC1467" s="34"/>
      <c r="AD1467" s="34"/>
      <c r="AE1467" s="34"/>
      <c r="AF1467" s="34"/>
      <c r="AG1467" s="34"/>
      <c r="AH1467" s="34"/>
    </row>
    <row r="1468" spans="2:34">
      <c r="B1468" s="34"/>
      <c r="C1468" s="34"/>
      <c r="D1468" s="34"/>
      <c r="E1468" s="34"/>
      <c r="F1468" s="34"/>
      <c r="G1468" s="34"/>
      <c r="H1468" s="34"/>
      <c r="I1468" s="34"/>
      <c r="J1468" s="34"/>
      <c r="K1468" s="34"/>
      <c r="L1468" s="34"/>
      <c r="M1468" s="34"/>
      <c r="N1468" s="34"/>
      <c r="O1468" s="34"/>
      <c r="P1468" s="34"/>
      <c r="Q1468" s="34"/>
      <c r="R1468" s="34"/>
      <c r="S1468" s="34"/>
      <c r="T1468" s="34"/>
      <c r="V1468" s="34"/>
      <c r="W1468" s="34"/>
      <c r="X1468" s="34"/>
      <c r="Y1468" s="34"/>
      <c r="Z1468" s="34"/>
      <c r="AA1468" s="34"/>
      <c r="AB1468" s="34"/>
      <c r="AC1468" s="34"/>
      <c r="AD1468" s="34"/>
      <c r="AE1468" s="34"/>
      <c r="AF1468" s="34"/>
      <c r="AG1468" s="34"/>
      <c r="AH1468" s="34"/>
    </row>
    <row r="1469" spans="2:34">
      <c r="B1469" s="34"/>
      <c r="C1469" s="34"/>
      <c r="D1469" s="34"/>
      <c r="E1469" s="34"/>
      <c r="F1469" s="34"/>
      <c r="G1469" s="34"/>
      <c r="H1469" s="34"/>
      <c r="I1469" s="34"/>
      <c r="J1469" s="34"/>
      <c r="K1469" s="34"/>
      <c r="L1469" s="34"/>
      <c r="M1469" s="34"/>
      <c r="N1469" s="34"/>
      <c r="O1469" s="34"/>
      <c r="P1469" s="34"/>
      <c r="Q1469" s="34"/>
      <c r="R1469" s="34"/>
      <c r="S1469" s="34"/>
      <c r="T1469" s="34"/>
      <c r="V1469" s="34"/>
      <c r="W1469" s="34"/>
      <c r="X1469" s="34"/>
      <c r="Y1469" s="34"/>
      <c r="Z1469" s="34"/>
      <c r="AA1469" s="34"/>
      <c r="AB1469" s="34"/>
      <c r="AC1469" s="34"/>
      <c r="AD1469" s="34"/>
      <c r="AE1469" s="34"/>
      <c r="AF1469" s="34"/>
      <c r="AG1469" s="34"/>
      <c r="AH1469" s="34"/>
    </row>
    <row r="1470" spans="2:34">
      <c r="B1470" s="34"/>
      <c r="C1470" s="34"/>
      <c r="D1470" s="34"/>
      <c r="E1470" s="34"/>
      <c r="F1470" s="34"/>
      <c r="G1470" s="34"/>
      <c r="H1470" s="34"/>
      <c r="I1470" s="34"/>
      <c r="J1470" s="34"/>
      <c r="K1470" s="34"/>
      <c r="L1470" s="34"/>
      <c r="M1470" s="34"/>
      <c r="N1470" s="34"/>
      <c r="O1470" s="34"/>
      <c r="P1470" s="34"/>
      <c r="Q1470" s="34"/>
      <c r="R1470" s="34"/>
      <c r="S1470" s="34"/>
      <c r="T1470" s="34"/>
      <c r="V1470" s="34"/>
      <c r="W1470" s="34"/>
      <c r="X1470" s="34"/>
      <c r="Y1470" s="34"/>
      <c r="Z1470" s="34"/>
      <c r="AA1470" s="34"/>
      <c r="AB1470" s="34"/>
      <c r="AC1470" s="34"/>
      <c r="AD1470" s="34"/>
      <c r="AE1470" s="34"/>
      <c r="AF1470" s="34"/>
      <c r="AG1470" s="34"/>
      <c r="AH1470" s="34"/>
    </row>
    <row r="1471" spans="2:34">
      <c r="B1471" s="34"/>
      <c r="C1471" s="34"/>
      <c r="D1471" s="34"/>
      <c r="E1471" s="34"/>
      <c r="F1471" s="34"/>
      <c r="G1471" s="34"/>
      <c r="H1471" s="34"/>
      <c r="I1471" s="34"/>
      <c r="J1471" s="34"/>
      <c r="K1471" s="34"/>
      <c r="L1471" s="34"/>
      <c r="M1471" s="34"/>
      <c r="N1471" s="34"/>
      <c r="O1471" s="34"/>
      <c r="P1471" s="34"/>
      <c r="Q1471" s="34"/>
      <c r="R1471" s="34"/>
      <c r="S1471" s="34"/>
      <c r="T1471" s="34"/>
      <c r="V1471" s="34"/>
      <c r="W1471" s="34"/>
      <c r="X1471" s="34"/>
      <c r="Y1471" s="34"/>
      <c r="Z1471" s="34"/>
      <c r="AA1471" s="34"/>
      <c r="AB1471" s="34"/>
      <c r="AC1471" s="34"/>
      <c r="AD1471" s="34"/>
      <c r="AE1471" s="34"/>
      <c r="AF1471" s="34"/>
      <c r="AG1471" s="34"/>
      <c r="AH1471" s="34"/>
    </row>
    <row r="1472" spans="2:34">
      <c r="B1472" s="34"/>
      <c r="C1472" s="34"/>
      <c r="D1472" s="34"/>
      <c r="E1472" s="34"/>
      <c r="F1472" s="34"/>
      <c r="G1472" s="34"/>
      <c r="H1472" s="34"/>
      <c r="I1472" s="34"/>
      <c r="J1472" s="34"/>
      <c r="K1472" s="34"/>
      <c r="L1472" s="34"/>
      <c r="M1472" s="34"/>
      <c r="N1472" s="34"/>
      <c r="O1472" s="34"/>
      <c r="P1472" s="34"/>
      <c r="Q1472" s="34"/>
      <c r="R1472" s="34"/>
      <c r="S1472" s="34"/>
      <c r="T1472" s="34"/>
      <c r="V1472" s="34"/>
      <c r="W1472" s="34"/>
      <c r="X1472" s="34"/>
      <c r="Y1472" s="34"/>
      <c r="Z1472" s="34"/>
      <c r="AA1472" s="34"/>
      <c r="AB1472" s="34"/>
      <c r="AC1472" s="34"/>
      <c r="AD1472" s="34"/>
      <c r="AE1472" s="34"/>
      <c r="AF1472" s="34"/>
      <c r="AG1472" s="34"/>
      <c r="AH1472" s="34"/>
    </row>
    <row r="1473" spans="2:34">
      <c r="B1473" s="34"/>
      <c r="C1473" s="34"/>
      <c r="D1473" s="34"/>
      <c r="E1473" s="34"/>
      <c r="F1473" s="34"/>
      <c r="G1473" s="34"/>
      <c r="H1473" s="34"/>
      <c r="I1473" s="34"/>
      <c r="J1473" s="34"/>
      <c r="K1473" s="34"/>
      <c r="L1473" s="34"/>
      <c r="M1473" s="34"/>
      <c r="N1473" s="34"/>
      <c r="O1473" s="34"/>
      <c r="P1473" s="34"/>
      <c r="Q1473" s="34"/>
      <c r="R1473" s="34"/>
      <c r="S1473" s="34"/>
      <c r="T1473" s="34"/>
      <c r="V1473" s="34"/>
      <c r="W1473" s="34"/>
      <c r="X1473" s="34"/>
      <c r="Y1473" s="34"/>
      <c r="Z1473" s="34"/>
      <c r="AA1473" s="34"/>
      <c r="AB1473" s="34"/>
      <c r="AC1473" s="34"/>
      <c r="AD1473" s="34"/>
      <c r="AE1473" s="34"/>
      <c r="AF1473" s="34"/>
      <c r="AG1473" s="34"/>
      <c r="AH1473" s="34"/>
    </row>
    <row r="1474" spans="2:34">
      <c r="B1474" s="34"/>
      <c r="C1474" s="34"/>
      <c r="D1474" s="34"/>
      <c r="E1474" s="34"/>
      <c r="F1474" s="34"/>
      <c r="G1474" s="34"/>
      <c r="H1474" s="34"/>
      <c r="I1474" s="34"/>
      <c r="J1474" s="34"/>
      <c r="K1474" s="34"/>
      <c r="L1474" s="34"/>
      <c r="M1474" s="34"/>
      <c r="N1474" s="34"/>
      <c r="O1474" s="34"/>
      <c r="P1474" s="34"/>
      <c r="Q1474" s="34"/>
      <c r="R1474" s="34"/>
      <c r="S1474" s="34"/>
      <c r="T1474" s="34"/>
      <c r="V1474" s="34"/>
      <c r="W1474" s="34"/>
      <c r="X1474" s="34"/>
      <c r="Y1474" s="34"/>
      <c r="Z1474" s="34"/>
      <c r="AA1474" s="34"/>
      <c r="AB1474" s="34"/>
      <c r="AC1474" s="34"/>
      <c r="AD1474" s="34"/>
      <c r="AE1474" s="34"/>
      <c r="AF1474" s="34"/>
      <c r="AG1474" s="34"/>
      <c r="AH1474" s="34"/>
    </row>
    <row r="1475" spans="2:34">
      <c r="B1475" s="34"/>
      <c r="C1475" s="34"/>
      <c r="D1475" s="34"/>
      <c r="E1475" s="34"/>
      <c r="F1475" s="34"/>
      <c r="G1475" s="34"/>
      <c r="H1475" s="34"/>
      <c r="I1475" s="34"/>
      <c r="J1475" s="34"/>
      <c r="K1475" s="34"/>
      <c r="L1475" s="34"/>
      <c r="M1475" s="34"/>
      <c r="N1475" s="34"/>
      <c r="O1475" s="34"/>
      <c r="P1475" s="34"/>
      <c r="Q1475" s="34"/>
      <c r="R1475" s="34"/>
      <c r="S1475" s="34"/>
      <c r="T1475" s="34"/>
      <c r="V1475" s="34"/>
      <c r="W1475" s="34"/>
      <c r="X1475" s="34"/>
      <c r="Y1475" s="34"/>
      <c r="Z1475" s="34"/>
      <c r="AA1475" s="34"/>
      <c r="AB1475" s="34"/>
      <c r="AC1475" s="34"/>
      <c r="AD1475" s="34"/>
      <c r="AE1475" s="34"/>
      <c r="AF1475" s="34"/>
      <c r="AG1475" s="34"/>
      <c r="AH1475" s="34"/>
    </row>
    <row r="1476" spans="2:34">
      <c r="B1476" s="34"/>
      <c r="C1476" s="34"/>
      <c r="D1476" s="34"/>
      <c r="E1476" s="34"/>
      <c r="F1476" s="34"/>
      <c r="G1476" s="34"/>
      <c r="H1476" s="34"/>
      <c r="I1476" s="34"/>
      <c r="J1476" s="34"/>
      <c r="K1476" s="34"/>
      <c r="L1476" s="34"/>
      <c r="M1476" s="34"/>
      <c r="N1476" s="34"/>
      <c r="O1476" s="34"/>
      <c r="P1476" s="34"/>
      <c r="Q1476" s="34"/>
      <c r="R1476" s="34"/>
      <c r="S1476" s="34"/>
      <c r="T1476" s="34"/>
      <c r="V1476" s="34"/>
      <c r="W1476" s="34"/>
      <c r="X1476" s="34"/>
      <c r="Y1476" s="34"/>
      <c r="Z1476" s="34"/>
      <c r="AA1476" s="34"/>
      <c r="AB1476" s="34"/>
      <c r="AC1476" s="34"/>
      <c r="AD1476" s="34"/>
      <c r="AE1476" s="34"/>
      <c r="AF1476" s="34"/>
      <c r="AG1476" s="34"/>
      <c r="AH1476" s="34"/>
    </row>
    <row r="1477" spans="2:34">
      <c r="B1477" s="34"/>
      <c r="C1477" s="34"/>
      <c r="D1477" s="34"/>
      <c r="E1477" s="34"/>
      <c r="F1477" s="34"/>
      <c r="G1477" s="34"/>
      <c r="H1477" s="34"/>
      <c r="I1477" s="34"/>
      <c r="J1477" s="34"/>
      <c r="K1477" s="34"/>
      <c r="L1477" s="34"/>
      <c r="M1477" s="34"/>
      <c r="N1477" s="34"/>
      <c r="O1477" s="34"/>
      <c r="P1477" s="34"/>
      <c r="Q1477" s="34"/>
      <c r="R1477" s="34"/>
      <c r="S1477" s="34"/>
      <c r="T1477" s="34"/>
      <c r="V1477" s="34"/>
      <c r="W1477" s="34"/>
      <c r="X1477" s="34"/>
      <c r="Y1477" s="34"/>
      <c r="Z1477" s="34"/>
      <c r="AA1477" s="34"/>
      <c r="AB1477" s="34"/>
      <c r="AC1477" s="34"/>
      <c r="AD1477" s="34"/>
      <c r="AE1477" s="34"/>
      <c r="AF1477" s="34"/>
      <c r="AG1477" s="34"/>
      <c r="AH1477" s="34"/>
    </row>
    <row r="1478" spans="2:34">
      <c r="B1478" s="34"/>
      <c r="C1478" s="34"/>
      <c r="D1478" s="34"/>
      <c r="E1478" s="34"/>
      <c r="F1478" s="34"/>
      <c r="G1478" s="34"/>
      <c r="H1478" s="34"/>
      <c r="I1478" s="34"/>
      <c r="J1478" s="34"/>
      <c r="K1478" s="34"/>
      <c r="L1478" s="34"/>
      <c r="M1478" s="34"/>
      <c r="N1478" s="34"/>
      <c r="O1478" s="34"/>
      <c r="P1478" s="34"/>
      <c r="Q1478" s="34"/>
      <c r="R1478" s="34"/>
      <c r="S1478" s="34"/>
      <c r="T1478" s="34"/>
      <c r="V1478" s="34"/>
      <c r="W1478" s="34"/>
      <c r="X1478" s="34"/>
      <c r="Y1478" s="34"/>
      <c r="Z1478" s="34"/>
      <c r="AA1478" s="34"/>
      <c r="AB1478" s="34"/>
      <c r="AC1478" s="34"/>
      <c r="AD1478" s="34"/>
      <c r="AE1478" s="34"/>
      <c r="AF1478" s="34"/>
      <c r="AG1478" s="34"/>
      <c r="AH1478" s="34"/>
    </row>
    <row r="1479" spans="2:34">
      <c r="B1479" s="34"/>
      <c r="C1479" s="34"/>
      <c r="D1479" s="34"/>
      <c r="E1479" s="34"/>
      <c r="F1479" s="34"/>
      <c r="G1479" s="34"/>
      <c r="H1479" s="34"/>
      <c r="I1479" s="34"/>
      <c r="J1479" s="34"/>
      <c r="K1479" s="34"/>
      <c r="L1479" s="34"/>
      <c r="M1479" s="34"/>
      <c r="N1479" s="34"/>
      <c r="O1479" s="34"/>
      <c r="P1479" s="34"/>
      <c r="Q1479" s="34"/>
      <c r="R1479" s="34"/>
      <c r="S1479" s="34"/>
      <c r="T1479" s="34"/>
      <c r="V1479" s="34"/>
      <c r="W1479" s="34"/>
      <c r="X1479" s="34"/>
      <c r="Y1479" s="34"/>
      <c r="Z1479" s="34"/>
      <c r="AA1479" s="34"/>
      <c r="AB1479" s="34"/>
      <c r="AC1479" s="34"/>
      <c r="AD1479" s="34"/>
      <c r="AE1479" s="34"/>
      <c r="AF1479" s="34"/>
      <c r="AG1479" s="34"/>
      <c r="AH1479" s="34"/>
    </row>
    <row r="1480" spans="2:34">
      <c r="B1480" s="34"/>
      <c r="C1480" s="34"/>
      <c r="D1480" s="34"/>
      <c r="E1480" s="34"/>
      <c r="F1480" s="34"/>
      <c r="G1480" s="34"/>
      <c r="H1480" s="34"/>
      <c r="I1480" s="34"/>
      <c r="J1480" s="34"/>
      <c r="K1480" s="34"/>
      <c r="L1480" s="34"/>
      <c r="M1480" s="34"/>
      <c r="N1480" s="34"/>
      <c r="O1480" s="34"/>
      <c r="P1480" s="34"/>
      <c r="Q1480" s="34"/>
      <c r="R1480" s="34"/>
      <c r="S1480" s="34"/>
      <c r="T1480" s="34"/>
      <c r="V1480" s="34"/>
      <c r="W1480" s="34"/>
      <c r="X1480" s="34"/>
      <c r="Y1480" s="34"/>
      <c r="Z1480" s="34"/>
      <c r="AA1480" s="34"/>
      <c r="AB1480" s="34"/>
      <c r="AC1480" s="34"/>
      <c r="AD1480" s="34"/>
      <c r="AE1480" s="34"/>
      <c r="AF1480" s="34"/>
      <c r="AG1480" s="34"/>
      <c r="AH1480" s="34"/>
    </row>
    <row r="1481" spans="2:34">
      <c r="B1481" s="34"/>
      <c r="C1481" s="34"/>
      <c r="D1481" s="34"/>
      <c r="E1481" s="34"/>
      <c r="F1481" s="34"/>
      <c r="G1481" s="34"/>
      <c r="H1481" s="34"/>
      <c r="I1481" s="34"/>
      <c r="J1481" s="34"/>
      <c r="K1481" s="34"/>
      <c r="L1481" s="34"/>
      <c r="M1481" s="34"/>
      <c r="N1481" s="34"/>
      <c r="O1481" s="34"/>
      <c r="P1481" s="34"/>
      <c r="Q1481" s="34"/>
      <c r="R1481" s="34"/>
      <c r="S1481" s="34"/>
      <c r="T1481" s="34"/>
      <c r="V1481" s="34"/>
      <c r="W1481" s="34"/>
      <c r="X1481" s="34"/>
      <c r="Y1481" s="34"/>
      <c r="Z1481" s="34"/>
      <c r="AA1481" s="34"/>
      <c r="AB1481" s="34"/>
      <c r="AC1481" s="34"/>
      <c r="AD1481" s="34"/>
      <c r="AE1481" s="34"/>
      <c r="AF1481" s="34"/>
      <c r="AG1481" s="34"/>
      <c r="AH1481" s="34"/>
    </row>
    <row r="1482" spans="2:34">
      <c r="B1482" s="34"/>
      <c r="C1482" s="34"/>
      <c r="D1482" s="34"/>
      <c r="E1482" s="34"/>
      <c r="F1482" s="34"/>
      <c r="G1482" s="34"/>
      <c r="H1482" s="34"/>
      <c r="I1482" s="34"/>
      <c r="J1482" s="34"/>
      <c r="K1482" s="34"/>
      <c r="L1482" s="34"/>
      <c r="M1482" s="34"/>
      <c r="N1482" s="34"/>
      <c r="O1482" s="34"/>
      <c r="P1482" s="34"/>
      <c r="Q1482" s="34"/>
      <c r="R1482" s="34"/>
      <c r="S1482" s="34"/>
      <c r="T1482" s="34"/>
      <c r="V1482" s="34"/>
      <c r="W1482" s="34"/>
      <c r="X1482" s="34"/>
      <c r="Y1482" s="34"/>
      <c r="Z1482" s="34"/>
      <c r="AA1482" s="34"/>
      <c r="AB1482" s="34"/>
      <c r="AC1482" s="34"/>
      <c r="AD1482" s="34"/>
      <c r="AE1482" s="34"/>
      <c r="AF1482" s="34"/>
      <c r="AG1482" s="34"/>
      <c r="AH1482" s="34"/>
    </row>
    <row r="1483" spans="2:34">
      <c r="B1483" s="34"/>
      <c r="C1483" s="3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c r="AG1483" s="34"/>
      <c r="AH1483" s="34"/>
    </row>
    <row r="1484" spans="2:34">
      <c r="B1484" s="34"/>
      <c r="C1484" s="3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c r="AG1484" s="34"/>
      <c r="AH1484" s="34"/>
    </row>
    <row r="1485" spans="2:34">
      <c r="B1485" s="34"/>
      <c r="C1485" s="3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c r="AG1485" s="34"/>
      <c r="AH1485" s="34"/>
    </row>
    <row r="1486" spans="2:34">
      <c r="B1486" s="34"/>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4"/>
    </row>
    <row r="1487" spans="2:34">
      <c r="B1487" s="34"/>
      <c r="C1487" s="3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c r="AG1487" s="34"/>
      <c r="AH1487" s="34"/>
    </row>
    <row r="1488" spans="2:34">
      <c r="B1488" s="34"/>
      <c r="C1488" s="3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c r="AG1488" s="34"/>
      <c r="AH1488" s="34"/>
    </row>
    <row r="1489" spans="2:34">
      <c r="B1489" s="34"/>
      <c r="C1489" s="3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c r="AG1489" s="34"/>
      <c r="AH1489" s="34"/>
    </row>
    <row r="1490" spans="2:34">
      <c r="B1490" s="34"/>
      <c r="C1490" s="3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c r="AG1490" s="34"/>
      <c r="AH1490" s="34"/>
    </row>
    <row r="1491" spans="2:34">
      <c r="B1491" s="34"/>
      <c r="C1491" s="3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c r="AG1491" s="34"/>
      <c r="AH1491" s="34"/>
    </row>
    <row r="1492" spans="2:34">
      <c r="B1492" s="34"/>
      <c r="C1492" s="3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c r="AG1492" s="34"/>
      <c r="AH1492" s="34"/>
    </row>
    <row r="1493" spans="2:34">
      <c r="B1493" s="34"/>
      <c r="C1493" s="3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c r="AG1493" s="34"/>
      <c r="AH1493" s="34"/>
    </row>
    <row r="1494" spans="2:34">
      <c r="B1494" s="34"/>
      <c r="C1494" s="3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c r="AG1494" s="34"/>
      <c r="AH1494" s="34"/>
    </row>
    <row r="1495" spans="2:34">
      <c r="B1495" s="34"/>
      <c r="C1495" s="3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c r="AG1495" s="34"/>
      <c r="AH1495" s="34"/>
    </row>
    <row r="1496" spans="2:34">
      <c r="B1496" s="34"/>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34"/>
      <c r="AH1496" s="34"/>
    </row>
    <row r="1497" spans="2:34">
      <c r="B1497" s="34"/>
      <c r="C1497" s="3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c r="AG1497" s="34"/>
      <c r="AH1497" s="34"/>
    </row>
    <row r="1498" spans="2:34">
      <c r="B1498" s="34"/>
      <c r="C1498" s="3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c r="AG1498" s="34"/>
      <c r="AH1498" s="34"/>
    </row>
    <row r="1499" spans="2:34">
      <c r="B1499" s="34"/>
      <c r="C1499" s="3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c r="AG1499" s="34"/>
      <c r="AH1499" s="34"/>
    </row>
    <row r="1500" spans="2:34">
      <c r="B1500" s="34"/>
      <c r="C1500" s="3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c r="AG1500" s="34"/>
      <c r="AH1500" s="34"/>
    </row>
    <row r="1501" spans="2:34">
      <c r="B1501" s="34"/>
      <c r="C1501" s="3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c r="AG1501" s="34"/>
      <c r="AH1501" s="34"/>
    </row>
    <row r="1502" spans="2:34">
      <c r="B1502" s="34"/>
      <c r="C1502" s="3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c r="AG1502" s="34"/>
      <c r="AH1502" s="34"/>
    </row>
    <row r="1503" spans="2:34">
      <c r="B1503" s="34"/>
      <c r="C1503" s="3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c r="AG1503" s="34"/>
      <c r="AH1503" s="34"/>
    </row>
    <row r="1504" spans="2:34">
      <c r="B1504" s="34"/>
      <c r="C1504" s="3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c r="AG1504" s="34"/>
      <c r="AH1504" s="34"/>
    </row>
    <row r="1505" spans="2:34">
      <c r="B1505" s="34"/>
      <c r="C1505" s="3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c r="AG1505" s="34"/>
      <c r="AH1505" s="34"/>
    </row>
    <row r="1506" spans="2:34">
      <c r="B1506" s="34"/>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4"/>
    </row>
    <row r="1507" spans="2:34">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c r="AG1507" s="34"/>
      <c r="AH1507" s="34"/>
    </row>
    <row r="1508" spans="2:34">
      <c r="B1508" s="34"/>
      <c r="C1508" s="3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c r="AG1508" s="34"/>
      <c r="AH1508" s="34"/>
    </row>
    <row r="1509" spans="2:34">
      <c r="B1509" s="34"/>
      <c r="C1509" s="3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c r="AG1509" s="34"/>
      <c r="AH1509" s="34"/>
    </row>
    <row r="1510" spans="2:34">
      <c r="B1510" s="34"/>
      <c r="C1510" s="3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c r="AG1510" s="34"/>
      <c r="AH1510" s="34"/>
    </row>
    <row r="1511" spans="2:34">
      <c r="B1511" s="34"/>
      <c r="C1511" s="3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c r="AG1511" s="34"/>
      <c r="AH1511" s="34"/>
    </row>
    <row r="1512" spans="2:34">
      <c r="B1512" s="34"/>
      <c r="C1512" s="3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c r="AG1512" s="34"/>
      <c r="AH1512" s="34"/>
    </row>
    <row r="1513" spans="2:34">
      <c r="B1513" s="34"/>
      <c r="C1513" s="3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c r="AG1513" s="34"/>
      <c r="AH1513" s="34"/>
    </row>
    <row r="1514" spans="2:34">
      <c r="B1514" s="34"/>
      <c r="C1514" s="3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c r="AG1514" s="34"/>
      <c r="AH1514" s="34"/>
    </row>
    <row r="1515" spans="2:34">
      <c r="B1515" s="34"/>
      <c r="C1515" s="3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c r="AG1515" s="34"/>
      <c r="AH1515" s="34"/>
    </row>
    <row r="1516" spans="2:34">
      <c r="B1516" s="34"/>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4"/>
    </row>
    <row r="1517" spans="2:34">
      <c r="B1517" s="34"/>
      <c r="C1517" s="3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c r="AG1517" s="34"/>
      <c r="AH1517" s="34"/>
    </row>
    <row r="1518" spans="2:34">
      <c r="B1518" s="34"/>
      <c r="C1518" s="3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c r="AG1518" s="34"/>
      <c r="AH1518" s="34"/>
    </row>
    <row r="1519" spans="2:34">
      <c r="B1519" s="34"/>
      <c r="C1519" s="3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c r="AG1519" s="34"/>
      <c r="AH1519" s="34"/>
    </row>
    <row r="1520" spans="2:34">
      <c r="B1520" s="34"/>
      <c r="C1520" s="3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c r="AG1520" s="34"/>
      <c r="AH1520" s="34"/>
    </row>
    <row r="1521" spans="2:34">
      <c r="B1521" s="34"/>
      <c r="C1521" s="3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c r="AG1521" s="34"/>
      <c r="AH1521" s="34"/>
    </row>
    <row r="1522" spans="2:34">
      <c r="B1522" s="34"/>
      <c r="C1522" s="3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c r="AG1522" s="34"/>
      <c r="AH1522" s="34"/>
    </row>
    <row r="1523" spans="2:34">
      <c r="B1523" s="34"/>
      <c r="C1523" s="3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c r="AG1523" s="34"/>
      <c r="AH1523" s="34"/>
    </row>
    <row r="1524" spans="2:34">
      <c r="B1524" s="34"/>
      <c r="C1524" s="3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c r="AG1524" s="34"/>
      <c r="AH1524" s="34"/>
    </row>
    <row r="1525" spans="2:34">
      <c r="B1525" s="34"/>
      <c r="C1525" s="3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c r="AG1525" s="34"/>
      <c r="AH1525" s="34"/>
    </row>
    <row r="1526" spans="2:34">
      <c r="B1526" s="34"/>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4"/>
    </row>
    <row r="1527" spans="2:34">
      <c r="B1527" s="34"/>
      <c r="C1527" s="3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C1527" s="34"/>
      <c r="AD1527" s="34"/>
      <c r="AE1527" s="34"/>
      <c r="AF1527" s="34"/>
      <c r="AG1527" s="34"/>
      <c r="AH1527" s="34"/>
    </row>
    <row r="1528" spans="2:34">
      <c r="B1528" s="34"/>
      <c r="C1528" s="3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C1528" s="34"/>
      <c r="AD1528" s="34"/>
      <c r="AE1528" s="34"/>
      <c r="AF1528" s="34"/>
      <c r="AG1528" s="34"/>
      <c r="AH1528" s="34"/>
    </row>
    <row r="1529" spans="2:34">
      <c r="B1529" s="34"/>
      <c r="C1529" s="3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C1529" s="34"/>
      <c r="AD1529" s="34"/>
      <c r="AE1529" s="34"/>
      <c r="AF1529" s="34"/>
      <c r="AG1529" s="34"/>
      <c r="AH1529" s="34"/>
    </row>
    <row r="1530" spans="2:34">
      <c r="B1530" s="34"/>
      <c r="C1530" s="3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C1530" s="34"/>
      <c r="AD1530" s="34"/>
      <c r="AE1530" s="34"/>
      <c r="AF1530" s="34"/>
      <c r="AG1530" s="34"/>
      <c r="AH1530" s="34"/>
    </row>
    <row r="1531" spans="2:34">
      <c r="B1531" s="34"/>
      <c r="C1531" s="3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C1531" s="34"/>
      <c r="AD1531" s="34"/>
      <c r="AE1531" s="34"/>
      <c r="AF1531" s="34"/>
      <c r="AG1531" s="34"/>
      <c r="AH1531" s="34"/>
    </row>
    <row r="1532" spans="2:34">
      <c r="B1532" s="34"/>
      <c r="C1532" s="3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C1532" s="34"/>
      <c r="AD1532" s="34"/>
      <c r="AE1532" s="34"/>
      <c r="AF1532" s="34"/>
      <c r="AG1532" s="34"/>
      <c r="AH1532" s="34"/>
    </row>
    <row r="1533" spans="2:34">
      <c r="B1533" s="34"/>
      <c r="C1533" s="3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C1533" s="34"/>
      <c r="AD1533" s="34"/>
      <c r="AE1533" s="34"/>
      <c r="AF1533" s="34"/>
      <c r="AG1533" s="34"/>
      <c r="AH1533" s="34"/>
    </row>
    <row r="1534" spans="2:34">
      <c r="B1534" s="34"/>
      <c r="C1534" s="3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C1534" s="34"/>
      <c r="AD1534" s="34"/>
      <c r="AE1534" s="34"/>
      <c r="AF1534" s="34"/>
      <c r="AG1534" s="34"/>
      <c r="AH1534" s="34"/>
    </row>
    <row r="1535" spans="2:34">
      <c r="B1535" s="34"/>
      <c r="C1535" s="3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C1535" s="34"/>
      <c r="AD1535" s="34"/>
      <c r="AE1535" s="34"/>
      <c r="AF1535" s="34"/>
      <c r="AG1535" s="34"/>
      <c r="AH1535" s="34"/>
    </row>
    <row r="1536" spans="2:34">
      <c r="B1536" s="34"/>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C1536" s="34"/>
      <c r="AD1536" s="34"/>
      <c r="AE1536" s="34"/>
      <c r="AF1536" s="34"/>
      <c r="AG1536" s="34"/>
      <c r="AH1536" s="34"/>
    </row>
    <row r="1537" spans="2:34">
      <c r="B1537" s="34"/>
      <c r="C1537" s="3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C1537" s="34"/>
      <c r="AD1537" s="34"/>
      <c r="AE1537" s="34"/>
      <c r="AF1537" s="34"/>
      <c r="AG1537" s="34"/>
      <c r="AH1537" s="34"/>
    </row>
    <row r="1538" spans="2:34">
      <c r="B1538" s="34"/>
      <c r="C1538" s="3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C1538" s="34"/>
      <c r="AD1538" s="34"/>
      <c r="AE1538" s="34"/>
      <c r="AF1538" s="34"/>
      <c r="AG1538" s="34"/>
      <c r="AH1538" s="34"/>
    </row>
    <row r="1539" spans="2:34">
      <c r="B1539" s="34"/>
      <c r="C1539" s="3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C1539" s="34"/>
      <c r="AD1539" s="34"/>
      <c r="AE1539" s="34"/>
      <c r="AF1539" s="34"/>
      <c r="AG1539" s="34"/>
      <c r="AH1539" s="34"/>
    </row>
    <row r="1540" spans="2:34">
      <c r="B1540" s="34"/>
      <c r="C1540" s="3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C1540" s="34"/>
      <c r="AD1540" s="34"/>
      <c r="AE1540" s="34"/>
      <c r="AF1540" s="34"/>
      <c r="AG1540" s="34"/>
      <c r="AH1540" s="34"/>
    </row>
    <row r="1541" spans="2:34">
      <c r="B1541" s="34"/>
      <c r="C1541" s="3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C1541" s="34"/>
      <c r="AD1541" s="34"/>
      <c r="AE1541" s="34"/>
      <c r="AF1541" s="34"/>
      <c r="AG1541" s="34"/>
      <c r="AH1541" s="34"/>
    </row>
    <row r="1542" spans="2:34">
      <c r="B1542" s="34"/>
      <c r="C1542" s="3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C1542" s="34"/>
      <c r="AD1542" s="34"/>
      <c r="AE1542" s="34"/>
      <c r="AF1542" s="34"/>
      <c r="AG1542" s="34"/>
      <c r="AH1542" s="34"/>
    </row>
    <row r="1543" spans="2:34">
      <c r="B1543" s="34"/>
      <c r="C1543" s="3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C1543" s="34"/>
      <c r="AD1543" s="34"/>
      <c r="AE1543" s="34"/>
      <c r="AF1543" s="34"/>
      <c r="AG1543" s="34"/>
      <c r="AH1543" s="34"/>
    </row>
    <row r="1544" spans="2:34">
      <c r="B1544" s="34"/>
      <c r="C1544" s="3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C1544" s="34"/>
      <c r="AD1544" s="34"/>
      <c r="AE1544" s="34"/>
      <c r="AF1544" s="34"/>
      <c r="AG1544" s="34"/>
      <c r="AH1544" s="34"/>
    </row>
    <row r="1545" spans="2:34">
      <c r="B1545" s="34"/>
      <c r="C1545" s="3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C1545" s="34"/>
      <c r="AD1545" s="34"/>
      <c r="AE1545" s="34"/>
      <c r="AF1545" s="34"/>
      <c r="AG1545" s="34"/>
      <c r="AH1545" s="34"/>
    </row>
    <row r="1546" spans="2:34">
      <c r="B1546" s="34"/>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C1546" s="34"/>
      <c r="AD1546" s="34"/>
      <c r="AE1546" s="34"/>
      <c r="AF1546" s="34"/>
      <c r="AG1546" s="34"/>
      <c r="AH1546" s="34"/>
    </row>
    <row r="1547" spans="2:34">
      <c r="B1547" s="34"/>
      <c r="C1547" s="3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C1547" s="34"/>
      <c r="AD1547" s="34"/>
      <c r="AE1547" s="34"/>
      <c r="AF1547" s="34"/>
      <c r="AG1547" s="34"/>
      <c r="AH1547" s="34"/>
    </row>
    <row r="1548" spans="2:34">
      <c r="B1548" s="34"/>
      <c r="C1548" s="3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C1548" s="34"/>
      <c r="AD1548" s="34"/>
      <c r="AE1548" s="34"/>
      <c r="AF1548" s="34"/>
      <c r="AG1548" s="34"/>
      <c r="AH1548" s="34"/>
    </row>
    <row r="1549" spans="2:34">
      <c r="B1549" s="34"/>
      <c r="C1549" s="3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C1549" s="34"/>
      <c r="AD1549" s="34"/>
      <c r="AE1549" s="34"/>
      <c r="AF1549" s="34"/>
      <c r="AG1549" s="34"/>
      <c r="AH1549" s="34"/>
    </row>
    <row r="1550" spans="2:34">
      <c r="B1550" s="34"/>
      <c r="C1550" s="3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C1550" s="34"/>
      <c r="AD1550" s="34"/>
      <c r="AE1550" s="34"/>
      <c r="AF1550" s="34"/>
      <c r="AG1550" s="34"/>
      <c r="AH1550" s="34"/>
    </row>
    <row r="1551" spans="2:34">
      <c r="B1551" s="34"/>
      <c r="C1551" s="3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C1551" s="34"/>
      <c r="AD1551" s="34"/>
      <c r="AE1551" s="34"/>
      <c r="AF1551" s="34"/>
      <c r="AG1551" s="34"/>
      <c r="AH1551" s="34"/>
    </row>
    <row r="1552" spans="2:34">
      <c r="B1552" s="34"/>
      <c r="C1552" s="3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C1552" s="34"/>
      <c r="AD1552" s="34"/>
      <c r="AE1552" s="34"/>
      <c r="AF1552" s="34"/>
      <c r="AG1552" s="34"/>
      <c r="AH1552" s="34"/>
    </row>
    <row r="1553" spans="2:34">
      <c r="B1553" s="34"/>
      <c r="C1553" s="3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C1553" s="34"/>
      <c r="AD1553" s="34"/>
      <c r="AE1553" s="34"/>
      <c r="AF1553" s="34"/>
      <c r="AG1553" s="34"/>
      <c r="AH1553" s="34"/>
    </row>
    <row r="1554" spans="2:34">
      <c r="B1554" s="34"/>
      <c r="C1554" s="3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C1554" s="34"/>
      <c r="AD1554" s="34"/>
      <c r="AE1554" s="34"/>
      <c r="AF1554" s="34"/>
      <c r="AG1554" s="34"/>
      <c r="AH1554" s="34"/>
    </row>
    <row r="1555" spans="2:34">
      <c r="B1555" s="34"/>
      <c r="C1555" s="3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C1555" s="34"/>
      <c r="AD1555" s="34"/>
      <c r="AE1555" s="34"/>
      <c r="AF1555" s="34"/>
      <c r="AG1555" s="34"/>
      <c r="AH1555" s="34"/>
    </row>
    <row r="1556" spans="2:34">
      <c r="B1556" s="34"/>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C1556" s="34"/>
      <c r="AD1556" s="34"/>
      <c r="AE1556" s="34"/>
      <c r="AF1556" s="34"/>
      <c r="AG1556" s="34"/>
      <c r="AH1556" s="34"/>
    </row>
    <row r="1557" spans="2:34">
      <c r="B1557" s="34"/>
      <c r="C1557" s="3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C1557" s="34"/>
      <c r="AD1557" s="34"/>
      <c r="AE1557" s="34"/>
      <c r="AF1557" s="34"/>
      <c r="AG1557" s="34"/>
      <c r="AH1557" s="34"/>
    </row>
    <row r="1558" spans="2:34">
      <c r="B1558" s="34"/>
      <c r="C1558" s="3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C1558" s="34"/>
      <c r="AD1558" s="34"/>
      <c r="AE1558" s="34"/>
      <c r="AF1558" s="34"/>
      <c r="AG1558" s="34"/>
      <c r="AH1558" s="34"/>
    </row>
    <row r="1559" spans="2:34">
      <c r="B1559" s="34"/>
      <c r="C1559" s="3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C1559" s="34"/>
      <c r="AD1559" s="34"/>
      <c r="AE1559" s="34"/>
      <c r="AF1559" s="34"/>
      <c r="AG1559" s="34"/>
      <c r="AH1559" s="34"/>
    </row>
    <row r="1560" spans="2:34">
      <c r="B1560" s="34"/>
      <c r="C1560" s="3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C1560" s="34"/>
      <c r="AD1560" s="34"/>
      <c r="AE1560" s="34"/>
      <c r="AF1560" s="34"/>
      <c r="AG1560" s="34"/>
      <c r="AH1560" s="34"/>
    </row>
    <row r="1561" spans="2:34">
      <c r="B1561" s="34"/>
      <c r="C1561" s="3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C1561" s="34"/>
      <c r="AD1561" s="34"/>
      <c r="AE1561" s="34"/>
      <c r="AF1561" s="34"/>
    </row>
    <row r="1562" spans="2:34">
      <c r="B1562" s="34"/>
      <c r="C1562" s="3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C1562" s="34"/>
      <c r="AD1562" s="34"/>
      <c r="AE1562" s="34"/>
      <c r="AF1562" s="34"/>
    </row>
    <row r="1563" spans="2:34">
      <c r="B1563" s="34"/>
      <c r="C1563" s="3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C1563" s="34"/>
      <c r="AD1563" s="34"/>
      <c r="AE1563" s="34"/>
      <c r="AF1563" s="34"/>
    </row>
    <row r="1564" spans="2:34">
      <c r="B1564" s="34"/>
      <c r="C1564" s="3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C1564" s="34"/>
      <c r="AD1564" s="34"/>
      <c r="AE1564" s="34"/>
      <c r="AF1564" s="34"/>
    </row>
    <row r="1565" spans="2:34">
      <c r="B1565" s="34"/>
      <c r="C1565" s="3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C1565" s="34"/>
      <c r="AD1565" s="34"/>
      <c r="AE1565" s="34"/>
      <c r="AF1565" s="34"/>
    </row>
    <row r="1566" spans="2:34">
      <c r="B1566" s="34"/>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C1566" s="34"/>
      <c r="AD1566" s="34"/>
      <c r="AE1566" s="34"/>
      <c r="AF1566" s="34"/>
    </row>
    <row r="1567" spans="2:34">
      <c r="B1567" s="34"/>
      <c r="C1567" s="3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C1567" s="34"/>
      <c r="AD1567" s="34"/>
      <c r="AE1567" s="34"/>
      <c r="AF1567" s="34"/>
    </row>
    <row r="1568" spans="2:34">
      <c r="B1568" s="34"/>
      <c r="C1568" s="3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C1568" s="34"/>
      <c r="AD1568" s="34"/>
      <c r="AE1568" s="34"/>
      <c r="AF1568" s="34"/>
    </row>
    <row r="1569" spans="2:32">
      <c r="B1569" s="34"/>
      <c r="C1569" s="3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C1569" s="34"/>
      <c r="AD1569" s="34"/>
      <c r="AE1569" s="34"/>
      <c r="AF1569" s="34"/>
    </row>
    <row r="1570" spans="2:32">
      <c r="B1570" s="34"/>
      <c r="C1570" s="3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C1570" s="34"/>
      <c r="AD1570" s="34"/>
      <c r="AE1570" s="34"/>
      <c r="AF1570" s="34"/>
    </row>
    <row r="1571" spans="2:32">
      <c r="B1571" s="34"/>
      <c r="C1571" s="3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C1571" s="34"/>
      <c r="AD1571" s="34"/>
      <c r="AE1571" s="34"/>
      <c r="AF1571" s="34"/>
    </row>
    <row r="1572" spans="2:32">
      <c r="B1572" s="34"/>
      <c r="C1572" s="3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C1572" s="34"/>
      <c r="AD1572" s="34"/>
      <c r="AE1572" s="34"/>
      <c r="AF1572" s="34"/>
    </row>
    <row r="1573" spans="2:32">
      <c r="B1573" s="34"/>
      <c r="C1573" s="3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C1573" s="34"/>
      <c r="AD1573" s="34"/>
      <c r="AE1573" s="34"/>
      <c r="AF1573" s="34"/>
    </row>
    <row r="1574" spans="2:32">
      <c r="B1574" s="34"/>
      <c r="C1574" s="3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C1574" s="34"/>
      <c r="AD1574" s="34"/>
      <c r="AE1574" s="34"/>
      <c r="AF1574" s="34"/>
    </row>
    <row r="1575" spans="2:32">
      <c r="B1575" s="34"/>
      <c r="C1575" s="3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2:32">
      <c r="B1576" s="34"/>
      <c r="C1576" s="3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2:32">
      <c r="B1577" s="34"/>
      <c r="C1577" s="3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2:32">
      <c r="B1578" s="34"/>
      <c r="C1578" s="3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2:32">
      <c r="B1579" s="34"/>
      <c r="C1579" s="3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2:32">
      <c r="B1580" s="34"/>
      <c r="C1580" s="3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2:32">
      <c r="B1581" s="34"/>
      <c r="C1581" s="3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2:32">
      <c r="B1582" s="34"/>
      <c r="C1582" s="3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2:32">
      <c r="B1583" s="34"/>
      <c r="C1583" s="3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2:32">
      <c r="B1584" s="34"/>
      <c r="C1584" s="3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2:32">
      <c r="B1585" s="34"/>
      <c r="C1585" s="3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2:32">
      <c r="B1586" s="34"/>
      <c r="C1586" s="3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2:32">
      <c r="B1587" s="34"/>
      <c r="C1587" s="3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2:32">
      <c r="B1588" s="34"/>
      <c r="C1588" s="3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2:32">
      <c r="B1589" s="34"/>
      <c r="C1589" s="3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2:32">
      <c r="B1590" s="34"/>
      <c r="C1590" s="3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2:32">
      <c r="B1591" s="34"/>
      <c r="C1591" s="3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2:32">
      <c r="B1592" s="34"/>
      <c r="C1592" s="3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2:32">
      <c r="B1593" s="34"/>
      <c r="C1593" s="3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2:32">
      <c r="B1594" s="34"/>
      <c r="C1594" s="3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2:32">
      <c r="B1595" s="34"/>
      <c r="C1595" s="3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2:32">
      <c r="B1596" s="34"/>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2:32">
      <c r="B1597" s="34"/>
      <c r="C1597" s="3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2:32">
      <c r="B1598" s="34"/>
      <c r="C1598" s="3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2:32">
      <c r="B1599" s="34"/>
      <c r="C1599" s="3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2:32">
      <c r="B1600" s="34"/>
      <c r="C1600" s="3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2:32">
      <c r="B1601" s="34"/>
      <c r="C1601" s="3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2:32">
      <c r="B1602" s="34"/>
      <c r="C1602" s="3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2:32">
      <c r="B1603" s="34"/>
      <c r="C1603" s="3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2:32">
      <c r="B1604" s="34"/>
      <c r="C1604" s="3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2:32">
      <c r="B1605" s="34"/>
      <c r="C1605" s="3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2:32">
      <c r="B1606" s="34"/>
      <c r="C1606" s="3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2:32">
      <c r="B1607" s="34"/>
      <c r="C1607" s="3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2:32">
      <c r="B1608" s="34"/>
      <c r="C1608" s="3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2:32">
      <c r="B1609" s="34"/>
      <c r="C1609" s="3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2:32">
      <c r="B1610" s="34"/>
      <c r="C1610" s="3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2:32">
      <c r="B1611" s="34"/>
      <c r="C1611" s="3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2:32">
      <c r="B1612" s="34"/>
      <c r="C1612" s="3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2:32">
      <c r="B1613" s="34"/>
      <c r="C1613" s="3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2:32">
      <c r="B1614" s="34"/>
      <c r="C1614" s="3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2:32">
      <c r="B1615" s="34"/>
      <c r="C1615" s="3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2:32">
      <c r="B1616" s="34"/>
      <c r="C1616" s="3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2:32">
      <c r="B1617" s="34"/>
      <c r="C1617" s="3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2:32">
      <c r="B1618" s="34"/>
      <c r="C1618" s="3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2:32">
      <c r="B1619" s="34"/>
      <c r="C1619" s="3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2:32">
      <c r="B1620" s="34"/>
      <c r="C1620" s="3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2:32">
      <c r="B1621" s="34"/>
      <c r="C1621" s="3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2:32">
      <c r="B1622" s="34"/>
      <c r="C1622" s="3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2:32">
      <c r="B1623" s="34"/>
      <c r="C1623" s="3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2:32">
      <c r="B1624" s="34"/>
      <c r="C1624" s="3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2:32">
      <c r="B1625" s="34"/>
      <c r="C1625" s="3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2:32">
      <c r="B1626" s="34"/>
      <c r="C1626" s="3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2:32">
      <c r="B1627" s="34"/>
      <c r="C1627" s="3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2:32">
      <c r="B1628" s="34"/>
      <c r="C1628" s="3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2:32">
      <c r="B1629" s="34"/>
      <c r="C1629" s="3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2:32">
      <c r="B1630" s="34"/>
      <c r="C1630" s="3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2:32">
      <c r="B1631" s="34"/>
      <c r="C1631" s="3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2:32">
      <c r="B1632" s="34"/>
      <c r="C1632" s="3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2:32">
      <c r="B1633" s="34"/>
      <c r="C1633" s="3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2:32">
      <c r="B1634" s="34"/>
      <c r="C1634" s="3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2:32">
      <c r="B1635" s="34"/>
      <c r="C1635" s="3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2:32">
      <c r="B1636" s="34"/>
      <c r="C1636" s="3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2:32">
      <c r="B1637" s="34"/>
      <c r="C1637" s="3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2:32">
      <c r="B1638" s="34"/>
      <c r="C1638" s="3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2:32">
      <c r="B1639" s="34"/>
      <c r="C1639" s="3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2:32">
      <c r="B1640" s="34"/>
      <c r="C1640" s="3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2:32">
      <c r="B1641" s="34"/>
      <c r="C1641" s="3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2:32">
      <c r="B1642" s="34"/>
      <c r="C1642" s="3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2:32">
      <c r="B1643" s="34"/>
      <c r="C1643" s="3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2:32">
      <c r="B1644" s="34"/>
      <c r="C1644" s="3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2:32">
      <c r="B1645" s="34"/>
      <c r="C1645" s="3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2:32">
      <c r="B1646" s="34"/>
      <c r="C1646" s="3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2:32">
      <c r="B1647" s="34"/>
      <c r="C1647" s="3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2:32">
      <c r="B1648" s="34"/>
      <c r="C1648" s="3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2:32">
      <c r="B1649" s="34"/>
      <c r="C1649" s="3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2:32">
      <c r="B1650" s="34"/>
      <c r="C1650" s="3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2:32">
      <c r="B1651" s="34"/>
      <c r="C1651" s="3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2:32">
      <c r="B1652" s="34"/>
      <c r="C1652" s="3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2:32">
      <c r="B1653" s="34"/>
      <c r="C1653" s="3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2:32">
      <c r="B1654" s="34"/>
      <c r="C1654" s="3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2:32">
      <c r="B1655" s="34"/>
      <c r="C1655" s="3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2:32">
      <c r="B1656" s="34"/>
      <c r="C1656" s="3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2:32">
      <c r="B1657" s="34"/>
      <c r="C1657" s="3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2:32">
      <c r="B1658" s="34"/>
      <c r="C1658" s="3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2:32">
      <c r="B1659" s="34"/>
      <c r="C1659" s="3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2:32">
      <c r="B1660" s="34"/>
      <c r="C1660" s="3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2:32">
      <c r="B1661" s="34"/>
      <c r="C1661" s="3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2:32">
      <c r="B1662" s="34"/>
      <c r="C1662" s="3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2:32">
      <c r="B1663" s="34"/>
      <c r="C1663" s="3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2:32">
      <c r="B1664" s="34"/>
      <c r="C1664" s="3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2:32">
      <c r="B1665" s="34"/>
      <c r="C1665" s="3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2:32">
      <c r="B1666" s="34"/>
      <c r="C1666" s="3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2:32">
      <c r="B1667" s="34"/>
      <c r="C1667" s="3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2:32">
      <c r="B1668" s="34"/>
      <c r="C1668" s="3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2:32">
      <c r="B1669" s="34"/>
      <c r="C1669" s="3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2:32">
      <c r="B1670" s="34"/>
      <c r="C1670" s="3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2:32">
      <c r="B1671" s="34"/>
      <c r="C1671" s="3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2:32">
      <c r="B1672" s="34"/>
      <c r="C1672" s="3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2:32">
      <c r="B1673" s="34"/>
      <c r="C1673" s="3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2:32">
      <c r="B1674" s="34"/>
      <c r="C1674" s="3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2:32">
      <c r="B1675" s="34"/>
      <c r="C1675" s="3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2:32">
      <c r="B1676" s="34"/>
      <c r="C1676" s="3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2:32">
      <c r="B1677" s="34"/>
      <c r="C1677" s="3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2:32">
      <c r="B1678" s="34"/>
      <c r="C1678" s="3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2:32">
      <c r="B1679" s="34"/>
      <c r="C1679" s="3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2:32">
      <c r="B1680" s="34"/>
      <c r="C1680" s="3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2:32">
      <c r="B1681" s="34"/>
      <c r="C1681" s="3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2:32">
      <c r="B1682" s="34"/>
      <c r="C1682" s="3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2:32">
      <c r="B1683" s="34"/>
      <c r="C1683" s="3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2:32">
      <c r="B1684" s="34"/>
      <c r="C1684" s="3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2:32">
      <c r="B1685" s="34"/>
      <c r="C1685" s="3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2:32">
      <c r="B1686" s="34"/>
      <c r="C1686" s="3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2:32">
      <c r="B1687" s="34"/>
      <c r="C1687" s="3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2:32">
      <c r="B1688" s="34"/>
      <c r="C1688" s="3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2:32">
      <c r="B1689" s="34"/>
      <c r="C1689" s="3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2:32">
      <c r="B1690" s="34"/>
      <c r="C1690" s="3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2:32">
      <c r="B1691" s="34"/>
      <c r="C1691" s="3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2:32">
      <c r="B1692" s="34"/>
      <c r="C1692" s="3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2:32">
      <c r="B1693" s="34"/>
      <c r="C1693" s="3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2:32">
      <c r="B1694" s="34"/>
      <c r="C1694" s="3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2:32">
      <c r="B1695" s="34"/>
      <c r="C1695" s="3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2:32">
      <c r="B1696" s="34"/>
      <c r="C1696" s="3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2:32">
      <c r="B1697" s="34"/>
      <c r="C1697" s="3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2:32">
      <c r="B1698" s="34"/>
      <c r="C1698" s="3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2:32">
      <c r="B1699" s="34"/>
      <c r="C1699" s="3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2:32">
      <c r="B1700" s="34"/>
      <c r="C1700" s="3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2:32">
      <c r="B1701" s="34"/>
      <c r="C1701" s="3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2:32">
      <c r="B1702" s="34"/>
      <c r="C1702" s="3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2:32">
      <c r="B1703" s="34"/>
      <c r="C1703" s="3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2:32">
      <c r="B1704" s="34"/>
      <c r="C1704" s="3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2:32">
      <c r="B1705" s="34"/>
      <c r="C1705" s="3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2:32">
      <c r="B1706" s="34"/>
      <c r="C1706" s="3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2:32">
      <c r="B1707" s="34"/>
      <c r="C1707" s="3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2:32">
      <c r="B1708" s="34"/>
      <c r="C1708" s="3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2:32">
      <c r="B1709" s="34"/>
      <c r="C1709" s="3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2:32">
      <c r="B1710" s="34"/>
      <c r="C1710" s="3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2:32">
      <c r="B1711" s="34"/>
      <c r="C1711" s="3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2:32">
      <c r="B1712" s="34"/>
      <c r="C1712" s="3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2:32">
      <c r="B1713" s="34"/>
      <c r="C1713" s="3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2:32">
      <c r="B1714" s="34"/>
      <c r="C1714" s="3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2:32">
      <c r="B1715" s="34"/>
      <c r="C1715" s="3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2:32">
      <c r="B1716" s="34"/>
      <c r="C1716" s="3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2:32">
      <c r="B1717" s="34"/>
      <c r="C1717" s="3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2:32">
      <c r="B1718" s="34"/>
      <c r="C1718" s="3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2:32">
      <c r="B1719" s="34"/>
      <c r="C1719" s="3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2:32">
      <c r="B1720" s="34"/>
      <c r="C1720" s="3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2:32">
      <c r="B1721" s="34"/>
      <c r="C1721" s="3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2:32">
      <c r="B1722" s="34"/>
      <c r="C1722" s="3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2:32">
      <c r="B1723" s="34"/>
      <c r="C1723" s="3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2:32">
      <c r="B1724" s="34"/>
      <c r="C1724" s="3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2:32">
      <c r="B1725" s="34"/>
      <c r="C1725" s="3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2:32">
      <c r="B1726" s="34"/>
      <c r="C1726" s="3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2:32">
      <c r="B1727" s="34"/>
      <c r="C1727" s="3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2:32">
      <c r="B1728" s="34"/>
      <c r="C1728" s="3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2:32">
      <c r="B1729" s="34"/>
      <c r="C1729" s="3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2:32">
      <c r="B1730" s="34"/>
      <c r="C1730" s="3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2:32">
      <c r="B1731" s="34"/>
      <c r="C1731" s="3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2:32">
      <c r="B1732" s="34"/>
      <c r="C1732" s="3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2:32">
      <c r="B1733" s="34"/>
      <c r="C1733" s="3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2:32">
      <c r="B1734" s="34"/>
      <c r="C1734" s="3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2:32">
      <c r="B1735" s="34"/>
      <c r="C1735" s="3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2:32">
      <c r="B1736" s="34"/>
      <c r="C1736" s="3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2:32">
      <c r="B1737" s="34"/>
      <c r="C1737" s="3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2:32">
      <c r="B1738" s="34"/>
      <c r="C1738" s="3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2:32">
      <c r="B1739" s="34"/>
      <c r="C1739" s="3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2:32">
      <c r="B1740" s="34"/>
      <c r="C1740" s="3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2:32">
      <c r="B1741" s="34"/>
      <c r="C1741" s="3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2:32">
      <c r="B1742" s="34"/>
      <c r="C1742" s="3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2:32">
      <c r="B1743" s="34"/>
      <c r="C1743" s="3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2:32">
      <c r="B1744" s="34"/>
      <c r="C1744" s="3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2:32">
      <c r="B1745" s="34"/>
      <c r="C1745" s="3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2:32">
      <c r="B1746" s="34"/>
      <c r="C1746" s="3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2:32">
      <c r="B1747" s="34"/>
      <c r="C1747" s="3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2:32">
      <c r="B1748" s="34"/>
      <c r="C1748" s="3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2:32">
      <c r="B1749" s="34"/>
      <c r="C1749" s="3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2:32">
      <c r="B1750" s="34"/>
      <c r="C1750" s="3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2:32">
      <c r="B1751" s="34"/>
      <c r="C1751" s="3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2:32">
      <c r="B1752" s="34"/>
      <c r="C1752" s="3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2:32">
      <c r="B1753" s="34"/>
      <c r="C1753" s="3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2:32">
      <c r="B1754" s="34"/>
      <c r="C1754" s="3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2:32">
      <c r="B1755" s="34"/>
      <c r="C1755" s="3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2:32">
      <c r="B1756" s="34"/>
      <c r="C1756" s="3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2:32">
      <c r="B1757" s="34"/>
      <c r="C1757" s="3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2:32">
      <c r="B1758" s="34"/>
      <c r="C1758" s="3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2:32">
      <c r="B1759" s="34"/>
      <c r="C1759" s="3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2:32">
      <c r="B1760" s="34"/>
      <c r="C1760" s="3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2:32">
      <c r="B1761" s="34"/>
      <c r="C1761" s="3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2:32">
      <c r="B1762" s="34"/>
      <c r="C1762" s="3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2:32">
      <c r="B1763" s="34"/>
      <c r="C1763" s="3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2:32">
      <c r="B1764" s="34"/>
      <c r="C1764" s="3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2:32">
      <c r="B1765" s="34"/>
      <c r="C1765" s="3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2:32">
      <c r="B1766" s="34"/>
      <c r="C1766" s="3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2:32">
      <c r="B1767" s="34"/>
      <c r="C1767" s="3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2:32">
      <c r="B1768" s="34"/>
      <c r="C1768" s="3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2:32">
      <c r="B1769" s="34"/>
      <c r="C1769" s="3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2:32">
      <c r="B1770" s="34"/>
      <c r="C1770" s="3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2:32">
      <c r="B1771" s="34"/>
      <c r="C1771" s="3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2:32">
      <c r="B1772" s="34"/>
      <c r="C1772" s="3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2:32">
      <c r="B1773" s="34"/>
      <c r="C1773" s="3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2:32">
      <c r="B1774" s="34"/>
      <c r="C1774" s="3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2:32">
      <c r="B1775" s="34"/>
      <c r="C1775" s="3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2:32">
      <c r="B1776" s="34"/>
      <c r="C1776" s="3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2:32">
      <c r="B1777" s="34"/>
      <c r="C1777" s="3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2:32">
      <c r="B1778" s="34"/>
      <c r="C1778" s="3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2:32">
      <c r="B1779" s="34"/>
      <c r="C1779" s="3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2:32">
      <c r="B1780" s="34"/>
      <c r="C1780" s="3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2:32">
      <c r="B1781" s="34"/>
      <c r="C1781" s="3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2:32">
      <c r="B1782" s="34"/>
      <c r="C1782" s="3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2:32">
      <c r="B1783" s="34"/>
      <c r="C1783" s="3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2:32">
      <c r="B1784" s="34"/>
      <c r="C1784" s="3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2:32">
      <c r="B1785" s="34"/>
      <c r="C1785" s="3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2:32">
      <c r="B1786" s="34"/>
      <c r="C1786" s="3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2:32">
      <c r="B1787" s="34"/>
      <c r="C1787" s="3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2:32">
      <c r="B1788" s="34"/>
      <c r="C1788" s="3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2:32">
      <c r="B1789" s="34"/>
      <c r="C1789" s="3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2:32">
      <c r="B1790" s="34"/>
      <c r="C1790" s="3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2:32">
      <c r="B1791" s="34"/>
      <c r="C1791" s="3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2:32">
      <c r="B1792" s="34"/>
      <c r="C1792" s="3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2:32">
      <c r="B1793" s="34"/>
      <c r="C1793" s="3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2:32">
      <c r="B1794" s="34"/>
      <c r="C1794" s="3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2:32">
      <c r="B1795" s="34"/>
      <c r="C1795" s="3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2:32">
      <c r="B1796" s="34"/>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2:32">
      <c r="B1797" s="34"/>
      <c r="C1797" s="3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2:32">
      <c r="B1798" s="34"/>
      <c r="C1798" s="3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2:32">
      <c r="B1799" s="34"/>
      <c r="C1799" s="3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2:32">
      <c r="B1800" s="34"/>
      <c r="C1800" s="3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2:32">
      <c r="B1801" s="34"/>
      <c r="C1801" s="3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2:32">
      <c r="B1802" s="34"/>
      <c r="C1802" s="3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2:32">
      <c r="B1803" s="34"/>
      <c r="C1803" s="3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2:32">
      <c r="B1804" s="34"/>
      <c r="C1804" s="3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2:32">
      <c r="B1805" s="34"/>
      <c r="C1805" s="3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2:32">
      <c r="B1806" s="34"/>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2:32">
      <c r="B1807" s="34"/>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2:32">
      <c r="B1808" s="34"/>
      <c r="C1808" s="3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2:32">
      <c r="B1809" s="34"/>
      <c r="C1809" s="3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2:32">
      <c r="B1810" s="34"/>
      <c r="C1810" s="3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2:32">
      <c r="B1811" s="34"/>
      <c r="C1811" s="3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2:32">
      <c r="B1812" s="34"/>
      <c r="C1812" s="3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2:32">
      <c r="B1813" s="34"/>
      <c r="C1813" s="3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2:32">
      <c r="B1814" s="34"/>
      <c r="C1814" s="3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2:32">
      <c r="B1815" s="34"/>
      <c r="C1815" s="3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2:32">
      <c r="B1816" s="34"/>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2:32">
      <c r="B1817" s="34"/>
      <c r="C1817" s="3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2:32">
      <c r="B1818" s="34"/>
      <c r="C1818" s="3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2:32">
      <c r="B1819" s="34"/>
      <c r="C1819" s="3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2:32">
      <c r="B1820" s="34"/>
      <c r="C1820" s="3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2:32">
      <c r="B1821" s="34"/>
      <c r="C1821" s="3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2:32">
      <c r="B1822" s="34"/>
      <c r="C1822" s="3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2:32">
      <c r="B1823" s="34"/>
      <c r="C1823" s="3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2:32">
      <c r="B1824" s="34"/>
      <c r="C1824" s="3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2:32">
      <c r="B1825" s="34"/>
      <c r="C1825" s="3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2:32">
      <c r="B1826" s="34"/>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2:32">
      <c r="B1827" s="34"/>
      <c r="C1827" s="3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2:32">
      <c r="B1828" s="34"/>
      <c r="C1828" s="3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2:32">
      <c r="B1829" s="34"/>
      <c r="C1829" s="3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2:32">
      <c r="B1830" s="34"/>
      <c r="C1830" s="3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2:32">
      <c r="B1831" s="34"/>
      <c r="C1831" s="3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2:32">
      <c r="B1832" s="34"/>
      <c r="C1832" s="3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2:32">
      <c r="B1833" s="34"/>
      <c r="C1833" s="3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2:32">
      <c r="B1834" s="34"/>
      <c r="C1834" s="3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2:32">
      <c r="B1835" s="34"/>
      <c r="C1835" s="3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2:32">
      <c r="B1836" s="34"/>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2:32">
      <c r="B1837" s="34"/>
      <c r="C1837" s="3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2:32">
      <c r="B1838" s="34"/>
      <c r="C1838" s="3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2:32">
      <c r="B1839" s="34"/>
      <c r="C1839" s="3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2:32">
      <c r="B1840" s="34"/>
      <c r="C1840" s="3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2:32">
      <c r="B1841" s="34"/>
      <c r="C1841" s="3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2:32">
      <c r="B1842" s="34"/>
      <c r="C1842" s="3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2:32">
      <c r="B1843" s="34"/>
      <c r="C1843" s="3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2:32">
      <c r="B1844" s="34"/>
      <c r="C1844" s="3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2:32">
      <c r="B1845" s="34"/>
      <c r="C1845" s="3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2:32">
      <c r="B1846" s="34"/>
      <c r="C1846" s="3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2:32">
      <c r="B1847" s="34"/>
      <c r="C1847" s="3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2:32">
      <c r="B1848" s="34"/>
      <c r="C1848" s="3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2:32">
      <c r="B1849" s="34"/>
      <c r="C1849" s="3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2:32">
      <c r="B1850" s="34"/>
      <c r="C1850" s="3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2:32">
      <c r="B1851" s="34"/>
      <c r="C1851" s="3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2:32">
      <c r="B1852" s="34"/>
      <c r="C1852" s="3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2:32">
      <c r="B1853" s="34"/>
      <c r="C1853" s="3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2:32">
      <c r="B1854" s="34"/>
      <c r="C1854" s="3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2:32">
      <c r="B1855" s="34"/>
      <c r="C1855" s="3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2:32">
      <c r="B1856" s="34"/>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2:32">
      <c r="B1857" s="34"/>
      <c r="C1857" s="3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2:32">
      <c r="B1858" s="34"/>
      <c r="C1858" s="3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2:32">
      <c r="B1859" s="34"/>
      <c r="C1859" s="3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2:32">
      <c r="B1860" s="34"/>
      <c r="C1860" s="3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2:32">
      <c r="B1861" s="34"/>
      <c r="C1861" s="3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2:32">
      <c r="B1862" s="34"/>
      <c r="C1862" s="3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2:32">
      <c r="B1863" s="34"/>
      <c r="C1863" s="3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2:32">
      <c r="B1864" s="34"/>
      <c r="C1864" s="3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2:32">
      <c r="B1865" s="34"/>
      <c r="C1865" s="3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2:32">
      <c r="B1866" s="34"/>
      <c r="C1866" s="3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2:32">
      <c r="B1867" s="34"/>
      <c r="C1867" s="3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2:32">
      <c r="B1868" s="34"/>
      <c r="C1868" s="3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2:32">
      <c r="B1869" s="34"/>
      <c r="C1869" s="3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2:32">
      <c r="B1870" s="34"/>
      <c r="C1870" s="3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2:32">
      <c r="B1871" s="34"/>
      <c r="C1871" s="3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2:32">
      <c r="B1872" s="34"/>
      <c r="C1872" s="3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2:32">
      <c r="B1873" s="34"/>
      <c r="C1873" s="3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2:32">
      <c r="B1874" s="34"/>
      <c r="C1874" s="3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2:32">
      <c r="B1875" s="34"/>
      <c r="C1875" s="3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2:32">
      <c r="B1876" s="34"/>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2:32">
      <c r="B1877" s="34"/>
      <c r="C1877" s="3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2:32">
      <c r="B1878" s="34"/>
      <c r="C1878" s="3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2:32">
      <c r="B1879" s="34"/>
      <c r="C1879" s="3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2:32">
      <c r="B1880" s="34"/>
      <c r="C1880" s="3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2:32">
      <c r="B1881" s="34"/>
      <c r="C1881" s="3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2:32">
      <c r="B1882" s="34"/>
      <c r="C1882" s="3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2:32">
      <c r="B1883" s="34"/>
      <c r="C1883" s="3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2:32">
      <c r="B1884" s="34"/>
      <c r="C1884" s="3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2:32">
      <c r="B1885" s="34"/>
      <c r="C1885" s="3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2:32">
      <c r="B1886" s="34"/>
      <c r="C1886" s="3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2:32">
      <c r="B1887" s="34"/>
      <c r="C1887" s="3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2:32">
      <c r="B1888" s="34"/>
      <c r="C1888" s="3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2:32">
      <c r="B1889" s="34"/>
      <c r="C1889" s="3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2:32">
      <c r="B1890" s="34"/>
      <c r="C1890" s="3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2:32">
      <c r="B1891" s="34"/>
      <c r="C1891" s="3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2:32">
      <c r="B1892" s="34"/>
      <c r="C1892" s="3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2:32">
      <c r="B1893" s="34"/>
      <c r="C1893" s="3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2:32">
      <c r="B1894" s="34"/>
      <c r="C1894" s="3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2:32">
      <c r="B1895" s="34"/>
      <c r="C1895" s="3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2:32">
      <c r="B1896" s="34"/>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2:32">
      <c r="B1897" s="34"/>
      <c r="C1897" s="3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2:32">
      <c r="B1898" s="34"/>
      <c r="C1898" s="3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2:32">
      <c r="B1899" s="34"/>
      <c r="C1899" s="3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2:32">
      <c r="B1900" s="34"/>
      <c r="C1900" s="3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2:32">
      <c r="B1901" s="34"/>
      <c r="C1901" s="3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2:32">
      <c r="B1902" s="34"/>
      <c r="C1902" s="3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2:32">
      <c r="B1903" s="34"/>
      <c r="C1903" s="3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2:32">
      <c r="B1904" s="34"/>
      <c r="C1904" s="3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2:34">
      <c r="B1905" s="34"/>
      <c r="C1905" s="3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2:34">
      <c r="B1906" s="34"/>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2:34">
      <c r="B1907" s="34"/>
      <c r="C1907" s="3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2:34">
      <c r="B1908" s="34"/>
      <c r="C1908" s="3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2:34">
      <c r="B1909" s="34"/>
      <c r="C1909" s="3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2:34">
      <c r="B1910" s="34"/>
      <c r="C1910" s="3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2:34">
      <c r="B1911" s="34"/>
      <c r="C1911" s="3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2:34">
      <c r="B1912" s="34"/>
      <c r="C1912" s="3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2:34">
      <c r="B1913" s="34"/>
      <c r="C1913" s="3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2:34">
      <c r="B1914" s="34"/>
      <c r="C1914" s="3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2:34">
      <c r="B1915" s="34"/>
      <c r="C1915" s="3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2:34">
      <c r="B1916" s="34"/>
      <c r="C1916" s="3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2:34">
      <c r="B1917" s="34"/>
      <c r="C1917" s="3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c r="AG1917" s="34"/>
      <c r="AH1917" s="34"/>
    </row>
    <row r="1918" spans="2:34">
      <c r="B1918" s="34"/>
      <c r="C1918" s="3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c r="AG1918" s="34"/>
      <c r="AH1918" s="34"/>
    </row>
    <row r="1919" spans="2:34">
      <c r="B1919" s="34"/>
      <c r="C1919" s="3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c r="AG1919" s="34"/>
      <c r="AH1919" s="34"/>
    </row>
    <row r="1920" spans="2:34">
      <c r="B1920" s="34"/>
      <c r="C1920" s="3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c r="AG1920" s="34"/>
      <c r="AH1920" s="34"/>
    </row>
    <row r="1921" spans="2:34">
      <c r="B1921" s="34"/>
      <c r="C1921" s="3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c r="AG1921" s="34"/>
      <c r="AH1921" s="34"/>
    </row>
    <row r="1922" spans="2:34">
      <c r="B1922" s="34"/>
      <c r="C1922" s="3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c r="AG1922" s="34"/>
      <c r="AH1922" s="34"/>
    </row>
    <row r="1923" spans="2:34">
      <c r="B1923" s="34"/>
      <c r="C1923" s="3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c r="AG1923" s="34"/>
      <c r="AH1923" s="34"/>
    </row>
    <row r="1924" spans="2:34">
      <c r="B1924" s="34"/>
      <c r="C1924" s="3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c r="AG1924" s="34"/>
      <c r="AH1924" s="34"/>
    </row>
    <row r="1925" spans="2:34">
      <c r="B1925" s="34"/>
      <c r="C1925" s="3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c r="AG1925" s="34"/>
      <c r="AH1925" s="34"/>
    </row>
    <row r="1926" spans="2:34">
      <c r="B1926" s="34"/>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c r="AG1926" s="34"/>
      <c r="AH1926" s="34"/>
    </row>
    <row r="1927" spans="2:34">
      <c r="B1927" s="34"/>
      <c r="C1927" s="3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c r="AG1927" s="34"/>
      <c r="AH1927" s="34"/>
    </row>
    <row r="1928" spans="2:34">
      <c r="B1928" s="34"/>
      <c r="C1928" s="3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c r="AG1928" s="34"/>
      <c r="AH1928" s="34"/>
    </row>
    <row r="1929" spans="2:34">
      <c r="B1929" s="34"/>
      <c r="C1929" s="3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c r="AG1929" s="34"/>
      <c r="AH1929" s="34"/>
    </row>
    <row r="1930" spans="2:34">
      <c r="B1930" s="34"/>
      <c r="C1930" s="3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c r="AG1930" s="34"/>
      <c r="AH1930" s="34"/>
    </row>
    <row r="1931" spans="2:34">
      <c r="B1931" s="34"/>
      <c r="C1931" s="3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c r="AG1931" s="34"/>
      <c r="AH1931" s="34"/>
    </row>
    <row r="1932" spans="2:34">
      <c r="B1932" s="34"/>
      <c r="C1932" s="3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c r="AG1932" s="34"/>
      <c r="AH1932" s="34"/>
    </row>
    <row r="1933" spans="2:34">
      <c r="B1933" s="34"/>
      <c r="C1933" s="3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c r="AG1933" s="34"/>
      <c r="AH1933" s="34"/>
    </row>
    <row r="1934" spans="2:34">
      <c r="B1934" s="34"/>
      <c r="C1934" s="3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c r="AG1934" s="34"/>
      <c r="AH1934" s="34"/>
    </row>
    <row r="1935" spans="2:34">
      <c r="B1935" s="34"/>
      <c r="C1935" s="3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c r="AG1935" s="34"/>
      <c r="AH1935" s="34"/>
    </row>
    <row r="1936" spans="2:34">
      <c r="B1936" s="34"/>
      <c r="C1936" s="3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c r="AG1936" s="34"/>
      <c r="AH1936" s="34"/>
    </row>
    <row r="1937" spans="2:34">
      <c r="B1937" s="34"/>
      <c r="C1937" s="3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c r="AG1937" s="34"/>
      <c r="AH1937" s="34"/>
    </row>
    <row r="1938" spans="2:34">
      <c r="B1938" s="34"/>
      <c r="C1938" s="3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c r="AG1938" s="34"/>
      <c r="AH1938" s="34"/>
    </row>
    <row r="1939" spans="2:34">
      <c r="B1939" s="34"/>
      <c r="C1939" s="3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c r="AG1939" s="34"/>
      <c r="AH1939" s="34"/>
    </row>
    <row r="1940" spans="2:34">
      <c r="B1940" s="34"/>
      <c r="C1940" s="3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c r="AG1940" s="34"/>
      <c r="AH1940" s="34"/>
    </row>
    <row r="1941" spans="2:34">
      <c r="B1941" s="34"/>
      <c r="C1941" s="3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c r="AG1941" s="34"/>
      <c r="AH1941" s="34"/>
    </row>
    <row r="1942" spans="2:34">
      <c r="B1942" s="34"/>
      <c r="C1942" s="3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c r="AG1942" s="34"/>
      <c r="AH1942" s="34"/>
    </row>
    <row r="1943" spans="2:34">
      <c r="B1943" s="34"/>
      <c r="C1943" s="3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c r="AG1943" s="34"/>
      <c r="AH1943" s="34"/>
    </row>
    <row r="1944" spans="2:34">
      <c r="B1944" s="34"/>
      <c r="C1944" s="3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c r="AG1944" s="34"/>
      <c r="AH1944" s="34"/>
    </row>
    <row r="1945" spans="2:34">
      <c r="B1945" s="34"/>
      <c r="C1945" s="3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c r="AG1945" s="34"/>
      <c r="AH1945" s="34"/>
    </row>
    <row r="1946" spans="2:34">
      <c r="B1946" s="34"/>
      <c r="C1946" s="3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c r="AG1946" s="34"/>
      <c r="AH1946" s="34"/>
    </row>
    <row r="1947" spans="2:34">
      <c r="B1947" s="34"/>
      <c r="C1947" s="3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c r="AG1947" s="34"/>
      <c r="AH1947" s="34"/>
    </row>
    <row r="1948" spans="2:34">
      <c r="B1948" s="34"/>
      <c r="C1948" s="3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c r="AG1948" s="34"/>
      <c r="AH1948" s="34"/>
    </row>
    <row r="1949" spans="2:34">
      <c r="B1949" s="34"/>
      <c r="C1949" s="3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c r="AG1949" s="34"/>
      <c r="AH1949" s="34"/>
    </row>
    <row r="1950" spans="2:34">
      <c r="B1950" s="34"/>
      <c r="C1950" s="3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c r="AG1950" s="34"/>
      <c r="AH1950" s="34"/>
    </row>
    <row r="1951" spans="2:34">
      <c r="B1951" s="34"/>
      <c r="C1951" s="3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c r="AG1951" s="34"/>
      <c r="AH1951" s="34"/>
    </row>
    <row r="1952" spans="2:34">
      <c r="B1952" s="34"/>
      <c r="C1952" s="3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c r="AG1952" s="34"/>
      <c r="AH1952" s="34"/>
    </row>
    <row r="1953" spans="2:34">
      <c r="B1953" s="34"/>
      <c r="C1953" s="3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c r="AG1953" s="34"/>
      <c r="AH1953" s="34"/>
    </row>
    <row r="1954" spans="2:34">
      <c r="B1954" s="34"/>
      <c r="C1954" s="3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c r="AG1954" s="34"/>
      <c r="AH1954" s="34"/>
    </row>
    <row r="1955" spans="2:34">
      <c r="B1955" s="34"/>
      <c r="C1955" s="3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c r="AG1955" s="34"/>
      <c r="AH1955" s="34"/>
    </row>
    <row r="1956" spans="2:34">
      <c r="B1956" s="34"/>
      <c r="C1956" s="3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c r="AG1956" s="34"/>
      <c r="AH1956" s="34"/>
    </row>
    <row r="1957" spans="2:34">
      <c r="B1957" s="34"/>
      <c r="C1957" s="3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c r="AG1957" s="34"/>
      <c r="AH1957" s="34"/>
    </row>
    <row r="1958" spans="2:34">
      <c r="B1958" s="34"/>
      <c r="C1958" s="3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c r="AG1958" s="34"/>
      <c r="AH1958" s="34"/>
    </row>
    <row r="1959" spans="2:34">
      <c r="B1959" s="34"/>
      <c r="C1959" s="3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c r="AG1959" s="34"/>
      <c r="AH1959" s="34"/>
    </row>
    <row r="1960" spans="2:34">
      <c r="B1960" s="34"/>
      <c r="C1960" s="3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c r="AG1960" s="34"/>
      <c r="AH1960" s="34"/>
    </row>
    <row r="1961" spans="2:34">
      <c r="B1961" s="34"/>
      <c r="C1961" s="3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c r="AG1961" s="34"/>
      <c r="AH1961" s="34"/>
    </row>
    <row r="1962" spans="2:34">
      <c r="B1962" s="34"/>
      <c r="C1962" s="3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c r="AG1962" s="34"/>
      <c r="AH1962" s="34"/>
    </row>
    <row r="1963" spans="2:34">
      <c r="B1963" s="34"/>
      <c r="C1963" s="3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c r="AG1963" s="34"/>
      <c r="AH1963" s="34"/>
    </row>
    <row r="1964" spans="2:34">
      <c r="B1964" s="34"/>
      <c r="C1964" s="3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c r="AG1964" s="34"/>
      <c r="AH1964" s="34"/>
    </row>
    <row r="1965" spans="2:34">
      <c r="B1965" s="34"/>
      <c r="C1965" s="3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c r="AG1965" s="34"/>
      <c r="AH1965" s="34"/>
    </row>
    <row r="1966" spans="2:34">
      <c r="B1966" s="34"/>
      <c r="C1966" s="3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c r="AG1966" s="34"/>
      <c r="AH1966" s="34"/>
    </row>
    <row r="1967" spans="2:34">
      <c r="B1967" s="34"/>
      <c r="C1967" s="3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c r="AG1967" s="34"/>
      <c r="AH1967" s="34"/>
    </row>
    <row r="1968" spans="2:34">
      <c r="B1968" s="34"/>
      <c r="C1968" s="3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c r="AG1968" s="34"/>
      <c r="AH1968" s="34"/>
    </row>
    <row r="1969" spans="2:34">
      <c r="B1969" s="34"/>
      <c r="C1969" s="3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c r="AG1969" s="34"/>
      <c r="AH1969" s="34"/>
    </row>
    <row r="1970" spans="2:34">
      <c r="B1970" s="34"/>
      <c r="C1970" s="3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c r="AG1970" s="34"/>
      <c r="AH1970" s="34"/>
    </row>
    <row r="1971" spans="2:34">
      <c r="B1971" s="34"/>
      <c r="C1971" s="3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c r="AG1971" s="34"/>
      <c r="AH1971" s="34"/>
    </row>
    <row r="1972" spans="2:34">
      <c r="B1972" s="34"/>
      <c r="C1972" s="3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c r="AG1972" s="34"/>
      <c r="AH1972" s="34"/>
    </row>
    <row r="1973" spans="2:34">
      <c r="B1973" s="34"/>
      <c r="C1973" s="3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c r="AG1973" s="34"/>
      <c r="AH1973" s="34"/>
    </row>
    <row r="1974" spans="2:34">
      <c r="B1974" s="34"/>
      <c r="C1974" s="3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c r="AG1974" s="34"/>
      <c r="AH1974" s="34"/>
    </row>
    <row r="1975" spans="2:34">
      <c r="B1975" s="34"/>
      <c r="C1975" s="3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c r="AG1975" s="34"/>
      <c r="AH1975" s="34"/>
    </row>
    <row r="1976" spans="2:34">
      <c r="B1976" s="34"/>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c r="AG1976" s="34"/>
      <c r="AH1976" s="34"/>
    </row>
    <row r="1977" spans="2:34">
      <c r="B1977" s="34"/>
      <c r="C1977" s="3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c r="AG1977" s="34"/>
      <c r="AH1977" s="34"/>
    </row>
    <row r="1978" spans="2:34">
      <c r="B1978" s="34"/>
      <c r="C1978" s="3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c r="AG1978" s="34"/>
      <c r="AH1978" s="34"/>
    </row>
    <row r="1979" spans="2:34">
      <c r="B1979" s="34"/>
      <c r="C1979" s="3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c r="AG1979" s="34"/>
      <c r="AH1979" s="34"/>
    </row>
    <row r="1980" spans="2:34">
      <c r="B1980" s="34"/>
      <c r="C1980" s="3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c r="AG1980" s="34"/>
      <c r="AH1980" s="34"/>
    </row>
    <row r="1981" spans="2:34">
      <c r="B1981" s="34"/>
      <c r="C1981" s="3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c r="AG1981" s="34"/>
      <c r="AH1981" s="34"/>
    </row>
    <row r="1982" spans="2:34">
      <c r="B1982" s="34"/>
      <c r="C1982" s="3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c r="AG1982" s="34"/>
      <c r="AH1982" s="34"/>
    </row>
    <row r="1983" spans="2:34">
      <c r="B1983" s="34"/>
      <c r="C1983" s="3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c r="AG1983" s="34"/>
      <c r="AH1983" s="34"/>
    </row>
    <row r="1984" spans="2:34">
      <c r="B1984" s="34"/>
      <c r="C1984" s="3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c r="AG1984" s="34"/>
      <c r="AH1984" s="34"/>
    </row>
    <row r="1985" spans="2:34">
      <c r="B1985" s="34"/>
      <c r="C1985" s="3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c r="AG1985" s="34"/>
      <c r="AH1985" s="34"/>
    </row>
    <row r="1986" spans="2:34">
      <c r="B1986" s="34"/>
      <c r="C1986" s="3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c r="AG1986" s="34"/>
      <c r="AH1986" s="34"/>
    </row>
    <row r="1987" spans="2:34">
      <c r="B1987" s="34"/>
      <c r="C1987" s="3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c r="AG1987" s="34"/>
      <c r="AH1987" s="34"/>
    </row>
    <row r="1988" spans="2:34">
      <c r="B1988" s="34"/>
      <c r="C1988" s="3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c r="AG1988" s="34"/>
      <c r="AH1988" s="34"/>
    </row>
    <row r="1989" spans="2:34">
      <c r="B1989" s="34"/>
      <c r="C1989" s="3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c r="AG1989" s="34"/>
      <c r="AH1989" s="34"/>
    </row>
    <row r="1990" spans="2:34">
      <c r="B1990" s="34"/>
      <c r="C1990" s="3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c r="AG1990" s="34"/>
      <c r="AH1990" s="34"/>
    </row>
    <row r="1991" spans="2:34">
      <c r="B1991" s="34"/>
      <c r="C1991" s="3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c r="AG1991" s="34"/>
      <c r="AH1991" s="34"/>
    </row>
    <row r="1992" spans="2:34">
      <c r="B1992" s="34"/>
      <c r="C1992" s="3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c r="AG1992" s="34"/>
      <c r="AH1992" s="34"/>
    </row>
    <row r="1993" spans="2:34">
      <c r="B1993" s="34"/>
      <c r="C1993" s="3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c r="AG1993" s="34"/>
      <c r="AH1993" s="34"/>
    </row>
    <row r="1994" spans="2:34">
      <c r="B1994" s="34"/>
      <c r="C1994" s="3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c r="AG1994" s="34"/>
      <c r="AH1994" s="34"/>
    </row>
    <row r="1995" spans="2:34">
      <c r="B1995" s="34"/>
      <c r="C1995" s="3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c r="AG1995" s="34"/>
      <c r="AH1995" s="34"/>
    </row>
    <row r="1996" spans="2:34">
      <c r="B1996" s="34"/>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c r="AG1996" s="34"/>
      <c r="AH1996" s="34"/>
    </row>
    <row r="1997" spans="2:34">
      <c r="B1997" s="34"/>
      <c r="C1997" s="3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c r="AG1997" s="34"/>
      <c r="AH1997" s="34"/>
    </row>
    <row r="1998" spans="2:34">
      <c r="B1998" s="34"/>
      <c r="C1998" s="3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c r="AG1998" s="34"/>
      <c r="AH1998" s="34"/>
    </row>
    <row r="1999" spans="2:34">
      <c r="B1999" s="34"/>
      <c r="C1999" s="3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c r="AG1999" s="34"/>
      <c r="AH1999" s="34"/>
    </row>
    <row r="2000" spans="2:34">
      <c r="B2000" s="34"/>
      <c r="C2000" s="3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c r="AG2000" s="34"/>
      <c r="AH2000" s="34"/>
    </row>
    <row r="2001" spans="2:34">
      <c r="B2001" s="34"/>
      <c r="C2001" s="3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c r="AG2001" s="34"/>
      <c r="AH2001" s="34"/>
    </row>
    <row r="2002" spans="2:34">
      <c r="B2002" s="34"/>
      <c r="C2002" s="3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c r="AG2002" s="34"/>
      <c r="AH2002" s="34"/>
    </row>
    <row r="2003" spans="2:34">
      <c r="B2003" s="34"/>
      <c r="C2003" s="3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c r="AG2003" s="34"/>
      <c r="AH2003" s="34"/>
    </row>
    <row r="2004" spans="2:34">
      <c r="B2004" s="34"/>
      <c r="C2004" s="3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c r="AG2004" s="34"/>
      <c r="AH2004" s="34"/>
    </row>
    <row r="2005" spans="2:34">
      <c r="B2005" s="34"/>
      <c r="C2005" s="3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c r="AG2005" s="34"/>
      <c r="AH2005" s="34"/>
    </row>
    <row r="2006" spans="2:34">
      <c r="B2006" s="34"/>
      <c r="C2006" s="3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c r="AG2006" s="34"/>
      <c r="AH2006" s="34"/>
    </row>
    <row r="2007" spans="2:34">
      <c r="B2007" s="34"/>
      <c r="C2007" s="3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c r="AG2007" s="34"/>
      <c r="AH2007" s="34"/>
    </row>
    <row r="2008" spans="2:34">
      <c r="B2008" s="34"/>
      <c r="C2008" s="3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c r="AG2008" s="34"/>
      <c r="AH2008" s="34"/>
    </row>
    <row r="2009" spans="2:34">
      <c r="B2009" s="34"/>
      <c r="C2009" s="3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c r="AG2009" s="34"/>
      <c r="AH2009" s="34"/>
    </row>
    <row r="2010" spans="2:34">
      <c r="B2010" s="34"/>
      <c r="C2010" s="3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c r="AG2010" s="34"/>
      <c r="AH2010" s="34"/>
    </row>
    <row r="2011" spans="2:34">
      <c r="B2011" s="34"/>
      <c r="C2011" s="3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c r="AG2011" s="34"/>
      <c r="AH2011" s="34"/>
    </row>
    <row r="2012" spans="2:34">
      <c r="B2012" s="34"/>
      <c r="C2012" s="3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c r="AG2012" s="34"/>
      <c r="AH2012" s="34"/>
    </row>
    <row r="2013" spans="2:34">
      <c r="B2013" s="34"/>
      <c r="C2013" s="3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c r="AG2013" s="34"/>
      <c r="AH2013" s="34"/>
    </row>
    <row r="2014" spans="2:34">
      <c r="B2014" s="34"/>
      <c r="C2014" s="3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c r="AG2014" s="34"/>
      <c r="AH2014" s="34"/>
    </row>
    <row r="2015" spans="2:34">
      <c r="B2015" s="34"/>
      <c r="C2015" s="3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c r="AG2015" s="34"/>
      <c r="AH2015" s="34"/>
    </row>
    <row r="2016" spans="2:34">
      <c r="B2016" s="34"/>
      <c r="C2016" s="3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c r="AG2016" s="34"/>
      <c r="AH2016" s="34"/>
    </row>
    <row r="2017" spans="2:34">
      <c r="B2017" s="34"/>
      <c r="C2017" s="3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c r="AG2017" s="34"/>
      <c r="AH2017" s="34"/>
    </row>
    <row r="2018" spans="2:34">
      <c r="B2018" s="34"/>
      <c r="C2018" s="3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c r="AG2018" s="34"/>
      <c r="AH2018" s="34"/>
    </row>
    <row r="2019" spans="2:34">
      <c r="B2019" s="34"/>
      <c r="C2019" s="3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c r="AG2019" s="34"/>
      <c r="AH2019" s="34"/>
    </row>
    <row r="2020" spans="2:34">
      <c r="B2020" s="34"/>
      <c r="C2020" s="3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c r="AG2020" s="34"/>
      <c r="AH2020" s="34"/>
    </row>
    <row r="2021" spans="2:34">
      <c r="B2021" s="34"/>
      <c r="C2021" s="3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c r="AG2021" s="34"/>
      <c r="AH2021" s="34"/>
    </row>
    <row r="2022" spans="2:34">
      <c r="B2022" s="34"/>
      <c r="C2022" s="3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c r="AG2022" s="34"/>
      <c r="AH2022" s="34"/>
    </row>
    <row r="2023" spans="2:34">
      <c r="B2023" s="34"/>
      <c r="C2023" s="3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c r="AG2023" s="34"/>
      <c r="AH2023" s="34"/>
    </row>
    <row r="2024" spans="2:34">
      <c r="B2024" s="34"/>
      <c r="C2024" s="3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c r="AG2024" s="34"/>
      <c r="AH2024" s="34"/>
    </row>
    <row r="2025" spans="2:34">
      <c r="B2025" s="34"/>
      <c r="C2025" s="3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c r="AG2025" s="34"/>
      <c r="AH2025" s="34"/>
    </row>
    <row r="2026" spans="2:34">
      <c r="B2026" s="34"/>
      <c r="C2026" s="3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c r="AG2026" s="34"/>
      <c r="AH2026" s="34"/>
    </row>
    <row r="2027" spans="2:34">
      <c r="B2027" s="34"/>
      <c r="C2027" s="3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c r="AG2027" s="34"/>
      <c r="AH2027" s="34"/>
    </row>
    <row r="2028" spans="2:34">
      <c r="B2028" s="34"/>
      <c r="C2028" s="3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c r="AG2028" s="34"/>
      <c r="AH2028" s="34"/>
    </row>
    <row r="2029" spans="2:34">
      <c r="B2029" s="34"/>
      <c r="C2029" s="3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c r="AG2029" s="34"/>
      <c r="AH2029" s="34"/>
    </row>
    <row r="2030" spans="2:34">
      <c r="B2030" s="34"/>
      <c r="C2030" s="3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c r="AG2030" s="34"/>
      <c r="AH2030" s="34"/>
    </row>
    <row r="2031" spans="2:34">
      <c r="B2031" s="34"/>
      <c r="C2031" s="3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c r="AG2031" s="34"/>
      <c r="AH2031" s="34"/>
    </row>
    <row r="2032" spans="2:34">
      <c r="B2032" s="34"/>
      <c r="C2032" s="3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c r="AG2032" s="34"/>
      <c r="AH2032" s="34"/>
    </row>
    <row r="2033" spans="2:34">
      <c r="B2033" s="34"/>
      <c r="C2033" s="3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c r="AG2033" s="34"/>
      <c r="AH2033" s="34"/>
    </row>
    <row r="2034" spans="2:34">
      <c r="B2034" s="34"/>
      <c r="C2034" s="3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c r="AG2034" s="34"/>
      <c r="AH2034" s="34"/>
    </row>
    <row r="2035" spans="2:34">
      <c r="B2035" s="34"/>
      <c r="C2035" s="3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c r="AG2035" s="34"/>
      <c r="AH2035" s="34"/>
    </row>
    <row r="2036" spans="2:34">
      <c r="B2036" s="34"/>
      <c r="C2036" s="3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c r="AG2036" s="34"/>
      <c r="AH2036" s="34"/>
    </row>
    <row r="2037" spans="2:34">
      <c r="B2037" s="34"/>
      <c r="C2037" s="3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c r="AG2037" s="34"/>
      <c r="AH2037" s="34"/>
    </row>
    <row r="2038" spans="2:34">
      <c r="B2038" s="34"/>
      <c r="C2038" s="3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c r="AG2038" s="34"/>
      <c r="AH2038" s="34"/>
    </row>
    <row r="2039" spans="2:34">
      <c r="B2039" s="34"/>
      <c r="C2039" s="3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c r="AG2039" s="34"/>
      <c r="AH2039" s="34"/>
    </row>
    <row r="2040" spans="2:34">
      <c r="B2040" s="34"/>
      <c r="C2040" s="3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c r="AG2040" s="34"/>
      <c r="AH2040" s="34"/>
    </row>
    <row r="2041" spans="2:34">
      <c r="B2041" s="34"/>
      <c r="C2041" s="3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c r="AG2041" s="34"/>
      <c r="AH2041" s="34"/>
    </row>
    <row r="2042" spans="2:34">
      <c r="B2042" s="34"/>
      <c r="C2042" s="3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c r="AG2042" s="34"/>
      <c r="AH2042" s="34"/>
    </row>
    <row r="2043" spans="2:34">
      <c r="B2043" s="34"/>
      <c r="C2043" s="3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c r="AG2043" s="34"/>
      <c r="AH2043" s="34"/>
    </row>
    <row r="2044" spans="2:34">
      <c r="B2044" s="34"/>
      <c r="C2044" s="3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c r="AG2044" s="34"/>
      <c r="AH2044" s="34"/>
    </row>
    <row r="2045" spans="2:34">
      <c r="B2045" s="34"/>
      <c r="C2045" s="3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c r="AG2045" s="34"/>
      <c r="AH2045" s="34"/>
    </row>
    <row r="2046" spans="2:34">
      <c r="B2046" s="34"/>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c r="AG2046" s="34"/>
      <c r="AH2046" s="34"/>
    </row>
    <row r="2047" spans="2:34">
      <c r="B2047" s="34"/>
      <c r="C2047" s="3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c r="AG2047" s="34"/>
      <c r="AH2047" s="34"/>
    </row>
    <row r="2048" spans="2:34">
      <c r="B2048" s="34"/>
      <c r="C2048" s="3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c r="AG2048" s="34"/>
      <c r="AH2048" s="34"/>
    </row>
    <row r="2049" spans="2:34">
      <c r="B2049" s="34"/>
      <c r="C2049" s="3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c r="AG2049" s="34"/>
      <c r="AH2049" s="34"/>
    </row>
    <row r="2050" spans="2:34">
      <c r="B2050" s="34"/>
      <c r="C2050" s="3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c r="AG2050" s="34"/>
      <c r="AH2050" s="34"/>
    </row>
    <row r="2051" spans="2:34">
      <c r="B2051" s="34"/>
      <c r="C2051" s="3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c r="AG2051" s="34"/>
      <c r="AH2051" s="34"/>
    </row>
    <row r="2052" spans="2:34">
      <c r="B2052" s="34"/>
      <c r="C2052" s="3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c r="AG2052" s="34"/>
      <c r="AH2052" s="34"/>
    </row>
    <row r="2053" spans="2:34">
      <c r="B2053" s="34"/>
      <c r="C2053" s="3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c r="AG2053" s="34"/>
      <c r="AH2053" s="34"/>
    </row>
    <row r="2054" spans="2:34">
      <c r="B2054" s="34"/>
      <c r="C2054" s="3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c r="AG2054" s="34"/>
      <c r="AH2054" s="34"/>
    </row>
    <row r="2055" spans="2:34">
      <c r="B2055" s="34"/>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c r="AG2055" s="34"/>
      <c r="AH2055" s="34"/>
    </row>
    <row r="2056" spans="2:34">
      <c r="B2056" s="34"/>
      <c r="C2056" s="3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c r="AG2056" s="34"/>
      <c r="AH2056" s="34"/>
    </row>
    <row r="2057" spans="2:34">
      <c r="B2057" s="34"/>
      <c r="C2057" s="3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c r="AG2057" s="34"/>
      <c r="AH2057" s="34"/>
    </row>
    <row r="2058" spans="2:34">
      <c r="B2058" s="34"/>
      <c r="C2058" s="3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c r="AG2058" s="34"/>
      <c r="AH2058" s="34"/>
    </row>
    <row r="2059" spans="2:34">
      <c r="B2059" s="34"/>
      <c r="C2059" s="3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c r="AG2059" s="34"/>
      <c r="AH2059" s="34"/>
    </row>
    <row r="2060" spans="2:34">
      <c r="B2060" s="34"/>
      <c r="C2060" s="3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c r="AG2060" s="34"/>
      <c r="AH2060" s="34"/>
    </row>
    <row r="2061" spans="2:34">
      <c r="B2061" s="34"/>
      <c r="C2061" s="3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c r="AG2061" s="34"/>
      <c r="AH2061" s="34"/>
    </row>
    <row r="2062" spans="2:34">
      <c r="B2062" s="34"/>
      <c r="C2062" s="3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c r="AG2062" s="34"/>
      <c r="AH2062" s="34"/>
    </row>
    <row r="2063" spans="2:34">
      <c r="B2063" s="34"/>
      <c r="C2063" s="3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c r="AG2063" s="34"/>
      <c r="AH2063" s="34"/>
    </row>
    <row r="2064" spans="2:34">
      <c r="B2064" s="34"/>
      <c r="C2064" s="3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c r="AG2064" s="34"/>
      <c r="AH2064" s="34"/>
    </row>
    <row r="2065" spans="2:34">
      <c r="B2065" s="34"/>
      <c r="C2065" s="3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c r="AG2065" s="34"/>
      <c r="AH2065" s="34"/>
    </row>
    <row r="2066" spans="2:34">
      <c r="B2066" s="34"/>
      <c r="C2066" s="3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c r="AG2066" s="34"/>
      <c r="AH2066" s="34"/>
    </row>
    <row r="2067" spans="2:34">
      <c r="B2067" s="34"/>
      <c r="C2067" s="3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c r="AG2067" s="34"/>
      <c r="AH2067" s="34"/>
    </row>
    <row r="2068" spans="2:34">
      <c r="B2068" s="34"/>
      <c r="C2068" s="3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c r="AG2068" s="34"/>
      <c r="AH2068" s="34"/>
    </row>
    <row r="2069" spans="2:34">
      <c r="B2069" s="34"/>
      <c r="C2069" s="3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c r="AG2069" s="34"/>
      <c r="AH2069" s="34"/>
    </row>
    <row r="2070" spans="2:34">
      <c r="B2070" s="34"/>
      <c r="C2070" s="3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c r="AG2070" s="34"/>
      <c r="AH2070" s="34"/>
    </row>
    <row r="2071" spans="2:34">
      <c r="B2071" s="34"/>
      <c r="C2071" s="3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c r="AG2071" s="34"/>
      <c r="AH2071" s="34"/>
    </row>
    <row r="2072" spans="2:34">
      <c r="B2072" s="34"/>
      <c r="C2072" s="3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c r="AG2072" s="34"/>
      <c r="AH2072" s="34"/>
    </row>
    <row r="2073" spans="2:34">
      <c r="B2073" s="34"/>
      <c r="C2073" s="3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c r="AG2073" s="34"/>
      <c r="AH2073" s="34"/>
    </row>
    <row r="2074" spans="2:34">
      <c r="B2074" s="34"/>
      <c r="C2074" s="3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c r="AG2074" s="34"/>
      <c r="AH2074" s="34"/>
    </row>
    <row r="2075" spans="2:34">
      <c r="B2075" s="34"/>
      <c r="C2075" s="3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c r="AG2075" s="34"/>
      <c r="AH2075" s="34"/>
    </row>
    <row r="2076" spans="2:34">
      <c r="B2076" s="34"/>
      <c r="C2076" s="3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c r="AG2076" s="34"/>
      <c r="AH2076" s="34"/>
    </row>
    <row r="2077" spans="2:34">
      <c r="B2077" s="34"/>
      <c r="C2077" s="3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c r="AG2077" s="34"/>
      <c r="AH2077" s="34"/>
    </row>
    <row r="2078" spans="2:34">
      <c r="B2078" s="34"/>
      <c r="C2078" s="3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c r="AG2078" s="34"/>
      <c r="AH2078" s="34"/>
    </row>
    <row r="2079" spans="2:34">
      <c r="B2079" s="34"/>
      <c r="C2079" s="3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c r="AG2079" s="34"/>
      <c r="AH2079" s="34"/>
    </row>
    <row r="2080" spans="2:34">
      <c r="B2080" s="34"/>
      <c r="C2080" s="3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c r="AG2080" s="34"/>
      <c r="AH2080" s="34"/>
    </row>
    <row r="2081" spans="2:34">
      <c r="B2081" s="34"/>
      <c r="C2081" s="3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c r="AG2081" s="34"/>
      <c r="AH2081" s="34"/>
    </row>
    <row r="2082" spans="2:34">
      <c r="B2082" s="34"/>
      <c r="C2082" s="3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c r="AG2082" s="34"/>
      <c r="AH2082" s="34"/>
    </row>
    <row r="2083" spans="2:34">
      <c r="B2083" s="34"/>
      <c r="C2083" s="3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c r="AG2083" s="34"/>
      <c r="AH2083" s="34"/>
    </row>
    <row r="2084" spans="2:34">
      <c r="B2084" s="34"/>
      <c r="C2084" s="3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c r="AG2084" s="34"/>
      <c r="AH2084" s="34"/>
    </row>
    <row r="2085" spans="2:34">
      <c r="B2085" s="34"/>
      <c r="C2085" s="3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c r="AG2085" s="34"/>
      <c r="AH2085" s="34"/>
    </row>
    <row r="2086" spans="2:34">
      <c r="B2086" s="34"/>
      <c r="C2086" s="3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c r="AG2086" s="34"/>
      <c r="AH2086" s="34"/>
    </row>
    <row r="2087" spans="2:34">
      <c r="B2087" s="34"/>
      <c r="C2087" s="3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c r="AG2087" s="34"/>
      <c r="AH2087" s="34"/>
    </row>
    <row r="2088" spans="2:34">
      <c r="B2088" s="34"/>
      <c r="C2088" s="3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c r="AG2088" s="34"/>
      <c r="AH2088" s="34"/>
    </row>
    <row r="2089" spans="2:34">
      <c r="B2089" s="34"/>
      <c r="C2089" s="3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c r="AG2089" s="34"/>
      <c r="AH2089" s="34"/>
    </row>
    <row r="2090" spans="2:34">
      <c r="B2090" s="34"/>
      <c r="C2090" s="3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c r="AG2090" s="34"/>
      <c r="AH2090" s="34"/>
    </row>
    <row r="2091" spans="2:34">
      <c r="B2091" s="34"/>
      <c r="C2091" s="3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c r="AG2091" s="34"/>
      <c r="AH2091" s="34"/>
    </row>
    <row r="2092" spans="2:34">
      <c r="B2092" s="34"/>
      <c r="C2092" s="3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c r="AG2092" s="34"/>
      <c r="AH2092" s="34"/>
    </row>
    <row r="2093" spans="2:34">
      <c r="B2093" s="34"/>
      <c r="C2093" s="3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c r="AG2093" s="34"/>
      <c r="AH2093" s="34"/>
    </row>
    <row r="2094" spans="2:34">
      <c r="B2094" s="34"/>
      <c r="C2094" s="3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c r="AG2094" s="34"/>
      <c r="AH2094" s="34"/>
    </row>
    <row r="2095" spans="2:34">
      <c r="B2095" s="34"/>
      <c r="C2095" s="3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c r="AG2095" s="34"/>
      <c r="AH2095" s="34"/>
    </row>
    <row r="2096" spans="2:34">
      <c r="B2096" s="34"/>
      <c r="C2096" s="3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c r="AG2096" s="34"/>
      <c r="AH2096" s="34"/>
    </row>
    <row r="2097" spans="2:34">
      <c r="B2097" s="34"/>
      <c r="C2097" s="3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c r="AG2097" s="34"/>
      <c r="AH2097" s="34"/>
    </row>
    <row r="2098" spans="2:34">
      <c r="B2098" s="34"/>
      <c r="C2098" s="3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c r="AG2098" s="34"/>
      <c r="AH2098" s="34"/>
    </row>
    <row r="2099" spans="2:34">
      <c r="B2099" s="34"/>
      <c r="C2099" s="3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c r="AG2099" s="34"/>
      <c r="AH2099" s="34"/>
    </row>
    <row r="2100" spans="2:34">
      <c r="B2100" s="34"/>
      <c r="C2100" s="3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c r="AG2100" s="34"/>
      <c r="AH2100" s="34"/>
    </row>
    <row r="2101" spans="2:34">
      <c r="B2101" s="34"/>
      <c r="C2101" s="3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c r="AG2101" s="34"/>
      <c r="AH2101" s="34"/>
    </row>
    <row r="2102" spans="2:34">
      <c r="B2102" s="34"/>
      <c r="C2102" s="3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c r="AG2102" s="34"/>
      <c r="AH2102" s="34"/>
    </row>
    <row r="2103" spans="2:34">
      <c r="B2103" s="34"/>
      <c r="C2103" s="3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c r="AG2103" s="34"/>
      <c r="AH2103" s="34"/>
    </row>
    <row r="2104" spans="2:34">
      <c r="B2104" s="34"/>
      <c r="C2104" s="3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c r="AG2104" s="34"/>
      <c r="AH2104" s="34"/>
    </row>
    <row r="2105" spans="2:34">
      <c r="B2105" s="34"/>
      <c r="C2105" s="3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c r="AG2105" s="34"/>
      <c r="AH2105" s="34"/>
    </row>
    <row r="2106" spans="2:34">
      <c r="B2106" s="34"/>
      <c r="C2106" s="3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c r="AG2106" s="34"/>
      <c r="AH2106" s="34"/>
    </row>
    <row r="2107" spans="2:34">
      <c r="B2107" s="34"/>
      <c r="C2107" s="3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c r="AG2107" s="34"/>
      <c r="AH2107" s="34"/>
    </row>
    <row r="2108" spans="2:34">
      <c r="B2108" s="34"/>
      <c r="C2108" s="3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c r="AG2108" s="34"/>
      <c r="AH2108" s="34"/>
    </row>
    <row r="2109" spans="2:34">
      <c r="B2109" s="34"/>
      <c r="C2109" s="3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c r="AG2109" s="34"/>
      <c r="AH2109" s="34"/>
    </row>
    <row r="2110" spans="2:34">
      <c r="B2110" s="34"/>
      <c r="C2110" s="3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c r="AG2110" s="34"/>
      <c r="AH2110" s="34"/>
    </row>
    <row r="2111" spans="2:34">
      <c r="B2111" s="34"/>
      <c r="C2111" s="3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c r="AG2111" s="34"/>
      <c r="AH2111" s="34"/>
    </row>
    <row r="2112" spans="2:34">
      <c r="B2112" s="34"/>
      <c r="C2112" s="3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c r="AG2112" s="34"/>
      <c r="AH2112" s="34"/>
    </row>
    <row r="2113" spans="2:34">
      <c r="B2113" s="34"/>
      <c r="C2113" s="3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c r="AG2113" s="34"/>
      <c r="AH2113" s="34"/>
    </row>
    <row r="2114" spans="2:34">
      <c r="B2114" s="34"/>
      <c r="C2114" s="3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c r="AG2114" s="34"/>
      <c r="AH2114" s="34"/>
    </row>
    <row r="2115" spans="2:34">
      <c r="B2115" s="34"/>
      <c r="C2115" s="3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c r="AG2115" s="34"/>
      <c r="AH2115" s="34"/>
    </row>
    <row r="2116" spans="2:34">
      <c r="B2116" s="34"/>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c r="AG2116" s="34"/>
      <c r="AH2116" s="34"/>
    </row>
    <row r="2117" spans="2:34">
      <c r="B2117" s="34"/>
      <c r="C2117" s="3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c r="AG2117" s="34"/>
      <c r="AH2117" s="34"/>
    </row>
    <row r="2118" spans="2:34">
      <c r="B2118" s="34"/>
      <c r="C2118" s="3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c r="AG2118" s="34"/>
      <c r="AH2118" s="34"/>
    </row>
    <row r="2119" spans="2:34">
      <c r="B2119" s="34"/>
      <c r="C2119" s="3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c r="AG2119" s="34"/>
      <c r="AH2119" s="34"/>
    </row>
    <row r="2120" spans="2:34">
      <c r="B2120" s="34"/>
      <c r="C2120" s="3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c r="AG2120" s="34"/>
      <c r="AH2120" s="34"/>
    </row>
    <row r="2121" spans="2:34">
      <c r="B2121" s="34"/>
      <c r="C2121" s="3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c r="AG2121" s="34"/>
      <c r="AH2121" s="34"/>
    </row>
    <row r="2122" spans="2:34">
      <c r="B2122" s="34"/>
      <c r="C2122" s="3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c r="AG2122" s="34"/>
      <c r="AH2122" s="34"/>
    </row>
    <row r="2123" spans="2:34">
      <c r="B2123" s="34"/>
      <c r="C2123" s="3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c r="AG2123" s="34"/>
      <c r="AH2123" s="34"/>
    </row>
    <row r="2124" spans="2:34">
      <c r="B2124" s="34"/>
      <c r="C2124" s="3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c r="AG2124" s="34"/>
      <c r="AH2124" s="34"/>
    </row>
    <row r="2125" spans="2:34">
      <c r="B2125" s="34"/>
      <c r="C2125" s="3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c r="AG2125" s="34"/>
      <c r="AH2125" s="34"/>
    </row>
    <row r="2126" spans="2:34">
      <c r="B2126" s="34"/>
      <c r="C2126" s="3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c r="AG2126" s="34"/>
      <c r="AH2126" s="34"/>
    </row>
    <row r="2127" spans="2:34">
      <c r="B2127" s="34"/>
      <c r="C2127" s="3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c r="AG2127" s="34"/>
      <c r="AH2127" s="34"/>
    </row>
    <row r="2128" spans="2:34">
      <c r="B2128" s="34"/>
      <c r="C2128" s="3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c r="AG2128" s="34"/>
      <c r="AH2128" s="34"/>
    </row>
    <row r="2129" spans="2:34">
      <c r="B2129" s="34"/>
      <c r="C2129" s="3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c r="AG2129" s="34"/>
      <c r="AH2129" s="34"/>
    </row>
    <row r="2130" spans="2:34">
      <c r="B2130" s="34"/>
      <c r="C2130" s="3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c r="AG2130" s="34"/>
      <c r="AH2130" s="34"/>
    </row>
    <row r="2131" spans="2:34">
      <c r="B2131" s="34"/>
      <c r="C2131" s="3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c r="AG2131" s="34"/>
      <c r="AH2131" s="34"/>
    </row>
    <row r="2132" spans="2:34">
      <c r="B2132" s="34"/>
      <c r="C2132" s="3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c r="AG2132" s="34"/>
      <c r="AH2132" s="34"/>
    </row>
    <row r="2133" spans="2:34">
      <c r="B2133" s="34"/>
      <c r="C2133" s="3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c r="AG2133" s="34"/>
      <c r="AH2133" s="34"/>
    </row>
    <row r="2134" spans="2:34">
      <c r="B2134" s="34"/>
      <c r="C2134" s="3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c r="AG2134" s="34"/>
      <c r="AH2134" s="34"/>
    </row>
    <row r="2135" spans="2:34">
      <c r="B2135" s="34"/>
      <c r="C2135" s="3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c r="AG2135" s="34"/>
      <c r="AH2135" s="34"/>
    </row>
    <row r="2136" spans="2:34">
      <c r="B2136" s="34"/>
      <c r="C2136" s="3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c r="AG2136" s="34"/>
      <c r="AH2136" s="34"/>
    </row>
    <row r="2137" spans="2:34">
      <c r="B2137" s="34"/>
      <c r="C2137" s="3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c r="AG2137" s="34"/>
      <c r="AH2137" s="34"/>
    </row>
    <row r="2138" spans="2:34">
      <c r="B2138" s="34"/>
      <c r="C2138" s="3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c r="AG2138" s="34"/>
      <c r="AH2138" s="34"/>
    </row>
    <row r="2139" spans="2:34">
      <c r="B2139" s="34"/>
      <c r="C2139" s="3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c r="AG2139" s="34"/>
      <c r="AH2139" s="34"/>
    </row>
    <row r="2140" spans="2:34">
      <c r="B2140" s="34"/>
      <c r="C2140" s="3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c r="AG2140" s="34"/>
      <c r="AH2140" s="34"/>
    </row>
    <row r="2141" spans="2:34">
      <c r="B2141" s="34"/>
      <c r="C2141" s="3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c r="AG2141" s="34"/>
      <c r="AH2141" s="34"/>
    </row>
    <row r="2142" spans="2:34">
      <c r="B2142" s="34"/>
      <c r="C2142" s="3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c r="AG2142" s="34"/>
      <c r="AH2142" s="34"/>
    </row>
    <row r="2143" spans="2:34">
      <c r="B2143" s="34"/>
      <c r="C2143" s="3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c r="AG2143" s="34"/>
      <c r="AH2143" s="34"/>
    </row>
    <row r="2144" spans="2:34">
      <c r="B2144" s="34"/>
      <c r="C2144" s="3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c r="AG2144" s="34"/>
      <c r="AH2144" s="34"/>
    </row>
    <row r="2145" spans="2:34">
      <c r="B2145" s="34"/>
      <c r="C2145" s="3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c r="AG2145" s="34"/>
      <c r="AH2145" s="34"/>
    </row>
    <row r="2146" spans="2:34">
      <c r="B2146" s="34"/>
      <c r="C2146" s="3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c r="AG2146" s="34"/>
      <c r="AH2146" s="34"/>
    </row>
    <row r="2147" spans="2:34">
      <c r="B2147" s="34"/>
      <c r="C2147" s="3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c r="AG2147" s="34"/>
      <c r="AH2147" s="34"/>
    </row>
    <row r="2148" spans="2:34">
      <c r="B2148" s="34"/>
      <c r="C2148" s="3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c r="AG2148" s="34"/>
      <c r="AH2148" s="34"/>
    </row>
    <row r="2149" spans="2:34">
      <c r="B2149" s="34"/>
      <c r="C2149" s="3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c r="AG2149" s="34"/>
      <c r="AH2149" s="34"/>
    </row>
    <row r="2150" spans="2:34">
      <c r="B2150" s="34"/>
      <c r="C2150" s="3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c r="AG2150" s="34"/>
      <c r="AH2150" s="34"/>
    </row>
    <row r="2151" spans="2:34">
      <c r="B2151" s="34"/>
      <c r="C2151" s="3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c r="AG2151" s="34"/>
      <c r="AH2151" s="34"/>
    </row>
    <row r="2152" spans="2:34">
      <c r="B2152" s="34"/>
      <c r="C2152" s="3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c r="AG2152" s="34"/>
      <c r="AH2152" s="34"/>
    </row>
    <row r="2153" spans="2:34">
      <c r="B2153" s="34"/>
      <c r="C2153" s="3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c r="AG2153" s="34"/>
      <c r="AH2153" s="34"/>
    </row>
    <row r="2154" spans="2:34">
      <c r="B2154" s="34"/>
      <c r="C2154" s="3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c r="AG2154" s="34"/>
      <c r="AH2154" s="34"/>
    </row>
    <row r="2155" spans="2:34">
      <c r="B2155" s="34"/>
      <c r="C2155" s="3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c r="AG2155" s="34"/>
      <c r="AH2155" s="34"/>
    </row>
    <row r="2156" spans="2:34">
      <c r="B2156" s="34"/>
      <c r="C2156" s="3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c r="AG2156" s="34"/>
      <c r="AH2156" s="34"/>
    </row>
    <row r="2157" spans="2:34">
      <c r="B2157" s="34"/>
      <c r="C2157" s="3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c r="AG2157" s="34"/>
      <c r="AH2157" s="34"/>
    </row>
    <row r="2158" spans="2:34">
      <c r="B2158" s="34"/>
      <c r="C2158" s="3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c r="AG2158" s="34"/>
      <c r="AH2158" s="34"/>
    </row>
    <row r="2159" spans="2:34">
      <c r="B2159" s="34"/>
      <c r="C2159" s="3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c r="AG2159" s="34"/>
      <c r="AH2159" s="34"/>
    </row>
    <row r="2160" spans="2:34">
      <c r="B2160" s="34"/>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c r="AG2160" s="34"/>
      <c r="AH2160" s="34"/>
    </row>
    <row r="2161" spans="2:34">
      <c r="B2161" s="34"/>
      <c r="C2161" s="3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c r="AG2161" s="34"/>
      <c r="AH2161" s="34"/>
    </row>
    <row r="2162" spans="2:34">
      <c r="B2162" s="34"/>
      <c r="C2162" s="3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c r="AG2162" s="34"/>
      <c r="AH2162" s="34"/>
    </row>
    <row r="2163" spans="2:34">
      <c r="B2163" s="34"/>
      <c r="C2163" s="3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c r="AG2163" s="34"/>
      <c r="AH2163" s="34"/>
    </row>
    <row r="2164" spans="2:34">
      <c r="B2164" s="34"/>
      <c r="C2164" s="3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c r="AG2164" s="34"/>
      <c r="AH2164" s="34"/>
    </row>
    <row r="2165" spans="2:34">
      <c r="B2165" s="34"/>
      <c r="C2165" s="3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c r="AG2165" s="34"/>
      <c r="AH2165" s="34"/>
    </row>
    <row r="2166" spans="2:34">
      <c r="B2166" s="34"/>
      <c r="C2166" s="3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c r="AG2166" s="34"/>
      <c r="AH2166" s="34"/>
    </row>
    <row r="2167" spans="2:34">
      <c r="B2167" s="34"/>
      <c r="C2167" s="3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c r="AG2167" s="34"/>
      <c r="AH2167" s="34"/>
    </row>
    <row r="2168" spans="2:34">
      <c r="B2168" s="34"/>
      <c r="C2168" s="3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c r="AG2168" s="34"/>
      <c r="AH2168" s="34"/>
    </row>
    <row r="2169" spans="2:34">
      <c r="B2169" s="34"/>
      <c r="C2169" s="3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c r="AG2169" s="34"/>
      <c r="AH2169" s="34"/>
    </row>
    <row r="2170" spans="2:34">
      <c r="B2170" s="34"/>
      <c r="C2170" s="3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c r="AG2170" s="34"/>
      <c r="AH2170" s="34"/>
    </row>
    <row r="2171" spans="2:34">
      <c r="B2171" s="34"/>
      <c r="C2171" s="3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c r="AG2171" s="34"/>
      <c r="AH2171" s="34"/>
    </row>
    <row r="2172" spans="2:34">
      <c r="B2172" s="34"/>
      <c r="C2172" s="3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c r="AG2172" s="34"/>
      <c r="AH2172" s="34"/>
    </row>
    <row r="2173" spans="2:34">
      <c r="B2173" s="34"/>
      <c r="C2173" s="3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c r="AG2173" s="34"/>
      <c r="AH2173" s="34"/>
    </row>
    <row r="2174" spans="2:34">
      <c r="B2174" s="34"/>
      <c r="C2174" s="3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c r="AG2174" s="34"/>
      <c r="AH2174" s="34"/>
    </row>
    <row r="2175" spans="2:34">
      <c r="B2175" s="34"/>
      <c r="C2175" s="3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c r="AG2175" s="34"/>
      <c r="AH2175" s="34"/>
    </row>
    <row r="2176" spans="2:34">
      <c r="B2176" s="34"/>
      <c r="C2176" s="3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c r="AG2176" s="34"/>
      <c r="AH2176" s="34"/>
    </row>
    <row r="2177" spans="2:34">
      <c r="B2177" s="34"/>
      <c r="C2177" s="3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c r="AG2177" s="34"/>
      <c r="AH2177" s="34"/>
    </row>
    <row r="2178" spans="2:34">
      <c r="B2178" s="34"/>
      <c r="C2178" s="3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c r="AG2178" s="34"/>
      <c r="AH2178" s="34"/>
    </row>
    <row r="2179" spans="2:34">
      <c r="B2179" s="34"/>
      <c r="C2179" s="3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c r="AG2179" s="34"/>
      <c r="AH2179" s="34"/>
    </row>
    <row r="2180" spans="2:34">
      <c r="B2180" s="34"/>
      <c r="C2180" s="3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c r="AG2180" s="34"/>
      <c r="AH2180" s="34"/>
    </row>
    <row r="2181" spans="2:34">
      <c r="B2181" s="34"/>
      <c r="C2181" s="3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c r="AG2181" s="34"/>
      <c r="AH2181" s="34"/>
    </row>
    <row r="2182" spans="2:34">
      <c r="B2182" s="34"/>
      <c r="C2182" s="3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c r="AG2182" s="34"/>
      <c r="AH2182" s="34"/>
    </row>
    <row r="2183" spans="2:34">
      <c r="B2183" s="34"/>
      <c r="C2183" s="3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c r="AG2183" s="34"/>
      <c r="AH2183" s="34"/>
    </row>
    <row r="2184" spans="2:34">
      <c r="B2184" s="34"/>
      <c r="C2184" s="3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c r="AG2184" s="34"/>
      <c r="AH2184" s="34"/>
    </row>
    <row r="2185" spans="2:34">
      <c r="B2185" s="34"/>
      <c r="C2185" s="3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c r="AG2185" s="34"/>
      <c r="AH2185" s="34"/>
    </row>
    <row r="2186" spans="2:34">
      <c r="B2186" s="34"/>
      <c r="C2186" s="3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c r="AG2186" s="34"/>
      <c r="AH2186" s="34"/>
    </row>
    <row r="2187" spans="2:34">
      <c r="B2187" s="34"/>
      <c r="C2187" s="3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c r="AG2187" s="34"/>
      <c r="AH2187" s="34"/>
    </row>
    <row r="2188" spans="2:34">
      <c r="B2188" s="34"/>
      <c r="C2188" s="3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c r="AG2188" s="34"/>
      <c r="AH2188" s="34"/>
    </row>
    <row r="2189" spans="2:34">
      <c r="B2189" s="34"/>
      <c r="C2189" s="3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c r="AG2189" s="34"/>
      <c r="AH2189" s="34"/>
    </row>
    <row r="2190" spans="2:34">
      <c r="B2190" s="34"/>
      <c r="C2190" s="3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c r="AG2190" s="34"/>
      <c r="AH2190" s="34"/>
    </row>
    <row r="2191" spans="2:34">
      <c r="B2191" s="34"/>
      <c r="C2191" s="3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c r="AG2191" s="34"/>
      <c r="AH2191" s="34"/>
    </row>
    <row r="2192" spans="2:34">
      <c r="B2192" s="34"/>
      <c r="C2192" s="3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c r="AG2192" s="34"/>
      <c r="AH2192" s="34"/>
    </row>
    <row r="2193" spans="2:34">
      <c r="B2193" s="34"/>
      <c r="C2193" s="3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c r="AG2193" s="34"/>
      <c r="AH2193" s="34"/>
    </row>
    <row r="2194" spans="2:34">
      <c r="B2194" s="34"/>
      <c r="C2194" s="3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c r="AG2194" s="34"/>
      <c r="AH2194" s="34"/>
    </row>
    <row r="2195" spans="2:34">
      <c r="B2195" s="34"/>
      <c r="C2195" s="3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c r="AG2195" s="34"/>
      <c r="AH2195" s="34"/>
    </row>
    <row r="2196" spans="2:34">
      <c r="B2196" s="34"/>
      <c r="C2196" s="3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c r="AG2196" s="34"/>
      <c r="AH2196" s="34"/>
    </row>
    <row r="2197" spans="2:34">
      <c r="B2197" s="34"/>
      <c r="C2197" s="3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c r="AG2197" s="34"/>
      <c r="AH2197" s="34"/>
    </row>
    <row r="2198" spans="2:34">
      <c r="B2198" s="34"/>
      <c r="C2198" s="3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c r="AG2198" s="34"/>
      <c r="AH2198" s="34"/>
    </row>
    <row r="2199" spans="2:34">
      <c r="B2199" s="34"/>
      <c r="C2199" s="3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c r="AG2199" s="34"/>
      <c r="AH2199" s="34"/>
    </row>
    <row r="2200" spans="2:34">
      <c r="B2200" s="34"/>
      <c r="C2200" s="3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c r="AG2200" s="34"/>
      <c r="AH2200" s="34"/>
    </row>
    <row r="2201" spans="2:34">
      <c r="B2201" s="34"/>
      <c r="C2201" s="3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c r="AG2201" s="34"/>
      <c r="AH2201" s="34"/>
    </row>
    <row r="2202" spans="2:34">
      <c r="B2202" s="34"/>
      <c r="C2202" s="3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c r="AG2202" s="34"/>
      <c r="AH2202" s="34"/>
    </row>
    <row r="2203" spans="2:34">
      <c r="B2203" s="34"/>
      <c r="C2203" s="3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c r="AG2203" s="34"/>
      <c r="AH2203" s="34"/>
    </row>
    <row r="2204" spans="2:34">
      <c r="B2204" s="34"/>
      <c r="C2204" s="3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c r="AG2204" s="34"/>
      <c r="AH2204" s="34"/>
    </row>
    <row r="2205" spans="2:34">
      <c r="B2205" s="34"/>
      <c r="C2205" s="3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c r="AG2205" s="34"/>
      <c r="AH2205" s="34"/>
    </row>
    <row r="2206" spans="2:34">
      <c r="B2206" s="34"/>
      <c r="C2206" s="3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c r="AG2206" s="34"/>
      <c r="AH2206" s="34"/>
    </row>
    <row r="2207" spans="2:34">
      <c r="B2207" s="34"/>
      <c r="C2207" s="3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c r="AG2207" s="34"/>
      <c r="AH2207" s="34"/>
    </row>
    <row r="2208" spans="2:34">
      <c r="B2208" s="34"/>
      <c r="C2208" s="3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c r="AG2208" s="34"/>
      <c r="AH2208" s="34"/>
    </row>
    <row r="2209" spans="2:34">
      <c r="B2209" s="34"/>
      <c r="C2209" s="3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c r="AG2209" s="34"/>
      <c r="AH2209" s="34"/>
    </row>
    <row r="2210" spans="2:34">
      <c r="B2210" s="34"/>
      <c r="C2210" s="3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c r="AG2210" s="34"/>
      <c r="AH2210" s="34"/>
    </row>
    <row r="2211" spans="2:34">
      <c r="B2211" s="34"/>
      <c r="C2211" s="3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c r="AG2211" s="34"/>
      <c r="AH2211" s="34"/>
    </row>
    <row r="2212" spans="2:34">
      <c r="B2212" s="34"/>
      <c r="C2212" s="3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c r="AG2212" s="34"/>
      <c r="AH2212" s="34"/>
    </row>
    <row r="2213" spans="2:34">
      <c r="B2213" s="34"/>
      <c r="C2213" s="3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c r="AG2213" s="34"/>
      <c r="AH2213" s="34"/>
    </row>
    <row r="2214" spans="2:34">
      <c r="B2214" s="34"/>
      <c r="C2214" s="3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c r="AG2214" s="34"/>
      <c r="AH2214" s="34"/>
    </row>
    <row r="2215" spans="2:34">
      <c r="B2215" s="34"/>
      <c r="C2215" s="3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c r="AG2215" s="34"/>
      <c r="AH2215" s="34"/>
    </row>
    <row r="2216" spans="2:34">
      <c r="B2216" s="34"/>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c r="AG2216" s="34"/>
      <c r="AH2216" s="34"/>
    </row>
    <row r="2217" spans="2:34">
      <c r="B2217" s="34"/>
      <c r="C2217" s="3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c r="AG2217" s="34"/>
      <c r="AH2217" s="34"/>
    </row>
    <row r="2218" spans="2:34">
      <c r="B2218" s="34"/>
      <c r="C2218" s="3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c r="AG2218" s="34"/>
      <c r="AH2218" s="34"/>
    </row>
    <row r="2219" spans="2:34">
      <c r="B2219" s="34"/>
      <c r="C2219" s="3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c r="AG2219" s="34"/>
      <c r="AH2219" s="34"/>
    </row>
    <row r="2220" spans="2:34">
      <c r="B2220" s="34"/>
      <c r="C2220" s="3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c r="AG2220" s="34"/>
      <c r="AH2220" s="34"/>
    </row>
    <row r="2221" spans="2:34">
      <c r="B2221" s="34"/>
      <c r="C2221" s="3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c r="AG2221" s="34"/>
      <c r="AH2221" s="34"/>
    </row>
    <row r="2222" spans="2:34">
      <c r="B2222" s="34"/>
      <c r="C2222" s="3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c r="AG2222" s="34"/>
      <c r="AH2222" s="34"/>
    </row>
    <row r="2223" spans="2:34">
      <c r="B2223" s="34"/>
      <c r="C2223" s="3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c r="AG2223" s="34"/>
      <c r="AH2223" s="34"/>
    </row>
    <row r="2224" spans="2:34">
      <c r="B2224" s="34"/>
      <c r="C2224" s="3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c r="AG2224" s="34"/>
      <c r="AH2224" s="34"/>
    </row>
    <row r="2225" spans="2:34">
      <c r="B2225" s="34"/>
      <c r="C2225" s="3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c r="AG2225" s="34"/>
      <c r="AH2225" s="34"/>
    </row>
    <row r="2226" spans="2:34">
      <c r="B2226" s="34"/>
      <c r="C2226" s="3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c r="AG2226" s="34"/>
      <c r="AH2226" s="34"/>
    </row>
    <row r="2227" spans="2:34">
      <c r="B2227" s="34"/>
      <c r="C2227" s="3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c r="AG2227" s="34"/>
      <c r="AH2227" s="34"/>
    </row>
    <row r="2228" spans="2:34">
      <c r="B2228" s="34"/>
      <c r="C2228" s="3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c r="AG2228" s="34"/>
      <c r="AH2228" s="34"/>
    </row>
    <row r="2229" spans="2:34">
      <c r="B2229" s="34"/>
      <c r="C2229" s="3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c r="AG2229" s="34"/>
      <c r="AH2229" s="34"/>
    </row>
    <row r="2230" spans="2:34">
      <c r="B2230" s="34"/>
      <c r="C2230" s="3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c r="AG2230" s="34"/>
      <c r="AH2230" s="34"/>
    </row>
    <row r="2231" spans="2:34">
      <c r="B2231" s="34"/>
      <c r="C2231" s="3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c r="AG2231" s="34"/>
      <c r="AH2231" s="34"/>
    </row>
    <row r="2232" spans="2:34">
      <c r="B2232" s="34"/>
      <c r="C2232" s="3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c r="AG2232" s="34"/>
      <c r="AH2232" s="34"/>
    </row>
    <row r="2233" spans="2:34">
      <c r="B2233" s="34"/>
      <c r="C2233" s="3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c r="AG2233" s="34"/>
      <c r="AH2233" s="34"/>
    </row>
    <row r="2234" spans="2:34">
      <c r="B2234" s="34"/>
      <c r="C2234" s="3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c r="AG2234" s="34"/>
      <c r="AH2234" s="34"/>
    </row>
    <row r="2235" spans="2:34">
      <c r="B2235" s="34"/>
      <c r="C2235" s="3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c r="AG2235" s="34"/>
      <c r="AH2235" s="34"/>
    </row>
    <row r="2236" spans="2:34">
      <c r="B2236" s="34"/>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c r="AG2236" s="34"/>
      <c r="AH2236" s="34"/>
    </row>
    <row r="2237" spans="2:34">
      <c r="B2237" s="34"/>
      <c r="C2237" s="3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c r="AG2237" s="34"/>
      <c r="AH2237" s="34"/>
    </row>
    <row r="2238" spans="2:34">
      <c r="B2238" s="34"/>
      <c r="C2238" s="3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c r="AG2238" s="34"/>
      <c r="AH2238" s="34"/>
    </row>
    <row r="2239" spans="2:34">
      <c r="B2239" s="34"/>
      <c r="C2239" s="3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c r="AG2239" s="34"/>
      <c r="AH2239" s="34"/>
    </row>
    <row r="2240" spans="2:34">
      <c r="B2240" s="34"/>
      <c r="C2240" s="3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c r="AG2240" s="34"/>
      <c r="AH2240" s="34"/>
    </row>
    <row r="2241" spans="2:34">
      <c r="B2241" s="34"/>
      <c r="C2241" s="3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c r="AG2241" s="34"/>
      <c r="AH2241" s="34"/>
    </row>
    <row r="2242" spans="2:34">
      <c r="B2242" s="34"/>
      <c r="C2242" s="3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c r="AG2242" s="34"/>
      <c r="AH2242" s="34"/>
    </row>
    <row r="2243" spans="2:34">
      <c r="B2243" s="34"/>
      <c r="C2243" s="3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c r="AG2243" s="34"/>
      <c r="AH2243" s="34"/>
    </row>
    <row r="2244" spans="2:34">
      <c r="B2244" s="34"/>
      <c r="C2244" s="3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c r="AG2244" s="34"/>
      <c r="AH2244" s="34"/>
    </row>
    <row r="2245" spans="2:34">
      <c r="B2245" s="34"/>
      <c r="C2245" s="3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c r="AG2245" s="34"/>
      <c r="AH2245" s="34"/>
    </row>
    <row r="2246" spans="2:34">
      <c r="B2246" s="34"/>
      <c r="C2246" s="3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c r="AG2246" s="34"/>
      <c r="AH2246" s="34"/>
    </row>
    <row r="2247" spans="2:34">
      <c r="B2247" s="34"/>
      <c r="C2247" s="3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c r="AG2247" s="34"/>
      <c r="AH2247" s="34"/>
    </row>
    <row r="2248" spans="2:34">
      <c r="B2248" s="34"/>
      <c r="C2248" s="3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c r="AG2248" s="34"/>
      <c r="AH2248" s="34"/>
    </row>
    <row r="2249" spans="2:34">
      <c r="B2249" s="34"/>
      <c r="C2249" s="3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c r="AG2249" s="34"/>
      <c r="AH2249" s="34"/>
    </row>
    <row r="2250" spans="2:34">
      <c r="B2250" s="34"/>
      <c r="C2250" s="3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c r="AG2250" s="34"/>
      <c r="AH2250" s="34"/>
    </row>
    <row r="2251" spans="2:34">
      <c r="B2251" s="34"/>
      <c r="C2251" s="3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c r="AG2251" s="34"/>
      <c r="AH2251" s="34"/>
    </row>
    <row r="2252" spans="2:34">
      <c r="B2252" s="34"/>
      <c r="C2252" s="3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c r="AG2252" s="34"/>
      <c r="AH2252" s="34"/>
    </row>
    <row r="2253" spans="2:34">
      <c r="B2253" s="34"/>
      <c r="C2253" s="3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c r="AG2253" s="34"/>
      <c r="AH2253" s="34"/>
    </row>
    <row r="2254" spans="2:34">
      <c r="B2254" s="34"/>
      <c r="C2254" s="3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c r="AG2254" s="34"/>
      <c r="AH2254" s="34"/>
    </row>
    <row r="2255" spans="2:34">
      <c r="B2255" s="34"/>
      <c r="C2255" s="3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c r="AG2255" s="34"/>
      <c r="AH2255" s="34"/>
    </row>
    <row r="2256" spans="2:34">
      <c r="B2256" s="34"/>
      <c r="C2256" s="3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c r="AG2256" s="34"/>
      <c r="AH2256" s="34"/>
    </row>
    <row r="2257" spans="2:34">
      <c r="B2257" s="34"/>
      <c r="C2257" s="3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c r="AG2257" s="34"/>
      <c r="AH2257" s="34"/>
    </row>
    <row r="2258" spans="2:34">
      <c r="B2258" s="34"/>
      <c r="C2258" s="3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c r="AG2258" s="34"/>
      <c r="AH2258" s="34"/>
    </row>
    <row r="2259" spans="2:34">
      <c r="B2259" s="34"/>
      <c r="C2259" s="3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c r="AG2259" s="34"/>
      <c r="AH2259" s="34"/>
    </row>
    <row r="2260" spans="2:34">
      <c r="B2260" s="34"/>
      <c r="C2260" s="3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c r="AG2260" s="34"/>
      <c r="AH2260" s="34"/>
    </row>
    <row r="2261" spans="2:34">
      <c r="B2261" s="34"/>
      <c r="C2261" s="3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c r="AG2261" s="34"/>
      <c r="AH2261" s="34"/>
    </row>
    <row r="2262" spans="2:34">
      <c r="B2262" s="34"/>
      <c r="C2262" s="3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c r="AG2262" s="34"/>
      <c r="AH2262" s="34"/>
    </row>
    <row r="2263" spans="2:34">
      <c r="B2263" s="34"/>
      <c r="C2263" s="3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c r="AG2263" s="34"/>
      <c r="AH2263" s="34"/>
    </row>
    <row r="2264" spans="2:34">
      <c r="B2264" s="34"/>
      <c r="C2264" s="3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c r="AG2264" s="34"/>
      <c r="AH2264" s="34"/>
    </row>
    <row r="2265" spans="2:34">
      <c r="B2265" s="34"/>
      <c r="C2265" s="3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c r="AG2265" s="34"/>
      <c r="AH2265" s="34"/>
    </row>
    <row r="2266" spans="2:34">
      <c r="B2266" s="34"/>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c r="AG2266" s="34"/>
      <c r="AH2266" s="34"/>
    </row>
    <row r="2267" spans="2:34">
      <c r="B2267" s="34"/>
      <c r="C2267" s="3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c r="AG2267" s="34"/>
      <c r="AH2267" s="34"/>
    </row>
    <row r="2268" spans="2:34">
      <c r="B2268" s="34"/>
      <c r="C2268" s="3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c r="AG2268" s="34"/>
      <c r="AH2268" s="34"/>
    </row>
    <row r="2269" spans="2:34">
      <c r="B2269" s="34"/>
      <c r="C2269" s="3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c r="AG2269" s="34"/>
      <c r="AH2269" s="34"/>
    </row>
    <row r="2270" spans="2:34">
      <c r="B2270" s="34"/>
      <c r="C2270" s="3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c r="AG2270" s="34"/>
      <c r="AH2270" s="34"/>
    </row>
    <row r="2271" spans="2:34">
      <c r="B2271" s="34"/>
      <c r="C2271" s="3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c r="AG2271" s="34"/>
      <c r="AH2271" s="34"/>
    </row>
    <row r="2272" spans="2:34">
      <c r="B2272" s="34"/>
      <c r="C2272" s="3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c r="AG2272" s="34"/>
      <c r="AH2272" s="34"/>
    </row>
    <row r="2273" spans="2:34">
      <c r="B2273" s="34"/>
      <c r="C2273" s="3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c r="AG2273" s="34"/>
      <c r="AH2273" s="34"/>
    </row>
    <row r="2274" spans="2:34">
      <c r="B2274" s="34"/>
      <c r="C2274" s="3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c r="AG2274" s="34"/>
      <c r="AH2274" s="34"/>
    </row>
    <row r="2275" spans="2:34">
      <c r="B2275" s="34"/>
      <c r="C2275" s="3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c r="AG2275" s="34"/>
      <c r="AH2275" s="34"/>
    </row>
    <row r="2276" spans="2:34">
      <c r="B2276" s="34"/>
      <c r="C2276" s="3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c r="AG2276" s="34"/>
      <c r="AH2276" s="34"/>
    </row>
    <row r="2277" spans="2:34">
      <c r="B2277" s="34"/>
      <c r="C2277" s="3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c r="AG2277" s="34"/>
      <c r="AH2277" s="34"/>
    </row>
    <row r="2278" spans="2: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c r="AG2278" s="34"/>
      <c r="AH2278" s="34"/>
    </row>
    <row r="2279" spans="2:34">
      <c r="B2279" s="34"/>
      <c r="C2279" s="3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c r="AG2279" s="34"/>
      <c r="AH2279" s="34"/>
    </row>
  </sheetData>
  <autoFilter ref="A2:T685"/>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31"/>
  <sheetViews>
    <sheetView tabSelected="1" topLeftCell="AA1" workbookViewId="0">
      <pane ySplit="3" topLeftCell="A1300" activePane="bottomLeft" state="frozen"/>
      <selection pane="bottomLeft" activeCell="AD1312" sqref="AD1312"/>
    </sheetView>
  </sheetViews>
  <sheetFormatPr baseColWidth="10" defaultColWidth="8.83203125" defaultRowHeight="14" x14ac:dyDescent="0"/>
  <cols>
    <col min="1" max="1" width="25.5" style="16" customWidth="1"/>
    <col min="2" max="2" width="16" style="16" customWidth="1"/>
    <col min="3" max="3" width="18" style="16" customWidth="1"/>
    <col min="4" max="4" width="16.83203125" style="16" customWidth="1"/>
    <col min="5" max="5" width="18.5" style="16" customWidth="1"/>
    <col min="6" max="6" width="32.33203125" style="16" customWidth="1"/>
    <col min="7" max="7" width="24.83203125" style="16" customWidth="1"/>
    <col min="8" max="8" width="12.5" style="16" customWidth="1"/>
    <col min="9" max="9" width="12" style="16" customWidth="1"/>
    <col min="10" max="10" width="18.33203125" style="16" customWidth="1"/>
    <col min="11" max="11" width="17.5" style="16" customWidth="1"/>
    <col min="12" max="12" width="15" style="16" customWidth="1"/>
    <col min="13" max="13" width="15.33203125" style="16" customWidth="1"/>
    <col min="14" max="14" width="15" style="16" customWidth="1"/>
    <col min="15" max="15" width="17.5" style="16" customWidth="1"/>
    <col min="16" max="16" width="24.6640625" style="16" customWidth="1"/>
    <col min="17" max="17" width="21.6640625" style="16" customWidth="1"/>
    <col min="18" max="18" width="19" style="16" customWidth="1"/>
    <col min="19" max="19" width="18.6640625" style="16" customWidth="1"/>
    <col min="20" max="20" width="18" style="16" customWidth="1"/>
    <col min="21" max="21" width="13.83203125" style="16" customWidth="1"/>
    <col min="22" max="22" width="12.1640625" style="16" customWidth="1"/>
    <col min="23" max="23" width="12.33203125" style="16" customWidth="1"/>
    <col min="24" max="24" width="11.83203125" style="16" customWidth="1"/>
    <col min="25" max="25" width="12.5" style="16" customWidth="1"/>
    <col min="26" max="26" width="15.5" style="16" customWidth="1"/>
    <col min="27" max="27" width="19.5" style="16" customWidth="1"/>
    <col min="28" max="28" width="20" style="16" customWidth="1"/>
    <col min="29" max="29" width="15" style="16" customWidth="1"/>
    <col min="30" max="30" width="12.6640625" style="16" customWidth="1"/>
    <col min="31" max="31" width="13.5" style="16" customWidth="1"/>
    <col min="32" max="32" width="15.83203125" style="16" customWidth="1"/>
    <col min="33" max="33" width="16.83203125" style="16" customWidth="1"/>
    <col min="34" max="34" width="20" style="16" customWidth="1"/>
    <col min="35" max="35" width="13.83203125" style="16" customWidth="1"/>
    <col min="36" max="36" width="10.83203125" style="16" customWidth="1"/>
    <col min="37" max="37" width="13" style="16" customWidth="1"/>
    <col min="38" max="38" width="20.5" style="16" customWidth="1"/>
    <col min="39" max="39" width="17.6640625" style="16" customWidth="1"/>
    <col min="40" max="40" width="18.83203125" style="16" customWidth="1"/>
    <col min="41" max="41" width="22.1640625" style="16" customWidth="1"/>
    <col min="42" max="42" width="16" style="16" customWidth="1"/>
    <col min="43" max="43" width="19" style="16" customWidth="1"/>
    <col min="44" max="45" width="8.83203125" style="16"/>
  </cols>
  <sheetData>
    <row r="1" spans="1:43" ht="36">
      <c r="A1" s="22" t="s">
        <v>5970</v>
      </c>
      <c r="B1" s="5" t="s">
        <v>5970</v>
      </c>
      <c r="C1" s="22" t="s">
        <v>5970</v>
      </c>
      <c r="D1" s="22" t="s">
        <v>5970</v>
      </c>
      <c r="E1" s="22" t="s">
        <v>5970</v>
      </c>
      <c r="F1" s="22" t="s">
        <v>5970</v>
      </c>
      <c r="G1" s="22" t="s">
        <v>5969</v>
      </c>
      <c r="H1" s="22" t="s">
        <v>5969</v>
      </c>
      <c r="I1" s="22" t="s">
        <v>5969</v>
      </c>
      <c r="J1" s="22" t="s">
        <v>5987</v>
      </c>
      <c r="K1" s="22" t="s">
        <v>5987</v>
      </c>
      <c r="L1" s="22" t="s">
        <v>5987</v>
      </c>
      <c r="M1" s="22" t="s">
        <v>5988</v>
      </c>
      <c r="N1" s="22" t="s">
        <v>5988</v>
      </c>
      <c r="O1" s="22" t="s">
        <v>5988</v>
      </c>
      <c r="P1" s="22" t="s">
        <v>5996</v>
      </c>
      <c r="Q1" s="22" t="s">
        <v>5996</v>
      </c>
      <c r="R1" s="22" t="s">
        <v>5996</v>
      </c>
      <c r="S1" s="22" t="s">
        <v>5996</v>
      </c>
      <c r="T1" s="22" t="s">
        <v>5996</v>
      </c>
      <c r="U1" s="22" t="s">
        <v>6218</v>
      </c>
      <c r="V1" s="22" t="s">
        <v>6218</v>
      </c>
      <c r="W1" s="22" t="s">
        <v>6218</v>
      </c>
      <c r="X1" s="22" t="s">
        <v>6218</v>
      </c>
      <c r="Y1" s="22" t="s">
        <v>6218</v>
      </c>
      <c r="Z1" s="22" t="s">
        <v>6218</v>
      </c>
      <c r="AA1" s="22" t="s">
        <v>6218</v>
      </c>
      <c r="AB1" s="22" t="s">
        <v>6218</v>
      </c>
      <c r="AC1" s="22" t="s">
        <v>6014</v>
      </c>
      <c r="AD1" s="22" t="s">
        <v>6014</v>
      </c>
      <c r="AE1" s="22" t="s">
        <v>6014</v>
      </c>
      <c r="AF1" s="22" t="s">
        <v>6014</v>
      </c>
      <c r="AG1" s="22" t="s">
        <v>6014</v>
      </c>
      <c r="AH1" s="22" t="s">
        <v>6014</v>
      </c>
      <c r="AI1" s="22" t="s">
        <v>6014</v>
      </c>
      <c r="AJ1" s="22" t="s">
        <v>6014</v>
      </c>
      <c r="AK1" s="22" t="s">
        <v>6014</v>
      </c>
      <c r="AL1" s="22" t="s">
        <v>6014</v>
      </c>
      <c r="AM1" s="22" t="s">
        <v>6014</v>
      </c>
      <c r="AN1" s="22" t="s">
        <v>6014</v>
      </c>
      <c r="AO1" s="22" t="s">
        <v>5969</v>
      </c>
      <c r="AP1" s="22" t="s">
        <v>5969</v>
      </c>
      <c r="AQ1" s="22" t="s">
        <v>5969</v>
      </c>
    </row>
    <row r="2" spans="1:43" ht="100" customHeight="1" thickBot="1">
      <c r="A2" s="23" t="s">
        <v>5971</v>
      </c>
      <c r="B2" s="6" t="s">
        <v>5972</v>
      </c>
      <c r="C2" s="23" t="s">
        <v>5973</v>
      </c>
      <c r="D2" s="23" t="s">
        <v>5974</v>
      </c>
      <c r="E2" s="23" t="s">
        <v>6015</v>
      </c>
      <c r="F2" s="23" t="s">
        <v>5976</v>
      </c>
      <c r="G2" s="23" t="s">
        <v>5977</v>
      </c>
      <c r="H2" s="23" t="s">
        <v>5978</v>
      </c>
      <c r="I2" s="23" t="s">
        <v>5979</v>
      </c>
      <c r="J2" s="23" t="s">
        <v>5989</v>
      </c>
      <c r="K2" s="23" t="s">
        <v>5990</v>
      </c>
      <c r="L2" s="23" t="s">
        <v>6124</v>
      </c>
      <c r="M2" s="23" t="s">
        <v>5991</v>
      </c>
      <c r="N2" s="23" t="s">
        <v>5992</v>
      </c>
      <c r="O2" s="23" t="s">
        <v>5993</v>
      </c>
      <c r="P2" s="23" t="s">
        <v>5995</v>
      </c>
      <c r="Q2" s="23" t="s">
        <v>5994</v>
      </c>
      <c r="R2" s="23" t="s">
        <v>5997</v>
      </c>
      <c r="S2" s="23" t="s">
        <v>5998</v>
      </c>
      <c r="T2" s="23" t="s">
        <v>5999</v>
      </c>
      <c r="U2" s="23" t="s">
        <v>6000</v>
      </c>
      <c r="V2" s="23" t="s">
        <v>6001</v>
      </c>
      <c r="W2" s="23" t="s">
        <v>6002</v>
      </c>
      <c r="X2" s="23" t="s">
        <v>6003</v>
      </c>
      <c r="Y2" s="23" t="s">
        <v>6004</v>
      </c>
      <c r="Z2" s="23" t="s">
        <v>6005</v>
      </c>
      <c r="AA2" s="23" t="s">
        <v>6006</v>
      </c>
      <c r="AB2" s="23" t="s">
        <v>6007</v>
      </c>
      <c r="AC2" s="23" t="s">
        <v>5983</v>
      </c>
      <c r="AD2" s="23" t="s">
        <v>5984</v>
      </c>
      <c r="AE2" s="23" t="s">
        <v>5985</v>
      </c>
      <c r="AF2" s="23" t="s">
        <v>6008</v>
      </c>
      <c r="AG2" s="23" t="s">
        <v>6009</v>
      </c>
      <c r="AH2" s="23" t="s">
        <v>6010</v>
      </c>
      <c r="AI2" s="23" t="s">
        <v>6011</v>
      </c>
      <c r="AJ2" s="23" t="s">
        <v>6012</v>
      </c>
      <c r="AK2" s="23" t="s">
        <v>6013</v>
      </c>
      <c r="AL2" s="23" t="s">
        <v>6126</v>
      </c>
      <c r="AM2" s="23" t="s">
        <v>6126</v>
      </c>
      <c r="AN2" s="23" t="s">
        <v>6126</v>
      </c>
      <c r="AO2" s="23" t="s">
        <v>5980</v>
      </c>
      <c r="AP2" s="23" t="s">
        <v>6125</v>
      </c>
      <c r="AQ2" s="23" t="s">
        <v>5981</v>
      </c>
    </row>
    <row r="3" spans="1:43">
      <c r="A3"/>
      <c r="B3"/>
      <c r="C3"/>
      <c r="D3"/>
      <c r="E3" s="15" t="s">
        <v>6016</v>
      </c>
      <c r="F3"/>
      <c r="G3"/>
      <c r="H3" s="15">
        <v>900</v>
      </c>
      <c r="I3" s="15">
        <v>200</v>
      </c>
      <c r="J3" s="15" t="s">
        <v>5982</v>
      </c>
      <c r="K3" s="15" t="s">
        <v>5982</v>
      </c>
      <c r="L3" s="15">
        <v>2</v>
      </c>
      <c r="M3" s="15">
        <v>1250</v>
      </c>
      <c r="N3" s="15">
        <v>620</v>
      </c>
      <c r="O3" s="15" t="s">
        <v>5986</v>
      </c>
      <c r="P3"/>
      <c r="Q3"/>
      <c r="R3" s="15" t="s">
        <v>5986</v>
      </c>
      <c r="S3"/>
      <c r="T3"/>
      <c r="U3" s="15" t="s">
        <v>5986</v>
      </c>
      <c r="V3" s="15" t="s">
        <v>5986</v>
      </c>
      <c r="W3" s="15" t="s">
        <v>5982</v>
      </c>
      <c r="X3" s="15" t="s">
        <v>5986</v>
      </c>
      <c r="Y3" s="15" t="s">
        <v>5986</v>
      </c>
      <c r="Z3" s="15" t="s">
        <v>5986</v>
      </c>
      <c r="AA3" s="15">
        <v>630</v>
      </c>
      <c r="AB3" s="15">
        <v>27</v>
      </c>
      <c r="AC3" s="15" t="s">
        <v>5982</v>
      </c>
      <c r="AD3" s="15" t="s">
        <v>5982</v>
      </c>
      <c r="AE3" s="15" t="s">
        <v>5982</v>
      </c>
      <c r="AF3" s="15">
        <v>1</v>
      </c>
      <c r="AG3" s="15">
        <v>1</v>
      </c>
      <c r="AH3" s="15">
        <v>1</v>
      </c>
      <c r="AI3" s="15" t="s">
        <v>5982</v>
      </c>
      <c r="AJ3" s="15" t="s">
        <v>5982</v>
      </c>
      <c r="AK3" s="15" t="s">
        <v>5982</v>
      </c>
      <c r="AL3" s="15">
        <v>1</v>
      </c>
      <c r="AM3" s="15">
        <v>1</v>
      </c>
      <c r="AN3" s="15">
        <v>1</v>
      </c>
      <c r="AO3"/>
      <c r="AP3" s="15"/>
      <c r="AQ3"/>
    </row>
    <row r="4" spans="1:43">
      <c r="A4"/>
      <c r="B4"/>
      <c r="C4"/>
      <c r="D4"/>
      <c r="E4" s="15" t="s">
        <v>6017</v>
      </c>
      <c r="F4"/>
      <c r="G4"/>
      <c r="H4" s="15">
        <v>304</v>
      </c>
      <c r="I4" s="15">
        <v>195</v>
      </c>
      <c r="J4" s="15" t="s">
        <v>5982</v>
      </c>
      <c r="K4" s="15" t="s">
        <v>5982</v>
      </c>
      <c r="L4" s="15">
        <v>2</v>
      </c>
      <c r="M4" s="15">
        <v>350</v>
      </c>
      <c r="N4" s="15">
        <v>140</v>
      </c>
      <c r="O4" s="15" t="s">
        <v>5986</v>
      </c>
      <c r="P4"/>
      <c r="Q4"/>
      <c r="R4" s="15" t="s">
        <v>5986</v>
      </c>
      <c r="S4"/>
      <c r="T4"/>
      <c r="U4" s="15" t="s">
        <v>5982</v>
      </c>
      <c r="V4" s="15" t="s">
        <v>5982</v>
      </c>
      <c r="W4" s="15" t="s">
        <v>5982</v>
      </c>
      <c r="X4" s="15" t="s">
        <v>5986</v>
      </c>
      <c r="Y4" s="15" t="s">
        <v>5986</v>
      </c>
      <c r="Z4" s="15" t="s">
        <v>5986</v>
      </c>
      <c r="AA4" s="15">
        <v>210</v>
      </c>
      <c r="AB4" s="15">
        <v>140</v>
      </c>
      <c r="AC4" s="15" t="s">
        <v>5982</v>
      </c>
      <c r="AD4" s="15" t="s">
        <v>5982</v>
      </c>
      <c r="AE4" s="15" t="s">
        <v>5982</v>
      </c>
      <c r="AF4" s="15">
        <v>1</v>
      </c>
      <c r="AG4" s="15">
        <v>1</v>
      </c>
      <c r="AH4" s="15">
        <v>1</v>
      </c>
      <c r="AI4" s="15" t="s">
        <v>5982</v>
      </c>
      <c r="AJ4" s="15" t="s">
        <v>5982</v>
      </c>
      <c r="AK4" s="15" t="s">
        <v>5982</v>
      </c>
      <c r="AL4" s="15">
        <v>1</v>
      </c>
      <c r="AM4" s="15">
        <v>1</v>
      </c>
      <c r="AN4" s="15">
        <v>1</v>
      </c>
      <c r="AO4"/>
      <c r="AP4" s="15">
        <v>1</v>
      </c>
      <c r="AQ4"/>
    </row>
    <row r="5" spans="1:43">
      <c r="A5"/>
      <c r="B5"/>
      <c r="C5"/>
      <c r="D5"/>
      <c r="E5" s="15"/>
      <c r="F5"/>
      <c r="G5"/>
      <c r="H5" s="15">
        <v>335</v>
      </c>
      <c r="I5" s="15">
        <v>160</v>
      </c>
      <c r="J5" s="15" t="s">
        <v>5982</v>
      </c>
      <c r="K5" s="15" t="s">
        <v>5982</v>
      </c>
      <c r="L5" s="15">
        <v>2</v>
      </c>
      <c r="M5" s="15">
        <v>380</v>
      </c>
      <c r="N5" s="15">
        <v>53</v>
      </c>
      <c r="O5" s="15" t="s">
        <v>5986</v>
      </c>
      <c r="P5"/>
      <c r="Q5"/>
      <c r="R5" s="15" t="s">
        <v>5986</v>
      </c>
      <c r="S5"/>
      <c r="T5"/>
      <c r="U5" s="15" t="s">
        <v>5982</v>
      </c>
      <c r="V5" s="15" t="s">
        <v>5982</v>
      </c>
      <c r="W5" s="15" t="s">
        <v>5982</v>
      </c>
      <c r="X5" s="15" t="s">
        <v>5986</v>
      </c>
      <c r="Y5" s="15" t="s">
        <v>5986</v>
      </c>
      <c r="Z5" s="15" t="s">
        <v>5986</v>
      </c>
      <c r="AA5" s="15">
        <v>327</v>
      </c>
      <c r="AB5" s="15">
        <v>53</v>
      </c>
      <c r="AC5" s="15" t="s">
        <v>5982</v>
      </c>
      <c r="AD5" s="15" t="s">
        <v>5982</v>
      </c>
      <c r="AE5" s="15" t="s">
        <v>5982</v>
      </c>
      <c r="AF5" s="15">
        <v>1</v>
      </c>
      <c r="AG5" s="15">
        <v>1</v>
      </c>
      <c r="AH5" s="15">
        <v>1</v>
      </c>
      <c r="AI5" s="15" t="s">
        <v>5982</v>
      </c>
      <c r="AJ5" s="15" t="s">
        <v>5982</v>
      </c>
      <c r="AK5" s="15" t="s">
        <v>5982</v>
      </c>
      <c r="AL5" s="15">
        <v>1</v>
      </c>
      <c r="AM5" s="15">
        <v>1</v>
      </c>
      <c r="AN5" s="15">
        <v>1</v>
      </c>
      <c r="AO5"/>
      <c r="AP5" s="15">
        <v>1</v>
      </c>
      <c r="AQ5"/>
    </row>
    <row r="6" spans="1:43">
      <c r="A6"/>
      <c r="B6"/>
      <c r="C6"/>
      <c r="D6"/>
      <c r="E6" s="15" t="s">
        <v>6018</v>
      </c>
      <c r="F6"/>
      <c r="G6"/>
      <c r="H6" s="15">
        <v>458</v>
      </c>
      <c r="I6" s="15">
        <v>250</v>
      </c>
      <c r="J6" s="15" t="s">
        <v>5982</v>
      </c>
      <c r="K6" s="15" t="s">
        <v>5982</v>
      </c>
      <c r="L6" s="15">
        <v>2</v>
      </c>
      <c r="M6" s="15">
        <v>470</v>
      </c>
      <c r="N6" s="15">
        <v>18</v>
      </c>
      <c r="O6" s="15"/>
      <c r="P6"/>
      <c r="Q6"/>
      <c r="R6" s="15" t="s">
        <v>5986</v>
      </c>
      <c r="S6"/>
      <c r="T6"/>
      <c r="U6" s="15" t="s">
        <v>5982</v>
      </c>
      <c r="V6" s="15" t="s">
        <v>5982</v>
      </c>
      <c r="W6" s="15" t="s">
        <v>5982</v>
      </c>
      <c r="X6" s="15" t="s">
        <v>5986</v>
      </c>
      <c r="Y6" s="15" t="s">
        <v>5986</v>
      </c>
      <c r="Z6" s="15" t="s">
        <v>5986</v>
      </c>
      <c r="AA6" s="15">
        <v>452</v>
      </c>
      <c r="AB6" s="15">
        <v>18</v>
      </c>
      <c r="AC6" s="15" t="s">
        <v>5982</v>
      </c>
      <c r="AD6" s="15" t="s">
        <v>5982</v>
      </c>
      <c r="AE6" s="15" t="s">
        <v>5982</v>
      </c>
      <c r="AF6" s="15">
        <v>1</v>
      </c>
      <c r="AG6" s="15">
        <v>1</v>
      </c>
      <c r="AH6" s="15">
        <v>1</v>
      </c>
      <c r="AI6" s="15" t="s">
        <v>5982</v>
      </c>
      <c r="AJ6" s="15" t="s">
        <v>5982</v>
      </c>
      <c r="AK6" s="15" t="s">
        <v>5982</v>
      </c>
      <c r="AL6" s="15">
        <v>1</v>
      </c>
      <c r="AM6" s="15">
        <v>1</v>
      </c>
      <c r="AN6" s="15">
        <v>1</v>
      </c>
      <c r="AO6"/>
      <c r="AP6" s="15">
        <v>1</v>
      </c>
      <c r="AQ6"/>
    </row>
    <row r="7" spans="1:43">
      <c r="A7"/>
      <c r="B7"/>
      <c r="C7"/>
      <c r="D7"/>
      <c r="E7" s="15" t="s">
        <v>6019</v>
      </c>
      <c r="F7"/>
      <c r="G7"/>
      <c r="H7" s="15">
        <v>667</v>
      </c>
      <c r="I7" s="15">
        <v>300</v>
      </c>
      <c r="J7" s="15" t="s">
        <v>5982</v>
      </c>
      <c r="K7" s="15" t="s">
        <v>5982</v>
      </c>
      <c r="L7" s="15">
        <v>2</v>
      </c>
      <c r="M7" s="15">
        <v>780</v>
      </c>
      <c r="N7" s="15">
        <v>495</v>
      </c>
      <c r="O7" s="15" t="s">
        <v>5986</v>
      </c>
      <c r="P7"/>
      <c r="Q7"/>
      <c r="R7" s="15" t="s">
        <v>5986</v>
      </c>
      <c r="S7"/>
      <c r="T7"/>
      <c r="U7" s="15" t="s">
        <v>5982</v>
      </c>
      <c r="V7" s="15" t="s">
        <v>5982</v>
      </c>
      <c r="W7" s="15" t="s">
        <v>5982</v>
      </c>
      <c r="X7" s="15" t="s">
        <v>5986</v>
      </c>
      <c r="Y7" s="15" t="s">
        <v>5986</v>
      </c>
      <c r="Z7" s="15" t="s">
        <v>5986</v>
      </c>
      <c r="AA7" s="15">
        <v>285</v>
      </c>
      <c r="AB7" s="15">
        <v>495</v>
      </c>
      <c r="AC7" s="15" t="s">
        <v>5982</v>
      </c>
      <c r="AD7" s="15" t="s">
        <v>5982</v>
      </c>
      <c r="AE7" s="15" t="s">
        <v>5982</v>
      </c>
      <c r="AF7" s="15">
        <v>1</v>
      </c>
      <c r="AG7" s="15">
        <v>1</v>
      </c>
      <c r="AH7" s="15">
        <v>1</v>
      </c>
      <c r="AI7" s="15" t="s">
        <v>5982</v>
      </c>
      <c r="AJ7" s="15" t="s">
        <v>5982</v>
      </c>
      <c r="AK7" s="15" t="s">
        <v>5982</v>
      </c>
      <c r="AL7" s="15">
        <v>1</v>
      </c>
      <c r="AM7" s="15">
        <v>1</v>
      </c>
      <c r="AN7" s="15">
        <v>1</v>
      </c>
      <c r="AO7"/>
      <c r="AP7" s="15">
        <v>1</v>
      </c>
      <c r="AQ7"/>
    </row>
    <row r="8" spans="1:43">
      <c r="A8"/>
      <c r="B8"/>
      <c r="C8"/>
      <c r="D8"/>
      <c r="E8" s="15" t="s">
        <v>6020</v>
      </c>
      <c r="F8"/>
      <c r="G8"/>
      <c r="H8" s="15">
        <v>546</v>
      </c>
      <c r="I8" s="15">
        <v>21</v>
      </c>
      <c r="J8" s="15" t="s">
        <v>5982</v>
      </c>
      <c r="K8" s="15" t="s">
        <v>5982</v>
      </c>
      <c r="L8" s="15">
        <v>2</v>
      </c>
      <c r="M8" s="15">
        <v>750</v>
      </c>
      <c r="N8" s="15">
        <v>375</v>
      </c>
      <c r="O8" s="15" t="s">
        <v>5986</v>
      </c>
      <c r="P8"/>
      <c r="Q8"/>
      <c r="R8" s="15" t="s">
        <v>5986</v>
      </c>
      <c r="S8"/>
      <c r="T8"/>
      <c r="U8" s="15" t="s">
        <v>5982</v>
      </c>
      <c r="V8" s="15" t="s">
        <v>5982</v>
      </c>
      <c r="W8" s="15" t="s">
        <v>5982</v>
      </c>
      <c r="X8" s="15" t="s">
        <v>5986</v>
      </c>
      <c r="Y8" s="15" t="s">
        <v>5986</v>
      </c>
      <c r="Z8" s="15" t="s">
        <v>5986</v>
      </c>
      <c r="AA8" s="15">
        <v>375</v>
      </c>
      <c r="AB8" s="15">
        <v>7</v>
      </c>
      <c r="AC8" s="15" t="s">
        <v>5986</v>
      </c>
      <c r="AD8" s="15" t="s">
        <v>5986</v>
      </c>
      <c r="AE8" s="15" t="s">
        <v>5986</v>
      </c>
      <c r="AF8" s="15"/>
      <c r="AG8" s="15"/>
      <c r="AH8" s="15"/>
      <c r="AI8" s="15" t="s">
        <v>5986</v>
      </c>
      <c r="AJ8" s="15" t="s">
        <v>5986</v>
      </c>
      <c r="AK8" s="15" t="s">
        <v>5986</v>
      </c>
      <c r="AL8" s="15"/>
      <c r="AM8" s="15"/>
      <c r="AN8" s="15"/>
      <c r="AO8"/>
      <c r="AP8" s="15"/>
      <c r="AQ8"/>
    </row>
    <row r="9" spans="1:43">
      <c r="A9"/>
      <c r="B9"/>
      <c r="C9"/>
      <c r="D9"/>
      <c r="E9" s="15" t="s">
        <v>6021</v>
      </c>
      <c r="F9"/>
      <c r="G9"/>
      <c r="H9" s="15">
        <v>1056</v>
      </c>
      <c r="I9" s="15"/>
      <c r="J9" s="15" t="s">
        <v>5982</v>
      </c>
      <c r="K9" s="15" t="s">
        <v>5982</v>
      </c>
      <c r="L9" s="15">
        <v>2</v>
      </c>
      <c r="M9" s="15">
        <v>1150</v>
      </c>
      <c r="N9" s="15">
        <v>565</v>
      </c>
      <c r="O9" s="15"/>
      <c r="P9"/>
      <c r="Q9"/>
      <c r="R9" s="15" t="s">
        <v>5986</v>
      </c>
      <c r="S9"/>
      <c r="T9"/>
      <c r="U9" s="15"/>
      <c r="V9" s="15" t="s">
        <v>5982</v>
      </c>
      <c r="W9" s="15" t="s">
        <v>5986</v>
      </c>
      <c r="X9" s="15" t="s">
        <v>5986</v>
      </c>
      <c r="Y9" s="15" t="s">
        <v>5986</v>
      </c>
      <c r="Z9" s="15" t="s">
        <v>5986</v>
      </c>
      <c r="AA9" s="15">
        <v>585</v>
      </c>
      <c r="AB9" s="15">
        <v>527</v>
      </c>
      <c r="AC9" s="15" t="s">
        <v>5982</v>
      </c>
      <c r="AD9" s="15" t="s">
        <v>5982</v>
      </c>
      <c r="AE9" s="15" t="s">
        <v>5982</v>
      </c>
      <c r="AF9" s="15">
        <v>1</v>
      </c>
      <c r="AG9" s="15">
        <v>1</v>
      </c>
      <c r="AH9" s="15">
        <v>1</v>
      </c>
      <c r="AI9" s="15" t="s">
        <v>5982</v>
      </c>
      <c r="AJ9" s="15" t="s">
        <v>5982</v>
      </c>
      <c r="AK9" s="15" t="s">
        <v>5982</v>
      </c>
      <c r="AL9" s="15">
        <v>1</v>
      </c>
      <c r="AM9" s="15">
        <v>1</v>
      </c>
      <c r="AN9" s="15">
        <v>1</v>
      </c>
      <c r="AO9"/>
      <c r="AP9" s="15"/>
      <c r="AQ9"/>
    </row>
    <row r="10" spans="1:43">
      <c r="A10"/>
      <c r="B10"/>
      <c r="C10"/>
      <c r="D10"/>
      <c r="E10" s="15" t="s">
        <v>6022</v>
      </c>
      <c r="F10"/>
      <c r="G10"/>
      <c r="H10" s="15">
        <v>605</v>
      </c>
      <c r="I10" s="15">
        <v>40</v>
      </c>
      <c r="J10" s="15" t="s">
        <v>5982</v>
      </c>
      <c r="K10" s="15" t="s">
        <v>5982</v>
      </c>
      <c r="L10" s="15">
        <v>2</v>
      </c>
      <c r="M10" s="15">
        <v>600</v>
      </c>
      <c r="N10" s="15">
        <v>20</v>
      </c>
      <c r="O10" s="15" t="s">
        <v>5986</v>
      </c>
      <c r="P10"/>
      <c r="Q10"/>
      <c r="R10" s="15" t="s">
        <v>5986</v>
      </c>
      <c r="S10"/>
      <c r="T10"/>
      <c r="U10" s="15" t="s">
        <v>5982</v>
      </c>
      <c r="V10" s="15" t="s">
        <v>5982</v>
      </c>
      <c r="W10" s="15" t="s">
        <v>5982</v>
      </c>
      <c r="X10" s="15" t="s">
        <v>5986</v>
      </c>
      <c r="Y10" s="15" t="s">
        <v>5986</v>
      </c>
      <c r="Z10" s="15" t="s">
        <v>5986</v>
      </c>
      <c r="AA10" s="15">
        <v>580</v>
      </c>
      <c r="AB10" s="15">
        <v>8</v>
      </c>
      <c r="AC10" s="15" t="s">
        <v>5986</v>
      </c>
      <c r="AD10" s="15" t="s">
        <v>5982</v>
      </c>
      <c r="AE10" s="15" t="s">
        <v>5982</v>
      </c>
      <c r="AF10" s="15"/>
      <c r="AG10" s="15">
        <v>1</v>
      </c>
      <c r="AH10" s="15">
        <v>1</v>
      </c>
      <c r="AI10" s="15" t="s">
        <v>5986</v>
      </c>
      <c r="AJ10" s="15" t="s">
        <v>5986</v>
      </c>
      <c r="AK10" s="15" t="s">
        <v>5986</v>
      </c>
      <c r="AL10" s="15"/>
      <c r="AM10" s="15"/>
      <c r="AN10" s="15"/>
      <c r="AO10"/>
      <c r="AP10" s="15"/>
      <c r="AQ10"/>
    </row>
    <row r="11" spans="1:43">
      <c r="A11"/>
      <c r="B11"/>
      <c r="C11"/>
      <c r="D11"/>
      <c r="E11" s="15" t="s">
        <v>6023</v>
      </c>
      <c r="F11"/>
      <c r="G11"/>
      <c r="H11" s="15">
        <v>315</v>
      </c>
      <c r="I11" s="15">
        <v>42</v>
      </c>
      <c r="J11" s="15" t="s">
        <v>5982</v>
      </c>
      <c r="K11" s="15" t="s">
        <v>5982</v>
      </c>
      <c r="L11" s="15">
        <v>2</v>
      </c>
      <c r="M11" s="15">
        <v>250</v>
      </c>
      <c r="N11" s="15">
        <v>45</v>
      </c>
      <c r="O11" s="15" t="s">
        <v>5986</v>
      </c>
      <c r="P11"/>
      <c r="Q11"/>
      <c r="R11" s="15" t="s">
        <v>5986</v>
      </c>
      <c r="S11"/>
      <c r="T11"/>
      <c r="U11" s="15" t="s">
        <v>5986</v>
      </c>
      <c r="V11" s="15" t="s">
        <v>5982</v>
      </c>
      <c r="W11" s="15" t="s">
        <v>5986</v>
      </c>
      <c r="X11" s="15" t="s">
        <v>5986</v>
      </c>
      <c r="Y11" s="15" t="s">
        <v>5986</v>
      </c>
      <c r="Z11" s="15" t="s">
        <v>5986</v>
      </c>
      <c r="AA11" s="15">
        <v>205</v>
      </c>
      <c r="AB11" s="15">
        <v>15</v>
      </c>
      <c r="AC11" s="15" t="s">
        <v>5986</v>
      </c>
      <c r="AD11" s="15" t="s">
        <v>5986</v>
      </c>
      <c r="AE11" s="15" t="s">
        <v>5986</v>
      </c>
      <c r="AF11" s="15"/>
      <c r="AG11" s="15"/>
      <c r="AH11" s="15"/>
      <c r="AI11" s="15" t="s">
        <v>5986</v>
      </c>
      <c r="AJ11" s="15" t="s">
        <v>5986</v>
      </c>
      <c r="AK11" s="15" t="s">
        <v>5986</v>
      </c>
      <c r="AL11" s="15"/>
      <c r="AM11" s="15"/>
      <c r="AN11" s="15"/>
      <c r="AO11"/>
      <c r="AP11" s="15"/>
      <c r="AQ11"/>
    </row>
    <row r="12" spans="1:43">
      <c r="A12"/>
      <c r="B12"/>
      <c r="C12"/>
      <c r="D12"/>
      <c r="E12" s="15" t="s">
        <v>6024</v>
      </c>
      <c r="F12"/>
      <c r="G12"/>
      <c r="H12" s="15">
        <v>417</v>
      </c>
      <c r="I12" s="15">
        <v>54</v>
      </c>
      <c r="J12" s="15" t="s">
        <v>5982</v>
      </c>
      <c r="K12" s="15" t="s">
        <v>5982</v>
      </c>
      <c r="L12" s="15">
        <v>2</v>
      </c>
      <c r="M12" s="15">
        <v>500</v>
      </c>
      <c r="N12" s="15">
        <v>84</v>
      </c>
      <c r="O12" s="15" t="s">
        <v>5986</v>
      </c>
      <c r="P12"/>
      <c r="Q12"/>
      <c r="R12" s="15" t="s">
        <v>5986</v>
      </c>
      <c r="S12"/>
      <c r="T12"/>
      <c r="U12" s="15" t="s">
        <v>5982</v>
      </c>
      <c r="V12" s="15" t="s">
        <v>5982</v>
      </c>
      <c r="W12" s="15" t="s">
        <v>5982</v>
      </c>
      <c r="X12" s="15" t="s">
        <v>5986</v>
      </c>
      <c r="Y12" s="15" t="s">
        <v>5986</v>
      </c>
      <c r="Z12" s="15" t="s">
        <v>5986</v>
      </c>
      <c r="AA12" s="15">
        <v>416</v>
      </c>
      <c r="AB12" s="15">
        <v>65</v>
      </c>
      <c r="AC12" s="15" t="s">
        <v>5982</v>
      </c>
      <c r="AD12" s="15" t="s">
        <v>5982</v>
      </c>
      <c r="AE12" s="15" t="s">
        <v>5982</v>
      </c>
      <c r="AF12" s="15">
        <v>1</v>
      </c>
      <c r="AG12" s="15">
        <v>1</v>
      </c>
      <c r="AH12" s="15">
        <v>1</v>
      </c>
      <c r="AI12" s="15" t="s">
        <v>5986</v>
      </c>
      <c r="AJ12" s="15" t="s">
        <v>5986</v>
      </c>
      <c r="AK12" s="15" t="s">
        <v>5986</v>
      </c>
      <c r="AL12" s="15"/>
      <c r="AM12" s="15"/>
      <c r="AN12" s="15"/>
      <c r="AO12"/>
      <c r="AP12" s="15"/>
      <c r="AQ12"/>
    </row>
    <row r="13" spans="1:43">
      <c r="A13"/>
      <c r="B13"/>
      <c r="C13"/>
      <c r="D13"/>
      <c r="E13" s="15" t="s">
        <v>6025</v>
      </c>
      <c r="F13"/>
      <c r="G13"/>
      <c r="H13" s="15">
        <v>115</v>
      </c>
      <c r="I13" s="15">
        <v>20</v>
      </c>
      <c r="J13" s="15" t="s">
        <v>5982</v>
      </c>
      <c r="K13" s="15" t="s">
        <v>5982</v>
      </c>
      <c r="L13" s="15">
        <v>2</v>
      </c>
      <c r="M13" s="15">
        <v>200</v>
      </c>
      <c r="N13" s="15">
        <v>105</v>
      </c>
      <c r="O13" s="15" t="s">
        <v>5986</v>
      </c>
      <c r="P13"/>
      <c r="Q13"/>
      <c r="R13" s="15" t="s">
        <v>5986</v>
      </c>
      <c r="S13"/>
      <c r="T13"/>
      <c r="U13" s="15" t="s">
        <v>5986</v>
      </c>
      <c r="V13" s="15" t="s">
        <v>5982</v>
      </c>
      <c r="W13" s="15" t="s">
        <v>5982</v>
      </c>
      <c r="X13" s="15" t="s">
        <v>5986</v>
      </c>
      <c r="Y13" s="15" t="s">
        <v>5986</v>
      </c>
      <c r="Z13" s="15" t="s">
        <v>5986</v>
      </c>
      <c r="AA13" s="15">
        <v>75</v>
      </c>
      <c r="AB13" s="15">
        <v>20</v>
      </c>
      <c r="AC13" s="15" t="s">
        <v>5986</v>
      </c>
      <c r="AD13" s="15" t="s">
        <v>5982</v>
      </c>
      <c r="AE13" s="15" t="s">
        <v>5982</v>
      </c>
      <c r="AF13" s="15">
        <v>1</v>
      </c>
      <c r="AG13" s="15">
        <v>1</v>
      </c>
      <c r="AH13" s="15">
        <v>1</v>
      </c>
      <c r="AI13" s="15" t="s">
        <v>5982</v>
      </c>
      <c r="AJ13" s="15" t="s">
        <v>5982</v>
      </c>
      <c r="AK13" s="15" t="s">
        <v>5986</v>
      </c>
      <c r="AL13" s="15">
        <v>1</v>
      </c>
      <c r="AM13" s="15">
        <v>1</v>
      </c>
      <c r="AN13" s="15">
        <v>1</v>
      </c>
      <c r="AO13"/>
      <c r="AP13" s="15"/>
      <c r="AQ13"/>
    </row>
    <row r="14" spans="1:43">
      <c r="A14"/>
      <c r="B14"/>
      <c r="C14"/>
      <c r="D14"/>
      <c r="E14" s="17" t="s">
        <v>6021</v>
      </c>
      <c r="F14"/>
      <c r="G14"/>
      <c r="H14" s="15">
        <v>427</v>
      </c>
      <c r="I14" s="15">
        <v>74</v>
      </c>
      <c r="J14" s="15" t="s">
        <v>5982</v>
      </c>
      <c r="K14" s="15" t="s">
        <v>5982</v>
      </c>
      <c r="L14" s="15">
        <v>2</v>
      </c>
      <c r="M14" s="15">
        <v>250</v>
      </c>
      <c r="N14" s="15">
        <v>26</v>
      </c>
      <c r="O14" s="15" t="s">
        <v>5982</v>
      </c>
      <c r="P14"/>
      <c r="Q14"/>
      <c r="R14" s="15" t="s">
        <v>5986</v>
      </c>
      <c r="S14"/>
      <c r="T14"/>
      <c r="U14" s="15" t="s">
        <v>5986</v>
      </c>
      <c r="V14" s="15" t="s">
        <v>5982</v>
      </c>
      <c r="W14" s="15" t="s">
        <v>5982</v>
      </c>
      <c r="X14" s="15" t="s">
        <v>5986</v>
      </c>
      <c r="Y14" s="15" t="s">
        <v>5986</v>
      </c>
      <c r="Z14" s="15" t="s">
        <v>5986</v>
      </c>
      <c r="AA14" s="15">
        <v>150</v>
      </c>
      <c r="AB14" s="15">
        <v>74</v>
      </c>
      <c r="AC14" s="15" t="s">
        <v>5982</v>
      </c>
      <c r="AD14" s="15" t="s">
        <v>5982</v>
      </c>
      <c r="AE14" s="15" t="s">
        <v>5982</v>
      </c>
      <c r="AF14" s="15">
        <v>1</v>
      </c>
      <c r="AG14" s="15">
        <v>1</v>
      </c>
      <c r="AH14" s="15">
        <v>1</v>
      </c>
      <c r="AI14" s="15" t="s">
        <v>5982</v>
      </c>
      <c r="AJ14" s="15" t="s">
        <v>5982</v>
      </c>
      <c r="AK14" s="15" t="s">
        <v>5982</v>
      </c>
      <c r="AL14" s="15">
        <v>1</v>
      </c>
      <c r="AM14" s="15">
        <v>1</v>
      </c>
      <c r="AN14" s="15">
        <v>3</v>
      </c>
      <c r="AO14"/>
      <c r="AP14" s="15"/>
      <c r="AQ14"/>
    </row>
    <row r="15" spans="1:43">
      <c r="A15"/>
      <c r="B15"/>
      <c r="C15"/>
      <c r="D15"/>
      <c r="E15" s="17" t="s">
        <v>6026</v>
      </c>
      <c r="F15"/>
      <c r="G15"/>
      <c r="H15" s="15">
        <v>99</v>
      </c>
      <c r="I15" s="15"/>
      <c r="J15" s="15" t="s">
        <v>5982</v>
      </c>
      <c r="K15" s="15" t="s">
        <v>5982</v>
      </c>
      <c r="L15" s="15">
        <v>2</v>
      </c>
      <c r="M15" s="15">
        <v>200</v>
      </c>
      <c r="N15" s="15">
        <v>102</v>
      </c>
      <c r="O15" s="15" t="s">
        <v>5986</v>
      </c>
      <c r="P15"/>
      <c r="Q15"/>
      <c r="R15" s="15" t="s">
        <v>5986</v>
      </c>
      <c r="S15"/>
      <c r="T15"/>
      <c r="U15" s="15" t="s">
        <v>5986</v>
      </c>
      <c r="V15" s="15" t="s">
        <v>5982</v>
      </c>
      <c r="W15" s="15" t="s">
        <v>5982</v>
      </c>
      <c r="X15" s="15" t="s">
        <v>5986</v>
      </c>
      <c r="Y15" s="15" t="s">
        <v>5986</v>
      </c>
      <c r="Z15" s="15" t="s">
        <v>5986</v>
      </c>
      <c r="AA15" s="15">
        <v>98</v>
      </c>
      <c r="AB15" s="15"/>
      <c r="AC15" s="15" t="s">
        <v>5982</v>
      </c>
      <c r="AD15" s="15" t="s">
        <v>5982</v>
      </c>
      <c r="AE15" s="15" t="s">
        <v>5986</v>
      </c>
      <c r="AF15" s="15">
        <v>1</v>
      </c>
      <c r="AG15" s="15">
        <v>1</v>
      </c>
      <c r="AH15" s="15">
        <v>1</v>
      </c>
      <c r="AI15" s="15" t="s">
        <v>5982</v>
      </c>
      <c r="AJ15" s="15" t="s">
        <v>5982</v>
      </c>
      <c r="AK15" s="15" t="s">
        <v>5982</v>
      </c>
      <c r="AL15" s="15">
        <v>3</v>
      </c>
      <c r="AM15" s="15">
        <v>1</v>
      </c>
      <c r="AN15" s="15">
        <v>3</v>
      </c>
      <c r="AO15"/>
      <c r="AP15" s="15"/>
      <c r="AQ15"/>
    </row>
    <row r="16" spans="1:43">
      <c r="A16"/>
      <c r="B16"/>
      <c r="C16"/>
      <c r="D16"/>
      <c r="E16" s="17" t="s">
        <v>6027</v>
      </c>
      <c r="F16"/>
      <c r="G16"/>
      <c r="H16" s="15">
        <v>158</v>
      </c>
      <c r="I16" s="15">
        <v>10</v>
      </c>
      <c r="J16" s="15" t="s">
        <v>5982</v>
      </c>
      <c r="K16" s="15" t="s">
        <v>5982</v>
      </c>
      <c r="L16" s="15">
        <v>2</v>
      </c>
      <c r="M16" s="15">
        <v>200</v>
      </c>
      <c r="N16" s="15">
        <v>100</v>
      </c>
      <c r="O16" s="15" t="s">
        <v>5986</v>
      </c>
      <c r="P16"/>
      <c r="Q16"/>
      <c r="R16" s="15" t="s">
        <v>5986</v>
      </c>
      <c r="S16"/>
      <c r="T16"/>
      <c r="U16" s="15" t="s">
        <v>5986</v>
      </c>
      <c r="V16" s="15" t="s">
        <v>5982</v>
      </c>
      <c r="W16" s="15" t="s">
        <v>5982</v>
      </c>
      <c r="X16" s="15" t="s">
        <v>5986</v>
      </c>
      <c r="Y16" s="15" t="s">
        <v>5986</v>
      </c>
      <c r="Z16" s="15" t="s">
        <v>5986</v>
      </c>
      <c r="AA16" s="15">
        <v>90</v>
      </c>
      <c r="AB16" s="15">
        <v>10</v>
      </c>
      <c r="AC16" s="15" t="s">
        <v>5982</v>
      </c>
      <c r="AD16" s="15" t="s">
        <v>5982</v>
      </c>
      <c r="AE16" s="15" t="s">
        <v>5982</v>
      </c>
      <c r="AF16" s="15">
        <v>1</v>
      </c>
      <c r="AG16" s="15">
        <v>1</v>
      </c>
      <c r="AH16" s="15">
        <v>1</v>
      </c>
      <c r="AI16" s="15" t="s">
        <v>5982</v>
      </c>
      <c r="AJ16" s="15" t="s">
        <v>5982</v>
      </c>
      <c r="AK16" s="15" t="s">
        <v>5982</v>
      </c>
      <c r="AL16" s="15">
        <v>1</v>
      </c>
      <c r="AM16" s="15">
        <v>1</v>
      </c>
      <c r="AN16" s="15">
        <v>1</v>
      </c>
      <c r="AO16"/>
      <c r="AP16" s="15">
        <v>1</v>
      </c>
      <c r="AQ16"/>
    </row>
    <row r="17" spans="1:43">
      <c r="A17"/>
      <c r="B17"/>
      <c r="C17"/>
      <c r="D17"/>
      <c r="E17" s="17" t="s">
        <v>6028</v>
      </c>
      <c r="F17"/>
      <c r="G17"/>
      <c r="H17" s="15">
        <v>427</v>
      </c>
      <c r="I17" s="15">
        <v>10</v>
      </c>
      <c r="J17" s="15" t="s">
        <v>5982</v>
      </c>
      <c r="K17" s="15" t="s">
        <v>5982</v>
      </c>
      <c r="L17" s="15">
        <v>2</v>
      </c>
      <c r="M17" s="15">
        <v>250</v>
      </c>
      <c r="N17" s="15">
        <v>50</v>
      </c>
      <c r="O17" s="15" t="s">
        <v>5982</v>
      </c>
      <c r="P17"/>
      <c r="Q17"/>
      <c r="R17" s="15" t="s">
        <v>5986</v>
      </c>
      <c r="S17"/>
      <c r="T17"/>
      <c r="U17" s="15" t="s">
        <v>5986</v>
      </c>
      <c r="V17" s="15" t="s">
        <v>5982</v>
      </c>
      <c r="W17" s="15" t="s">
        <v>5982</v>
      </c>
      <c r="X17" s="15" t="s">
        <v>5986</v>
      </c>
      <c r="Y17" s="15" t="s">
        <v>5986</v>
      </c>
      <c r="Z17" s="15" t="s">
        <v>5986</v>
      </c>
      <c r="AA17" s="15">
        <v>200</v>
      </c>
      <c r="AB17" s="15">
        <v>10</v>
      </c>
      <c r="AC17" s="15" t="s">
        <v>5982</v>
      </c>
      <c r="AD17" s="15" t="s">
        <v>5982</v>
      </c>
      <c r="AE17" s="15" t="s">
        <v>5982</v>
      </c>
      <c r="AF17" s="15">
        <v>1</v>
      </c>
      <c r="AG17" s="15">
        <v>1</v>
      </c>
      <c r="AH17" s="15">
        <v>1</v>
      </c>
      <c r="AI17" s="15" t="s">
        <v>5982</v>
      </c>
      <c r="AJ17" s="15" t="s">
        <v>5982</v>
      </c>
      <c r="AK17" s="15" t="s">
        <v>5982</v>
      </c>
      <c r="AL17" s="15">
        <v>3</v>
      </c>
      <c r="AM17" s="15">
        <v>3</v>
      </c>
      <c r="AN17" s="15">
        <v>1</v>
      </c>
      <c r="AO17"/>
      <c r="AP17" s="15">
        <v>1</v>
      </c>
      <c r="AQ17"/>
    </row>
    <row r="18" spans="1:43">
      <c r="A18"/>
      <c r="B18"/>
      <c r="C18"/>
      <c r="D18"/>
      <c r="E18" s="18" t="s">
        <v>6028</v>
      </c>
      <c r="F18"/>
      <c r="G18"/>
      <c r="H18" s="15">
        <v>432</v>
      </c>
      <c r="I18" s="15">
        <v>212</v>
      </c>
      <c r="J18" s="15" t="s">
        <v>5982</v>
      </c>
      <c r="K18" s="15" t="s">
        <v>5982</v>
      </c>
      <c r="L18" s="15">
        <v>2</v>
      </c>
      <c r="M18" s="15">
        <v>500</v>
      </c>
      <c r="N18" s="15">
        <v>288</v>
      </c>
      <c r="O18" s="15" t="s">
        <v>5986</v>
      </c>
      <c r="P18"/>
      <c r="Q18"/>
      <c r="R18" s="15" t="s">
        <v>5986</v>
      </c>
      <c r="S18"/>
      <c r="T18"/>
      <c r="U18" s="15" t="s">
        <v>5982</v>
      </c>
      <c r="V18" s="15" t="s">
        <v>5982</v>
      </c>
      <c r="W18" s="15" t="s">
        <v>5982</v>
      </c>
      <c r="X18" s="15" t="s">
        <v>5986</v>
      </c>
      <c r="Y18" s="15" t="s">
        <v>5986</v>
      </c>
      <c r="Z18" s="15" t="s">
        <v>5986</v>
      </c>
      <c r="AA18" s="15">
        <v>0</v>
      </c>
      <c r="AB18" s="15">
        <v>212</v>
      </c>
      <c r="AC18" s="15" t="s">
        <v>5982</v>
      </c>
      <c r="AD18" s="15" t="s">
        <v>5982</v>
      </c>
      <c r="AE18" s="15" t="s">
        <v>5982</v>
      </c>
      <c r="AF18" s="15">
        <v>1</v>
      </c>
      <c r="AG18" s="15">
        <v>1</v>
      </c>
      <c r="AH18" s="15">
        <v>1</v>
      </c>
      <c r="AI18" s="15" t="s">
        <v>5982</v>
      </c>
      <c r="AJ18" s="15" t="s">
        <v>5982</v>
      </c>
      <c r="AK18" s="15" t="s">
        <v>5982</v>
      </c>
      <c r="AL18" s="15">
        <v>1</v>
      </c>
      <c r="AM18" s="15">
        <v>1</v>
      </c>
      <c r="AN18" s="15">
        <v>1</v>
      </c>
      <c r="AO18"/>
      <c r="AP18" s="15"/>
      <c r="AQ18"/>
    </row>
    <row r="19" spans="1:43">
      <c r="A19"/>
      <c r="B19"/>
      <c r="C19"/>
      <c r="D19"/>
      <c r="E19" s="19">
        <v>0.40972222222222227</v>
      </c>
      <c r="F19"/>
      <c r="G19"/>
      <c r="H19" s="15">
        <v>155</v>
      </c>
      <c r="I19" s="15">
        <v>115</v>
      </c>
      <c r="J19" s="15" t="s">
        <v>5982</v>
      </c>
      <c r="K19" s="15" t="s">
        <v>5982</v>
      </c>
      <c r="L19" s="15">
        <v>2</v>
      </c>
      <c r="M19" s="15">
        <v>200</v>
      </c>
      <c r="N19" s="15">
        <v>85</v>
      </c>
      <c r="O19" s="15" t="s">
        <v>5986</v>
      </c>
      <c r="P19"/>
      <c r="Q19"/>
      <c r="R19" s="15" t="s">
        <v>5986</v>
      </c>
      <c r="S19"/>
      <c r="T19"/>
      <c r="U19" s="15" t="s">
        <v>5982</v>
      </c>
      <c r="V19" s="15" t="s">
        <v>5982</v>
      </c>
      <c r="W19" s="15" t="s">
        <v>5982</v>
      </c>
      <c r="X19" s="15" t="s">
        <v>5986</v>
      </c>
      <c r="Y19" s="15" t="s">
        <v>5986</v>
      </c>
      <c r="Z19" s="15" t="s">
        <v>5986</v>
      </c>
      <c r="AA19" s="15">
        <v>0</v>
      </c>
      <c r="AB19" s="15">
        <v>115</v>
      </c>
      <c r="AC19" s="15" t="s">
        <v>5982</v>
      </c>
      <c r="AD19" s="15" t="s">
        <v>5982</v>
      </c>
      <c r="AE19" s="15" t="s">
        <v>5982</v>
      </c>
      <c r="AF19" s="15">
        <v>1</v>
      </c>
      <c r="AG19" s="15">
        <v>1</v>
      </c>
      <c r="AH19" s="15">
        <v>1</v>
      </c>
      <c r="AI19" s="15" t="s">
        <v>5982</v>
      </c>
      <c r="AJ19" s="15" t="s">
        <v>5982</v>
      </c>
      <c r="AK19" s="15" t="s">
        <v>5982</v>
      </c>
      <c r="AL19" s="15">
        <v>1</v>
      </c>
      <c r="AM19" s="15">
        <v>1</v>
      </c>
      <c r="AN19" s="15">
        <v>1</v>
      </c>
      <c r="AO19"/>
      <c r="AP19" s="15">
        <v>1</v>
      </c>
      <c r="AQ19"/>
    </row>
    <row r="20" spans="1:43">
      <c r="A20"/>
      <c r="B20"/>
      <c r="C20"/>
      <c r="D20"/>
      <c r="E20" s="19">
        <v>0.42708333333333331</v>
      </c>
      <c r="F20"/>
      <c r="G20"/>
      <c r="H20" s="15">
        <v>600</v>
      </c>
      <c r="I20" s="15">
        <v>240</v>
      </c>
      <c r="J20" s="15" t="s">
        <v>5982</v>
      </c>
      <c r="K20" s="15" t="s">
        <v>5982</v>
      </c>
      <c r="L20" s="15">
        <v>2</v>
      </c>
      <c r="M20" s="15">
        <v>500</v>
      </c>
      <c r="N20" s="15">
        <v>260</v>
      </c>
      <c r="O20" s="15" t="s">
        <v>5982</v>
      </c>
      <c r="P20"/>
      <c r="Q20"/>
      <c r="R20" s="15" t="s">
        <v>5986</v>
      </c>
      <c r="S20"/>
      <c r="T20"/>
      <c r="U20" s="15" t="s">
        <v>5982</v>
      </c>
      <c r="V20" s="15" t="s">
        <v>5982</v>
      </c>
      <c r="W20" s="15" t="s">
        <v>5982</v>
      </c>
      <c r="X20" s="15" t="s">
        <v>5986</v>
      </c>
      <c r="Y20" s="15" t="s">
        <v>5986</v>
      </c>
      <c r="Z20" s="15" t="s">
        <v>5986</v>
      </c>
      <c r="AA20" s="15">
        <v>0</v>
      </c>
      <c r="AB20" s="15">
        <v>240</v>
      </c>
      <c r="AC20" s="15" t="s">
        <v>5986</v>
      </c>
      <c r="AD20" s="15" t="s">
        <v>5986</v>
      </c>
      <c r="AE20" s="15" t="s">
        <v>5986</v>
      </c>
      <c r="AF20" s="15">
        <v>1</v>
      </c>
      <c r="AG20" s="15">
        <v>1</v>
      </c>
      <c r="AH20" s="15">
        <v>1</v>
      </c>
      <c r="AI20" s="15" t="s">
        <v>5986</v>
      </c>
      <c r="AJ20" s="15" t="s">
        <v>5986</v>
      </c>
      <c r="AK20" s="15" t="s">
        <v>5986</v>
      </c>
      <c r="AL20" s="15">
        <v>1</v>
      </c>
      <c r="AM20" s="15">
        <v>1</v>
      </c>
      <c r="AN20" s="15">
        <v>1</v>
      </c>
      <c r="AO20"/>
      <c r="AP20" s="15"/>
      <c r="AQ20"/>
    </row>
    <row r="21" spans="1:43">
      <c r="A21"/>
      <c r="B21"/>
      <c r="C21"/>
      <c r="D21"/>
      <c r="E21" s="19">
        <v>0.4375</v>
      </c>
      <c r="F21"/>
      <c r="G21"/>
      <c r="H21" s="15">
        <v>143</v>
      </c>
      <c r="I21" s="15">
        <v>105</v>
      </c>
      <c r="J21" s="15" t="s">
        <v>5982</v>
      </c>
      <c r="K21" s="15" t="s">
        <v>5982</v>
      </c>
      <c r="L21" s="15">
        <v>2</v>
      </c>
      <c r="M21" s="15">
        <v>150</v>
      </c>
      <c r="N21" s="15">
        <v>45</v>
      </c>
      <c r="O21" s="15" t="s">
        <v>5986</v>
      </c>
      <c r="P21"/>
      <c r="Q21"/>
      <c r="R21" s="15" t="s">
        <v>5986</v>
      </c>
      <c r="S21"/>
      <c r="T21"/>
      <c r="U21" s="15" t="s">
        <v>5982</v>
      </c>
      <c r="V21" s="15" t="s">
        <v>5982</v>
      </c>
      <c r="W21" s="15" t="s">
        <v>5982</v>
      </c>
      <c r="X21" s="15" t="s">
        <v>5986</v>
      </c>
      <c r="Y21" s="15" t="s">
        <v>5986</v>
      </c>
      <c r="Z21" s="15" t="s">
        <v>5986</v>
      </c>
      <c r="AA21" s="15">
        <v>0</v>
      </c>
      <c r="AB21" s="15">
        <v>105</v>
      </c>
      <c r="AC21" s="15" t="s">
        <v>5986</v>
      </c>
      <c r="AD21" s="15" t="s">
        <v>5986</v>
      </c>
      <c r="AE21" s="15" t="s">
        <v>5986</v>
      </c>
      <c r="AF21" s="15">
        <v>1</v>
      </c>
      <c r="AG21" s="15">
        <v>1</v>
      </c>
      <c r="AH21" s="15">
        <v>1</v>
      </c>
      <c r="AI21" s="15" t="s">
        <v>5986</v>
      </c>
      <c r="AJ21" s="15" t="s">
        <v>5986</v>
      </c>
      <c r="AK21" s="15" t="s">
        <v>5986</v>
      </c>
      <c r="AL21" s="15">
        <v>1</v>
      </c>
      <c r="AM21" s="15">
        <v>1</v>
      </c>
      <c r="AN21" s="15">
        <v>1</v>
      </c>
      <c r="AO21"/>
      <c r="AP21" s="15"/>
      <c r="AQ21"/>
    </row>
    <row r="22" spans="1:43">
      <c r="A22"/>
      <c r="B22"/>
      <c r="C22"/>
      <c r="D22"/>
      <c r="E22" s="19">
        <v>0.47222222222222227</v>
      </c>
      <c r="F22"/>
      <c r="G22"/>
      <c r="H22" s="15">
        <v>600</v>
      </c>
      <c r="I22" s="15">
        <v>218</v>
      </c>
      <c r="J22" s="15" t="s">
        <v>5982</v>
      </c>
      <c r="K22" s="15" t="s">
        <v>5982</v>
      </c>
      <c r="L22" s="15">
        <v>2</v>
      </c>
      <c r="M22" s="15">
        <v>500</v>
      </c>
      <c r="N22" s="15">
        <v>282</v>
      </c>
      <c r="O22" s="15" t="s">
        <v>5982</v>
      </c>
      <c r="P22"/>
      <c r="Q22"/>
      <c r="R22" s="15" t="s">
        <v>5986</v>
      </c>
      <c r="S22"/>
      <c r="T22"/>
      <c r="U22" s="15" t="s">
        <v>5982</v>
      </c>
      <c r="V22" s="15" t="s">
        <v>5982</v>
      </c>
      <c r="W22" s="15" t="s">
        <v>5982</v>
      </c>
      <c r="X22" s="15" t="s">
        <v>5986</v>
      </c>
      <c r="Y22" s="15" t="s">
        <v>5986</v>
      </c>
      <c r="Z22" s="15" t="s">
        <v>5986</v>
      </c>
      <c r="AA22" s="15">
        <v>0</v>
      </c>
      <c r="AB22" s="15">
        <v>218</v>
      </c>
      <c r="AC22" s="15" t="s">
        <v>5986</v>
      </c>
      <c r="AD22" s="15" t="s">
        <v>5986</v>
      </c>
      <c r="AE22" s="15" t="s">
        <v>5986</v>
      </c>
      <c r="AF22" s="15">
        <v>1</v>
      </c>
      <c r="AG22" s="15">
        <v>1</v>
      </c>
      <c r="AH22" s="15">
        <v>1</v>
      </c>
      <c r="AI22" s="15" t="s">
        <v>5986</v>
      </c>
      <c r="AJ22" s="15" t="s">
        <v>5986</v>
      </c>
      <c r="AK22" s="15" t="s">
        <v>5986</v>
      </c>
      <c r="AL22" s="15">
        <v>1</v>
      </c>
      <c r="AM22" s="15">
        <v>1</v>
      </c>
      <c r="AN22" s="15">
        <v>1</v>
      </c>
      <c r="AO22"/>
      <c r="AP22" s="15"/>
      <c r="AQ22"/>
    </row>
    <row r="23" spans="1:43">
      <c r="A23"/>
      <c r="B23"/>
      <c r="C23"/>
      <c r="D23"/>
      <c r="E23" s="20" t="s">
        <v>6029</v>
      </c>
      <c r="F23"/>
      <c r="G23"/>
      <c r="H23" s="15">
        <v>855</v>
      </c>
      <c r="I23" s="15">
        <v>50</v>
      </c>
      <c r="J23" s="15" t="s">
        <v>5982</v>
      </c>
      <c r="K23" s="15" t="s">
        <v>5986</v>
      </c>
      <c r="L23" s="15"/>
      <c r="M23" s="15">
        <v>1000</v>
      </c>
      <c r="N23" s="15"/>
      <c r="O23" s="15"/>
      <c r="P23"/>
      <c r="Q23"/>
      <c r="R23" s="15"/>
      <c r="S23"/>
      <c r="T23"/>
      <c r="U23" s="15"/>
      <c r="V23" s="15"/>
      <c r="W23" s="15"/>
      <c r="X23" s="15"/>
      <c r="Y23" s="15"/>
      <c r="Z23" s="15"/>
      <c r="AA23" s="15"/>
      <c r="AB23" s="15"/>
      <c r="AC23" s="15"/>
      <c r="AD23" s="15"/>
      <c r="AE23" s="15"/>
      <c r="AF23" s="15"/>
      <c r="AG23" s="15"/>
      <c r="AH23" s="15"/>
      <c r="AI23" s="15"/>
      <c r="AJ23" s="15"/>
      <c r="AK23" s="15"/>
      <c r="AL23" s="15"/>
      <c r="AM23" s="15"/>
      <c r="AN23" s="15"/>
      <c r="AO23"/>
      <c r="AP23" s="15"/>
      <c r="AQ23"/>
    </row>
    <row r="24" spans="1:43">
      <c r="A24"/>
      <c r="B24"/>
      <c r="C24"/>
      <c r="D24"/>
      <c r="E24" s="19">
        <v>0.45833333333333331</v>
      </c>
      <c r="F24"/>
      <c r="G24"/>
      <c r="H24" s="15">
        <v>616</v>
      </c>
      <c r="I24" s="15">
        <v>220</v>
      </c>
      <c r="J24" s="15" t="s">
        <v>5982</v>
      </c>
      <c r="K24" s="15" t="s">
        <v>5982</v>
      </c>
      <c r="L24" s="15">
        <v>2</v>
      </c>
      <c r="M24" s="15">
        <v>500</v>
      </c>
      <c r="N24" s="15">
        <v>280</v>
      </c>
      <c r="O24" s="15" t="s">
        <v>5982</v>
      </c>
      <c r="P24"/>
      <c r="Q24"/>
      <c r="R24" s="15" t="s">
        <v>5986</v>
      </c>
      <c r="S24"/>
      <c r="T24"/>
      <c r="U24" s="15" t="s">
        <v>5982</v>
      </c>
      <c r="V24" s="15"/>
      <c r="W24" s="15" t="s">
        <v>5982</v>
      </c>
      <c r="X24" s="15" t="s">
        <v>5986</v>
      </c>
      <c r="Y24" s="15" t="s">
        <v>5986</v>
      </c>
      <c r="Z24" s="15" t="s">
        <v>5986</v>
      </c>
      <c r="AA24" s="15">
        <v>0</v>
      </c>
      <c r="AB24" s="15">
        <v>220</v>
      </c>
      <c r="AC24" s="15" t="s">
        <v>5982</v>
      </c>
      <c r="AD24" s="15" t="s">
        <v>5982</v>
      </c>
      <c r="AE24" s="15" t="s">
        <v>5982</v>
      </c>
      <c r="AF24" s="15">
        <v>3</v>
      </c>
      <c r="AG24" s="15">
        <v>1</v>
      </c>
      <c r="AH24" s="15">
        <v>1</v>
      </c>
      <c r="AI24" s="15" t="s">
        <v>5982</v>
      </c>
      <c r="AJ24" s="15" t="s">
        <v>5986</v>
      </c>
      <c r="AK24" s="15" t="s">
        <v>5982</v>
      </c>
      <c r="AL24" s="15">
        <v>3</v>
      </c>
      <c r="AM24" s="15">
        <v>1</v>
      </c>
      <c r="AN24" s="15">
        <v>1</v>
      </c>
      <c r="AO24"/>
      <c r="AP24" s="15">
        <v>1</v>
      </c>
      <c r="AQ24"/>
    </row>
    <row r="25" spans="1:43">
      <c r="A25"/>
      <c r="B25"/>
      <c r="C25"/>
      <c r="D25"/>
      <c r="E25" s="19">
        <v>0.47916666666666669</v>
      </c>
      <c r="F25"/>
      <c r="G25"/>
      <c r="H25" s="15">
        <v>786</v>
      </c>
      <c r="I25" s="15">
        <v>215</v>
      </c>
      <c r="J25" s="15" t="s">
        <v>5982</v>
      </c>
      <c r="K25" s="15" t="s">
        <v>5982</v>
      </c>
      <c r="L25" s="15">
        <v>2</v>
      </c>
      <c r="M25" s="15">
        <v>1000</v>
      </c>
      <c r="N25" s="15">
        <v>790</v>
      </c>
      <c r="O25" s="15" t="s">
        <v>5986</v>
      </c>
      <c r="P25"/>
      <c r="Q25"/>
      <c r="R25" s="15" t="s">
        <v>5986</v>
      </c>
      <c r="S25"/>
      <c r="T25"/>
      <c r="U25" s="15" t="s">
        <v>5982</v>
      </c>
      <c r="V25" s="15" t="s">
        <v>5982</v>
      </c>
      <c r="W25" s="15" t="s">
        <v>5982</v>
      </c>
      <c r="X25" s="15" t="s">
        <v>5986</v>
      </c>
      <c r="Y25" s="15" t="s">
        <v>5986</v>
      </c>
      <c r="Z25" s="15" t="s">
        <v>5986</v>
      </c>
      <c r="AA25" s="15">
        <v>0</v>
      </c>
      <c r="AB25" s="15">
        <v>210</v>
      </c>
      <c r="AC25" s="15" t="s">
        <v>5982</v>
      </c>
      <c r="AD25" s="15" t="s">
        <v>5982</v>
      </c>
      <c r="AE25" s="15" t="s">
        <v>5982</v>
      </c>
      <c r="AF25" s="15">
        <v>1</v>
      </c>
      <c r="AG25" s="15">
        <v>1</v>
      </c>
      <c r="AH25" s="15">
        <v>1</v>
      </c>
      <c r="AI25" s="15" t="s">
        <v>5982</v>
      </c>
      <c r="AJ25" s="15" t="s">
        <v>5982</v>
      </c>
      <c r="AK25" s="15" t="s">
        <v>5982</v>
      </c>
      <c r="AL25" s="15">
        <v>6</v>
      </c>
      <c r="AM25" s="15">
        <v>1</v>
      </c>
      <c r="AN25" s="15">
        <v>6</v>
      </c>
      <c r="AO25"/>
      <c r="AP25" s="15">
        <v>1</v>
      </c>
      <c r="AQ25"/>
    </row>
    <row r="26" spans="1:43">
      <c r="A26"/>
      <c r="B26"/>
      <c r="C26"/>
      <c r="D26"/>
      <c r="E26" s="19">
        <v>0.36458333333333331</v>
      </c>
      <c r="F26"/>
      <c r="G26"/>
      <c r="H26" s="15">
        <v>670</v>
      </c>
      <c r="I26" s="15">
        <v>301</v>
      </c>
      <c r="J26" s="15" t="s">
        <v>5982</v>
      </c>
      <c r="K26" s="15" t="s">
        <v>5982</v>
      </c>
      <c r="L26" s="15">
        <v>2</v>
      </c>
      <c r="M26" s="15">
        <v>670</v>
      </c>
      <c r="N26" s="15">
        <v>363</v>
      </c>
      <c r="O26" s="15" t="s">
        <v>5982</v>
      </c>
      <c r="P26"/>
      <c r="Q26"/>
      <c r="R26" s="15" t="s">
        <v>5986</v>
      </c>
      <c r="S26"/>
      <c r="T26"/>
      <c r="U26" s="15" t="s">
        <v>5982</v>
      </c>
      <c r="V26" s="15"/>
      <c r="W26" s="15" t="s">
        <v>5982</v>
      </c>
      <c r="X26" s="15" t="s">
        <v>5986</v>
      </c>
      <c r="Y26" s="15" t="s">
        <v>5986</v>
      </c>
      <c r="Z26" s="15" t="s">
        <v>5986</v>
      </c>
      <c r="AA26" s="15">
        <v>0</v>
      </c>
      <c r="AB26" s="15">
        <v>307</v>
      </c>
      <c r="AC26" s="15" t="s">
        <v>5982</v>
      </c>
      <c r="AD26" s="15" t="s">
        <v>5982</v>
      </c>
      <c r="AE26" s="15" t="s">
        <v>5982</v>
      </c>
      <c r="AF26" s="15">
        <v>1</v>
      </c>
      <c r="AG26" s="15">
        <v>1</v>
      </c>
      <c r="AH26" s="15">
        <v>1</v>
      </c>
      <c r="AI26" s="15" t="s">
        <v>5982</v>
      </c>
      <c r="AJ26" s="15" t="s">
        <v>5982</v>
      </c>
      <c r="AK26" s="15" t="s">
        <v>5986</v>
      </c>
      <c r="AL26" s="15">
        <v>1</v>
      </c>
      <c r="AM26" s="15">
        <v>3</v>
      </c>
      <c r="AN26" s="15"/>
      <c r="AO26"/>
      <c r="AP26" s="15">
        <v>1</v>
      </c>
      <c r="AQ26"/>
    </row>
    <row r="27" spans="1:43">
      <c r="A27"/>
      <c r="B27"/>
      <c r="C27"/>
      <c r="D27"/>
      <c r="E27" s="19">
        <v>0.41666666666666669</v>
      </c>
      <c r="F27"/>
      <c r="G27"/>
      <c r="H27" s="15">
        <v>765</v>
      </c>
      <c r="I27" s="15">
        <v>150</v>
      </c>
      <c r="J27" s="15" t="s">
        <v>5982</v>
      </c>
      <c r="K27" s="15" t="s">
        <v>5982</v>
      </c>
      <c r="L27" s="15">
        <v>2</v>
      </c>
      <c r="M27" s="15">
        <v>850</v>
      </c>
      <c r="N27" s="15">
        <v>700</v>
      </c>
      <c r="O27" s="15" t="s">
        <v>5986</v>
      </c>
      <c r="P27"/>
      <c r="Q27"/>
      <c r="R27" s="15" t="s">
        <v>5986</v>
      </c>
      <c r="S27"/>
      <c r="T27"/>
      <c r="U27" s="15" t="s">
        <v>5982</v>
      </c>
      <c r="V27" s="15" t="s">
        <v>5982</v>
      </c>
      <c r="W27" s="15" t="s">
        <v>5982</v>
      </c>
      <c r="X27" s="15" t="s">
        <v>5986</v>
      </c>
      <c r="Y27" s="15" t="s">
        <v>5986</v>
      </c>
      <c r="Z27" s="15" t="s">
        <v>5986</v>
      </c>
      <c r="AA27" s="15">
        <v>0</v>
      </c>
      <c r="AB27" s="15">
        <v>50</v>
      </c>
      <c r="AC27" s="15" t="s">
        <v>5982</v>
      </c>
      <c r="AD27" s="15" t="s">
        <v>5982</v>
      </c>
      <c r="AE27" s="15" t="s">
        <v>5982</v>
      </c>
      <c r="AF27" s="15">
        <v>1</v>
      </c>
      <c r="AG27" s="15">
        <v>1</v>
      </c>
      <c r="AH27" s="15">
        <v>1</v>
      </c>
      <c r="AI27" s="15" t="s">
        <v>5982</v>
      </c>
      <c r="AJ27" s="15" t="s">
        <v>5986</v>
      </c>
      <c r="AK27" s="15" t="s">
        <v>5982</v>
      </c>
      <c r="AL27" s="15">
        <v>6</v>
      </c>
      <c r="AM27" s="15"/>
      <c r="AN27" s="15">
        <v>3</v>
      </c>
      <c r="AO27"/>
      <c r="AP27" s="15">
        <v>1</v>
      </c>
      <c r="AQ27"/>
    </row>
    <row r="28" spans="1:43">
      <c r="A28"/>
      <c r="B28"/>
      <c r="C28"/>
      <c r="D28"/>
      <c r="E28" s="19">
        <v>0.30902777777777779</v>
      </c>
      <c r="F28"/>
      <c r="G28"/>
      <c r="H28" s="15">
        <v>260</v>
      </c>
      <c r="I28" s="15">
        <v>135</v>
      </c>
      <c r="J28" s="15" t="s">
        <v>5982</v>
      </c>
      <c r="K28" s="15" t="s">
        <v>5982</v>
      </c>
      <c r="L28" s="15">
        <v>2</v>
      </c>
      <c r="M28" s="15">
        <v>235</v>
      </c>
      <c r="N28" s="15">
        <v>100</v>
      </c>
      <c r="O28" s="15" t="s">
        <v>5982</v>
      </c>
      <c r="P28"/>
      <c r="Q28"/>
      <c r="R28" s="15" t="s">
        <v>5986</v>
      </c>
      <c r="S28"/>
      <c r="T28"/>
      <c r="U28" s="15" t="s">
        <v>5982</v>
      </c>
      <c r="V28" s="15"/>
      <c r="W28" s="15" t="s">
        <v>5982</v>
      </c>
      <c r="X28" s="15" t="s">
        <v>5986</v>
      </c>
      <c r="Y28" s="15" t="s">
        <v>5986</v>
      </c>
      <c r="Z28" s="15" t="s">
        <v>5986</v>
      </c>
      <c r="AA28" s="15">
        <v>0</v>
      </c>
      <c r="AB28" s="15">
        <v>135</v>
      </c>
      <c r="AC28" s="15" t="s">
        <v>5986</v>
      </c>
      <c r="AD28" s="15" t="s">
        <v>5986</v>
      </c>
      <c r="AE28" s="15" t="s">
        <v>5986</v>
      </c>
      <c r="AF28" s="15"/>
      <c r="AG28" s="15"/>
      <c r="AH28" s="15"/>
      <c r="AI28" s="15" t="s">
        <v>5986</v>
      </c>
      <c r="AJ28" s="15" t="s">
        <v>5986</v>
      </c>
      <c r="AK28" s="15" t="s">
        <v>5986</v>
      </c>
      <c r="AL28" s="15"/>
      <c r="AM28" s="15"/>
      <c r="AN28" s="15"/>
      <c r="AO28"/>
      <c r="AP28" s="15"/>
      <c r="AQ28"/>
    </row>
    <row r="29" spans="1:43">
      <c r="A29"/>
      <c r="B29"/>
      <c r="C29"/>
      <c r="D29"/>
      <c r="E29" s="20" t="s">
        <v>6030</v>
      </c>
      <c r="F29"/>
      <c r="G29"/>
      <c r="H29" s="15"/>
      <c r="I29" s="15"/>
      <c r="J29" s="15"/>
      <c r="K29" s="15"/>
      <c r="L29" s="15"/>
      <c r="M29" s="15"/>
      <c r="N29" s="15"/>
      <c r="O29" s="15"/>
      <c r="P29"/>
      <c r="Q29"/>
      <c r="R29" s="15"/>
      <c r="S29"/>
      <c r="T29"/>
      <c r="U29" s="15"/>
      <c r="V29" s="15"/>
      <c r="W29" s="15"/>
      <c r="X29" s="15"/>
      <c r="Y29" s="15"/>
      <c r="Z29" s="15"/>
      <c r="AA29" s="15"/>
      <c r="AB29" s="15"/>
      <c r="AC29" s="15"/>
      <c r="AD29" s="15"/>
      <c r="AE29" s="15"/>
      <c r="AF29" s="15"/>
      <c r="AG29" s="15"/>
      <c r="AH29" s="15"/>
      <c r="AI29" s="15"/>
      <c r="AJ29" s="15"/>
      <c r="AK29" s="15"/>
      <c r="AL29" s="15"/>
      <c r="AM29" s="15"/>
      <c r="AN29" s="15"/>
      <c r="AO29"/>
      <c r="AP29" s="15"/>
      <c r="AQ29"/>
    </row>
    <row r="30" spans="1:43">
      <c r="A30"/>
      <c r="B30"/>
      <c r="C30"/>
      <c r="D30"/>
      <c r="E30" s="20" t="s">
        <v>6031</v>
      </c>
      <c r="F30"/>
      <c r="G30"/>
      <c r="H30" s="15">
        <v>370</v>
      </c>
      <c r="I30" s="15">
        <v>150</v>
      </c>
      <c r="J30" s="15" t="s">
        <v>5982</v>
      </c>
      <c r="K30" s="15" t="s">
        <v>5982</v>
      </c>
      <c r="L30" s="15">
        <v>2</v>
      </c>
      <c r="M30" s="15">
        <v>400</v>
      </c>
      <c r="N30" s="15">
        <v>150</v>
      </c>
      <c r="O30" s="15" t="s">
        <v>5986</v>
      </c>
      <c r="P30"/>
      <c r="Q30"/>
      <c r="R30" s="15" t="s">
        <v>5986</v>
      </c>
      <c r="S30"/>
      <c r="T30"/>
      <c r="U30" s="15" t="s">
        <v>5986</v>
      </c>
      <c r="V30" s="15" t="s">
        <v>5986</v>
      </c>
      <c r="W30" s="15" t="s">
        <v>5982</v>
      </c>
      <c r="X30" s="15" t="s">
        <v>5986</v>
      </c>
      <c r="Y30" s="15" t="s">
        <v>5986</v>
      </c>
      <c r="Z30" s="15" t="s">
        <v>5986</v>
      </c>
      <c r="AA30" s="15">
        <v>250</v>
      </c>
      <c r="AB30" s="15">
        <v>10</v>
      </c>
      <c r="AC30" s="15" t="s">
        <v>5982</v>
      </c>
      <c r="AD30" s="15" t="s">
        <v>5982</v>
      </c>
      <c r="AE30" s="15" t="s">
        <v>5982</v>
      </c>
      <c r="AF30" s="15">
        <v>1</v>
      </c>
      <c r="AG30" s="15">
        <v>1</v>
      </c>
      <c r="AH30" s="15">
        <v>1</v>
      </c>
      <c r="AI30" s="15" t="s">
        <v>5982</v>
      </c>
      <c r="AJ30" s="15" t="s">
        <v>5982</v>
      </c>
      <c r="AK30" s="15" t="s">
        <v>5982</v>
      </c>
      <c r="AL30" s="15">
        <v>1</v>
      </c>
      <c r="AM30" s="15">
        <v>1</v>
      </c>
      <c r="AN30" s="15">
        <v>1</v>
      </c>
      <c r="AO30"/>
      <c r="AP30" s="15"/>
      <c r="AQ30"/>
    </row>
    <row r="31" spans="1:43">
      <c r="A31"/>
      <c r="B31"/>
      <c r="C31"/>
      <c r="D31"/>
      <c r="E31" s="20" t="s">
        <v>6032</v>
      </c>
      <c r="F31"/>
      <c r="G31"/>
      <c r="H31" s="15"/>
      <c r="I31" s="15"/>
      <c r="J31" s="15"/>
      <c r="K31" s="15"/>
      <c r="L31" s="15"/>
      <c r="M31" s="15"/>
      <c r="N31" s="15"/>
      <c r="O31" s="15"/>
      <c r="P31"/>
      <c r="Q31"/>
      <c r="R31" s="15"/>
      <c r="S31"/>
      <c r="T31"/>
      <c r="U31" s="15"/>
      <c r="V31" s="15"/>
      <c r="W31" s="15"/>
      <c r="X31" s="15"/>
      <c r="Y31" s="15"/>
      <c r="Z31" s="15"/>
      <c r="AA31" s="15"/>
      <c r="AB31" s="15"/>
      <c r="AC31" s="15"/>
      <c r="AD31" s="15"/>
      <c r="AE31" s="15"/>
      <c r="AF31" s="15"/>
      <c r="AG31" s="15"/>
      <c r="AH31" s="15"/>
      <c r="AI31" s="15"/>
      <c r="AJ31" s="15"/>
      <c r="AK31" s="15"/>
      <c r="AL31" s="15"/>
      <c r="AM31" s="15"/>
      <c r="AN31" s="15"/>
      <c r="AO31"/>
      <c r="AP31" s="15"/>
      <c r="AQ31"/>
    </row>
    <row r="32" spans="1:43">
      <c r="A32"/>
      <c r="B32"/>
      <c r="C32"/>
      <c r="D32"/>
      <c r="E32" s="20" t="s">
        <v>6033</v>
      </c>
      <c r="F32"/>
      <c r="G32"/>
      <c r="H32" s="15">
        <v>433</v>
      </c>
      <c r="I32" s="15">
        <v>70</v>
      </c>
      <c r="J32" s="15" t="s">
        <v>5982</v>
      </c>
      <c r="K32" s="15" t="s">
        <v>5982</v>
      </c>
      <c r="L32" s="15">
        <v>2</v>
      </c>
      <c r="M32" s="15">
        <v>440</v>
      </c>
      <c r="N32" s="15">
        <v>230</v>
      </c>
      <c r="O32" s="15" t="s">
        <v>5986</v>
      </c>
      <c r="P32"/>
      <c r="Q32"/>
      <c r="R32" s="15" t="s">
        <v>5986</v>
      </c>
      <c r="S32"/>
      <c r="T32"/>
      <c r="U32" s="15" t="s">
        <v>5986</v>
      </c>
      <c r="V32" s="15" t="s">
        <v>5986</v>
      </c>
      <c r="W32" s="15" t="s">
        <v>5982</v>
      </c>
      <c r="X32" s="15" t="s">
        <v>5986</v>
      </c>
      <c r="Y32" s="15" t="s">
        <v>5986</v>
      </c>
      <c r="Z32" s="15" t="s">
        <v>5986</v>
      </c>
      <c r="AA32" s="15">
        <v>210</v>
      </c>
      <c r="AB32" s="15">
        <v>30</v>
      </c>
      <c r="AC32" s="15" t="s">
        <v>5982</v>
      </c>
      <c r="AD32" s="15" t="s">
        <v>5982</v>
      </c>
      <c r="AE32" s="15" t="s">
        <v>5982</v>
      </c>
      <c r="AF32" s="15">
        <v>1</v>
      </c>
      <c r="AG32" s="15">
        <v>1</v>
      </c>
      <c r="AH32" s="15">
        <v>1</v>
      </c>
      <c r="AI32" s="15" t="s">
        <v>5982</v>
      </c>
      <c r="AJ32" s="15" t="s">
        <v>5982</v>
      </c>
      <c r="AK32" s="15" t="s">
        <v>5982</v>
      </c>
      <c r="AL32" s="15">
        <v>1</v>
      </c>
      <c r="AM32" s="15">
        <v>1</v>
      </c>
      <c r="AN32" s="15">
        <v>1</v>
      </c>
      <c r="AO32"/>
      <c r="AP32" s="15"/>
      <c r="AQ32"/>
    </row>
    <row r="33" spans="1:43">
      <c r="A33"/>
      <c r="B33"/>
      <c r="C33"/>
      <c r="D33"/>
      <c r="E33" s="20" t="s">
        <v>6020</v>
      </c>
      <c r="F33"/>
      <c r="G33"/>
      <c r="H33" s="15">
        <v>450</v>
      </c>
      <c r="I33" s="15">
        <v>175</v>
      </c>
      <c r="J33" s="15" t="s">
        <v>5982</v>
      </c>
      <c r="K33" s="15" t="s">
        <v>5982</v>
      </c>
      <c r="L33" s="15">
        <v>2</v>
      </c>
      <c r="M33" s="15">
        <v>650</v>
      </c>
      <c r="N33" s="15">
        <v>200</v>
      </c>
      <c r="O33" s="15" t="s">
        <v>5982</v>
      </c>
      <c r="P33"/>
      <c r="Q33"/>
      <c r="R33" s="15" t="s">
        <v>5982</v>
      </c>
      <c r="S33"/>
      <c r="T33"/>
      <c r="U33" s="15" t="s">
        <v>5982</v>
      </c>
      <c r="V33" s="15" t="s">
        <v>5982</v>
      </c>
      <c r="W33" s="15" t="s">
        <v>5982</v>
      </c>
      <c r="X33" s="15" t="s">
        <v>5986</v>
      </c>
      <c r="Y33" s="15" t="s">
        <v>5986</v>
      </c>
      <c r="Z33" s="15" t="s">
        <v>5986</v>
      </c>
      <c r="AA33" s="15">
        <v>250</v>
      </c>
      <c r="AB33" s="15">
        <v>150</v>
      </c>
      <c r="AC33" s="15" t="s">
        <v>5982</v>
      </c>
      <c r="AD33" s="15" t="s">
        <v>5982</v>
      </c>
      <c r="AE33" s="15" t="s">
        <v>5982</v>
      </c>
      <c r="AF33" s="15">
        <v>1</v>
      </c>
      <c r="AG33" s="15">
        <v>1</v>
      </c>
      <c r="AH33" s="15">
        <v>1</v>
      </c>
      <c r="AI33" s="15" t="s">
        <v>5986</v>
      </c>
      <c r="AJ33" s="15" t="s">
        <v>5986</v>
      </c>
      <c r="AK33" s="15" t="s">
        <v>5986</v>
      </c>
      <c r="AL33" s="15"/>
      <c r="AM33" s="15"/>
      <c r="AN33" s="15"/>
      <c r="AO33"/>
      <c r="AP33" s="15"/>
      <c r="AQ33"/>
    </row>
    <row r="34" spans="1:43">
      <c r="A34"/>
      <c r="B34"/>
      <c r="C34"/>
      <c r="D34"/>
      <c r="E34" s="20" t="s">
        <v>6028</v>
      </c>
      <c r="F34"/>
      <c r="G34"/>
      <c r="H34" s="15">
        <v>350</v>
      </c>
      <c r="I34" s="15">
        <v>125</v>
      </c>
      <c r="J34" s="15" t="s">
        <v>5982</v>
      </c>
      <c r="K34" s="15" t="s">
        <v>5982</v>
      </c>
      <c r="L34" s="15">
        <v>2</v>
      </c>
      <c r="M34" s="15">
        <v>550</v>
      </c>
      <c r="N34" s="15">
        <v>85</v>
      </c>
      <c r="O34" s="15" t="s">
        <v>5982</v>
      </c>
      <c r="P34"/>
      <c r="Q34"/>
      <c r="R34" s="15" t="s">
        <v>5986</v>
      </c>
      <c r="S34"/>
      <c r="T34"/>
      <c r="U34" s="15" t="s">
        <v>5982</v>
      </c>
      <c r="V34" s="15" t="s">
        <v>5982</v>
      </c>
      <c r="W34" s="15" t="s">
        <v>5982</v>
      </c>
      <c r="X34" s="15" t="s">
        <v>5986</v>
      </c>
      <c r="Y34" s="15" t="s">
        <v>5986</v>
      </c>
      <c r="Z34" s="15" t="s">
        <v>5986</v>
      </c>
      <c r="AA34" s="15">
        <v>200</v>
      </c>
      <c r="AB34" s="15">
        <v>100</v>
      </c>
      <c r="AC34" s="15" t="s">
        <v>5986</v>
      </c>
      <c r="AD34" s="15" t="s">
        <v>5982</v>
      </c>
      <c r="AE34" s="15" t="s">
        <v>5982</v>
      </c>
      <c r="AF34" s="15">
        <v>1</v>
      </c>
      <c r="AG34" s="15">
        <v>1</v>
      </c>
      <c r="AH34" s="15">
        <v>1</v>
      </c>
      <c r="AI34" s="15" t="s">
        <v>5986</v>
      </c>
      <c r="AJ34" s="15" t="s">
        <v>5986</v>
      </c>
      <c r="AK34" s="15" t="s">
        <v>5982</v>
      </c>
      <c r="AL34" s="15">
        <v>1</v>
      </c>
      <c r="AM34" s="15">
        <v>1</v>
      </c>
      <c r="AN34" s="15">
        <v>1</v>
      </c>
      <c r="AO34"/>
      <c r="AP34" s="15"/>
      <c r="AQ34"/>
    </row>
    <row r="35" spans="1:43">
      <c r="A35"/>
      <c r="B35"/>
      <c r="C35"/>
      <c r="D35"/>
      <c r="E35" s="20" t="s">
        <v>6034</v>
      </c>
      <c r="F35"/>
      <c r="G35"/>
      <c r="H35" s="15">
        <v>400</v>
      </c>
      <c r="I35" s="15">
        <v>150</v>
      </c>
      <c r="J35" s="15" t="s">
        <v>5982</v>
      </c>
      <c r="K35" s="15" t="s">
        <v>5982</v>
      </c>
      <c r="L35" s="15">
        <v>2</v>
      </c>
      <c r="M35" s="15">
        <v>500</v>
      </c>
      <c r="N35" s="15">
        <v>75</v>
      </c>
      <c r="O35" s="15" t="s">
        <v>5982</v>
      </c>
      <c r="P35"/>
      <c r="Q35"/>
      <c r="R35" s="15"/>
      <c r="S35"/>
      <c r="T35"/>
      <c r="U35" s="15" t="s">
        <v>5982</v>
      </c>
      <c r="V35" s="15" t="s">
        <v>5982</v>
      </c>
      <c r="W35" s="15" t="s">
        <v>5982</v>
      </c>
      <c r="X35" s="15" t="s">
        <v>5986</v>
      </c>
      <c r="Y35" s="15" t="s">
        <v>5986</v>
      </c>
      <c r="Z35" s="15" t="s">
        <v>5986</v>
      </c>
      <c r="AA35" s="15">
        <v>285</v>
      </c>
      <c r="AB35" s="15">
        <v>95</v>
      </c>
      <c r="AC35" s="15" t="s">
        <v>5982</v>
      </c>
      <c r="AD35" s="15" t="s">
        <v>5982</v>
      </c>
      <c r="AE35" s="15" t="s">
        <v>5982</v>
      </c>
      <c r="AF35" s="15">
        <v>1</v>
      </c>
      <c r="AG35" s="15">
        <v>1</v>
      </c>
      <c r="AH35" s="15">
        <v>1</v>
      </c>
      <c r="AI35" s="15" t="s">
        <v>5986</v>
      </c>
      <c r="AJ35" s="15" t="s">
        <v>5982</v>
      </c>
      <c r="AK35" s="15" t="s">
        <v>5986</v>
      </c>
      <c r="AL35" s="15">
        <v>1</v>
      </c>
      <c r="AM35" s="15">
        <v>1</v>
      </c>
      <c r="AN35" s="15">
        <v>1</v>
      </c>
      <c r="AO35"/>
      <c r="AP35" s="15"/>
      <c r="AQ35"/>
    </row>
    <row r="36" spans="1:43">
      <c r="A36"/>
      <c r="B36"/>
      <c r="C36"/>
      <c r="D36"/>
      <c r="E36" s="20" t="s">
        <v>6035</v>
      </c>
      <c r="F36"/>
      <c r="G36"/>
      <c r="H36" s="15">
        <v>150</v>
      </c>
      <c r="I36" s="15">
        <v>75</v>
      </c>
      <c r="J36" s="15" t="s">
        <v>5982</v>
      </c>
      <c r="K36" s="15" t="s">
        <v>5982</v>
      </c>
      <c r="L36" s="15">
        <v>2</v>
      </c>
      <c r="M36" s="15">
        <v>200</v>
      </c>
      <c r="N36" s="15">
        <v>20</v>
      </c>
      <c r="O36" s="15" t="s">
        <v>5982</v>
      </c>
      <c r="P36"/>
      <c r="Q36"/>
      <c r="R36" s="15" t="s">
        <v>5986</v>
      </c>
      <c r="S36"/>
      <c r="T36"/>
      <c r="U36" s="15" t="s">
        <v>5982</v>
      </c>
      <c r="V36" s="15" t="s">
        <v>5982</v>
      </c>
      <c r="W36" s="15" t="s">
        <v>5982</v>
      </c>
      <c r="X36" s="15" t="s">
        <v>5986</v>
      </c>
      <c r="Y36" s="15" t="s">
        <v>5986</v>
      </c>
      <c r="Z36" s="15" t="s">
        <v>5986</v>
      </c>
      <c r="AA36" s="15">
        <v>132</v>
      </c>
      <c r="AB36" s="15">
        <v>30</v>
      </c>
      <c r="AC36" s="15" t="s">
        <v>5982</v>
      </c>
      <c r="AD36" s="15" t="s">
        <v>5982</v>
      </c>
      <c r="AE36" s="15" t="s">
        <v>5982</v>
      </c>
      <c r="AF36" s="15">
        <v>1</v>
      </c>
      <c r="AG36" s="15">
        <v>1</v>
      </c>
      <c r="AH36" s="15">
        <v>1</v>
      </c>
      <c r="AI36" s="15" t="s">
        <v>5986</v>
      </c>
      <c r="AJ36" s="15" t="s">
        <v>5986</v>
      </c>
      <c r="AK36" s="15" t="s">
        <v>5982</v>
      </c>
      <c r="AL36" s="15">
        <v>1</v>
      </c>
      <c r="AM36" s="15">
        <v>1</v>
      </c>
      <c r="AN36" s="15">
        <v>1</v>
      </c>
      <c r="AO36"/>
      <c r="AP36" s="15"/>
      <c r="AQ36"/>
    </row>
    <row r="37" spans="1:43">
      <c r="A37"/>
      <c r="B37"/>
      <c r="C37"/>
      <c r="D37"/>
      <c r="E37" s="20" t="s">
        <v>6036</v>
      </c>
      <c r="F37"/>
      <c r="G37"/>
      <c r="H37" s="15">
        <v>1000</v>
      </c>
      <c r="I37" s="15">
        <v>400</v>
      </c>
      <c r="J37" s="15" t="s">
        <v>5982</v>
      </c>
      <c r="K37" s="15" t="s">
        <v>5982</v>
      </c>
      <c r="L37" s="15">
        <v>2</v>
      </c>
      <c r="M37" s="15">
        <v>1000</v>
      </c>
      <c r="N37" s="15">
        <v>50</v>
      </c>
      <c r="O37" s="15" t="s">
        <v>5982</v>
      </c>
      <c r="P37"/>
      <c r="Q37"/>
      <c r="R37" s="15" t="s">
        <v>5986</v>
      </c>
      <c r="S37"/>
      <c r="T37"/>
      <c r="U37" s="15" t="s">
        <v>5982</v>
      </c>
      <c r="V37" s="15" t="s">
        <v>5982</v>
      </c>
      <c r="W37" s="15" t="s">
        <v>5982</v>
      </c>
      <c r="X37" s="15" t="s">
        <v>5986</v>
      </c>
      <c r="Y37" s="15" t="s">
        <v>5986</v>
      </c>
      <c r="Z37" s="15" t="s">
        <v>5986</v>
      </c>
      <c r="AA37" s="15">
        <v>600</v>
      </c>
      <c r="AB37" s="15">
        <v>200</v>
      </c>
      <c r="AC37" s="15" t="s">
        <v>5982</v>
      </c>
      <c r="AD37" s="15" t="s">
        <v>5982</v>
      </c>
      <c r="AE37" s="15" t="s">
        <v>5982</v>
      </c>
      <c r="AF37" s="15">
        <v>1</v>
      </c>
      <c r="AG37" s="15">
        <v>1</v>
      </c>
      <c r="AH37" s="15">
        <v>1</v>
      </c>
      <c r="AI37" s="15" t="s">
        <v>5986</v>
      </c>
      <c r="AJ37" s="15" t="s">
        <v>5982</v>
      </c>
      <c r="AK37" s="15" t="s">
        <v>5986</v>
      </c>
      <c r="AL37" s="15">
        <v>1</v>
      </c>
      <c r="AM37" s="15">
        <v>1</v>
      </c>
      <c r="AN37" s="15">
        <v>1</v>
      </c>
      <c r="AO37"/>
      <c r="AP37" s="15"/>
      <c r="AQ37"/>
    </row>
    <row r="38" spans="1:43">
      <c r="A38"/>
      <c r="B38"/>
      <c r="C38"/>
      <c r="D38"/>
      <c r="E38" s="20" t="s">
        <v>6018</v>
      </c>
      <c r="F38"/>
      <c r="G38"/>
      <c r="H38" s="15">
        <v>810</v>
      </c>
      <c r="I38" s="15">
        <v>350</v>
      </c>
      <c r="J38" s="15" t="s">
        <v>5982</v>
      </c>
      <c r="K38" s="15" t="s">
        <v>5982</v>
      </c>
      <c r="L38" s="15">
        <v>2</v>
      </c>
      <c r="M38" s="15">
        <v>850</v>
      </c>
      <c r="N38" s="15">
        <v>125</v>
      </c>
      <c r="O38" s="15" t="s">
        <v>5986</v>
      </c>
      <c r="P38"/>
      <c r="Q38"/>
      <c r="R38" s="15"/>
      <c r="S38"/>
      <c r="T38"/>
      <c r="U38" s="15" t="s">
        <v>5982</v>
      </c>
      <c r="V38" s="15" t="s">
        <v>5982</v>
      </c>
      <c r="W38" s="15" t="s">
        <v>5982</v>
      </c>
      <c r="X38" s="15" t="s">
        <v>5986</v>
      </c>
      <c r="Y38" s="15" t="s">
        <v>5986</v>
      </c>
      <c r="Z38" s="15" t="s">
        <v>5986</v>
      </c>
      <c r="AA38" s="15">
        <v>290</v>
      </c>
      <c r="AB38" s="15">
        <v>175</v>
      </c>
      <c r="AC38" s="15" t="s">
        <v>5982</v>
      </c>
      <c r="AD38" s="15" t="s">
        <v>5986</v>
      </c>
      <c r="AE38" s="15" t="s">
        <v>5982</v>
      </c>
      <c r="AF38" s="15">
        <v>1</v>
      </c>
      <c r="AG38" s="15"/>
      <c r="AH38" s="15">
        <v>1</v>
      </c>
      <c r="AI38" s="15" t="s">
        <v>5982</v>
      </c>
      <c r="AJ38" s="15" t="s">
        <v>5986</v>
      </c>
      <c r="AK38" s="15" t="s">
        <v>5982</v>
      </c>
      <c r="AL38" s="15">
        <v>3</v>
      </c>
      <c r="AM38" s="15"/>
      <c r="AN38" s="15">
        <v>4</v>
      </c>
      <c r="AO38"/>
      <c r="AP38" s="15">
        <v>1</v>
      </c>
      <c r="AQ38"/>
    </row>
    <row r="39" spans="1:43">
      <c r="A39"/>
      <c r="B39"/>
      <c r="C39"/>
      <c r="D39"/>
      <c r="E39" s="20" t="s">
        <v>6037</v>
      </c>
      <c r="F39"/>
      <c r="G39"/>
      <c r="H39" s="15">
        <v>1100</v>
      </c>
      <c r="I39" s="15">
        <v>400</v>
      </c>
      <c r="J39" s="15" t="s">
        <v>5982</v>
      </c>
      <c r="K39" s="15" t="s">
        <v>5982</v>
      </c>
      <c r="L39" s="15">
        <v>2</v>
      </c>
      <c r="M39" s="15">
        <v>1100</v>
      </c>
      <c r="N39" s="15">
        <v>650</v>
      </c>
      <c r="O39" s="15" t="s">
        <v>5986</v>
      </c>
      <c r="P39"/>
      <c r="Q39"/>
      <c r="R39" s="15"/>
      <c r="S39"/>
      <c r="T39"/>
      <c r="U39" s="15" t="s">
        <v>5982</v>
      </c>
      <c r="V39" s="15" t="s">
        <v>5982</v>
      </c>
      <c r="W39" s="15" t="s">
        <v>5982</v>
      </c>
      <c r="X39" s="15" t="s">
        <v>5986</v>
      </c>
      <c r="Y39" s="15" t="s">
        <v>5986</v>
      </c>
      <c r="Z39" s="15" t="s">
        <v>5986</v>
      </c>
      <c r="AA39" s="15">
        <v>450</v>
      </c>
      <c r="AB39" s="15">
        <v>80</v>
      </c>
      <c r="AC39" s="15" t="s">
        <v>5982</v>
      </c>
      <c r="AD39" s="15" t="s">
        <v>5986</v>
      </c>
      <c r="AE39" s="15" t="s">
        <v>5982</v>
      </c>
      <c r="AF39" s="15">
        <v>1</v>
      </c>
      <c r="AG39" s="15"/>
      <c r="AH39" s="15">
        <v>1</v>
      </c>
      <c r="AI39" s="15" t="s">
        <v>5982</v>
      </c>
      <c r="AJ39" s="15"/>
      <c r="AK39" s="15"/>
      <c r="AL39" s="15">
        <v>4</v>
      </c>
      <c r="AM39" s="15"/>
      <c r="AN39" s="15">
        <v>3</v>
      </c>
      <c r="AO39"/>
      <c r="AP39" s="15">
        <v>1</v>
      </c>
      <c r="AQ39"/>
    </row>
    <row r="40" spans="1:43">
      <c r="A40"/>
      <c r="B40"/>
      <c r="C40"/>
      <c r="D40"/>
      <c r="E40" s="20" t="s">
        <v>6038</v>
      </c>
      <c r="F40"/>
      <c r="G40"/>
      <c r="H40" s="15">
        <v>110</v>
      </c>
      <c r="I40" s="15">
        <v>45</v>
      </c>
      <c r="J40" s="15" t="s">
        <v>5982</v>
      </c>
      <c r="K40" s="15" t="s">
        <v>5982</v>
      </c>
      <c r="L40" s="15">
        <v>2</v>
      </c>
      <c r="M40" s="15">
        <v>150</v>
      </c>
      <c r="N40" s="15">
        <v>20</v>
      </c>
      <c r="O40" s="15" t="s">
        <v>5986</v>
      </c>
      <c r="P40"/>
      <c r="Q40"/>
      <c r="R40" s="15" t="s">
        <v>5986</v>
      </c>
      <c r="S40"/>
      <c r="T40"/>
      <c r="U40" s="15" t="s">
        <v>5982</v>
      </c>
      <c r="V40" s="15" t="s">
        <v>5982</v>
      </c>
      <c r="W40" s="15" t="s">
        <v>5982</v>
      </c>
      <c r="X40" s="15" t="s">
        <v>5986</v>
      </c>
      <c r="Y40" s="15" t="s">
        <v>5986</v>
      </c>
      <c r="Z40" s="15" t="s">
        <v>5986</v>
      </c>
      <c r="AA40" s="15">
        <v>110</v>
      </c>
      <c r="AB40" s="15">
        <v>20</v>
      </c>
      <c r="AC40" s="15" t="s">
        <v>5982</v>
      </c>
      <c r="AD40" s="15" t="s">
        <v>5982</v>
      </c>
      <c r="AE40" s="15" t="s">
        <v>5982</v>
      </c>
      <c r="AF40" s="15">
        <v>1</v>
      </c>
      <c r="AG40" s="15">
        <v>1</v>
      </c>
      <c r="AH40" s="15">
        <v>1</v>
      </c>
      <c r="AI40" s="15" t="s">
        <v>5986</v>
      </c>
      <c r="AJ40" s="15" t="s">
        <v>5982</v>
      </c>
      <c r="AK40" s="15" t="s">
        <v>5982</v>
      </c>
      <c r="AL40" s="15"/>
      <c r="AM40" s="15">
        <v>1</v>
      </c>
      <c r="AN40" s="15">
        <v>1</v>
      </c>
      <c r="AO40"/>
      <c r="AP40" s="15"/>
      <c r="AQ40"/>
    </row>
    <row r="41" spans="1:43">
      <c r="A41"/>
      <c r="B41"/>
      <c r="C41"/>
      <c r="D41"/>
      <c r="E41" s="20" t="s">
        <v>6039</v>
      </c>
      <c r="F41"/>
      <c r="G41"/>
      <c r="H41" s="15">
        <v>72</v>
      </c>
      <c r="I41" s="15">
        <v>59</v>
      </c>
      <c r="J41" s="15" t="s">
        <v>5982</v>
      </c>
      <c r="K41" s="15" t="s">
        <v>5982</v>
      </c>
      <c r="L41" s="15">
        <v>2</v>
      </c>
      <c r="M41" s="15">
        <v>100</v>
      </c>
      <c r="N41" s="15">
        <v>8</v>
      </c>
      <c r="O41" s="15" t="s">
        <v>5986</v>
      </c>
      <c r="P41"/>
      <c r="Q41"/>
      <c r="R41" s="15"/>
      <c r="S41"/>
      <c r="T41"/>
      <c r="U41" s="15" t="s">
        <v>5982</v>
      </c>
      <c r="V41" s="15" t="s">
        <v>5982</v>
      </c>
      <c r="W41" s="15" t="s">
        <v>5982</v>
      </c>
      <c r="X41" s="15" t="s">
        <v>5986</v>
      </c>
      <c r="Y41" s="15" t="s">
        <v>5986</v>
      </c>
      <c r="Z41" s="15" t="s">
        <v>5986</v>
      </c>
      <c r="AA41" s="15">
        <v>72</v>
      </c>
      <c r="AB41" s="15">
        <v>20</v>
      </c>
      <c r="AC41" s="15" t="s">
        <v>5986</v>
      </c>
      <c r="AD41" s="15" t="s">
        <v>5986</v>
      </c>
      <c r="AE41" s="15" t="s">
        <v>5982</v>
      </c>
      <c r="AF41" s="15"/>
      <c r="AG41" s="15"/>
      <c r="AH41" s="15">
        <v>1</v>
      </c>
      <c r="AI41" s="15"/>
      <c r="AJ41" s="15"/>
      <c r="AK41" s="15" t="s">
        <v>5982</v>
      </c>
      <c r="AL41" s="15"/>
      <c r="AM41" s="15"/>
      <c r="AN41" s="15">
        <v>4</v>
      </c>
      <c r="AO41"/>
      <c r="AP41" s="15"/>
      <c r="AQ41"/>
    </row>
    <row r="42" spans="1:43">
      <c r="A42"/>
      <c r="B42"/>
      <c r="C42"/>
      <c r="D42"/>
      <c r="E42" s="20" t="s">
        <v>6040</v>
      </c>
      <c r="F42"/>
      <c r="G42"/>
      <c r="H42" s="15">
        <v>300</v>
      </c>
      <c r="I42" s="15">
        <v>45</v>
      </c>
      <c r="J42" s="15" t="s">
        <v>5982</v>
      </c>
      <c r="K42" s="15" t="s">
        <v>5982</v>
      </c>
      <c r="L42" s="15">
        <v>2</v>
      </c>
      <c r="M42" s="15">
        <v>300</v>
      </c>
      <c r="N42" s="15">
        <v>0</v>
      </c>
      <c r="O42" s="15" t="s">
        <v>5982</v>
      </c>
      <c r="P42"/>
      <c r="Q42"/>
      <c r="R42" s="15" t="s">
        <v>5986</v>
      </c>
      <c r="S42"/>
      <c r="T42"/>
      <c r="U42" s="15" t="s">
        <v>5982</v>
      </c>
      <c r="V42" s="15" t="s">
        <v>5982</v>
      </c>
      <c r="W42" s="15" t="s">
        <v>5982</v>
      </c>
      <c r="X42" s="15" t="s">
        <v>5986</v>
      </c>
      <c r="Y42" s="15" t="s">
        <v>5986</v>
      </c>
      <c r="Z42" s="15" t="s">
        <v>5986</v>
      </c>
      <c r="AA42" s="15">
        <v>300</v>
      </c>
      <c r="AB42" s="15">
        <v>30</v>
      </c>
      <c r="AC42" s="15" t="s">
        <v>5986</v>
      </c>
      <c r="AD42" s="15" t="s">
        <v>5982</v>
      </c>
      <c r="AE42" s="15" t="s">
        <v>5982</v>
      </c>
      <c r="AF42" s="15"/>
      <c r="AG42" s="15">
        <v>1</v>
      </c>
      <c r="AH42" s="15">
        <v>1</v>
      </c>
      <c r="AI42" s="15"/>
      <c r="AJ42" s="15" t="s">
        <v>5982</v>
      </c>
      <c r="AK42" s="15" t="s">
        <v>5982</v>
      </c>
      <c r="AL42" s="15"/>
      <c r="AM42" s="15">
        <v>3</v>
      </c>
      <c r="AN42" s="15">
        <v>1</v>
      </c>
      <c r="AO42"/>
      <c r="AP42" s="15">
        <v>1</v>
      </c>
      <c r="AQ42"/>
    </row>
    <row r="43" spans="1:43">
      <c r="A43"/>
      <c r="B43"/>
      <c r="C43"/>
      <c r="D43"/>
      <c r="E43" s="20" t="s">
        <v>6041</v>
      </c>
      <c r="F43"/>
      <c r="G43"/>
      <c r="H43" s="15">
        <v>397</v>
      </c>
      <c r="I43" s="15">
        <v>150</v>
      </c>
      <c r="J43" s="15" t="s">
        <v>5982</v>
      </c>
      <c r="K43" s="15" t="s">
        <v>5982</v>
      </c>
      <c r="L43" s="15"/>
      <c r="M43" s="15">
        <v>450</v>
      </c>
      <c r="N43" s="15">
        <v>250</v>
      </c>
      <c r="O43" s="15" t="s">
        <v>5986</v>
      </c>
      <c r="P43"/>
      <c r="Q43"/>
      <c r="R43" s="15"/>
      <c r="S43"/>
      <c r="T43"/>
      <c r="U43" s="15" t="s">
        <v>5982</v>
      </c>
      <c r="V43" s="15" t="s">
        <v>5982</v>
      </c>
      <c r="W43" s="15" t="s">
        <v>5982</v>
      </c>
      <c r="X43" s="15" t="s">
        <v>5986</v>
      </c>
      <c r="Y43" s="15" t="s">
        <v>5986</v>
      </c>
      <c r="Z43" s="15" t="s">
        <v>5986</v>
      </c>
      <c r="AA43" s="15">
        <v>200</v>
      </c>
      <c r="AB43" s="15">
        <v>45</v>
      </c>
      <c r="AC43" s="15" t="s">
        <v>5982</v>
      </c>
      <c r="AD43" s="15" t="s">
        <v>5982</v>
      </c>
      <c r="AE43" s="15" t="s">
        <v>5982</v>
      </c>
      <c r="AF43" s="15">
        <v>1</v>
      </c>
      <c r="AG43" s="15">
        <v>1</v>
      </c>
      <c r="AH43" s="15">
        <v>1</v>
      </c>
      <c r="AI43" s="15" t="s">
        <v>5982</v>
      </c>
      <c r="AJ43" s="15" t="s">
        <v>5982</v>
      </c>
      <c r="AK43" s="15" t="s">
        <v>5982</v>
      </c>
      <c r="AL43" s="15">
        <v>3</v>
      </c>
      <c r="AM43" s="15">
        <v>4</v>
      </c>
      <c r="AN43" s="15">
        <v>3</v>
      </c>
      <c r="AO43"/>
      <c r="AP43" s="15"/>
      <c r="AQ43"/>
    </row>
    <row r="44" spans="1:43">
      <c r="A44"/>
      <c r="B44"/>
      <c r="C44"/>
      <c r="D44"/>
      <c r="E44" s="19" t="s">
        <v>6030</v>
      </c>
      <c r="F44"/>
      <c r="G44"/>
      <c r="H44" s="15">
        <v>750</v>
      </c>
      <c r="I44" s="15">
        <v>325</v>
      </c>
      <c r="J44" s="15" t="s">
        <v>5982</v>
      </c>
      <c r="K44" s="15" t="s">
        <v>5982</v>
      </c>
      <c r="L44" s="15">
        <v>2</v>
      </c>
      <c r="M44" s="15">
        <v>825</v>
      </c>
      <c r="N44" s="15">
        <v>50</v>
      </c>
      <c r="O44" s="15" t="s">
        <v>5986</v>
      </c>
      <c r="P44"/>
      <c r="Q44"/>
      <c r="R44" s="15" t="s">
        <v>5986</v>
      </c>
      <c r="S44"/>
      <c r="T44"/>
      <c r="U44" s="15" t="s">
        <v>5982</v>
      </c>
      <c r="V44" s="15" t="s">
        <v>5982</v>
      </c>
      <c r="W44" s="15" t="s">
        <v>5982</v>
      </c>
      <c r="X44" s="15" t="s">
        <v>5986</v>
      </c>
      <c r="Y44" s="15" t="s">
        <v>5986</v>
      </c>
      <c r="Z44" s="15" t="s">
        <v>5986</v>
      </c>
      <c r="AA44" s="15">
        <v>385</v>
      </c>
      <c r="AB44" s="15">
        <v>255</v>
      </c>
      <c r="AC44" s="15" t="s">
        <v>5986</v>
      </c>
      <c r="AD44" s="15" t="s">
        <v>5982</v>
      </c>
      <c r="AE44" s="15" t="s">
        <v>5986</v>
      </c>
      <c r="AF44" s="15"/>
      <c r="AG44" s="15">
        <v>1</v>
      </c>
      <c r="AH44" s="15"/>
      <c r="AI44" s="15"/>
      <c r="AJ44" s="15" t="s">
        <v>5986</v>
      </c>
      <c r="AK44" s="15"/>
      <c r="AL44" s="15"/>
      <c r="AM44" s="15"/>
      <c r="AN44" s="15"/>
      <c r="AO44"/>
      <c r="AP44" s="15">
        <v>1</v>
      </c>
      <c r="AQ44"/>
    </row>
    <row r="45" spans="1:43">
      <c r="A45"/>
      <c r="B45"/>
      <c r="C45"/>
      <c r="D45"/>
      <c r="E45" s="19" t="s">
        <v>6023</v>
      </c>
      <c r="F45"/>
      <c r="G45"/>
      <c r="H45" s="15">
        <v>775</v>
      </c>
      <c r="I45" s="15">
        <v>305</v>
      </c>
      <c r="J45" s="15" t="s">
        <v>5982</v>
      </c>
      <c r="K45" s="15" t="s">
        <v>5982</v>
      </c>
      <c r="L45" s="15">
        <v>2</v>
      </c>
      <c r="M45" s="15">
        <v>810</v>
      </c>
      <c r="N45" s="15">
        <v>105</v>
      </c>
      <c r="O45" s="15" t="s">
        <v>5986</v>
      </c>
      <c r="P45"/>
      <c r="Q45"/>
      <c r="R45" s="15" t="s">
        <v>5986</v>
      </c>
      <c r="S45"/>
      <c r="T45"/>
      <c r="U45" s="15" t="s">
        <v>5982</v>
      </c>
      <c r="V45" s="15" t="s">
        <v>5982</v>
      </c>
      <c r="W45" s="15" t="s">
        <v>5982</v>
      </c>
      <c r="X45" s="15" t="s">
        <v>5986</v>
      </c>
      <c r="Y45" s="15" t="s">
        <v>5986</v>
      </c>
      <c r="Z45" s="15" t="s">
        <v>5986</v>
      </c>
      <c r="AA45" s="15">
        <v>275</v>
      </c>
      <c r="AB45" s="15">
        <v>105</v>
      </c>
      <c r="AC45" s="15" t="s">
        <v>5982</v>
      </c>
      <c r="AD45" s="15" t="s">
        <v>5986</v>
      </c>
      <c r="AE45" s="15" t="s">
        <v>5986</v>
      </c>
      <c r="AF45" s="15" t="s">
        <v>251</v>
      </c>
      <c r="AG45" s="15"/>
      <c r="AH45" s="15"/>
      <c r="AI45" s="15" t="s">
        <v>5982</v>
      </c>
      <c r="AJ45" s="15"/>
      <c r="AK45" s="15"/>
      <c r="AL45" s="15">
        <v>1</v>
      </c>
      <c r="AM45" s="15"/>
      <c r="AN45" s="15"/>
      <c r="AO45"/>
      <c r="AP45" s="15"/>
      <c r="AQ45"/>
    </row>
    <row r="46" spans="1:43">
      <c r="A46"/>
      <c r="B46"/>
      <c r="C46"/>
      <c r="D46"/>
      <c r="E46" s="19">
        <v>0.40625</v>
      </c>
      <c r="F46"/>
      <c r="G46"/>
      <c r="H46" s="15">
        <v>485</v>
      </c>
      <c r="I46" s="15">
        <v>150</v>
      </c>
      <c r="J46" s="15" t="s">
        <v>5982</v>
      </c>
      <c r="K46" s="15" t="s">
        <v>5982</v>
      </c>
      <c r="L46" s="15">
        <v>2</v>
      </c>
      <c r="M46" s="15">
        <v>500</v>
      </c>
      <c r="N46" s="15">
        <v>50</v>
      </c>
      <c r="O46" s="15" t="s">
        <v>5986</v>
      </c>
      <c r="P46"/>
      <c r="Q46"/>
      <c r="R46" s="15" t="s">
        <v>5986</v>
      </c>
      <c r="S46"/>
      <c r="T46"/>
      <c r="U46" s="15" t="s">
        <v>5982</v>
      </c>
      <c r="V46" s="15" t="s">
        <v>5982</v>
      </c>
      <c r="W46" s="15" t="s">
        <v>5982</v>
      </c>
      <c r="X46" s="15" t="s">
        <v>5986</v>
      </c>
      <c r="Y46" s="15" t="s">
        <v>5986</v>
      </c>
      <c r="Z46" s="15" t="s">
        <v>5986</v>
      </c>
      <c r="AA46" s="15">
        <v>150</v>
      </c>
      <c r="AB46" s="15">
        <v>215</v>
      </c>
      <c r="AC46" s="15" t="s">
        <v>5982</v>
      </c>
      <c r="AD46" s="15" t="s">
        <v>5982</v>
      </c>
      <c r="AE46" s="15" t="s">
        <v>5986</v>
      </c>
      <c r="AF46" s="15">
        <v>1</v>
      </c>
      <c r="AG46" s="15">
        <v>1</v>
      </c>
      <c r="AH46" s="15"/>
      <c r="AI46" s="15" t="s">
        <v>5982</v>
      </c>
      <c r="AJ46" s="15"/>
      <c r="AK46" s="15"/>
      <c r="AL46" s="15">
        <v>1</v>
      </c>
      <c r="AM46" s="15"/>
      <c r="AN46" s="15"/>
      <c r="AO46"/>
      <c r="AP46" s="15"/>
      <c r="AQ46"/>
    </row>
    <row r="47" spans="1:43">
      <c r="A47"/>
      <c r="B47"/>
      <c r="C47"/>
      <c r="D47"/>
      <c r="E47" s="19">
        <v>0.41666666666666669</v>
      </c>
      <c r="F47"/>
      <c r="G47"/>
      <c r="H47" s="15">
        <v>175</v>
      </c>
      <c r="I47" s="15">
        <v>75</v>
      </c>
      <c r="J47" s="15" t="s">
        <v>5982</v>
      </c>
      <c r="K47" s="15" t="s">
        <v>5982</v>
      </c>
      <c r="L47" s="15">
        <v>2</v>
      </c>
      <c r="M47" s="15">
        <v>200</v>
      </c>
      <c r="N47" s="15">
        <v>10</v>
      </c>
      <c r="O47" s="15" t="s">
        <v>5986</v>
      </c>
      <c r="P47"/>
      <c r="Q47"/>
      <c r="R47" s="15" t="s">
        <v>5986</v>
      </c>
      <c r="S47"/>
      <c r="T47"/>
      <c r="U47" s="15" t="s">
        <v>5982</v>
      </c>
      <c r="V47" s="15" t="s">
        <v>5982</v>
      </c>
      <c r="W47" s="15" t="s">
        <v>5982</v>
      </c>
      <c r="X47" s="15" t="s">
        <v>5986</v>
      </c>
      <c r="Y47" s="15" t="s">
        <v>5986</v>
      </c>
      <c r="Z47" s="15" t="s">
        <v>5986</v>
      </c>
      <c r="AA47" s="15">
        <v>175</v>
      </c>
      <c r="AB47" s="15">
        <v>20</v>
      </c>
      <c r="AC47" s="15" t="s">
        <v>5986</v>
      </c>
      <c r="AD47" s="15" t="s">
        <v>5982</v>
      </c>
      <c r="AE47" s="15" t="s">
        <v>5982</v>
      </c>
      <c r="AF47" s="15"/>
      <c r="AG47" s="15">
        <v>1</v>
      </c>
      <c r="AH47" s="15">
        <v>1</v>
      </c>
      <c r="AI47" s="15" t="s">
        <v>5986</v>
      </c>
      <c r="AJ47" s="15" t="s">
        <v>5982</v>
      </c>
      <c r="AK47" s="15" t="s">
        <v>5982</v>
      </c>
      <c r="AL47" s="15"/>
      <c r="AM47" s="15">
        <v>1</v>
      </c>
      <c r="AN47" s="15">
        <v>1</v>
      </c>
      <c r="AO47"/>
      <c r="AP47" s="15"/>
      <c r="AQ47"/>
    </row>
    <row r="48" spans="1:43">
      <c r="A48"/>
      <c r="B48"/>
      <c r="C48"/>
      <c r="D48"/>
      <c r="E48" s="19">
        <v>0.29166666666666669</v>
      </c>
      <c r="F48"/>
      <c r="G48"/>
      <c r="H48" s="15">
        <v>450</v>
      </c>
      <c r="I48" s="15">
        <v>100</v>
      </c>
      <c r="J48" s="15" t="s">
        <v>5982</v>
      </c>
      <c r="K48" s="15" t="s">
        <v>5982</v>
      </c>
      <c r="L48" s="15">
        <v>2</v>
      </c>
      <c r="M48" s="15">
        <v>650</v>
      </c>
      <c r="N48" s="15">
        <v>230</v>
      </c>
      <c r="O48" s="15" t="s">
        <v>5986</v>
      </c>
      <c r="P48"/>
      <c r="Q48"/>
      <c r="R48" s="15" t="s">
        <v>5986</v>
      </c>
      <c r="S48"/>
      <c r="T48"/>
      <c r="U48" s="15" t="s">
        <v>5982</v>
      </c>
      <c r="V48" s="15" t="s">
        <v>5982</v>
      </c>
      <c r="W48" s="15" t="s">
        <v>5982</v>
      </c>
      <c r="X48" s="15" t="s">
        <v>5986</v>
      </c>
      <c r="Y48" s="15" t="s">
        <v>5986</v>
      </c>
      <c r="Z48" s="15" t="s">
        <v>5986</v>
      </c>
      <c r="AA48" s="15">
        <v>420</v>
      </c>
      <c r="AB48" s="15">
        <v>30</v>
      </c>
      <c r="AC48" s="15" t="s">
        <v>5982</v>
      </c>
      <c r="AD48" s="15" t="s">
        <v>5982</v>
      </c>
      <c r="AE48" s="15" t="s">
        <v>5982</v>
      </c>
      <c r="AF48" s="15">
        <v>1</v>
      </c>
      <c r="AG48" s="15">
        <v>1</v>
      </c>
      <c r="AH48" s="15">
        <v>1</v>
      </c>
      <c r="AI48" s="15" t="s">
        <v>5982</v>
      </c>
      <c r="AJ48" s="15" t="s">
        <v>5982</v>
      </c>
      <c r="AK48" s="15" t="s">
        <v>5986</v>
      </c>
      <c r="AL48" s="15">
        <v>1</v>
      </c>
      <c r="AM48" s="15">
        <v>1</v>
      </c>
      <c r="AN48" s="15">
        <v>1</v>
      </c>
      <c r="AO48"/>
      <c r="AP48" s="15">
        <v>1</v>
      </c>
      <c r="AQ48"/>
    </row>
    <row r="49" spans="1:43">
      <c r="A49"/>
      <c r="B49"/>
      <c r="C49"/>
      <c r="D49"/>
      <c r="E49" s="19">
        <v>0.375</v>
      </c>
      <c r="F49"/>
      <c r="G49"/>
      <c r="H49" s="15">
        <v>538</v>
      </c>
      <c r="I49" s="15">
        <v>250</v>
      </c>
      <c r="J49" s="15" t="s">
        <v>5982</v>
      </c>
      <c r="K49" s="15" t="s">
        <v>5982</v>
      </c>
      <c r="L49" s="15">
        <v>2</v>
      </c>
      <c r="M49" s="15">
        <v>500</v>
      </c>
      <c r="N49" s="15">
        <v>50</v>
      </c>
      <c r="O49" s="15" t="s">
        <v>5986</v>
      </c>
      <c r="P49"/>
      <c r="Q49"/>
      <c r="R49" s="15" t="s">
        <v>5986</v>
      </c>
      <c r="S49"/>
      <c r="T49"/>
      <c r="U49" s="15" t="s">
        <v>5982</v>
      </c>
      <c r="V49" s="15" t="s">
        <v>5982</v>
      </c>
      <c r="W49" s="15" t="s">
        <v>5982</v>
      </c>
      <c r="X49" s="15" t="s">
        <v>5986</v>
      </c>
      <c r="Y49" s="15" t="s">
        <v>5986</v>
      </c>
      <c r="Z49" s="15" t="s">
        <v>5986</v>
      </c>
      <c r="AA49" s="15">
        <v>500</v>
      </c>
      <c r="AB49" s="15">
        <v>50</v>
      </c>
      <c r="AC49" s="15" t="s">
        <v>5982</v>
      </c>
      <c r="AD49" s="15" t="s">
        <v>5986</v>
      </c>
      <c r="AE49" s="15" t="s">
        <v>5982</v>
      </c>
      <c r="AF49" s="15">
        <v>1</v>
      </c>
      <c r="AG49" s="15"/>
      <c r="AH49" s="15">
        <v>1</v>
      </c>
      <c r="AI49" s="15" t="s">
        <v>5982</v>
      </c>
      <c r="AJ49" s="15" t="s">
        <v>5986</v>
      </c>
      <c r="AK49" s="15" t="s">
        <v>5982</v>
      </c>
      <c r="AL49" s="15">
        <v>1</v>
      </c>
      <c r="AM49" s="15"/>
      <c r="AN49" s="15">
        <v>1</v>
      </c>
      <c r="AO49"/>
      <c r="AP49" s="15"/>
      <c r="AQ49"/>
    </row>
    <row r="50" spans="1:43">
      <c r="A50"/>
      <c r="B50"/>
      <c r="C50"/>
      <c r="D50"/>
      <c r="E50" s="19">
        <v>0.45833333333333331</v>
      </c>
      <c r="F50"/>
      <c r="G50"/>
      <c r="H50" s="15">
        <v>480</v>
      </c>
      <c r="I50" s="15">
        <v>200</v>
      </c>
      <c r="J50" s="15" t="s">
        <v>5982</v>
      </c>
      <c r="K50" s="15" t="s">
        <v>5982</v>
      </c>
      <c r="L50" s="15">
        <v>2</v>
      </c>
      <c r="M50" s="15">
        <v>600</v>
      </c>
      <c r="N50" s="15">
        <v>130</v>
      </c>
      <c r="O50" s="15"/>
      <c r="P50"/>
      <c r="Q50"/>
      <c r="R50" s="15"/>
      <c r="S50"/>
      <c r="T50"/>
      <c r="U50" s="15" t="s">
        <v>5982</v>
      </c>
      <c r="V50" s="15" t="s">
        <v>5982</v>
      </c>
      <c r="W50" s="15" t="s">
        <v>5982</v>
      </c>
      <c r="X50" s="15" t="s">
        <v>5986</v>
      </c>
      <c r="Y50" s="15" t="s">
        <v>5986</v>
      </c>
      <c r="Z50" s="15" t="s">
        <v>5986</v>
      </c>
      <c r="AA50" s="15">
        <v>430</v>
      </c>
      <c r="AB50" s="15">
        <v>248</v>
      </c>
      <c r="AC50" s="15" t="s">
        <v>5982</v>
      </c>
      <c r="AD50" s="15" t="s">
        <v>5982</v>
      </c>
      <c r="AE50" s="15" t="s">
        <v>5982</v>
      </c>
      <c r="AF50" s="15">
        <v>1</v>
      </c>
      <c r="AG50" s="15">
        <v>1</v>
      </c>
      <c r="AH50" s="15">
        <v>1</v>
      </c>
      <c r="AI50" s="15" t="s">
        <v>5982</v>
      </c>
      <c r="AJ50" s="15" t="s">
        <v>5982</v>
      </c>
      <c r="AK50" s="15" t="s">
        <v>5982</v>
      </c>
      <c r="AL50" s="15">
        <v>1</v>
      </c>
      <c r="AM50" s="15">
        <v>1</v>
      </c>
      <c r="AN50" s="15">
        <v>1</v>
      </c>
      <c r="AO50"/>
      <c r="AP50" s="15"/>
      <c r="AQ50"/>
    </row>
    <row r="51" spans="1:43">
      <c r="A51"/>
      <c r="B51"/>
      <c r="C51"/>
      <c r="D51"/>
      <c r="E51" s="19">
        <v>0.44791666666666669</v>
      </c>
      <c r="F51"/>
      <c r="G51"/>
      <c r="H51" s="15">
        <v>189</v>
      </c>
      <c r="I51" s="15">
        <v>100</v>
      </c>
      <c r="J51" s="15" t="s">
        <v>5982</v>
      </c>
      <c r="K51" s="15" t="s">
        <v>5982</v>
      </c>
      <c r="L51" s="15">
        <v>2</v>
      </c>
      <c r="M51" s="15">
        <v>200</v>
      </c>
      <c r="N51" s="15">
        <v>10</v>
      </c>
      <c r="O51" s="15" t="s">
        <v>5982</v>
      </c>
      <c r="P51"/>
      <c r="Q51"/>
      <c r="R51" s="15" t="s">
        <v>5986</v>
      </c>
      <c r="S51"/>
      <c r="T51"/>
      <c r="U51" s="15" t="s">
        <v>5982</v>
      </c>
      <c r="V51" s="15" t="s">
        <v>5982</v>
      </c>
      <c r="W51" s="15" t="s">
        <v>5982</v>
      </c>
      <c r="X51" s="15" t="s">
        <v>5986</v>
      </c>
      <c r="Y51" s="15" t="s">
        <v>5986</v>
      </c>
      <c r="Z51" s="15" t="s">
        <v>5986</v>
      </c>
      <c r="AA51" s="15">
        <v>190</v>
      </c>
      <c r="AB51" s="15">
        <v>58</v>
      </c>
      <c r="AC51" s="15" t="s">
        <v>5982</v>
      </c>
      <c r="AD51" s="15" t="s">
        <v>5982</v>
      </c>
      <c r="AE51" s="15" t="s">
        <v>5982</v>
      </c>
      <c r="AF51" s="15">
        <v>1</v>
      </c>
      <c r="AG51" s="15">
        <v>1</v>
      </c>
      <c r="AH51" s="15">
        <v>1</v>
      </c>
      <c r="AI51" s="15" t="s">
        <v>5982</v>
      </c>
      <c r="AJ51" s="15" t="s">
        <v>5982</v>
      </c>
      <c r="AK51" s="15" t="s">
        <v>5982</v>
      </c>
      <c r="AL51" s="15">
        <v>1</v>
      </c>
      <c r="AM51" s="15">
        <v>1</v>
      </c>
      <c r="AN51" s="15">
        <v>1</v>
      </c>
      <c r="AO51"/>
      <c r="AP51" s="15"/>
      <c r="AQ51"/>
    </row>
    <row r="52" spans="1:43">
      <c r="A52"/>
      <c r="B52"/>
      <c r="C52"/>
      <c r="D52"/>
      <c r="E52" s="19">
        <v>0.33333333333333331</v>
      </c>
      <c r="F52"/>
      <c r="G52"/>
      <c r="H52" s="15">
        <v>150</v>
      </c>
      <c r="I52" s="15">
        <v>75</v>
      </c>
      <c r="J52" s="15" t="s">
        <v>5982</v>
      </c>
      <c r="K52" s="15" t="s">
        <v>5982</v>
      </c>
      <c r="L52" s="15">
        <v>2</v>
      </c>
      <c r="M52" s="15">
        <v>240</v>
      </c>
      <c r="N52" s="15">
        <v>25</v>
      </c>
      <c r="O52" s="15" t="s">
        <v>5986</v>
      </c>
      <c r="P52"/>
      <c r="Q52"/>
      <c r="R52" s="15" t="s">
        <v>5986</v>
      </c>
      <c r="S52"/>
      <c r="T52"/>
      <c r="U52" s="15" t="s">
        <v>5982</v>
      </c>
      <c r="V52" s="15" t="s">
        <v>5982</v>
      </c>
      <c r="W52" s="15" t="s">
        <v>5982</v>
      </c>
      <c r="X52" s="15" t="s">
        <v>5986</v>
      </c>
      <c r="Y52" s="15" t="s">
        <v>5986</v>
      </c>
      <c r="Z52" s="15" t="s">
        <v>5986</v>
      </c>
      <c r="AA52" s="15">
        <v>150</v>
      </c>
      <c r="AB52" s="15">
        <v>20</v>
      </c>
      <c r="AC52" s="15" t="s">
        <v>5982</v>
      </c>
      <c r="AD52" s="15" t="s">
        <v>5982</v>
      </c>
      <c r="AE52" s="15" t="s">
        <v>5982</v>
      </c>
      <c r="AF52" s="15">
        <v>1</v>
      </c>
      <c r="AG52" s="15">
        <v>1</v>
      </c>
      <c r="AH52" s="15">
        <v>1</v>
      </c>
      <c r="AI52" s="15" t="s">
        <v>5982</v>
      </c>
      <c r="AJ52" s="15" t="s">
        <v>5982</v>
      </c>
      <c r="AK52" s="15" t="s">
        <v>5982</v>
      </c>
      <c r="AL52" s="15">
        <v>1</v>
      </c>
      <c r="AM52" s="15">
        <v>1</v>
      </c>
      <c r="AN52" s="15">
        <v>1</v>
      </c>
      <c r="AO52"/>
      <c r="AP52" s="15"/>
      <c r="AQ52"/>
    </row>
    <row r="53" spans="1:43">
      <c r="A53"/>
      <c r="B53"/>
      <c r="C53"/>
      <c r="D53"/>
      <c r="E53" s="19">
        <v>0.44444444444444442</v>
      </c>
      <c r="F53"/>
      <c r="G53"/>
      <c r="H53" s="15">
        <v>83</v>
      </c>
      <c r="I53" s="15">
        <v>30</v>
      </c>
      <c r="J53" s="15" t="s">
        <v>5982</v>
      </c>
      <c r="K53" s="15" t="s">
        <v>5982</v>
      </c>
      <c r="L53" s="15">
        <v>2</v>
      </c>
      <c r="M53" s="15">
        <v>100</v>
      </c>
      <c r="N53" s="15">
        <v>50</v>
      </c>
      <c r="O53" s="15" t="s">
        <v>5986</v>
      </c>
      <c r="P53"/>
      <c r="Q53"/>
      <c r="R53" s="15" t="s">
        <v>5986</v>
      </c>
      <c r="S53"/>
      <c r="T53"/>
      <c r="U53" s="15" t="s">
        <v>5982</v>
      </c>
      <c r="V53" s="15" t="s">
        <v>5982</v>
      </c>
      <c r="W53" s="15" t="s">
        <v>5982</v>
      </c>
      <c r="X53" s="15" t="s">
        <v>5986</v>
      </c>
      <c r="Y53" s="15" t="s">
        <v>5986</v>
      </c>
      <c r="Z53" s="15" t="s">
        <v>5986</v>
      </c>
      <c r="AA53" s="15">
        <v>50</v>
      </c>
      <c r="AB53" s="15">
        <v>30</v>
      </c>
      <c r="AC53" s="15"/>
      <c r="AD53" s="15"/>
      <c r="AE53" s="15"/>
      <c r="AF53" s="15">
        <v>1</v>
      </c>
      <c r="AG53" s="15">
        <v>1</v>
      </c>
      <c r="AH53" s="15">
        <v>1</v>
      </c>
      <c r="AI53" s="15" t="s">
        <v>5982</v>
      </c>
      <c r="AJ53" s="15" t="s">
        <v>5982</v>
      </c>
      <c r="AK53" s="15" t="s">
        <v>5982</v>
      </c>
      <c r="AL53" s="15">
        <v>1</v>
      </c>
      <c r="AM53" s="15">
        <v>1</v>
      </c>
      <c r="AN53" s="15">
        <v>1</v>
      </c>
      <c r="AO53"/>
      <c r="AP53" s="15"/>
      <c r="AQ53"/>
    </row>
    <row r="54" spans="1:43">
      <c r="A54"/>
      <c r="B54"/>
      <c r="C54"/>
      <c r="D54"/>
      <c r="E54" s="19">
        <v>0.4236111111111111</v>
      </c>
      <c r="F54"/>
      <c r="G54"/>
      <c r="H54" s="15">
        <v>532</v>
      </c>
      <c r="I54" s="15">
        <v>52</v>
      </c>
      <c r="J54" s="15" t="s">
        <v>5982</v>
      </c>
      <c r="K54" s="15" t="s">
        <v>5982</v>
      </c>
      <c r="L54" s="15">
        <v>2</v>
      </c>
      <c r="M54" s="15">
        <v>550</v>
      </c>
      <c r="N54" s="15">
        <v>50</v>
      </c>
      <c r="O54" s="15" t="s">
        <v>5986</v>
      </c>
      <c r="P54"/>
      <c r="Q54"/>
      <c r="R54" s="15" t="s">
        <v>5986</v>
      </c>
      <c r="S54"/>
      <c r="T54"/>
      <c r="U54" s="15" t="s">
        <v>5982</v>
      </c>
      <c r="V54" s="15" t="s">
        <v>5982</v>
      </c>
      <c r="W54" s="15" t="s">
        <v>5982</v>
      </c>
      <c r="X54" s="15" t="s">
        <v>5986</v>
      </c>
      <c r="Y54" s="15" t="s">
        <v>5986</v>
      </c>
      <c r="Z54" s="15" t="s">
        <v>5986</v>
      </c>
      <c r="AA54" s="15">
        <v>500</v>
      </c>
      <c r="AB54" s="15">
        <v>20</v>
      </c>
      <c r="AC54" s="15" t="s">
        <v>5982</v>
      </c>
      <c r="AD54" s="15" t="s">
        <v>5982</v>
      </c>
      <c r="AE54" s="15" t="s">
        <v>5982</v>
      </c>
      <c r="AF54" s="15">
        <v>1</v>
      </c>
      <c r="AG54" s="15">
        <v>1</v>
      </c>
      <c r="AH54" s="15">
        <v>1</v>
      </c>
      <c r="AI54" s="15" t="s">
        <v>5982</v>
      </c>
      <c r="AJ54" s="15" t="s">
        <v>5982</v>
      </c>
      <c r="AK54" s="15" t="s">
        <v>5982</v>
      </c>
      <c r="AL54" s="15">
        <v>1</v>
      </c>
      <c r="AM54" s="15">
        <v>1</v>
      </c>
      <c r="AN54" s="15">
        <v>1</v>
      </c>
      <c r="AO54"/>
      <c r="AP54" s="15"/>
      <c r="AQ54"/>
    </row>
    <row r="55" spans="1:43">
      <c r="A55"/>
      <c r="B55"/>
      <c r="C55"/>
      <c r="D55"/>
      <c r="E55" s="19">
        <v>0.34375</v>
      </c>
      <c r="F55"/>
      <c r="G55"/>
      <c r="H55" s="15">
        <v>513</v>
      </c>
      <c r="I55" s="15">
        <v>400</v>
      </c>
      <c r="J55" s="15" t="s">
        <v>5982</v>
      </c>
      <c r="K55" s="15" t="s">
        <v>5982</v>
      </c>
      <c r="L55" s="15">
        <v>2</v>
      </c>
      <c r="M55" s="15">
        <v>500</v>
      </c>
      <c r="N55" s="15">
        <v>100</v>
      </c>
      <c r="O55" s="15" t="s">
        <v>5986</v>
      </c>
      <c r="P55"/>
      <c r="Q55"/>
      <c r="R55" s="15"/>
      <c r="S55"/>
      <c r="T55"/>
      <c r="U55" s="15" t="s">
        <v>5982</v>
      </c>
      <c r="V55" s="15" t="s">
        <v>5982</v>
      </c>
      <c r="W55" s="15" t="s">
        <v>5982</v>
      </c>
      <c r="X55" s="15" t="s">
        <v>5986</v>
      </c>
      <c r="Y55" s="15" t="s">
        <v>5986</v>
      </c>
      <c r="Z55" s="15" t="s">
        <v>5986</v>
      </c>
      <c r="AA55" s="15">
        <v>400</v>
      </c>
      <c r="AB55" s="15">
        <v>100</v>
      </c>
      <c r="AC55" s="15" t="s">
        <v>5982</v>
      </c>
      <c r="AD55" s="15" t="s">
        <v>5982</v>
      </c>
      <c r="AE55" s="15" t="s">
        <v>5982</v>
      </c>
      <c r="AF55" s="15">
        <v>1</v>
      </c>
      <c r="AG55" s="15">
        <v>1</v>
      </c>
      <c r="AH55" s="15">
        <v>1</v>
      </c>
      <c r="AI55" s="15" t="s">
        <v>5982</v>
      </c>
      <c r="AJ55" s="15" t="s">
        <v>5982</v>
      </c>
      <c r="AK55" s="15" t="s">
        <v>5982</v>
      </c>
      <c r="AL55" s="15">
        <v>1</v>
      </c>
      <c r="AM55" s="15">
        <v>1</v>
      </c>
      <c r="AN55" s="15">
        <v>1</v>
      </c>
      <c r="AO55"/>
      <c r="AP55" s="15">
        <v>1</v>
      </c>
      <c r="AQ55"/>
    </row>
    <row r="56" spans="1:43">
      <c r="A56"/>
      <c r="B56"/>
      <c r="C56"/>
      <c r="D56"/>
      <c r="E56" s="19">
        <v>0.38194444444444442</v>
      </c>
      <c r="F56"/>
      <c r="G56"/>
      <c r="H56" s="15">
        <v>710</v>
      </c>
      <c r="I56" s="15">
        <v>75</v>
      </c>
      <c r="J56" s="15" t="s">
        <v>5982</v>
      </c>
      <c r="K56" s="15" t="s">
        <v>5982</v>
      </c>
      <c r="L56" s="15">
        <v>2</v>
      </c>
      <c r="M56" s="15">
        <v>1166</v>
      </c>
      <c r="N56" s="15">
        <v>400</v>
      </c>
      <c r="O56" s="15" t="s">
        <v>5986</v>
      </c>
      <c r="P56"/>
      <c r="Q56"/>
      <c r="R56" s="15"/>
      <c r="S56"/>
      <c r="T56"/>
      <c r="U56" s="15" t="s">
        <v>5982</v>
      </c>
      <c r="V56" s="15" t="s">
        <v>5982</v>
      </c>
      <c r="W56" s="15" t="s">
        <v>5982</v>
      </c>
      <c r="X56" s="15" t="s">
        <v>5986</v>
      </c>
      <c r="Y56" s="15" t="s">
        <v>5986</v>
      </c>
      <c r="Z56" s="15" t="s">
        <v>5986</v>
      </c>
      <c r="AA56" s="15">
        <v>400</v>
      </c>
      <c r="AB56" s="15"/>
      <c r="AC56" s="15" t="s">
        <v>5982</v>
      </c>
      <c r="AD56" s="15" t="s">
        <v>5982</v>
      </c>
      <c r="AE56" s="15" t="s">
        <v>5982</v>
      </c>
      <c r="AF56" s="15">
        <v>1</v>
      </c>
      <c r="AG56" s="15">
        <v>1</v>
      </c>
      <c r="AH56" s="15">
        <v>1</v>
      </c>
      <c r="AI56" s="15" t="s">
        <v>5982</v>
      </c>
      <c r="AJ56" s="15" t="s">
        <v>5982</v>
      </c>
      <c r="AK56" s="15" t="s">
        <v>5982</v>
      </c>
      <c r="AL56" s="15">
        <v>1</v>
      </c>
      <c r="AM56" s="15">
        <v>1</v>
      </c>
      <c r="AN56" s="15">
        <v>1</v>
      </c>
      <c r="AO56"/>
      <c r="AP56" s="15">
        <v>1</v>
      </c>
      <c r="AQ56"/>
    </row>
    <row r="57" spans="1:43">
      <c r="A57"/>
      <c r="B57"/>
      <c r="C57"/>
      <c r="D57"/>
      <c r="E57" s="19">
        <v>0.50694444444444442</v>
      </c>
      <c r="F57"/>
      <c r="G57"/>
      <c r="H57" s="15">
        <v>457</v>
      </c>
      <c r="I57" s="15"/>
      <c r="J57" s="15" t="s">
        <v>5982</v>
      </c>
      <c r="K57" s="15" t="s">
        <v>5982</v>
      </c>
      <c r="L57" s="15">
        <v>2</v>
      </c>
      <c r="M57" s="15">
        <v>500</v>
      </c>
      <c r="N57" s="15">
        <v>166</v>
      </c>
      <c r="O57" s="15" t="s">
        <v>5986</v>
      </c>
      <c r="P57"/>
      <c r="Q57"/>
      <c r="R57" s="15"/>
      <c r="S57"/>
      <c r="T57"/>
      <c r="U57" s="15" t="s">
        <v>5982</v>
      </c>
      <c r="V57" s="15" t="s">
        <v>5982</v>
      </c>
      <c r="W57" s="15" t="s">
        <v>5982</v>
      </c>
      <c r="X57" s="15" t="s">
        <v>5986</v>
      </c>
      <c r="Y57" s="15" t="s">
        <v>5986</v>
      </c>
      <c r="Z57" s="15" t="s">
        <v>5986</v>
      </c>
      <c r="AA57" s="15">
        <v>500</v>
      </c>
      <c r="AB57" s="15">
        <v>166</v>
      </c>
      <c r="AC57" s="15" t="s">
        <v>5982</v>
      </c>
      <c r="AD57" s="15" t="s">
        <v>5982</v>
      </c>
      <c r="AE57" s="15" t="s">
        <v>5982</v>
      </c>
      <c r="AF57" s="15">
        <v>1</v>
      </c>
      <c r="AG57" s="15">
        <v>1</v>
      </c>
      <c r="AH57" s="15">
        <v>1</v>
      </c>
      <c r="AI57" s="15" t="s">
        <v>5982</v>
      </c>
      <c r="AJ57" s="15" t="s">
        <v>5982</v>
      </c>
      <c r="AK57" s="15" t="s">
        <v>5982</v>
      </c>
      <c r="AL57" s="15">
        <v>3</v>
      </c>
      <c r="AM57" s="15">
        <v>1</v>
      </c>
      <c r="AN57" s="15">
        <v>1</v>
      </c>
      <c r="AO57"/>
      <c r="AP57" s="15"/>
      <c r="AQ57"/>
    </row>
    <row r="58" spans="1:43">
      <c r="A58"/>
      <c r="B58"/>
      <c r="C58"/>
      <c r="D58"/>
      <c r="E58" s="19">
        <v>0.98958333333333337</v>
      </c>
      <c r="F58"/>
      <c r="G58"/>
      <c r="H58" s="15">
        <v>316</v>
      </c>
      <c r="I58" s="15">
        <v>319</v>
      </c>
      <c r="J58" s="15" t="s">
        <v>5982</v>
      </c>
      <c r="K58" s="15" t="s">
        <v>5982</v>
      </c>
      <c r="L58" s="15">
        <v>2</v>
      </c>
      <c r="M58" s="15">
        <v>335</v>
      </c>
      <c r="N58" s="15">
        <v>35</v>
      </c>
      <c r="O58" s="15" t="s">
        <v>5986</v>
      </c>
      <c r="P58"/>
      <c r="Q58"/>
      <c r="R58" s="15"/>
      <c r="S58"/>
      <c r="T58"/>
      <c r="U58" s="15" t="s">
        <v>5982</v>
      </c>
      <c r="V58" s="15" t="s">
        <v>5982</v>
      </c>
      <c r="W58" s="15" t="s">
        <v>5982</v>
      </c>
      <c r="X58" s="15" t="s">
        <v>5986</v>
      </c>
      <c r="Y58" s="15" t="s">
        <v>5986</v>
      </c>
      <c r="Z58" s="15" t="s">
        <v>5986</v>
      </c>
      <c r="AA58" s="15">
        <v>319</v>
      </c>
      <c r="AB58" s="15">
        <v>35</v>
      </c>
      <c r="AC58" s="15"/>
      <c r="AD58" s="15"/>
      <c r="AE58" s="15"/>
      <c r="AF58" s="15">
        <v>1</v>
      </c>
      <c r="AG58" s="15">
        <v>1</v>
      </c>
      <c r="AH58" s="15">
        <v>1</v>
      </c>
      <c r="AI58" s="15" t="s">
        <v>5982</v>
      </c>
      <c r="AJ58" s="15" t="s">
        <v>5982</v>
      </c>
      <c r="AK58" s="15" t="s">
        <v>5982</v>
      </c>
      <c r="AL58" s="15">
        <v>1</v>
      </c>
      <c r="AM58" s="15">
        <v>1</v>
      </c>
      <c r="AN58" s="15">
        <v>1</v>
      </c>
      <c r="AO58"/>
      <c r="AP58" s="15"/>
      <c r="AQ58"/>
    </row>
    <row r="59" spans="1:43">
      <c r="A59"/>
      <c r="B59"/>
      <c r="C59"/>
      <c r="D59"/>
      <c r="E59" s="19">
        <v>0.4548611111111111</v>
      </c>
      <c r="F59"/>
      <c r="G59"/>
      <c r="H59" s="15">
        <v>162</v>
      </c>
      <c r="I59" s="15">
        <v>84</v>
      </c>
      <c r="J59" s="15" t="s">
        <v>5982</v>
      </c>
      <c r="K59" s="15" t="s">
        <v>5982</v>
      </c>
      <c r="L59" s="15">
        <v>2</v>
      </c>
      <c r="M59" s="15">
        <v>150</v>
      </c>
      <c r="N59" s="15">
        <v>150</v>
      </c>
      <c r="O59" s="15" t="s">
        <v>5982</v>
      </c>
      <c r="P59"/>
      <c r="Q59"/>
      <c r="R59" s="15" t="s">
        <v>5986</v>
      </c>
      <c r="S59"/>
      <c r="T59"/>
      <c r="U59" s="15" t="s">
        <v>5982</v>
      </c>
      <c r="V59" s="15" t="s">
        <v>5982</v>
      </c>
      <c r="W59" s="15" t="s">
        <v>5982</v>
      </c>
      <c r="X59" s="15" t="s">
        <v>5986</v>
      </c>
      <c r="Y59" s="15" t="s">
        <v>5986</v>
      </c>
      <c r="Z59" s="15" t="s">
        <v>5986</v>
      </c>
      <c r="AA59" s="15">
        <v>0</v>
      </c>
      <c r="AB59" s="15">
        <v>126</v>
      </c>
      <c r="AC59" s="15" t="s">
        <v>5986</v>
      </c>
      <c r="AD59" s="15" t="s">
        <v>5986</v>
      </c>
      <c r="AE59" s="15" t="s">
        <v>5986</v>
      </c>
      <c r="AF59" s="15"/>
      <c r="AG59" s="15"/>
      <c r="AH59" s="15"/>
      <c r="AI59" s="15" t="s">
        <v>5986</v>
      </c>
      <c r="AJ59" s="15" t="s">
        <v>5986</v>
      </c>
      <c r="AK59" s="15" t="s">
        <v>5986</v>
      </c>
      <c r="AL59" s="15"/>
      <c r="AM59" s="15"/>
      <c r="AN59" s="15"/>
      <c r="AO59"/>
      <c r="AP59" s="15">
        <v>1</v>
      </c>
      <c r="AQ59"/>
    </row>
    <row r="60" spans="1:43">
      <c r="A60"/>
      <c r="B60"/>
      <c r="C60"/>
      <c r="D60"/>
      <c r="E60" s="20" t="s">
        <v>6032</v>
      </c>
      <c r="F60"/>
      <c r="G60"/>
      <c r="H60" s="15">
        <v>450</v>
      </c>
      <c r="I60" s="15"/>
      <c r="J60" s="15" t="s">
        <v>5982</v>
      </c>
      <c r="K60" s="15" t="s">
        <v>5986</v>
      </c>
      <c r="L60" s="15"/>
      <c r="M60" s="15">
        <v>500</v>
      </c>
      <c r="N60" s="15"/>
      <c r="O60" s="15"/>
      <c r="P60"/>
      <c r="Q60"/>
      <c r="R60" s="15"/>
      <c r="S60"/>
      <c r="T60"/>
      <c r="U60" s="15"/>
      <c r="V60" s="15"/>
      <c r="W60" s="15"/>
      <c r="X60" s="15"/>
      <c r="Y60" s="15"/>
      <c r="Z60" s="15"/>
      <c r="AA60" s="15"/>
      <c r="AB60" s="15"/>
      <c r="AC60" s="15"/>
      <c r="AD60" s="15"/>
      <c r="AE60" s="15"/>
      <c r="AF60" s="15"/>
      <c r="AG60" s="15"/>
      <c r="AH60" s="15"/>
      <c r="AI60" s="15"/>
      <c r="AJ60" s="15"/>
      <c r="AK60" s="15"/>
      <c r="AL60" s="15"/>
      <c r="AM60" s="15"/>
      <c r="AN60" s="15"/>
      <c r="AO60"/>
      <c r="AP60" s="15">
        <v>1</v>
      </c>
      <c r="AQ60"/>
    </row>
    <row r="61" spans="1:43">
      <c r="A61"/>
      <c r="B61"/>
      <c r="C61"/>
      <c r="D61"/>
      <c r="E61" s="19"/>
      <c r="F61"/>
      <c r="G61"/>
      <c r="H61" s="15">
        <v>450</v>
      </c>
      <c r="I61" s="15">
        <v>150</v>
      </c>
      <c r="J61" s="15" t="s">
        <v>5982</v>
      </c>
      <c r="K61" s="15" t="s">
        <v>5982</v>
      </c>
      <c r="L61" s="15">
        <v>2</v>
      </c>
      <c r="M61" s="15">
        <v>500</v>
      </c>
      <c r="N61" s="15">
        <v>232</v>
      </c>
      <c r="O61" s="15" t="s">
        <v>5986</v>
      </c>
      <c r="P61"/>
      <c r="Q61"/>
      <c r="R61" s="15" t="s">
        <v>5986</v>
      </c>
      <c r="S61"/>
      <c r="T61"/>
      <c r="U61" s="15" t="s">
        <v>5986</v>
      </c>
      <c r="V61" s="15" t="s">
        <v>5982</v>
      </c>
      <c r="W61" s="15" t="s">
        <v>5982</v>
      </c>
      <c r="X61" s="15" t="s">
        <v>5986</v>
      </c>
      <c r="Y61" s="15" t="s">
        <v>5986</v>
      </c>
      <c r="Z61" s="15" t="s">
        <v>5986</v>
      </c>
      <c r="AA61" s="15">
        <v>171</v>
      </c>
      <c r="AB61" s="15">
        <v>78</v>
      </c>
      <c r="AC61" s="15" t="s">
        <v>5982</v>
      </c>
      <c r="AD61" s="15" t="s">
        <v>5982</v>
      </c>
      <c r="AE61" s="15" t="s">
        <v>5982</v>
      </c>
      <c r="AF61" s="15">
        <v>1</v>
      </c>
      <c r="AG61" s="15">
        <v>1</v>
      </c>
      <c r="AH61" s="15">
        <v>1</v>
      </c>
      <c r="AI61" s="15" t="s">
        <v>5986</v>
      </c>
      <c r="AJ61" s="15" t="s">
        <v>5986</v>
      </c>
      <c r="AK61" s="15" t="s">
        <v>5986</v>
      </c>
      <c r="AL61" s="15"/>
      <c r="AM61" s="15"/>
      <c r="AN61" s="15"/>
      <c r="AO61"/>
      <c r="AP61" s="15">
        <v>1</v>
      </c>
      <c r="AQ61"/>
    </row>
    <row r="62" spans="1:43">
      <c r="A62"/>
      <c r="B62"/>
      <c r="C62"/>
      <c r="D62"/>
      <c r="E62" s="20" t="s">
        <v>6037</v>
      </c>
      <c r="F62"/>
      <c r="G62"/>
      <c r="H62" s="15">
        <v>427</v>
      </c>
      <c r="I62" s="15">
        <v>57</v>
      </c>
      <c r="J62" s="15" t="s">
        <v>5982</v>
      </c>
      <c r="K62" s="15" t="s">
        <v>5982</v>
      </c>
      <c r="L62" s="15">
        <v>2</v>
      </c>
      <c r="M62" s="15">
        <v>450</v>
      </c>
      <c r="N62" s="15">
        <v>194</v>
      </c>
      <c r="O62" s="15" t="s">
        <v>5982</v>
      </c>
      <c r="P62"/>
      <c r="Q62"/>
      <c r="R62" s="15" t="s">
        <v>5986</v>
      </c>
      <c r="S62"/>
      <c r="T62"/>
      <c r="U62" s="15" t="s">
        <v>5982</v>
      </c>
      <c r="V62" s="15" t="s">
        <v>5982</v>
      </c>
      <c r="W62" s="15" t="s">
        <v>5982</v>
      </c>
      <c r="X62" s="15" t="s">
        <v>5986</v>
      </c>
      <c r="Y62" s="15" t="s">
        <v>5986</v>
      </c>
      <c r="Z62" s="15" t="s">
        <v>5986</v>
      </c>
      <c r="AA62" s="15">
        <v>256</v>
      </c>
      <c r="AB62" s="15">
        <v>57</v>
      </c>
      <c r="AC62" s="15" t="s">
        <v>5982</v>
      </c>
      <c r="AD62" s="15" t="s">
        <v>5982</v>
      </c>
      <c r="AE62" s="15" t="s">
        <v>5982</v>
      </c>
      <c r="AF62" s="15">
        <v>1</v>
      </c>
      <c r="AG62" s="15">
        <v>1</v>
      </c>
      <c r="AH62" s="15">
        <v>1</v>
      </c>
      <c r="AI62" s="15" t="s">
        <v>5982</v>
      </c>
      <c r="AJ62" s="15" t="s">
        <v>5982</v>
      </c>
      <c r="AK62" s="15" t="s">
        <v>5982</v>
      </c>
      <c r="AL62" s="15">
        <v>6</v>
      </c>
      <c r="AM62" s="15">
        <v>6</v>
      </c>
      <c r="AN62" s="15">
        <v>6</v>
      </c>
      <c r="AO62"/>
      <c r="AP62" s="15">
        <v>1</v>
      </c>
      <c r="AQ62"/>
    </row>
    <row r="63" spans="1:43">
      <c r="A63"/>
      <c r="B63"/>
      <c r="C63"/>
      <c r="D63"/>
      <c r="E63" s="20" t="s">
        <v>6031</v>
      </c>
      <c r="F63"/>
      <c r="G63"/>
      <c r="H63" s="15">
        <v>285</v>
      </c>
      <c r="I63" s="15">
        <v>46</v>
      </c>
      <c r="J63" s="15" t="s">
        <v>5982</v>
      </c>
      <c r="K63" s="15" t="s">
        <v>5982</v>
      </c>
      <c r="L63" s="15">
        <v>2</v>
      </c>
      <c r="M63" s="15">
        <v>320</v>
      </c>
      <c r="N63" s="15">
        <v>52</v>
      </c>
      <c r="O63" s="15" t="s">
        <v>5986</v>
      </c>
      <c r="P63"/>
      <c r="Q63"/>
      <c r="R63" s="15" t="s">
        <v>5986</v>
      </c>
      <c r="S63"/>
      <c r="T63"/>
      <c r="U63" s="15" t="s">
        <v>5982</v>
      </c>
      <c r="V63" s="15" t="s">
        <v>5982</v>
      </c>
      <c r="W63" s="15" t="s">
        <v>5982</v>
      </c>
      <c r="X63" s="15" t="s">
        <v>5986</v>
      </c>
      <c r="Y63" s="15" t="s">
        <v>5986</v>
      </c>
      <c r="Z63" s="15" t="s">
        <v>5986</v>
      </c>
      <c r="AA63" s="15">
        <v>268</v>
      </c>
      <c r="AB63" s="15">
        <v>46</v>
      </c>
      <c r="AC63" s="15" t="s">
        <v>5982</v>
      </c>
      <c r="AD63" s="15" t="s">
        <v>5982</v>
      </c>
      <c r="AE63" s="15" t="s">
        <v>5982</v>
      </c>
      <c r="AF63" s="15">
        <v>6</v>
      </c>
      <c r="AG63" s="15">
        <v>1</v>
      </c>
      <c r="AH63" s="15">
        <v>1</v>
      </c>
      <c r="AI63" s="15" t="s">
        <v>5982</v>
      </c>
      <c r="AJ63" s="15" t="s">
        <v>5982</v>
      </c>
      <c r="AK63" s="15" t="s">
        <v>5982</v>
      </c>
      <c r="AL63" s="15">
        <v>6</v>
      </c>
      <c r="AM63" s="15">
        <v>1</v>
      </c>
      <c r="AN63" s="15">
        <v>1</v>
      </c>
      <c r="AO63"/>
      <c r="AP63" s="15">
        <v>1</v>
      </c>
      <c r="AQ63"/>
    </row>
    <row r="64" spans="1:43">
      <c r="A64"/>
      <c r="B64"/>
      <c r="C64"/>
      <c r="D64"/>
      <c r="E64" s="20" t="s">
        <v>6034</v>
      </c>
      <c r="F64"/>
      <c r="G64"/>
      <c r="H64" s="15">
        <v>654</v>
      </c>
      <c r="I64" s="15">
        <v>27</v>
      </c>
      <c r="J64" s="15" t="s">
        <v>5982</v>
      </c>
      <c r="K64" s="15" t="s">
        <v>5982</v>
      </c>
      <c r="L64" s="15">
        <v>2</v>
      </c>
      <c r="M64" s="15">
        <v>650</v>
      </c>
      <c r="N64" s="15">
        <v>309</v>
      </c>
      <c r="O64" s="15" t="s">
        <v>5982</v>
      </c>
      <c r="P64"/>
      <c r="Q64"/>
      <c r="R64" s="15" t="s">
        <v>5986</v>
      </c>
      <c r="S64"/>
      <c r="T64"/>
      <c r="U64" s="15" t="s">
        <v>5982</v>
      </c>
      <c r="V64" s="15" t="s">
        <v>5982</v>
      </c>
      <c r="W64" s="15" t="s">
        <v>5982</v>
      </c>
      <c r="X64" s="15" t="s">
        <v>5986</v>
      </c>
      <c r="Y64" s="15" t="s">
        <v>5986</v>
      </c>
      <c r="Z64" s="15" t="s">
        <v>5986</v>
      </c>
      <c r="AA64" s="15">
        <v>341</v>
      </c>
      <c r="AB64" s="15">
        <v>27</v>
      </c>
      <c r="AC64" s="15" t="s">
        <v>5982</v>
      </c>
      <c r="AD64" s="15" t="s">
        <v>5982</v>
      </c>
      <c r="AE64" s="15" t="s">
        <v>5982</v>
      </c>
      <c r="AF64" s="15">
        <v>1</v>
      </c>
      <c r="AG64" s="15">
        <v>1</v>
      </c>
      <c r="AH64" s="15">
        <v>1</v>
      </c>
      <c r="AI64" s="15" t="s">
        <v>5982</v>
      </c>
      <c r="AJ64" s="15" t="s">
        <v>5982</v>
      </c>
      <c r="AK64" s="15" t="s">
        <v>5982</v>
      </c>
      <c r="AL64" s="15">
        <v>1</v>
      </c>
      <c r="AM64" s="15">
        <v>1</v>
      </c>
      <c r="AN64" s="15">
        <v>1</v>
      </c>
      <c r="AO64"/>
      <c r="AP64" s="15">
        <v>1</v>
      </c>
      <c r="AQ64"/>
    </row>
    <row r="65" spans="1:43">
      <c r="A65"/>
      <c r="B65"/>
      <c r="C65"/>
      <c r="D65"/>
      <c r="E65" s="20" t="s">
        <v>6042</v>
      </c>
      <c r="F65"/>
      <c r="G65"/>
      <c r="H65" s="15">
        <v>485</v>
      </c>
      <c r="I65" s="15">
        <v>0</v>
      </c>
      <c r="J65" s="15" t="s">
        <v>5982</v>
      </c>
      <c r="K65" s="15" t="s">
        <v>5986</v>
      </c>
      <c r="L65" s="15"/>
      <c r="M65" s="15">
        <v>150</v>
      </c>
      <c r="N65" s="15">
        <v>0</v>
      </c>
      <c r="O65" s="15" t="s">
        <v>5982</v>
      </c>
      <c r="P65"/>
      <c r="Q65"/>
      <c r="R65" s="15"/>
      <c r="S65"/>
      <c r="T65"/>
      <c r="U65" s="15"/>
      <c r="V65" s="15"/>
      <c r="W65" s="15"/>
      <c r="X65" s="15"/>
      <c r="Y65" s="15"/>
      <c r="Z65" s="15"/>
      <c r="AA65" s="15">
        <v>150</v>
      </c>
      <c r="AB65" s="15">
        <v>0</v>
      </c>
      <c r="AC65" s="15"/>
      <c r="AD65" s="15"/>
      <c r="AE65" s="15"/>
      <c r="AF65" s="15"/>
      <c r="AG65" s="15"/>
      <c r="AH65" s="15"/>
      <c r="AI65" s="15"/>
      <c r="AJ65" s="15"/>
      <c r="AK65" s="15"/>
      <c r="AL65" s="15"/>
      <c r="AM65" s="15"/>
      <c r="AN65" s="15"/>
      <c r="AO65"/>
      <c r="AP65" s="15">
        <v>1</v>
      </c>
      <c r="AQ65"/>
    </row>
    <row r="66" spans="1:43">
      <c r="A66"/>
      <c r="B66"/>
      <c r="C66"/>
      <c r="D66"/>
      <c r="E66" s="20" t="s">
        <v>6025</v>
      </c>
      <c r="F66"/>
      <c r="G66"/>
      <c r="H66" s="15"/>
      <c r="I66" s="15"/>
      <c r="J66" s="15"/>
      <c r="K66" s="15"/>
      <c r="L66" s="15"/>
      <c r="M66" s="15"/>
      <c r="N66" s="15"/>
      <c r="O66" s="15"/>
      <c r="P66"/>
      <c r="Q66"/>
      <c r="R66" s="15"/>
      <c r="S66"/>
      <c r="T66"/>
      <c r="U66" s="15"/>
      <c r="V66" s="15"/>
      <c r="W66" s="15"/>
      <c r="X66" s="15"/>
      <c r="Y66" s="15"/>
      <c r="Z66" s="15"/>
      <c r="AA66" s="15"/>
      <c r="AB66" s="15"/>
      <c r="AC66" s="15"/>
      <c r="AD66" s="15"/>
      <c r="AE66" s="15"/>
      <c r="AF66" s="15"/>
      <c r="AG66" s="15"/>
      <c r="AH66" s="15"/>
      <c r="AI66" s="15"/>
      <c r="AJ66" s="15"/>
      <c r="AK66" s="15"/>
      <c r="AL66" s="15"/>
      <c r="AM66" s="15"/>
      <c r="AN66" s="15"/>
      <c r="AO66"/>
      <c r="AP66" s="15"/>
      <c r="AQ66"/>
    </row>
    <row r="67" spans="1:43">
      <c r="A67"/>
      <c r="B67"/>
      <c r="C67"/>
      <c r="D67"/>
      <c r="E67" s="20" t="s">
        <v>6033</v>
      </c>
      <c r="F67"/>
      <c r="G67"/>
      <c r="H67" s="15"/>
      <c r="I67" s="15"/>
      <c r="J67" s="15"/>
      <c r="K67" s="15"/>
      <c r="L67" s="15"/>
      <c r="M67" s="15"/>
      <c r="N67" s="15"/>
      <c r="O67" s="15"/>
      <c r="P67"/>
      <c r="Q67"/>
      <c r="R67" s="15"/>
      <c r="S67"/>
      <c r="T67"/>
      <c r="U67" s="15"/>
      <c r="V67" s="15"/>
      <c r="W67" s="15"/>
      <c r="X67" s="15"/>
      <c r="Y67" s="15"/>
      <c r="Z67" s="15"/>
      <c r="AA67" s="15"/>
      <c r="AB67" s="15"/>
      <c r="AC67" s="15"/>
      <c r="AD67" s="15"/>
      <c r="AE67" s="15"/>
      <c r="AF67" s="15"/>
      <c r="AG67" s="15"/>
      <c r="AH67" s="15"/>
      <c r="AI67" s="15"/>
      <c r="AJ67" s="15"/>
      <c r="AK67" s="15"/>
      <c r="AL67" s="15"/>
      <c r="AM67" s="15"/>
      <c r="AN67" s="15"/>
      <c r="AO67"/>
      <c r="AP67" s="15"/>
      <c r="AQ67"/>
    </row>
    <row r="68" spans="1:43">
      <c r="A68"/>
      <c r="B68"/>
      <c r="C68"/>
      <c r="D68"/>
      <c r="E68" s="20" t="s">
        <v>6043</v>
      </c>
      <c r="F68"/>
      <c r="G68"/>
      <c r="H68" s="15">
        <v>840</v>
      </c>
      <c r="I68" s="15">
        <v>50</v>
      </c>
      <c r="J68" s="15" t="s">
        <v>5982</v>
      </c>
      <c r="K68" s="15" t="s">
        <v>5982</v>
      </c>
      <c r="L68" s="15">
        <v>2</v>
      </c>
      <c r="M68" s="15">
        <v>750</v>
      </c>
      <c r="N68" s="15">
        <v>646</v>
      </c>
      <c r="O68" s="15" t="s">
        <v>5982</v>
      </c>
      <c r="P68"/>
      <c r="Q68"/>
      <c r="R68" s="15" t="s">
        <v>5982</v>
      </c>
      <c r="S68"/>
      <c r="T68"/>
      <c r="U68" s="15" t="s">
        <v>5982</v>
      </c>
      <c r="V68" s="15" t="s">
        <v>5982</v>
      </c>
      <c r="W68" s="15" t="s">
        <v>5982</v>
      </c>
      <c r="X68" s="15" t="s">
        <v>5986</v>
      </c>
      <c r="Y68" s="15" t="s">
        <v>5986</v>
      </c>
      <c r="Z68" s="15" t="s">
        <v>5986</v>
      </c>
      <c r="AA68" s="15">
        <v>103</v>
      </c>
      <c r="AB68" s="15">
        <v>49</v>
      </c>
      <c r="AC68" s="15" t="s">
        <v>5982</v>
      </c>
      <c r="AD68" s="15" t="s">
        <v>5982</v>
      </c>
      <c r="AE68" s="15" t="s">
        <v>5982</v>
      </c>
      <c r="AF68" s="15">
        <v>1</v>
      </c>
      <c r="AG68" s="15">
        <v>1</v>
      </c>
      <c r="AH68" s="15">
        <v>1</v>
      </c>
      <c r="AI68" s="15" t="s">
        <v>5986</v>
      </c>
      <c r="AJ68" s="15" t="s">
        <v>5986</v>
      </c>
      <c r="AK68" s="15" t="s">
        <v>5986</v>
      </c>
      <c r="AL68" s="15"/>
      <c r="AM68" s="15"/>
      <c r="AN68" s="15"/>
      <c r="AO68"/>
      <c r="AP68" s="15">
        <v>1</v>
      </c>
      <c r="AQ68"/>
    </row>
    <row r="69" spans="1:43">
      <c r="A69"/>
      <c r="B69"/>
      <c r="C69"/>
      <c r="D69"/>
      <c r="E69" s="20" t="s">
        <v>6041</v>
      </c>
      <c r="F69"/>
      <c r="G69"/>
      <c r="H69" s="15">
        <v>554</v>
      </c>
      <c r="I69" s="15">
        <v>150</v>
      </c>
      <c r="J69" s="15" t="s">
        <v>5982</v>
      </c>
      <c r="K69" s="15" t="s">
        <v>5982</v>
      </c>
      <c r="L69" s="15">
        <v>2</v>
      </c>
      <c r="M69" s="15">
        <v>750</v>
      </c>
      <c r="N69" s="15">
        <v>305</v>
      </c>
      <c r="O69" s="15" t="s">
        <v>5982</v>
      </c>
      <c r="P69"/>
      <c r="Q69"/>
      <c r="R69" s="15" t="s">
        <v>5982</v>
      </c>
      <c r="S69"/>
      <c r="T69"/>
      <c r="U69" s="15" t="s">
        <v>5982</v>
      </c>
      <c r="V69" s="15" t="s">
        <v>5982</v>
      </c>
      <c r="W69" s="15"/>
      <c r="X69" s="15" t="s">
        <v>5982</v>
      </c>
      <c r="Y69" s="15" t="s">
        <v>5986</v>
      </c>
      <c r="Z69" s="15" t="s">
        <v>5986</v>
      </c>
      <c r="AA69" s="15">
        <v>445</v>
      </c>
      <c r="AB69" s="15">
        <v>110</v>
      </c>
      <c r="AC69" s="15" t="s">
        <v>5982</v>
      </c>
      <c r="AD69" s="15" t="s">
        <v>5982</v>
      </c>
      <c r="AE69" s="15" t="s">
        <v>5982</v>
      </c>
      <c r="AF69" s="15">
        <v>1</v>
      </c>
      <c r="AG69" s="15">
        <v>1</v>
      </c>
      <c r="AH69" s="15">
        <v>1</v>
      </c>
      <c r="AI69" s="15" t="s">
        <v>5986</v>
      </c>
      <c r="AJ69" s="15" t="s">
        <v>5986</v>
      </c>
      <c r="AK69" s="15" t="s">
        <v>5986</v>
      </c>
      <c r="AL69" s="15"/>
      <c r="AM69" s="15"/>
      <c r="AN69" s="15"/>
      <c r="AO69"/>
      <c r="AP69" s="15">
        <v>1</v>
      </c>
      <c r="AQ69"/>
    </row>
    <row r="70" spans="1:43">
      <c r="A70"/>
      <c r="B70"/>
      <c r="C70"/>
      <c r="D70"/>
      <c r="E70" s="20" t="s">
        <v>6031</v>
      </c>
      <c r="F70"/>
      <c r="G70"/>
      <c r="H70" s="15">
        <v>1911</v>
      </c>
      <c r="I70" s="15">
        <v>500</v>
      </c>
      <c r="J70" s="15" t="s">
        <v>5982</v>
      </c>
      <c r="K70" s="15" t="s">
        <v>5982</v>
      </c>
      <c r="L70" s="15">
        <v>2</v>
      </c>
      <c r="M70" s="15">
        <v>2000</v>
      </c>
      <c r="N70" s="15">
        <v>675</v>
      </c>
      <c r="O70" s="15" t="s">
        <v>5986</v>
      </c>
      <c r="P70"/>
      <c r="Q70"/>
      <c r="R70" s="15" t="s">
        <v>5982</v>
      </c>
      <c r="S70"/>
      <c r="T70"/>
      <c r="U70" s="15" t="s">
        <v>5982</v>
      </c>
      <c r="V70" s="15" t="s">
        <v>5982</v>
      </c>
      <c r="W70" s="15" t="s">
        <v>5986</v>
      </c>
      <c r="X70" s="15" t="s">
        <v>5986</v>
      </c>
      <c r="Y70" s="15" t="s">
        <v>5986</v>
      </c>
      <c r="Z70" s="15" t="s">
        <v>5986</v>
      </c>
      <c r="AA70" s="15">
        <v>375</v>
      </c>
      <c r="AB70" s="15">
        <v>485</v>
      </c>
      <c r="AC70" s="15" t="s">
        <v>5982</v>
      </c>
      <c r="AD70" s="15" t="s">
        <v>5982</v>
      </c>
      <c r="AE70" s="15" t="s">
        <v>5982</v>
      </c>
      <c r="AF70" s="15">
        <v>1</v>
      </c>
      <c r="AG70" s="15">
        <v>1</v>
      </c>
      <c r="AH70" s="15">
        <v>1</v>
      </c>
      <c r="AI70" s="15" t="s">
        <v>5986</v>
      </c>
      <c r="AJ70" s="15" t="s">
        <v>5986</v>
      </c>
      <c r="AK70" s="15" t="s">
        <v>5986</v>
      </c>
      <c r="AL70" s="15"/>
      <c r="AM70" s="15"/>
      <c r="AN70" s="15"/>
      <c r="AO70"/>
      <c r="AP70" s="15">
        <v>1</v>
      </c>
      <c r="AQ70"/>
    </row>
    <row r="71" spans="1:43">
      <c r="A71"/>
      <c r="B71"/>
      <c r="C71"/>
      <c r="D71"/>
      <c r="E71" s="20" t="s">
        <v>6044</v>
      </c>
      <c r="F71"/>
      <c r="G71"/>
      <c r="H71" s="15"/>
      <c r="I71" s="15"/>
      <c r="J71" s="15" t="s">
        <v>5986</v>
      </c>
      <c r="K71" s="15"/>
      <c r="L71" s="15"/>
      <c r="M71" s="15"/>
      <c r="N71" s="15"/>
      <c r="O71" s="15"/>
      <c r="P71"/>
      <c r="Q71"/>
      <c r="R71" s="15"/>
      <c r="S71"/>
      <c r="T71"/>
      <c r="U71" s="15"/>
      <c r="V71" s="15"/>
      <c r="W71" s="15"/>
      <c r="X71" s="15"/>
      <c r="Y71" s="15"/>
      <c r="Z71" s="15"/>
      <c r="AA71" s="15"/>
      <c r="AB71" s="15"/>
      <c r="AC71" s="15"/>
      <c r="AD71" s="15"/>
      <c r="AE71" s="15"/>
      <c r="AF71" s="15"/>
      <c r="AG71" s="15"/>
      <c r="AH71" s="15"/>
      <c r="AI71" s="15"/>
      <c r="AJ71" s="15"/>
      <c r="AK71" s="15"/>
      <c r="AL71" s="15"/>
      <c r="AM71" s="15"/>
      <c r="AN71" s="15"/>
      <c r="AO71"/>
      <c r="AP71" s="15"/>
      <c r="AQ71"/>
    </row>
    <row r="72" spans="1:43">
      <c r="A72"/>
      <c r="B72"/>
      <c r="C72"/>
      <c r="D72"/>
      <c r="E72" s="20" t="s">
        <v>6045</v>
      </c>
      <c r="F72"/>
      <c r="G72"/>
      <c r="H72" s="15">
        <v>243</v>
      </c>
      <c r="I72" s="15"/>
      <c r="J72" s="15" t="s">
        <v>5986</v>
      </c>
      <c r="K72" s="15"/>
      <c r="L72" s="15"/>
      <c r="M72" s="15"/>
      <c r="N72" s="15"/>
      <c r="O72" s="15"/>
      <c r="P72"/>
      <c r="Q72"/>
      <c r="R72" s="15"/>
      <c r="S72"/>
      <c r="T72"/>
      <c r="U72" s="15"/>
      <c r="V72" s="15"/>
      <c r="W72" s="15"/>
      <c r="X72" s="15"/>
      <c r="Y72" s="15"/>
      <c r="Z72" s="15"/>
      <c r="AA72" s="15"/>
      <c r="AB72" s="15"/>
      <c r="AC72" s="15"/>
      <c r="AD72" s="15"/>
      <c r="AE72" s="15"/>
      <c r="AF72" s="15"/>
      <c r="AG72" s="15"/>
      <c r="AH72" s="15"/>
      <c r="AI72" s="15"/>
      <c r="AJ72" s="15"/>
      <c r="AK72" s="15"/>
      <c r="AL72" s="15"/>
      <c r="AM72" s="15"/>
      <c r="AN72" s="15"/>
      <c r="AO72"/>
      <c r="AP72" s="15"/>
      <c r="AQ72"/>
    </row>
    <row r="73" spans="1:43">
      <c r="A73"/>
      <c r="B73"/>
      <c r="C73"/>
      <c r="D73"/>
      <c r="E73" s="20" t="s">
        <v>6033</v>
      </c>
      <c r="F73"/>
      <c r="G73"/>
      <c r="H73" s="15"/>
      <c r="I73" s="15"/>
      <c r="J73" s="15" t="s">
        <v>5986</v>
      </c>
      <c r="K73" s="15"/>
      <c r="L73" s="15"/>
      <c r="M73" s="15"/>
      <c r="N73" s="15"/>
      <c r="O73" s="15"/>
      <c r="P73"/>
      <c r="Q73"/>
      <c r="R73" s="15"/>
      <c r="S73"/>
      <c r="T73"/>
      <c r="U73" s="15"/>
      <c r="V73" s="15"/>
      <c r="W73" s="15"/>
      <c r="X73" s="15"/>
      <c r="Y73" s="15"/>
      <c r="Z73" s="15"/>
      <c r="AA73" s="15"/>
      <c r="AB73" s="15"/>
      <c r="AC73" s="15"/>
      <c r="AD73" s="15"/>
      <c r="AE73" s="15"/>
      <c r="AF73" s="15"/>
      <c r="AG73" s="15"/>
      <c r="AH73" s="15"/>
      <c r="AI73" s="15"/>
      <c r="AJ73" s="15"/>
      <c r="AK73" s="15"/>
      <c r="AL73" s="15"/>
      <c r="AM73" s="15"/>
      <c r="AN73" s="15"/>
      <c r="AO73"/>
      <c r="AP73" s="15"/>
      <c r="AQ73"/>
    </row>
    <row r="74" spans="1:43">
      <c r="A74"/>
      <c r="B74"/>
      <c r="C74"/>
      <c r="D74"/>
      <c r="E74" s="20" t="s">
        <v>6019</v>
      </c>
      <c r="F74"/>
      <c r="G74"/>
      <c r="H74" s="15">
        <v>446</v>
      </c>
      <c r="I74" s="15">
        <v>125</v>
      </c>
      <c r="J74" s="15" t="s">
        <v>5982</v>
      </c>
      <c r="K74" s="15" t="s">
        <v>5982</v>
      </c>
      <c r="L74" s="15">
        <v>2</v>
      </c>
      <c r="M74" s="15">
        <v>250</v>
      </c>
      <c r="N74" s="15">
        <v>35</v>
      </c>
      <c r="O74" s="15" t="s">
        <v>5982</v>
      </c>
      <c r="P74"/>
      <c r="Q74"/>
      <c r="R74" s="15" t="s">
        <v>5982</v>
      </c>
      <c r="S74"/>
      <c r="T74"/>
      <c r="U74" s="15" t="s">
        <v>5982</v>
      </c>
      <c r="V74" s="15" t="s">
        <v>5982</v>
      </c>
      <c r="W74" s="15" t="s">
        <v>5982</v>
      </c>
      <c r="X74" s="15" t="s">
        <v>5986</v>
      </c>
      <c r="Y74" s="15" t="s">
        <v>5986</v>
      </c>
      <c r="Z74" s="15" t="s">
        <v>5986</v>
      </c>
      <c r="AA74" s="15">
        <v>205</v>
      </c>
      <c r="AB74" s="15">
        <v>10</v>
      </c>
      <c r="AC74" s="15" t="s">
        <v>5982</v>
      </c>
      <c r="AD74" s="15" t="s">
        <v>5982</v>
      </c>
      <c r="AE74" s="15" t="s">
        <v>5982</v>
      </c>
      <c r="AF74" s="15">
        <v>1</v>
      </c>
      <c r="AG74" s="15">
        <v>1</v>
      </c>
      <c r="AH74" s="15">
        <v>1</v>
      </c>
      <c r="AI74" s="15" t="s">
        <v>5986</v>
      </c>
      <c r="AJ74" s="15" t="s">
        <v>5986</v>
      </c>
      <c r="AK74" s="15" t="s">
        <v>5986</v>
      </c>
      <c r="AL74" s="15"/>
      <c r="AM74" s="15"/>
      <c r="AN74" s="15"/>
      <c r="AO74"/>
      <c r="AP74" s="15"/>
      <c r="AQ74"/>
    </row>
    <row r="75" spans="1:43">
      <c r="A75"/>
      <c r="B75"/>
      <c r="C75"/>
      <c r="D75"/>
      <c r="E75" s="20" t="s">
        <v>6030</v>
      </c>
      <c r="F75"/>
      <c r="G75"/>
      <c r="H75" s="15">
        <v>441</v>
      </c>
      <c r="I75" s="15">
        <v>100</v>
      </c>
      <c r="J75" s="15" t="s">
        <v>5982</v>
      </c>
      <c r="K75" s="15" t="s">
        <v>5982</v>
      </c>
      <c r="L75" s="15">
        <v>2</v>
      </c>
      <c r="M75" s="15">
        <v>400</v>
      </c>
      <c r="N75" s="15">
        <v>370</v>
      </c>
      <c r="O75" s="15" t="s">
        <v>5982</v>
      </c>
      <c r="P75"/>
      <c r="Q75"/>
      <c r="R75" s="15" t="s">
        <v>5982</v>
      </c>
      <c r="S75"/>
      <c r="T75"/>
      <c r="U75" s="15" t="s">
        <v>5982</v>
      </c>
      <c r="V75" s="15" t="s">
        <v>5982</v>
      </c>
      <c r="W75" s="15" t="s">
        <v>5982</v>
      </c>
      <c r="X75" s="15" t="s">
        <v>5986</v>
      </c>
      <c r="Y75" s="15" t="s">
        <v>5986</v>
      </c>
      <c r="Z75" s="15" t="s">
        <v>5986</v>
      </c>
      <c r="AA75" s="15">
        <v>70</v>
      </c>
      <c r="AB75" s="15">
        <v>48</v>
      </c>
      <c r="AC75" s="15" t="s">
        <v>5982</v>
      </c>
      <c r="AD75" s="15" t="s">
        <v>5982</v>
      </c>
      <c r="AE75" s="15" t="s">
        <v>5982</v>
      </c>
      <c r="AF75" s="15">
        <v>1</v>
      </c>
      <c r="AG75" s="15">
        <v>1</v>
      </c>
      <c r="AH75" s="15">
        <v>1</v>
      </c>
      <c r="AI75" s="15" t="s">
        <v>5986</v>
      </c>
      <c r="AJ75" s="15" t="s">
        <v>5986</v>
      </c>
      <c r="AK75" s="15" t="s">
        <v>5986</v>
      </c>
      <c r="AL75" s="15"/>
      <c r="AM75" s="15"/>
      <c r="AN75" s="15"/>
      <c r="AO75"/>
      <c r="AP75" s="15">
        <v>1</v>
      </c>
      <c r="AQ75"/>
    </row>
    <row r="76" spans="1:43">
      <c r="A76"/>
      <c r="B76"/>
      <c r="C76"/>
      <c r="D76"/>
      <c r="E76" s="19" t="s">
        <v>6035</v>
      </c>
      <c r="F76"/>
      <c r="G76"/>
      <c r="H76" s="15">
        <v>194</v>
      </c>
      <c r="I76" s="15">
        <v>130</v>
      </c>
      <c r="J76" s="15" t="s">
        <v>5982</v>
      </c>
      <c r="K76" s="15" t="s">
        <v>5982</v>
      </c>
      <c r="L76" s="15">
        <v>2</v>
      </c>
      <c r="M76" s="15">
        <v>200</v>
      </c>
      <c r="N76" s="15">
        <v>80</v>
      </c>
      <c r="O76" s="15" t="s">
        <v>5986</v>
      </c>
      <c r="P76"/>
      <c r="Q76"/>
      <c r="R76" s="15" t="s">
        <v>5986</v>
      </c>
      <c r="S76"/>
      <c r="T76"/>
      <c r="U76" s="15" t="s">
        <v>5982</v>
      </c>
      <c r="V76" s="15" t="s">
        <v>5986</v>
      </c>
      <c r="W76" s="15" t="s">
        <v>5982</v>
      </c>
      <c r="X76" s="15" t="s">
        <v>5986</v>
      </c>
      <c r="Y76" s="15" t="s">
        <v>5986</v>
      </c>
      <c r="Z76" s="15" t="s">
        <v>5986</v>
      </c>
      <c r="AA76" s="15">
        <v>120</v>
      </c>
      <c r="AB76" s="15">
        <v>37</v>
      </c>
      <c r="AC76" s="15" t="s">
        <v>5982</v>
      </c>
      <c r="AD76" s="15" t="s">
        <v>5982</v>
      </c>
      <c r="AE76" s="15" t="s">
        <v>5982</v>
      </c>
      <c r="AF76" s="15">
        <v>6</v>
      </c>
      <c r="AG76" s="15">
        <v>1</v>
      </c>
      <c r="AH76" s="15">
        <v>1</v>
      </c>
      <c r="AI76" s="15" t="s">
        <v>5982</v>
      </c>
      <c r="AJ76" s="15" t="s">
        <v>5982</v>
      </c>
      <c r="AK76" s="15" t="s">
        <v>5982</v>
      </c>
      <c r="AL76" s="15">
        <v>1</v>
      </c>
      <c r="AM76" s="15">
        <v>1</v>
      </c>
      <c r="AN76" s="15">
        <v>6</v>
      </c>
      <c r="AO76"/>
      <c r="AP76" s="15">
        <v>1</v>
      </c>
      <c r="AQ76"/>
    </row>
    <row r="77" spans="1:43">
      <c r="A77"/>
      <c r="B77"/>
      <c r="C77"/>
      <c r="D77"/>
      <c r="E77" s="19">
        <v>0.34027777777777773</v>
      </c>
      <c r="F77"/>
      <c r="G77"/>
      <c r="H77" s="15">
        <v>142</v>
      </c>
      <c r="I77" s="15">
        <v>96</v>
      </c>
      <c r="J77" s="15" t="s">
        <v>5982</v>
      </c>
      <c r="K77" s="15" t="s">
        <v>5982</v>
      </c>
      <c r="L77" s="15">
        <v>2</v>
      </c>
      <c r="M77" s="15">
        <v>150</v>
      </c>
      <c r="N77" s="15">
        <v>17</v>
      </c>
      <c r="O77" s="15" t="s">
        <v>5986</v>
      </c>
      <c r="P77"/>
      <c r="Q77"/>
      <c r="R77" s="15" t="s">
        <v>5986</v>
      </c>
      <c r="S77"/>
      <c r="T77"/>
      <c r="U77" s="15" t="s">
        <v>5982</v>
      </c>
      <c r="V77" s="15" t="s">
        <v>5982</v>
      </c>
      <c r="W77" s="15" t="s">
        <v>5982</v>
      </c>
      <c r="X77" s="15" t="s">
        <v>5986</v>
      </c>
      <c r="Y77" s="15" t="s">
        <v>5986</v>
      </c>
      <c r="Z77" s="15" t="s">
        <v>5986</v>
      </c>
      <c r="AA77" s="15">
        <v>132</v>
      </c>
      <c r="AB77" s="15">
        <v>17</v>
      </c>
      <c r="AC77" s="15" t="s">
        <v>5982</v>
      </c>
      <c r="AD77" s="15" t="s">
        <v>5982</v>
      </c>
      <c r="AE77" s="15" t="s">
        <v>5982</v>
      </c>
      <c r="AF77" s="15">
        <v>1</v>
      </c>
      <c r="AG77" s="15">
        <v>1</v>
      </c>
      <c r="AH77" s="15">
        <v>1</v>
      </c>
      <c r="AI77" s="15" t="s">
        <v>5982</v>
      </c>
      <c r="AJ77" s="15" t="s">
        <v>5982</v>
      </c>
      <c r="AK77" s="15" t="s">
        <v>5982</v>
      </c>
      <c r="AL77" s="15">
        <v>1</v>
      </c>
      <c r="AM77" s="15">
        <v>1</v>
      </c>
      <c r="AN77" s="15">
        <v>1</v>
      </c>
      <c r="AO77"/>
      <c r="AP77" s="15">
        <v>1</v>
      </c>
      <c r="AQ77"/>
    </row>
    <row r="78" spans="1:43">
      <c r="A78"/>
      <c r="B78"/>
      <c r="C78"/>
      <c r="D78"/>
      <c r="E78" s="19">
        <v>0.36458333333333331</v>
      </c>
      <c r="F78"/>
      <c r="G78"/>
      <c r="H78" s="15">
        <v>199</v>
      </c>
      <c r="I78" s="15">
        <v>32</v>
      </c>
      <c r="J78" s="15" t="s">
        <v>5982</v>
      </c>
      <c r="K78" s="15" t="s">
        <v>5982</v>
      </c>
      <c r="L78" s="15">
        <v>2</v>
      </c>
      <c r="M78" s="15">
        <v>200</v>
      </c>
      <c r="N78" s="15">
        <v>25</v>
      </c>
      <c r="O78" s="15" t="s">
        <v>5982</v>
      </c>
      <c r="P78"/>
      <c r="Q78"/>
      <c r="R78" s="15" t="s">
        <v>5986</v>
      </c>
      <c r="S78"/>
      <c r="T78"/>
      <c r="U78" s="15" t="s">
        <v>5982</v>
      </c>
      <c r="V78" s="15" t="s">
        <v>5982</v>
      </c>
      <c r="W78" s="15" t="s">
        <v>5982</v>
      </c>
      <c r="X78" s="15" t="s">
        <v>5986</v>
      </c>
      <c r="Y78" s="15"/>
      <c r="Z78" s="15" t="s">
        <v>5986</v>
      </c>
      <c r="AA78" s="15">
        <v>160</v>
      </c>
      <c r="AB78" s="15">
        <v>5</v>
      </c>
      <c r="AC78" s="15" t="s">
        <v>5982</v>
      </c>
      <c r="AD78" s="15" t="s">
        <v>5982</v>
      </c>
      <c r="AE78" s="15" t="s">
        <v>5982</v>
      </c>
      <c r="AF78" s="15">
        <v>1</v>
      </c>
      <c r="AG78" s="15">
        <v>1</v>
      </c>
      <c r="AH78" s="15">
        <v>1</v>
      </c>
      <c r="AI78" s="15" t="s">
        <v>5982</v>
      </c>
      <c r="AJ78" s="15" t="s">
        <v>5982</v>
      </c>
      <c r="AK78" s="15" t="s">
        <v>5986</v>
      </c>
      <c r="AL78" s="15">
        <v>1</v>
      </c>
      <c r="AM78" s="15">
        <v>1</v>
      </c>
      <c r="AN78" s="15"/>
      <c r="AO78"/>
      <c r="AP78" s="15"/>
      <c r="AQ78"/>
    </row>
    <row r="79" spans="1:43">
      <c r="A79"/>
      <c r="B79"/>
      <c r="C79"/>
      <c r="D79"/>
      <c r="E79" s="19">
        <v>0.3923611111111111</v>
      </c>
      <c r="F79"/>
      <c r="G79"/>
      <c r="H79" s="15">
        <v>1372</v>
      </c>
      <c r="I79" s="15">
        <v>875</v>
      </c>
      <c r="J79" s="15" t="s">
        <v>5982</v>
      </c>
      <c r="K79" s="15" t="s">
        <v>5982</v>
      </c>
      <c r="L79" s="15">
        <v>2</v>
      </c>
      <c r="M79" s="15">
        <v>1400</v>
      </c>
      <c r="N79" s="15">
        <v>928</v>
      </c>
      <c r="O79" s="15" t="s">
        <v>5986</v>
      </c>
      <c r="P79"/>
      <c r="Q79"/>
      <c r="R79" s="15" t="s">
        <v>5986</v>
      </c>
      <c r="S79"/>
      <c r="T79"/>
      <c r="U79" s="15" t="s">
        <v>5982</v>
      </c>
      <c r="V79" s="15" t="s">
        <v>5982</v>
      </c>
      <c r="W79" s="15"/>
      <c r="X79" s="15" t="s">
        <v>5986</v>
      </c>
      <c r="Y79" s="15" t="s">
        <v>5986</v>
      </c>
      <c r="Z79" s="15" t="s">
        <v>5986</v>
      </c>
      <c r="AA79" s="15">
        <v>472</v>
      </c>
      <c r="AB79" s="15">
        <f>270+53</f>
        <v>323</v>
      </c>
      <c r="AC79" s="15" t="s">
        <v>5982</v>
      </c>
      <c r="AD79" s="15" t="s">
        <v>5982</v>
      </c>
      <c r="AE79" s="15" t="s">
        <v>5982</v>
      </c>
      <c r="AF79" s="15">
        <v>1</v>
      </c>
      <c r="AG79" s="15">
        <v>1</v>
      </c>
      <c r="AH79" s="15">
        <v>1</v>
      </c>
      <c r="AI79" s="15" t="s">
        <v>5982</v>
      </c>
      <c r="AJ79" s="15" t="s">
        <v>5982</v>
      </c>
      <c r="AK79" s="15" t="s">
        <v>5986</v>
      </c>
      <c r="AL79" s="15">
        <v>1</v>
      </c>
      <c r="AM79" s="15">
        <v>1</v>
      </c>
      <c r="AN79" s="15"/>
      <c r="AO79"/>
      <c r="AP79" s="15">
        <v>1</v>
      </c>
      <c r="AQ79"/>
    </row>
    <row r="80" spans="1:43">
      <c r="A80"/>
      <c r="B80"/>
      <c r="C80"/>
      <c r="D80"/>
      <c r="E80" s="19">
        <v>0.40972222222222227</v>
      </c>
      <c r="F80"/>
      <c r="G80"/>
      <c r="H80" s="15">
        <v>540</v>
      </c>
      <c r="I80" s="15">
        <v>250</v>
      </c>
      <c r="J80" s="15" t="s">
        <v>5982</v>
      </c>
      <c r="K80" s="15" t="s">
        <v>5982</v>
      </c>
      <c r="L80" s="15">
        <v>2</v>
      </c>
      <c r="M80" s="15">
        <v>550</v>
      </c>
      <c r="N80" s="15">
        <v>245</v>
      </c>
      <c r="O80" s="15" t="s">
        <v>5986</v>
      </c>
      <c r="P80"/>
      <c r="Q80"/>
      <c r="R80" s="15" t="s">
        <v>5986</v>
      </c>
      <c r="S80"/>
      <c r="T80"/>
      <c r="U80" s="15" t="s">
        <v>5982</v>
      </c>
      <c r="V80" s="15" t="s">
        <v>5982</v>
      </c>
      <c r="W80" s="15" t="s">
        <v>5982</v>
      </c>
      <c r="X80" s="15" t="s">
        <v>5986</v>
      </c>
      <c r="Y80" s="15" t="s">
        <v>5986</v>
      </c>
      <c r="Z80" s="15" t="s">
        <v>5986</v>
      </c>
      <c r="AA80" s="15">
        <v>350</v>
      </c>
      <c r="AB80" s="15">
        <v>195</v>
      </c>
      <c r="AC80" s="15" t="s">
        <v>5982</v>
      </c>
      <c r="AD80" s="15" t="s">
        <v>5982</v>
      </c>
      <c r="AE80" s="15" t="s">
        <v>5982</v>
      </c>
      <c r="AF80" s="15">
        <v>1</v>
      </c>
      <c r="AG80" s="15">
        <v>1</v>
      </c>
      <c r="AH80" s="15">
        <v>1</v>
      </c>
      <c r="AI80" s="15" t="s">
        <v>5982</v>
      </c>
      <c r="AJ80" s="15" t="s">
        <v>5982</v>
      </c>
      <c r="AK80" s="15" t="s">
        <v>5982</v>
      </c>
      <c r="AL80" s="15">
        <v>1</v>
      </c>
      <c r="AM80" s="15">
        <v>1</v>
      </c>
      <c r="AN80" s="15">
        <v>1</v>
      </c>
      <c r="AO80"/>
      <c r="AP80" s="15"/>
      <c r="AQ80"/>
    </row>
    <row r="81" spans="1:43">
      <c r="A81"/>
      <c r="B81"/>
      <c r="C81"/>
      <c r="D81"/>
      <c r="E81" s="19">
        <v>0.44444444444444442</v>
      </c>
      <c r="F81"/>
      <c r="G81"/>
      <c r="H81" s="15">
        <v>475</v>
      </c>
      <c r="I81" s="15">
        <v>210</v>
      </c>
      <c r="J81" s="15" t="s">
        <v>5982</v>
      </c>
      <c r="K81" s="15" t="s">
        <v>5982</v>
      </c>
      <c r="L81" s="15">
        <v>2</v>
      </c>
      <c r="M81" s="15">
        <v>500</v>
      </c>
      <c r="N81" s="15">
        <v>240</v>
      </c>
      <c r="O81" s="15" t="s">
        <v>5982</v>
      </c>
      <c r="P81"/>
      <c r="Q81"/>
      <c r="R81" s="15" t="s">
        <v>5986</v>
      </c>
      <c r="S81"/>
      <c r="T81"/>
      <c r="U81" s="15" t="s">
        <v>5982</v>
      </c>
      <c r="V81" s="15" t="s">
        <v>5982</v>
      </c>
      <c r="W81" s="15" t="s">
        <v>5982</v>
      </c>
      <c r="X81" s="15" t="s">
        <v>5986</v>
      </c>
      <c r="Y81" s="15" t="s">
        <v>5986</v>
      </c>
      <c r="Z81" s="15" t="s">
        <v>5986</v>
      </c>
      <c r="AA81" s="15">
        <v>260</v>
      </c>
      <c r="AB81" s="15">
        <v>200</v>
      </c>
      <c r="AC81" s="15" t="s">
        <v>5982</v>
      </c>
      <c r="AD81" s="15" t="s">
        <v>5982</v>
      </c>
      <c r="AE81" s="15" t="s">
        <v>5982</v>
      </c>
      <c r="AF81" s="15">
        <v>1</v>
      </c>
      <c r="AG81" s="15">
        <v>1</v>
      </c>
      <c r="AH81" s="15">
        <v>1</v>
      </c>
      <c r="AI81" s="15" t="s">
        <v>5982</v>
      </c>
      <c r="AJ81" s="15" t="s">
        <v>5982</v>
      </c>
      <c r="AK81" s="15" t="s">
        <v>5982</v>
      </c>
      <c r="AL81" s="15">
        <v>1</v>
      </c>
      <c r="AM81" s="15">
        <v>1</v>
      </c>
      <c r="AN81" s="15">
        <v>1</v>
      </c>
      <c r="AO81"/>
      <c r="AP81" s="15">
        <v>1</v>
      </c>
      <c r="AQ81"/>
    </row>
    <row r="82" spans="1:43">
      <c r="A82"/>
      <c r="B82"/>
      <c r="C82"/>
      <c r="D82"/>
      <c r="E82" s="19">
        <v>0.47222222222222227</v>
      </c>
      <c r="F82"/>
      <c r="G82"/>
      <c r="H82" s="15">
        <v>666</v>
      </c>
      <c r="I82" s="15">
        <v>65</v>
      </c>
      <c r="J82" s="15" t="s">
        <v>5982</v>
      </c>
      <c r="K82" s="15" t="s">
        <v>5982</v>
      </c>
      <c r="L82" s="15">
        <v>2</v>
      </c>
      <c r="M82" s="15">
        <v>575</v>
      </c>
      <c r="N82" s="15">
        <v>388</v>
      </c>
      <c r="O82" s="15" t="s">
        <v>5986</v>
      </c>
      <c r="P82"/>
      <c r="Q82"/>
      <c r="R82" s="15" t="s">
        <v>5986</v>
      </c>
      <c r="S82"/>
      <c r="T82"/>
      <c r="U82" s="15" t="s">
        <v>5982</v>
      </c>
      <c r="V82" s="15" t="s">
        <v>5982</v>
      </c>
      <c r="W82" s="15" t="s">
        <v>5982</v>
      </c>
      <c r="X82" s="15" t="s">
        <v>5986</v>
      </c>
      <c r="Y82" s="15" t="s">
        <v>5986</v>
      </c>
      <c r="Z82" s="15" t="s">
        <v>5986</v>
      </c>
      <c r="AA82" s="15">
        <v>187</v>
      </c>
      <c r="AB82" s="15">
        <v>63</v>
      </c>
      <c r="AC82" s="15" t="s">
        <v>5982</v>
      </c>
      <c r="AD82" s="15" t="s">
        <v>5982</v>
      </c>
      <c r="AE82" s="15" t="s">
        <v>5982</v>
      </c>
      <c r="AF82" s="15">
        <v>1</v>
      </c>
      <c r="AG82" s="15">
        <v>1</v>
      </c>
      <c r="AH82" s="15">
        <v>1</v>
      </c>
      <c r="AI82" s="15" t="s">
        <v>5982</v>
      </c>
      <c r="AJ82" s="15" t="s">
        <v>5982</v>
      </c>
      <c r="AK82" s="15" t="s">
        <v>5982</v>
      </c>
      <c r="AL82" s="15">
        <v>1</v>
      </c>
      <c r="AM82" s="15">
        <v>1</v>
      </c>
      <c r="AN82" s="15">
        <v>1</v>
      </c>
      <c r="AO82"/>
      <c r="AP82" s="15"/>
      <c r="AQ82"/>
    </row>
    <row r="83" spans="1:43">
      <c r="A83"/>
      <c r="B83"/>
      <c r="C83"/>
      <c r="D83"/>
      <c r="E83" s="20" t="s">
        <v>6035</v>
      </c>
      <c r="F83"/>
      <c r="G83"/>
      <c r="H83" s="15">
        <v>358</v>
      </c>
      <c r="I83" s="15">
        <v>15</v>
      </c>
      <c r="J83" s="15" t="s">
        <v>5982</v>
      </c>
      <c r="K83" s="15" t="s">
        <v>5982</v>
      </c>
      <c r="L83" s="15">
        <v>2</v>
      </c>
      <c r="M83" s="15">
        <v>350</v>
      </c>
      <c r="N83" s="15">
        <v>776</v>
      </c>
      <c r="O83" s="15" t="s">
        <v>5986</v>
      </c>
      <c r="P83"/>
      <c r="Q83"/>
      <c r="R83" s="15" t="s">
        <v>5982</v>
      </c>
      <c r="S83"/>
      <c r="T83"/>
      <c r="U83" s="15" t="s">
        <v>5982</v>
      </c>
      <c r="V83" s="15" t="s">
        <v>5982</v>
      </c>
      <c r="W83" s="15" t="s">
        <v>5982</v>
      </c>
      <c r="X83" s="15" t="s">
        <v>5986</v>
      </c>
      <c r="Y83" s="15" t="s">
        <v>5986</v>
      </c>
      <c r="Z83" s="15" t="s">
        <v>5986</v>
      </c>
      <c r="AA83" s="15">
        <v>67</v>
      </c>
      <c r="AB83" s="15">
        <v>15</v>
      </c>
      <c r="AC83" s="15" t="s">
        <v>5982</v>
      </c>
      <c r="AD83" s="15" t="s">
        <v>5982</v>
      </c>
      <c r="AE83" s="15" t="s">
        <v>5982</v>
      </c>
      <c r="AF83" s="15">
        <v>1</v>
      </c>
      <c r="AG83" s="15">
        <v>1</v>
      </c>
      <c r="AH83" s="15">
        <v>1</v>
      </c>
      <c r="AI83" s="15" t="s">
        <v>5986</v>
      </c>
      <c r="AJ83" s="15" t="s">
        <v>5986</v>
      </c>
      <c r="AK83" s="15" t="s">
        <v>5986</v>
      </c>
      <c r="AL83" s="15"/>
      <c r="AM83" s="15"/>
      <c r="AN83" s="15"/>
      <c r="AO83"/>
      <c r="AP83" s="15">
        <v>1</v>
      </c>
      <c r="AQ83"/>
    </row>
    <row r="84" spans="1:43">
      <c r="A84"/>
      <c r="B84"/>
      <c r="C84"/>
      <c r="D84"/>
      <c r="E84" s="19">
        <v>0.31944444444444448</v>
      </c>
      <c r="F84"/>
      <c r="G84"/>
      <c r="H84" s="15">
        <v>734</v>
      </c>
      <c r="I84" s="15">
        <v>60</v>
      </c>
      <c r="J84" s="15" t="s">
        <v>5982</v>
      </c>
      <c r="K84" s="15" t="s">
        <v>5982</v>
      </c>
      <c r="L84" s="15">
        <v>2</v>
      </c>
      <c r="M84" s="15">
        <v>700</v>
      </c>
      <c r="N84" s="15">
        <v>387</v>
      </c>
      <c r="O84" s="15" t="s">
        <v>5982</v>
      </c>
      <c r="P84"/>
      <c r="Q84"/>
      <c r="R84" s="15" t="s">
        <v>5986</v>
      </c>
      <c r="S84"/>
      <c r="T84"/>
      <c r="U84" s="15" t="s">
        <v>5982</v>
      </c>
      <c r="V84" s="15"/>
      <c r="W84" s="15" t="s">
        <v>5982</v>
      </c>
      <c r="X84" s="15" t="s">
        <v>5986</v>
      </c>
      <c r="Y84" s="15" t="s">
        <v>5986</v>
      </c>
      <c r="Z84" s="15" t="s">
        <v>5986</v>
      </c>
      <c r="AA84" s="15">
        <v>288</v>
      </c>
      <c r="AB84" s="15">
        <v>25</v>
      </c>
      <c r="AC84" s="15" t="s">
        <v>5982</v>
      </c>
      <c r="AD84" s="15" t="s">
        <v>5982</v>
      </c>
      <c r="AE84" s="15" t="s">
        <v>5982</v>
      </c>
      <c r="AF84" s="15">
        <v>1</v>
      </c>
      <c r="AG84" s="15">
        <v>1</v>
      </c>
      <c r="AH84" s="15">
        <v>1</v>
      </c>
      <c r="AI84" s="15" t="s">
        <v>5982</v>
      </c>
      <c r="AJ84" s="15" t="s">
        <v>5982</v>
      </c>
      <c r="AK84" s="15" t="s">
        <v>5982</v>
      </c>
      <c r="AL84" s="15">
        <v>2</v>
      </c>
      <c r="AM84" s="15">
        <v>2</v>
      </c>
      <c r="AN84" s="15">
        <v>2</v>
      </c>
      <c r="AO84"/>
      <c r="AP84" s="15">
        <v>1</v>
      </c>
      <c r="AQ84"/>
    </row>
    <row r="85" spans="1:43">
      <c r="A85"/>
      <c r="B85"/>
      <c r="C85"/>
      <c r="D85"/>
      <c r="E85" s="20" t="s">
        <v>6046</v>
      </c>
      <c r="F85"/>
      <c r="G85"/>
      <c r="H85" s="15">
        <v>1619</v>
      </c>
      <c r="I85" s="15">
        <v>400</v>
      </c>
      <c r="J85" s="15" t="s">
        <v>5982</v>
      </c>
      <c r="K85" s="15" t="s">
        <v>5982</v>
      </c>
      <c r="L85" s="15">
        <v>2</v>
      </c>
      <c r="M85" s="15">
        <v>1400</v>
      </c>
      <c r="N85" s="15">
        <v>798</v>
      </c>
      <c r="O85" s="15" t="s">
        <v>5982</v>
      </c>
      <c r="P85"/>
      <c r="Q85"/>
      <c r="R85" s="15" t="s">
        <v>5986</v>
      </c>
      <c r="S85"/>
      <c r="T85"/>
      <c r="U85" s="15" t="s">
        <v>5982</v>
      </c>
      <c r="V85" s="15" t="s">
        <v>5982</v>
      </c>
      <c r="W85" s="15" t="s">
        <v>5982</v>
      </c>
      <c r="X85" s="15" t="s">
        <v>5986</v>
      </c>
      <c r="Y85" s="15" t="s">
        <v>5986</v>
      </c>
      <c r="Z85" s="15" t="s">
        <v>5986</v>
      </c>
      <c r="AA85" s="15">
        <v>202</v>
      </c>
      <c r="AB85" s="15">
        <v>400</v>
      </c>
      <c r="AC85" s="15" t="s">
        <v>5982</v>
      </c>
      <c r="AD85" s="15" t="s">
        <v>5982</v>
      </c>
      <c r="AE85" s="15" t="s">
        <v>5982</v>
      </c>
      <c r="AF85" s="15">
        <v>1</v>
      </c>
      <c r="AG85" s="15">
        <v>1</v>
      </c>
      <c r="AH85" s="15">
        <v>2</v>
      </c>
      <c r="AI85" s="15" t="s">
        <v>5986</v>
      </c>
      <c r="AJ85" s="15" t="s">
        <v>5986</v>
      </c>
      <c r="AK85" s="15" t="s">
        <v>5982</v>
      </c>
      <c r="AL85" s="15">
        <v>1</v>
      </c>
      <c r="AM85" s="15"/>
      <c r="AN85" s="15">
        <v>2</v>
      </c>
      <c r="AO85"/>
      <c r="AP85" s="15">
        <v>1</v>
      </c>
      <c r="AQ85"/>
    </row>
    <row r="86" spans="1:43">
      <c r="A86"/>
      <c r="B86"/>
      <c r="C86"/>
      <c r="D86"/>
      <c r="E86" s="19">
        <v>0.37847222222222227</v>
      </c>
      <c r="F86"/>
      <c r="G86"/>
      <c r="H86" s="15">
        <v>200</v>
      </c>
      <c r="I86" s="15">
        <v>70</v>
      </c>
      <c r="J86" s="15" t="s">
        <v>5982</v>
      </c>
      <c r="K86" s="15" t="s">
        <v>5982</v>
      </c>
      <c r="L86" s="15">
        <v>2</v>
      </c>
      <c r="M86" s="15">
        <v>0</v>
      </c>
      <c r="N86" s="15">
        <v>93</v>
      </c>
      <c r="O86" s="15" t="s">
        <v>5982</v>
      </c>
      <c r="P86"/>
      <c r="Q86"/>
      <c r="R86" s="15" t="s">
        <v>5982</v>
      </c>
      <c r="S86"/>
      <c r="T86"/>
      <c r="U86" s="15" t="s">
        <v>5982</v>
      </c>
      <c r="V86" s="15" t="s">
        <v>5982</v>
      </c>
      <c r="W86" s="15" t="s">
        <v>5982</v>
      </c>
      <c r="X86" s="15" t="s">
        <v>5986</v>
      </c>
      <c r="Y86" s="15" t="s">
        <v>5986</v>
      </c>
      <c r="Z86" s="15" t="s">
        <v>5986</v>
      </c>
      <c r="AA86" s="15">
        <v>107</v>
      </c>
      <c r="AB86" s="15">
        <v>51</v>
      </c>
      <c r="AC86" s="15" t="s">
        <v>5982</v>
      </c>
      <c r="AD86" s="15" t="s">
        <v>5982</v>
      </c>
      <c r="AE86" s="15" t="s">
        <v>5982</v>
      </c>
      <c r="AF86" s="15">
        <v>1</v>
      </c>
      <c r="AG86" s="15">
        <v>1</v>
      </c>
      <c r="AH86" s="15">
        <v>1</v>
      </c>
      <c r="AI86" s="15" t="s">
        <v>5982</v>
      </c>
      <c r="AJ86" s="15" t="s">
        <v>5982</v>
      </c>
      <c r="AK86" s="15" t="s">
        <v>5982</v>
      </c>
      <c r="AL86" s="15">
        <v>1</v>
      </c>
      <c r="AM86" s="15">
        <v>2</v>
      </c>
      <c r="AN86" s="15">
        <v>2</v>
      </c>
      <c r="AO86"/>
      <c r="AP86" s="15">
        <v>1</v>
      </c>
      <c r="AQ86"/>
    </row>
    <row r="87" spans="1:43">
      <c r="A87"/>
      <c r="B87"/>
      <c r="C87"/>
      <c r="D87"/>
      <c r="E87" s="20" t="s">
        <v>6047</v>
      </c>
      <c r="F87"/>
      <c r="G87"/>
      <c r="H87" s="15">
        <v>200</v>
      </c>
      <c r="I87" s="15">
        <v>30</v>
      </c>
      <c r="J87" s="15" t="s">
        <v>5982</v>
      </c>
      <c r="K87" s="15" t="s">
        <v>5982</v>
      </c>
      <c r="L87" s="15">
        <v>2</v>
      </c>
      <c r="M87" s="15">
        <v>200</v>
      </c>
      <c r="N87" s="15">
        <v>77</v>
      </c>
      <c r="O87" s="15" t="s">
        <v>5982</v>
      </c>
      <c r="P87"/>
      <c r="Q87"/>
      <c r="R87" s="15" t="s">
        <v>5986</v>
      </c>
      <c r="S87"/>
      <c r="T87"/>
      <c r="U87" s="15" t="s">
        <v>5982</v>
      </c>
      <c r="V87" s="15"/>
      <c r="W87" s="15" t="s">
        <v>5982</v>
      </c>
      <c r="X87" s="15" t="s">
        <v>5986</v>
      </c>
      <c r="Y87" s="15" t="s">
        <v>5986</v>
      </c>
      <c r="Z87" s="15" t="s">
        <v>5986</v>
      </c>
      <c r="AA87" s="15">
        <v>110</v>
      </c>
      <c r="AB87" s="15">
        <v>13</v>
      </c>
      <c r="AC87" s="15" t="s">
        <v>5982</v>
      </c>
      <c r="AD87" s="15" t="s">
        <v>5982</v>
      </c>
      <c r="AE87" s="15" t="s">
        <v>5982</v>
      </c>
      <c r="AF87" s="15">
        <v>1</v>
      </c>
      <c r="AG87" s="15">
        <v>1</v>
      </c>
      <c r="AH87" s="15">
        <v>1</v>
      </c>
      <c r="AI87" s="15" t="s">
        <v>5982</v>
      </c>
      <c r="AJ87" s="15" t="s">
        <v>5982</v>
      </c>
      <c r="AK87" s="15" t="s">
        <v>5986</v>
      </c>
      <c r="AL87" s="15">
        <v>1</v>
      </c>
      <c r="AM87" s="15">
        <v>5</v>
      </c>
      <c r="AN87" s="15"/>
      <c r="AO87"/>
      <c r="AP87" s="15"/>
      <c r="AQ87"/>
    </row>
    <row r="88" spans="1:43">
      <c r="A88"/>
      <c r="B88"/>
      <c r="C88"/>
      <c r="D88"/>
      <c r="E88" s="19">
        <v>0.42708333333333331</v>
      </c>
      <c r="F88"/>
      <c r="G88"/>
      <c r="H88" s="15">
        <v>228</v>
      </c>
      <c r="I88" s="15">
        <v>16</v>
      </c>
      <c r="J88" s="15" t="s">
        <v>5982</v>
      </c>
      <c r="K88" s="15" t="s">
        <v>5982</v>
      </c>
      <c r="L88" s="15">
        <v>2</v>
      </c>
      <c r="M88" s="15">
        <v>200</v>
      </c>
      <c r="N88" s="15">
        <v>47</v>
      </c>
      <c r="O88" s="15" t="s">
        <v>5982</v>
      </c>
      <c r="P88"/>
      <c r="Q88"/>
      <c r="R88" s="15" t="s">
        <v>5982</v>
      </c>
      <c r="S88"/>
      <c r="T88"/>
      <c r="U88" s="15" t="s">
        <v>5982</v>
      </c>
      <c r="V88" s="15" t="s">
        <v>5982</v>
      </c>
      <c r="W88" s="15" t="s">
        <v>5982</v>
      </c>
      <c r="X88" s="15" t="s">
        <v>5986</v>
      </c>
      <c r="Y88" s="15" t="s">
        <v>5986</v>
      </c>
      <c r="Z88" s="15" t="s">
        <v>5986</v>
      </c>
      <c r="AA88" s="15">
        <v>116</v>
      </c>
      <c r="AB88" s="15">
        <v>37</v>
      </c>
      <c r="AC88" s="15" t="s">
        <v>5982</v>
      </c>
      <c r="AD88" s="15" t="s">
        <v>5982</v>
      </c>
      <c r="AE88" s="15" t="s">
        <v>5982</v>
      </c>
      <c r="AF88" s="15">
        <v>1</v>
      </c>
      <c r="AG88" s="15">
        <v>1</v>
      </c>
      <c r="AH88" s="15">
        <v>1</v>
      </c>
      <c r="AI88" s="15" t="s">
        <v>5982</v>
      </c>
      <c r="AJ88" s="15" t="s">
        <v>5982</v>
      </c>
      <c r="AK88" s="15" t="s">
        <v>5982</v>
      </c>
      <c r="AL88" s="15">
        <v>5</v>
      </c>
      <c r="AM88" s="15">
        <v>5</v>
      </c>
      <c r="AN88" s="15">
        <v>5</v>
      </c>
      <c r="AO88"/>
      <c r="AP88" s="15"/>
      <c r="AQ88"/>
    </row>
    <row r="89" spans="1:43">
      <c r="A89"/>
      <c r="B89"/>
      <c r="C89"/>
      <c r="D89"/>
      <c r="E89" s="20" t="s">
        <v>6048</v>
      </c>
      <c r="F89"/>
      <c r="G89"/>
      <c r="H89" s="15">
        <v>66</v>
      </c>
      <c r="I89" s="15">
        <v>35</v>
      </c>
      <c r="J89" s="15" t="s">
        <v>5982</v>
      </c>
      <c r="K89" s="15" t="s">
        <v>5982</v>
      </c>
      <c r="L89" s="15">
        <v>2</v>
      </c>
      <c r="M89" s="15">
        <v>65</v>
      </c>
      <c r="N89" s="15">
        <v>7</v>
      </c>
      <c r="O89" s="15" t="s">
        <v>5982</v>
      </c>
      <c r="P89"/>
      <c r="Q89"/>
      <c r="R89" s="15" t="s">
        <v>5986</v>
      </c>
      <c r="S89"/>
      <c r="T89"/>
      <c r="U89" s="15" t="s">
        <v>5982</v>
      </c>
      <c r="V89" s="15" t="s">
        <v>5982</v>
      </c>
      <c r="W89" s="15" t="s">
        <v>5982</v>
      </c>
      <c r="X89" s="15" t="s">
        <v>5986</v>
      </c>
      <c r="Y89" s="15" t="s">
        <v>5986</v>
      </c>
      <c r="Z89" s="15" t="s">
        <v>5986</v>
      </c>
      <c r="AA89" s="15">
        <v>58</v>
      </c>
      <c r="AB89" s="15">
        <v>7</v>
      </c>
      <c r="AC89" s="15" t="s">
        <v>5982</v>
      </c>
      <c r="AD89" s="15" t="s">
        <v>5982</v>
      </c>
      <c r="AE89" s="15" t="s">
        <v>5982</v>
      </c>
      <c r="AF89" s="15">
        <v>1</v>
      </c>
      <c r="AG89" s="15">
        <v>1</v>
      </c>
      <c r="AH89" s="15">
        <v>1</v>
      </c>
      <c r="AI89" s="15" t="s">
        <v>5982</v>
      </c>
      <c r="AJ89" s="15" t="s">
        <v>5982</v>
      </c>
      <c r="AK89" s="15" t="s">
        <v>5982</v>
      </c>
      <c r="AL89" s="15">
        <v>5</v>
      </c>
      <c r="AM89" s="15">
        <v>5</v>
      </c>
      <c r="AN89" s="15">
        <v>5</v>
      </c>
      <c r="AO89"/>
      <c r="AP89" s="15">
        <v>1</v>
      </c>
      <c r="AQ89"/>
    </row>
    <row r="90" spans="1:43">
      <c r="A90"/>
      <c r="B90"/>
      <c r="C90"/>
      <c r="D90"/>
      <c r="E90" s="19">
        <v>0.46180555555555558</v>
      </c>
      <c r="F90"/>
      <c r="G90"/>
      <c r="H90" s="15">
        <v>1087</v>
      </c>
      <c r="I90" s="15">
        <v>405</v>
      </c>
      <c r="J90" s="15" t="s">
        <v>5982</v>
      </c>
      <c r="K90" s="15" t="s">
        <v>5982</v>
      </c>
      <c r="L90" s="15">
        <v>2</v>
      </c>
      <c r="M90" s="15">
        <v>750</v>
      </c>
      <c r="N90" s="15">
        <v>556</v>
      </c>
      <c r="O90" s="15" t="s">
        <v>5982</v>
      </c>
      <c r="P90"/>
      <c r="Q90"/>
      <c r="R90" s="15" t="s">
        <v>5982</v>
      </c>
      <c r="S90"/>
      <c r="T90"/>
      <c r="U90" s="15" t="s">
        <v>5982</v>
      </c>
      <c r="V90" s="15"/>
      <c r="W90" s="15" t="s">
        <v>5982</v>
      </c>
      <c r="X90" s="15" t="s">
        <v>5986</v>
      </c>
      <c r="Y90" s="15" t="s">
        <v>5986</v>
      </c>
      <c r="Z90" s="15" t="s">
        <v>5986</v>
      </c>
      <c r="AA90" s="15">
        <v>194</v>
      </c>
      <c r="AB90" s="15">
        <v>301</v>
      </c>
      <c r="AC90" s="15" t="s">
        <v>5982</v>
      </c>
      <c r="AD90" s="15" t="s">
        <v>5982</v>
      </c>
      <c r="AE90" s="15" t="s">
        <v>5982</v>
      </c>
      <c r="AF90" s="15">
        <v>1</v>
      </c>
      <c r="AG90" s="15">
        <v>1</v>
      </c>
      <c r="AH90" s="15">
        <v>1</v>
      </c>
      <c r="AI90" s="15" t="s">
        <v>5982</v>
      </c>
      <c r="AJ90" s="15" t="s">
        <v>5982</v>
      </c>
      <c r="AK90" s="15" t="s">
        <v>5982</v>
      </c>
      <c r="AL90" s="15">
        <v>1</v>
      </c>
      <c r="AM90" s="15">
        <v>1</v>
      </c>
      <c r="AN90" s="15">
        <v>1</v>
      </c>
      <c r="AO90"/>
      <c r="AP90" s="15">
        <v>1</v>
      </c>
      <c r="AQ90"/>
    </row>
    <row r="91" spans="1:43">
      <c r="A91"/>
      <c r="B91"/>
      <c r="C91"/>
      <c r="D91"/>
      <c r="E91" s="19">
        <v>0.2951388888888889</v>
      </c>
      <c r="F91"/>
      <c r="G91"/>
      <c r="H91" s="15">
        <v>520</v>
      </c>
      <c r="I91" s="15">
        <v>205</v>
      </c>
      <c r="J91" s="15" t="s">
        <v>5982</v>
      </c>
      <c r="K91" s="15" t="s">
        <v>5982</v>
      </c>
      <c r="L91" s="15"/>
      <c r="M91" s="15">
        <v>500</v>
      </c>
      <c r="N91" s="15">
        <v>20</v>
      </c>
      <c r="O91" s="15" t="s">
        <v>5982</v>
      </c>
      <c r="P91"/>
      <c r="Q91"/>
      <c r="R91" s="15" t="s">
        <v>5986</v>
      </c>
      <c r="S91"/>
      <c r="T91"/>
      <c r="U91" s="15" t="s">
        <v>5982</v>
      </c>
      <c r="V91" s="15" t="s">
        <v>5982</v>
      </c>
      <c r="W91" s="15" t="s">
        <v>5982</v>
      </c>
      <c r="X91" s="15" t="s">
        <v>5986</v>
      </c>
      <c r="Y91" s="15" t="s">
        <v>5986</v>
      </c>
      <c r="Z91" s="15" t="s">
        <v>5986</v>
      </c>
      <c r="AA91" s="15">
        <v>480</v>
      </c>
      <c r="AB91" s="15">
        <v>56</v>
      </c>
      <c r="AC91" s="15" t="s">
        <v>5982</v>
      </c>
      <c r="AD91" s="15" t="s">
        <v>5982</v>
      </c>
      <c r="AE91" s="15" t="s">
        <v>5982</v>
      </c>
      <c r="AF91" s="15">
        <v>1</v>
      </c>
      <c r="AG91" s="15">
        <v>1</v>
      </c>
      <c r="AH91" s="15">
        <v>1</v>
      </c>
      <c r="AI91" s="15" t="s">
        <v>5982</v>
      </c>
      <c r="AJ91" s="15" t="s">
        <v>5982</v>
      </c>
      <c r="AK91" s="15" t="s">
        <v>5982</v>
      </c>
      <c r="AL91" s="15">
        <v>1</v>
      </c>
      <c r="AM91" s="15">
        <v>1</v>
      </c>
      <c r="AN91" s="15">
        <v>1</v>
      </c>
      <c r="AO91"/>
      <c r="AP91" s="15">
        <v>1</v>
      </c>
      <c r="AQ91"/>
    </row>
    <row r="92" spans="1:43">
      <c r="A92"/>
      <c r="B92"/>
      <c r="C92"/>
      <c r="D92"/>
      <c r="E92" s="19">
        <v>0.34027777777777773</v>
      </c>
      <c r="F92"/>
      <c r="G92"/>
      <c r="H92" s="15">
        <v>394</v>
      </c>
      <c r="I92" s="15">
        <v>175</v>
      </c>
      <c r="J92" s="15" t="s">
        <v>5982</v>
      </c>
      <c r="K92" s="15" t="s">
        <v>5982</v>
      </c>
      <c r="L92" s="15"/>
      <c r="M92" s="15">
        <v>380</v>
      </c>
      <c r="N92" s="15">
        <v>5</v>
      </c>
      <c r="O92" s="15" t="s">
        <v>5982</v>
      </c>
      <c r="P92"/>
      <c r="Q92"/>
      <c r="R92" s="15" t="s">
        <v>5986</v>
      </c>
      <c r="S92"/>
      <c r="T92"/>
      <c r="U92" s="15" t="s">
        <v>5982</v>
      </c>
      <c r="V92" s="15" t="s">
        <v>5982</v>
      </c>
      <c r="W92" s="15" t="s">
        <v>5986</v>
      </c>
      <c r="X92" s="15" t="s">
        <v>5986</v>
      </c>
      <c r="Y92" s="15" t="s">
        <v>5986</v>
      </c>
      <c r="Z92" s="15" t="s">
        <v>5986</v>
      </c>
      <c r="AA92" s="15">
        <v>375</v>
      </c>
      <c r="AB92" s="15">
        <v>0</v>
      </c>
      <c r="AC92" s="15" t="s">
        <v>5982</v>
      </c>
      <c r="AD92" s="15" t="s">
        <v>5982</v>
      </c>
      <c r="AE92" s="15" t="s">
        <v>5982</v>
      </c>
      <c r="AF92" s="15">
        <v>1</v>
      </c>
      <c r="AG92" s="15">
        <v>1</v>
      </c>
      <c r="AH92" s="15">
        <v>1</v>
      </c>
      <c r="AI92" s="15" t="s">
        <v>5982</v>
      </c>
      <c r="AJ92" s="15" t="s">
        <v>5982</v>
      </c>
      <c r="AK92" s="15" t="s">
        <v>5982</v>
      </c>
      <c r="AL92" s="15">
        <v>1</v>
      </c>
      <c r="AM92" s="15">
        <v>1</v>
      </c>
      <c r="AN92" s="15">
        <v>1</v>
      </c>
      <c r="AO92"/>
      <c r="AP92" s="15"/>
      <c r="AQ92"/>
    </row>
    <row r="93" spans="1:43">
      <c r="A93"/>
      <c r="B93"/>
      <c r="C93"/>
      <c r="D93"/>
      <c r="E93" s="19">
        <v>0.3923611111111111</v>
      </c>
      <c r="F93"/>
      <c r="G93"/>
      <c r="H93" s="15">
        <v>975</v>
      </c>
      <c r="I93" s="15">
        <v>167</v>
      </c>
      <c r="J93" s="15" t="s">
        <v>5982</v>
      </c>
      <c r="K93" s="15" t="s">
        <v>5982</v>
      </c>
      <c r="L93" s="15"/>
      <c r="M93" s="15">
        <v>850</v>
      </c>
      <c r="N93" s="15">
        <v>450</v>
      </c>
      <c r="O93" s="15" t="s">
        <v>5982</v>
      </c>
      <c r="P93"/>
      <c r="Q93"/>
      <c r="R93" s="15" t="s">
        <v>5986</v>
      </c>
      <c r="S93"/>
      <c r="T93"/>
      <c r="U93" s="15" t="s">
        <v>5982</v>
      </c>
      <c r="V93" s="15" t="s">
        <v>5982</v>
      </c>
      <c r="W93" s="15" t="s">
        <v>5982</v>
      </c>
      <c r="X93" s="15" t="s">
        <v>5986</v>
      </c>
      <c r="Y93" s="15" t="s">
        <v>5986</v>
      </c>
      <c r="Z93" s="15" t="s">
        <v>5986</v>
      </c>
      <c r="AA93" s="15">
        <v>400</v>
      </c>
      <c r="AB93" s="15">
        <v>0</v>
      </c>
      <c r="AC93" s="15" t="s">
        <v>5982</v>
      </c>
      <c r="AD93" s="15" t="s">
        <v>5982</v>
      </c>
      <c r="AE93" s="15" t="s">
        <v>5982</v>
      </c>
      <c r="AF93" s="15">
        <v>1</v>
      </c>
      <c r="AG93" s="15">
        <v>1</v>
      </c>
      <c r="AH93" s="15">
        <v>1</v>
      </c>
      <c r="AI93" s="15" t="s">
        <v>5982</v>
      </c>
      <c r="AJ93" s="15" t="s">
        <v>5982</v>
      </c>
      <c r="AK93" s="15" t="s">
        <v>5982</v>
      </c>
      <c r="AL93" s="15">
        <v>1</v>
      </c>
      <c r="AM93" s="15">
        <v>1</v>
      </c>
      <c r="AN93" s="15">
        <v>1</v>
      </c>
      <c r="AO93"/>
      <c r="AP93" s="15"/>
      <c r="AQ93"/>
    </row>
    <row r="94" spans="1:43">
      <c r="A94"/>
      <c r="B94"/>
      <c r="C94"/>
      <c r="D94"/>
      <c r="E94" s="19">
        <v>0.41666666666666669</v>
      </c>
      <c r="F94"/>
      <c r="G94"/>
      <c r="H94" s="15">
        <v>856</v>
      </c>
      <c r="I94" s="15">
        <v>225</v>
      </c>
      <c r="J94" s="15" t="s">
        <v>5982</v>
      </c>
      <c r="K94" s="15" t="s">
        <v>5982</v>
      </c>
      <c r="L94" s="15"/>
      <c r="M94" s="15">
        <v>800</v>
      </c>
      <c r="N94" s="15">
        <v>0</v>
      </c>
      <c r="O94" s="15" t="s">
        <v>5982</v>
      </c>
      <c r="P94"/>
      <c r="Q94"/>
      <c r="R94" s="15" t="s">
        <v>5986</v>
      </c>
      <c r="S94"/>
      <c r="T94"/>
      <c r="U94" s="15" t="s">
        <v>5982</v>
      </c>
      <c r="V94" s="15" t="s">
        <v>5982</v>
      </c>
      <c r="W94" s="15" t="s">
        <v>5986</v>
      </c>
      <c r="X94" s="15" t="s">
        <v>5986</v>
      </c>
      <c r="Y94" s="15" t="s">
        <v>5986</v>
      </c>
      <c r="Z94" s="15" t="s">
        <v>5986</v>
      </c>
      <c r="AA94" s="15">
        <v>800</v>
      </c>
      <c r="AB94" s="15">
        <v>20</v>
      </c>
      <c r="AC94" s="15" t="s">
        <v>5982</v>
      </c>
      <c r="AD94" s="15" t="s">
        <v>5982</v>
      </c>
      <c r="AE94" s="15" t="s">
        <v>5982</v>
      </c>
      <c r="AF94" s="15">
        <v>1</v>
      </c>
      <c r="AG94" s="15">
        <v>1</v>
      </c>
      <c r="AH94" s="15">
        <v>1</v>
      </c>
      <c r="AI94" s="15" t="s">
        <v>5982</v>
      </c>
      <c r="AJ94" s="15" t="s">
        <v>5982</v>
      </c>
      <c r="AK94" s="15" t="s">
        <v>5982</v>
      </c>
      <c r="AL94" s="15">
        <v>1</v>
      </c>
      <c r="AM94" s="15">
        <v>1</v>
      </c>
      <c r="AN94" s="15">
        <v>1</v>
      </c>
      <c r="AO94"/>
      <c r="AP94" s="15"/>
      <c r="AQ94"/>
    </row>
    <row r="95" spans="1:43">
      <c r="A95"/>
      <c r="B95"/>
      <c r="C95"/>
      <c r="D95"/>
      <c r="E95" s="19">
        <v>0.43402777777777773</v>
      </c>
      <c r="F95"/>
      <c r="G95"/>
      <c r="H95" s="15">
        <v>1700</v>
      </c>
      <c r="I95" s="15">
        <v>185</v>
      </c>
      <c r="J95" s="15" t="s">
        <v>5982</v>
      </c>
      <c r="K95" s="15" t="s">
        <v>5982</v>
      </c>
      <c r="L95" s="15"/>
      <c r="M95" s="15">
        <v>1700</v>
      </c>
      <c r="N95" s="15">
        <v>700</v>
      </c>
      <c r="O95" s="15" t="s">
        <v>5982</v>
      </c>
      <c r="P95"/>
      <c r="Q95"/>
      <c r="R95" s="15" t="s">
        <v>5986</v>
      </c>
      <c r="S95"/>
      <c r="T95"/>
      <c r="U95" s="15" t="s">
        <v>5982</v>
      </c>
      <c r="V95" s="15" t="s">
        <v>5982</v>
      </c>
      <c r="W95" s="15" t="s">
        <v>5982</v>
      </c>
      <c r="X95" s="15" t="s">
        <v>5986</v>
      </c>
      <c r="Y95" s="15" t="s">
        <v>5986</v>
      </c>
      <c r="Z95" s="15" t="s">
        <v>5986</v>
      </c>
      <c r="AA95" s="15">
        <v>1000</v>
      </c>
      <c r="AB95" s="15">
        <v>50</v>
      </c>
      <c r="AC95" s="15" t="s">
        <v>5982</v>
      </c>
      <c r="AD95" s="15" t="s">
        <v>5982</v>
      </c>
      <c r="AE95" s="15" t="s">
        <v>5982</v>
      </c>
      <c r="AF95" s="15">
        <v>1</v>
      </c>
      <c r="AG95" s="15">
        <v>1</v>
      </c>
      <c r="AH95" s="15">
        <v>1</v>
      </c>
      <c r="AI95" s="15" t="s">
        <v>5982</v>
      </c>
      <c r="AJ95" s="15" t="s">
        <v>5982</v>
      </c>
      <c r="AK95" s="15" t="s">
        <v>5982</v>
      </c>
      <c r="AL95" s="15">
        <v>1</v>
      </c>
      <c r="AM95" s="15">
        <v>1</v>
      </c>
      <c r="AN95" s="15">
        <v>1</v>
      </c>
      <c r="AO95"/>
      <c r="AP95" s="15">
        <v>1</v>
      </c>
      <c r="AQ95"/>
    </row>
    <row r="96" spans="1:43">
      <c r="A96"/>
      <c r="B96"/>
      <c r="C96"/>
      <c r="D96"/>
      <c r="E96" s="19">
        <v>0.4548611111111111</v>
      </c>
      <c r="F96"/>
      <c r="G96"/>
      <c r="H96" s="15">
        <v>2012</v>
      </c>
      <c r="I96" s="15">
        <v>317</v>
      </c>
      <c r="J96" s="15" t="s">
        <v>5982</v>
      </c>
      <c r="K96" s="15" t="s">
        <v>5982</v>
      </c>
      <c r="L96" s="15"/>
      <c r="M96" s="15">
        <v>1800</v>
      </c>
      <c r="N96" s="15">
        <v>400</v>
      </c>
      <c r="O96" s="15" t="s">
        <v>5982</v>
      </c>
      <c r="P96"/>
      <c r="Q96"/>
      <c r="R96" s="15" t="s">
        <v>5982</v>
      </c>
      <c r="S96"/>
      <c r="T96"/>
      <c r="U96" s="15" t="s">
        <v>5982</v>
      </c>
      <c r="V96" s="15" t="s">
        <v>5982</v>
      </c>
      <c r="W96" s="15" t="s">
        <v>5982</v>
      </c>
      <c r="X96" s="15" t="s">
        <v>5986</v>
      </c>
      <c r="Y96" s="15" t="s">
        <v>5986</v>
      </c>
      <c r="Z96" s="15" t="s">
        <v>5986</v>
      </c>
      <c r="AA96" s="15">
        <v>1124</v>
      </c>
      <c r="AB96" s="15">
        <v>0</v>
      </c>
      <c r="AC96" s="15" t="s">
        <v>5982</v>
      </c>
      <c r="AD96" s="15" t="s">
        <v>5982</v>
      </c>
      <c r="AE96" s="15" t="s">
        <v>5982</v>
      </c>
      <c r="AF96" s="15">
        <v>1</v>
      </c>
      <c r="AG96" s="15">
        <v>1</v>
      </c>
      <c r="AH96" s="15">
        <v>1</v>
      </c>
      <c r="AI96" s="15" t="s">
        <v>5982</v>
      </c>
      <c r="AJ96" s="15" t="s">
        <v>5982</v>
      </c>
      <c r="AK96" s="15" t="s">
        <v>5982</v>
      </c>
      <c r="AL96" s="15">
        <v>1</v>
      </c>
      <c r="AM96" s="15">
        <v>1</v>
      </c>
      <c r="AN96" s="15">
        <v>1</v>
      </c>
      <c r="AO96"/>
      <c r="AP96" s="15">
        <v>1</v>
      </c>
      <c r="AQ96"/>
    </row>
    <row r="97" spans="1:43">
      <c r="A97"/>
      <c r="B97"/>
      <c r="C97"/>
      <c r="D97"/>
      <c r="E97" s="19">
        <v>0.3263888888888889</v>
      </c>
      <c r="F97"/>
      <c r="G97"/>
      <c r="H97" s="15">
        <v>769</v>
      </c>
      <c r="I97" s="15">
        <v>6</v>
      </c>
      <c r="J97" s="15" t="s">
        <v>5982</v>
      </c>
      <c r="K97" s="15" t="s">
        <v>5982</v>
      </c>
      <c r="L97" s="15">
        <v>2</v>
      </c>
      <c r="M97" s="15">
        <v>500</v>
      </c>
      <c r="N97" s="15">
        <v>269</v>
      </c>
      <c r="O97" s="15" t="s">
        <v>5986</v>
      </c>
      <c r="P97"/>
      <c r="Q97"/>
      <c r="R97" s="15" t="s">
        <v>5986</v>
      </c>
      <c r="S97"/>
      <c r="T97"/>
      <c r="U97" s="15" t="s">
        <v>5982</v>
      </c>
      <c r="V97" s="15" t="s">
        <v>5982</v>
      </c>
      <c r="W97" s="15" t="s">
        <v>5982</v>
      </c>
      <c r="X97" s="15" t="s">
        <v>5986</v>
      </c>
      <c r="Y97" s="15" t="s">
        <v>5986</v>
      </c>
      <c r="Z97" s="15" t="s">
        <v>5986</v>
      </c>
      <c r="AA97" s="15">
        <v>100</v>
      </c>
      <c r="AB97" s="15">
        <v>6</v>
      </c>
      <c r="AC97" s="15" t="s">
        <v>5982</v>
      </c>
      <c r="AD97" s="15" t="s">
        <v>5982</v>
      </c>
      <c r="AE97" s="15" t="s">
        <v>5982</v>
      </c>
      <c r="AF97" s="15">
        <v>1</v>
      </c>
      <c r="AG97" s="15">
        <v>1</v>
      </c>
      <c r="AH97" s="15">
        <v>1</v>
      </c>
      <c r="AI97" s="15" t="s">
        <v>5982</v>
      </c>
      <c r="AJ97" s="15" t="s">
        <v>5982</v>
      </c>
      <c r="AK97" s="15" t="s">
        <v>5982</v>
      </c>
      <c r="AL97" s="15">
        <v>1</v>
      </c>
      <c r="AM97" s="15">
        <v>1</v>
      </c>
      <c r="AN97" s="15">
        <v>1</v>
      </c>
      <c r="AO97"/>
      <c r="AP97" s="15">
        <v>1</v>
      </c>
      <c r="AQ97"/>
    </row>
    <row r="98" spans="1:43">
      <c r="A98"/>
      <c r="B98"/>
      <c r="C98"/>
      <c r="D98"/>
      <c r="E98" s="19">
        <v>0.35416666666666669</v>
      </c>
      <c r="F98"/>
      <c r="G98"/>
      <c r="H98" s="15">
        <v>410</v>
      </c>
      <c r="I98" s="15">
        <v>70</v>
      </c>
      <c r="J98" s="15" t="s">
        <v>5982</v>
      </c>
      <c r="K98" s="15" t="s">
        <v>5982</v>
      </c>
      <c r="L98" s="15">
        <v>2</v>
      </c>
      <c r="M98" s="15">
        <v>105</v>
      </c>
      <c r="N98" s="15">
        <v>35</v>
      </c>
      <c r="O98" s="15" t="s">
        <v>5982</v>
      </c>
      <c r="P98"/>
      <c r="Q98"/>
      <c r="R98" s="15" t="s">
        <v>5986</v>
      </c>
      <c r="S98"/>
      <c r="T98"/>
      <c r="U98" s="15"/>
      <c r="V98" s="15" t="s">
        <v>5982</v>
      </c>
      <c r="W98" s="15" t="s">
        <v>5982</v>
      </c>
      <c r="X98" s="15" t="s">
        <v>5986</v>
      </c>
      <c r="Y98" s="15" t="s">
        <v>5986</v>
      </c>
      <c r="Z98" s="15" t="s">
        <v>5986</v>
      </c>
      <c r="AA98" s="15">
        <v>100</v>
      </c>
      <c r="AB98" s="15">
        <v>70</v>
      </c>
      <c r="AC98" s="15" t="s">
        <v>5982</v>
      </c>
      <c r="AD98" s="15" t="s">
        <v>5982</v>
      </c>
      <c r="AE98" s="15" t="s">
        <v>5982</v>
      </c>
      <c r="AF98" s="15">
        <v>1</v>
      </c>
      <c r="AG98" s="15">
        <v>1</v>
      </c>
      <c r="AH98" s="15">
        <v>1</v>
      </c>
      <c r="AI98" s="15" t="s">
        <v>5982</v>
      </c>
      <c r="AJ98" s="15" t="s">
        <v>5982</v>
      </c>
      <c r="AK98" s="15" t="s">
        <v>5982</v>
      </c>
      <c r="AL98" s="15">
        <v>1</v>
      </c>
      <c r="AM98" s="15">
        <v>1</v>
      </c>
      <c r="AN98" s="15">
        <v>1</v>
      </c>
      <c r="AO98"/>
      <c r="AP98" s="15"/>
      <c r="AQ98"/>
    </row>
    <row r="99" spans="1:43">
      <c r="A99"/>
      <c r="B99"/>
      <c r="C99"/>
      <c r="D99"/>
      <c r="E99" s="19">
        <v>0.38541666666666669</v>
      </c>
      <c r="F99"/>
      <c r="G99"/>
      <c r="H99" s="15">
        <v>805</v>
      </c>
      <c r="I99" s="15">
        <v>40</v>
      </c>
      <c r="J99" s="15" t="s">
        <v>5982</v>
      </c>
      <c r="K99" s="15" t="s">
        <v>5982</v>
      </c>
      <c r="L99" s="15">
        <v>2</v>
      </c>
      <c r="M99" s="15">
        <v>200</v>
      </c>
      <c r="N99" s="15">
        <v>160</v>
      </c>
      <c r="O99" s="15" t="s">
        <v>5982</v>
      </c>
      <c r="P99"/>
      <c r="Q99"/>
      <c r="R99" s="15" t="s">
        <v>5986</v>
      </c>
      <c r="S99"/>
      <c r="T99"/>
      <c r="U99" s="15" t="s">
        <v>5982</v>
      </c>
      <c r="V99" s="15" t="s">
        <v>5982</v>
      </c>
      <c r="W99" s="15" t="s">
        <v>5982</v>
      </c>
      <c r="X99" s="15" t="s">
        <v>5986</v>
      </c>
      <c r="Y99" s="15" t="s">
        <v>5986</v>
      </c>
      <c r="Z99" s="15" t="s">
        <v>5986</v>
      </c>
      <c r="AA99" s="15">
        <v>100</v>
      </c>
      <c r="AB99" s="15">
        <v>40</v>
      </c>
      <c r="AC99" s="15" t="s">
        <v>5982</v>
      </c>
      <c r="AD99" s="15" t="s">
        <v>5982</v>
      </c>
      <c r="AE99" s="15" t="s">
        <v>5982</v>
      </c>
      <c r="AF99" s="15">
        <v>1</v>
      </c>
      <c r="AG99" s="15">
        <v>1</v>
      </c>
      <c r="AH99" s="15">
        <v>1</v>
      </c>
      <c r="AI99" s="15" t="s">
        <v>5982</v>
      </c>
      <c r="AJ99" s="15" t="s">
        <v>5982</v>
      </c>
      <c r="AK99" s="15" t="s">
        <v>5982</v>
      </c>
      <c r="AL99" s="15">
        <v>1</v>
      </c>
      <c r="AM99" s="15">
        <v>1</v>
      </c>
      <c r="AN99" s="15">
        <v>1</v>
      </c>
      <c r="AO99"/>
      <c r="AP99" s="15"/>
      <c r="AQ99"/>
    </row>
    <row r="100" spans="1:43">
      <c r="A100"/>
      <c r="B100"/>
      <c r="C100"/>
      <c r="D100"/>
      <c r="E100" s="19">
        <v>0.40625</v>
      </c>
      <c r="F100"/>
      <c r="G100"/>
      <c r="H100" s="15">
        <v>1300</v>
      </c>
      <c r="I100" s="15">
        <v>24</v>
      </c>
      <c r="J100" s="15" t="s">
        <v>5982</v>
      </c>
      <c r="K100" s="15" t="s">
        <v>5982</v>
      </c>
      <c r="L100" s="15">
        <v>2</v>
      </c>
      <c r="M100" s="15">
        <v>627</v>
      </c>
      <c r="N100" s="15">
        <v>603</v>
      </c>
      <c r="O100" s="15" t="s">
        <v>5982</v>
      </c>
      <c r="P100"/>
      <c r="Q100"/>
      <c r="R100" s="15" t="s">
        <v>5986</v>
      </c>
      <c r="S100"/>
      <c r="T100"/>
      <c r="U100" s="15" t="s">
        <v>5982</v>
      </c>
      <c r="V100" s="15" t="s">
        <v>5982</v>
      </c>
      <c r="W100" s="15" t="s">
        <v>5982</v>
      </c>
      <c r="X100" s="15" t="s">
        <v>5986</v>
      </c>
      <c r="Y100" s="15" t="s">
        <v>5986</v>
      </c>
      <c r="Z100" s="15" t="s">
        <v>5986</v>
      </c>
      <c r="AA100" s="15">
        <v>473</v>
      </c>
      <c r="AB100" s="15">
        <v>24</v>
      </c>
      <c r="AC100" s="15" t="s">
        <v>5982</v>
      </c>
      <c r="AD100" s="15" t="s">
        <v>5982</v>
      </c>
      <c r="AE100" s="15" t="s">
        <v>5982</v>
      </c>
      <c r="AF100" s="15">
        <v>1</v>
      </c>
      <c r="AG100" s="15">
        <v>1</v>
      </c>
      <c r="AH100" s="15">
        <v>1</v>
      </c>
      <c r="AI100" s="15" t="s">
        <v>5982</v>
      </c>
      <c r="AJ100" s="15" t="s">
        <v>5982</v>
      </c>
      <c r="AK100" s="15" t="s">
        <v>5982</v>
      </c>
      <c r="AL100" s="15">
        <v>1</v>
      </c>
      <c r="AM100" s="15">
        <v>1</v>
      </c>
      <c r="AN100" s="15">
        <v>1</v>
      </c>
      <c r="AO100"/>
      <c r="AP100" s="15">
        <v>1</v>
      </c>
      <c r="AQ100"/>
    </row>
    <row r="101" spans="1:43">
      <c r="A101"/>
      <c r="B101"/>
      <c r="C101"/>
      <c r="D101"/>
      <c r="E101" s="20" t="s">
        <v>6049</v>
      </c>
      <c r="F101"/>
      <c r="G101"/>
      <c r="H101" s="15">
        <v>872</v>
      </c>
      <c r="I101" s="15">
        <v>130</v>
      </c>
      <c r="J101" s="15" t="s">
        <v>5982</v>
      </c>
      <c r="K101" s="15" t="s">
        <v>5982</v>
      </c>
      <c r="L101" s="15">
        <v>2</v>
      </c>
      <c r="M101" s="15">
        <v>450</v>
      </c>
      <c r="N101" s="15">
        <v>320</v>
      </c>
      <c r="O101" s="15" t="s">
        <v>5982</v>
      </c>
      <c r="P101"/>
      <c r="Q101"/>
      <c r="R101" s="15" t="s">
        <v>5986</v>
      </c>
      <c r="S101"/>
      <c r="T101"/>
      <c r="U101" s="15" t="s">
        <v>5982</v>
      </c>
      <c r="V101" s="15" t="s">
        <v>5982</v>
      </c>
      <c r="W101" s="15" t="s">
        <v>5982</v>
      </c>
      <c r="X101" s="15" t="s">
        <v>5986</v>
      </c>
      <c r="Y101" s="15" t="s">
        <v>5986</v>
      </c>
      <c r="Z101" s="15" t="s">
        <v>5986</v>
      </c>
      <c r="AA101" s="15">
        <v>150</v>
      </c>
      <c r="AB101" s="15">
        <v>130</v>
      </c>
      <c r="AC101" s="15" t="s">
        <v>5982</v>
      </c>
      <c r="AD101" s="15"/>
      <c r="AE101" s="15"/>
      <c r="AF101" s="15">
        <v>1</v>
      </c>
      <c r="AG101" s="15">
        <v>1</v>
      </c>
      <c r="AH101" s="15">
        <v>1</v>
      </c>
      <c r="AI101" s="15" t="s">
        <v>5982</v>
      </c>
      <c r="AJ101" s="15" t="s">
        <v>5982</v>
      </c>
      <c r="AK101" s="15" t="s">
        <v>5982</v>
      </c>
      <c r="AL101" s="15">
        <v>1</v>
      </c>
      <c r="AM101" s="15">
        <v>1</v>
      </c>
      <c r="AN101" s="15">
        <v>1</v>
      </c>
      <c r="AO101"/>
      <c r="AP101" s="15"/>
      <c r="AQ101"/>
    </row>
    <row r="102" spans="1:43">
      <c r="A102"/>
      <c r="B102"/>
      <c r="C102"/>
      <c r="D102"/>
      <c r="E102" s="19">
        <v>0.4375</v>
      </c>
      <c r="F102"/>
      <c r="G102"/>
      <c r="H102" s="15">
        <v>429</v>
      </c>
      <c r="I102" s="15">
        <v>6</v>
      </c>
      <c r="J102" s="15" t="s">
        <v>5982</v>
      </c>
      <c r="K102" s="15" t="s">
        <v>5982</v>
      </c>
      <c r="L102" s="15">
        <v>2</v>
      </c>
      <c r="M102" s="15">
        <v>297</v>
      </c>
      <c r="N102" s="15">
        <v>291</v>
      </c>
      <c r="O102" s="15" t="s">
        <v>5982</v>
      </c>
      <c r="P102"/>
      <c r="Q102"/>
      <c r="R102" s="15" t="s">
        <v>5986</v>
      </c>
      <c r="S102"/>
      <c r="T102"/>
      <c r="U102" s="15" t="s">
        <v>5982</v>
      </c>
      <c r="V102" s="15" t="s">
        <v>5982</v>
      </c>
      <c r="W102" s="15" t="s">
        <v>5982</v>
      </c>
      <c r="X102" s="15" t="s">
        <v>5986</v>
      </c>
      <c r="Y102" s="15" t="s">
        <v>5986</v>
      </c>
      <c r="Z102" s="15" t="s">
        <v>5986</v>
      </c>
      <c r="AA102" s="15">
        <v>103</v>
      </c>
      <c r="AB102" s="15">
        <v>6</v>
      </c>
      <c r="AC102" s="15" t="s">
        <v>5982</v>
      </c>
      <c r="AD102" s="15" t="s">
        <v>5982</v>
      </c>
      <c r="AE102" s="15" t="s">
        <v>5982</v>
      </c>
      <c r="AF102" s="15">
        <v>1</v>
      </c>
      <c r="AG102" s="15">
        <v>1</v>
      </c>
      <c r="AH102" s="15">
        <v>1</v>
      </c>
      <c r="AI102" s="15" t="s">
        <v>5982</v>
      </c>
      <c r="AJ102" s="15" t="s">
        <v>5982</v>
      </c>
      <c r="AK102" s="15" t="s">
        <v>5982</v>
      </c>
      <c r="AL102" s="15">
        <v>1</v>
      </c>
      <c r="AM102" s="15">
        <v>1</v>
      </c>
      <c r="AN102" s="15">
        <v>1</v>
      </c>
      <c r="AO102"/>
      <c r="AP102" s="15"/>
      <c r="AQ102"/>
    </row>
    <row r="103" spans="1:43">
      <c r="A103"/>
      <c r="B103"/>
      <c r="C103"/>
      <c r="D103"/>
      <c r="E103" s="19">
        <v>0.28472222222222221</v>
      </c>
      <c r="F103"/>
      <c r="G103"/>
      <c r="H103" s="15">
        <v>757</v>
      </c>
      <c r="I103" s="15">
        <v>322</v>
      </c>
      <c r="J103" s="15" t="s">
        <v>5982</v>
      </c>
      <c r="K103" s="15" t="s">
        <v>5982</v>
      </c>
      <c r="L103" s="15"/>
      <c r="M103" s="15">
        <v>750</v>
      </c>
      <c r="N103" s="15">
        <v>300</v>
      </c>
      <c r="O103" s="15" t="s">
        <v>5982</v>
      </c>
      <c r="P103"/>
      <c r="Q103"/>
      <c r="R103" s="15" t="s">
        <v>5986</v>
      </c>
      <c r="S103"/>
      <c r="T103"/>
      <c r="U103" s="15" t="s">
        <v>5982</v>
      </c>
      <c r="V103" s="15" t="s">
        <v>5982</v>
      </c>
      <c r="W103" s="15" t="s">
        <v>5982</v>
      </c>
      <c r="X103" s="15" t="s">
        <v>5986</v>
      </c>
      <c r="Y103" s="15" t="s">
        <v>5986</v>
      </c>
      <c r="Z103" s="15" t="s">
        <v>5986</v>
      </c>
      <c r="AA103" s="15">
        <v>460</v>
      </c>
      <c r="AB103" s="15">
        <v>300</v>
      </c>
      <c r="AC103" s="15" t="s">
        <v>5982</v>
      </c>
      <c r="AD103" s="15" t="s">
        <v>5982</v>
      </c>
      <c r="AE103" s="15" t="s">
        <v>5982</v>
      </c>
      <c r="AF103" s="15">
        <v>1</v>
      </c>
      <c r="AG103" s="15">
        <v>1</v>
      </c>
      <c r="AH103" s="15">
        <v>1</v>
      </c>
      <c r="AI103" s="15"/>
      <c r="AJ103" s="15"/>
      <c r="AK103" s="15"/>
      <c r="AL103" s="15"/>
      <c r="AM103" s="15"/>
      <c r="AN103" s="15"/>
      <c r="AO103"/>
      <c r="AP103" s="15"/>
      <c r="AQ103"/>
    </row>
    <row r="104" spans="1:43">
      <c r="A104"/>
      <c r="B104"/>
      <c r="C104"/>
      <c r="D104"/>
      <c r="E104" s="19">
        <v>0.3125</v>
      </c>
      <c r="F104"/>
      <c r="G104"/>
      <c r="H104" s="15">
        <v>700</v>
      </c>
      <c r="I104" s="15">
        <v>300</v>
      </c>
      <c r="J104" s="15" t="s">
        <v>5982</v>
      </c>
      <c r="K104" s="15" t="s">
        <v>5982</v>
      </c>
      <c r="L104" s="15"/>
      <c r="M104" s="15">
        <v>700</v>
      </c>
      <c r="N104" s="15">
        <v>200</v>
      </c>
      <c r="O104" s="15" t="s">
        <v>5986</v>
      </c>
      <c r="P104"/>
      <c r="Q104"/>
      <c r="R104" s="15"/>
      <c r="S104"/>
      <c r="T104"/>
      <c r="U104" s="15" t="s">
        <v>5982</v>
      </c>
      <c r="V104" s="15" t="s">
        <v>5982</v>
      </c>
      <c r="W104" s="15" t="s">
        <v>5982</v>
      </c>
      <c r="X104" s="15" t="s">
        <v>5986</v>
      </c>
      <c r="Y104" s="15" t="s">
        <v>5986</v>
      </c>
      <c r="Z104" s="15" t="s">
        <v>5986</v>
      </c>
      <c r="AA104" s="15">
        <v>200</v>
      </c>
      <c r="AB104" s="15">
        <v>200</v>
      </c>
      <c r="AC104" s="15" t="s">
        <v>5982</v>
      </c>
      <c r="AD104" s="15" t="s">
        <v>5982</v>
      </c>
      <c r="AE104" s="15" t="s">
        <v>5982</v>
      </c>
      <c r="AF104" s="15">
        <v>1</v>
      </c>
      <c r="AG104" s="15">
        <v>1</v>
      </c>
      <c r="AH104" s="15">
        <v>1</v>
      </c>
      <c r="AI104" s="15"/>
      <c r="AJ104" s="15"/>
      <c r="AK104" s="15"/>
      <c r="AL104" s="15"/>
      <c r="AM104" s="15"/>
      <c r="AN104" s="15"/>
      <c r="AO104"/>
      <c r="AP104" s="15">
        <v>1</v>
      </c>
      <c r="AQ104"/>
    </row>
    <row r="105" spans="1:43">
      <c r="A105"/>
      <c r="B105"/>
      <c r="C105"/>
      <c r="D105"/>
      <c r="E105" s="20" t="s">
        <v>6050</v>
      </c>
      <c r="F105"/>
      <c r="G105"/>
      <c r="H105" s="15">
        <v>143</v>
      </c>
      <c r="I105" s="15">
        <v>100</v>
      </c>
      <c r="J105" s="15" t="s">
        <v>5982</v>
      </c>
      <c r="K105" s="15" t="s">
        <v>5982</v>
      </c>
      <c r="L105" s="15"/>
      <c r="M105" s="15">
        <v>106</v>
      </c>
      <c r="N105" s="15">
        <v>100</v>
      </c>
      <c r="O105" s="15"/>
      <c r="P105"/>
      <c r="Q105"/>
      <c r="R105" s="15" t="s">
        <v>5986</v>
      </c>
      <c r="S105"/>
      <c r="T105"/>
      <c r="U105" s="15"/>
      <c r="V105" s="15"/>
      <c r="W105" s="15"/>
      <c r="X105" s="15"/>
      <c r="Y105" s="15"/>
      <c r="Z105" s="15"/>
      <c r="AA105" s="15">
        <v>106</v>
      </c>
      <c r="AB105" s="15"/>
      <c r="AC105" s="15" t="s">
        <v>5982</v>
      </c>
      <c r="AD105" s="15" t="s">
        <v>5982</v>
      </c>
      <c r="AE105" s="15" t="s">
        <v>5982</v>
      </c>
      <c r="AF105" s="15"/>
      <c r="AG105" s="15"/>
      <c r="AH105" s="15"/>
      <c r="AI105" s="15"/>
      <c r="AJ105" s="15"/>
      <c r="AK105" s="15"/>
      <c r="AL105" s="15"/>
      <c r="AM105" s="15"/>
      <c r="AN105" s="15"/>
      <c r="AO105"/>
      <c r="AP105" s="15"/>
      <c r="AQ105"/>
    </row>
    <row r="106" spans="1:43">
      <c r="A106"/>
      <c r="B106"/>
      <c r="C106"/>
      <c r="D106"/>
      <c r="E106" s="20" t="s">
        <v>6051</v>
      </c>
      <c r="F106"/>
      <c r="G106"/>
      <c r="H106" s="15">
        <v>450</v>
      </c>
      <c r="I106" s="15">
        <v>250</v>
      </c>
      <c r="J106" s="15" t="s">
        <v>5982</v>
      </c>
      <c r="K106" s="15" t="s">
        <v>5982</v>
      </c>
      <c r="L106" s="15"/>
      <c r="M106" s="15">
        <v>450</v>
      </c>
      <c r="N106" s="15"/>
      <c r="O106" s="15" t="s">
        <v>5982</v>
      </c>
      <c r="P106"/>
      <c r="Q106"/>
      <c r="R106" s="15" t="s">
        <v>5986</v>
      </c>
      <c r="S106"/>
      <c r="T106"/>
      <c r="U106" s="15" t="s">
        <v>5982</v>
      </c>
      <c r="V106" s="15" t="s">
        <v>5982</v>
      </c>
      <c r="W106" s="15" t="s">
        <v>5982</v>
      </c>
      <c r="X106" s="15" t="s">
        <v>5986</v>
      </c>
      <c r="Y106" s="15"/>
      <c r="Z106" s="15"/>
      <c r="AA106" s="15">
        <v>250</v>
      </c>
      <c r="AB106" s="15">
        <v>100</v>
      </c>
      <c r="AC106" s="15" t="s">
        <v>5982</v>
      </c>
      <c r="AD106" s="15" t="s">
        <v>5982</v>
      </c>
      <c r="AE106" s="15" t="s">
        <v>5982</v>
      </c>
      <c r="AF106" s="15">
        <v>1</v>
      </c>
      <c r="AG106" s="15">
        <v>1</v>
      </c>
      <c r="AH106" s="15">
        <v>1</v>
      </c>
      <c r="AI106" s="15"/>
      <c r="AJ106" s="15"/>
      <c r="AK106" s="15"/>
      <c r="AL106" s="15"/>
      <c r="AM106" s="15"/>
      <c r="AN106" s="15"/>
      <c r="AO106"/>
      <c r="AP106" s="15"/>
      <c r="AQ106"/>
    </row>
    <row r="107" spans="1:43">
      <c r="A107"/>
      <c r="B107"/>
      <c r="C107"/>
      <c r="D107"/>
      <c r="E107" s="20" t="s">
        <v>6031</v>
      </c>
      <c r="F107"/>
      <c r="G107"/>
      <c r="H107" s="15">
        <v>446</v>
      </c>
      <c r="I107" s="15">
        <v>158</v>
      </c>
      <c r="J107" s="15" t="s">
        <v>5982</v>
      </c>
      <c r="K107" s="15" t="s">
        <v>5982</v>
      </c>
      <c r="L107" s="15"/>
      <c r="M107" s="15">
        <v>446</v>
      </c>
      <c r="N107" s="15">
        <v>150</v>
      </c>
      <c r="O107" s="15" t="s">
        <v>5982</v>
      </c>
      <c r="P107"/>
      <c r="Q107"/>
      <c r="R107" s="15" t="s">
        <v>5986</v>
      </c>
      <c r="S107"/>
      <c r="T107"/>
      <c r="U107" s="15" t="s">
        <v>5982</v>
      </c>
      <c r="V107" s="15" t="s">
        <v>5982</v>
      </c>
      <c r="W107" s="15"/>
      <c r="X107" s="15" t="s">
        <v>5986</v>
      </c>
      <c r="Y107" s="15" t="s">
        <v>5986</v>
      </c>
      <c r="Z107" s="15" t="s">
        <v>5986</v>
      </c>
      <c r="AA107" s="15">
        <v>296</v>
      </c>
      <c r="AB107" s="15">
        <v>150</v>
      </c>
      <c r="AC107" s="15" t="s">
        <v>5982</v>
      </c>
      <c r="AD107" s="15" t="s">
        <v>5982</v>
      </c>
      <c r="AE107" s="15" t="s">
        <v>5982</v>
      </c>
      <c r="AF107" s="15">
        <v>1</v>
      </c>
      <c r="AG107" s="15">
        <v>1</v>
      </c>
      <c r="AH107" s="15">
        <v>1</v>
      </c>
      <c r="AI107" s="15"/>
      <c r="AJ107" s="15"/>
      <c r="AK107" s="15"/>
      <c r="AL107" s="15"/>
      <c r="AM107" s="15"/>
      <c r="AN107" s="15"/>
      <c r="AO107"/>
      <c r="AP107" s="15">
        <v>1</v>
      </c>
      <c r="AQ107"/>
    </row>
    <row r="108" spans="1:43">
      <c r="A108"/>
      <c r="B108"/>
      <c r="C108"/>
      <c r="D108"/>
      <c r="E108" s="20" t="s">
        <v>6044</v>
      </c>
      <c r="F108"/>
      <c r="G108"/>
      <c r="H108" s="15">
        <v>288</v>
      </c>
      <c r="I108" s="15">
        <v>70</v>
      </c>
      <c r="J108" s="15" t="s">
        <v>5982</v>
      </c>
      <c r="K108" s="15" t="s">
        <v>5982</v>
      </c>
      <c r="L108" s="15"/>
      <c r="M108" s="15">
        <v>350</v>
      </c>
      <c r="N108" s="15">
        <v>30</v>
      </c>
      <c r="O108" s="15" t="s">
        <v>5986</v>
      </c>
      <c r="P108"/>
      <c r="Q108"/>
      <c r="R108" s="15"/>
      <c r="S108"/>
      <c r="T108"/>
      <c r="U108" s="15"/>
      <c r="V108" s="15"/>
      <c r="W108" s="15"/>
      <c r="X108" s="15"/>
      <c r="Y108" s="15"/>
      <c r="Z108" s="15"/>
      <c r="AA108" s="15">
        <v>200</v>
      </c>
      <c r="AB108" s="15">
        <v>100</v>
      </c>
      <c r="AC108" s="15" t="s">
        <v>5982</v>
      </c>
      <c r="AD108" s="15" t="s">
        <v>5982</v>
      </c>
      <c r="AE108" s="15" t="s">
        <v>5982</v>
      </c>
      <c r="AF108" s="15">
        <v>1</v>
      </c>
      <c r="AG108" s="15">
        <v>1</v>
      </c>
      <c r="AH108" s="15">
        <v>1</v>
      </c>
      <c r="AI108" s="15"/>
      <c r="AJ108" s="15"/>
      <c r="AK108" s="15"/>
      <c r="AL108" s="15"/>
      <c r="AM108" s="15"/>
      <c r="AN108" s="15"/>
      <c r="AO108"/>
      <c r="AP108" s="15">
        <v>1</v>
      </c>
      <c r="AQ108"/>
    </row>
    <row r="109" spans="1:43">
      <c r="A109"/>
      <c r="B109"/>
      <c r="C109"/>
      <c r="D109"/>
      <c r="E109" s="21"/>
      <c r="F109"/>
      <c r="G109"/>
      <c r="H109" s="15">
        <v>295</v>
      </c>
      <c r="I109" s="15">
        <v>50</v>
      </c>
      <c r="J109" s="15" t="s">
        <v>5982</v>
      </c>
      <c r="K109" s="15" t="s">
        <v>5982</v>
      </c>
      <c r="L109" s="15"/>
      <c r="M109" s="15">
        <v>400</v>
      </c>
      <c r="N109" s="15">
        <v>80</v>
      </c>
      <c r="O109" s="15" t="s">
        <v>5986</v>
      </c>
      <c r="P109"/>
      <c r="Q109"/>
      <c r="R109" s="15" t="s">
        <v>5986</v>
      </c>
      <c r="S109"/>
      <c r="T109"/>
      <c r="U109" s="15" t="s">
        <v>5986</v>
      </c>
      <c r="V109" s="15"/>
      <c r="W109" s="15"/>
      <c r="X109" s="15"/>
      <c r="Y109" s="15"/>
      <c r="Z109" s="15"/>
      <c r="AA109" s="15">
        <v>200</v>
      </c>
      <c r="AB109" s="15">
        <v>100</v>
      </c>
      <c r="AC109" s="15" t="s">
        <v>5982</v>
      </c>
      <c r="AD109" s="15" t="s">
        <v>5982</v>
      </c>
      <c r="AE109" s="15" t="s">
        <v>5982</v>
      </c>
      <c r="AF109" s="15">
        <v>1</v>
      </c>
      <c r="AG109" s="15">
        <v>1</v>
      </c>
      <c r="AH109" s="15">
        <v>1</v>
      </c>
      <c r="AI109" s="15" t="s">
        <v>5986</v>
      </c>
      <c r="AJ109" s="15" t="s">
        <v>5986</v>
      </c>
      <c r="AK109" s="15" t="s">
        <v>5986</v>
      </c>
      <c r="AL109" s="15"/>
      <c r="AM109" s="15"/>
      <c r="AN109" s="15"/>
      <c r="AO109"/>
      <c r="AP109" s="15"/>
      <c r="AQ109"/>
    </row>
    <row r="110" spans="1:43">
      <c r="A110"/>
      <c r="B110"/>
      <c r="C110"/>
      <c r="D110"/>
      <c r="E110" s="19">
        <v>0.33333333333333331</v>
      </c>
      <c r="F110"/>
      <c r="G110"/>
      <c r="H110" s="15">
        <v>1500</v>
      </c>
      <c r="I110" s="15">
        <v>55</v>
      </c>
      <c r="J110" s="15" t="s">
        <v>5982</v>
      </c>
      <c r="K110" s="15" t="s">
        <v>5982</v>
      </c>
      <c r="L110" s="15">
        <v>2</v>
      </c>
      <c r="M110" s="15">
        <v>1500</v>
      </c>
      <c r="N110" s="15">
        <v>595</v>
      </c>
      <c r="O110" s="15" t="s">
        <v>5986</v>
      </c>
      <c r="P110"/>
      <c r="Q110"/>
      <c r="R110" s="15" t="s">
        <v>5986</v>
      </c>
      <c r="S110"/>
      <c r="T110"/>
      <c r="U110" s="15" t="s">
        <v>5982</v>
      </c>
      <c r="V110" s="15" t="s">
        <v>5982</v>
      </c>
      <c r="W110" s="15" t="s">
        <v>5982</v>
      </c>
      <c r="X110" s="15" t="s">
        <v>5986</v>
      </c>
      <c r="Y110" s="15" t="s">
        <v>5986</v>
      </c>
      <c r="Z110" s="15" t="s">
        <v>5986</v>
      </c>
      <c r="AA110" s="15">
        <v>850</v>
      </c>
      <c r="AB110" s="15">
        <v>55</v>
      </c>
      <c r="AC110" s="15" t="s">
        <v>5982</v>
      </c>
      <c r="AD110" s="15" t="s">
        <v>5982</v>
      </c>
      <c r="AE110" s="15" t="s">
        <v>5986</v>
      </c>
      <c r="AF110" s="15">
        <v>1</v>
      </c>
      <c r="AG110" s="15">
        <v>1</v>
      </c>
      <c r="AH110" s="15"/>
      <c r="AI110" s="15" t="s">
        <v>5982</v>
      </c>
      <c r="AJ110" s="15" t="s">
        <v>5986</v>
      </c>
      <c r="AK110" s="15" t="s">
        <v>5986</v>
      </c>
      <c r="AL110" s="15">
        <v>3</v>
      </c>
      <c r="AM110" s="15"/>
      <c r="AN110" s="15"/>
      <c r="AO110"/>
      <c r="AP110" s="15"/>
      <c r="AQ110"/>
    </row>
    <row r="111" spans="1:43">
      <c r="A111"/>
      <c r="B111"/>
      <c r="C111"/>
      <c r="D111"/>
      <c r="E111" s="19">
        <v>0.41666666666666669</v>
      </c>
      <c r="F111"/>
      <c r="G111"/>
      <c r="H111" s="15">
        <v>832</v>
      </c>
      <c r="I111" s="15">
        <v>20</v>
      </c>
      <c r="J111" s="15" t="s">
        <v>5982</v>
      </c>
      <c r="K111" s="15" t="s">
        <v>5982</v>
      </c>
      <c r="L111" s="15">
        <v>2</v>
      </c>
      <c r="M111" s="15">
        <v>832</v>
      </c>
      <c r="N111" s="15">
        <v>680</v>
      </c>
      <c r="O111" s="15" t="s">
        <v>5986</v>
      </c>
      <c r="P111"/>
      <c r="Q111"/>
      <c r="R111" s="15" t="s">
        <v>5986</v>
      </c>
      <c r="S111"/>
      <c r="T111"/>
      <c r="U111" s="15" t="s">
        <v>5982</v>
      </c>
      <c r="V111" s="15" t="s">
        <v>5982</v>
      </c>
      <c r="W111" s="15"/>
      <c r="X111" s="15" t="s">
        <v>5986</v>
      </c>
      <c r="Y111" s="15" t="s">
        <v>5986</v>
      </c>
      <c r="Z111" s="15" t="s">
        <v>5986</v>
      </c>
      <c r="AA111" s="15">
        <v>132</v>
      </c>
      <c r="AB111" s="15">
        <v>20</v>
      </c>
      <c r="AC111" s="15" t="s">
        <v>5982</v>
      </c>
      <c r="AD111" s="15" t="s">
        <v>5982</v>
      </c>
      <c r="AE111" s="15" t="s">
        <v>5986</v>
      </c>
      <c r="AF111" s="15">
        <v>1</v>
      </c>
      <c r="AG111" s="15">
        <v>1</v>
      </c>
      <c r="AH111" s="15"/>
      <c r="AI111" s="15"/>
      <c r="AJ111" s="15" t="s">
        <v>5982</v>
      </c>
      <c r="AK111" s="15" t="s">
        <v>5986</v>
      </c>
      <c r="AL111" s="15">
        <v>4</v>
      </c>
      <c r="AM111" s="15">
        <v>3</v>
      </c>
      <c r="AN111" s="15"/>
      <c r="AO111"/>
      <c r="AP111" s="15"/>
      <c r="AQ111"/>
    </row>
    <row r="112" spans="1:43">
      <c r="A112"/>
      <c r="B112"/>
      <c r="C112"/>
      <c r="D112"/>
      <c r="E112" s="19">
        <v>0.4375</v>
      </c>
      <c r="F112"/>
      <c r="G112"/>
      <c r="H112" s="15">
        <v>646</v>
      </c>
      <c r="I112" s="15">
        <v>303</v>
      </c>
      <c r="J112" s="15" t="s">
        <v>5982</v>
      </c>
      <c r="K112" s="15" t="s">
        <v>5982</v>
      </c>
      <c r="L112" s="15">
        <v>2</v>
      </c>
      <c r="M112" s="15">
        <v>646</v>
      </c>
      <c r="N112" s="15">
        <v>380</v>
      </c>
      <c r="O112" s="15" t="s">
        <v>5986</v>
      </c>
      <c r="P112"/>
      <c r="Q112"/>
      <c r="R112" s="15" t="s">
        <v>5986</v>
      </c>
      <c r="S112"/>
      <c r="T112"/>
      <c r="U112" s="15" t="s">
        <v>5986</v>
      </c>
      <c r="V112" s="15" t="s">
        <v>5986</v>
      </c>
      <c r="W112" s="15" t="s">
        <v>5982</v>
      </c>
      <c r="X112" s="15" t="s">
        <v>5986</v>
      </c>
      <c r="Y112" s="15" t="s">
        <v>5986</v>
      </c>
      <c r="Z112" s="15" t="s">
        <v>5986</v>
      </c>
      <c r="AA112" s="15">
        <v>303</v>
      </c>
      <c r="AB112" s="15">
        <v>303</v>
      </c>
      <c r="AC112" s="15" t="s">
        <v>5986</v>
      </c>
      <c r="AD112" s="15" t="s">
        <v>5982</v>
      </c>
      <c r="AE112" s="15" t="s">
        <v>5982</v>
      </c>
      <c r="AF112" s="15"/>
      <c r="AG112" s="15">
        <v>1</v>
      </c>
      <c r="AH112" s="15">
        <v>1</v>
      </c>
      <c r="AI112" s="15" t="s">
        <v>5986</v>
      </c>
      <c r="AJ112" s="15" t="s">
        <v>5986</v>
      </c>
      <c r="AK112" s="15" t="s">
        <v>5986</v>
      </c>
      <c r="AL112" s="15"/>
      <c r="AM112" s="15"/>
      <c r="AN112" s="15"/>
      <c r="AO112"/>
      <c r="AP112" s="15"/>
      <c r="AQ112"/>
    </row>
    <row r="113" spans="1:43">
      <c r="A113"/>
      <c r="B113"/>
      <c r="C113"/>
      <c r="D113"/>
      <c r="E113" s="19">
        <v>0.45833333333333331</v>
      </c>
      <c r="F113"/>
      <c r="G113"/>
      <c r="H113" s="15">
        <v>165</v>
      </c>
      <c r="I113" s="15">
        <v>15</v>
      </c>
      <c r="J113" s="15" t="s">
        <v>5982</v>
      </c>
      <c r="K113" s="15" t="s">
        <v>5982</v>
      </c>
      <c r="L113" s="15">
        <v>2</v>
      </c>
      <c r="M113" s="15">
        <v>165</v>
      </c>
      <c r="N113" s="15">
        <v>43</v>
      </c>
      <c r="O113" s="15" t="s">
        <v>5986</v>
      </c>
      <c r="P113"/>
      <c r="Q113"/>
      <c r="R113" s="15" t="s">
        <v>5982</v>
      </c>
      <c r="S113"/>
      <c r="T113"/>
      <c r="U113" s="15" t="s">
        <v>5982</v>
      </c>
      <c r="V113" s="15" t="s">
        <v>5982</v>
      </c>
      <c r="W113" s="15" t="s">
        <v>5982</v>
      </c>
      <c r="X113" s="15" t="s">
        <v>5986</v>
      </c>
      <c r="Y113" s="15" t="s">
        <v>5986</v>
      </c>
      <c r="Z113" s="15" t="s">
        <v>5986</v>
      </c>
      <c r="AA113" s="15">
        <v>117</v>
      </c>
      <c r="AB113" s="15">
        <v>10</v>
      </c>
      <c r="AC113" s="15" t="s">
        <v>5982</v>
      </c>
      <c r="AD113" s="15" t="s">
        <v>5982</v>
      </c>
      <c r="AE113" s="15" t="s">
        <v>5982</v>
      </c>
      <c r="AF113" s="15">
        <v>1</v>
      </c>
      <c r="AG113" s="15">
        <v>1</v>
      </c>
      <c r="AH113" s="15">
        <v>1</v>
      </c>
      <c r="AI113" s="15" t="s">
        <v>5986</v>
      </c>
      <c r="AJ113" s="15" t="s">
        <v>5986</v>
      </c>
      <c r="AK113" s="15" t="s">
        <v>5986</v>
      </c>
      <c r="AL113" s="15"/>
      <c r="AM113" s="15"/>
      <c r="AN113" s="15"/>
      <c r="AO113"/>
      <c r="AP113" s="15"/>
      <c r="AQ113"/>
    </row>
    <row r="114" spans="1:43">
      <c r="A114"/>
      <c r="B114"/>
      <c r="C114"/>
      <c r="D114"/>
      <c r="E114" s="19">
        <v>0.46875</v>
      </c>
      <c r="F114"/>
      <c r="G114"/>
      <c r="H114" s="15">
        <v>513</v>
      </c>
      <c r="I114" s="15">
        <v>92</v>
      </c>
      <c r="J114" s="15" t="s">
        <v>5982</v>
      </c>
      <c r="K114" s="15" t="s">
        <v>5982</v>
      </c>
      <c r="L114" s="15">
        <v>2</v>
      </c>
      <c r="M114" s="15">
        <v>471</v>
      </c>
      <c r="N114" s="15">
        <v>54</v>
      </c>
      <c r="O114" s="15" t="s">
        <v>5982</v>
      </c>
      <c r="P114"/>
      <c r="Q114"/>
      <c r="R114" s="15" t="s">
        <v>5982</v>
      </c>
      <c r="S114"/>
      <c r="T114"/>
      <c r="U114" s="15" t="s">
        <v>5982</v>
      </c>
      <c r="V114" s="15" t="s">
        <v>5982</v>
      </c>
      <c r="W114" s="15" t="s">
        <v>5982</v>
      </c>
      <c r="X114" s="15" t="s">
        <v>5986</v>
      </c>
      <c r="Y114" s="15" t="s">
        <v>5986</v>
      </c>
      <c r="Z114" s="15" t="s">
        <v>5986</v>
      </c>
      <c r="AA114" s="15">
        <v>413</v>
      </c>
      <c r="AB114" s="15">
        <v>5</v>
      </c>
      <c r="AC114" s="15" t="s">
        <v>5982</v>
      </c>
      <c r="AD114" s="15" t="s">
        <v>5982</v>
      </c>
      <c r="AE114" s="15" t="s">
        <v>5982</v>
      </c>
      <c r="AF114" s="15">
        <v>1</v>
      </c>
      <c r="AG114" s="15">
        <v>1</v>
      </c>
      <c r="AH114" s="15">
        <v>1</v>
      </c>
      <c r="AI114" s="15" t="s">
        <v>5986</v>
      </c>
      <c r="AJ114" s="15" t="s">
        <v>5986</v>
      </c>
      <c r="AK114" s="15" t="s">
        <v>5986</v>
      </c>
      <c r="AL114" s="15"/>
      <c r="AM114" s="15"/>
      <c r="AN114" s="15"/>
      <c r="AO114"/>
      <c r="AP114" s="15"/>
      <c r="AQ114"/>
    </row>
    <row r="115" spans="1:43">
      <c r="A115"/>
      <c r="B115"/>
      <c r="C115"/>
      <c r="D115"/>
      <c r="E115" s="19">
        <v>0.375</v>
      </c>
      <c r="F115"/>
      <c r="G115"/>
      <c r="H115" s="15">
        <v>271</v>
      </c>
      <c r="I115" s="15">
        <v>52</v>
      </c>
      <c r="J115" s="15" t="s">
        <v>5982</v>
      </c>
      <c r="K115" s="15" t="s">
        <v>5982</v>
      </c>
      <c r="L115" s="15">
        <v>2</v>
      </c>
      <c r="M115" s="15">
        <v>271</v>
      </c>
      <c r="N115" s="15">
        <v>170</v>
      </c>
      <c r="O115" s="15" t="s">
        <v>5986</v>
      </c>
      <c r="P115"/>
      <c r="Q115"/>
      <c r="R115" s="15" t="s">
        <v>5986</v>
      </c>
      <c r="S115"/>
      <c r="T115"/>
      <c r="U115" s="15" t="s">
        <v>5982</v>
      </c>
      <c r="V115" s="15" t="s">
        <v>5982</v>
      </c>
      <c r="W115" s="15" t="s">
        <v>5982</v>
      </c>
      <c r="X115" s="15" t="s">
        <v>5986</v>
      </c>
      <c r="Y115" s="15" t="s">
        <v>5986</v>
      </c>
      <c r="Z115" s="15" t="s">
        <v>5986</v>
      </c>
      <c r="AA115" s="15">
        <v>101</v>
      </c>
      <c r="AB115" s="15">
        <v>52</v>
      </c>
      <c r="AC115" s="15" t="s">
        <v>5982</v>
      </c>
      <c r="AD115" s="15" t="s">
        <v>5982</v>
      </c>
      <c r="AE115" s="15" t="s">
        <v>5982</v>
      </c>
      <c r="AF115" s="15">
        <v>1</v>
      </c>
      <c r="AG115" s="15">
        <v>1</v>
      </c>
      <c r="AH115" s="15">
        <v>1</v>
      </c>
      <c r="AI115" s="15" t="s">
        <v>5986</v>
      </c>
      <c r="AJ115" s="15" t="s">
        <v>5986</v>
      </c>
      <c r="AK115" s="15" t="s">
        <v>5986</v>
      </c>
      <c r="AL115" s="15"/>
      <c r="AM115" s="15"/>
      <c r="AN115" s="15"/>
      <c r="AO115"/>
      <c r="AP115" s="15"/>
      <c r="AQ115"/>
    </row>
    <row r="116" spans="1:43">
      <c r="A116"/>
      <c r="B116"/>
      <c r="C116"/>
      <c r="D116"/>
      <c r="E116" s="19">
        <v>0.29166666666666669</v>
      </c>
      <c r="F116"/>
      <c r="G116"/>
      <c r="H116" s="15">
        <v>750</v>
      </c>
      <c r="I116" s="15">
        <v>50</v>
      </c>
      <c r="J116" s="15" t="s">
        <v>5982</v>
      </c>
      <c r="K116" s="15" t="s">
        <v>5982</v>
      </c>
      <c r="L116" s="15">
        <v>2</v>
      </c>
      <c r="M116" s="15">
        <v>725</v>
      </c>
      <c r="N116" s="15">
        <v>25</v>
      </c>
      <c r="O116" s="15" t="s">
        <v>5982</v>
      </c>
      <c r="P116"/>
      <c r="Q116"/>
      <c r="R116" s="15" t="s">
        <v>5982</v>
      </c>
      <c r="S116"/>
      <c r="T116"/>
      <c r="U116" s="15" t="s">
        <v>5982</v>
      </c>
      <c r="V116" s="15" t="s">
        <v>5982</v>
      </c>
      <c r="W116" s="15" t="s">
        <v>5982</v>
      </c>
      <c r="X116" s="15" t="s">
        <v>5986</v>
      </c>
      <c r="Y116" s="15" t="s">
        <v>5986</v>
      </c>
      <c r="Z116" s="15" t="s">
        <v>5986</v>
      </c>
      <c r="AA116" s="15">
        <v>700</v>
      </c>
      <c r="AB116" s="15">
        <v>50</v>
      </c>
      <c r="AC116" s="15" t="s">
        <v>5982</v>
      </c>
      <c r="AD116" s="15" t="s">
        <v>5982</v>
      </c>
      <c r="AE116" s="15" t="s">
        <v>5986</v>
      </c>
      <c r="AF116" s="15">
        <v>1</v>
      </c>
      <c r="AG116" s="15">
        <v>1</v>
      </c>
      <c r="AH116" s="15"/>
      <c r="AI116" s="15" t="s">
        <v>5982</v>
      </c>
      <c r="AJ116" s="15" t="s">
        <v>5982</v>
      </c>
      <c r="AK116" s="15" t="s">
        <v>5986</v>
      </c>
      <c r="AL116" s="15">
        <v>1</v>
      </c>
      <c r="AM116" s="15">
        <v>1</v>
      </c>
      <c r="AN116" s="15"/>
      <c r="AO116"/>
      <c r="AP116" s="15"/>
      <c r="AQ116"/>
    </row>
    <row r="117" spans="1:43">
      <c r="A117"/>
      <c r="B117"/>
      <c r="C117"/>
      <c r="D117"/>
      <c r="E117" s="19">
        <v>0.36458333333333331</v>
      </c>
      <c r="F117"/>
      <c r="G117"/>
      <c r="H117" s="15">
        <v>632</v>
      </c>
      <c r="I117" s="15"/>
      <c r="J117" s="15" t="s">
        <v>5982</v>
      </c>
      <c r="K117" s="15" t="s">
        <v>5986</v>
      </c>
      <c r="L117" s="15"/>
      <c r="M117" s="15">
        <v>632</v>
      </c>
      <c r="N117" s="15"/>
      <c r="O117" s="15" t="s">
        <v>5986</v>
      </c>
      <c r="P117"/>
      <c r="Q117"/>
      <c r="R117" s="15" t="s">
        <v>5986</v>
      </c>
      <c r="S117"/>
      <c r="T117"/>
      <c r="U117" s="15"/>
      <c r="V117" s="15"/>
      <c r="W117" s="15"/>
      <c r="X117" s="15"/>
      <c r="Y117" s="15"/>
      <c r="Z117" s="15"/>
      <c r="AA117" s="15"/>
      <c r="AB117" s="15"/>
      <c r="AC117" s="15"/>
      <c r="AD117" s="15"/>
      <c r="AE117" s="15"/>
      <c r="AF117" s="15"/>
      <c r="AG117" s="15"/>
      <c r="AH117" s="15"/>
      <c r="AI117" s="15"/>
      <c r="AJ117" s="15"/>
      <c r="AK117" s="15"/>
      <c r="AL117" s="15"/>
      <c r="AM117" s="15"/>
      <c r="AN117" s="15"/>
      <c r="AO117"/>
      <c r="AP117" s="15">
        <v>1</v>
      </c>
      <c r="AQ117"/>
    </row>
    <row r="118" spans="1:43">
      <c r="A118"/>
      <c r="B118"/>
      <c r="C118"/>
      <c r="D118"/>
      <c r="E118" s="19">
        <v>0.35416666666666669</v>
      </c>
      <c r="F118"/>
      <c r="G118"/>
      <c r="H118" s="15">
        <v>540</v>
      </c>
      <c r="I118" s="15">
        <v>200</v>
      </c>
      <c r="J118" s="15" t="s">
        <v>5982</v>
      </c>
      <c r="K118" s="15" t="s">
        <v>5982</v>
      </c>
      <c r="L118" s="15">
        <v>2</v>
      </c>
      <c r="M118" s="15">
        <v>545</v>
      </c>
      <c r="N118" s="15">
        <v>500</v>
      </c>
      <c r="O118" s="15" t="s">
        <v>5986</v>
      </c>
      <c r="P118"/>
      <c r="Q118"/>
      <c r="R118" s="15" t="s">
        <v>5986</v>
      </c>
      <c r="S118"/>
      <c r="T118"/>
      <c r="U118" s="15" t="s">
        <v>5982</v>
      </c>
      <c r="V118" s="15" t="s">
        <v>5982</v>
      </c>
      <c r="W118" s="15" t="s">
        <v>5986</v>
      </c>
      <c r="X118" s="15" t="s">
        <v>5986</v>
      </c>
      <c r="Y118" s="15" t="s">
        <v>5986</v>
      </c>
      <c r="Z118" s="15" t="s">
        <v>5986</v>
      </c>
      <c r="AA118" s="15">
        <v>300</v>
      </c>
      <c r="AB118" s="15">
        <v>202</v>
      </c>
      <c r="AC118" s="15" t="s">
        <v>5982</v>
      </c>
      <c r="AD118" s="15" t="s">
        <v>5986</v>
      </c>
      <c r="AE118" s="15" t="s">
        <v>5986</v>
      </c>
      <c r="AF118" s="15">
        <v>1</v>
      </c>
      <c r="AG118" s="15"/>
      <c r="AH118" s="15"/>
      <c r="AI118" s="15" t="s">
        <v>5982</v>
      </c>
      <c r="AJ118" s="15" t="s">
        <v>5986</v>
      </c>
      <c r="AK118" s="15" t="s">
        <v>5986</v>
      </c>
      <c r="AL118" s="15">
        <v>3</v>
      </c>
      <c r="AM118" s="15"/>
      <c r="AN118" s="15"/>
      <c r="AO118"/>
      <c r="AP118" s="15"/>
      <c r="AQ118"/>
    </row>
    <row r="119" spans="1:43">
      <c r="A119"/>
      <c r="B119"/>
      <c r="C119"/>
      <c r="D119"/>
      <c r="E119" s="19">
        <v>0.4236111111111111</v>
      </c>
      <c r="F119"/>
      <c r="G119"/>
      <c r="H119" s="15">
        <v>469</v>
      </c>
      <c r="I119" s="15">
        <v>15</v>
      </c>
      <c r="J119" s="15" t="s">
        <v>5982</v>
      </c>
      <c r="K119" s="15" t="s">
        <v>5982</v>
      </c>
      <c r="L119" s="15">
        <v>2</v>
      </c>
      <c r="M119" s="15">
        <v>250</v>
      </c>
      <c r="N119" s="15">
        <v>85</v>
      </c>
      <c r="O119" s="15" t="s">
        <v>5982</v>
      </c>
      <c r="P119"/>
      <c r="Q119"/>
      <c r="R119" s="15" t="s">
        <v>5986</v>
      </c>
      <c r="S119"/>
      <c r="T119"/>
      <c r="U119" s="15" t="s">
        <v>5982</v>
      </c>
      <c r="V119" s="15" t="s">
        <v>5982</v>
      </c>
      <c r="W119" s="15" t="s">
        <v>5986</v>
      </c>
      <c r="X119" s="15" t="s">
        <v>5986</v>
      </c>
      <c r="Y119" s="15" t="s">
        <v>5986</v>
      </c>
      <c r="Z119" s="15" t="s">
        <v>5986</v>
      </c>
      <c r="AA119" s="15">
        <v>165</v>
      </c>
      <c r="AB119" s="15">
        <v>15</v>
      </c>
      <c r="AC119" s="15" t="s">
        <v>5982</v>
      </c>
      <c r="AD119" s="15" t="s">
        <v>5982</v>
      </c>
      <c r="AE119" s="15" t="s">
        <v>5986</v>
      </c>
      <c r="AF119" s="15">
        <v>1</v>
      </c>
      <c r="AG119" s="15">
        <v>1</v>
      </c>
      <c r="AH119" s="15"/>
      <c r="AI119" s="15"/>
      <c r="AJ119" s="15" t="s">
        <v>5982</v>
      </c>
      <c r="AK119" s="15" t="s">
        <v>5986</v>
      </c>
      <c r="AL119" s="15">
        <v>1</v>
      </c>
      <c r="AM119" s="15">
        <v>1</v>
      </c>
      <c r="AN119" s="15"/>
      <c r="AO119"/>
      <c r="AP119" s="15">
        <v>1</v>
      </c>
      <c r="AQ119"/>
    </row>
    <row r="120" spans="1:43">
      <c r="A120"/>
      <c r="B120"/>
      <c r="C120"/>
      <c r="D120"/>
      <c r="E120" s="19">
        <v>0.44097222222222227</v>
      </c>
      <c r="F120"/>
      <c r="G120"/>
      <c r="H120" s="15">
        <v>526</v>
      </c>
      <c r="I120" s="15">
        <v>89</v>
      </c>
      <c r="J120" s="15" t="s">
        <v>5982</v>
      </c>
      <c r="K120" s="15" t="s">
        <v>5982</v>
      </c>
      <c r="L120" s="15">
        <v>2</v>
      </c>
      <c r="M120" s="15">
        <v>500</v>
      </c>
      <c r="N120" s="15">
        <v>200</v>
      </c>
      <c r="O120" s="15" t="s">
        <v>5982</v>
      </c>
      <c r="P120"/>
      <c r="Q120"/>
      <c r="R120" s="15" t="s">
        <v>5986</v>
      </c>
      <c r="S120"/>
      <c r="T120"/>
      <c r="U120" s="15" t="s">
        <v>5982</v>
      </c>
      <c r="V120" s="15" t="s">
        <v>5982</v>
      </c>
      <c r="W120" s="15" t="s">
        <v>5982</v>
      </c>
      <c r="X120" s="15" t="s">
        <v>5986</v>
      </c>
      <c r="Y120" s="15" t="s">
        <v>5986</v>
      </c>
      <c r="Z120" s="15" t="s">
        <v>5986</v>
      </c>
      <c r="AA120" s="15">
        <v>214</v>
      </c>
      <c r="AB120" s="15">
        <v>80</v>
      </c>
      <c r="AC120" s="15" t="s">
        <v>5982</v>
      </c>
      <c r="AD120" s="15" t="s">
        <v>5982</v>
      </c>
      <c r="AE120" s="15" t="s">
        <v>5982</v>
      </c>
      <c r="AF120" s="15">
        <v>1</v>
      </c>
      <c r="AG120" s="15">
        <v>1</v>
      </c>
      <c r="AH120" s="15">
        <v>1</v>
      </c>
      <c r="AI120" s="15" t="s">
        <v>5982</v>
      </c>
      <c r="AJ120" s="15" t="s">
        <v>5982</v>
      </c>
      <c r="AK120" s="15" t="s">
        <v>5982</v>
      </c>
      <c r="AL120" s="15">
        <v>1</v>
      </c>
      <c r="AM120" s="15">
        <v>1</v>
      </c>
      <c r="AN120" s="15">
        <v>1</v>
      </c>
      <c r="AO120"/>
      <c r="AP120" s="15">
        <v>1</v>
      </c>
      <c r="AQ120"/>
    </row>
    <row r="121" spans="1:43">
      <c r="A121"/>
      <c r="B121"/>
      <c r="C121"/>
      <c r="D121"/>
      <c r="E121" s="19">
        <v>0.4548611111111111</v>
      </c>
      <c r="F121"/>
      <c r="G121"/>
      <c r="H121" s="15">
        <v>671</v>
      </c>
      <c r="I121" s="15">
        <v>551</v>
      </c>
      <c r="J121" s="15" t="s">
        <v>5982</v>
      </c>
      <c r="K121" s="15" t="s">
        <v>5982</v>
      </c>
      <c r="L121" s="15">
        <v>2</v>
      </c>
      <c r="M121" s="15">
        <v>700</v>
      </c>
      <c r="N121" s="15">
        <v>700</v>
      </c>
      <c r="O121" s="15" t="s">
        <v>5986</v>
      </c>
      <c r="P121"/>
      <c r="Q121"/>
      <c r="R121" s="15" t="s">
        <v>5982</v>
      </c>
      <c r="S121"/>
      <c r="T121"/>
      <c r="U121" s="15" t="s">
        <v>5982</v>
      </c>
      <c r="V121" s="15" t="s">
        <v>5982</v>
      </c>
      <c r="W121" s="15" t="s">
        <v>5986</v>
      </c>
      <c r="X121" s="15" t="s">
        <v>5986</v>
      </c>
      <c r="Y121" s="15" t="s">
        <v>5986</v>
      </c>
      <c r="Z121" s="15" t="s">
        <v>5986</v>
      </c>
      <c r="AA121" s="15">
        <v>0</v>
      </c>
      <c r="AB121" s="15">
        <v>551</v>
      </c>
      <c r="AC121" s="15" t="s">
        <v>5982</v>
      </c>
      <c r="AD121" s="15" t="s">
        <v>5982</v>
      </c>
      <c r="AE121" s="15" t="s">
        <v>5982</v>
      </c>
      <c r="AF121" s="15">
        <v>1</v>
      </c>
      <c r="AG121" s="15">
        <v>1</v>
      </c>
      <c r="AH121" s="15">
        <v>1</v>
      </c>
      <c r="AI121" s="15" t="s">
        <v>5982</v>
      </c>
      <c r="AJ121" s="15" t="s">
        <v>5982</v>
      </c>
      <c r="AK121" s="15" t="s">
        <v>5982</v>
      </c>
      <c r="AL121" s="15">
        <v>1</v>
      </c>
      <c r="AM121" s="15">
        <v>1</v>
      </c>
      <c r="AN121" s="15">
        <v>1</v>
      </c>
      <c r="AO121"/>
      <c r="AP121" s="15">
        <v>1</v>
      </c>
      <c r="AQ121"/>
    </row>
    <row r="122" spans="1:43">
      <c r="A122"/>
      <c r="B122"/>
      <c r="C122"/>
      <c r="D122"/>
      <c r="E122" s="19">
        <v>0.46875</v>
      </c>
      <c r="F122"/>
      <c r="G122"/>
      <c r="H122" s="15">
        <v>1497</v>
      </c>
      <c r="I122" s="15">
        <v>6</v>
      </c>
      <c r="J122" s="15" t="s">
        <v>5982</v>
      </c>
      <c r="K122" s="15" t="s">
        <v>5982</v>
      </c>
      <c r="L122" s="15">
        <v>2</v>
      </c>
      <c r="M122" s="15">
        <v>1500</v>
      </c>
      <c r="N122" s="15">
        <v>1168</v>
      </c>
      <c r="O122" s="15" t="s">
        <v>5986</v>
      </c>
      <c r="P122"/>
      <c r="Q122"/>
      <c r="R122" s="15" t="s">
        <v>5986</v>
      </c>
      <c r="S122"/>
      <c r="T122"/>
      <c r="U122" s="15" t="s">
        <v>5982</v>
      </c>
      <c r="V122" s="15" t="s">
        <v>5982</v>
      </c>
      <c r="W122" s="15" t="s">
        <v>5982</v>
      </c>
      <c r="X122" s="15" t="s">
        <v>5986</v>
      </c>
      <c r="Y122" s="15" t="s">
        <v>5986</v>
      </c>
      <c r="Z122" s="15" t="s">
        <v>5986</v>
      </c>
      <c r="AA122" s="15">
        <v>332</v>
      </c>
      <c r="AB122" s="15">
        <v>6</v>
      </c>
      <c r="AC122" s="15" t="s">
        <v>5982</v>
      </c>
      <c r="AD122" s="15" t="s">
        <v>5982</v>
      </c>
      <c r="AE122" s="15" t="s">
        <v>5982</v>
      </c>
      <c r="AF122" s="15">
        <v>1</v>
      </c>
      <c r="AG122" s="15">
        <v>1</v>
      </c>
      <c r="AH122" s="15">
        <v>1</v>
      </c>
      <c r="AI122" s="15" t="s">
        <v>5982</v>
      </c>
      <c r="AJ122" s="15" t="s">
        <v>5982</v>
      </c>
      <c r="AK122" s="15" t="s">
        <v>5982</v>
      </c>
      <c r="AL122" s="15">
        <v>1</v>
      </c>
      <c r="AM122" s="15">
        <v>1</v>
      </c>
      <c r="AN122" s="15">
        <v>1</v>
      </c>
      <c r="AO122"/>
      <c r="AP122" s="15">
        <v>1</v>
      </c>
      <c r="AQ122"/>
    </row>
    <row r="123" spans="1:43">
      <c r="A123"/>
      <c r="B123"/>
      <c r="C123"/>
      <c r="D123"/>
      <c r="E123" s="20" t="s">
        <v>6035</v>
      </c>
      <c r="F123"/>
      <c r="G123"/>
      <c r="H123" s="15">
        <v>198</v>
      </c>
      <c r="I123" s="15">
        <v>180</v>
      </c>
      <c r="J123" s="15" t="s">
        <v>5982</v>
      </c>
      <c r="K123" s="15" t="s">
        <v>5982</v>
      </c>
      <c r="L123" s="15">
        <v>2</v>
      </c>
      <c r="M123" s="15">
        <v>250</v>
      </c>
      <c r="N123" s="15">
        <v>74</v>
      </c>
      <c r="O123" s="15" t="s">
        <v>5986</v>
      </c>
      <c r="P123"/>
      <c r="Q123"/>
      <c r="R123" s="15"/>
      <c r="S123"/>
      <c r="T123"/>
      <c r="U123" s="15" t="s">
        <v>5982</v>
      </c>
      <c r="V123" s="15" t="s">
        <v>5982</v>
      </c>
      <c r="W123" s="15" t="s">
        <v>5982</v>
      </c>
      <c r="X123" s="15" t="s">
        <v>5986</v>
      </c>
      <c r="Y123" s="15" t="s">
        <v>5986</v>
      </c>
      <c r="Z123" s="15" t="s">
        <v>5986</v>
      </c>
      <c r="AA123" s="15">
        <v>176</v>
      </c>
      <c r="AB123" s="15">
        <v>74</v>
      </c>
      <c r="AC123" s="15" t="s">
        <v>5982</v>
      </c>
      <c r="AD123" s="15" t="s">
        <v>5982</v>
      </c>
      <c r="AE123" s="15" t="s">
        <v>5982</v>
      </c>
      <c r="AF123" s="15">
        <v>1</v>
      </c>
      <c r="AG123" s="15">
        <v>1</v>
      </c>
      <c r="AH123" s="15">
        <v>1</v>
      </c>
      <c r="AI123" s="15" t="s">
        <v>5982</v>
      </c>
      <c r="AJ123" s="15" t="s">
        <v>5982</v>
      </c>
      <c r="AK123" s="15" t="s">
        <v>5982</v>
      </c>
      <c r="AL123" s="15">
        <v>1</v>
      </c>
      <c r="AM123" s="15">
        <v>1</v>
      </c>
      <c r="AN123" s="15">
        <v>1</v>
      </c>
      <c r="AO123"/>
      <c r="AP123" s="15">
        <v>1</v>
      </c>
      <c r="AQ123"/>
    </row>
    <row r="124" spans="1:43">
      <c r="A124"/>
      <c r="B124"/>
      <c r="C124"/>
      <c r="D124"/>
      <c r="E124" s="20" t="s">
        <v>6051</v>
      </c>
      <c r="F124"/>
      <c r="G124"/>
      <c r="H124" s="15">
        <v>662</v>
      </c>
      <c r="I124" s="15">
        <v>480</v>
      </c>
      <c r="J124" s="15" t="s">
        <v>5982</v>
      </c>
      <c r="K124" s="15" t="s">
        <v>5982</v>
      </c>
      <c r="L124" s="15">
        <v>2</v>
      </c>
      <c r="M124" s="15">
        <v>750</v>
      </c>
      <c r="N124" s="15">
        <v>400</v>
      </c>
      <c r="O124" s="15" t="s">
        <v>5986</v>
      </c>
      <c r="P124"/>
      <c r="Q124"/>
      <c r="R124" s="15" t="s">
        <v>5986</v>
      </c>
      <c r="S124"/>
      <c r="T124"/>
      <c r="U124" s="15" t="s">
        <v>5982</v>
      </c>
      <c r="V124" s="15" t="s">
        <v>5982</v>
      </c>
      <c r="W124" s="15" t="s">
        <v>5982</v>
      </c>
      <c r="X124" s="15" t="s">
        <v>5986</v>
      </c>
      <c r="Y124" s="15" t="s">
        <v>5986</v>
      </c>
      <c r="Z124" s="15" t="s">
        <v>5986</v>
      </c>
      <c r="AA124" s="15">
        <v>350</v>
      </c>
      <c r="AB124" s="15">
        <v>400</v>
      </c>
      <c r="AC124" s="15" t="s">
        <v>5982</v>
      </c>
      <c r="AD124" s="15" t="s">
        <v>5982</v>
      </c>
      <c r="AE124" s="15" t="s">
        <v>5982</v>
      </c>
      <c r="AF124" s="15">
        <v>1</v>
      </c>
      <c r="AG124" s="15">
        <v>1</v>
      </c>
      <c r="AH124" s="15">
        <v>1</v>
      </c>
      <c r="AI124" s="15" t="s">
        <v>5982</v>
      </c>
      <c r="AJ124" s="15" t="s">
        <v>5982</v>
      </c>
      <c r="AK124" s="15" t="s">
        <v>5982</v>
      </c>
      <c r="AL124" s="15">
        <v>1</v>
      </c>
      <c r="AM124" s="15">
        <v>1</v>
      </c>
      <c r="AN124" s="15">
        <v>1</v>
      </c>
      <c r="AO124"/>
      <c r="AP124" s="15">
        <v>1</v>
      </c>
      <c r="AQ124"/>
    </row>
    <row r="125" spans="1:43">
      <c r="A125"/>
      <c r="B125"/>
      <c r="C125"/>
      <c r="D125"/>
      <c r="E125" s="20" t="s">
        <v>6028</v>
      </c>
      <c r="F125"/>
      <c r="G125"/>
      <c r="H125" s="15">
        <v>1086</v>
      </c>
      <c r="I125" s="15">
        <v>780</v>
      </c>
      <c r="J125" s="15" t="s">
        <v>5982</v>
      </c>
      <c r="K125" s="15" t="s">
        <v>5982</v>
      </c>
      <c r="L125" s="15">
        <v>2</v>
      </c>
      <c r="M125" s="15">
        <v>1300</v>
      </c>
      <c r="N125" s="15">
        <v>750</v>
      </c>
      <c r="O125" s="15" t="s">
        <v>5986</v>
      </c>
      <c r="P125"/>
      <c r="Q125"/>
      <c r="R125" s="15" t="s">
        <v>5986</v>
      </c>
      <c r="S125"/>
      <c r="T125"/>
      <c r="U125" s="15" t="s">
        <v>5982</v>
      </c>
      <c r="V125" s="15" t="s">
        <v>5982</v>
      </c>
      <c r="W125" s="15" t="s">
        <v>5982</v>
      </c>
      <c r="X125" s="15" t="s">
        <v>5986</v>
      </c>
      <c r="Y125" s="15" t="s">
        <v>5986</v>
      </c>
      <c r="Z125" s="15" t="s">
        <v>5986</v>
      </c>
      <c r="AA125" s="15">
        <v>550</v>
      </c>
      <c r="AB125" s="15">
        <v>750</v>
      </c>
      <c r="AC125" s="15" t="s">
        <v>5982</v>
      </c>
      <c r="AD125" s="15" t="s">
        <v>5982</v>
      </c>
      <c r="AE125" s="15" t="s">
        <v>5982</v>
      </c>
      <c r="AF125" s="15">
        <v>1</v>
      </c>
      <c r="AG125" s="15">
        <v>1</v>
      </c>
      <c r="AH125" s="15">
        <v>1</v>
      </c>
      <c r="AI125" s="15" t="s">
        <v>5982</v>
      </c>
      <c r="AJ125" s="15" t="s">
        <v>5982</v>
      </c>
      <c r="AK125" s="15" t="s">
        <v>5982</v>
      </c>
      <c r="AL125" s="15">
        <v>1</v>
      </c>
      <c r="AM125" s="15">
        <v>1</v>
      </c>
      <c r="AN125" s="15">
        <v>1</v>
      </c>
      <c r="AO125"/>
      <c r="AP125" s="15">
        <v>1</v>
      </c>
      <c r="AQ125"/>
    </row>
    <row r="126" spans="1:43">
      <c r="A126"/>
      <c r="B126"/>
      <c r="C126"/>
      <c r="D126"/>
      <c r="E126" s="20" t="s">
        <v>6043</v>
      </c>
      <c r="F126"/>
      <c r="G126"/>
      <c r="H126" s="15">
        <v>100</v>
      </c>
      <c r="I126" s="15">
        <v>60</v>
      </c>
      <c r="J126" s="15" t="s">
        <v>5982</v>
      </c>
      <c r="K126" s="15" t="s">
        <v>5982</v>
      </c>
      <c r="L126" s="15">
        <v>2</v>
      </c>
      <c r="M126" s="15">
        <v>110</v>
      </c>
      <c r="N126" s="15">
        <v>20</v>
      </c>
      <c r="O126" s="15" t="s">
        <v>5986</v>
      </c>
      <c r="P126"/>
      <c r="Q126"/>
      <c r="R126" s="15" t="s">
        <v>5986</v>
      </c>
      <c r="S126"/>
      <c r="T126"/>
      <c r="U126" s="15" t="s">
        <v>5982</v>
      </c>
      <c r="V126" s="15" t="s">
        <v>5982</v>
      </c>
      <c r="W126" s="15" t="s">
        <v>5982</v>
      </c>
      <c r="X126" s="15" t="s">
        <v>5986</v>
      </c>
      <c r="Y126" s="15" t="s">
        <v>5986</v>
      </c>
      <c r="Z126" s="15" t="s">
        <v>5982</v>
      </c>
      <c r="AA126" s="15">
        <v>90</v>
      </c>
      <c r="AB126" s="15">
        <v>20</v>
      </c>
      <c r="AC126" s="15" t="s">
        <v>5982</v>
      </c>
      <c r="AD126" s="15" t="s">
        <v>5982</v>
      </c>
      <c r="AE126" s="15" t="s">
        <v>5982</v>
      </c>
      <c r="AF126" s="15">
        <v>1</v>
      </c>
      <c r="AG126" s="15">
        <v>1</v>
      </c>
      <c r="AH126" s="15">
        <v>1</v>
      </c>
      <c r="AI126" s="15" t="s">
        <v>5982</v>
      </c>
      <c r="AJ126" s="15" t="s">
        <v>5982</v>
      </c>
      <c r="AK126" s="15" t="s">
        <v>5982</v>
      </c>
      <c r="AL126" s="15">
        <v>1</v>
      </c>
      <c r="AM126" s="15">
        <v>1</v>
      </c>
      <c r="AN126" s="15">
        <v>1</v>
      </c>
      <c r="AO126"/>
      <c r="AP126" s="15">
        <v>1</v>
      </c>
      <c r="AQ126"/>
    </row>
    <row r="127" spans="1:43">
      <c r="A127"/>
      <c r="B127"/>
      <c r="C127"/>
      <c r="D127"/>
      <c r="E127" s="19" t="s">
        <v>6042</v>
      </c>
      <c r="F127"/>
      <c r="G127"/>
      <c r="H127" s="15">
        <v>162</v>
      </c>
      <c r="I127" s="15">
        <v>126</v>
      </c>
      <c r="J127" s="15" t="s">
        <v>5982</v>
      </c>
      <c r="K127" s="15" t="s">
        <v>5982</v>
      </c>
      <c r="L127" s="15">
        <v>2</v>
      </c>
      <c r="M127" s="15">
        <v>250</v>
      </c>
      <c r="N127" s="15">
        <v>48</v>
      </c>
      <c r="O127" s="15" t="s">
        <v>5986</v>
      </c>
      <c r="P127"/>
      <c r="Q127"/>
      <c r="R127" s="15" t="s">
        <v>5986</v>
      </c>
      <c r="S127"/>
      <c r="T127"/>
      <c r="U127" s="15" t="s">
        <v>5986</v>
      </c>
      <c r="V127" s="15"/>
      <c r="W127" s="15" t="s">
        <v>5982</v>
      </c>
      <c r="X127" s="15" t="s">
        <v>5986</v>
      </c>
      <c r="Y127" s="15" t="s">
        <v>5986</v>
      </c>
      <c r="Z127" s="15" t="s">
        <v>5986</v>
      </c>
      <c r="AA127" s="15">
        <v>106</v>
      </c>
      <c r="AB127" s="15">
        <v>13</v>
      </c>
      <c r="AC127" s="15" t="s">
        <v>5982</v>
      </c>
      <c r="AD127" s="15" t="s">
        <v>5982</v>
      </c>
      <c r="AE127" s="15" t="s">
        <v>5982</v>
      </c>
      <c r="AF127" s="15">
        <v>1</v>
      </c>
      <c r="AG127" s="15">
        <v>1</v>
      </c>
      <c r="AH127" s="15">
        <v>1</v>
      </c>
      <c r="AI127" s="15" t="s">
        <v>5982</v>
      </c>
      <c r="AJ127" s="15" t="s">
        <v>5986</v>
      </c>
      <c r="AK127" s="15" t="s">
        <v>5982</v>
      </c>
      <c r="AL127" s="15">
        <v>1</v>
      </c>
      <c r="AM127" s="15"/>
      <c r="AN127" s="15">
        <v>1</v>
      </c>
      <c r="AO127"/>
      <c r="AP127" s="15"/>
      <c r="AQ127"/>
    </row>
    <row r="128" spans="1:43">
      <c r="A128"/>
      <c r="B128"/>
      <c r="C128"/>
      <c r="D128"/>
      <c r="E128" s="19">
        <v>0.43055555555555558</v>
      </c>
      <c r="F128"/>
      <c r="G128"/>
      <c r="H128" s="15">
        <v>295</v>
      </c>
      <c r="I128" s="15">
        <v>105</v>
      </c>
      <c r="J128" s="15" t="s">
        <v>5982</v>
      </c>
      <c r="K128" s="15" t="s">
        <v>5982</v>
      </c>
      <c r="L128" s="15">
        <v>2</v>
      </c>
      <c r="M128" s="15">
        <v>300</v>
      </c>
      <c r="N128" s="15">
        <v>100</v>
      </c>
      <c r="O128" s="15" t="s">
        <v>5986</v>
      </c>
      <c r="P128"/>
      <c r="Q128"/>
      <c r="R128" s="15" t="s">
        <v>5986</v>
      </c>
      <c r="S128"/>
      <c r="T128"/>
      <c r="U128" s="15" t="s">
        <v>5982</v>
      </c>
      <c r="V128" s="15" t="s">
        <v>5982</v>
      </c>
      <c r="W128" s="15" t="s">
        <v>5986</v>
      </c>
      <c r="X128" s="15" t="s">
        <v>5986</v>
      </c>
      <c r="Y128" s="15" t="s">
        <v>5986</v>
      </c>
      <c r="Z128" s="15" t="s">
        <v>5986</v>
      </c>
      <c r="AA128" s="15">
        <v>200</v>
      </c>
      <c r="AB128" s="15">
        <v>23</v>
      </c>
      <c r="AC128" s="15" t="s">
        <v>5982</v>
      </c>
      <c r="AD128" s="15" t="s">
        <v>5982</v>
      </c>
      <c r="AE128" s="15" t="s">
        <v>5986</v>
      </c>
      <c r="AF128" s="15">
        <v>1</v>
      </c>
      <c r="AG128" s="15">
        <v>1</v>
      </c>
      <c r="AH128" s="15"/>
      <c r="AI128" s="15" t="s">
        <v>5982</v>
      </c>
      <c r="AJ128" s="15" t="s">
        <v>5986</v>
      </c>
      <c r="AK128" s="15" t="s">
        <v>5982</v>
      </c>
      <c r="AL128" s="15">
        <v>1</v>
      </c>
      <c r="AM128" s="15"/>
      <c r="AN128" s="15">
        <v>1</v>
      </c>
      <c r="AO128"/>
      <c r="AP128" s="15"/>
      <c r="AQ128"/>
    </row>
    <row r="129" spans="1:43">
      <c r="A129"/>
      <c r="B129"/>
      <c r="C129"/>
      <c r="D129"/>
      <c r="E129" s="19">
        <v>0.29166666666666669</v>
      </c>
      <c r="F129"/>
      <c r="G129"/>
      <c r="H129" s="15">
        <v>170</v>
      </c>
      <c r="I129" s="15">
        <v>85</v>
      </c>
      <c r="J129" s="15" t="s">
        <v>5982</v>
      </c>
      <c r="K129" s="15" t="s">
        <v>5982</v>
      </c>
      <c r="L129" s="15">
        <v>2</v>
      </c>
      <c r="M129" s="15">
        <v>200</v>
      </c>
      <c r="N129" s="15">
        <v>149</v>
      </c>
      <c r="O129" s="15" t="s">
        <v>5986</v>
      </c>
      <c r="P129"/>
      <c r="Q129"/>
      <c r="R129" s="15"/>
      <c r="S129"/>
      <c r="T129"/>
      <c r="U129" s="15" t="s">
        <v>5982</v>
      </c>
      <c r="V129" s="15" t="s">
        <v>5982</v>
      </c>
      <c r="W129" s="15" t="s">
        <v>5982</v>
      </c>
      <c r="X129" s="15" t="s">
        <v>5986</v>
      </c>
      <c r="Y129" s="15" t="s">
        <v>5986</v>
      </c>
      <c r="Z129" s="15" t="s">
        <v>5986</v>
      </c>
      <c r="AA129" s="15">
        <v>51</v>
      </c>
      <c r="AB129" s="15">
        <v>8</v>
      </c>
      <c r="AC129" s="15"/>
      <c r="AD129" s="15"/>
      <c r="AE129" s="15"/>
      <c r="AF129" s="15"/>
      <c r="AG129" s="15"/>
      <c r="AH129" s="15"/>
      <c r="AI129" s="15"/>
      <c r="AJ129" s="15"/>
      <c r="AK129" s="15"/>
      <c r="AL129" s="15"/>
      <c r="AM129" s="15"/>
      <c r="AN129" s="15"/>
      <c r="AO129"/>
      <c r="AP129" s="15"/>
      <c r="AQ129"/>
    </row>
    <row r="130" spans="1:43">
      <c r="A130"/>
      <c r="B130"/>
      <c r="C130"/>
      <c r="D130"/>
      <c r="E130" s="19">
        <v>0.38194444444444442</v>
      </c>
      <c r="F130"/>
      <c r="G130"/>
      <c r="H130" s="15">
        <v>457</v>
      </c>
      <c r="I130" s="15">
        <v>215</v>
      </c>
      <c r="J130" s="15" t="s">
        <v>5982</v>
      </c>
      <c r="K130" s="15" t="s">
        <v>5982</v>
      </c>
      <c r="L130" s="15">
        <v>2</v>
      </c>
      <c r="M130" s="15">
        <v>450</v>
      </c>
      <c r="N130" s="15">
        <v>160</v>
      </c>
      <c r="O130" s="15" t="s">
        <v>5986</v>
      </c>
      <c r="P130"/>
      <c r="Q130"/>
      <c r="R130" s="15" t="s">
        <v>5986</v>
      </c>
      <c r="S130"/>
      <c r="T130"/>
      <c r="U130" s="15"/>
      <c r="V130" s="15" t="s">
        <v>5982</v>
      </c>
      <c r="W130" s="15" t="s">
        <v>5982</v>
      </c>
      <c r="X130" s="15" t="s">
        <v>5986</v>
      </c>
      <c r="Y130" s="15" t="s">
        <v>5986</v>
      </c>
      <c r="Z130" s="15" t="s">
        <v>5986</v>
      </c>
      <c r="AA130" s="15">
        <v>230</v>
      </c>
      <c r="AB130" s="15">
        <v>113</v>
      </c>
      <c r="AC130" s="15" t="s">
        <v>5982</v>
      </c>
      <c r="AD130" s="15" t="s">
        <v>5982</v>
      </c>
      <c r="AE130" s="15" t="s">
        <v>5982</v>
      </c>
      <c r="AF130" s="15">
        <v>1</v>
      </c>
      <c r="AG130" s="15">
        <v>1</v>
      </c>
      <c r="AH130" s="15">
        <v>1</v>
      </c>
      <c r="AI130" s="15" t="s">
        <v>5982</v>
      </c>
      <c r="AJ130" s="15" t="s">
        <v>5982</v>
      </c>
      <c r="AK130" s="15" t="s">
        <v>5986</v>
      </c>
      <c r="AL130" s="15">
        <v>1</v>
      </c>
      <c r="AM130" s="15">
        <v>1</v>
      </c>
      <c r="AN130" s="15"/>
      <c r="AO130"/>
      <c r="AP130" s="15">
        <v>1</v>
      </c>
      <c r="AQ130"/>
    </row>
    <row r="131" spans="1:43">
      <c r="A131"/>
      <c r="B131"/>
      <c r="C131"/>
      <c r="D131"/>
      <c r="E131" s="19">
        <v>0.34722222222222227</v>
      </c>
      <c r="F131"/>
      <c r="G131"/>
      <c r="H131" s="15">
        <v>235</v>
      </c>
      <c r="I131" s="15">
        <v>125</v>
      </c>
      <c r="J131" s="15" t="s">
        <v>5982</v>
      </c>
      <c r="K131" s="15" t="s">
        <v>5982</v>
      </c>
      <c r="L131" s="15">
        <v>2</v>
      </c>
      <c r="M131" s="15">
        <v>300</v>
      </c>
      <c r="N131" s="15">
        <v>187</v>
      </c>
      <c r="O131" s="15" t="s">
        <v>5986</v>
      </c>
      <c r="P131"/>
      <c r="Q131"/>
      <c r="R131" s="15" t="s">
        <v>5982</v>
      </c>
      <c r="S131"/>
      <c r="T131"/>
      <c r="U131" s="15" t="s">
        <v>5986</v>
      </c>
      <c r="V131" s="15" t="s">
        <v>5982</v>
      </c>
      <c r="W131" s="15" t="s">
        <v>5982</v>
      </c>
      <c r="X131" s="15" t="s">
        <v>5986</v>
      </c>
      <c r="Y131" s="15" t="s">
        <v>5986</v>
      </c>
      <c r="Z131" s="15" t="s">
        <v>5986</v>
      </c>
      <c r="AA131" s="15">
        <v>99</v>
      </c>
      <c r="AB131" s="15">
        <v>70</v>
      </c>
      <c r="AC131" s="15" t="s">
        <v>5982</v>
      </c>
      <c r="AD131" s="15" t="s">
        <v>5982</v>
      </c>
      <c r="AE131" s="15" t="s">
        <v>5982</v>
      </c>
      <c r="AF131" s="15">
        <v>1</v>
      </c>
      <c r="AG131" s="15">
        <v>1</v>
      </c>
      <c r="AH131" s="15">
        <v>1</v>
      </c>
      <c r="AI131" s="15"/>
      <c r="AJ131" s="15"/>
      <c r="AK131" s="15"/>
      <c r="AL131" s="15"/>
      <c r="AM131" s="15"/>
      <c r="AN131" s="15"/>
      <c r="AO131"/>
      <c r="AP131" s="15"/>
      <c r="AQ131"/>
    </row>
    <row r="132" spans="1:43">
      <c r="A132"/>
      <c r="B132"/>
      <c r="C132"/>
      <c r="D132"/>
      <c r="E132" s="19">
        <v>0.47222222222222227</v>
      </c>
      <c r="F132"/>
      <c r="G132"/>
      <c r="H132" s="15">
        <v>144</v>
      </c>
      <c r="I132" s="15">
        <v>120</v>
      </c>
      <c r="J132" s="15" t="s">
        <v>5982</v>
      </c>
      <c r="K132" s="15" t="s">
        <v>5982</v>
      </c>
      <c r="L132" s="15">
        <v>2</v>
      </c>
      <c r="M132" s="15">
        <v>140</v>
      </c>
      <c r="N132" s="15">
        <v>80</v>
      </c>
      <c r="O132" s="15" t="s">
        <v>5982</v>
      </c>
      <c r="P132"/>
      <c r="Q132"/>
      <c r="R132" s="15" t="s">
        <v>5986</v>
      </c>
      <c r="S132"/>
      <c r="T132"/>
      <c r="U132" s="15" t="s">
        <v>5982</v>
      </c>
      <c r="V132" s="15" t="s">
        <v>5982</v>
      </c>
      <c r="W132" s="15" t="s">
        <v>5982</v>
      </c>
      <c r="X132" s="15" t="s">
        <v>5986</v>
      </c>
      <c r="Y132" s="15" t="s">
        <v>5986</v>
      </c>
      <c r="Z132" s="15" t="s">
        <v>5986</v>
      </c>
      <c r="AA132" s="15">
        <v>80</v>
      </c>
      <c r="AB132" s="15">
        <v>35</v>
      </c>
      <c r="AC132" s="15" t="s">
        <v>5982</v>
      </c>
      <c r="AD132" s="15" t="s">
        <v>5982</v>
      </c>
      <c r="AE132" s="15" t="s">
        <v>5982</v>
      </c>
      <c r="AF132" s="15">
        <v>1</v>
      </c>
      <c r="AG132" s="15">
        <v>1</v>
      </c>
      <c r="AH132" s="15">
        <v>1</v>
      </c>
      <c r="AI132" s="15" t="s">
        <v>5982</v>
      </c>
      <c r="AJ132" s="15" t="s">
        <v>5986</v>
      </c>
      <c r="AK132" s="15" t="s">
        <v>5986</v>
      </c>
      <c r="AL132" s="15">
        <v>1</v>
      </c>
      <c r="AM132" s="15"/>
      <c r="AN132" s="15"/>
      <c r="AO132"/>
      <c r="AP132" s="15"/>
      <c r="AQ132"/>
    </row>
    <row r="133" spans="1:43">
      <c r="A133"/>
      <c r="B133"/>
      <c r="C133"/>
      <c r="D133"/>
      <c r="E133" s="20" t="s">
        <v>6052</v>
      </c>
      <c r="F133"/>
      <c r="G133"/>
      <c r="H133" s="15">
        <v>101</v>
      </c>
      <c r="I133" s="15"/>
      <c r="J133" s="15" t="s">
        <v>5982</v>
      </c>
      <c r="K133" s="15" t="s">
        <v>5982</v>
      </c>
      <c r="L133" s="15"/>
      <c r="M133" s="15">
        <v>100</v>
      </c>
      <c r="N133" s="15">
        <v>37</v>
      </c>
      <c r="O133" s="15" t="s">
        <v>5982</v>
      </c>
      <c r="P133"/>
      <c r="Q133"/>
      <c r="R133" s="15" t="s">
        <v>5986</v>
      </c>
      <c r="S133"/>
      <c r="T133"/>
      <c r="U133" s="15" t="s">
        <v>5982</v>
      </c>
      <c r="V133" s="15" t="s">
        <v>5982</v>
      </c>
      <c r="W133" s="15" t="s">
        <v>5982</v>
      </c>
      <c r="X133" s="15" t="s">
        <v>5986</v>
      </c>
      <c r="Y133" s="15" t="s">
        <v>5986</v>
      </c>
      <c r="Z133" s="15" t="s">
        <v>5986</v>
      </c>
      <c r="AA133" s="15">
        <v>63</v>
      </c>
      <c r="AB133" s="15">
        <v>7</v>
      </c>
      <c r="AC133" s="15" t="s">
        <v>5982</v>
      </c>
      <c r="AD133" s="15" t="s">
        <v>5986</v>
      </c>
      <c r="AE133" s="15" t="s">
        <v>5986</v>
      </c>
      <c r="AF133" s="15">
        <v>1</v>
      </c>
      <c r="AG133" s="15"/>
      <c r="AH133" s="15"/>
      <c r="AI133" s="15" t="s">
        <v>5982</v>
      </c>
      <c r="AJ133" s="15" t="s">
        <v>5986</v>
      </c>
      <c r="AK133" s="15" t="s">
        <v>5986</v>
      </c>
      <c r="AL133" s="15">
        <v>1</v>
      </c>
      <c r="AM133" s="15"/>
      <c r="AN133" s="15"/>
      <c r="AO133"/>
      <c r="AP133" s="15"/>
      <c r="AQ133"/>
    </row>
    <row r="134" spans="1:43">
      <c r="A134"/>
      <c r="B134"/>
      <c r="C134"/>
      <c r="D134"/>
      <c r="E134" s="20" t="s">
        <v>6043</v>
      </c>
      <c r="F134"/>
      <c r="G134"/>
      <c r="H134" s="15">
        <v>275</v>
      </c>
      <c r="I134" s="15">
        <v>5</v>
      </c>
      <c r="J134" s="15" t="s">
        <v>5982</v>
      </c>
      <c r="K134" s="15" t="s">
        <v>5982</v>
      </c>
      <c r="L134" s="15">
        <v>2</v>
      </c>
      <c r="M134" s="15">
        <v>250</v>
      </c>
      <c r="N134" s="15">
        <v>0</v>
      </c>
      <c r="O134" s="15" t="s">
        <v>5986</v>
      </c>
      <c r="P134"/>
      <c r="Q134"/>
      <c r="R134" s="15" t="s">
        <v>5986</v>
      </c>
      <c r="S134"/>
      <c r="T134"/>
      <c r="U134" s="15" t="s">
        <v>5986</v>
      </c>
      <c r="V134" s="15"/>
      <c r="W134" s="15" t="s">
        <v>5986</v>
      </c>
      <c r="X134" s="15" t="s">
        <v>5986</v>
      </c>
      <c r="Y134" s="15" t="s">
        <v>5986</v>
      </c>
      <c r="Z134" s="15" t="s">
        <v>5986</v>
      </c>
      <c r="AA134" s="15">
        <v>190</v>
      </c>
      <c r="AB134" s="15">
        <v>0</v>
      </c>
      <c r="AC134" s="15"/>
      <c r="AD134" s="15"/>
      <c r="AE134" s="15" t="s">
        <v>5986</v>
      </c>
      <c r="AF134" s="15"/>
      <c r="AG134" s="15"/>
      <c r="AH134" s="15"/>
      <c r="AI134" s="15"/>
      <c r="AJ134" s="15"/>
      <c r="AK134" s="15"/>
      <c r="AL134" s="15"/>
      <c r="AM134" s="15"/>
      <c r="AN134" s="15"/>
      <c r="AO134"/>
      <c r="AP134" s="15">
        <v>1</v>
      </c>
      <c r="AQ134"/>
    </row>
    <row r="135" spans="1:43">
      <c r="A135"/>
      <c r="B135"/>
      <c r="C135"/>
      <c r="D135"/>
      <c r="E135" s="19" t="s">
        <v>6053</v>
      </c>
      <c r="F135"/>
      <c r="G135"/>
      <c r="H135" s="15">
        <v>173</v>
      </c>
      <c r="I135" s="15"/>
      <c r="J135" s="15" t="s">
        <v>5982</v>
      </c>
      <c r="K135" s="15" t="s">
        <v>5982</v>
      </c>
      <c r="L135" s="15">
        <v>2</v>
      </c>
      <c r="M135" s="15">
        <v>600</v>
      </c>
      <c r="N135" s="15">
        <v>252</v>
      </c>
      <c r="O135" s="15" t="s">
        <v>5986</v>
      </c>
      <c r="P135"/>
      <c r="Q135"/>
      <c r="R135" s="15" t="s">
        <v>5986</v>
      </c>
      <c r="S135"/>
      <c r="T135"/>
      <c r="U135" s="15" t="s">
        <v>5982</v>
      </c>
      <c r="V135" s="15" t="s">
        <v>5982</v>
      </c>
      <c r="W135" s="15" t="s">
        <v>5982</v>
      </c>
      <c r="X135" s="15" t="s">
        <v>5986</v>
      </c>
      <c r="Y135" s="15" t="s">
        <v>5986</v>
      </c>
      <c r="Z135" s="15" t="s">
        <v>5986</v>
      </c>
      <c r="AA135" s="15">
        <v>252</v>
      </c>
      <c r="AB135" s="15">
        <v>173</v>
      </c>
      <c r="AC135" s="15" t="s">
        <v>5982</v>
      </c>
      <c r="AD135" s="15" t="s">
        <v>5982</v>
      </c>
      <c r="AE135" s="15" t="s">
        <v>5982</v>
      </c>
      <c r="AF135" s="15">
        <v>1</v>
      </c>
      <c r="AG135" s="15">
        <v>1</v>
      </c>
      <c r="AH135" s="15">
        <v>1</v>
      </c>
      <c r="AI135" s="15" t="s">
        <v>5982</v>
      </c>
      <c r="AJ135" s="15" t="s">
        <v>5982</v>
      </c>
      <c r="AK135" s="15" t="s">
        <v>5982</v>
      </c>
      <c r="AL135" s="15">
        <v>1</v>
      </c>
      <c r="AM135" s="15">
        <v>1</v>
      </c>
      <c r="AN135" s="15">
        <v>1</v>
      </c>
      <c r="AO135"/>
      <c r="AP135" s="15"/>
      <c r="AQ135"/>
    </row>
    <row r="136" spans="1:43">
      <c r="A136"/>
      <c r="B136"/>
      <c r="C136"/>
      <c r="D136"/>
      <c r="E136" s="20" t="s">
        <v>6019</v>
      </c>
      <c r="F136"/>
      <c r="G136"/>
      <c r="H136" s="15">
        <v>305</v>
      </c>
      <c r="I136" s="15"/>
      <c r="J136" s="15" t="s">
        <v>5982</v>
      </c>
      <c r="K136" s="15" t="s">
        <v>5982</v>
      </c>
      <c r="L136" s="15">
        <v>2</v>
      </c>
      <c r="M136" s="15">
        <v>250</v>
      </c>
      <c r="N136" s="15">
        <v>75</v>
      </c>
      <c r="O136" s="15" t="s">
        <v>5986</v>
      </c>
      <c r="P136"/>
      <c r="Q136"/>
      <c r="R136" s="15" t="s">
        <v>5986</v>
      </c>
      <c r="S136"/>
      <c r="T136"/>
      <c r="U136" s="15" t="s">
        <v>5982</v>
      </c>
      <c r="V136" s="15" t="s">
        <v>5982</v>
      </c>
      <c r="W136" s="15" t="s">
        <v>5982</v>
      </c>
      <c r="X136" s="15" t="s">
        <v>5986</v>
      </c>
      <c r="Y136" s="15" t="s">
        <v>5986</v>
      </c>
      <c r="Z136" s="15" t="s">
        <v>5986</v>
      </c>
      <c r="AA136" s="15">
        <v>175</v>
      </c>
      <c r="AB136" s="15">
        <v>50</v>
      </c>
      <c r="AC136" s="15" t="s">
        <v>5982</v>
      </c>
      <c r="AD136" s="15" t="s">
        <v>5982</v>
      </c>
      <c r="AE136" s="15" t="s">
        <v>5982</v>
      </c>
      <c r="AF136" s="15">
        <v>1</v>
      </c>
      <c r="AG136" s="15">
        <v>1</v>
      </c>
      <c r="AH136" s="15">
        <v>1</v>
      </c>
      <c r="AI136" s="15" t="s">
        <v>5982</v>
      </c>
      <c r="AJ136" s="15" t="s">
        <v>5982</v>
      </c>
      <c r="AK136" s="15" t="s">
        <v>5982</v>
      </c>
      <c r="AL136" s="15">
        <v>1</v>
      </c>
      <c r="AM136" s="15">
        <v>1</v>
      </c>
      <c r="AN136" s="15">
        <v>1</v>
      </c>
      <c r="AO136"/>
      <c r="AP136" s="15"/>
      <c r="AQ136"/>
    </row>
    <row r="137" spans="1:43">
      <c r="A137"/>
      <c r="B137"/>
      <c r="C137"/>
      <c r="D137"/>
      <c r="E137" s="20" t="s">
        <v>6028</v>
      </c>
      <c r="F137"/>
      <c r="G137"/>
      <c r="H137" s="15">
        <v>540</v>
      </c>
      <c r="I137" s="15"/>
      <c r="J137" s="15" t="s">
        <v>5982</v>
      </c>
      <c r="K137" s="15" t="s">
        <v>5982</v>
      </c>
      <c r="L137" s="15">
        <v>2</v>
      </c>
      <c r="M137" s="15">
        <v>600</v>
      </c>
      <c r="N137" s="15">
        <v>350</v>
      </c>
      <c r="O137" s="15" t="s">
        <v>5986</v>
      </c>
      <c r="P137"/>
      <c r="Q137"/>
      <c r="R137" s="15"/>
      <c r="S137"/>
      <c r="T137"/>
      <c r="U137" s="15" t="s">
        <v>5982</v>
      </c>
      <c r="V137" s="15" t="s">
        <v>5982</v>
      </c>
      <c r="W137" s="15" t="s">
        <v>5982</v>
      </c>
      <c r="X137" s="15" t="s">
        <v>5986</v>
      </c>
      <c r="Y137" s="15" t="s">
        <v>5986</v>
      </c>
      <c r="Z137" s="15" t="s">
        <v>5986</v>
      </c>
      <c r="AA137" s="15">
        <v>250</v>
      </c>
      <c r="AB137" s="15">
        <v>320</v>
      </c>
      <c r="AC137" s="15" t="s">
        <v>5982</v>
      </c>
      <c r="AD137" s="15" t="s">
        <v>5982</v>
      </c>
      <c r="AE137" s="15" t="s">
        <v>5982</v>
      </c>
      <c r="AF137" s="15">
        <v>1</v>
      </c>
      <c r="AG137" s="15">
        <v>1</v>
      </c>
      <c r="AH137" s="15">
        <v>1</v>
      </c>
      <c r="AI137" s="15" t="s">
        <v>5982</v>
      </c>
      <c r="AJ137" s="15" t="s">
        <v>5982</v>
      </c>
      <c r="AK137" s="15" t="s">
        <v>5982</v>
      </c>
      <c r="AL137" s="15">
        <v>1</v>
      </c>
      <c r="AM137" s="15">
        <v>1</v>
      </c>
      <c r="AN137" s="15">
        <v>1</v>
      </c>
      <c r="AO137"/>
      <c r="AP137" s="15"/>
      <c r="AQ137"/>
    </row>
    <row r="138" spans="1:43">
      <c r="A138"/>
      <c r="B138"/>
      <c r="C138"/>
      <c r="D138"/>
      <c r="E138" s="19" t="s">
        <v>6054</v>
      </c>
      <c r="F138"/>
      <c r="G138"/>
      <c r="H138" s="15">
        <v>1190</v>
      </c>
      <c r="I138" s="15"/>
      <c r="J138" s="15" t="s">
        <v>5982</v>
      </c>
      <c r="K138" s="15" t="s">
        <v>5982</v>
      </c>
      <c r="L138" s="15">
        <v>2</v>
      </c>
      <c r="M138" s="15">
        <v>1150</v>
      </c>
      <c r="N138" s="15">
        <v>962</v>
      </c>
      <c r="O138" s="15" t="s">
        <v>5982</v>
      </c>
      <c r="P138"/>
      <c r="Q138"/>
      <c r="R138" s="15" t="s">
        <v>5982</v>
      </c>
      <c r="S138"/>
      <c r="T138"/>
      <c r="U138" s="15"/>
      <c r="V138" s="15"/>
      <c r="W138" s="15"/>
      <c r="X138" s="15"/>
      <c r="Y138" s="15"/>
      <c r="Z138" s="15"/>
      <c r="AA138" s="15">
        <v>188</v>
      </c>
      <c r="AB138" s="15">
        <v>0</v>
      </c>
      <c r="AC138" s="15" t="s">
        <v>5982</v>
      </c>
      <c r="AD138" s="15" t="s">
        <v>5982</v>
      </c>
      <c r="AE138" s="15" t="s">
        <v>5982</v>
      </c>
      <c r="AF138" s="15"/>
      <c r="AG138" s="15"/>
      <c r="AH138" s="15"/>
      <c r="AI138" s="15"/>
      <c r="AJ138" s="15"/>
      <c r="AK138" s="15"/>
      <c r="AL138" s="15"/>
      <c r="AM138" s="15"/>
      <c r="AN138" s="15"/>
      <c r="AO138"/>
      <c r="AP138" s="15">
        <v>1</v>
      </c>
      <c r="AQ138"/>
    </row>
    <row r="139" spans="1:43">
      <c r="A139"/>
      <c r="B139"/>
      <c r="C139"/>
      <c r="D139"/>
      <c r="E139" s="19" t="s">
        <v>6030</v>
      </c>
      <c r="F139"/>
      <c r="G139"/>
      <c r="H139" s="15">
        <v>977</v>
      </c>
      <c r="I139" s="15">
        <v>10</v>
      </c>
      <c r="J139" s="15" t="s">
        <v>5982</v>
      </c>
      <c r="K139" s="15" t="s">
        <v>5982</v>
      </c>
      <c r="L139" s="15">
        <v>2</v>
      </c>
      <c r="M139" s="15">
        <v>983</v>
      </c>
      <c r="N139" s="15">
        <v>423</v>
      </c>
      <c r="O139" s="15"/>
      <c r="P139"/>
      <c r="Q139"/>
      <c r="R139" s="15" t="s">
        <v>5986</v>
      </c>
      <c r="S139"/>
      <c r="T139"/>
      <c r="U139" s="15" t="s">
        <v>5986</v>
      </c>
      <c r="V139" s="15" t="s">
        <v>5982</v>
      </c>
      <c r="W139" s="15" t="s">
        <v>5982</v>
      </c>
      <c r="X139" s="15" t="s">
        <v>5986</v>
      </c>
      <c r="Y139" s="15" t="s">
        <v>5986</v>
      </c>
      <c r="Z139" s="15" t="s">
        <v>5986</v>
      </c>
      <c r="AA139" s="15">
        <v>560</v>
      </c>
      <c r="AB139" s="15">
        <v>200</v>
      </c>
      <c r="AC139" s="15" t="s">
        <v>5982</v>
      </c>
      <c r="AD139" s="15" t="s">
        <v>5982</v>
      </c>
      <c r="AE139" s="15" t="s">
        <v>5982</v>
      </c>
      <c r="AF139" s="15">
        <v>1</v>
      </c>
      <c r="AG139" s="15">
        <v>1</v>
      </c>
      <c r="AH139" s="15">
        <v>1</v>
      </c>
      <c r="AI139" s="15" t="s">
        <v>5982</v>
      </c>
      <c r="AJ139" s="15" t="s">
        <v>5982</v>
      </c>
      <c r="AK139" s="15" t="s">
        <v>5982</v>
      </c>
      <c r="AL139" s="15">
        <v>1</v>
      </c>
      <c r="AM139" s="15">
        <v>1</v>
      </c>
      <c r="AN139" s="15">
        <v>1</v>
      </c>
      <c r="AO139"/>
      <c r="AP139" s="15"/>
      <c r="AQ139"/>
    </row>
    <row r="140" spans="1:43">
      <c r="A140"/>
      <c r="B140"/>
      <c r="C140"/>
      <c r="D140"/>
      <c r="E140" s="19">
        <v>0.33333333333333331</v>
      </c>
      <c r="F140"/>
      <c r="G140"/>
      <c r="H140" s="15">
        <v>600</v>
      </c>
      <c r="I140" s="15">
        <v>10</v>
      </c>
      <c r="J140" s="15" t="s">
        <v>5982</v>
      </c>
      <c r="K140" s="15" t="s">
        <v>5982</v>
      </c>
      <c r="L140" s="15">
        <v>2</v>
      </c>
      <c r="M140" s="15">
        <v>650</v>
      </c>
      <c r="N140" s="15">
        <v>450</v>
      </c>
      <c r="O140" s="15"/>
      <c r="P140"/>
      <c r="Q140"/>
      <c r="R140" s="15" t="s">
        <v>5986</v>
      </c>
      <c r="S140"/>
      <c r="T140"/>
      <c r="U140" s="15"/>
      <c r="V140" s="15" t="s">
        <v>5986</v>
      </c>
      <c r="W140" s="15" t="s">
        <v>5986</v>
      </c>
      <c r="X140" s="15" t="s">
        <v>5986</v>
      </c>
      <c r="Y140" s="15" t="s">
        <v>5986</v>
      </c>
      <c r="Z140" s="15" t="s">
        <v>5986</v>
      </c>
      <c r="AA140" s="15">
        <v>200</v>
      </c>
      <c r="AB140" s="15">
        <v>26</v>
      </c>
      <c r="AC140" s="15" t="s">
        <v>5982</v>
      </c>
      <c r="AD140" s="15" t="s">
        <v>5982</v>
      </c>
      <c r="AE140" s="15" t="s">
        <v>5982</v>
      </c>
      <c r="AF140" s="15">
        <v>1</v>
      </c>
      <c r="AG140" s="15">
        <v>1</v>
      </c>
      <c r="AH140" s="15">
        <v>1</v>
      </c>
      <c r="AI140" s="15" t="s">
        <v>5982</v>
      </c>
      <c r="AJ140" s="15" t="s">
        <v>5982</v>
      </c>
      <c r="AK140" s="15" t="s">
        <v>5982</v>
      </c>
      <c r="AL140" s="15">
        <v>1</v>
      </c>
      <c r="AM140" s="15">
        <v>1</v>
      </c>
      <c r="AN140" s="15">
        <v>1</v>
      </c>
      <c r="AO140"/>
      <c r="AP140" s="15">
        <v>1</v>
      </c>
      <c r="AQ140"/>
    </row>
    <row r="141" spans="1:43">
      <c r="A141"/>
      <c r="B141"/>
      <c r="C141"/>
      <c r="D141"/>
      <c r="E141" s="19">
        <v>0.30555555555555552</v>
      </c>
      <c r="F141"/>
      <c r="G141"/>
      <c r="H141" s="15">
        <v>568</v>
      </c>
      <c r="I141" s="15"/>
      <c r="J141" s="15" t="s">
        <v>5982</v>
      </c>
      <c r="K141" s="15" t="s">
        <v>5982</v>
      </c>
      <c r="L141" s="15">
        <v>2</v>
      </c>
      <c r="M141" s="15">
        <v>648</v>
      </c>
      <c r="N141" s="15">
        <v>598</v>
      </c>
      <c r="O141" s="15" t="s">
        <v>5986</v>
      </c>
      <c r="P141"/>
      <c r="Q141"/>
      <c r="R141" s="15" t="s">
        <v>5986</v>
      </c>
      <c r="S141"/>
      <c r="T141"/>
      <c r="U141" s="15" t="s">
        <v>5986</v>
      </c>
      <c r="V141" s="15"/>
      <c r="W141" s="15" t="s">
        <v>5982</v>
      </c>
      <c r="X141" s="15" t="s">
        <v>5986</v>
      </c>
      <c r="Y141" s="15" t="s">
        <v>5986</v>
      </c>
      <c r="Z141" s="15" t="s">
        <v>5986</v>
      </c>
      <c r="AA141" s="15">
        <v>100</v>
      </c>
      <c r="AB141" s="15">
        <v>15</v>
      </c>
      <c r="AC141" s="15" t="s">
        <v>5982</v>
      </c>
      <c r="AD141" s="15" t="s">
        <v>5982</v>
      </c>
      <c r="AE141" s="15" t="s">
        <v>5982</v>
      </c>
      <c r="AF141" s="15">
        <v>1</v>
      </c>
      <c r="AG141" s="15">
        <v>1</v>
      </c>
      <c r="AH141" s="15">
        <v>1</v>
      </c>
      <c r="AI141" s="15" t="s">
        <v>5982</v>
      </c>
      <c r="AJ141" s="15" t="s">
        <v>5982</v>
      </c>
      <c r="AK141" s="15" t="s">
        <v>5982</v>
      </c>
      <c r="AL141" s="15">
        <v>1</v>
      </c>
      <c r="AM141" s="15">
        <v>1</v>
      </c>
      <c r="AN141" s="15">
        <v>1</v>
      </c>
      <c r="AO141"/>
      <c r="AP141" s="15"/>
      <c r="AQ141"/>
    </row>
    <row r="142" spans="1:43">
      <c r="A142"/>
      <c r="B142"/>
      <c r="C142"/>
      <c r="D142"/>
      <c r="E142" s="19">
        <v>0.4597222222222222</v>
      </c>
      <c r="F142"/>
      <c r="G142"/>
      <c r="H142" s="15">
        <v>925</v>
      </c>
      <c r="I142" s="15"/>
      <c r="J142" s="15" t="s">
        <v>5982</v>
      </c>
      <c r="K142" s="15" t="s">
        <v>5982</v>
      </c>
      <c r="L142" s="15">
        <v>2</v>
      </c>
      <c r="M142" s="15">
        <v>850</v>
      </c>
      <c r="N142" s="15">
        <v>529</v>
      </c>
      <c r="O142" s="15" t="s">
        <v>5982</v>
      </c>
      <c r="P142"/>
      <c r="Q142"/>
      <c r="R142" s="15" t="s">
        <v>5982</v>
      </c>
      <c r="S142"/>
      <c r="T142"/>
      <c r="U142" s="15" t="s">
        <v>5986</v>
      </c>
      <c r="V142" s="15"/>
      <c r="W142" s="15" t="s">
        <v>5986</v>
      </c>
      <c r="X142" s="15" t="s">
        <v>5986</v>
      </c>
      <c r="Y142" s="15" t="s">
        <v>5986</v>
      </c>
      <c r="Z142" s="15" t="s">
        <v>5986</v>
      </c>
      <c r="AA142" s="15">
        <v>321</v>
      </c>
      <c r="AB142" s="15">
        <v>400</v>
      </c>
      <c r="AC142" s="15" t="s">
        <v>5982</v>
      </c>
      <c r="AD142" s="15" t="s">
        <v>5982</v>
      </c>
      <c r="AE142" s="15" t="s">
        <v>5982</v>
      </c>
      <c r="AF142" s="15">
        <v>1</v>
      </c>
      <c r="AG142" s="15">
        <v>1</v>
      </c>
      <c r="AH142" s="15">
        <v>1</v>
      </c>
      <c r="AI142" s="15" t="s">
        <v>5982</v>
      </c>
      <c r="AJ142" s="15" t="s">
        <v>5982</v>
      </c>
      <c r="AK142" s="15" t="s">
        <v>5982</v>
      </c>
      <c r="AL142" s="15">
        <v>1</v>
      </c>
      <c r="AM142" s="15">
        <v>1</v>
      </c>
      <c r="AN142" s="15">
        <v>1</v>
      </c>
      <c r="AO142"/>
      <c r="AP142" s="15"/>
      <c r="AQ142"/>
    </row>
    <row r="143" spans="1:43">
      <c r="A143"/>
      <c r="B143"/>
      <c r="C143"/>
      <c r="D143"/>
      <c r="E143" s="21"/>
      <c r="F143"/>
      <c r="G143"/>
      <c r="H143" s="15">
        <v>1410</v>
      </c>
      <c r="I143" s="15"/>
      <c r="J143" s="15" t="s">
        <v>5982</v>
      </c>
      <c r="K143" s="15" t="s">
        <v>5982</v>
      </c>
      <c r="L143" s="15">
        <v>2</v>
      </c>
      <c r="M143" s="15">
        <v>1500</v>
      </c>
      <c r="N143" s="15">
        <v>1200</v>
      </c>
      <c r="O143" s="15" t="s">
        <v>5986</v>
      </c>
      <c r="P143"/>
      <c r="Q143"/>
      <c r="R143" s="15" t="s">
        <v>5982</v>
      </c>
      <c r="S143"/>
      <c r="T143"/>
      <c r="U143" s="15" t="s">
        <v>5982</v>
      </c>
      <c r="V143" s="15" t="s">
        <v>5982</v>
      </c>
      <c r="W143" s="15" t="s">
        <v>5982</v>
      </c>
      <c r="X143" s="15" t="s">
        <v>5986</v>
      </c>
      <c r="Y143" s="15" t="s">
        <v>5986</v>
      </c>
      <c r="Z143" s="15" t="s">
        <v>5986</v>
      </c>
      <c r="AA143" s="15">
        <v>300</v>
      </c>
      <c r="AB143" s="15">
        <v>255</v>
      </c>
      <c r="AC143" s="15" t="s">
        <v>5982</v>
      </c>
      <c r="AD143" s="15" t="s">
        <v>5982</v>
      </c>
      <c r="AE143" s="15" t="s">
        <v>5982</v>
      </c>
      <c r="AF143" s="15">
        <v>1</v>
      </c>
      <c r="AG143" s="15">
        <v>1</v>
      </c>
      <c r="AH143" s="15">
        <v>1</v>
      </c>
      <c r="AI143" s="15" t="s">
        <v>5982</v>
      </c>
      <c r="AJ143" s="15" t="s">
        <v>5986</v>
      </c>
      <c r="AK143" s="15" t="s">
        <v>5986</v>
      </c>
      <c r="AL143" s="15">
        <v>1</v>
      </c>
      <c r="AM143" s="15">
        <v>1</v>
      </c>
      <c r="AN143" s="15">
        <v>1</v>
      </c>
      <c r="AO143"/>
      <c r="AP143" s="15">
        <v>1</v>
      </c>
      <c r="AQ143"/>
    </row>
    <row r="144" spans="1:43">
      <c r="A144"/>
      <c r="B144"/>
      <c r="C144"/>
      <c r="D144"/>
      <c r="E144" s="19">
        <v>0.375</v>
      </c>
      <c r="F144"/>
      <c r="G144"/>
      <c r="H144" s="15">
        <v>110</v>
      </c>
      <c r="I144" s="15">
        <v>27</v>
      </c>
      <c r="J144" s="15" t="s">
        <v>5982</v>
      </c>
      <c r="K144" s="15" t="s">
        <v>5982</v>
      </c>
      <c r="L144" s="15">
        <v>2</v>
      </c>
      <c r="M144" s="15">
        <v>110</v>
      </c>
      <c r="N144" s="15">
        <v>39</v>
      </c>
      <c r="O144" s="15" t="s">
        <v>5986</v>
      </c>
      <c r="P144"/>
      <c r="Q144"/>
      <c r="R144" s="15" t="s">
        <v>5982</v>
      </c>
      <c r="S144"/>
      <c r="T144"/>
      <c r="U144" s="15" t="s">
        <v>5982</v>
      </c>
      <c r="V144" s="15" t="s">
        <v>5982</v>
      </c>
      <c r="W144" s="15" t="s">
        <v>5982</v>
      </c>
      <c r="X144" s="15" t="s">
        <v>5986</v>
      </c>
      <c r="Y144" s="15" t="s">
        <v>5986</v>
      </c>
      <c r="Z144" s="15" t="s">
        <v>5986</v>
      </c>
      <c r="AA144" s="15">
        <v>71</v>
      </c>
      <c r="AB144" s="15">
        <v>19</v>
      </c>
      <c r="AC144" s="15" t="s">
        <v>5982</v>
      </c>
      <c r="AD144" s="15" t="s">
        <v>5986</v>
      </c>
      <c r="AE144" s="15" t="s">
        <v>5986</v>
      </c>
      <c r="AF144" s="15">
        <v>1</v>
      </c>
      <c r="AG144" s="15">
        <v>1</v>
      </c>
      <c r="AH144" s="15">
        <v>1</v>
      </c>
      <c r="AI144" s="15" t="s">
        <v>5982</v>
      </c>
      <c r="AJ144" s="15" t="s">
        <v>5982</v>
      </c>
      <c r="AK144" s="15" t="s">
        <v>5986</v>
      </c>
      <c r="AL144" s="15">
        <v>1</v>
      </c>
      <c r="AM144" s="15">
        <v>1</v>
      </c>
      <c r="AN144" s="15">
        <v>1</v>
      </c>
      <c r="AO144"/>
      <c r="AP144" s="15">
        <v>1</v>
      </c>
      <c r="AQ144"/>
    </row>
    <row r="145" spans="1:43">
      <c r="A145"/>
      <c r="B145"/>
      <c r="C145"/>
      <c r="D145"/>
      <c r="E145" s="19">
        <v>0.36805555555555558</v>
      </c>
      <c r="F145"/>
      <c r="G145"/>
      <c r="H145" s="15">
        <v>285</v>
      </c>
      <c r="I145" s="15"/>
      <c r="J145" s="15" t="s">
        <v>5982</v>
      </c>
      <c r="K145" s="15" t="s">
        <v>5982</v>
      </c>
      <c r="L145" s="15">
        <v>2</v>
      </c>
      <c r="M145" s="15">
        <v>320</v>
      </c>
      <c r="N145" s="15">
        <v>127</v>
      </c>
      <c r="O145" s="15" t="s">
        <v>5986</v>
      </c>
      <c r="P145"/>
      <c r="Q145"/>
      <c r="R145" s="15"/>
      <c r="S145"/>
      <c r="T145"/>
      <c r="U145" s="15" t="s">
        <v>5986</v>
      </c>
      <c r="V145" s="15" t="s">
        <v>5982</v>
      </c>
      <c r="W145" s="15" t="s">
        <v>5982</v>
      </c>
      <c r="X145" s="15" t="s">
        <v>5986</v>
      </c>
      <c r="Y145" s="15" t="s">
        <v>5986</v>
      </c>
      <c r="Z145" s="15" t="s">
        <v>5986</v>
      </c>
      <c r="AA145" s="15">
        <v>193</v>
      </c>
      <c r="AB145" s="15">
        <v>49</v>
      </c>
      <c r="AC145" s="15" t="s">
        <v>5982</v>
      </c>
      <c r="AD145" s="15" t="s">
        <v>5982</v>
      </c>
      <c r="AE145" s="15" t="s">
        <v>5982</v>
      </c>
      <c r="AF145" s="15">
        <v>1</v>
      </c>
      <c r="AG145" s="15">
        <v>1</v>
      </c>
      <c r="AH145" s="15">
        <v>1</v>
      </c>
      <c r="AI145" s="15" t="s">
        <v>5982</v>
      </c>
      <c r="AJ145" s="15" t="s">
        <v>5982</v>
      </c>
      <c r="AK145" s="15" t="s">
        <v>5982</v>
      </c>
      <c r="AL145" s="15">
        <v>1</v>
      </c>
      <c r="AM145" s="15">
        <v>1</v>
      </c>
      <c r="AN145" s="15">
        <v>1</v>
      </c>
      <c r="AO145"/>
      <c r="AP145" s="15">
        <v>1</v>
      </c>
      <c r="AQ145"/>
    </row>
    <row r="146" spans="1:43">
      <c r="A146"/>
      <c r="B146"/>
      <c r="C146"/>
      <c r="D146"/>
      <c r="E146" s="19">
        <v>0.33333333333333331</v>
      </c>
      <c r="F146"/>
      <c r="G146"/>
      <c r="H146" s="15">
        <v>408</v>
      </c>
      <c r="I146" s="15">
        <v>75</v>
      </c>
      <c r="J146" s="15" t="s">
        <v>5982</v>
      </c>
      <c r="K146" s="15" t="s">
        <v>5982</v>
      </c>
      <c r="L146" s="15">
        <v>2</v>
      </c>
      <c r="M146" s="15">
        <v>450</v>
      </c>
      <c r="N146" s="15">
        <v>316</v>
      </c>
      <c r="O146" s="15" t="s">
        <v>5986</v>
      </c>
      <c r="P146"/>
      <c r="Q146"/>
      <c r="R146" s="15" t="s">
        <v>5982</v>
      </c>
      <c r="S146"/>
      <c r="T146"/>
      <c r="U146" s="15" t="s">
        <v>5982</v>
      </c>
      <c r="V146" s="15" t="s">
        <v>5982</v>
      </c>
      <c r="W146" s="15" t="s">
        <v>5982</v>
      </c>
      <c r="X146" s="15" t="s">
        <v>5986</v>
      </c>
      <c r="Y146" s="15" t="s">
        <v>5986</v>
      </c>
      <c r="Z146" s="15" t="s">
        <v>5986</v>
      </c>
      <c r="AA146" s="15">
        <v>134</v>
      </c>
      <c r="AB146" s="15">
        <v>25</v>
      </c>
      <c r="AC146" s="15" t="s">
        <v>5982</v>
      </c>
      <c r="AD146" s="15" t="s">
        <v>5982</v>
      </c>
      <c r="AE146" s="15" t="s">
        <v>5982</v>
      </c>
      <c r="AF146" s="15">
        <v>1</v>
      </c>
      <c r="AG146" s="15">
        <v>1</v>
      </c>
      <c r="AH146" s="15">
        <v>1</v>
      </c>
      <c r="AI146" s="15" t="s">
        <v>5982</v>
      </c>
      <c r="AJ146" s="15" t="s">
        <v>5986</v>
      </c>
      <c r="AK146" s="15" t="s">
        <v>5986</v>
      </c>
      <c r="AL146" s="15">
        <v>1</v>
      </c>
      <c r="AM146" s="15">
        <v>1</v>
      </c>
      <c r="AN146" s="15">
        <v>1</v>
      </c>
      <c r="AO146"/>
      <c r="AP146" s="15">
        <v>1</v>
      </c>
      <c r="AQ146"/>
    </row>
    <row r="147" spans="1:43">
      <c r="A147"/>
      <c r="B147"/>
      <c r="C147"/>
      <c r="D147"/>
      <c r="E147" s="19">
        <v>0.41666666666666669</v>
      </c>
      <c r="F147"/>
      <c r="G147"/>
      <c r="H147" s="15">
        <v>956</v>
      </c>
      <c r="I147" s="15"/>
      <c r="J147" s="15" t="s">
        <v>5982</v>
      </c>
      <c r="K147" s="15" t="s">
        <v>5982</v>
      </c>
      <c r="L147" s="15">
        <v>2</v>
      </c>
      <c r="M147" s="15">
        <v>1000</v>
      </c>
      <c r="N147" s="15">
        <v>667</v>
      </c>
      <c r="O147" s="15" t="s">
        <v>5986</v>
      </c>
      <c r="P147"/>
      <c r="Q147"/>
      <c r="R147" s="15" t="s">
        <v>5982</v>
      </c>
      <c r="S147"/>
      <c r="T147"/>
      <c r="U147" s="15" t="s">
        <v>5982</v>
      </c>
      <c r="V147" s="15" t="s">
        <v>5982</v>
      </c>
      <c r="W147" s="15" t="s">
        <v>5982</v>
      </c>
      <c r="X147" s="15" t="s">
        <v>5986</v>
      </c>
      <c r="Y147" s="15"/>
      <c r="Z147" s="15"/>
      <c r="AA147" s="15">
        <v>357</v>
      </c>
      <c r="AB147" s="15">
        <v>70</v>
      </c>
      <c r="AC147" s="15" t="s">
        <v>5982</v>
      </c>
      <c r="AD147" s="15" t="s">
        <v>5982</v>
      </c>
      <c r="AE147" s="15" t="s">
        <v>5982</v>
      </c>
      <c r="AF147" s="15">
        <v>1</v>
      </c>
      <c r="AG147" s="15">
        <v>1</v>
      </c>
      <c r="AH147" s="15">
        <v>1</v>
      </c>
      <c r="AI147" s="15" t="s">
        <v>5982</v>
      </c>
      <c r="AJ147" s="15" t="s">
        <v>5982</v>
      </c>
      <c r="AK147" s="15" t="s">
        <v>5982</v>
      </c>
      <c r="AL147" s="15">
        <v>1</v>
      </c>
      <c r="AM147" s="15">
        <v>1</v>
      </c>
      <c r="AN147" s="15">
        <v>1</v>
      </c>
      <c r="AO147"/>
      <c r="AP147" s="15">
        <v>1</v>
      </c>
      <c r="AQ147"/>
    </row>
    <row r="148" spans="1:43">
      <c r="A148"/>
      <c r="B148"/>
      <c r="C148"/>
      <c r="D148"/>
      <c r="E148" s="19">
        <v>0.29166666666666669</v>
      </c>
      <c r="F148"/>
      <c r="G148"/>
      <c r="H148" s="15">
        <v>486</v>
      </c>
      <c r="I148" s="15">
        <v>31</v>
      </c>
      <c r="J148" s="15" t="s">
        <v>5982</v>
      </c>
      <c r="K148" s="15" t="s">
        <v>5982</v>
      </c>
      <c r="L148" s="15">
        <v>2</v>
      </c>
      <c r="M148" s="15">
        <v>500</v>
      </c>
      <c r="N148" s="15">
        <v>158</v>
      </c>
      <c r="O148" s="15" t="s">
        <v>5986</v>
      </c>
      <c r="P148"/>
      <c r="Q148"/>
      <c r="R148" s="15" t="s">
        <v>5982</v>
      </c>
      <c r="S148"/>
      <c r="T148"/>
      <c r="U148" s="15" t="s">
        <v>5982</v>
      </c>
      <c r="V148" s="15" t="s">
        <v>5982</v>
      </c>
      <c r="W148" s="15" t="s">
        <v>5982</v>
      </c>
      <c r="X148" s="15" t="s">
        <v>5986</v>
      </c>
      <c r="Y148" s="15" t="s">
        <v>5986</v>
      </c>
      <c r="Z148" s="15" t="s">
        <v>5986</v>
      </c>
      <c r="AA148" s="15">
        <v>342</v>
      </c>
      <c r="AB148" s="15">
        <v>75</v>
      </c>
      <c r="AC148" s="15" t="s">
        <v>5982</v>
      </c>
      <c r="AD148" s="15" t="s">
        <v>5986</v>
      </c>
      <c r="AE148" s="15" t="s">
        <v>5986</v>
      </c>
      <c r="AF148" s="15">
        <v>1</v>
      </c>
      <c r="AG148" s="15">
        <v>1</v>
      </c>
      <c r="AH148" s="15">
        <v>1</v>
      </c>
      <c r="AI148" s="15" t="s">
        <v>5982</v>
      </c>
      <c r="AJ148" s="15" t="s">
        <v>5986</v>
      </c>
      <c r="AK148" s="15" t="s">
        <v>5986</v>
      </c>
      <c r="AL148" s="15">
        <v>1</v>
      </c>
      <c r="AM148" s="15">
        <v>1</v>
      </c>
      <c r="AN148" s="15">
        <v>1</v>
      </c>
      <c r="AO148"/>
      <c r="AP148" s="15">
        <v>1</v>
      </c>
      <c r="AQ148"/>
    </row>
    <row r="149" spans="1:43">
      <c r="A149"/>
      <c r="B149"/>
      <c r="C149"/>
      <c r="D149"/>
      <c r="E149" s="19">
        <v>0.625</v>
      </c>
      <c r="F149"/>
      <c r="G149"/>
      <c r="H149" s="15">
        <v>750</v>
      </c>
      <c r="I149" s="15">
        <v>392</v>
      </c>
      <c r="J149" s="15" t="s">
        <v>5982</v>
      </c>
      <c r="K149" s="15" t="s">
        <v>5982</v>
      </c>
      <c r="L149" s="15">
        <v>2</v>
      </c>
      <c r="M149" s="15">
        <v>810</v>
      </c>
      <c r="N149" s="15">
        <v>760</v>
      </c>
      <c r="O149" s="15" t="s">
        <v>5986</v>
      </c>
      <c r="P149"/>
      <c r="Q149"/>
      <c r="R149" s="15" t="s">
        <v>5982</v>
      </c>
      <c r="S149"/>
      <c r="T149"/>
      <c r="U149" s="15" t="s">
        <v>5982</v>
      </c>
      <c r="V149" s="15" t="s">
        <v>5982</v>
      </c>
      <c r="W149" s="15" t="s">
        <v>5982</v>
      </c>
      <c r="X149" s="15" t="s">
        <v>5986</v>
      </c>
      <c r="Y149" s="15"/>
      <c r="Z149" s="15" t="s">
        <v>5986</v>
      </c>
      <c r="AA149" s="15">
        <v>50</v>
      </c>
      <c r="AB149" s="15">
        <v>400</v>
      </c>
      <c r="AC149" s="15" t="s">
        <v>5982</v>
      </c>
      <c r="AD149" s="15" t="s">
        <v>5982</v>
      </c>
      <c r="AE149" s="15" t="s">
        <v>5982</v>
      </c>
      <c r="AF149" s="15">
        <v>1</v>
      </c>
      <c r="AG149" s="15">
        <v>1</v>
      </c>
      <c r="AH149" s="15">
        <v>1</v>
      </c>
      <c r="AI149" s="15" t="s">
        <v>5982</v>
      </c>
      <c r="AJ149" s="15" t="s">
        <v>5982</v>
      </c>
      <c r="AK149" s="15" t="s">
        <v>5982</v>
      </c>
      <c r="AL149" s="15">
        <v>1</v>
      </c>
      <c r="AM149" s="15">
        <v>1</v>
      </c>
      <c r="AN149" s="15">
        <v>1</v>
      </c>
      <c r="AO149"/>
      <c r="AP149" s="15"/>
      <c r="AQ149"/>
    </row>
    <row r="150" spans="1:43">
      <c r="A150"/>
      <c r="B150"/>
      <c r="C150"/>
      <c r="D150"/>
      <c r="E150" s="19">
        <v>0.45833333333333331</v>
      </c>
      <c r="F150"/>
      <c r="G150"/>
      <c r="H150" s="15">
        <v>300</v>
      </c>
      <c r="I150" s="15">
        <v>171</v>
      </c>
      <c r="J150" s="15" t="s">
        <v>5982</v>
      </c>
      <c r="K150" s="15" t="s">
        <v>5982</v>
      </c>
      <c r="L150" s="15">
        <v>2</v>
      </c>
      <c r="M150" s="15">
        <v>300</v>
      </c>
      <c r="N150" s="15">
        <v>196</v>
      </c>
      <c r="O150" s="15" t="s">
        <v>5986</v>
      </c>
      <c r="P150"/>
      <c r="Q150"/>
      <c r="R150" s="15" t="s">
        <v>5986</v>
      </c>
      <c r="S150"/>
      <c r="T150"/>
      <c r="U150" s="15" t="s">
        <v>5982</v>
      </c>
      <c r="V150" s="15" t="s">
        <v>5982</v>
      </c>
      <c r="W150" s="15" t="s">
        <v>5982</v>
      </c>
      <c r="X150" s="15" t="s">
        <v>5986</v>
      </c>
      <c r="Y150" s="15" t="s">
        <v>5986</v>
      </c>
      <c r="Z150" s="15" t="s">
        <v>5986</v>
      </c>
      <c r="AA150" s="15">
        <v>104</v>
      </c>
      <c r="AB150" s="15">
        <v>175</v>
      </c>
      <c r="AC150" s="15" t="s">
        <v>5982</v>
      </c>
      <c r="AD150" s="15" t="s">
        <v>5982</v>
      </c>
      <c r="AE150" s="15" t="s">
        <v>5982</v>
      </c>
      <c r="AF150" s="15">
        <v>1</v>
      </c>
      <c r="AG150" s="15">
        <v>1</v>
      </c>
      <c r="AH150" s="15">
        <v>1</v>
      </c>
      <c r="AI150" s="15"/>
      <c r="AJ150" s="15"/>
      <c r="AK150" s="15"/>
      <c r="AL150" s="15">
        <v>1</v>
      </c>
      <c r="AM150" s="15">
        <v>1</v>
      </c>
      <c r="AN150" s="15">
        <v>1</v>
      </c>
      <c r="AO150"/>
      <c r="AP150" s="15"/>
      <c r="AQ150"/>
    </row>
    <row r="151" spans="1:43">
      <c r="A151"/>
      <c r="B151"/>
      <c r="C151"/>
      <c r="D151"/>
      <c r="E151" s="19">
        <v>0.54166666666666663</v>
      </c>
      <c r="F151"/>
      <c r="G151"/>
      <c r="H151" s="15">
        <v>362</v>
      </c>
      <c r="I151" s="15">
        <v>70</v>
      </c>
      <c r="J151" s="15" t="s">
        <v>5982</v>
      </c>
      <c r="K151" s="15" t="s">
        <v>5982</v>
      </c>
      <c r="L151" s="15">
        <v>2</v>
      </c>
      <c r="M151" s="15">
        <v>430</v>
      </c>
      <c r="N151" s="15">
        <v>112</v>
      </c>
      <c r="O151" s="15" t="s">
        <v>5986</v>
      </c>
      <c r="P151"/>
      <c r="Q151"/>
      <c r="R151" s="15" t="s">
        <v>5986</v>
      </c>
      <c r="S151"/>
      <c r="T151"/>
      <c r="U151" s="15" t="s">
        <v>5982</v>
      </c>
      <c r="V151" s="15" t="s">
        <v>5982</v>
      </c>
      <c r="W151" s="15" t="s">
        <v>5982</v>
      </c>
      <c r="X151" s="15" t="s">
        <v>5986</v>
      </c>
      <c r="Y151" s="15" t="s">
        <v>5986</v>
      </c>
      <c r="Z151" s="15" t="s">
        <v>5986</v>
      </c>
      <c r="AA151" s="15">
        <v>250</v>
      </c>
      <c r="AB151" s="15">
        <v>70</v>
      </c>
      <c r="AC151" s="15" t="s">
        <v>5982</v>
      </c>
      <c r="AD151" s="15" t="s">
        <v>5982</v>
      </c>
      <c r="AE151" s="15" t="s">
        <v>5982</v>
      </c>
      <c r="AF151" s="15">
        <v>1</v>
      </c>
      <c r="AG151" s="15">
        <v>1</v>
      </c>
      <c r="AH151" s="15">
        <v>1</v>
      </c>
      <c r="AI151" s="15" t="s">
        <v>5982</v>
      </c>
      <c r="AJ151" s="15" t="s">
        <v>5982</v>
      </c>
      <c r="AK151" s="15" t="s">
        <v>5982</v>
      </c>
      <c r="AL151" s="15">
        <v>1</v>
      </c>
      <c r="AM151" s="15">
        <v>1</v>
      </c>
      <c r="AN151" s="15">
        <v>1</v>
      </c>
      <c r="AO151"/>
      <c r="AP151" s="15"/>
      <c r="AQ151"/>
    </row>
    <row r="152" spans="1:43">
      <c r="A152"/>
      <c r="B152"/>
      <c r="C152"/>
      <c r="D152"/>
      <c r="E152" s="19">
        <v>0.58333333333333337</v>
      </c>
      <c r="F152"/>
      <c r="G152"/>
      <c r="H152" s="15">
        <v>868</v>
      </c>
      <c r="I152" s="15">
        <v>470</v>
      </c>
      <c r="J152" s="15" t="s">
        <v>5982</v>
      </c>
      <c r="K152" s="15" t="s">
        <v>5982</v>
      </c>
      <c r="L152" s="15">
        <v>2</v>
      </c>
      <c r="M152" s="15">
        <v>781</v>
      </c>
      <c r="N152" s="15">
        <v>531</v>
      </c>
      <c r="O152" s="15" t="s">
        <v>5986</v>
      </c>
      <c r="P152"/>
      <c r="Q152"/>
      <c r="R152" s="15" t="s">
        <v>5986</v>
      </c>
      <c r="S152"/>
      <c r="T152"/>
      <c r="U152" s="15" t="s">
        <v>5982</v>
      </c>
      <c r="V152" s="15" t="s">
        <v>5982</v>
      </c>
      <c r="W152" s="15" t="s">
        <v>5982</v>
      </c>
      <c r="X152" s="15" t="s">
        <v>5986</v>
      </c>
      <c r="Y152" s="15" t="s">
        <v>5986</v>
      </c>
      <c r="Z152" s="15" t="s">
        <v>5986</v>
      </c>
      <c r="AA152" s="15">
        <v>255</v>
      </c>
      <c r="AB152" s="15">
        <v>470</v>
      </c>
      <c r="AC152" s="15" t="s">
        <v>5982</v>
      </c>
      <c r="AD152" s="15" t="s">
        <v>5982</v>
      </c>
      <c r="AE152" s="15" t="s">
        <v>5982</v>
      </c>
      <c r="AF152" s="15">
        <v>1</v>
      </c>
      <c r="AG152" s="15">
        <v>1</v>
      </c>
      <c r="AH152" s="15">
        <v>1</v>
      </c>
      <c r="AI152" s="15" t="s">
        <v>5982</v>
      </c>
      <c r="AJ152" s="15" t="s">
        <v>5982</v>
      </c>
      <c r="AK152" s="15" t="s">
        <v>5982</v>
      </c>
      <c r="AL152" s="15">
        <v>1</v>
      </c>
      <c r="AM152" s="15">
        <v>1</v>
      </c>
      <c r="AN152" s="15">
        <v>1</v>
      </c>
      <c r="AO152"/>
      <c r="AP152" s="15"/>
      <c r="AQ152"/>
    </row>
    <row r="153" spans="1:43">
      <c r="A153"/>
      <c r="B153"/>
      <c r="C153"/>
      <c r="D153"/>
      <c r="E153" s="19">
        <v>0.5</v>
      </c>
      <c r="F153"/>
      <c r="G153"/>
      <c r="H153" s="15">
        <v>405</v>
      </c>
      <c r="I153" s="15">
        <v>60</v>
      </c>
      <c r="J153" s="15" t="s">
        <v>5982</v>
      </c>
      <c r="K153" s="15" t="s">
        <v>5982</v>
      </c>
      <c r="L153" s="15">
        <v>2</v>
      </c>
      <c r="M153" s="15">
        <v>450</v>
      </c>
      <c r="N153" s="15">
        <v>390</v>
      </c>
      <c r="O153" s="15" t="s">
        <v>5986</v>
      </c>
      <c r="P153"/>
      <c r="Q153"/>
      <c r="R153" s="15" t="s">
        <v>5986</v>
      </c>
      <c r="S153"/>
      <c r="T153"/>
      <c r="U153" s="15" t="s">
        <v>5982</v>
      </c>
      <c r="V153" s="15" t="s">
        <v>5982</v>
      </c>
      <c r="W153" s="15" t="s">
        <v>5982</v>
      </c>
      <c r="X153" s="15" t="s">
        <v>5986</v>
      </c>
      <c r="Y153" s="15" t="s">
        <v>5986</v>
      </c>
      <c r="Z153" s="15" t="s">
        <v>5986</v>
      </c>
      <c r="AA153" s="15">
        <v>59</v>
      </c>
      <c r="AB153" s="15">
        <v>287</v>
      </c>
      <c r="AC153" s="15" t="s">
        <v>5982</v>
      </c>
      <c r="AD153" s="15" t="s">
        <v>5982</v>
      </c>
      <c r="AE153" s="15" t="s">
        <v>5982</v>
      </c>
      <c r="AF153" s="15">
        <v>1</v>
      </c>
      <c r="AG153" s="15">
        <v>1</v>
      </c>
      <c r="AH153" s="15">
        <v>1</v>
      </c>
      <c r="AI153" s="15" t="s">
        <v>5982</v>
      </c>
      <c r="AJ153" s="15" t="s">
        <v>5982</v>
      </c>
      <c r="AK153" s="15" t="s">
        <v>5982</v>
      </c>
      <c r="AL153" s="15">
        <v>1</v>
      </c>
      <c r="AM153" s="15">
        <v>1</v>
      </c>
      <c r="AN153" s="15">
        <v>1</v>
      </c>
      <c r="AO153"/>
      <c r="AP153" s="15"/>
      <c r="AQ153"/>
    </row>
    <row r="154" spans="1:43">
      <c r="A154"/>
      <c r="B154"/>
      <c r="C154"/>
      <c r="D154"/>
      <c r="E154" s="19">
        <v>0.41666666666666669</v>
      </c>
      <c r="F154"/>
      <c r="G154"/>
      <c r="H154" s="15">
        <v>629</v>
      </c>
      <c r="I154" s="15">
        <v>250</v>
      </c>
      <c r="J154" s="15" t="s">
        <v>5982</v>
      </c>
      <c r="K154" s="15" t="s">
        <v>5982</v>
      </c>
      <c r="L154" s="15">
        <v>2</v>
      </c>
      <c r="M154" s="15">
        <v>680</v>
      </c>
      <c r="N154" s="15">
        <v>338</v>
      </c>
      <c r="O154" s="15" t="s">
        <v>5986</v>
      </c>
      <c r="P154"/>
      <c r="Q154"/>
      <c r="R154" s="15" t="s">
        <v>5982</v>
      </c>
      <c r="S154"/>
      <c r="T154"/>
      <c r="U154" s="15" t="s">
        <v>5982</v>
      </c>
      <c r="V154" s="15" t="s">
        <v>5982</v>
      </c>
      <c r="W154" s="15" t="s">
        <v>5982</v>
      </c>
      <c r="X154" s="15" t="s">
        <v>5986</v>
      </c>
      <c r="Y154" s="15" t="s">
        <v>5986</v>
      </c>
      <c r="Z154" s="15" t="s">
        <v>5986</v>
      </c>
      <c r="AA154" s="15">
        <v>322</v>
      </c>
      <c r="AB154" s="15">
        <v>42</v>
      </c>
      <c r="AC154" s="15" t="s">
        <v>5982</v>
      </c>
      <c r="AD154" s="15" t="s">
        <v>5982</v>
      </c>
      <c r="AE154" s="15" t="s">
        <v>5982</v>
      </c>
      <c r="AF154" s="15">
        <v>1</v>
      </c>
      <c r="AG154" s="15">
        <v>1</v>
      </c>
      <c r="AH154" s="15">
        <v>1</v>
      </c>
      <c r="AI154" s="15" t="s">
        <v>5982</v>
      </c>
      <c r="AJ154" s="15" t="s">
        <v>5982</v>
      </c>
      <c r="AK154" s="15" t="s">
        <v>5982</v>
      </c>
      <c r="AL154" s="15">
        <v>1</v>
      </c>
      <c r="AM154" s="15">
        <v>1</v>
      </c>
      <c r="AN154" s="15">
        <v>1</v>
      </c>
      <c r="AO154"/>
      <c r="AP154" s="15">
        <v>1</v>
      </c>
      <c r="AQ154"/>
    </row>
    <row r="155" spans="1:43">
      <c r="A155"/>
      <c r="B155"/>
      <c r="C155"/>
      <c r="D155"/>
      <c r="E155" s="19">
        <v>0.47916666666666669</v>
      </c>
      <c r="F155"/>
      <c r="G155"/>
      <c r="H155" s="15">
        <v>750</v>
      </c>
      <c r="I155" s="15">
        <v>350</v>
      </c>
      <c r="J155" s="15" t="s">
        <v>5982</v>
      </c>
      <c r="K155" s="15" t="s">
        <v>5982</v>
      </c>
      <c r="L155" s="15">
        <v>2</v>
      </c>
      <c r="M155" s="15">
        <v>750</v>
      </c>
      <c r="N155" s="15">
        <v>350</v>
      </c>
      <c r="O155" s="15" t="s">
        <v>5982</v>
      </c>
      <c r="P155"/>
      <c r="Q155"/>
      <c r="R155" s="15" t="s">
        <v>5982</v>
      </c>
      <c r="S155"/>
      <c r="T155"/>
      <c r="U155" s="15" t="s">
        <v>5982</v>
      </c>
      <c r="V155" s="15" t="s">
        <v>5982</v>
      </c>
      <c r="W155" s="15" t="s">
        <v>5982</v>
      </c>
      <c r="X155" s="15" t="s">
        <v>5986</v>
      </c>
      <c r="Y155" s="15" t="s">
        <v>5986</v>
      </c>
      <c r="Z155" s="15" t="s">
        <v>5986</v>
      </c>
      <c r="AA155" s="15">
        <v>400</v>
      </c>
      <c r="AB155" s="15">
        <v>218</v>
      </c>
      <c r="AC155" s="15" t="s">
        <v>5982</v>
      </c>
      <c r="AD155" s="15" t="s">
        <v>5982</v>
      </c>
      <c r="AE155" s="15" t="s">
        <v>5982</v>
      </c>
      <c r="AF155" s="15">
        <v>1</v>
      </c>
      <c r="AG155" s="15">
        <v>1</v>
      </c>
      <c r="AH155" s="15">
        <v>1</v>
      </c>
      <c r="AI155" s="15" t="s">
        <v>5982</v>
      </c>
      <c r="AJ155" s="15" t="s">
        <v>5982</v>
      </c>
      <c r="AK155" s="15" t="s">
        <v>5982</v>
      </c>
      <c r="AL155" s="15">
        <v>1</v>
      </c>
      <c r="AM155" s="15">
        <v>1</v>
      </c>
      <c r="AN155" s="15">
        <v>1</v>
      </c>
      <c r="AO155"/>
      <c r="AP155" s="15">
        <v>1</v>
      </c>
      <c r="AQ155"/>
    </row>
    <row r="156" spans="1:43">
      <c r="A156"/>
      <c r="B156"/>
      <c r="C156"/>
      <c r="D156"/>
      <c r="E156" s="19">
        <v>0.37847222222222227</v>
      </c>
      <c r="F156"/>
      <c r="G156"/>
      <c r="H156" s="15">
        <v>682</v>
      </c>
      <c r="I156" s="15">
        <v>270</v>
      </c>
      <c r="J156" s="15" t="s">
        <v>5982</v>
      </c>
      <c r="K156" s="15" t="s">
        <v>5982</v>
      </c>
      <c r="L156" s="15">
        <v>2</v>
      </c>
      <c r="M156" s="15">
        <v>750</v>
      </c>
      <c r="N156" s="15">
        <v>662</v>
      </c>
      <c r="O156" s="15" t="s">
        <v>5986</v>
      </c>
      <c r="P156"/>
      <c r="Q156"/>
      <c r="R156" s="15" t="s">
        <v>5982</v>
      </c>
      <c r="S156"/>
      <c r="T156"/>
      <c r="U156" s="15" t="s">
        <v>5982</v>
      </c>
      <c r="V156" s="15" t="s">
        <v>5982</v>
      </c>
      <c r="W156" s="15" t="s">
        <v>5982</v>
      </c>
      <c r="X156" s="15" t="s">
        <v>5986</v>
      </c>
      <c r="Y156" s="15" t="s">
        <v>5986</v>
      </c>
      <c r="Z156" s="15" t="s">
        <v>5986</v>
      </c>
      <c r="AA156" s="15">
        <v>88</v>
      </c>
      <c r="AB156" s="15">
        <v>170</v>
      </c>
      <c r="AC156" s="15" t="s">
        <v>5982</v>
      </c>
      <c r="AD156" s="15" t="s">
        <v>5982</v>
      </c>
      <c r="AE156" s="15" t="s">
        <v>5982</v>
      </c>
      <c r="AF156" s="15">
        <v>1</v>
      </c>
      <c r="AG156" s="15">
        <v>1</v>
      </c>
      <c r="AH156" s="15">
        <v>1</v>
      </c>
      <c r="AI156" s="15" t="s">
        <v>5982</v>
      </c>
      <c r="AJ156" s="15" t="s">
        <v>5982</v>
      </c>
      <c r="AK156" s="15" t="s">
        <v>5982</v>
      </c>
      <c r="AL156" s="15">
        <v>1</v>
      </c>
      <c r="AM156" s="15">
        <v>1</v>
      </c>
      <c r="AN156" s="15">
        <v>1</v>
      </c>
      <c r="AO156"/>
      <c r="AP156" s="15">
        <v>1</v>
      </c>
      <c r="AQ156"/>
    </row>
    <row r="157" spans="1:43">
      <c r="A157"/>
      <c r="B157"/>
      <c r="C157"/>
      <c r="D157"/>
      <c r="E157" s="19">
        <v>0.4513888888888889</v>
      </c>
      <c r="F157"/>
      <c r="G157"/>
      <c r="H157" s="15">
        <v>1146</v>
      </c>
      <c r="I157" s="15">
        <v>450</v>
      </c>
      <c r="J157" s="15" t="s">
        <v>5982</v>
      </c>
      <c r="K157" s="15" t="s">
        <v>5982</v>
      </c>
      <c r="L157" s="15">
        <v>2</v>
      </c>
      <c r="M157" s="15">
        <v>1420</v>
      </c>
      <c r="N157" s="15">
        <v>748</v>
      </c>
      <c r="O157" s="15" t="s">
        <v>5986</v>
      </c>
      <c r="P157"/>
      <c r="Q157"/>
      <c r="R157" s="15" t="s">
        <v>5982</v>
      </c>
      <c r="S157"/>
      <c r="T157"/>
      <c r="U157" s="15" t="s">
        <v>5982</v>
      </c>
      <c r="V157" s="15" t="s">
        <v>5982</v>
      </c>
      <c r="W157" s="15" t="s">
        <v>5982</v>
      </c>
      <c r="X157" s="15" t="s">
        <v>5986</v>
      </c>
      <c r="Y157" s="15" t="s">
        <v>5986</v>
      </c>
      <c r="Z157" s="15" t="s">
        <v>5986</v>
      </c>
      <c r="AA157" s="15">
        <v>672</v>
      </c>
      <c r="AB157" s="15">
        <v>643</v>
      </c>
      <c r="AC157" s="15" t="s">
        <v>5982</v>
      </c>
      <c r="AD157" s="15" t="s">
        <v>5982</v>
      </c>
      <c r="AE157" s="15" t="s">
        <v>5982</v>
      </c>
      <c r="AF157" s="15">
        <v>1</v>
      </c>
      <c r="AG157" s="15">
        <v>1</v>
      </c>
      <c r="AH157" s="15">
        <v>1</v>
      </c>
      <c r="AI157" s="15" t="s">
        <v>5982</v>
      </c>
      <c r="AJ157" s="15" t="s">
        <v>5982</v>
      </c>
      <c r="AK157" s="15" t="s">
        <v>5982</v>
      </c>
      <c r="AL157" s="15">
        <v>1</v>
      </c>
      <c r="AM157" s="15">
        <v>1</v>
      </c>
      <c r="AN157" s="15">
        <v>1</v>
      </c>
      <c r="AO157"/>
      <c r="AP157" s="15">
        <v>1</v>
      </c>
      <c r="AQ157"/>
    </row>
    <row r="158" spans="1:43">
      <c r="A158"/>
      <c r="B158"/>
      <c r="C158"/>
      <c r="D158"/>
      <c r="E158" s="19">
        <v>0.46875</v>
      </c>
      <c r="F158"/>
      <c r="G158"/>
      <c r="H158" s="15">
        <v>1540</v>
      </c>
      <c r="I158" s="15">
        <v>200</v>
      </c>
      <c r="J158" s="15" t="s">
        <v>5982</v>
      </c>
      <c r="K158" s="15" t="s">
        <v>5982</v>
      </c>
      <c r="L158" s="15">
        <v>2</v>
      </c>
      <c r="M158" s="15">
        <v>1685</v>
      </c>
      <c r="N158" s="15">
        <v>1273</v>
      </c>
      <c r="O158" s="15" t="s">
        <v>5986</v>
      </c>
      <c r="P158"/>
      <c r="Q158"/>
      <c r="R158" s="15" t="s">
        <v>5982</v>
      </c>
      <c r="S158"/>
      <c r="T158"/>
      <c r="U158" s="15" t="s">
        <v>5982</v>
      </c>
      <c r="V158" s="15" t="s">
        <v>5982</v>
      </c>
      <c r="W158" s="15" t="s">
        <v>5982</v>
      </c>
      <c r="X158" s="15" t="s">
        <v>5986</v>
      </c>
      <c r="Y158" s="15" t="s">
        <v>5986</v>
      </c>
      <c r="Z158" s="15" t="s">
        <v>5986</v>
      </c>
      <c r="AA158" s="15">
        <v>412</v>
      </c>
      <c r="AB158" s="15">
        <v>235</v>
      </c>
      <c r="AC158" s="15" t="s">
        <v>5982</v>
      </c>
      <c r="AD158" s="15" t="s">
        <v>5982</v>
      </c>
      <c r="AE158" s="15" t="s">
        <v>5982</v>
      </c>
      <c r="AF158" s="15">
        <v>1</v>
      </c>
      <c r="AG158" s="15">
        <v>1</v>
      </c>
      <c r="AH158" s="15">
        <v>1</v>
      </c>
      <c r="AI158" s="15" t="s">
        <v>5982</v>
      </c>
      <c r="AJ158" s="15" t="s">
        <v>5982</v>
      </c>
      <c r="AK158" s="15" t="s">
        <v>5982</v>
      </c>
      <c r="AL158" s="15">
        <v>1</v>
      </c>
      <c r="AM158" s="15">
        <v>1</v>
      </c>
      <c r="AN158" s="15">
        <v>1</v>
      </c>
      <c r="AO158"/>
      <c r="AP158" s="15">
        <v>1</v>
      </c>
      <c r="AQ158"/>
    </row>
    <row r="159" spans="1:43">
      <c r="A159"/>
      <c r="B159"/>
      <c r="C159"/>
      <c r="D159"/>
      <c r="E159" s="19">
        <v>0.5625</v>
      </c>
      <c r="F159"/>
      <c r="G159"/>
      <c r="H159" s="15">
        <v>538</v>
      </c>
      <c r="I159" s="15"/>
      <c r="J159" s="15" t="s">
        <v>5982</v>
      </c>
      <c r="K159" s="15" t="s">
        <v>5982</v>
      </c>
      <c r="L159" s="15">
        <v>2</v>
      </c>
      <c r="M159" s="15">
        <v>550</v>
      </c>
      <c r="N159" s="15">
        <v>300</v>
      </c>
      <c r="O159" s="15" t="s">
        <v>5986</v>
      </c>
      <c r="P159"/>
      <c r="Q159"/>
      <c r="R159" s="15"/>
      <c r="S159"/>
      <c r="T159"/>
      <c r="U159" s="15" t="s">
        <v>5982</v>
      </c>
      <c r="V159" s="15" t="s">
        <v>5982</v>
      </c>
      <c r="W159" s="15" t="s">
        <v>5982</v>
      </c>
      <c r="X159" s="15" t="s">
        <v>5986</v>
      </c>
      <c r="Y159" s="15" t="s">
        <v>5986</v>
      </c>
      <c r="Z159" s="15" t="s">
        <v>5986</v>
      </c>
      <c r="AA159" s="15">
        <v>250</v>
      </c>
      <c r="AB159" s="15">
        <v>188</v>
      </c>
      <c r="AC159" s="15" t="s">
        <v>5982</v>
      </c>
      <c r="AD159" s="15" t="s">
        <v>5982</v>
      </c>
      <c r="AE159" s="15" t="s">
        <v>5982</v>
      </c>
      <c r="AF159" s="15">
        <v>1</v>
      </c>
      <c r="AG159" s="15">
        <v>1</v>
      </c>
      <c r="AH159" s="15">
        <v>1</v>
      </c>
      <c r="AI159" s="15" t="s">
        <v>5982</v>
      </c>
      <c r="AJ159" s="15" t="s">
        <v>5982</v>
      </c>
      <c r="AK159" s="15" t="s">
        <v>5982</v>
      </c>
      <c r="AL159" s="15">
        <v>1</v>
      </c>
      <c r="AM159" s="15">
        <v>1</v>
      </c>
      <c r="AN159" s="15">
        <v>1</v>
      </c>
      <c r="AO159"/>
      <c r="AP159" s="15">
        <v>1</v>
      </c>
      <c r="AQ159"/>
    </row>
    <row r="160" spans="1:43">
      <c r="A160"/>
      <c r="B160"/>
      <c r="C160"/>
      <c r="D160"/>
      <c r="E160" s="19">
        <v>0.53819444444444442</v>
      </c>
      <c r="F160"/>
      <c r="G160"/>
      <c r="H160" s="15"/>
      <c r="I160" s="15"/>
      <c r="J160" s="15" t="s">
        <v>5982</v>
      </c>
      <c r="K160" s="15" t="s">
        <v>5982</v>
      </c>
      <c r="L160" s="15">
        <v>2</v>
      </c>
      <c r="M160" s="15">
        <v>680</v>
      </c>
      <c r="N160" s="15">
        <v>507</v>
      </c>
      <c r="O160" s="15" t="s">
        <v>5986</v>
      </c>
      <c r="P160"/>
      <c r="Q160"/>
      <c r="R160" s="15" t="s">
        <v>5986</v>
      </c>
      <c r="S160"/>
      <c r="T160"/>
      <c r="U160" s="15" t="s">
        <v>5982</v>
      </c>
      <c r="V160" s="15" t="s">
        <v>5982</v>
      </c>
      <c r="W160" s="15" t="s">
        <v>5982</v>
      </c>
      <c r="X160" s="15" t="s">
        <v>5986</v>
      </c>
      <c r="Y160" s="15" t="s">
        <v>5986</v>
      </c>
      <c r="Z160" s="15" t="s">
        <v>5986</v>
      </c>
      <c r="AA160" s="15">
        <v>153</v>
      </c>
      <c r="AB160" s="15">
        <v>146</v>
      </c>
      <c r="AC160" s="15" t="s">
        <v>5982</v>
      </c>
      <c r="AD160" s="15" t="s">
        <v>5982</v>
      </c>
      <c r="AE160" s="15" t="s">
        <v>5982</v>
      </c>
      <c r="AF160" s="15" t="s">
        <v>771</v>
      </c>
      <c r="AG160" s="15" t="s">
        <v>771</v>
      </c>
      <c r="AH160" s="15" t="s">
        <v>771</v>
      </c>
      <c r="AI160" s="15" t="s">
        <v>5982</v>
      </c>
      <c r="AJ160" s="15" t="s">
        <v>5982</v>
      </c>
      <c r="AK160" s="15" t="s">
        <v>5982</v>
      </c>
      <c r="AL160" s="15" t="s">
        <v>772</v>
      </c>
      <c r="AM160" s="15" t="s">
        <v>772</v>
      </c>
      <c r="AN160" s="15" t="s">
        <v>772</v>
      </c>
      <c r="AO160"/>
      <c r="AP160" s="15">
        <v>1</v>
      </c>
      <c r="AQ160"/>
    </row>
    <row r="161" spans="1:43">
      <c r="A161"/>
      <c r="B161"/>
      <c r="C161"/>
      <c r="D161"/>
      <c r="E161" s="19">
        <v>0.4375</v>
      </c>
      <c r="F161"/>
      <c r="G161"/>
      <c r="H161" s="15"/>
      <c r="I161" s="15"/>
      <c r="J161" s="15" t="s">
        <v>5982</v>
      </c>
      <c r="K161" s="15" t="s">
        <v>5982</v>
      </c>
      <c r="L161" s="15">
        <v>2</v>
      </c>
      <c r="M161" s="15">
        <v>700</v>
      </c>
      <c r="N161" s="15">
        <v>300</v>
      </c>
      <c r="O161" s="15"/>
      <c r="P161"/>
      <c r="Q161"/>
      <c r="R161" s="15" t="s">
        <v>5982</v>
      </c>
      <c r="S161"/>
      <c r="T161"/>
      <c r="U161" s="15" t="s">
        <v>5982</v>
      </c>
      <c r="V161" s="15" t="s">
        <v>5982</v>
      </c>
      <c r="W161" s="15" t="s">
        <v>5982</v>
      </c>
      <c r="X161" s="15" t="s">
        <v>5986</v>
      </c>
      <c r="Y161" s="15" t="s">
        <v>5986</v>
      </c>
      <c r="Z161" s="15" t="s">
        <v>5986</v>
      </c>
      <c r="AA161" s="15">
        <v>400</v>
      </c>
      <c r="AB161" s="15">
        <v>300</v>
      </c>
      <c r="AC161" s="15" t="s">
        <v>5982</v>
      </c>
      <c r="AD161" s="15" t="s">
        <v>5982</v>
      </c>
      <c r="AE161" s="15" t="s">
        <v>5982</v>
      </c>
      <c r="AF161" s="15" t="s">
        <v>772</v>
      </c>
      <c r="AG161" s="15" t="s">
        <v>772</v>
      </c>
      <c r="AH161" s="15" t="s">
        <v>772</v>
      </c>
      <c r="AI161" s="15" t="s">
        <v>5982</v>
      </c>
      <c r="AJ161" s="15" t="s">
        <v>5982</v>
      </c>
      <c r="AK161" s="15" t="s">
        <v>5982</v>
      </c>
      <c r="AL161" s="15" t="s">
        <v>772</v>
      </c>
      <c r="AM161" s="15" t="s">
        <v>772</v>
      </c>
      <c r="AN161" s="15" t="s">
        <v>772</v>
      </c>
      <c r="AO161"/>
      <c r="AP161" s="15">
        <v>1</v>
      </c>
      <c r="AQ161"/>
    </row>
    <row r="162" spans="1:43">
      <c r="A162"/>
      <c r="B162"/>
      <c r="C162"/>
      <c r="D162"/>
      <c r="E162" s="19">
        <v>0.60416666666666663</v>
      </c>
      <c r="F162"/>
      <c r="G162"/>
      <c r="H162" s="15">
        <v>331</v>
      </c>
      <c r="I162" s="15"/>
      <c r="J162" s="15" t="s">
        <v>5982</v>
      </c>
      <c r="K162" s="15" t="s">
        <v>5982</v>
      </c>
      <c r="L162" s="15">
        <v>2</v>
      </c>
      <c r="M162" s="15">
        <v>300</v>
      </c>
      <c r="N162" s="15">
        <v>163</v>
      </c>
      <c r="O162" s="15" t="s">
        <v>5982</v>
      </c>
      <c r="P162"/>
      <c r="Q162"/>
      <c r="R162" s="15" t="s">
        <v>5986</v>
      </c>
      <c r="S162"/>
      <c r="T162"/>
      <c r="U162" s="15" t="s">
        <v>5982</v>
      </c>
      <c r="V162" s="15" t="s">
        <v>5982</v>
      </c>
      <c r="W162" s="15" t="s">
        <v>5982</v>
      </c>
      <c r="X162" s="15" t="s">
        <v>5986</v>
      </c>
      <c r="Y162" s="15" t="s">
        <v>5986</v>
      </c>
      <c r="Z162" s="15" t="s">
        <v>5986</v>
      </c>
      <c r="AA162" s="15">
        <v>137</v>
      </c>
      <c r="AB162" s="15">
        <v>163</v>
      </c>
      <c r="AC162" s="15" t="s">
        <v>5982</v>
      </c>
      <c r="AD162" s="15" t="s">
        <v>5982</v>
      </c>
      <c r="AE162" s="15" t="s">
        <v>5982</v>
      </c>
      <c r="AF162" s="15" t="s">
        <v>772</v>
      </c>
      <c r="AG162" s="15" t="s">
        <v>772</v>
      </c>
      <c r="AH162" s="15" t="s">
        <v>772</v>
      </c>
      <c r="AI162" s="15" t="s">
        <v>5982</v>
      </c>
      <c r="AJ162" s="15" t="s">
        <v>5982</v>
      </c>
      <c r="AK162" s="15" t="s">
        <v>5982</v>
      </c>
      <c r="AL162" s="15" t="s">
        <v>772</v>
      </c>
      <c r="AM162" s="15" t="s">
        <v>772</v>
      </c>
      <c r="AN162" s="15" t="s">
        <v>772</v>
      </c>
      <c r="AO162"/>
      <c r="AP162" s="15">
        <v>1</v>
      </c>
      <c r="AQ162"/>
    </row>
    <row r="163" spans="1:43">
      <c r="A163"/>
      <c r="B163"/>
      <c r="C163"/>
      <c r="D163"/>
      <c r="E163" s="19">
        <v>0.625</v>
      </c>
      <c r="F163"/>
      <c r="G163"/>
      <c r="H163" s="15">
        <v>419</v>
      </c>
      <c r="I163" s="15"/>
      <c r="J163" s="15" t="s">
        <v>5982</v>
      </c>
      <c r="K163" s="15" t="s">
        <v>5982</v>
      </c>
      <c r="L163" s="15">
        <v>2</v>
      </c>
      <c r="M163" s="15">
        <v>400</v>
      </c>
      <c r="N163" s="15">
        <v>272</v>
      </c>
      <c r="O163" s="15" t="s">
        <v>5982</v>
      </c>
      <c r="P163"/>
      <c r="Q163"/>
      <c r="R163" s="15"/>
      <c r="S163"/>
      <c r="T163"/>
      <c r="U163" s="15" t="s">
        <v>5982</v>
      </c>
      <c r="V163" s="15" t="s">
        <v>5982</v>
      </c>
      <c r="W163" s="15" t="s">
        <v>5982</v>
      </c>
      <c r="X163" s="15" t="s">
        <v>5986</v>
      </c>
      <c r="Y163" s="15" t="s">
        <v>5986</v>
      </c>
      <c r="Z163" s="15" t="s">
        <v>5986</v>
      </c>
      <c r="AA163" s="15">
        <v>128</v>
      </c>
      <c r="AB163" s="15">
        <v>160</v>
      </c>
      <c r="AC163" s="15" t="s">
        <v>5982</v>
      </c>
      <c r="AD163" s="15" t="s">
        <v>5982</v>
      </c>
      <c r="AE163" s="15" t="s">
        <v>5982</v>
      </c>
      <c r="AF163" s="15">
        <v>1</v>
      </c>
      <c r="AG163" s="15">
        <v>1</v>
      </c>
      <c r="AH163" s="15">
        <v>1</v>
      </c>
      <c r="AI163" s="15" t="s">
        <v>5982</v>
      </c>
      <c r="AJ163" s="15" t="s">
        <v>5982</v>
      </c>
      <c r="AK163" s="15" t="s">
        <v>5982</v>
      </c>
      <c r="AL163" s="15">
        <v>1</v>
      </c>
      <c r="AM163" s="15">
        <v>1</v>
      </c>
      <c r="AN163" s="15">
        <v>1</v>
      </c>
      <c r="AO163"/>
      <c r="AP163" s="15">
        <v>1</v>
      </c>
      <c r="AQ163"/>
    </row>
    <row r="164" spans="1:43">
      <c r="A164"/>
      <c r="B164"/>
      <c r="C164"/>
      <c r="D164"/>
      <c r="E164" s="19">
        <v>0.58333333333333337</v>
      </c>
      <c r="F164"/>
      <c r="G164"/>
      <c r="H164" s="15">
        <v>504</v>
      </c>
      <c r="I164" s="15"/>
      <c r="J164" s="15" t="s">
        <v>5986</v>
      </c>
      <c r="K164" s="15" t="s">
        <v>5986</v>
      </c>
      <c r="L164" s="15"/>
      <c r="M164" s="15">
        <v>500</v>
      </c>
      <c r="N164" s="15">
        <v>221</v>
      </c>
      <c r="O164" s="15" t="s">
        <v>5982</v>
      </c>
      <c r="P164"/>
      <c r="Q164"/>
      <c r="R164" s="15" t="s">
        <v>5986</v>
      </c>
      <c r="S164"/>
      <c r="T164"/>
      <c r="U164" s="15"/>
      <c r="V164" s="15"/>
      <c r="W164" s="15"/>
      <c r="X164" s="15"/>
      <c r="Y164" s="15"/>
      <c r="Z164" s="15"/>
      <c r="AA164" s="15">
        <v>279</v>
      </c>
      <c r="AB164" s="15">
        <v>0</v>
      </c>
      <c r="AC164" s="15"/>
      <c r="AD164" s="15"/>
      <c r="AE164" s="15"/>
      <c r="AF164" s="15"/>
      <c r="AG164" s="15"/>
      <c r="AH164" s="15"/>
      <c r="AI164" s="15"/>
      <c r="AJ164" s="15"/>
      <c r="AK164" s="15"/>
      <c r="AL164" s="15"/>
      <c r="AM164" s="15"/>
      <c r="AN164" s="15"/>
      <c r="AO164"/>
      <c r="AP164" s="15"/>
      <c r="AQ164"/>
    </row>
    <row r="165" spans="1:43">
      <c r="A165"/>
      <c r="B165"/>
      <c r="C165"/>
      <c r="D165"/>
      <c r="E165" s="19">
        <v>0.36805555555555558</v>
      </c>
      <c r="F165"/>
      <c r="G165"/>
      <c r="H165" s="15">
        <v>543</v>
      </c>
      <c r="I165" s="15"/>
      <c r="J165" s="15" t="s">
        <v>5986</v>
      </c>
      <c r="K165" s="15" t="s">
        <v>5986</v>
      </c>
      <c r="L165" s="15"/>
      <c r="M165" s="15"/>
      <c r="N165" s="15"/>
      <c r="O165" s="15"/>
      <c r="P165"/>
      <c r="Q165"/>
      <c r="R165" s="15"/>
      <c r="S165"/>
      <c r="T165"/>
      <c r="U165" s="15"/>
      <c r="V165" s="15"/>
      <c r="W165" s="15"/>
      <c r="X165" s="15"/>
      <c r="Y165" s="15"/>
      <c r="Z165" s="15"/>
      <c r="AA165" s="15"/>
      <c r="AB165" s="15"/>
      <c r="AC165" s="15"/>
      <c r="AD165" s="15"/>
      <c r="AE165" s="15"/>
      <c r="AF165" s="15"/>
      <c r="AG165" s="15"/>
      <c r="AH165" s="15"/>
      <c r="AI165" s="15"/>
      <c r="AJ165" s="15"/>
      <c r="AK165" s="15"/>
      <c r="AL165" s="15"/>
      <c r="AM165" s="15"/>
      <c r="AN165" s="15"/>
      <c r="AO165"/>
      <c r="AP165" s="15"/>
      <c r="AQ165"/>
    </row>
    <row r="166" spans="1:43">
      <c r="A166"/>
      <c r="B166"/>
      <c r="C166"/>
      <c r="D166"/>
      <c r="E166" s="19">
        <v>0.38194444444444442</v>
      </c>
      <c r="F166"/>
      <c r="G166"/>
      <c r="H166" s="15">
        <v>1500</v>
      </c>
      <c r="I166" s="15">
        <v>123</v>
      </c>
      <c r="J166" s="15" t="s">
        <v>5982</v>
      </c>
      <c r="K166" s="15" t="s">
        <v>5982</v>
      </c>
      <c r="L166" s="15">
        <v>2</v>
      </c>
      <c r="M166" s="15">
        <v>1600</v>
      </c>
      <c r="N166" s="15">
        <v>1314</v>
      </c>
      <c r="O166" s="15" t="s">
        <v>5986</v>
      </c>
      <c r="P166"/>
      <c r="Q166"/>
      <c r="R166" s="15" t="s">
        <v>5986</v>
      </c>
      <c r="S166"/>
      <c r="T166"/>
      <c r="U166" s="15" t="s">
        <v>5982</v>
      </c>
      <c r="V166" s="15" t="s">
        <v>5982</v>
      </c>
      <c r="W166" s="15" t="s">
        <v>5982</v>
      </c>
      <c r="X166" s="15" t="s">
        <v>5986</v>
      </c>
      <c r="Y166" s="15" t="s">
        <v>5986</v>
      </c>
      <c r="Z166" s="15" t="s">
        <v>5986</v>
      </c>
      <c r="AA166" s="15">
        <v>286</v>
      </c>
      <c r="AB166" s="15">
        <v>23</v>
      </c>
      <c r="AC166" s="15" t="s">
        <v>5982</v>
      </c>
      <c r="AD166" s="15" t="s">
        <v>5982</v>
      </c>
      <c r="AE166" s="15" t="s">
        <v>5982</v>
      </c>
      <c r="AF166" s="15">
        <v>1</v>
      </c>
      <c r="AG166" s="15">
        <v>1</v>
      </c>
      <c r="AH166" s="15">
        <v>1</v>
      </c>
      <c r="AI166" s="15" t="s">
        <v>5982</v>
      </c>
      <c r="AJ166" s="15" t="s">
        <v>5982</v>
      </c>
      <c r="AK166" s="15" t="s">
        <v>5982</v>
      </c>
      <c r="AL166" s="15">
        <v>1</v>
      </c>
      <c r="AM166" s="15">
        <v>1</v>
      </c>
      <c r="AN166" s="15">
        <v>1</v>
      </c>
      <c r="AO166"/>
      <c r="AP166" s="15"/>
      <c r="AQ166"/>
    </row>
    <row r="167" spans="1:43">
      <c r="A167"/>
      <c r="B167"/>
      <c r="C167"/>
      <c r="D167"/>
      <c r="E167" s="19">
        <v>0.4375</v>
      </c>
      <c r="F167"/>
      <c r="G167"/>
      <c r="H167" s="15"/>
      <c r="I167" s="15">
        <v>34</v>
      </c>
      <c r="J167" s="15" t="s">
        <v>5982</v>
      </c>
      <c r="K167" s="15" t="s">
        <v>5982</v>
      </c>
      <c r="L167" s="15">
        <v>2</v>
      </c>
      <c r="M167" s="15">
        <v>1000</v>
      </c>
      <c r="N167" s="15">
        <v>648</v>
      </c>
      <c r="O167" s="15" t="s">
        <v>5982</v>
      </c>
      <c r="P167"/>
      <c r="Q167"/>
      <c r="R167" s="15" t="s">
        <v>5986</v>
      </c>
      <c r="S167"/>
      <c r="T167"/>
      <c r="U167" s="15" t="s">
        <v>5982</v>
      </c>
      <c r="V167" s="15" t="s">
        <v>5982</v>
      </c>
      <c r="W167" s="15" t="s">
        <v>5982</v>
      </c>
      <c r="X167" s="15" t="s">
        <v>5986</v>
      </c>
      <c r="Y167" s="15" t="s">
        <v>5986</v>
      </c>
      <c r="Z167" s="15" t="s">
        <v>5986</v>
      </c>
      <c r="AA167" s="15">
        <v>352</v>
      </c>
      <c r="AB167" s="15">
        <v>34</v>
      </c>
      <c r="AC167" s="15" t="s">
        <v>5982</v>
      </c>
      <c r="AD167" s="15" t="s">
        <v>5982</v>
      </c>
      <c r="AE167" s="15" t="s">
        <v>5982</v>
      </c>
      <c r="AF167" s="15">
        <v>1</v>
      </c>
      <c r="AG167" s="15">
        <v>1</v>
      </c>
      <c r="AH167" s="15">
        <v>1</v>
      </c>
      <c r="AI167" s="15" t="s">
        <v>5982</v>
      </c>
      <c r="AJ167" s="15" t="s">
        <v>5982</v>
      </c>
      <c r="AK167" s="15" t="s">
        <v>5982</v>
      </c>
      <c r="AL167" s="15">
        <v>1</v>
      </c>
      <c r="AM167" s="15">
        <v>1</v>
      </c>
      <c r="AN167" s="15">
        <v>1</v>
      </c>
      <c r="AO167"/>
      <c r="AP167" s="15"/>
      <c r="AQ167"/>
    </row>
    <row r="168" spans="1:43">
      <c r="A168"/>
      <c r="B168"/>
      <c r="C168"/>
      <c r="D168"/>
      <c r="E168" s="19">
        <v>0.35416666666666669</v>
      </c>
      <c r="F168"/>
      <c r="G168"/>
      <c r="H168" s="15">
        <v>395</v>
      </c>
      <c r="I168" s="15">
        <v>35</v>
      </c>
      <c r="J168" s="15" t="s">
        <v>5982</v>
      </c>
      <c r="K168" s="15" t="s">
        <v>5982</v>
      </c>
      <c r="L168" s="15">
        <v>2</v>
      </c>
      <c r="M168" s="15">
        <v>450</v>
      </c>
      <c r="N168" s="15">
        <v>352</v>
      </c>
      <c r="O168" s="15" t="s">
        <v>5986</v>
      </c>
      <c r="P168"/>
      <c r="Q168"/>
      <c r="R168" s="15" t="s">
        <v>5986</v>
      </c>
      <c r="S168"/>
      <c r="T168"/>
      <c r="U168" s="15" t="s">
        <v>5982</v>
      </c>
      <c r="V168" s="15" t="s">
        <v>5982</v>
      </c>
      <c r="W168" s="15" t="s">
        <v>5982</v>
      </c>
      <c r="X168" s="15" t="s">
        <v>5986</v>
      </c>
      <c r="Y168" s="15" t="s">
        <v>5986</v>
      </c>
      <c r="Z168" s="15" t="s">
        <v>5986</v>
      </c>
      <c r="AA168" s="15">
        <v>98</v>
      </c>
      <c r="AB168" s="15">
        <v>35</v>
      </c>
      <c r="AC168" s="15" t="s">
        <v>5982</v>
      </c>
      <c r="AD168" s="15" t="s">
        <v>5982</v>
      </c>
      <c r="AE168" s="15" t="s">
        <v>5982</v>
      </c>
      <c r="AF168" s="15">
        <v>1</v>
      </c>
      <c r="AG168" s="15">
        <v>1</v>
      </c>
      <c r="AH168" s="15">
        <v>1</v>
      </c>
      <c r="AI168" s="15" t="s">
        <v>5982</v>
      </c>
      <c r="AJ168" s="15" t="s">
        <v>5982</v>
      </c>
      <c r="AK168" s="15" t="s">
        <v>5982</v>
      </c>
      <c r="AL168" s="15">
        <v>1</v>
      </c>
      <c r="AM168" s="15">
        <v>1</v>
      </c>
      <c r="AN168" s="15">
        <v>1</v>
      </c>
      <c r="AO168"/>
      <c r="AP168" s="15"/>
      <c r="AQ168"/>
    </row>
    <row r="169" spans="1:43">
      <c r="A169"/>
      <c r="B169"/>
      <c r="C169"/>
      <c r="D169"/>
      <c r="E169" s="19">
        <v>0.3263888888888889</v>
      </c>
      <c r="F169"/>
      <c r="G169"/>
      <c r="H169" s="15">
        <v>312</v>
      </c>
      <c r="I169" s="15">
        <v>86</v>
      </c>
      <c r="J169" s="15" t="s">
        <v>5982</v>
      </c>
      <c r="K169" s="15" t="s">
        <v>5982</v>
      </c>
      <c r="L169" s="15">
        <v>2</v>
      </c>
      <c r="M169" s="15">
        <v>350</v>
      </c>
      <c r="N169" s="15">
        <v>39</v>
      </c>
      <c r="O169" s="15" t="s">
        <v>5986</v>
      </c>
      <c r="P169"/>
      <c r="Q169"/>
      <c r="R169" s="15" t="s">
        <v>5986</v>
      </c>
      <c r="S169"/>
      <c r="T169"/>
      <c r="U169" s="15" t="s">
        <v>5982</v>
      </c>
      <c r="V169" s="15" t="s">
        <v>5982</v>
      </c>
      <c r="W169" s="15" t="s">
        <v>5982</v>
      </c>
      <c r="X169" s="15" t="s">
        <v>5986</v>
      </c>
      <c r="Y169" s="15" t="s">
        <v>5986</v>
      </c>
      <c r="Z169" s="15" t="s">
        <v>5986</v>
      </c>
      <c r="AA169" s="15">
        <v>215</v>
      </c>
      <c r="AB169" s="15">
        <v>46</v>
      </c>
      <c r="AC169" s="15" t="s">
        <v>5982</v>
      </c>
      <c r="AD169" s="15" t="s">
        <v>5982</v>
      </c>
      <c r="AE169" s="15" t="s">
        <v>5982</v>
      </c>
      <c r="AF169" s="15">
        <v>1</v>
      </c>
      <c r="AG169" s="15">
        <v>1</v>
      </c>
      <c r="AH169" s="15">
        <v>1</v>
      </c>
      <c r="AI169" s="15" t="s">
        <v>5982</v>
      </c>
      <c r="AJ169" s="15" t="s">
        <v>5982</v>
      </c>
      <c r="AK169" s="15" t="s">
        <v>5982</v>
      </c>
      <c r="AL169" s="15">
        <v>1</v>
      </c>
      <c r="AM169" s="15">
        <v>1</v>
      </c>
      <c r="AN169" s="15">
        <v>1</v>
      </c>
      <c r="AO169"/>
      <c r="AP169" s="15"/>
      <c r="AQ169"/>
    </row>
    <row r="170" spans="1:43">
      <c r="A170"/>
      <c r="B170"/>
      <c r="C170"/>
      <c r="D170"/>
      <c r="E170" s="21"/>
      <c r="F170"/>
      <c r="G170"/>
      <c r="H170" s="15">
        <v>425</v>
      </c>
      <c r="I170" s="15">
        <v>250</v>
      </c>
      <c r="J170" s="15" t="s">
        <v>5982</v>
      </c>
      <c r="K170" s="15" t="s">
        <v>5982</v>
      </c>
      <c r="L170" s="15">
        <v>2</v>
      </c>
      <c r="M170" s="15">
        <v>500</v>
      </c>
      <c r="N170" s="15">
        <v>100</v>
      </c>
      <c r="O170" s="15" t="s">
        <v>5986</v>
      </c>
      <c r="P170"/>
      <c r="Q170"/>
      <c r="R170" s="15" t="s">
        <v>5982</v>
      </c>
      <c r="S170"/>
      <c r="T170"/>
      <c r="U170" s="15" t="s">
        <v>5982</v>
      </c>
      <c r="V170" s="15" t="s">
        <v>5982</v>
      </c>
      <c r="W170" s="15" t="s">
        <v>5982</v>
      </c>
      <c r="X170" s="15" t="s">
        <v>5986</v>
      </c>
      <c r="Y170" s="15" t="s">
        <v>5986</v>
      </c>
      <c r="Z170" s="15" t="s">
        <v>5986</v>
      </c>
      <c r="AA170" s="15">
        <v>240</v>
      </c>
      <c r="AB170" s="15">
        <v>0</v>
      </c>
      <c r="AC170" s="15" t="s">
        <v>5982</v>
      </c>
      <c r="AD170" s="15" t="s">
        <v>5982</v>
      </c>
      <c r="AE170" s="15" t="s">
        <v>5982</v>
      </c>
      <c r="AF170" s="15">
        <v>1</v>
      </c>
      <c r="AG170" s="15">
        <v>1</v>
      </c>
      <c r="AH170" s="15">
        <v>1</v>
      </c>
      <c r="AI170" s="15"/>
      <c r="AJ170" s="15"/>
      <c r="AK170" s="15"/>
      <c r="AL170" s="15"/>
      <c r="AM170" s="15"/>
      <c r="AN170" s="15"/>
      <c r="AO170"/>
      <c r="AP170" s="15"/>
      <c r="AQ170"/>
    </row>
    <row r="171" spans="1:43">
      <c r="A171"/>
      <c r="B171"/>
      <c r="C171"/>
      <c r="D171"/>
      <c r="E171" s="19">
        <v>0.41666666666666669</v>
      </c>
      <c r="F171"/>
      <c r="G171"/>
      <c r="H171" s="15">
        <v>403</v>
      </c>
      <c r="I171" s="15">
        <v>175</v>
      </c>
      <c r="J171" s="15" t="s">
        <v>5982</v>
      </c>
      <c r="K171" s="15" t="s">
        <v>5982</v>
      </c>
      <c r="L171" s="15">
        <v>2</v>
      </c>
      <c r="M171" s="15">
        <v>450</v>
      </c>
      <c r="N171" s="15">
        <v>0</v>
      </c>
      <c r="O171" s="15" t="s">
        <v>5986</v>
      </c>
      <c r="P171"/>
      <c r="Q171"/>
      <c r="R171" s="15" t="s">
        <v>5982</v>
      </c>
      <c r="S171"/>
      <c r="T171"/>
      <c r="U171" s="15" t="s">
        <v>5982</v>
      </c>
      <c r="V171" s="15" t="s">
        <v>5982</v>
      </c>
      <c r="W171" s="15" t="s">
        <v>5982</v>
      </c>
      <c r="X171" s="15" t="s">
        <v>5986</v>
      </c>
      <c r="Y171" s="15" t="s">
        <v>5986</v>
      </c>
      <c r="Z171" s="15" t="s">
        <v>5986</v>
      </c>
      <c r="AA171" s="15">
        <v>145</v>
      </c>
      <c r="AB171" s="15">
        <v>0</v>
      </c>
      <c r="AC171" s="15" t="s">
        <v>5982</v>
      </c>
      <c r="AD171" s="15" t="s">
        <v>5982</v>
      </c>
      <c r="AE171" s="15" t="s">
        <v>5982</v>
      </c>
      <c r="AF171" s="15">
        <v>1</v>
      </c>
      <c r="AG171" s="15">
        <v>1</v>
      </c>
      <c r="AH171" s="15">
        <v>1</v>
      </c>
      <c r="AI171" s="15" t="s">
        <v>5986</v>
      </c>
      <c r="AJ171" s="15" t="s">
        <v>5986</v>
      </c>
      <c r="AK171" s="15" t="s">
        <v>5986</v>
      </c>
      <c r="AL171" s="15"/>
      <c r="AM171" s="15"/>
      <c r="AN171" s="15"/>
      <c r="AO171"/>
      <c r="AP171" s="15">
        <v>1</v>
      </c>
      <c r="AQ171"/>
    </row>
    <row r="172" spans="1:43">
      <c r="A172"/>
      <c r="B172"/>
      <c r="C172"/>
      <c r="D172"/>
      <c r="E172" s="21"/>
      <c r="F172"/>
      <c r="G172"/>
      <c r="H172" s="15">
        <v>301</v>
      </c>
      <c r="I172" s="15">
        <v>70</v>
      </c>
      <c r="J172" s="15" t="s">
        <v>5982</v>
      </c>
      <c r="K172" s="15" t="s">
        <v>5982</v>
      </c>
      <c r="L172" s="15">
        <v>2</v>
      </c>
      <c r="M172" s="15">
        <v>270</v>
      </c>
      <c r="N172" s="15">
        <v>135</v>
      </c>
      <c r="O172" s="15" t="s">
        <v>5986</v>
      </c>
      <c r="P172"/>
      <c r="Q172"/>
      <c r="R172" s="15" t="s">
        <v>5982</v>
      </c>
      <c r="S172"/>
      <c r="T172"/>
      <c r="U172" s="15" t="s">
        <v>5982</v>
      </c>
      <c r="V172" s="15" t="s">
        <v>5982</v>
      </c>
      <c r="W172" s="15" t="s">
        <v>5982</v>
      </c>
      <c r="X172" s="15" t="s">
        <v>5986</v>
      </c>
      <c r="Y172" s="15" t="s">
        <v>5986</v>
      </c>
      <c r="Z172" s="15" t="s">
        <v>5986</v>
      </c>
      <c r="AA172" s="15">
        <v>13</v>
      </c>
      <c r="AB172" s="15">
        <v>0</v>
      </c>
      <c r="AC172" s="15" t="s">
        <v>5982</v>
      </c>
      <c r="AD172" s="15" t="s">
        <v>5982</v>
      </c>
      <c r="AE172" s="15" t="s">
        <v>5982</v>
      </c>
      <c r="AF172" s="15">
        <v>1</v>
      </c>
      <c r="AG172" s="15">
        <v>1</v>
      </c>
      <c r="AH172" s="15">
        <v>1</v>
      </c>
      <c r="AI172" s="15" t="s">
        <v>5982</v>
      </c>
      <c r="AJ172" s="15" t="s">
        <v>5986</v>
      </c>
      <c r="AK172" s="15" t="s">
        <v>5986</v>
      </c>
      <c r="AL172" s="15">
        <v>1</v>
      </c>
      <c r="AM172" s="15"/>
      <c r="AN172" s="15"/>
      <c r="AO172"/>
      <c r="AP172" s="15"/>
      <c r="AQ172"/>
    </row>
    <row r="173" spans="1:43">
      <c r="A173"/>
      <c r="B173"/>
      <c r="C173"/>
      <c r="D173"/>
      <c r="E173" s="21"/>
      <c r="F173"/>
      <c r="G173"/>
      <c r="H173" s="15">
        <v>154</v>
      </c>
      <c r="I173" s="15">
        <v>125</v>
      </c>
      <c r="J173" s="15" t="s">
        <v>5982</v>
      </c>
      <c r="K173" s="15" t="s">
        <v>5982</v>
      </c>
      <c r="L173" s="15">
        <v>2</v>
      </c>
      <c r="M173" s="15">
        <v>200</v>
      </c>
      <c r="N173" s="15">
        <v>150</v>
      </c>
      <c r="O173" s="15" t="s">
        <v>5986</v>
      </c>
      <c r="P173"/>
      <c r="Q173"/>
      <c r="R173" s="15" t="s">
        <v>5982</v>
      </c>
      <c r="S173"/>
      <c r="T173"/>
      <c r="U173" s="15" t="s">
        <v>5982</v>
      </c>
      <c r="V173" s="15" t="s">
        <v>5982</v>
      </c>
      <c r="W173" s="15" t="s">
        <v>5982</v>
      </c>
      <c r="X173" s="15" t="s">
        <v>5986</v>
      </c>
      <c r="Y173" s="15" t="s">
        <v>5986</v>
      </c>
      <c r="Z173" s="15" t="s">
        <v>5986</v>
      </c>
      <c r="AA173" s="15">
        <v>41</v>
      </c>
      <c r="AB173" s="15">
        <v>40</v>
      </c>
      <c r="AC173" s="15" t="s">
        <v>5982</v>
      </c>
      <c r="AD173" s="15" t="s">
        <v>5982</v>
      </c>
      <c r="AE173" s="15" t="s">
        <v>5982</v>
      </c>
      <c r="AF173" s="15">
        <v>1</v>
      </c>
      <c r="AG173" s="15">
        <v>1</v>
      </c>
      <c r="AH173" s="15">
        <v>1</v>
      </c>
      <c r="AI173" s="15" t="s">
        <v>5986</v>
      </c>
      <c r="AJ173" s="15" t="s">
        <v>5986</v>
      </c>
      <c r="AK173" s="15" t="s">
        <v>5982</v>
      </c>
      <c r="AL173" s="15"/>
      <c r="AM173" s="15"/>
      <c r="AN173" s="15"/>
      <c r="AO173"/>
      <c r="AP173" s="15"/>
      <c r="AQ173"/>
    </row>
    <row r="174" spans="1:43">
      <c r="A174"/>
      <c r="B174"/>
      <c r="C174"/>
      <c r="D174"/>
      <c r="E174" s="19">
        <v>0.44444444444444442</v>
      </c>
      <c r="F174"/>
      <c r="G174"/>
      <c r="H174" s="15">
        <v>405</v>
      </c>
      <c r="I174" s="15">
        <v>61</v>
      </c>
      <c r="J174" s="15" t="s">
        <v>5982</v>
      </c>
      <c r="K174" s="15" t="s">
        <v>5982</v>
      </c>
      <c r="L174" s="15">
        <v>2</v>
      </c>
      <c r="M174" s="15">
        <v>450</v>
      </c>
      <c r="N174" s="15">
        <v>199</v>
      </c>
      <c r="O174" s="15"/>
      <c r="P174"/>
      <c r="Q174"/>
      <c r="R174" s="15" t="s">
        <v>5982</v>
      </c>
      <c r="S174"/>
      <c r="T174"/>
      <c r="U174" s="15" t="s">
        <v>5982</v>
      </c>
      <c r="V174" s="15" t="s">
        <v>5982</v>
      </c>
      <c r="W174" s="15" t="s">
        <v>5982</v>
      </c>
      <c r="X174" s="15" t="s">
        <v>5986</v>
      </c>
      <c r="Y174" s="15" t="s">
        <v>5986</v>
      </c>
      <c r="Z174" s="15" t="s">
        <v>5986</v>
      </c>
      <c r="AA174" s="15">
        <v>31</v>
      </c>
      <c r="AB174" s="15">
        <v>0</v>
      </c>
      <c r="AC174" s="15" t="s">
        <v>5982</v>
      </c>
      <c r="AD174" s="15" t="s">
        <v>5982</v>
      </c>
      <c r="AE174" s="15" t="s">
        <v>5982</v>
      </c>
      <c r="AF174" s="15">
        <v>1</v>
      </c>
      <c r="AG174" s="15">
        <v>1</v>
      </c>
      <c r="AH174" s="15">
        <v>1</v>
      </c>
      <c r="AI174" s="15"/>
      <c r="AJ174" s="15"/>
      <c r="AK174" s="15"/>
      <c r="AL174" s="15"/>
      <c r="AM174" s="15"/>
      <c r="AN174" s="15"/>
      <c r="AO174"/>
      <c r="AP174" s="15">
        <v>1</v>
      </c>
      <c r="AQ174"/>
    </row>
    <row r="175" spans="1:43">
      <c r="A175"/>
      <c r="B175"/>
      <c r="C175"/>
      <c r="D175"/>
      <c r="E175" s="19">
        <v>0.43402777777777773</v>
      </c>
      <c r="F175"/>
      <c r="G175"/>
      <c r="H175" s="15">
        <v>534</v>
      </c>
      <c r="I175" s="15">
        <v>28</v>
      </c>
      <c r="J175" s="15" t="s">
        <v>5982</v>
      </c>
      <c r="K175" s="15" t="s">
        <v>5982</v>
      </c>
      <c r="L175" s="15">
        <v>2</v>
      </c>
      <c r="M175" s="15">
        <v>510</v>
      </c>
      <c r="N175" s="15">
        <v>300</v>
      </c>
      <c r="O175" s="15" t="s">
        <v>5986</v>
      </c>
      <c r="P175"/>
      <c r="Q175"/>
      <c r="R175" s="15" t="s">
        <v>5986</v>
      </c>
      <c r="S175"/>
      <c r="T175"/>
      <c r="U175" s="15" t="s">
        <v>5982</v>
      </c>
      <c r="V175" s="15" t="s">
        <v>5982</v>
      </c>
      <c r="W175" s="15" t="s">
        <v>5982</v>
      </c>
      <c r="X175" s="15" t="s">
        <v>5986</v>
      </c>
      <c r="Y175" s="15" t="s">
        <v>5986</v>
      </c>
      <c r="Z175" s="15" t="s">
        <v>5986</v>
      </c>
      <c r="AA175" s="15">
        <v>210</v>
      </c>
      <c r="AB175" s="15">
        <v>28</v>
      </c>
      <c r="AC175" s="15" t="s">
        <v>5982</v>
      </c>
      <c r="AD175" s="15" t="s">
        <v>5982</v>
      </c>
      <c r="AE175" s="15"/>
      <c r="AF175" s="15">
        <v>1</v>
      </c>
      <c r="AG175" s="15">
        <v>1</v>
      </c>
      <c r="AH175" s="15"/>
      <c r="AI175" s="15" t="s">
        <v>5982</v>
      </c>
      <c r="AJ175" s="15" t="s">
        <v>5982</v>
      </c>
      <c r="AK175" s="15"/>
      <c r="AL175" s="15">
        <v>1</v>
      </c>
      <c r="AM175" s="15">
        <v>1</v>
      </c>
      <c r="AN175" s="15"/>
      <c r="AO175"/>
      <c r="AP175" s="15">
        <v>1</v>
      </c>
      <c r="AQ175"/>
    </row>
    <row r="176" spans="1:43">
      <c r="A176"/>
      <c r="B176"/>
      <c r="C176"/>
      <c r="D176"/>
      <c r="E176" s="19">
        <v>0.29166666666666669</v>
      </c>
      <c r="F176"/>
      <c r="G176"/>
      <c r="H176" s="15">
        <v>357</v>
      </c>
      <c r="I176" s="15">
        <v>14</v>
      </c>
      <c r="J176" s="15" t="s">
        <v>5982</v>
      </c>
      <c r="K176" s="15" t="s">
        <v>5982</v>
      </c>
      <c r="L176" s="15">
        <v>2</v>
      </c>
      <c r="M176" s="15">
        <v>400</v>
      </c>
      <c r="N176" s="15">
        <v>173</v>
      </c>
      <c r="O176" s="15" t="s">
        <v>5982</v>
      </c>
      <c r="P176"/>
      <c r="Q176"/>
      <c r="R176" s="15" t="s">
        <v>5986</v>
      </c>
      <c r="S176"/>
      <c r="T176"/>
      <c r="U176" s="15" t="s">
        <v>5982</v>
      </c>
      <c r="V176" s="15" t="s">
        <v>5982</v>
      </c>
      <c r="W176" s="15" t="s">
        <v>5982</v>
      </c>
      <c r="X176" s="15" t="s">
        <v>5986</v>
      </c>
      <c r="Y176" s="15" t="s">
        <v>5986</v>
      </c>
      <c r="Z176" s="15" t="s">
        <v>5986</v>
      </c>
      <c r="AA176" s="15">
        <v>227</v>
      </c>
      <c r="AB176" s="15">
        <v>14</v>
      </c>
      <c r="AC176" s="15" t="s">
        <v>5982</v>
      </c>
      <c r="AD176" s="15" t="s">
        <v>5982</v>
      </c>
      <c r="AE176" s="15" t="s">
        <v>5982</v>
      </c>
      <c r="AF176" s="15">
        <v>1</v>
      </c>
      <c r="AG176" s="15">
        <v>1</v>
      </c>
      <c r="AH176" s="15">
        <v>1</v>
      </c>
      <c r="AI176" s="15" t="s">
        <v>5982</v>
      </c>
      <c r="AJ176" s="15" t="s">
        <v>5986</v>
      </c>
      <c r="AK176" s="15" t="s">
        <v>5982</v>
      </c>
      <c r="AL176" s="15">
        <v>1</v>
      </c>
      <c r="AM176" s="15"/>
      <c r="AN176" s="15">
        <v>1</v>
      </c>
      <c r="AO176"/>
      <c r="AP176" s="15"/>
      <c r="AQ176"/>
    </row>
    <row r="177" spans="1:43">
      <c r="A177"/>
      <c r="B177"/>
      <c r="C177"/>
      <c r="D177"/>
      <c r="E177" s="19">
        <v>0.36805555555555558</v>
      </c>
      <c r="F177"/>
      <c r="G177"/>
      <c r="H177" s="15">
        <v>748</v>
      </c>
      <c r="I177" s="15">
        <v>154</v>
      </c>
      <c r="J177" s="15" t="s">
        <v>5982</v>
      </c>
      <c r="K177" s="15" t="s">
        <v>5982</v>
      </c>
      <c r="L177" s="15">
        <v>2</v>
      </c>
      <c r="M177" s="15">
        <v>823</v>
      </c>
      <c r="N177" s="15">
        <v>459</v>
      </c>
      <c r="O177" s="15" t="s">
        <v>5986</v>
      </c>
      <c r="P177"/>
      <c r="Q177"/>
      <c r="R177" s="15" t="s">
        <v>5986</v>
      </c>
      <c r="S177"/>
      <c r="T177"/>
      <c r="U177" s="15" t="s">
        <v>5982</v>
      </c>
      <c r="V177" s="15" t="s">
        <v>5982</v>
      </c>
      <c r="W177" s="15" t="s">
        <v>5982</v>
      </c>
      <c r="X177" s="15" t="s">
        <v>5986</v>
      </c>
      <c r="Y177" s="15" t="s">
        <v>5986</v>
      </c>
      <c r="Z177" s="15" t="s">
        <v>5986</v>
      </c>
      <c r="AA177" s="15">
        <v>364</v>
      </c>
      <c r="AB177" s="15">
        <v>154</v>
      </c>
      <c r="AC177" s="15" t="s">
        <v>5982</v>
      </c>
      <c r="AD177" s="15" t="s">
        <v>5982</v>
      </c>
      <c r="AE177" s="15" t="s">
        <v>5982</v>
      </c>
      <c r="AF177" s="15">
        <v>1</v>
      </c>
      <c r="AG177" s="15">
        <v>1</v>
      </c>
      <c r="AH177" s="15">
        <v>1</v>
      </c>
      <c r="AI177" s="15" t="s">
        <v>5982</v>
      </c>
      <c r="AJ177" s="15" t="s">
        <v>5982</v>
      </c>
      <c r="AK177" s="15" t="s">
        <v>5982</v>
      </c>
      <c r="AL177" s="15">
        <v>1</v>
      </c>
      <c r="AM177" s="15">
        <v>1</v>
      </c>
      <c r="AN177" s="15">
        <v>1</v>
      </c>
      <c r="AO177"/>
      <c r="AP177" s="15"/>
      <c r="AQ177"/>
    </row>
    <row r="178" spans="1:43">
      <c r="A178"/>
      <c r="B178"/>
      <c r="C178"/>
      <c r="D178"/>
      <c r="E178" s="19">
        <v>0.45833333333333331</v>
      </c>
      <c r="F178"/>
      <c r="G178"/>
      <c r="H178" s="15">
        <v>1407</v>
      </c>
      <c r="I178" s="15">
        <v>0</v>
      </c>
      <c r="J178" s="15" t="s">
        <v>5982</v>
      </c>
      <c r="K178" s="15" t="s">
        <v>5986</v>
      </c>
      <c r="L178" s="15"/>
      <c r="M178" s="15">
        <v>1500</v>
      </c>
      <c r="N178" s="15">
        <v>779</v>
      </c>
      <c r="O178" s="15" t="s">
        <v>5986</v>
      </c>
      <c r="P178"/>
      <c r="Q178"/>
      <c r="R178" s="15"/>
      <c r="S178"/>
      <c r="T178"/>
      <c r="U178" s="15"/>
      <c r="V178" s="15"/>
      <c r="W178" s="15"/>
      <c r="X178" s="15" t="s">
        <v>5986</v>
      </c>
      <c r="Y178" s="15" t="s">
        <v>5986</v>
      </c>
      <c r="Z178" s="15" t="s">
        <v>5986</v>
      </c>
      <c r="AA178" s="15">
        <v>721</v>
      </c>
      <c r="AB178" s="15">
        <v>0</v>
      </c>
      <c r="AC178" s="15" t="s">
        <v>5986</v>
      </c>
      <c r="AD178" s="15" t="s">
        <v>5982</v>
      </c>
      <c r="AE178" s="15" t="s">
        <v>5982</v>
      </c>
      <c r="AF178" s="15"/>
      <c r="AG178" s="15">
        <v>1</v>
      </c>
      <c r="AH178" s="15">
        <v>1</v>
      </c>
      <c r="AI178" s="15"/>
      <c r="AJ178" s="15"/>
      <c r="AK178" s="15"/>
      <c r="AL178" s="15"/>
      <c r="AM178" s="15">
        <v>6</v>
      </c>
      <c r="AN178" s="15">
        <v>1</v>
      </c>
      <c r="AO178"/>
      <c r="AP178" s="15"/>
      <c r="AQ178"/>
    </row>
    <row r="179" spans="1:43">
      <c r="A179"/>
      <c r="B179"/>
      <c r="C179"/>
      <c r="D179"/>
      <c r="E179" s="19">
        <v>0.47569444444444442</v>
      </c>
      <c r="F179"/>
      <c r="G179"/>
      <c r="H179" s="15">
        <v>883</v>
      </c>
      <c r="I179" s="15">
        <v>62</v>
      </c>
      <c r="J179" s="15" t="s">
        <v>5982</v>
      </c>
      <c r="K179" s="15" t="s">
        <v>5982</v>
      </c>
      <c r="L179" s="15">
        <v>2</v>
      </c>
      <c r="M179" s="15">
        <v>973</v>
      </c>
      <c r="N179" s="15">
        <v>655</v>
      </c>
      <c r="O179" s="15" t="s">
        <v>5986</v>
      </c>
      <c r="P179"/>
      <c r="Q179"/>
      <c r="R179" s="15"/>
      <c r="S179"/>
      <c r="T179"/>
      <c r="U179" s="15" t="s">
        <v>5982</v>
      </c>
      <c r="V179" s="15" t="s">
        <v>5982</v>
      </c>
      <c r="W179" s="15" t="s">
        <v>5982</v>
      </c>
      <c r="X179" s="15" t="s">
        <v>5986</v>
      </c>
      <c r="Y179" s="15" t="s">
        <v>5986</v>
      </c>
      <c r="Z179" s="15" t="s">
        <v>5986</v>
      </c>
      <c r="AA179" s="15">
        <v>358</v>
      </c>
      <c r="AB179" s="15">
        <v>62</v>
      </c>
      <c r="AC179" s="15" t="s">
        <v>5982</v>
      </c>
      <c r="AD179" s="15" t="s">
        <v>5982</v>
      </c>
      <c r="AE179" s="15" t="s">
        <v>5982</v>
      </c>
      <c r="AF179" s="15">
        <v>1</v>
      </c>
      <c r="AG179" s="15">
        <v>1</v>
      </c>
      <c r="AH179" s="15">
        <v>1</v>
      </c>
      <c r="AI179" s="15" t="s">
        <v>5982</v>
      </c>
      <c r="AJ179" s="15" t="s">
        <v>5982</v>
      </c>
      <c r="AK179" s="15" t="s">
        <v>5982</v>
      </c>
      <c r="AL179" s="15">
        <v>1</v>
      </c>
      <c r="AM179" s="15">
        <v>1</v>
      </c>
      <c r="AN179" s="15">
        <v>1</v>
      </c>
      <c r="AO179"/>
      <c r="AP179" s="15"/>
      <c r="AQ179"/>
    </row>
    <row r="180" spans="1:43">
      <c r="A180"/>
      <c r="B180"/>
      <c r="C180"/>
      <c r="D180"/>
      <c r="E180" s="19">
        <v>0.39930555555555558</v>
      </c>
      <c r="F180"/>
      <c r="G180"/>
      <c r="H180" s="15">
        <v>650</v>
      </c>
      <c r="I180" s="15">
        <v>0</v>
      </c>
      <c r="J180" s="15" t="s">
        <v>5982</v>
      </c>
      <c r="K180" s="15" t="s">
        <v>5982</v>
      </c>
      <c r="L180" s="15">
        <v>2</v>
      </c>
      <c r="M180" s="15">
        <v>550</v>
      </c>
      <c r="N180" s="15">
        <v>225</v>
      </c>
      <c r="O180" s="15" t="s">
        <v>5986</v>
      </c>
      <c r="P180"/>
      <c r="Q180"/>
      <c r="R180" s="15" t="s">
        <v>5986</v>
      </c>
      <c r="S180"/>
      <c r="T180"/>
      <c r="U180" s="15"/>
      <c r="V180" s="15"/>
      <c r="W180" s="15"/>
      <c r="X180" s="15" t="s">
        <v>5986</v>
      </c>
      <c r="Y180" s="15" t="s">
        <v>5986</v>
      </c>
      <c r="Z180" s="15" t="s">
        <v>5986</v>
      </c>
      <c r="AA180" s="15">
        <v>325</v>
      </c>
      <c r="AB180" s="15">
        <v>0</v>
      </c>
      <c r="AC180" s="15" t="s">
        <v>5982</v>
      </c>
      <c r="AD180" s="15" t="s">
        <v>5982</v>
      </c>
      <c r="AE180" s="15" t="s">
        <v>5986</v>
      </c>
      <c r="AF180" s="15">
        <v>1</v>
      </c>
      <c r="AG180" s="15">
        <v>1</v>
      </c>
      <c r="AH180" s="15"/>
      <c r="AI180" s="15" t="s">
        <v>5982</v>
      </c>
      <c r="AJ180" s="15" t="s">
        <v>5986</v>
      </c>
      <c r="AK180" s="15"/>
      <c r="AL180" s="15">
        <v>1</v>
      </c>
      <c r="AM180" s="15"/>
      <c r="AN180" s="15"/>
      <c r="AO180"/>
      <c r="AP180" s="15"/>
      <c r="AQ180"/>
    </row>
    <row r="181" spans="1:43">
      <c r="A181"/>
      <c r="B181"/>
      <c r="C181"/>
      <c r="D181"/>
      <c r="E181" s="19">
        <v>0.39583333333333331</v>
      </c>
      <c r="F181"/>
      <c r="G181"/>
      <c r="H181" s="15">
        <v>262</v>
      </c>
      <c r="I181" s="15">
        <v>50</v>
      </c>
      <c r="J181" s="15" t="s">
        <v>5986</v>
      </c>
      <c r="K181" s="15" t="s">
        <v>5986</v>
      </c>
      <c r="L181" s="15"/>
      <c r="M181" s="15">
        <v>200</v>
      </c>
      <c r="N181" s="15">
        <v>0</v>
      </c>
      <c r="O181" s="15" t="s">
        <v>5982</v>
      </c>
      <c r="P181"/>
      <c r="Q181"/>
      <c r="R181" s="15" t="s">
        <v>5986</v>
      </c>
      <c r="S181"/>
      <c r="T181"/>
      <c r="U181" s="15"/>
      <c r="V181" s="15"/>
      <c r="W181" s="15"/>
      <c r="X181" s="15"/>
      <c r="Y181" s="15"/>
      <c r="Z181" s="15"/>
      <c r="AA181" s="15">
        <v>200</v>
      </c>
      <c r="AB181" s="15">
        <v>0</v>
      </c>
      <c r="AC181" s="15" t="s">
        <v>5982</v>
      </c>
      <c r="AD181" s="15" t="s">
        <v>5986</v>
      </c>
      <c r="AE181" s="15" t="s">
        <v>5986</v>
      </c>
      <c r="AF181" s="15">
        <v>1</v>
      </c>
      <c r="AG181" s="15"/>
      <c r="AH181" s="15"/>
      <c r="AI181" s="15"/>
      <c r="AJ181" s="15"/>
      <c r="AK181" s="15"/>
      <c r="AL181" s="15">
        <v>1</v>
      </c>
      <c r="AM181" s="15"/>
      <c r="AN181" s="15"/>
      <c r="AO181"/>
      <c r="AP181" s="15"/>
      <c r="AQ181"/>
    </row>
    <row r="182" spans="1:43">
      <c r="A182"/>
      <c r="B182"/>
      <c r="C182"/>
      <c r="D182"/>
      <c r="E182" s="19">
        <v>0.30208333333333331</v>
      </c>
      <c r="F182"/>
      <c r="G182"/>
      <c r="H182" s="15">
        <v>213</v>
      </c>
      <c r="I182" s="15">
        <v>152</v>
      </c>
      <c r="J182" s="15" t="s">
        <v>5982</v>
      </c>
      <c r="K182" s="15" t="s">
        <v>5982</v>
      </c>
      <c r="L182" s="15">
        <v>2</v>
      </c>
      <c r="M182" s="15">
        <v>250</v>
      </c>
      <c r="N182" s="15">
        <v>168</v>
      </c>
      <c r="O182" s="15" t="s">
        <v>5986</v>
      </c>
      <c r="P182"/>
      <c r="Q182"/>
      <c r="R182" s="15" t="s">
        <v>5986</v>
      </c>
      <c r="S182"/>
      <c r="T182"/>
      <c r="U182" s="15" t="s">
        <v>5982</v>
      </c>
      <c r="V182" s="15" t="s">
        <v>5982</v>
      </c>
      <c r="W182" s="15" t="s">
        <v>5986</v>
      </c>
      <c r="X182" s="15" t="s">
        <v>5986</v>
      </c>
      <c r="Y182" s="15" t="s">
        <v>5986</v>
      </c>
      <c r="Z182" s="15" t="s">
        <v>5986</v>
      </c>
      <c r="AA182" s="15">
        <v>82</v>
      </c>
      <c r="AB182" s="15">
        <v>91</v>
      </c>
      <c r="AC182" s="15" t="s">
        <v>5982</v>
      </c>
      <c r="AD182" s="15" t="s">
        <v>5982</v>
      </c>
      <c r="AE182" s="15" t="s">
        <v>5982</v>
      </c>
      <c r="AF182" s="15">
        <v>1</v>
      </c>
      <c r="AG182" s="15">
        <v>1</v>
      </c>
      <c r="AH182" s="15">
        <v>1</v>
      </c>
      <c r="AI182" s="15" t="s">
        <v>5982</v>
      </c>
      <c r="AJ182" s="15" t="s">
        <v>5982</v>
      </c>
      <c r="AK182" s="15" t="s">
        <v>5982</v>
      </c>
      <c r="AL182" s="15">
        <v>1</v>
      </c>
      <c r="AM182" s="15">
        <v>1</v>
      </c>
      <c r="AN182" s="15"/>
      <c r="AO182"/>
      <c r="AP182" s="15">
        <v>1</v>
      </c>
      <c r="AQ182"/>
    </row>
    <row r="183" spans="1:43">
      <c r="A183"/>
      <c r="B183"/>
      <c r="C183"/>
      <c r="D183"/>
      <c r="E183" s="19">
        <v>0.34375</v>
      </c>
      <c r="F183"/>
      <c r="G183"/>
      <c r="H183" s="15">
        <v>319</v>
      </c>
      <c r="I183" s="15">
        <v>70</v>
      </c>
      <c r="J183" s="15" t="s">
        <v>5982</v>
      </c>
      <c r="K183" s="15" t="s">
        <v>5982</v>
      </c>
      <c r="L183" s="15"/>
      <c r="M183" s="15">
        <v>350</v>
      </c>
      <c r="N183" s="15">
        <v>214</v>
      </c>
      <c r="O183" s="15" t="s">
        <v>5986</v>
      </c>
      <c r="P183"/>
      <c r="Q183"/>
      <c r="R183" s="15" t="s">
        <v>5986</v>
      </c>
      <c r="S183"/>
      <c r="T183"/>
      <c r="U183" s="15" t="s">
        <v>5982</v>
      </c>
      <c r="V183" s="15" t="s">
        <v>5982</v>
      </c>
      <c r="W183" s="15" t="s">
        <v>5982</v>
      </c>
      <c r="X183" s="15" t="s">
        <v>5986</v>
      </c>
      <c r="Y183" s="15"/>
      <c r="Z183" s="15" t="s">
        <v>5986</v>
      </c>
      <c r="AA183" s="15">
        <v>136</v>
      </c>
      <c r="AB183" s="15">
        <v>39</v>
      </c>
      <c r="AC183" s="15" t="s">
        <v>5986</v>
      </c>
      <c r="AD183" s="15" t="s">
        <v>5986</v>
      </c>
      <c r="AE183" s="15" t="s">
        <v>5982</v>
      </c>
      <c r="AF183" s="15"/>
      <c r="AG183" s="15"/>
      <c r="AH183" s="15">
        <v>1</v>
      </c>
      <c r="AI183" s="15"/>
      <c r="AJ183" s="15"/>
      <c r="AK183" s="15" t="s">
        <v>5982</v>
      </c>
      <c r="AL183" s="15"/>
      <c r="AM183" s="15"/>
      <c r="AN183" s="15">
        <v>1</v>
      </c>
      <c r="AO183"/>
      <c r="AP183" s="15"/>
      <c r="AQ183"/>
    </row>
    <row r="184" spans="1:43">
      <c r="A184"/>
      <c r="B184"/>
      <c r="C184"/>
      <c r="D184"/>
      <c r="E184" s="19">
        <v>0.33333333333333331</v>
      </c>
      <c r="F184"/>
      <c r="G184"/>
      <c r="H184" s="15">
        <v>187</v>
      </c>
      <c r="I184" s="15">
        <v>162</v>
      </c>
      <c r="J184" s="15" t="s">
        <v>5982</v>
      </c>
      <c r="K184" s="15" t="s">
        <v>5982</v>
      </c>
      <c r="L184" s="15">
        <v>2</v>
      </c>
      <c r="M184" s="15">
        <v>350</v>
      </c>
      <c r="N184" s="15">
        <v>187</v>
      </c>
      <c r="O184" s="15" t="s">
        <v>5986</v>
      </c>
      <c r="P184"/>
      <c r="Q184"/>
      <c r="R184" s="15" t="s">
        <v>5986</v>
      </c>
      <c r="S184"/>
      <c r="T184"/>
      <c r="U184" s="15" t="s">
        <v>5982</v>
      </c>
      <c r="V184" s="15" t="s">
        <v>5982</v>
      </c>
      <c r="W184" s="15" t="s">
        <v>5986</v>
      </c>
      <c r="X184" s="15" t="s">
        <v>5986</v>
      </c>
      <c r="Y184" s="15" t="s">
        <v>5986</v>
      </c>
      <c r="Z184" s="15" t="s">
        <v>5986</v>
      </c>
      <c r="AA184" s="15">
        <v>121</v>
      </c>
      <c r="AB184" s="15">
        <v>50</v>
      </c>
      <c r="AC184" s="15" t="s">
        <v>5982</v>
      </c>
      <c r="AD184" s="15" t="s">
        <v>5982</v>
      </c>
      <c r="AE184" s="15" t="s">
        <v>5986</v>
      </c>
      <c r="AF184" s="15">
        <v>1</v>
      </c>
      <c r="AG184" s="15">
        <v>1</v>
      </c>
      <c r="AH184" s="15"/>
      <c r="AI184" s="15" t="s">
        <v>5982</v>
      </c>
      <c r="AJ184" s="15" t="s">
        <v>5986</v>
      </c>
      <c r="AK184" s="15" t="s">
        <v>5986</v>
      </c>
      <c r="AL184" s="15">
        <v>1</v>
      </c>
      <c r="AM184" s="15"/>
      <c r="AN184" s="15"/>
      <c r="AO184"/>
      <c r="AP184" s="15">
        <v>1</v>
      </c>
      <c r="AQ184"/>
    </row>
    <row r="185" spans="1:43">
      <c r="A185"/>
      <c r="B185"/>
      <c r="C185"/>
      <c r="D185"/>
      <c r="E185" s="19">
        <v>0.40625</v>
      </c>
      <c r="F185"/>
      <c r="G185"/>
      <c r="H185" s="15">
        <v>646</v>
      </c>
      <c r="I185" s="15">
        <v>252</v>
      </c>
      <c r="J185" s="15" t="s">
        <v>5982</v>
      </c>
      <c r="K185" s="15" t="s">
        <v>5982</v>
      </c>
      <c r="L185" s="15">
        <v>2</v>
      </c>
      <c r="M185" s="15">
        <v>550</v>
      </c>
      <c r="N185" s="15">
        <v>280</v>
      </c>
      <c r="O185" s="15" t="s">
        <v>5986</v>
      </c>
      <c r="P185"/>
      <c r="Q185"/>
      <c r="R185" s="15" t="s">
        <v>5986</v>
      </c>
      <c r="S185"/>
      <c r="T185"/>
      <c r="U185" s="15" t="s">
        <v>5982</v>
      </c>
      <c r="V185" s="15" t="s">
        <v>5982</v>
      </c>
      <c r="W185" s="15" t="s">
        <v>5982</v>
      </c>
      <c r="X185" s="15" t="s">
        <v>5986</v>
      </c>
      <c r="Y185" s="15" t="s">
        <v>5986</v>
      </c>
      <c r="Z185" s="15" t="s">
        <v>5986</v>
      </c>
      <c r="AA185" s="15">
        <v>265</v>
      </c>
      <c r="AB185" s="15">
        <v>123</v>
      </c>
      <c r="AC185" s="15" t="s">
        <v>5982</v>
      </c>
      <c r="AD185" s="15" t="s">
        <v>5982</v>
      </c>
      <c r="AE185" s="15"/>
      <c r="AF185" s="15">
        <v>1</v>
      </c>
      <c r="AG185" s="15">
        <v>1</v>
      </c>
      <c r="AH185" s="15"/>
      <c r="AI185" s="15" t="s">
        <v>5982</v>
      </c>
      <c r="AJ185" s="15" t="s">
        <v>5982</v>
      </c>
      <c r="AK185" s="15"/>
      <c r="AL185" s="15">
        <v>1</v>
      </c>
      <c r="AM185" s="15">
        <v>1</v>
      </c>
      <c r="AN185" s="15"/>
      <c r="AO185"/>
      <c r="AP185" s="15">
        <v>1</v>
      </c>
      <c r="AQ185"/>
    </row>
    <row r="186" spans="1:43">
      <c r="A186"/>
      <c r="B186"/>
      <c r="C186"/>
      <c r="D186"/>
      <c r="E186" s="19">
        <v>0.30208333333333331</v>
      </c>
      <c r="F186"/>
      <c r="G186"/>
      <c r="H186" s="15">
        <v>195</v>
      </c>
      <c r="I186" s="15">
        <v>110</v>
      </c>
      <c r="J186" s="15" t="s">
        <v>5982</v>
      </c>
      <c r="K186" s="15" t="s">
        <v>5982</v>
      </c>
      <c r="L186" s="15">
        <v>2</v>
      </c>
      <c r="M186" s="15">
        <v>175</v>
      </c>
      <c r="N186" s="15">
        <v>100</v>
      </c>
      <c r="O186" s="15" t="s">
        <v>5982</v>
      </c>
      <c r="P186"/>
      <c r="Q186"/>
      <c r="R186" s="15" t="s">
        <v>5986</v>
      </c>
      <c r="S186"/>
      <c r="T186"/>
      <c r="U186" s="15" t="s">
        <v>5982</v>
      </c>
      <c r="V186" s="15" t="s">
        <v>5982</v>
      </c>
      <c r="W186" s="15" t="s">
        <v>5982</v>
      </c>
      <c r="X186" s="15" t="s">
        <v>5986</v>
      </c>
      <c r="Y186" s="15" t="s">
        <v>5986</v>
      </c>
      <c r="Z186" s="15" t="s">
        <v>5986</v>
      </c>
      <c r="AA186" s="15">
        <v>100</v>
      </c>
      <c r="AB186" s="15">
        <v>75</v>
      </c>
      <c r="AC186" s="15" t="s">
        <v>5982</v>
      </c>
      <c r="AD186" s="15" t="s">
        <v>5982</v>
      </c>
      <c r="AE186" s="15" t="s">
        <v>5982</v>
      </c>
      <c r="AF186" s="15">
        <v>1</v>
      </c>
      <c r="AG186" s="15">
        <v>1</v>
      </c>
      <c r="AH186" s="15">
        <v>1</v>
      </c>
      <c r="AI186" s="15" t="s">
        <v>5982</v>
      </c>
      <c r="AJ186" s="15" t="s">
        <v>5982</v>
      </c>
      <c r="AK186" s="15" t="s">
        <v>5982</v>
      </c>
      <c r="AL186" s="15">
        <v>1</v>
      </c>
      <c r="AM186" s="15">
        <v>1</v>
      </c>
      <c r="AN186" s="15">
        <v>1</v>
      </c>
      <c r="AO186"/>
      <c r="AP186" s="15">
        <v>1</v>
      </c>
      <c r="AQ186"/>
    </row>
    <row r="187" spans="1:43">
      <c r="A187"/>
      <c r="B187"/>
      <c r="C187"/>
      <c r="D187"/>
      <c r="E187" s="19">
        <v>0.34027777777777773</v>
      </c>
      <c r="F187"/>
      <c r="G187"/>
      <c r="H187" s="15">
        <v>323</v>
      </c>
      <c r="I187" s="15">
        <v>68</v>
      </c>
      <c r="J187" s="15" t="s">
        <v>5982</v>
      </c>
      <c r="K187" s="15" t="s">
        <v>5982</v>
      </c>
      <c r="L187" s="15">
        <v>2</v>
      </c>
      <c r="M187" s="15">
        <v>400</v>
      </c>
      <c r="N187" s="15">
        <v>67</v>
      </c>
      <c r="O187" s="15" t="s">
        <v>5982</v>
      </c>
      <c r="P187"/>
      <c r="Q187"/>
      <c r="R187" s="15" t="s">
        <v>5986</v>
      </c>
      <c r="S187"/>
      <c r="T187"/>
      <c r="U187" s="15" t="s">
        <v>5982</v>
      </c>
      <c r="V187" s="15" t="s">
        <v>5982</v>
      </c>
      <c r="W187" s="15" t="s">
        <v>5982</v>
      </c>
      <c r="X187" s="15" t="s">
        <v>5986</v>
      </c>
      <c r="Y187" s="15" t="s">
        <v>5986</v>
      </c>
      <c r="Z187" s="15" t="s">
        <v>5986</v>
      </c>
      <c r="AA187" s="15">
        <v>270</v>
      </c>
      <c r="AB187" s="15">
        <v>53</v>
      </c>
      <c r="AC187" s="15" t="s">
        <v>5982</v>
      </c>
      <c r="AD187" s="15" t="s">
        <v>5982</v>
      </c>
      <c r="AE187" s="15" t="s">
        <v>5982</v>
      </c>
      <c r="AF187" s="15">
        <v>1</v>
      </c>
      <c r="AG187" s="15">
        <v>1</v>
      </c>
      <c r="AH187" s="15">
        <v>1</v>
      </c>
      <c r="AI187" s="15" t="s">
        <v>5982</v>
      </c>
      <c r="AJ187" s="15" t="s">
        <v>5982</v>
      </c>
      <c r="AK187" s="15" t="s">
        <v>5982</v>
      </c>
      <c r="AL187" s="15">
        <v>1</v>
      </c>
      <c r="AM187" s="15">
        <v>1</v>
      </c>
      <c r="AN187" s="15">
        <v>1</v>
      </c>
      <c r="AO187"/>
      <c r="AP187" s="15">
        <v>1</v>
      </c>
      <c r="AQ187"/>
    </row>
    <row r="188" spans="1:43">
      <c r="A188"/>
      <c r="B188"/>
      <c r="C188"/>
      <c r="D188"/>
      <c r="E188" s="19">
        <v>0.375</v>
      </c>
      <c r="F188"/>
      <c r="G188"/>
      <c r="H188" s="15">
        <v>604</v>
      </c>
      <c r="I188" s="15">
        <v>122</v>
      </c>
      <c r="J188" s="15" t="s">
        <v>5982</v>
      </c>
      <c r="K188" s="15" t="s">
        <v>5982</v>
      </c>
      <c r="L188" s="15">
        <v>2</v>
      </c>
      <c r="M188" s="15">
        <v>670</v>
      </c>
      <c r="N188" s="15">
        <v>555</v>
      </c>
      <c r="O188" s="15" t="s">
        <v>5982</v>
      </c>
      <c r="P188"/>
      <c r="Q188"/>
      <c r="R188" s="15" t="s">
        <v>5986</v>
      </c>
      <c r="S188"/>
      <c r="T188"/>
      <c r="U188" s="15" t="s">
        <v>5982</v>
      </c>
      <c r="V188" s="15" t="s">
        <v>5982</v>
      </c>
      <c r="W188" s="15" t="s">
        <v>5982</v>
      </c>
      <c r="X188" s="15" t="s">
        <v>5986</v>
      </c>
      <c r="Y188" s="15" t="s">
        <v>5986</v>
      </c>
      <c r="Z188" s="15" t="s">
        <v>5986</v>
      </c>
      <c r="AA188" s="15">
        <v>0</v>
      </c>
      <c r="AB188" s="15">
        <v>115</v>
      </c>
      <c r="AC188" s="15" t="s">
        <v>5982</v>
      </c>
      <c r="AD188" s="15" t="s">
        <v>5982</v>
      </c>
      <c r="AE188" s="15" t="s">
        <v>5982</v>
      </c>
      <c r="AF188" s="15">
        <v>1</v>
      </c>
      <c r="AG188" s="15">
        <v>1</v>
      </c>
      <c r="AH188" s="15">
        <v>1</v>
      </c>
      <c r="AI188" s="15" t="s">
        <v>5982</v>
      </c>
      <c r="AJ188" s="15" t="s">
        <v>5982</v>
      </c>
      <c r="AK188" s="15" t="s">
        <v>5982</v>
      </c>
      <c r="AL188" s="15">
        <v>1</v>
      </c>
      <c r="AM188" s="15">
        <v>1</v>
      </c>
      <c r="AN188" s="15">
        <v>1</v>
      </c>
      <c r="AO188"/>
      <c r="AP188" s="15">
        <v>1</v>
      </c>
      <c r="AQ188"/>
    </row>
    <row r="189" spans="1:43">
      <c r="A189"/>
      <c r="B189"/>
      <c r="C189"/>
      <c r="D189"/>
      <c r="E189" s="19">
        <v>0.39583333333333331</v>
      </c>
      <c r="F189"/>
      <c r="G189"/>
      <c r="H189" s="15">
        <v>920</v>
      </c>
      <c r="I189" s="15">
        <v>250</v>
      </c>
      <c r="J189" s="15" t="s">
        <v>5982</v>
      </c>
      <c r="K189" s="15" t="s">
        <v>5982</v>
      </c>
      <c r="L189" s="15">
        <v>2</v>
      </c>
      <c r="M189" s="15">
        <v>1000</v>
      </c>
      <c r="N189" s="15">
        <v>600</v>
      </c>
      <c r="O189" s="15" t="s">
        <v>5982</v>
      </c>
      <c r="P189"/>
      <c r="Q189"/>
      <c r="R189" s="15" t="s">
        <v>5986</v>
      </c>
      <c r="S189"/>
      <c r="T189"/>
      <c r="U189" s="15" t="s">
        <v>5982</v>
      </c>
      <c r="V189" s="15" t="s">
        <v>5982</v>
      </c>
      <c r="W189" s="15" t="s">
        <v>5982</v>
      </c>
      <c r="X189" s="15" t="s">
        <v>5986</v>
      </c>
      <c r="Y189" s="15" t="s">
        <v>5986</v>
      </c>
      <c r="Z189" s="15" t="s">
        <v>5986</v>
      </c>
      <c r="AA189" s="15">
        <v>150</v>
      </c>
      <c r="AB189" s="15">
        <v>250</v>
      </c>
      <c r="AC189" s="15" t="s">
        <v>5982</v>
      </c>
      <c r="AD189" s="15" t="s">
        <v>5982</v>
      </c>
      <c r="AE189" s="15" t="s">
        <v>5982</v>
      </c>
      <c r="AF189" s="15">
        <v>1</v>
      </c>
      <c r="AG189" s="15">
        <v>1</v>
      </c>
      <c r="AH189" s="15">
        <v>1</v>
      </c>
      <c r="AI189" s="15" t="s">
        <v>5982</v>
      </c>
      <c r="AJ189" s="15" t="s">
        <v>5982</v>
      </c>
      <c r="AK189" s="15" t="s">
        <v>5982</v>
      </c>
      <c r="AL189" s="15">
        <v>1</v>
      </c>
      <c r="AM189" s="15">
        <v>1</v>
      </c>
      <c r="AN189" s="15">
        <v>1</v>
      </c>
      <c r="AO189"/>
      <c r="AP189" s="15">
        <v>1</v>
      </c>
      <c r="AQ189"/>
    </row>
    <row r="190" spans="1:43">
      <c r="A190"/>
      <c r="B190"/>
      <c r="C190"/>
      <c r="D190"/>
      <c r="E190" s="19">
        <v>0.43055555555555558</v>
      </c>
      <c r="F190"/>
      <c r="G190"/>
      <c r="H190" s="15">
        <v>1191</v>
      </c>
      <c r="I190" s="15">
        <v>471</v>
      </c>
      <c r="J190" s="15" t="s">
        <v>5982</v>
      </c>
      <c r="K190" s="15" t="s">
        <v>5982</v>
      </c>
      <c r="L190" s="15">
        <v>2</v>
      </c>
      <c r="M190" s="15">
        <v>800</v>
      </c>
      <c r="N190" s="15">
        <v>674</v>
      </c>
      <c r="O190" s="15" t="s">
        <v>5986</v>
      </c>
      <c r="P190"/>
      <c r="Q190"/>
      <c r="R190" s="15" t="s">
        <v>5986</v>
      </c>
      <c r="S190"/>
      <c r="T190"/>
      <c r="U190" s="15" t="s">
        <v>5982</v>
      </c>
      <c r="V190" s="15" t="s">
        <v>5982</v>
      </c>
      <c r="W190" s="15" t="s">
        <v>5982</v>
      </c>
      <c r="X190" s="15" t="s">
        <v>5986</v>
      </c>
      <c r="Y190" s="15" t="s">
        <v>5986</v>
      </c>
      <c r="Z190" s="15" t="s">
        <v>5986</v>
      </c>
      <c r="AA190" s="15">
        <v>126</v>
      </c>
      <c r="AB190" s="15">
        <v>136</v>
      </c>
      <c r="AC190" s="15" t="s">
        <v>5982</v>
      </c>
      <c r="AD190" s="15" t="s">
        <v>5982</v>
      </c>
      <c r="AE190" s="15" t="s">
        <v>5982</v>
      </c>
      <c r="AF190" s="15">
        <v>1</v>
      </c>
      <c r="AG190" s="15">
        <v>1</v>
      </c>
      <c r="AH190" s="15">
        <v>1</v>
      </c>
      <c r="AI190" s="15" t="s">
        <v>5982</v>
      </c>
      <c r="AJ190" s="15" t="s">
        <v>5982</v>
      </c>
      <c r="AK190" s="15" t="s">
        <v>5982</v>
      </c>
      <c r="AL190" s="15">
        <v>1</v>
      </c>
      <c r="AM190" s="15">
        <v>1</v>
      </c>
      <c r="AN190" s="15">
        <v>1</v>
      </c>
      <c r="AO190"/>
      <c r="AP190" s="15">
        <v>1</v>
      </c>
      <c r="AQ190"/>
    </row>
    <row r="191" spans="1:43">
      <c r="A191"/>
      <c r="B191"/>
      <c r="C191"/>
      <c r="D191"/>
      <c r="E191" s="19">
        <v>0.45833333333333331</v>
      </c>
      <c r="F191"/>
      <c r="G191"/>
      <c r="H191" s="15">
        <v>209</v>
      </c>
      <c r="I191" s="15">
        <v>154</v>
      </c>
      <c r="J191" s="15" t="s">
        <v>5982</v>
      </c>
      <c r="K191" s="15" t="s">
        <v>5982</v>
      </c>
      <c r="L191" s="15">
        <v>2</v>
      </c>
      <c r="M191" s="15">
        <v>180</v>
      </c>
      <c r="N191" s="15">
        <v>116</v>
      </c>
      <c r="O191" s="15" t="s">
        <v>5982</v>
      </c>
      <c r="P191"/>
      <c r="Q191"/>
      <c r="R191" s="15" t="s">
        <v>5986</v>
      </c>
      <c r="S191"/>
      <c r="T191"/>
      <c r="U191" s="15" t="s">
        <v>5982</v>
      </c>
      <c r="V191" s="15" t="s">
        <v>5982</v>
      </c>
      <c r="W191" s="15" t="s">
        <v>5982</v>
      </c>
      <c r="X191" s="15" t="s">
        <v>5986</v>
      </c>
      <c r="Y191" s="15" t="s">
        <v>5986</v>
      </c>
      <c r="Z191" s="15" t="s">
        <v>5986</v>
      </c>
      <c r="AA191" s="15">
        <v>55</v>
      </c>
      <c r="AB191" s="15">
        <v>26</v>
      </c>
      <c r="AC191" s="15" t="s">
        <v>5982</v>
      </c>
      <c r="AD191" s="15" t="s">
        <v>5982</v>
      </c>
      <c r="AE191" s="15" t="s">
        <v>5982</v>
      </c>
      <c r="AF191" s="15">
        <v>1</v>
      </c>
      <c r="AG191" s="15">
        <v>1</v>
      </c>
      <c r="AH191" s="15">
        <v>1</v>
      </c>
      <c r="AI191" s="15" t="s">
        <v>5982</v>
      </c>
      <c r="AJ191" s="15" t="s">
        <v>5982</v>
      </c>
      <c r="AK191" s="15" t="s">
        <v>5982</v>
      </c>
      <c r="AL191" s="15">
        <v>1</v>
      </c>
      <c r="AM191" s="15">
        <v>1</v>
      </c>
      <c r="AN191" s="15">
        <v>1</v>
      </c>
      <c r="AO191"/>
      <c r="AP191" s="15">
        <v>1</v>
      </c>
      <c r="AQ191"/>
    </row>
    <row r="192" spans="1:43">
      <c r="A192"/>
      <c r="B192"/>
      <c r="C192"/>
      <c r="D192"/>
      <c r="E192" s="19">
        <v>0.47916666666666669</v>
      </c>
      <c r="F192"/>
      <c r="G192"/>
      <c r="H192" s="15">
        <v>432</v>
      </c>
      <c r="I192" s="15">
        <v>131</v>
      </c>
      <c r="J192" s="15" t="s">
        <v>5982</v>
      </c>
      <c r="K192" s="15" t="s">
        <v>5982</v>
      </c>
      <c r="L192" s="15">
        <v>2</v>
      </c>
      <c r="M192" s="15">
        <v>450</v>
      </c>
      <c r="N192" s="15">
        <v>181</v>
      </c>
      <c r="O192" s="15" t="s">
        <v>5982</v>
      </c>
      <c r="P192"/>
      <c r="Q192"/>
      <c r="R192" s="15" t="s">
        <v>5986</v>
      </c>
      <c r="S192"/>
      <c r="T192"/>
      <c r="U192" s="15" t="s">
        <v>5982</v>
      </c>
      <c r="V192" s="15" t="s">
        <v>5982</v>
      </c>
      <c r="W192" s="15" t="s">
        <v>5982</v>
      </c>
      <c r="X192" s="15" t="s">
        <v>5986</v>
      </c>
      <c r="Y192" s="15" t="s">
        <v>5986</v>
      </c>
      <c r="Z192" s="15" t="s">
        <v>5986</v>
      </c>
      <c r="AA192" s="15">
        <v>96</v>
      </c>
      <c r="AB192" s="15">
        <v>173</v>
      </c>
      <c r="AC192" s="15" t="s">
        <v>5982</v>
      </c>
      <c r="AD192" s="15" t="s">
        <v>5982</v>
      </c>
      <c r="AE192" s="15" t="s">
        <v>5982</v>
      </c>
      <c r="AF192" s="15">
        <v>1</v>
      </c>
      <c r="AG192" s="15">
        <v>1</v>
      </c>
      <c r="AH192" s="15">
        <v>1</v>
      </c>
      <c r="AI192" s="15" t="s">
        <v>5982</v>
      </c>
      <c r="AJ192" s="15" t="s">
        <v>5982</v>
      </c>
      <c r="AK192" s="15" t="s">
        <v>5982</v>
      </c>
      <c r="AL192" s="15">
        <v>1</v>
      </c>
      <c r="AM192" s="15">
        <v>1</v>
      </c>
      <c r="AN192" s="15">
        <v>1</v>
      </c>
      <c r="AO192"/>
      <c r="AP192" s="15">
        <v>1</v>
      </c>
      <c r="AQ192"/>
    </row>
    <row r="193" spans="1:43">
      <c r="A193"/>
      <c r="B193"/>
      <c r="C193"/>
      <c r="D193"/>
      <c r="E193" s="19">
        <v>0.42708333333333331</v>
      </c>
      <c r="F193"/>
      <c r="G193"/>
      <c r="H193" s="15">
        <v>833</v>
      </c>
      <c r="I193" s="15"/>
      <c r="J193" s="15" t="s">
        <v>5982</v>
      </c>
      <c r="K193" s="15" t="s">
        <v>5982</v>
      </c>
      <c r="L193" s="15">
        <v>2</v>
      </c>
      <c r="M193" s="15">
        <v>500</v>
      </c>
      <c r="N193" s="15">
        <v>400</v>
      </c>
      <c r="O193" s="15"/>
      <c r="P193"/>
      <c r="Q193"/>
      <c r="R193" s="15" t="s">
        <v>5986</v>
      </c>
      <c r="S193"/>
      <c r="T193"/>
      <c r="U193" s="15" t="s">
        <v>5982</v>
      </c>
      <c r="V193" s="15" t="s">
        <v>5982</v>
      </c>
      <c r="W193" s="15" t="s">
        <v>5982</v>
      </c>
      <c r="X193" s="15" t="s">
        <v>5986</v>
      </c>
      <c r="Y193" s="15" t="s">
        <v>5986</v>
      </c>
      <c r="Z193" s="15" t="s">
        <v>5986</v>
      </c>
      <c r="AA193" s="15">
        <v>100</v>
      </c>
      <c r="AB193" s="15"/>
      <c r="AC193" s="15" t="s">
        <v>5982</v>
      </c>
      <c r="AD193" s="15" t="s">
        <v>5982</v>
      </c>
      <c r="AE193" s="15" t="s">
        <v>5986</v>
      </c>
      <c r="AF193" s="15">
        <v>1</v>
      </c>
      <c r="AG193" s="15">
        <v>1</v>
      </c>
      <c r="AH193" s="15"/>
      <c r="AI193" s="15" t="s">
        <v>5986</v>
      </c>
      <c r="AJ193" s="15" t="s">
        <v>5986</v>
      </c>
      <c r="AK193" s="15" t="s">
        <v>5982</v>
      </c>
      <c r="AL193" s="15"/>
      <c r="AM193" s="15"/>
      <c r="AN193" s="15">
        <v>1</v>
      </c>
      <c r="AO193"/>
      <c r="AP193" s="15">
        <v>1</v>
      </c>
      <c r="AQ193"/>
    </row>
    <row r="194" spans="1:43">
      <c r="A194"/>
      <c r="B194"/>
      <c r="C194"/>
      <c r="D194"/>
      <c r="E194" s="19">
        <v>0.3888888888888889</v>
      </c>
      <c r="F194"/>
      <c r="G194"/>
      <c r="H194" s="15"/>
      <c r="I194" s="15"/>
      <c r="J194" s="15" t="s">
        <v>5982</v>
      </c>
      <c r="K194" s="15" t="s">
        <v>5982</v>
      </c>
      <c r="L194" s="15">
        <v>2</v>
      </c>
      <c r="M194" s="15">
        <v>500</v>
      </c>
      <c r="N194" s="15">
        <v>350</v>
      </c>
      <c r="O194" s="15" t="s">
        <v>5982</v>
      </c>
      <c r="P194"/>
      <c r="Q194"/>
      <c r="R194" s="15" t="s">
        <v>5986</v>
      </c>
      <c r="S194"/>
      <c r="T194"/>
      <c r="U194" s="15" t="s">
        <v>5982</v>
      </c>
      <c r="V194" s="15" t="s">
        <v>5982</v>
      </c>
      <c r="W194" s="15" t="s">
        <v>5982</v>
      </c>
      <c r="X194" s="15" t="s">
        <v>5986</v>
      </c>
      <c r="Y194" s="15" t="s">
        <v>5986</v>
      </c>
      <c r="Z194" s="15" t="s">
        <v>5986</v>
      </c>
      <c r="AA194" s="15">
        <v>150</v>
      </c>
      <c r="AB194" s="15">
        <v>34</v>
      </c>
      <c r="AC194" s="15" t="s">
        <v>5982</v>
      </c>
      <c r="AD194" s="15" t="s">
        <v>5982</v>
      </c>
      <c r="AE194" s="15" t="s">
        <v>5982</v>
      </c>
      <c r="AF194" s="15">
        <v>1</v>
      </c>
      <c r="AG194" s="15">
        <v>1</v>
      </c>
      <c r="AH194" s="15">
        <v>1</v>
      </c>
      <c r="AI194" s="15" t="s">
        <v>5982</v>
      </c>
      <c r="AJ194" s="15" t="s">
        <v>5986</v>
      </c>
      <c r="AK194" s="15" t="s">
        <v>5986</v>
      </c>
      <c r="AL194" s="15">
        <v>1</v>
      </c>
      <c r="AM194" s="15"/>
      <c r="AN194" s="15"/>
      <c r="AO194"/>
      <c r="AP194" s="15">
        <v>1</v>
      </c>
      <c r="AQ194"/>
    </row>
    <row r="195" spans="1:43">
      <c r="A195"/>
      <c r="B195"/>
      <c r="C195"/>
      <c r="D195"/>
      <c r="E195" s="19">
        <v>0.3125</v>
      </c>
      <c r="F195"/>
      <c r="G195"/>
      <c r="H195" s="15">
        <v>187</v>
      </c>
      <c r="I195" s="15"/>
      <c r="J195" s="15" t="s">
        <v>5982</v>
      </c>
      <c r="K195" s="15" t="s">
        <v>5982</v>
      </c>
      <c r="L195" s="15">
        <v>2</v>
      </c>
      <c r="M195" s="15">
        <v>187</v>
      </c>
      <c r="N195" s="15">
        <v>37</v>
      </c>
      <c r="O195" s="15" t="s">
        <v>5986</v>
      </c>
      <c r="P195"/>
      <c r="Q195"/>
      <c r="R195" s="15" t="s">
        <v>5986</v>
      </c>
      <c r="S195"/>
      <c r="T195"/>
      <c r="U195" s="15" t="s">
        <v>5982</v>
      </c>
      <c r="V195" s="15" t="s">
        <v>5982</v>
      </c>
      <c r="W195" s="15" t="s">
        <v>5982</v>
      </c>
      <c r="X195" s="15" t="s">
        <v>5986</v>
      </c>
      <c r="Y195" s="15" t="s">
        <v>5986</v>
      </c>
      <c r="Z195" s="15" t="s">
        <v>5986</v>
      </c>
      <c r="AA195" s="15">
        <v>150</v>
      </c>
      <c r="AB195" s="15"/>
      <c r="AC195" s="15" t="s">
        <v>5982</v>
      </c>
      <c r="AD195" s="15" t="s">
        <v>5986</v>
      </c>
      <c r="AE195" s="15" t="s">
        <v>5982</v>
      </c>
      <c r="AF195" s="15">
        <v>1</v>
      </c>
      <c r="AG195" s="15"/>
      <c r="AH195" s="15">
        <v>1</v>
      </c>
      <c r="AI195" s="15" t="s">
        <v>5982</v>
      </c>
      <c r="AJ195" s="15" t="s">
        <v>5986</v>
      </c>
      <c r="AK195" s="15" t="s">
        <v>5986</v>
      </c>
      <c r="AL195" s="15">
        <v>1</v>
      </c>
      <c r="AM195" s="15"/>
      <c r="AN195" s="15"/>
      <c r="AO195"/>
      <c r="AP195" s="15">
        <v>1</v>
      </c>
      <c r="AQ195"/>
    </row>
    <row r="196" spans="1:43">
      <c r="A196"/>
      <c r="B196"/>
      <c r="C196"/>
      <c r="D196"/>
      <c r="E196" s="19">
        <v>0.34027777777777773</v>
      </c>
      <c r="F196"/>
      <c r="G196"/>
      <c r="H196" s="15"/>
      <c r="I196" s="15"/>
      <c r="J196" s="15" t="s">
        <v>5982</v>
      </c>
      <c r="K196" s="15" t="s">
        <v>5982</v>
      </c>
      <c r="L196" s="15">
        <v>2</v>
      </c>
      <c r="M196" s="15">
        <v>250</v>
      </c>
      <c r="N196" s="15"/>
      <c r="O196" s="15" t="s">
        <v>5982</v>
      </c>
      <c r="P196"/>
      <c r="Q196"/>
      <c r="R196" s="15" t="s">
        <v>5986</v>
      </c>
      <c r="S196"/>
      <c r="T196"/>
      <c r="U196" s="15" t="s">
        <v>5982</v>
      </c>
      <c r="V196" s="15" t="s">
        <v>5982</v>
      </c>
      <c r="W196" s="15" t="s">
        <v>5982</v>
      </c>
      <c r="X196" s="15" t="s">
        <v>5986</v>
      </c>
      <c r="Y196" s="15" t="s">
        <v>5986</v>
      </c>
      <c r="Z196" s="15" t="s">
        <v>5986</v>
      </c>
      <c r="AA196" s="15">
        <v>250</v>
      </c>
      <c r="AB196" s="15"/>
      <c r="AC196" s="15" t="s">
        <v>5982</v>
      </c>
      <c r="AD196" s="15" t="s">
        <v>5982</v>
      </c>
      <c r="AE196" s="15" t="s">
        <v>5982</v>
      </c>
      <c r="AF196" s="15">
        <v>1</v>
      </c>
      <c r="AG196" s="15">
        <v>1</v>
      </c>
      <c r="AH196" s="15">
        <v>1</v>
      </c>
      <c r="AI196" s="15" t="s">
        <v>5986</v>
      </c>
      <c r="AJ196" s="15" t="s">
        <v>5986</v>
      </c>
      <c r="AK196" s="15" t="s">
        <v>5982</v>
      </c>
      <c r="AL196" s="15"/>
      <c r="AM196" s="15"/>
      <c r="AN196" s="15">
        <v>1</v>
      </c>
      <c r="AO196"/>
      <c r="AP196" s="15">
        <v>1</v>
      </c>
      <c r="AQ196"/>
    </row>
    <row r="197" spans="1:43">
      <c r="A197"/>
      <c r="B197"/>
      <c r="C197"/>
      <c r="D197"/>
      <c r="E197" s="19">
        <v>0.34027777777777773</v>
      </c>
      <c r="F197"/>
      <c r="G197"/>
      <c r="H197" s="15"/>
      <c r="I197" s="15"/>
      <c r="J197" s="15" t="s">
        <v>5982</v>
      </c>
      <c r="K197" s="15" t="s">
        <v>5982</v>
      </c>
      <c r="L197" s="15">
        <v>2</v>
      </c>
      <c r="M197" s="15">
        <v>500</v>
      </c>
      <c r="N197" s="15">
        <v>50</v>
      </c>
      <c r="O197" s="15" t="s">
        <v>5982</v>
      </c>
      <c r="P197"/>
      <c r="Q197"/>
      <c r="R197" s="15" t="s">
        <v>5986</v>
      </c>
      <c r="S197"/>
      <c r="T197"/>
      <c r="U197" s="15" t="s">
        <v>5982</v>
      </c>
      <c r="V197" s="15" t="s">
        <v>5982</v>
      </c>
      <c r="W197" s="15" t="s">
        <v>5982</v>
      </c>
      <c r="X197" s="15" t="s">
        <v>5986</v>
      </c>
      <c r="Y197" s="15" t="s">
        <v>5986</v>
      </c>
      <c r="Z197" s="15" t="s">
        <v>5986</v>
      </c>
      <c r="AA197" s="15">
        <v>450</v>
      </c>
      <c r="AB197" s="15"/>
      <c r="AC197" s="15" t="s">
        <v>5982</v>
      </c>
      <c r="AD197" s="15" t="s">
        <v>5982</v>
      </c>
      <c r="AE197" s="15" t="s">
        <v>5982</v>
      </c>
      <c r="AF197" s="15">
        <v>1</v>
      </c>
      <c r="AG197" s="15">
        <v>1</v>
      </c>
      <c r="AH197" s="15">
        <v>1</v>
      </c>
      <c r="AI197" s="15" t="s">
        <v>5986</v>
      </c>
      <c r="AJ197" s="15" t="s">
        <v>5986</v>
      </c>
      <c r="AK197" s="15" t="s">
        <v>5982</v>
      </c>
      <c r="AL197" s="15"/>
      <c r="AM197" s="15"/>
      <c r="AN197" s="15">
        <v>1</v>
      </c>
      <c r="AO197"/>
      <c r="AP197" s="15">
        <v>1</v>
      </c>
      <c r="AQ197"/>
    </row>
    <row r="198" spans="1:43">
      <c r="A198"/>
      <c r="B198"/>
      <c r="C198"/>
      <c r="D198"/>
      <c r="E198" s="19">
        <v>0.46180555555555558</v>
      </c>
      <c r="F198"/>
      <c r="G198"/>
      <c r="H198" s="15">
        <v>215</v>
      </c>
      <c r="I198" s="15">
        <v>156</v>
      </c>
      <c r="J198" s="15" t="s">
        <v>5982</v>
      </c>
      <c r="K198" s="15" t="s">
        <v>5982</v>
      </c>
      <c r="L198" s="15">
        <v>2</v>
      </c>
      <c r="M198" s="15">
        <v>250</v>
      </c>
      <c r="N198" s="15">
        <v>0</v>
      </c>
      <c r="O198" s="15" t="s">
        <v>5986</v>
      </c>
      <c r="P198"/>
      <c r="Q198"/>
      <c r="R198" s="15" t="s">
        <v>5986</v>
      </c>
      <c r="S198"/>
      <c r="T198"/>
      <c r="U198" s="15" t="s">
        <v>5982</v>
      </c>
      <c r="V198" s="15" t="s">
        <v>5982</v>
      </c>
      <c r="W198" s="15" t="s">
        <v>5982</v>
      </c>
      <c r="X198" s="15" t="s">
        <v>5986</v>
      </c>
      <c r="Y198" s="15" t="s">
        <v>5986</v>
      </c>
      <c r="Z198" s="15" t="s">
        <v>5986</v>
      </c>
      <c r="AA198" s="15">
        <v>150</v>
      </c>
      <c r="AB198" s="15">
        <v>100</v>
      </c>
      <c r="AC198" s="15" t="s">
        <v>5982</v>
      </c>
      <c r="AD198" s="15" t="s">
        <v>5982</v>
      </c>
      <c r="AE198" s="15" t="s">
        <v>5982</v>
      </c>
      <c r="AF198" s="15">
        <v>1</v>
      </c>
      <c r="AG198" s="15">
        <v>1</v>
      </c>
      <c r="AH198" s="15">
        <v>1</v>
      </c>
      <c r="AI198" s="15"/>
      <c r="AJ198" s="15"/>
      <c r="AK198" s="15"/>
      <c r="AL198" s="15">
        <v>1</v>
      </c>
      <c r="AM198" s="15">
        <v>1</v>
      </c>
      <c r="AN198" s="15">
        <v>1</v>
      </c>
      <c r="AO198"/>
      <c r="AP198" s="15">
        <v>1</v>
      </c>
      <c r="AQ198"/>
    </row>
    <row r="199" spans="1:43">
      <c r="A199"/>
      <c r="B199"/>
      <c r="C199"/>
      <c r="D199"/>
      <c r="E199" s="19">
        <v>0.43055555555555558</v>
      </c>
      <c r="F199"/>
      <c r="G199"/>
      <c r="H199" s="15">
        <v>737</v>
      </c>
      <c r="I199" s="15">
        <v>293</v>
      </c>
      <c r="J199" s="15" t="s">
        <v>5982</v>
      </c>
      <c r="K199" s="15" t="s">
        <v>5982</v>
      </c>
      <c r="L199" s="15">
        <v>2</v>
      </c>
      <c r="M199" s="15">
        <v>500</v>
      </c>
      <c r="N199" s="15">
        <v>0</v>
      </c>
      <c r="O199" s="15" t="s">
        <v>5986</v>
      </c>
      <c r="P199"/>
      <c r="Q199"/>
      <c r="R199" s="15" t="s">
        <v>5986</v>
      </c>
      <c r="S199"/>
      <c r="T199"/>
      <c r="U199" s="15" t="s">
        <v>5982</v>
      </c>
      <c r="V199" s="15" t="s">
        <v>5982</v>
      </c>
      <c r="W199" s="15" t="s">
        <v>5982</v>
      </c>
      <c r="X199" s="15" t="s">
        <v>5986</v>
      </c>
      <c r="Y199" s="15" t="s">
        <v>5986</v>
      </c>
      <c r="Z199" s="15" t="s">
        <v>5986</v>
      </c>
      <c r="AA199" s="15">
        <v>313</v>
      </c>
      <c r="AB199" s="15">
        <v>187</v>
      </c>
      <c r="AC199" s="15" t="s">
        <v>5982</v>
      </c>
      <c r="AD199" s="15" t="s">
        <v>5982</v>
      </c>
      <c r="AE199" s="15" t="s">
        <v>5982</v>
      </c>
      <c r="AF199" s="15">
        <v>1</v>
      </c>
      <c r="AG199" s="15">
        <v>1</v>
      </c>
      <c r="AH199" s="15">
        <v>1</v>
      </c>
      <c r="AI199" s="15"/>
      <c r="AJ199" s="15"/>
      <c r="AK199" s="15"/>
      <c r="AL199" s="15">
        <v>1</v>
      </c>
      <c r="AM199" s="15">
        <v>1</v>
      </c>
      <c r="AN199" s="15">
        <v>1</v>
      </c>
      <c r="AO199"/>
      <c r="AP199" s="15"/>
      <c r="AQ199"/>
    </row>
    <row r="200" spans="1:43">
      <c r="A200"/>
      <c r="B200"/>
      <c r="C200"/>
      <c r="D200"/>
      <c r="E200" s="19">
        <v>0.39652777777777781</v>
      </c>
      <c r="F200"/>
      <c r="G200"/>
      <c r="H200" s="15">
        <v>1096</v>
      </c>
      <c r="I200" s="15">
        <v>363</v>
      </c>
      <c r="J200" s="15" t="s">
        <v>5982</v>
      </c>
      <c r="K200" s="15" t="s">
        <v>5982</v>
      </c>
      <c r="L200" s="15">
        <v>2</v>
      </c>
      <c r="M200" s="15">
        <v>700</v>
      </c>
      <c r="N200" s="15">
        <v>0</v>
      </c>
      <c r="O200" s="15" t="s">
        <v>5986</v>
      </c>
      <c r="P200"/>
      <c r="Q200"/>
      <c r="R200" s="15" t="s">
        <v>5986</v>
      </c>
      <c r="S200"/>
      <c r="T200"/>
      <c r="U200" s="15" t="s">
        <v>5982</v>
      </c>
      <c r="V200" s="15" t="s">
        <v>5982</v>
      </c>
      <c r="W200" s="15" t="s">
        <v>5982</v>
      </c>
      <c r="X200" s="15" t="s">
        <v>5986</v>
      </c>
      <c r="Y200" s="15" t="s">
        <v>5986</v>
      </c>
      <c r="Z200" s="15" t="s">
        <v>5986</v>
      </c>
      <c r="AA200" s="15">
        <v>484</v>
      </c>
      <c r="AB200" s="15">
        <v>216</v>
      </c>
      <c r="AC200" s="15" t="s">
        <v>5982</v>
      </c>
      <c r="AD200" s="15" t="s">
        <v>5982</v>
      </c>
      <c r="AE200" s="15" t="s">
        <v>5982</v>
      </c>
      <c r="AF200" s="15">
        <v>1</v>
      </c>
      <c r="AG200" s="15">
        <v>1</v>
      </c>
      <c r="AH200" s="15">
        <v>1</v>
      </c>
      <c r="AI200" s="15"/>
      <c r="AJ200" s="15"/>
      <c r="AK200" s="15"/>
      <c r="AL200" s="15">
        <v>1</v>
      </c>
      <c r="AM200" s="15">
        <v>1</v>
      </c>
      <c r="AN200" s="15">
        <v>1</v>
      </c>
      <c r="AO200"/>
      <c r="AP200" s="15">
        <v>1</v>
      </c>
      <c r="AQ200"/>
    </row>
    <row r="201" spans="1:43">
      <c r="A201"/>
      <c r="B201"/>
      <c r="C201"/>
      <c r="D201"/>
      <c r="E201" s="19">
        <v>0.34027777777777773</v>
      </c>
      <c r="F201"/>
      <c r="G201"/>
      <c r="H201" s="15">
        <v>375</v>
      </c>
      <c r="I201" s="15">
        <f>146+39</f>
        <v>185</v>
      </c>
      <c r="J201" s="15" t="s">
        <v>5982</v>
      </c>
      <c r="K201" s="15" t="s">
        <v>5982</v>
      </c>
      <c r="L201" s="15">
        <v>2</v>
      </c>
      <c r="M201" s="15">
        <v>300</v>
      </c>
      <c r="N201" s="15">
        <v>0</v>
      </c>
      <c r="O201" s="15" t="s">
        <v>5986</v>
      </c>
      <c r="P201"/>
      <c r="Q201"/>
      <c r="R201" s="15"/>
      <c r="S201"/>
      <c r="T201"/>
      <c r="U201" s="15" t="s">
        <v>5982</v>
      </c>
      <c r="V201" s="15" t="s">
        <v>5982</v>
      </c>
      <c r="W201" s="15" t="s">
        <v>5982</v>
      </c>
      <c r="X201" s="15" t="s">
        <v>5986</v>
      </c>
      <c r="Y201" s="15" t="s">
        <v>5986</v>
      </c>
      <c r="Z201" s="15" t="s">
        <v>5986</v>
      </c>
      <c r="AA201" s="15">
        <v>115</v>
      </c>
      <c r="AB201" s="15">
        <v>185</v>
      </c>
      <c r="AC201" s="15" t="s">
        <v>5982</v>
      </c>
      <c r="AD201" s="15" t="s">
        <v>5982</v>
      </c>
      <c r="AE201" s="15" t="s">
        <v>5982</v>
      </c>
      <c r="AF201" s="15">
        <v>1</v>
      </c>
      <c r="AG201" s="15">
        <v>1</v>
      </c>
      <c r="AH201" s="15">
        <v>1</v>
      </c>
      <c r="AI201" s="15"/>
      <c r="AJ201" s="15"/>
      <c r="AK201" s="15"/>
      <c r="AL201" s="15">
        <v>1</v>
      </c>
      <c r="AM201" s="15">
        <v>1</v>
      </c>
      <c r="AN201" s="15">
        <v>1</v>
      </c>
      <c r="AO201"/>
      <c r="AP201" s="15"/>
      <c r="AQ201"/>
    </row>
    <row r="202" spans="1:43">
      <c r="A202"/>
      <c r="B202"/>
      <c r="C202"/>
      <c r="D202"/>
      <c r="E202" s="19">
        <v>0.49652777777777773</v>
      </c>
      <c r="F202"/>
      <c r="G202"/>
      <c r="H202" s="15">
        <v>618</v>
      </c>
      <c r="I202" s="15">
        <v>406</v>
      </c>
      <c r="J202" s="15" t="s">
        <v>5982</v>
      </c>
      <c r="K202" s="15" t="s">
        <v>5982</v>
      </c>
      <c r="L202" s="15">
        <v>2</v>
      </c>
      <c r="M202" s="15">
        <v>500</v>
      </c>
      <c r="N202" s="15">
        <v>0</v>
      </c>
      <c r="O202" s="15"/>
      <c r="P202"/>
      <c r="Q202"/>
      <c r="R202" s="15" t="s">
        <v>5986</v>
      </c>
      <c r="S202"/>
      <c r="T202"/>
      <c r="U202" s="15" t="s">
        <v>5982</v>
      </c>
      <c r="V202" s="15" t="s">
        <v>5982</v>
      </c>
      <c r="W202" s="15" t="s">
        <v>5982</v>
      </c>
      <c r="X202" s="15" t="s">
        <v>5986</v>
      </c>
      <c r="Y202" s="15" t="s">
        <v>5986</v>
      </c>
      <c r="Z202" s="15" t="s">
        <v>5986</v>
      </c>
      <c r="AA202" s="15">
        <v>148</v>
      </c>
      <c r="AB202" s="15">
        <v>352</v>
      </c>
      <c r="AC202" s="15" t="s">
        <v>5982</v>
      </c>
      <c r="AD202" s="15" t="s">
        <v>5982</v>
      </c>
      <c r="AE202" s="15" t="s">
        <v>5982</v>
      </c>
      <c r="AF202" s="15">
        <v>1</v>
      </c>
      <c r="AG202" s="15">
        <v>1</v>
      </c>
      <c r="AH202" s="15">
        <v>1</v>
      </c>
      <c r="AI202" s="15"/>
      <c r="AJ202" s="15"/>
      <c r="AK202" s="15"/>
      <c r="AL202" s="15">
        <v>1</v>
      </c>
      <c r="AM202" s="15">
        <v>1</v>
      </c>
      <c r="AN202" s="15">
        <v>1</v>
      </c>
      <c r="AO202"/>
      <c r="AP202" s="15">
        <v>1</v>
      </c>
      <c r="AQ202"/>
    </row>
    <row r="203" spans="1:43">
      <c r="A203"/>
      <c r="B203"/>
      <c r="C203"/>
      <c r="D203"/>
      <c r="E203" s="19">
        <v>0.31597222222222221</v>
      </c>
      <c r="F203"/>
      <c r="G203"/>
      <c r="H203" s="15">
        <v>398</v>
      </c>
      <c r="I203" s="15">
        <v>4</v>
      </c>
      <c r="J203" s="15" t="s">
        <v>5982</v>
      </c>
      <c r="K203" s="15" t="s">
        <v>5982</v>
      </c>
      <c r="L203" s="15">
        <v>2</v>
      </c>
      <c r="M203" s="15">
        <v>250</v>
      </c>
      <c r="N203" s="15">
        <v>93</v>
      </c>
      <c r="O203" s="15" t="s">
        <v>5982</v>
      </c>
      <c r="P203"/>
      <c r="Q203"/>
      <c r="R203" s="15" t="s">
        <v>5986</v>
      </c>
      <c r="S203"/>
      <c r="T203"/>
      <c r="U203" s="15" t="s">
        <v>5982</v>
      </c>
      <c r="V203" s="15" t="s">
        <v>5982</v>
      </c>
      <c r="W203" s="15" t="s">
        <v>5986</v>
      </c>
      <c r="X203" s="15" t="s">
        <v>5986</v>
      </c>
      <c r="Y203" s="15" t="s">
        <v>5986</v>
      </c>
      <c r="Z203" s="15" t="s">
        <v>5986</v>
      </c>
      <c r="AA203" s="15">
        <v>100</v>
      </c>
      <c r="AB203" s="15">
        <v>57</v>
      </c>
      <c r="AC203" s="15" t="s">
        <v>5986</v>
      </c>
      <c r="AD203" s="15" t="s">
        <v>5982</v>
      </c>
      <c r="AE203" s="15" t="s">
        <v>5986</v>
      </c>
      <c r="AF203" s="15"/>
      <c r="AG203" s="15">
        <v>1</v>
      </c>
      <c r="AH203" s="15"/>
      <c r="AI203" s="15" t="s">
        <v>5986</v>
      </c>
      <c r="AJ203" s="15" t="s">
        <v>5986</v>
      </c>
      <c r="AK203" s="15"/>
      <c r="AL203" s="15"/>
      <c r="AM203" s="15"/>
      <c r="AN203" s="15"/>
      <c r="AO203"/>
      <c r="AP203" s="15"/>
      <c r="AQ203"/>
    </row>
    <row r="204" spans="1:43">
      <c r="A204"/>
      <c r="B204"/>
      <c r="C204"/>
      <c r="D204"/>
      <c r="E204" s="19">
        <v>0.33333333333333331</v>
      </c>
      <c r="F204"/>
      <c r="G204"/>
      <c r="H204" s="15">
        <v>356</v>
      </c>
      <c r="I204" s="15">
        <v>170</v>
      </c>
      <c r="J204" s="15" t="s">
        <v>5982</v>
      </c>
      <c r="K204" s="15" t="s">
        <v>5982</v>
      </c>
      <c r="L204" s="15">
        <v>2</v>
      </c>
      <c r="M204" s="15">
        <v>500</v>
      </c>
      <c r="N204" s="15">
        <v>297</v>
      </c>
      <c r="O204" s="15" t="s">
        <v>5986</v>
      </c>
      <c r="P204"/>
      <c r="Q204"/>
      <c r="R204" s="15" t="s">
        <v>5986</v>
      </c>
      <c r="S204"/>
      <c r="T204"/>
      <c r="U204" s="15" t="s">
        <v>5982</v>
      </c>
      <c r="V204" s="15" t="s">
        <v>5982</v>
      </c>
      <c r="W204" s="15" t="s">
        <v>5982</v>
      </c>
      <c r="X204" s="15" t="s">
        <v>5986</v>
      </c>
      <c r="Y204" s="15" t="s">
        <v>5986</v>
      </c>
      <c r="Z204" s="15" t="s">
        <v>5986</v>
      </c>
      <c r="AA204" s="15">
        <v>108</v>
      </c>
      <c r="AB204" s="15">
        <v>95</v>
      </c>
      <c r="AC204" s="15" t="s">
        <v>5982</v>
      </c>
      <c r="AD204" s="15" t="s">
        <v>5982</v>
      </c>
      <c r="AE204" s="15" t="s">
        <v>5982</v>
      </c>
      <c r="AF204" s="15">
        <v>1</v>
      </c>
      <c r="AG204" s="15">
        <v>1</v>
      </c>
      <c r="AH204" s="15">
        <v>1</v>
      </c>
      <c r="AI204" s="15" t="s">
        <v>5982</v>
      </c>
      <c r="AJ204" s="15" t="s">
        <v>5982</v>
      </c>
      <c r="AK204" s="15" t="s">
        <v>5982</v>
      </c>
      <c r="AL204" s="15">
        <v>1</v>
      </c>
      <c r="AM204" s="15">
        <v>1</v>
      </c>
      <c r="AN204" s="15">
        <v>1</v>
      </c>
      <c r="AO204"/>
      <c r="AP204" s="15"/>
      <c r="AQ204"/>
    </row>
    <row r="205" spans="1:43">
      <c r="A205"/>
      <c r="B205"/>
      <c r="C205"/>
      <c r="D205"/>
      <c r="E205" s="19">
        <v>0.35347222222222219</v>
      </c>
      <c r="F205"/>
      <c r="G205"/>
      <c r="H205" s="15">
        <v>270</v>
      </c>
      <c r="I205" s="15">
        <v>110</v>
      </c>
      <c r="J205" s="15" t="s">
        <v>5982</v>
      </c>
      <c r="K205" s="15" t="s">
        <v>5982</v>
      </c>
      <c r="L205" s="15">
        <v>2</v>
      </c>
      <c r="M205" s="15">
        <v>250</v>
      </c>
      <c r="N205" s="15">
        <v>17</v>
      </c>
      <c r="O205" s="15" t="s">
        <v>5982</v>
      </c>
      <c r="P205"/>
      <c r="Q205"/>
      <c r="R205" s="15" t="s">
        <v>5986</v>
      </c>
      <c r="S205"/>
      <c r="T205"/>
      <c r="U205" s="15" t="s">
        <v>5982</v>
      </c>
      <c r="V205" s="15" t="s">
        <v>5982</v>
      </c>
      <c r="W205" s="15" t="s">
        <v>5982</v>
      </c>
      <c r="X205" s="15" t="s">
        <v>5986</v>
      </c>
      <c r="Y205" s="15" t="s">
        <v>5986</v>
      </c>
      <c r="Z205" s="15" t="s">
        <v>5986</v>
      </c>
      <c r="AA205" s="15">
        <v>116</v>
      </c>
      <c r="AB205" s="15">
        <v>117</v>
      </c>
      <c r="AC205" s="15" t="s">
        <v>5982</v>
      </c>
      <c r="AD205" s="15" t="s">
        <v>5982</v>
      </c>
      <c r="AE205" s="15" t="s">
        <v>5982</v>
      </c>
      <c r="AF205" s="15">
        <v>1</v>
      </c>
      <c r="AG205" s="15">
        <v>1</v>
      </c>
      <c r="AH205" s="15">
        <v>1</v>
      </c>
      <c r="AI205" s="15" t="s">
        <v>5982</v>
      </c>
      <c r="AJ205" s="15" t="s">
        <v>5982</v>
      </c>
      <c r="AK205" s="15" t="s">
        <v>5982</v>
      </c>
      <c r="AL205" s="15" t="s">
        <v>985</v>
      </c>
      <c r="AM205" s="15" t="s">
        <v>985</v>
      </c>
      <c r="AN205" s="15" t="s">
        <v>985</v>
      </c>
      <c r="AO205"/>
      <c r="AP205" s="15">
        <v>1</v>
      </c>
      <c r="AQ205"/>
    </row>
    <row r="206" spans="1:43">
      <c r="A206"/>
      <c r="B206"/>
      <c r="C206"/>
      <c r="D206"/>
      <c r="E206" s="19">
        <v>0.3611111111111111</v>
      </c>
      <c r="F206"/>
      <c r="G206"/>
      <c r="H206" s="15">
        <v>328</v>
      </c>
      <c r="I206" s="15">
        <v>160</v>
      </c>
      <c r="J206" s="15" t="s">
        <v>5982</v>
      </c>
      <c r="K206" s="15" t="s">
        <v>5982</v>
      </c>
      <c r="L206" s="15">
        <v>2</v>
      </c>
      <c r="M206" s="15">
        <v>250</v>
      </c>
      <c r="N206" s="15">
        <v>0</v>
      </c>
      <c r="O206" s="15" t="s">
        <v>5982</v>
      </c>
      <c r="P206"/>
      <c r="Q206"/>
      <c r="R206" s="15" t="s">
        <v>5986</v>
      </c>
      <c r="S206"/>
      <c r="T206"/>
      <c r="U206" s="15" t="s">
        <v>5982</v>
      </c>
      <c r="V206" s="15" t="s">
        <v>5982</v>
      </c>
      <c r="W206" s="15" t="s">
        <v>5982</v>
      </c>
      <c r="X206" s="15" t="s">
        <v>5986</v>
      </c>
      <c r="Y206" s="15" t="s">
        <v>5986</v>
      </c>
      <c r="Z206" s="15" t="s">
        <v>5986</v>
      </c>
      <c r="AA206" s="15">
        <v>90</v>
      </c>
      <c r="AB206" s="15">
        <v>160</v>
      </c>
      <c r="AC206" s="15" t="s">
        <v>5982</v>
      </c>
      <c r="AD206" s="15" t="s">
        <v>5982</v>
      </c>
      <c r="AE206" s="15" t="s">
        <v>5982</v>
      </c>
      <c r="AF206" s="15">
        <v>1</v>
      </c>
      <c r="AG206" s="15">
        <v>1</v>
      </c>
      <c r="AH206" s="15">
        <v>1</v>
      </c>
      <c r="AI206" s="15" t="s">
        <v>5982</v>
      </c>
      <c r="AJ206" s="15" t="s">
        <v>5982</v>
      </c>
      <c r="AK206" s="15" t="s">
        <v>5982</v>
      </c>
      <c r="AL206" s="15" t="s">
        <v>985</v>
      </c>
      <c r="AM206" s="15">
        <v>1</v>
      </c>
      <c r="AN206" s="15">
        <v>1</v>
      </c>
      <c r="AO206"/>
      <c r="AP206" s="15"/>
      <c r="AQ206"/>
    </row>
    <row r="207" spans="1:43">
      <c r="A207"/>
      <c r="B207"/>
      <c r="C207"/>
      <c r="D207"/>
      <c r="E207" s="19">
        <v>0.375</v>
      </c>
      <c r="F207"/>
      <c r="G207"/>
      <c r="H207" s="15">
        <v>400</v>
      </c>
      <c r="I207" s="15">
        <v>160</v>
      </c>
      <c r="J207" s="15" t="s">
        <v>5982</v>
      </c>
      <c r="K207" s="15" t="s">
        <v>5982</v>
      </c>
      <c r="L207" s="15">
        <v>2</v>
      </c>
      <c r="M207" s="15">
        <v>650</v>
      </c>
      <c r="N207" s="15">
        <v>500</v>
      </c>
      <c r="O207" s="15" t="s">
        <v>5986</v>
      </c>
      <c r="P207"/>
      <c r="Q207"/>
      <c r="R207" s="15" t="s">
        <v>5986</v>
      </c>
      <c r="S207"/>
      <c r="T207"/>
      <c r="U207" s="15" t="s">
        <v>5982</v>
      </c>
      <c r="V207" s="15" t="s">
        <v>5982</v>
      </c>
      <c r="W207" s="15" t="s">
        <v>5982</v>
      </c>
      <c r="X207" s="15" t="s">
        <v>5986</v>
      </c>
      <c r="Y207" s="15" t="s">
        <v>5986</v>
      </c>
      <c r="Z207" s="15" t="s">
        <v>5986</v>
      </c>
      <c r="AA207" s="15">
        <v>50</v>
      </c>
      <c r="AB207" s="15">
        <v>100</v>
      </c>
      <c r="AC207" s="15" t="s">
        <v>5982</v>
      </c>
      <c r="AD207" s="15" t="s">
        <v>5982</v>
      </c>
      <c r="AE207" s="15" t="s">
        <v>5982</v>
      </c>
      <c r="AF207" s="15">
        <v>1</v>
      </c>
      <c r="AG207" s="15">
        <v>1</v>
      </c>
      <c r="AH207" s="15">
        <v>1</v>
      </c>
      <c r="AI207" s="15" t="s">
        <v>5986</v>
      </c>
      <c r="AJ207" s="15" t="s">
        <v>5986</v>
      </c>
      <c r="AK207" s="15" t="s">
        <v>5982</v>
      </c>
      <c r="AL207" s="15"/>
      <c r="AM207" s="15"/>
      <c r="AN207" s="15">
        <v>1</v>
      </c>
      <c r="AO207"/>
      <c r="AP207" s="15"/>
      <c r="AQ207"/>
    </row>
    <row r="208" spans="1:43">
      <c r="A208"/>
      <c r="B208"/>
      <c r="C208"/>
      <c r="D208"/>
      <c r="E208" s="19">
        <v>0.39583333333333331</v>
      </c>
      <c r="F208"/>
      <c r="G208"/>
      <c r="H208" s="15">
        <v>150</v>
      </c>
      <c r="I208" s="15">
        <v>90</v>
      </c>
      <c r="J208" s="15" t="s">
        <v>5982</v>
      </c>
      <c r="K208" s="15" t="s">
        <v>5982</v>
      </c>
      <c r="L208" s="15">
        <v>2</v>
      </c>
      <c r="M208" s="15">
        <v>200</v>
      </c>
      <c r="N208" s="15">
        <v>58</v>
      </c>
      <c r="O208" s="15" t="s">
        <v>5986</v>
      </c>
      <c r="P208"/>
      <c r="Q208"/>
      <c r="R208" s="15" t="s">
        <v>5986</v>
      </c>
      <c r="S208"/>
      <c r="T208"/>
      <c r="U208" s="15" t="s">
        <v>5982</v>
      </c>
      <c r="V208" s="15" t="s">
        <v>5982</v>
      </c>
      <c r="W208" s="15" t="s">
        <v>5982</v>
      </c>
      <c r="X208" s="15" t="s">
        <v>5986</v>
      </c>
      <c r="Y208" s="15" t="s">
        <v>5986</v>
      </c>
      <c r="Z208" s="15" t="s">
        <v>5986</v>
      </c>
      <c r="AA208" s="15">
        <v>125</v>
      </c>
      <c r="AB208" s="15">
        <v>17</v>
      </c>
      <c r="AC208" s="15" t="s">
        <v>5982</v>
      </c>
      <c r="AD208" s="15" t="s">
        <v>5982</v>
      </c>
      <c r="AE208" s="15" t="s">
        <v>5982</v>
      </c>
      <c r="AF208" s="15">
        <v>1</v>
      </c>
      <c r="AG208" s="15">
        <v>1</v>
      </c>
      <c r="AH208" s="15">
        <v>1</v>
      </c>
      <c r="AI208" s="15" t="s">
        <v>5982</v>
      </c>
      <c r="AJ208" s="15" t="s">
        <v>5982</v>
      </c>
      <c r="AK208" s="15" t="s">
        <v>5982</v>
      </c>
      <c r="AL208" s="15">
        <v>1</v>
      </c>
      <c r="AM208" s="15">
        <v>1</v>
      </c>
      <c r="AN208" s="15">
        <v>1</v>
      </c>
      <c r="AO208"/>
      <c r="AP208" s="15">
        <v>1</v>
      </c>
      <c r="AQ208"/>
    </row>
    <row r="209" spans="1:43">
      <c r="A209"/>
      <c r="B209"/>
      <c r="C209"/>
      <c r="D209"/>
      <c r="E209" s="19">
        <v>0.41666666666666669</v>
      </c>
      <c r="F209"/>
      <c r="G209"/>
      <c r="H209" s="15">
        <v>665</v>
      </c>
      <c r="I209" s="15">
        <v>215</v>
      </c>
      <c r="J209" s="15" t="s">
        <v>5982</v>
      </c>
      <c r="K209" s="15" t="s">
        <v>5982</v>
      </c>
      <c r="L209" s="15">
        <v>2</v>
      </c>
      <c r="M209" s="15">
        <v>750</v>
      </c>
      <c r="N209" s="15">
        <v>250</v>
      </c>
      <c r="O209" s="15" t="s">
        <v>5986</v>
      </c>
      <c r="P209"/>
      <c r="Q209"/>
      <c r="R209" s="15" t="s">
        <v>5986</v>
      </c>
      <c r="S209"/>
      <c r="T209"/>
      <c r="U209" s="15" t="s">
        <v>5982</v>
      </c>
      <c r="V209" s="15" t="s">
        <v>5982</v>
      </c>
      <c r="W209" s="15" t="s">
        <v>5986</v>
      </c>
      <c r="X209" s="15" t="s">
        <v>5986</v>
      </c>
      <c r="Y209" s="15" t="s">
        <v>5986</v>
      </c>
      <c r="Z209" s="15" t="s">
        <v>5986</v>
      </c>
      <c r="AA209" s="15">
        <v>275</v>
      </c>
      <c r="AB209" s="15">
        <v>150</v>
      </c>
      <c r="AC209" s="15" t="s">
        <v>5982</v>
      </c>
      <c r="AD209" s="15" t="s">
        <v>5982</v>
      </c>
      <c r="AE209" s="15" t="s">
        <v>5986</v>
      </c>
      <c r="AF209" s="15">
        <v>1</v>
      </c>
      <c r="AG209" s="15">
        <v>1</v>
      </c>
      <c r="AH209" s="15"/>
      <c r="AI209" s="15" t="s">
        <v>5982</v>
      </c>
      <c r="AJ209" s="15" t="s">
        <v>5986</v>
      </c>
      <c r="AK209" s="15" t="s">
        <v>5986</v>
      </c>
      <c r="AL209" s="15">
        <v>1</v>
      </c>
      <c r="AM209" s="15"/>
      <c r="AN209" s="15"/>
      <c r="AO209"/>
      <c r="AP209" s="15"/>
      <c r="AQ209"/>
    </row>
    <row r="210" spans="1:43">
      <c r="A210"/>
      <c r="B210"/>
      <c r="C210"/>
      <c r="D210"/>
      <c r="E210" s="19">
        <v>0.4375</v>
      </c>
      <c r="F210"/>
      <c r="G210"/>
      <c r="H210" s="15">
        <v>817</v>
      </c>
      <c r="I210" s="15">
        <v>150</v>
      </c>
      <c r="J210" s="15" t="s">
        <v>5982</v>
      </c>
      <c r="K210" s="15" t="s">
        <v>5982</v>
      </c>
      <c r="L210" s="15">
        <v>2</v>
      </c>
      <c r="M210" s="15">
        <v>530</v>
      </c>
      <c r="N210" s="15">
        <v>250</v>
      </c>
      <c r="O210" s="15" t="s">
        <v>5982</v>
      </c>
      <c r="P210"/>
      <c r="Q210"/>
      <c r="R210" s="15" t="s">
        <v>5986</v>
      </c>
      <c r="S210"/>
      <c r="T210"/>
      <c r="U210" s="15" t="s">
        <v>5982</v>
      </c>
      <c r="V210" s="15" t="s">
        <v>5982</v>
      </c>
      <c r="W210" s="15" t="s">
        <v>5982</v>
      </c>
      <c r="X210" s="15" t="s">
        <v>5986</v>
      </c>
      <c r="Y210" s="15" t="s">
        <v>5986</v>
      </c>
      <c r="Z210" s="15" t="s">
        <v>5986</v>
      </c>
      <c r="AA210" s="15">
        <v>200</v>
      </c>
      <c r="AB210" s="15">
        <v>80</v>
      </c>
      <c r="AC210" s="15" t="s">
        <v>5982</v>
      </c>
      <c r="AD210" s="15" t="s">
        <v>5982</v>
      </c>
      <c r="AE210" s="15" t="s">
        <v>5982</v>
      </c>
      <c r="AF210" s="15">
        <v>1</v>
      </c>
      <c r="AG210" s="15">
        <v>1</v>
      </c>
      <c r="AH210" s="15">
        <v>1</v>
      </c>
      <c r="AI210" s="15" t="s">
        <v>5982</v>
      </c>
      <c r="AJ210" s="15" t="s">
        <v>5986</v>
      </c>
      <c r="AK210" s="15"/>
      <c r="AL210" s="15">
        <v>1</v>
      </c>
      <c r="AM210" s="15"/>
      <c r="AN210" s="15">
        <v>1</v>
      </c>
      <c r="AO210"/>
      <c r="AP210" s="15"/>
      <c r="AQ210"/>
    </row>
    <row r="211" spans="1:43">
      <c r="A211"/>
      <c r="B211"/>
      <c r="C211"/>
      <c r="D211"/>
      <c r="E211" s="19">
        <v>0.45833333333333331</v>
      </c>
      <c r="F211"/>
      <c r="G211"/>
      <c r="H211" s="15">
        <v>220</v>
      </c>
      <c r="I211" s="15">
        <v>140</v>
      </c>
      <c r="J211" s="15" t="s">
        <v>5982</v>
      </c>
      <c r="K211" s="15" t="s">
        <v>5982</v>
      </c>
      <c r="L211" s="15">
        <v>2</v>
      </c>
      <c r="M211" s="15">
        <v>220</v>
      </c>
      <c r="N211" s="15">
        <v>3</v>
      </c>
      <c r="O211" s="15" t="s">
        <v>5982</v>
      </c>
      <c r="P211"/>
      <c r="Q211"/>
      <c r="R211" s="15" t="s">
        <v>5986</v>
      </c>
      <c r="S211"/>
      <c r="T211"/>
      <c r="U211" s="15" t="s">
        <v>5982</v>
      </c>
      <c r="V211" s="15" t="s">
        <v>5982</v>
      </c>
      <c r="W211" s="15" t="s">
        <v>5982</v>
      </c>
      <c r="X211" s="15" t="s">
        <v>5986</v>
      </c>
      <c r="Y211" s="15" t="s">
        <v>5986</v>
      </c>
      <c r="Z211" s="15" t="s">
        <v>5986</v>
      </c>
      <c r="AA211" s="15">
        <v>80</v>
      </c>
      <c r="AB211" s="15">
        <v>129</v>
      </c>
      <c r="AC211" s="15" t="s">
        <v>5982</v>
      </c>
      <c r="AD211" s="15" t="s">
        <v>5982</v>
      </c>
      <c r="AE211" s="15" t="s">
        <v>5982</v>
      </c>
      <c r="AF211" s="15">
        <v>1</v>
      </c>
      <c r="AG211" s="15">
        <v>1</v>
      </c>
      <c r="AH211" s="15">
        <v>1</v>
      </c>
      <c r="AI211" s="15" t="s">
        <v>5982</v>
      </c>
      <c r="AJ211" s="15" t="s">
        <v>5982</v>
      </c>
      <c r="AK211" s="15" t="s">
        <v>5982</v>
      </c>
      <c r="AL211" s="15">
        <v>1</v>
      </c>
      <c r="AM211" s="15">
        <v>1</v>
      </c>
      <c r="AN211" s="15">
        <v>1</v>
      </c>
      <c r="AO211"/>
      <c r="AP211" s="15"/>
      <c r="AQ211"/>
    </row>
    <row r="212" spans="1:43">
      <c r="A212"/>
      <c r="B212"/>
      <c r="C212"/>
      <c r="D212"/>
      <c r="E212" s="19">
        <v>0.47222222222222227</v>
      </c>
      <c r="F212"/>
      <c r="G212"/>
      <c r="H212" s="15">
        <v>286</v>
      </c>
      <c r="I212" s="15">
        <v>140</v>
      </c>
      <c r="J212" s="15" t="s">
        <v>5982</v>
      </c>
      <c r="K212" s="15" t="s">
        <v>5982</v>
      </c>
      <c r="L212" s="15">
        <v>2</v>
      </c>
      <c r="M212" s="15">
        <v>250</v>
      </c>
      <c r="N212" s="15">
        <v>0</v>
      </c>
      <c r="O212" s="15" t="s">
        <v>5982</v>
      </c>
      <c r="P212"/>
      <c r="Q212"/>
      <c r="R212" s="15" t="s">
        <v>5986</v>
      </c>
      <c r="S212"/>
      <c r="T212"/>
      <c r="U212" s="15" t="s">
        <v>5982</v>
      </c>
      <c r="V212" s="15" t="s">
        <v>5982</v>
      </c>
      <c r="W212" s="15" t="s">
        <v>5982</v>
      </c>
      <c r="X212" s="15" t="s">
        <v>5986</v>
      </c>
      <c r="Y212" s="15" t="s">
        <v>5986</v>
      </c>
      <c r="Z212" s="15" t="s">
        <v>5986</v>
      </c>
      <c r="AA212" s="15">
        <v>11</v>
      </c>
      <c r="AB212" s="15">
        <v>276</v>
      </c>
      <c r="AC212" s="15" t="s">
        <v>5982</v>
      </c>
      <c r="AD212" s="15" t="s">
        <v>5982</v>
      </c>
      <c r="AE212" s="15" t="s">
        <v>5982</v>
      </c>
      <c r="AF212" s="15">
        <v>1</v>
      </c>
      <c r="AG212" s="15">
        <v>1</v>
      </c>
      <c r="AH212" s="15">
        <v>1</v>
      </c>
      <c r="AI212" s="15" t="s">
        <v>5982</v>
      </c>
      <c r="AJ212" s="15" t="s">
        <v>5982</v>
      </c>
      <c r="AK212" s="15" t="s">
        <v>5986</v>
      </c>
      <c r="AL212" s="15">
        <v>1</v>
      </c>
      <c r="AM212" s="15">
        <v>1</v>
      </c>
      <c r="AN212" s="15"/>
      <c r="AO212"/>
      <c r="AP212" s="15"/>
      <c r="AQ212"/>
    </row>
    <row r="213" spans="1:43">
      <c r="A213"/>
      <c r="B213"/>
      <c r="C213"/>
      <c r="D213"/>
      <c r="E213" s="20" t="s">
        <v>6027</v>
      </c>
      <c r="F213"/>
      <c r="G213"/>
      <c r="H213" s="15">
        <v>700</v>
      </c>
      <c r="I213" s="15">
        <v>270</v>
      </c>
      <c r="J213" s="15" t="s">
        <v>5982</v>
      </c>
      <c r="K213" s="15" t="s">
        <v>5982</v>
      </c>
      <c r="L213" s="15">
        <v>2</v>
      </c>
      <c r="M213" s="15">
        <v>770</v>
      </c>
      <c r="N213" s="15">
        <v>121</v>
      </c>
      <c r="O213" s="15" t="s">
        <v>5986</v>
      </c>
      <c r="P213"/>
      <c r="Q213"/>
      <c r="R213" s="15" t="s">
        <v>5986</v>
      </c>
      <c r="S213"/>
      <c r="T213"/>
      <c r="U213" s="15" t="s">
        <v>5982</v>
      </c>
      <c r="V213" s="15" t="s">
        <v>5982</v>
      </c>
      <c r="W213" s="15" t="s">
        <v>5982</v>
      </c>
      <c r="X213" s="15" t="s">
        <v>5986</v>
      </c>
      <c r="Y213" s="15" t="s">
        <v>5986</v>
      </c>
      <c r="Z213" s="15" t="s">
        <v>5986</v>
      </c>
      <c r="AA213" s="15">
        <v>579</v>
      </c>
      <c r="AB213" s="15">
        <v>91</v>
      </c>
      <c r="AC213" s="15" t="s">
        <v>5982</v>
      </c>
      <c r="AD213" s="15" t="s">
        <v>5982</v>
      </c>
      <c r="AE213" s="15" t="s">
        <v>5982</v>
      </c>
      <c r="AF213" s="15">
        <v>1</v>
      </c>
      <c r="AG213" s="15">
        <v>1</v>
      </c>
      <c r="AH213" s="15">
        <v>1</v>
      </c>
      <c r="AI213" s="15" t="s">
        <v>5986</v>
      </c>
      <c r="AJ213" s="15" t="s">
        <v>5986</v>
      </c>
      <c r="AK213" s="15" t="s">
        <v>5986</v>
      </c>
      <c r="AL213" s="15"/>
      <c r="AM213" s="15"/>
      <c r="AN213" s="15"/>
      <c r="AO213"/>
      <c r="AP213" s="15"/>
      <c r="AQ213"/>
    </row>
    <row r="214" spans="1:43">
      <c r="A214"/>
      <c r="B214"/>
      <c r="C214"/>
      <c r="D214"/>
      <c r="E214" s="19">
        <v>0.4375</v>
      </c>
      <c r="F214"/>
      <c r="G214"/>
      <c r="H214" s="15">
        <v>300</v>
      </c>
      <c r="I214" s="15">
        <v>175</v>
      </c>
      <c r="J214" s="15" t="s">
        <v>5982</v>
      </c>
      <c r="K214" s="15" t="s">
        <v>5982</v>
      </c>
      <c r="L214" s="15">
        <v>2</v>
      </c>
      <c r="M214" s="15">
        <v>325</v>
      </c>
      <c r="N214" s="15">
        <v>50</v>
      </c>
      <c r="O214" s="15" t="s">
        <v>5986</v>
      </c>
      <c r="P214"/>
      <c r="Q214"/>
      <c r="R214" s="15" t="s">
        <v>5986</v>
      </c>
      <c r="S214"/>
      <c r="T214"/>
      <c r="U214" s="15" t="s">
        <v>5982</v>
      </c>
      <c r="V214" s="15" t="s">
        <v>5982</v>
      </c>
      <c r="W214" s="15" t="s">
        <v>5982</v>
      </c>
      <c r="X214" s="15" t="s">
        <v>5986</v>
      </c>
      <c r="Y214" s="15" t="s">
        <v>5986</v>
      </c>
      <c r="Z214" s="15" t="s">
        <v>5986</v>
      </c>
      <c r="AA214" s="15">
        <v>275</v>
      </c>
      <c r="AB214" s="15">
        <v>25</v>
      </c>
      <c r="AC214" s="15" t="s">
        <v>5982</v>
      </c>
      <c r="AD214" s="15" t="s">
        <v>5982</v>
      </c>
      <c r="AE214" s="15" t="s">
        <v>5982</v>
      </c>
      <c r="AF214" s="15">
        <v>1</v>
      </c>
      <c r="AG214" s="15">
        <v>1</v>
      </c>
      <c r="AH214" s="15">
        <v>1</v>
      </c>
      <c r="AI214" s="15" t="s">
        <v>5986</v>
      </c>
      <c r="AJ214" s="15" t="s">
        <v>5986</v>
      </c>
      <c r="AK214" s="15" t="s">
        <v>5986</v>
      </c>
      <c r="AL214" s="15"/>
      <c r="AM214" s="15"/>
      <c r="AN214" s="15"/>
      <c r="AO214"/>
      <c r="AP214" s="15"/>
      <c r="AQ214"/>
    </row>
    <row r="215" spans="1:43">
      <c r="A215"/>
      <c r="B215"/>
      <c r="C215"/>
      <c r="D215"/>
      <c r="E215" s="19">
        <v>0.5625</v>
      </c>
      <c r="F215"/>
      <c r="G215"/>
      <c r="H215" s="15">
        <v>325</v>
      </c>
      <c r="I215" s="15">
        <v>131</v>
      </c>
      <c r="J215" s="15" t="s">
        <v>5982</v>
      </c>
      <c r="K215" s="15" t="s">
        <v>5982</v>
      </c>
      <c r="L215" s="15">
        <v>2</v>
      </c>
      <c r="M215" s="15">
        <v>385</v>
      </c>
      <c r="N215" s="15">
        <v>94</v>
      </c>
      <c r="O215" s="15" t="s">
        <v>5986</v>
      </c>
      <c r="P215"/>
      <c r="Q215"/>
      <c r="R215" s="15"/>
      <c r="S215"/>
      <c r="T215"/>
      <c r="U215" s="15" t="s">
        <v>5982</v>
      </c>
      <c r="V215" s="15" t="s">
        <v>5982</v>
      </c>
      <c r="W215" s="15" t="s">
        <v>5982</v>
      </c>
      <c r="X215" s="15" t="s">
        <v>5986</v>
      </c>
      <c r="Y215" s="15" t="s">
        <v>5986</v>
      </c>
      <c r="Z215" s="15" t="s">
        <v>5986</v>
      </c>
      <c r="AA215" s="15">
        <v>291</v>
      </c>
      <c r="AB215" s="15">
        <v>78</v>
      </c>
      <c r="AC215" s="15" t="s">
        <v>5982</v>
      </c>
      <c r="AD215" s="15" t="s">
        <v>5982</v>
      </c>
      <c r="AE215" s="15" t="s">
        <v>5982</v>
      </c>
      <c r="AF215" s="15">
        <v>1</v>
      </c>
      <c r="AG215" s="15">
        <v>1</v>
      </c>
      <c r="AH215" s="15">
        <v>1</v>
      </c>
      <c r="AI215" s="15" t="s">
        <v>5986</v>
      </c>
      <c r="AJ215" s="15" t="s">
        <v>5986</v>
      </c>
      <c r="AK215" s="15" t="s">
        <v>5986</v>
      </c>
      <c r="AL215" s="15"/>
      <c r="AM215" s="15"/>
      <c r="AN215" s="15"/>
      <c r="AO215"/>
      <c r="AP215" s="15"/>
      <c r="AQ215"/>
    </row>
    <row r="216" spans="1:43">
      <c r="A216"/>
      <c r="B216"/>
      <c r="C216"/>
      <c r="D216"/>
      <c r="E216" s="19">
        <v>0.53125</v>
      </c>
      <c r="F216"/>
      <c r="G216"/>
      <c r="H216" s="15">
        <v>169</v>
      </c>
      <c r="I216" s="15">
        <v>81</v>
      </c>
      <c r="J216" s="15" t="s">
        <v>5982</v>
      </c>
      <c r="K216" s="15" t="s">
        <v>5982</v>
      </c>
      <c r="L216" s="15">
        <v>2</v>
      </c>
      <c r="M216" s="15">
        <v>200</v>
      </c>
      <c r="N216" s="15">
        <v>119</v>
      </c>
      <c r="O216" s="15" t="s">
        <v>5986</v>
      </c>
      <c r="P216"/>
      <c r="Q216"/>
      <c r="R216" s="15" t="s">
        <v>5986</v>
      </c>
      <c r="S216"/>
      <c r="T216"/>
      <c r="U216" s="15" t="s">
        <v>5982</v>
      </c>
      <c r="V216" s="15" t="s">
        <v>5982</v>
      </c>
      <c r="W216" s="15" t="s">
        <v>5982</v>
      </c>
      <c r="X216" s="15" t="s">
        <v>5986</v>
      </c>
      <c r="Y216" s="15" t="s">
        <v>5986</v>
      </c>
      <c r="Z216" s="15" t="s">
        <v>5986</v>
      </c>
      <c r="AA216" s="15">
        <v>81</v>
      </c>
      <c r="AB216" s="15">
        <v>10</v>
      </c>
      <c r="AC216" s="15" t="s">
        <v>5982</v>
      </c>
      <c r="AD216" s="15" t="s">
        <v>5982</v>
      </c>
      <c r="AE216" s="15" t="s">
        <v>5982</v>
      </c>
      <c r="AF216" s="15">
        <v>1</v>
      </c>
      <c r="AG216" s="15">
        <v>1</v>
      </c>
      <c r="AH216" s="15">
        <v>1</v>
      </c>
      <c r="AI216" s="15" t="s">
        <v>5986</v>
      </c>
      <c r="AJ216" s="15" t="s">
        <v>5986</v>
      </c>
      <c r="AK216" s="15" t="s">
        <v>5986</v>
      </c>
      <c r="AL216" s="15"/>
      <c r="AM216" s="15"/>
      <c r="AN216" s="15"/>
      <c r="AO216"/>
      <c r="AP216" s="15"/>
      <c r="AQ216"/>
    </row>
    <row r="217" spans="1:43">
      <c r="A217"/>
      <c r="B217"/>
      <c r="C217"/>
      <c r="D217"/>
      <c r="E217" s="19">
        <v>0.39583333333333331</v>
      </c>
      <c r="F217"/>
      <c r="G217"/>
      <c r="H217" s="15">
        <v>810</v>
      </c>
      <c r="I217" s="15">
        <v>215</v>
      </c>
      <c r="J217" s="15" t="s">
        <v>5982</v>
      </c>
      <c r="K217" s="15" t="s">
        <v>5982</v>
      </c>
      <c r="L217" s="15">
        <v>2</v>
      </c>
      <c r="M217" s="15">
        <v>900</v>
      </c>
      <c r="N217" s="15">
        <v>200</v>
      </c>
      <c r="O217" s="15" t="s">
        <v>5986</v>
      </c>
      <c r="P217"/>
      <c r="Q217"/>
      <c r="R217" s="15"/>
      <c r="S217"/>
      <c r="T217"/>
      <c r="U217" s="15" t="s">
        <v>5982</v>
      </c>
      <c r="V217" s="15" t="s">
        <v>5982</v>
      </c>
      <c r="W217" s="15" t="s">
        <v>5982</v>
      </c>
      <c r="X217" s="15" t="s">
        <v>5986</v>
      </c>
      <c r="Y217" s="15" t="s">
        <v>5986</v>
      </c>
      <c r="Z217" s="15" t="s">
        <v>5986</v>
      </c>
      <c r="AA217" s="15">
        <v>700</v>
      </c>
      <c r="AB217" s="15">
        <v>145</v>
      </c>
      <c r="AC217" s="15" t="s">
        <v>5982</v>
      </c>
      <c r="AD217" s="15" t="s">
        <v>5982</v>
      </c>
      <c r="AE217" s="15" t="s">
        <v>5982</v>
      </c>
      <c r="AF217" s="15">
        <v>1</v>
      </c>
      <c r="AG217" s="15">
        <v>1</v>
      </c>
      <c r="AH217" s="15">
        <v>1</v>
      </c>
      <c r="AI217" s="15" t="s">
        <v>5986</v>
      </c>
      <c r="AJ217" s="15" t="s">
        <v>5986</v>
      </c>
      <c r="AK217" s="15" t="s">
        <v>5986</v>
      </c>
      <c r="AL217" s="15"/>
      <c r="AM217" s="15"/>
      <c r="AN217" s="15"/>
      <c r="AO217"/>
      <c r="AP217" s="15"/>
      <c r="AQ217"/>
    </row>
    <row r="218" spans="1:43">
      <c r="A218"/>
      <c r="B218"/>
      <c r="C218"/>
      <c r="D218"/>
      <c r="E218" s="19">
        <v>0.4513888888888889</v>
      </c>
      <c r="F218"/>
      <c r="G218"/>
      <c r="H218" s="15">
        <v>193</v>
      </c>
      <c r="I218" s="15">
        <v>157</v>
      </c>
      <c r="J218" s="15" t="s">
        <v>5982</v>
      </c>
      <c r="K218" s="15" t="s">
        <v>5982</v>
      </c>
      <c r="L218" s="15">
        <v>2</v>
      </c>
      <c r="M218" s="15">
        <v>200</v>
      </c>
      <c r="N218" s="15">
        <v>88</v>
      </c>
      <c r="O218" s="15" t="s">
        <v>5986</v>
      </c>
      <c r="P218"/>
      <c r="Q218"/>
      <c r="R218" s="15" t="s">
        <v>5986</v>
      </c>
      <c r="S218"/>
      <c r="T218"/>
      <c r="U218" s="15" t="s">
        <v>5982</v>
      </c>
      <c r="V218" s="15" t="s">
        <v>5982</v>
      </c>
      <c r="W218" s="15" t="s">
        <v>5982</v>
      </c>
      <c r="X218" s="15" t="s">
        <v>5986</v>
      </c>
      <c r="Y218" s="15" t="s">
        <v>5986</v>
      </c>
      <c r="Z218" s="15" t="s">
        <v>5986</v>
      </c>
      <c r="AA218" s="15">
        <v>45</v>
      </c>
      <c r="AB218" s="15">
        <v>67</v>
      </c>
      <c r="AC218" s="15" t="s">
        <v>5982</v>
      </c>
      <c r="AD218" s="15" t="s">
        <v>5982</v>
      </c>
      <c r="AE218" s="15" t="s">
        <v>5982</v>
      </c>
      <c r="AF218" s="15">
        <v>1</v>
      </c>
      <c r="AG218" s="15">
        <v>1</v>
      </c>
      <c r="AH218" s="15">
        <v>1</v>
      </c>
      <c r="AI218" s="15" t="s">
        <v>5982</v>
      </c>
      <c r="AJ218" s="15" t="s">
        <v>5982</v>
      </c>
      <c r="AK218" s="15" t="s">
        <v>5982</v>
      </c>
      <c r="AL218" s="15">
        <v>1</v>
      </c>
      <c r="AM218" s="15">
        <v>1</v>
      </c>
      <c r="AN218" s="15">
        <v>1</v>
      </c>
      <c r="AO218"/>
      <c r="AP218" s="15"/>
      <c r="AQ218"/>
    </row>
    <row r="219" spans="1:43">
      <c r="A219"/>
      <c r="B219"/>
      <c r="C219"/>
      <c r="D219"/>
      <c r="E219" s="19">
        <v>0.28125</v>
      </c>
      <c r="F219"/>
      <c r="G219"/>
      <c r="H219" s="15">
        <v>305</v>
      </c>
      <c r="I219" s="15">
        <v>17</v>
      </c>
      <c r="J219" s="15" t="s">
        <v>5982</v>
      </c>
      <c r="K219" s="15" t="s">
        <v>5986</v>
      </c>
      <c r="L219" s="15"/>
      <c r="M219" s="15">
        <v>430</v>
      </c>
      <c r="N219" s="15">
        <v>0</v>
      </c>
      <c r="O219" s="15" t="s">
        <v>5986</v>
      </c>
      <c r="P219"/>
      <c r="Q219"/>
      <c r="R219" s="15" t="s">
        <v>5986</v>
      </c>
      <c r="S219"/>
      <c r="T219"/>
      <c r="U219" s="15"/>
      <c r="V219" s="15"/>
      <c r="W219" s="15"/>
      <c r="X219" s="15"/>
      <c r="Y219" s="15"/>
      <c r="Z219" s="15"/>
      <c r="AA219" s="15">
        <v>0</v>
      </c>
      <c r="AB219" s="15">
        <v>0</v>
      </c>
      <c r="AC219" s="15" t="s">
        <v>5986</v>
      </c>
      <c r="AD219" s="15" t="s">
        <v>5986</v>
      </c>
      <c r="AE219" s="15" t="s">
        <v>5986</v>
      </c>
      <c r="AF219" s="15"/>
      <c r="AG219" s="15"/>
      <c r="AH219" s="15"/>
      <c r="AI219" s="15" t="s">
        <v>5986</v>
      </c>
      <c r="AJ219" s="15" t="s">
        <v>5986</v>
      </c>
      <c r="AK219" s="15" t="s">
        <v>5986</v>
      </c>
      <c r="AL219" s="15"/>
      <c r="AM219" s="15"/>
      <c r="AN219" s="15"/>
      <c r="AO219"/>
      <c r="AP219" s="15"/>
      <c r="AQ219"/>
    </row>
    <row r="220" spans="1:43">
      <c r="A220"/>
      <c r="B220"/>
      <c r="C220"/>
      <c r="D220"/>
      <c r="E220" s="19">
        <v>0.3923611111111111</v>
      </c>
      <c r="F220"/>
      <c r="G220"/>
      <c r="H220" s="15">
        <v>315</v>
      </c>
      <c r="I220" s="15">
        <v>58</v>
      </c>
      <c r="J220" s="15" t="s">
        <v>5982</v>
      </c>
      <c r="K220" s="15" t="s">
        <v>5982</v>
      </c>
      <c r="L220" s="15">
        <v>2</v>
      </c>
      <c r="M220" s="15">
        <v>280</v>
      </c>
      <c r="N220" s="15">
        <v>78</v>
      </c>
      <c r="O220" s="15" t="s">
        <v>5986</v>
      </c>
      <c r="P220"/>
      <c r="Q220"/>
      <c r="R220" s="15" t="s">
        <v>5986</v>
      </c>
      <c r="S220"/>
      <c r="T220"/>
      <c r="U220" s="15" t="s">
        <v>5986</v>
      </c>
      <c r="V220" s="15" t="s">
        <v>5982</v>
      </c>
      <c r="W220" s="15" t="s">
        <v>5986</v>
      </c>
      <c r="X220" s="15" t="s">
        <v>5986</v>
      </c>
      <c r="Y220" s="15" t="s">
        <v>5986</v>
      </c>
      <c r="Z220" s="15" t="s">
        <v>5986</v>
      </c>
      <c r="AA220" s="15">
        <v>80</v>
      </c>
      <c r="AB220" s="15">
        <v>122</v>
      </c>
      <c r="AC220" s="15" t="s">
        <v>5982</v>
      </c>
      <c r="AD220" s="15" t="s">
        <v>5982</v>
      </c>
      <c r="AE220" s="15" t="s">
        <v>5982</v>
      </c>
      <c r="AF220" s="15">
        <v>1</v>
      </c>
      <c r="AG220" s="15">
        <v>1</v>
      </c>
      <c r="AH220" s="15">
        <v>1</v>
      </c>
      <c r="AI220" s="15" t="s">
        <v>5982</v>
      </c>
      <c r="AJ220" s="15" t="s">
        <v>5982</v>
      </c>
      <c r="AK220" s="15" t="s">
        <v>5982</v>
      </c>
      <c r="AL220" s="15">
        <v>1</v>
      </c>
      <c r="AM220" s="15">
        <v>1</v>
      </c>
      <c r="AN220" s="15">
        <v>1</v>
      </c>
      <c r="AO220"/>
      <c r="AP220" s="15"/>
      <c r="AQ220"/>
    </row>
    <row r="221" spans="1:43">
      <c r="A221"/>
      <c r="B221"/>
      <c r="C221"/>
      <c r="D221"/>
      <c r="E221" s="19">
        <v>0.3576388888888889</v>
      </c>
      <c r="F221"/>
      <c r="G221"/>
      <c r="H221" s="15">
        <v>487</v>
      </c>
      <c r="I221" s="15">
        <v>135</v>
      </c>
      <c r="J221" s="15" t="s">
        <v>5982</v>
      </c>
      <c r="K221" s="15" t="s">
        <v>5982</v>
      </c>
      <c r="L221" s="15">
        <v>2</v>
      </c>
      <c r="M221" s="15">
        <v>490</v>
      </c>
      <c r="N221" s="15">
        <v>327</v>
      </c>
      <c r="O221" s="15" t="s">
        <v>5986</v>
      </c>
      <c r="P221"/>
      <c r="Q221"/>
      <c r="R221" s="15" t="s">
        <v>5986</v>
      </c>
      <c r="S221"/>
      <c r="T221"/>
      <c r="U221" s="15" t="s">
        <v>5982</v>
      </c>
      <c r="V221" s="15" t="s">
        <v>5982</v>
      </c>
      <c r="W221" s="15" t="s">
        <v>5982</v>
      </c>
      <c r="X221" s="15" t="s">
        <v>5986</v>
      </c>
      <c r="Y221" s="15" t="s">
        <v>5986</v>
      </c>
      <c r="Z221" s="15" t="s">
        <v>5986</v>
      </c>
      <c r="AA221" s="15">
        <v>273</v>
      </c>
      <c r="AB221" s="15">
        <v>105</v>
      </c>
      <c r="AC221" s="15" t="s">
        <v>5982</v>
      </c>
      <c r="AD221" s="15" t="s">
        <v>5982</v>
      </c>
      <c r="AE221" s="15" t="s">
        <v>5982</v>
      </c>
      <c r="AF221" s="15">
        <v>1</v>
      </c>
      <c r="AG221" s="15">
        <v>1</v>
      </c>
      <c r="AH221" s="15">
        <v>1</v>
      </c>
      <c r="AI221" s="15" t="s">
        <v>5982</v>
      </c>
      <c r="AJ221" s="15" t="s">
        <v>5986</v>
      </c>
      <c r="AK221" s="15" t="s">
        <v>5982</v>
      </c>
      <c r="AL221" s="15">
        <v>1</v>
      </c>
      <c r="AM221" s="15"/>
      <c r="AN221" s="15">
        <v>1</v>
      </c>
      <c r="AO221"/>
      <c r="AP221" s="15"/>
      <c r="AQ221"/>
    </row>
    <row r="222" spans="1:43">
      <c r="A222"/>
      <c r="B222"/>
      <c r="C222"/>
      <c r="D222"/>
      <c r="E222" s="19">
        <v>0.42708333333333331</v>
      </c>
      <c r="F222"/>
      <c r="G222"/>
      <c r="H222" s="15">
        <v>355</v>
      </c>
      <c r="I222" s="15">
        <v>77</v>
      </c>
      <c r="J222" s="15" t="s">
        <v>5982</v>
      </c>
      <c r="K222" s="15" t="s">
        <v>5982</v>
      </c>
      <c r="L222" s="15">
        <v>2</v>
      </c>
      <c r="M222" s="15">
        <v>360</v>
      </c>
      <c r="N222" s="15">
        <v>231</v>
      </c>
      <c r="O222" s="15" t="s">
        <v>5986</v>
      </c>
      <c r="P222"/>
      <c r="Q222"/>
      <c r="R222" s="15" t="s">
        <v>5986</v>
      </c>
      <c r="S222"/>
      <c r="T222"/>
      <c r="U222" s="15" t="s">
        <v>5982</v>
      </c>
      <c r="V222" s="15" t="s">
        <v>5982</v>
      </c>
      <c r="W222" s="15" t="s">
        <v>5986</v>
      </c>
      <c r="X222" s="15" t="s">
        <v>5986</v>
      </c>
      <c r="Y222" s="15" t="s">
        <v>5986</v>
      </c>
      <c r="Z222" s="15" t="s">
        <v>5986</v>
      </c>
      <c r="AA222" s="15">
        <v>95</v>
      </c>
      <c r="AB222" s="15">
        <v>34</v>
      </c>
      <c r="AC222" s="15" t="s">
        <v>5986</v>
      </c>
      <c r="AD222" s="15" t="s">
        <v>5986</v>
      </c>
      <c r="AE222" s="15" t="s">
        <v>5986</v>
      </c>
      <c r="AF222" s="15"/>
      <c r="AG222" s="15"/>
      <c r="AH222" s="15"/>
      <c r="AI222" s="15" t="s">
        <v>5986</v>
      </c>
      <c r="AJ222" s="15" t="s">
        <v>5986</v>
      </c>
      <c r="AK222" s="15" t="s">
        <v>5986</v>
      </c>
      <c r="AL222" s="15"/>
      <c r="AM222" s="15"/>
      <c r="AN222" s="15"/>
      <c r="AO222"/>
      <c r="AP222" s="15"/>
      <c r="AQ222"/>
    </row>
    <row r="223" spans="1:43">
      <c r="A223"/>
      <c r="B223"/>
      <c r="C223"/>
      <c r="D223"/>
      <c r="E223" s="19">
        <v>0.3125</v>
      </c>
      <c r="F223"/>
      <c r="G223"/>
      <c r="H223" s="15"/>
      <c r="I223" s="15">
        <v>60</v>
      </c>
      <c r="J223" s="15" t="s">
        <v>5982</v>
      </c>
      <c r="K223" s="15" t="s">
        <v>5982</v>
      </c>
      <c r="L223" s="15">
        <v>2</v>
      </c>
      <c r="M223" s="15">
        <v>270</v>
      </c>
      <c r="N223" s="15">
        <v>60</v>
      </c>
      <c r="O223" s="15" t="s">
        <v>5982</v>
      </c>
      <c r="P223"/>
      <c r="Q223"/>
      <c r="R223" s="15" t="s">
        <v>5986</v>
      </c>
      <c r="S223"/>
      <c r="T223"/>
      <c r="U223" s="15" t="s">
        <v>5986</v>
      </c>
      <c r="V223" s="15" t="s">
        <v>5982</v>
      </c>
      <c r="W223" s="15" t="s">
        <v>5986</v>
      </c>
      <c r="X223" s="15" t="s">
        <v>5986</v>
      </c>
      <c r="Y223" s="15" t="s">
        <v>5986</v>
      </c>
      <c r="Z223" s="15" t="s">
        <v>5986</v>
      </c>
      <c r="AA223" s="15">
        <v>210</v>
      </c>
      <c r="AB223" s="15">
        <v>60</v>
      </c>
      <c r="AC223" s="15" t="s">
        <v>5982</v>
      </c>
      <c r="AD223" s="15" t="s">
        <v>5982</v>
      </c>
      <c r="AE223" s="15" t="s">
        <v>5982</v>
      </c>
      <c r="AF223" s="15">
        <v>1</v>
      </c>
      <c r="AG223" s="15">
        <v>1</v>
      </c>
      <c r="AH223" s="15">
        <v>1</v>
      </c>
      <c r="AI223" s="15" t="s">
        <v>5982</v>
      </c>
      <c r="AJ223" s="15" t="s">
        <v>5982</v>
      </c>
      <c r="AK223" s="15" t="s">
        <v>5982</v>
      </c>
      <c r="AL223" s="15"/>
      <c r="AM223" s="15"/>
      <c r="AN223" s="15"/>
      <c r="AO223"/>
      <c r="AP223" s="15"/>
      <c r="AQ223"/>
    </row>
    <row r="224" spans="1:43">
      <c r="A224"/>
      <c r="B224"/>
      <c r="C224"/>
      <c r="D224"/>
      <c r="E224" s="20" t="s">
        <v>6018</v>
      </c>
      <c r="F224"/>
      <c r="G224"/>
      <c r="H224" s="15">
        <v>145</v>
      </c>
      <c r="I224" s="15">
        <v>67</v>
      </c>
      <c r="J224" s="15" t="s">
        <v>5982</v>
      </c>
      <c r="K224" s="15" t="s">
        <v>5982</v>
      </c>
      <c r="L224" s="15">
        <v>2</v>
      </c>
      <c r="M224" s="15">
        <v>250</v>
      </c>
      <c r="N224" s="15">
        <v>155</v>
      </c>
      <c r="O224" s="15" t="s">
        <v>5986</v>
      </c>
      <c r="P224"/>
      <c r="Q224"/>
      <c r="R224" s="15" t="s">
        <v>5986</v>
      </c>
      <c r="S224"/>
      <c r="T224"/>
      <c r="U224" s="15" t="s">
        <v>5982</v>
      </c>
      <c r="V224" s="15"/>
      <c r="W224" s="15" t="s">
        <v>5982</v>
      </c>
      <c r="X224" s="15" t="s">
        <v>5986</v>
      </c>
      <c r="Y224" s="15" t="s">
        <v>5986</v>
      </c>
      <c r="Z224" s="15" t="s">
        <v>5986</v>
      </c>
      <c r="AA224" s="15">
        <v>95</v>
      </c>
      <c r="AB224" s="15">
        <v>67</v>
      </c>
      <c r="AC224" s="15" t="s">
        <v>5982</v>
      </c>
      <c r="AD224" s="15" t="s">
        <v>5982</v>
      </c>
      <c r="AE224" s="15" t="s">
        <v>5982</v>
      </c>
      <c r="AF224" s="15">
        <v>1</v>
      </c>
      <c r="AG224" s="15">
        <v>1</v>
      </c>
      <c r="AH224" s="15">
        <v>1</v>
      </c>
      <c r="AI224" s="15" t="s">
        <v>5986</v>
      </c>
      <c r="AJ224" s="15" t="s">
        <v>5986</v>
      </c>
      <c r="AK224" s="15" t="s">
        <v>5986</v>
      </c>
      <c r="AL224" s="15"/>
      <c r="AM224" s="15"/>
      <c r="AN224" s="15"/>
      <c r="AO224"/>
      <c r="AP224" s="15"/>
      <c r="AQ224"/>
    </row>
    <row r="225" spans="1:43">
      <c r="A225"/>
      <c r="B225"/>
      <c r="C225"/>
      <c r="D225"/>
      <c r="E225" s="20" t="s">
        <v>6028</v>
      </c>
      <c r="F225"/>
      <c r="G225"/>
      <c r="H225" s="15">
        <v>250</v>
      </c>
      <c r="I225" s="15">
        <v>150</v>
      </c>
      <c r="J225" s="15" t="s">
        <v>5982</v>
      </c>
      <c r="K225" s="15" t="s">
        <v>5982</v>
      </c>
      <c r="L225" s="15">
        <v>2</v>
      </c>
      <c r="M225" s="15">
        <v>250</v>
      </c>
      <c r="N225" s="15">
        <v>150</v>
      </c>
      <c r="O225" s="15" t="s">
        <v>5986</v>
      </c>
      <c r="P225"/>
      <c r="Q225"/>
      <c r="R225" s="15" t="s">
        <v>5986</v>
      </c>
      <c r="S225"/>
      <c r="T225"/>
      <c r="U225" s="15" t="s">
        <v>5982</v>
      </c>
      <c r="V225" s="15"/>
      <c r="W225" s="15" t="s">
        <v>5982</v>
      </c>
      <c r="X225" s="15" t="s">
        <v>5986</v>
      </c>
      <c r="Y225" s="15" t="s">
        <v>5986</v>
      </c>
      <c r="Z225" s="15" t="s">
        <v>5986</v>
      </c>
      <c r="AA225" s="15">
        <v>100</v>
      </c>
      <c r="AB225" s="15">
        <v>150</v>
      </c>
      <c r="AC225" s="15" t="s">
        <v>5982</v>
      </c>
      <c r="AD225" s="15" t="s">
        <v>5982</v>
      </c>
      <c r="AE225" s="15" t="s">
        <v>5982</v>
      </c>
      <c r="AF225" s="15">
        <v>1</v>
      </c>
      <c r="AG225" s="15">
        <v>1</v>
      </c>
      <c r="AH225" s="15">
        <v>1</v>
      </c>
      <c r="AI225" s="15" t="s">
        <v>5986</v>
      </c>
      <c r="AJ225" s="15" t="s">
        <v>5986</v>
      </c>
      <c r="AK225" s="15" t="s">
        <v>5986</v>
      </c>
      <c r="AL225" s="15"/>
      <c r="AM225" s="15"/>
      <c r="AN225" s="15"/>
      <c r="AO225"/>
      <c r="AP225" s="15"/>
      <c r="AQ225"/>
    </row>
    <row r="226" spans="1:43">
      <c r="A226"/>
      <c r="B226"/>
      <c r="C226"/>
      <c r="D226"/>
      <c r="E226" s="20" t="s">
        <v>6017</v>
      </c>
      <c r="F226"/>
      <c r="G226"/>
      <c r="H226" s="15">
        <v>282</v>
      </c>
      <c r="I226" s="15">
        <v>175</v>
      </c>
      <c r="J226" s="15" t="s">
        <v>5982</v>
      </c>
      <c r="K226" s="15" t="s">
        <v>5982</v>
      </c>
      <c r="L226" s="15">
        <v>2</v>
      </c>
      <c r="M226" s="15">
        <v>350</v>
      </c>
      <c r="N226" s="15">
        <v>320</v>
      </c>
      <c r="O226" s="15" t="s">
        <v>5986</v>
      </c>
      <c r="P226"/>
      <c r="Q226"/>
      <c r="R226" s="15" t="s">
        <v>5986</v>
      </c>
      <c r="S226"/>
      <c r="T226"/>
      <c r="U226" s="15" t="s">
        <v>5982</v>
      </c>
      <c r="V226" s="15"/>
      <c r="W226" s="15" t="s">
        <v>5982</v>
      </c>
      <c r="X226" s="15" t="s">
        <v>5986</v>
      </c>
      <c r="Y226" s="15" t="s">
        <v>5986</v>
      </c>
      <c r="Z226" s="15" t="s">
        <v>5986</v>
      </c>
      <c r="AA226" s="15">
        <v>30</v>
      </c>
      <c r="AB226" s="15">
        <v>175</v>
      </c>
      <c r="AC226" s="15" t="s">
        <v>5982</v>
      </c>
      <c r="AD226" s="15" t="s">
        <v>5982</v>
      </c>
      <c r="AE226" s="15" t="s">
        <v>5982</v>
      </c>
      <c r="AF226" s="15">
        <v>1</v>
      </c>
      <c r="AG226" s="15">
        <v>1</v>
      </c>
      <c r="AH226" s="15">
        <v>1</v>
      </c>
      <c r="AI226" s="15" t="s">
        <v>5986</v>
      </c>
      <c r="AJ226" s="15" t="s">
        <v>5986</v>
      </c>
      <c r="AK226" s="15" t="s">
        <v>5986</v>
      </c>
      <c r="AL226" s="15"/>
      <c r="AM226" s="15"/>
      <c r="AN226" s="15"/>
      <c r="AO226"/>
      <c r="AP226" s="15"/>
      <c r="AQ226"/>
    </row>
    <row r="227" spans="1:43">
      <c r="A227"/>
      <c r="B227"/>
      <c r="C227"/>
      <c r="D227"/>
      <c r="E227" s="20" t="s">
        <v>6032</v>
      </c>
      <c r="F227"/>
      <c r="G227"/>
      <c r="H227" s="15">
        <v>399</v>
      </c>
      <c r="I227" s="15">
        <v>60</v>
      </c>
      <c r="J227" s="15" t="s">
        <v>5982</v>
      </c>
      <c r="K227" s="15" t="s">
        <v>5982</v>
      </c>
      <c r="L227" s="15">
        <v>2</v>
      </c>
      <c r="M227" s="15">
        <v>500</v>
      </c>
      <c r="N227" s="15">
        <v>260</v>
      </c>
      <c r="O227" s="15" t="s">
        <v>5986</v>
      </c>
      <c r="P227"/>
      <c r="Q227"/>
      <c r="R227" s="15" t="s">
        <v>5986</v>
      </c>
      <c r="S227"/>
      <c r="T227"/>
      <c r="U227" s="15" t="s">
        <v>5982</v>
      </c>
      <c r="V227" s="15"/>
      <c r="W227" s="15" t="s">
        <v>5982</v>
      </c>
      <c r="X227" s="15" t="s">
        <v>5986</v>
      </c>
      <c r="Y227" s="15" t="s">
        <v>5986</v>
      </c>
      <c r="Z227" s="15" t="s">
        <v>5986</v>
      </c>
      <c r="AA227" s="15">
        <v>240</v>
      </c>
      <c r="AB227" s="15">
        <v>60</v>
      </c>
      <c r="AC227" s="15" t="s">
        <v>5982</v>
      </c>
      <c r="AD227" s="15" t="s">
        <v>5982</v>
      </c>
      <c r="AE227" s="15" t="s">
        <v>5982</v>
      </c>
      <c r="AF227" s="15">
        <v>1</v>
      </c>
      <c r="AG227" s="15">
        <v>1</v>
      </c>
      <c r="AH227" s="15">
        <v>1</v>
      </c>
      <c r="AI227" s="15" t="s">
        <v>5986</v>
      </c>
      <c r="AJ227" s="15" t="s">
        <v>5986</v>
      </c>
      <c r="AK227" s="15" t="s">
        <v>5986</v>
      </c>
      <c r="AL227" s="15"/>
      <c r="AM227" s="15"/>
      <c r="AN227" s="15"/>
      <c r="AO227"/>
      <c r="AP227" s="15"/>
      <c r="AQ227"/>
    </row>
    <row r="228" spans="1:43">
      <c r="A228"/>
      <c r="B228"/>
      <c r="C228"/>
      <c r="D228"/>
      <c r="E228" s="20" t="s">
        <v>6038</v>
      </c>
      <c r="F228"/>
      <c r="G228"/>
      <c r="H228" s="15">
        <v>193</v>
      </c>
      <c r="I228" s="15">
        <v>112</v>
      </c>
      <c r="J228" s="15" t="s">
        <v>5982</v>
      </c>
      <c r="K228" s="15" t="s">
        <v>5982</v>
      </c>
      <c r="L228" s="15">
        <v>2</v>
      </c>
      <c r="M228" s="15">
        <v>250</v>
      </c>
      <c r="N228" s="15">
        <v>215</v>
      </c>
      <c r="O228" s="15" t="s">
        <v>5986</v>
      </c>
      <c r="P228"/>
      <c r="Q228"/>
      <c r="R228" s="15" t="s">
        <v>5986</v>
      </c>
      <c r="S228"/>
      <c r="T228"/>
      <c r="U228" s="15" t="s">
        <v>5982</v>
      </c>
      <c r="V228" s="15"/>
      <c r="W228" s="15" t="s">
        <v>5982</v>
      </c>
      <c r="X228" s="15" t="s">
        <v>5986</v>
      </c>
      <c r="Y228" s="15" t="s">
        <v>5986</v>
      </c>
      <c r="Z228" s="15" t="s">
        <v>5986</v>
      </c>
      <c r="AA228" s="15">
        <v>35</v>
      </c>
      <c r="AB228" s="15">
        <v>112</v>
      </c>
      <c r="AC228" s="15" t="s">
        <v>5982</v>
      </c>
      <c r="AD228" s="15" t="s">
        <v>5982</v>
      </c>
      <c r="AE228" s="15" t="s">
        <v>5982</v>
      </c>
      <c r="AF228" s="15">
        <v>1</v>
      </c>
      <c r="AG228" s="15">
        <v>1</v>
      </c>
      <c r="AH228" s="15">
        <v>1</v>
      </c>
      <c r="AI228" s="15" t="s">
        <v>5986</v>
      </c>
      <c r="AJ228" s="15" t="s">
        <v>5986</v>
      </c>
      <c r="AK228" s="15" t="s">
        <v>5986</v>
      </c>
      <c r="AL228" s="15"/>
      <c r="AM228" s="15"/>
      <c r="AN228" s="15"/>
      <c r="AO228"/>
      <c r="AP228" s="15"/>
      <c r="AQ228"/>
    </row>
    <row r="229" spans="1:43">
      <c r="A229"/>
      <c r="B229"/>
      <c r="C229"/>
      <c r="D229"/>
      <c r="E229" s="20" t="s">
        <v>6030</v>
      </c>
      <c r="F229"/>
      <c r="G229"/>
      <c r="H229" s="15">
        <v>109</v>
      </c>
      <c r="I229" s="15">
        <v>25</v>
      </c>
      <c r="J229" s="15" t="s">
        <v>5982</v>
      </c>
      <c r="K229" s="15" t="s">
        <v>5982</v>
      </c>
      <c r="L229" s="15">
        <v>2</v>
      </c>
      <c r="M229" s="15">
        <v>100</v>
      </c>
      <c r="N229" s="15">
        <v>60</v>
      </c>
      <c r="O229" s="15" t="s">
        <v>5986</v>
      </c>
      <c r="P229"/>
      <c r="Q229"/>
      <c r="R229" s="15" t="s">
        <v>5986</v>
      </c>
      <c r="S229"/>
      <c r="T229"/>
      <c r="U229" s="15" t="s">
        <v>5982</v>
      </c>
      <c r="V229" s="15"/>
      <c r="W229" s="15" t="s">
        <v>5982</v>
      </c>
      <c r="X229" s="15" t="s">
        <v>5986</v>
      </c>
      <c r="Y229" s="15" t="s">
        <v>5986</v>
      </c>
      <c r="Z229" s="15" t="s">
        <v>5986</v>
      </c>
      <c r="AA229" s="15">
        <v>40</v>
      </c>
      <c r="AB229" s="15">
        <v>25</v>
      </c>
      <c r="AC229" s="15" t="s">
        <v>5982</v>
      </c>
      <c r="AD229" s="15" t="s">
        <v>5982</v>
      </c>
      <c r="AE229" s="15" t="s">
        <v>5982</v>
      </c>
      <c r="AF229" s="15">
        <v>1</v>
      </c>
      <c r="AG229" s="15">
        <v>1</v>
      </c>
      <c r="AH229" s="15">
        <v>1</v>
      </c>
      <c r="AI229" s="15" t="s">
        <v>5986</v>
      </c>
      <c r="AJ229" s="15" t="s">
        <v>5986</v>
      </c>
      <c r="AK229" s="15" t="s">
        <v>5986</v>
      </c>
      <c r="AL229" s="15"/>
      <c r="AM229" s="15"/>
      <c r="AN229" s="15"/>
      <c r="AO229"/>
      <c r="AP229" s="15"/>
      <c r="AQ229"/>
    </row>
    <row r="230" spans="1:43">
      <c r="A230"/>
      <c r="B230"/>
      <c r="C230"/>
      <c r="D230"/>
      <c r="E230" s="20" t="s">
        <v>6031</v>
      </c>
      <c r="F230"/>
      <c r="G230"/>
      <c r="H230" s="15">
        <v>127</v>
      </c>
      <c r="I230" s="15">
        <v>74</v>
      </c>
      <c r="J230" s="15" t="s">
        <v>5982</v>
      </c>
      <c r="K230" s="15" t="s">
        <v>5982</v>
      </c>
      <c r="L230" s="15">
        <v>2</v>
      </c>
      <c r="M230" s="15">
        <v>150</v>
      </c>
      <c r="N230" s="15">
        <v>77</v>
      </c>
      <c r="O230" s="15" t="s">
        <v>5986</v>
      </c>
      <c r="P230"/>
      <c r="Q230"/>
      <c r="R230" s="15" t="s">
        <v>5986</v>
      </c>
      <c r="S230"/>
      <c r="T230"/>
      <c r="U230" s="15" t="s">
        <v>5982</v>
      </c>
      <c r="V230" s="15" t="s">
        <v>5982</v>
      </c>
      <c r="W230" s="15" t="s">
        <v>5982</v>
      </c>
      <c r="X230" s="15" t="s">
        <v>5986</v>
      </c>
      <c r="Y230" s="15" t="s">
        <v>5986</v>
      </c>
      <c r="Z230" s="15" t="s">
        <v>5986</v>
      </c>
      <c r="AA230" s="15">
        <v>73</v>
      </c>
      <c r="AB230" s="15">
        <v>41</v>
      </c>
      <c r="AC230" s="15" t="s">
        <v>5982</v>
      </c>
      <c r="AD230" s="15" t="s">
        <v>5982</v>
      </c>
      <c r="AE230" s="15" t="s">
        <v>5982</v>
      </c>
      <c r="AF230" s="15">
        <v>1</v>
      </c>
      <c r="AG230" s="15">
        <v>1</v>
      </c>
      <c r="AH230" s="15">
        <v>1</v>
      </c>
      <c r="AI230" s="15" t="s">
        <v>5986</v>
      </c>
      <c r="AJ230" s="15" t="s">
        <v>5986</v>
      </c>
      <c r="AK230" s="15" t="s">
        <v>5986</v>
      </c>
      <c r="AL230" s="15"/>
      <c r="AM230" s="15"/>
      <c r="AN230" s="15"/>
      <c r="AO230"/>
      <c r="AP230" s="15"/>
      <c r="AQ230"/>
    </row>
    <row r="231" spans="1:43">
      <c r="A231"/>
      <c r="B231"/>
      <c r="C231"/>
      <c r="D231"/>
      <c r="E231" s="19">
        <v>0.4375</v>
      </c>
      <c r="F231"/>
      <c r="G231"/>
      <c r="H231" s="15">
        <v>461</v>
      </c>
      <c r="I231" s="15">
        <v>306</v>
      </c>
      <c r="J231" s="15" t="s">
        <v>5982</v>
      </c>
      <c r="K231" s="15" t="s">
        <v>5982</v>
      </c>
      <c r="L231" s="15">
        <v>2</v>
      </c>
      <c r="M231" s="15">
        <v>500</v>
      </c>
      <c r="N231" s="15">
        <v>0</v>
      </c>
      <c r="O231" s="15"/>
      <c r="P231"/>
      <c r="Q231"/>
      <c r="R231" s="15" t="s">
        <v>5986</v>
      </c>
      <c r="S231"/>
      <c r="T231"/>
      <c r="U231" s="15" t="s">
        <v>5986</v>
      </c>
      <c r="V231" s="15" t="s">
        <v>5982</v>
      </c>
      <c r="W231" s="15" t="s">
        <v>5982</v>
      </c>
      <c r="X231" s="15" t="s">
        <v>5986</v>
      </c>
      <c r="Y231" s="15" t="s">
        <v>5982</v>
      </c>
      <c r="Z231" s="15" t="s">
        <v>5982</v>
      </c>
      <c r="AA231" s="15">
        <v>460</v>
      </c>
      <c r="AB231" s="15">
        <v>30</v>
      </c>
      <c r="AC231" s="15" t="s">
        <v>5982</v>
      </c>
      <c r="AD231" s="15" t="s">
        <v>5982</v>
      </c>
      <c r="AE231" s="15" t="s">
        <v>5982</v>
      </c>
      <c r="AF231" s="15">
        <v>1</v>
      </c>
      <c r="AG231" s="15">
        <v>1</v>
      </c>
      <c r="AH231" s="15">
        <v>1</v>
      </c>
      <c r="AI231" s="15" t="s">
        <v>5982</v>
      </c>
      <c r="AJ231" s="15" t="s">
        <v>5982</v>
      </c>
      <c r="AK231" s="15" t="s">
        <v>5982</v>
      </c>
      <c r="AL231" s="15">
        <v>1</v>
      </c>
      <c r="AM231" s="15">
        <v>1</v>
      </c>
      <c r="AN231" s="15">
        <v>1</v>
      </c>
      <c r="AO231"/>
      <c r="AP231" s="15">
        <v>1</v>
      </c>
      <c r="AQ231"/>
    </row>
    <row r="232" spans="1:43">
      <c r="A232"/>
      <c r="B232"/>
      <c r="C232"/>
      <c r="D232"/>
      <c r="E232" s="19">
        <v>0.33333333333333331</v>
      </c>
      <c r="F232"/>
      <c r="G232"/>
      <c r="H232" s="15">
        <v>95</v>
      </c>
      <c r="I232" s="15">
        <v>48</v>
      </c>
      <c r="J232" s="15" t="s">
        <v>5982</v>
      </c>
      <c r="K232" s="15" t="s">
        <v>5982</v>
      </c>
      <c r="L232" s="15">
        <v>2</v>
      </c>
      <c r="M232" s="15">
        <v>100</v>
      </c>
      <c r="N232" s="15">
        <v>0</v>
      </c>
      <c r="O232" s="15" t="s">
        <v>5986</v>
      </c>
      <c r="P232"/>
      <c r="Q232"/>
      <c r="R232" s="15" t="s">
        <v>5986</v>
      </c>
      <c r="S232"/>
      <c r="T232"/>
      <c r="U232" s="15" t="s">
        <v>5986</v>
      </c>
      <c r="V232" s="15" t="s">
        <v>5982</v>
      </c>
      <c r="W232" s="15" t="s">
        <v>5986</v>
      </c>
      <c r="X232" s="15" t="s">
        <v>5986</v>
      </c>
      <c r="Y232" s="15" t="s">
        <v>5986</v>
      </c>
      <c r="Z232" s="15" t="s">
        <v>5986</v>
      </c>
      <c r="AA232" s="15">
        <v>25</v>
      </c>
      <c r="AB232" s="15">
        <v>75</v>
      </c>
      <c r="AC232" s="15" t="s">
        <v>5982</v>
      </c>
      <c r="AD232" s="15" t="s">
        <v>5982</v>
      </c>
      <c r="AE232" s="15" t="s">
        <v>5982</v>
      </c>
      <c r="AF232" s="15">
        <v>1</v>
      </c>
      <c r="AG232" s="15">
        <v>1</v>
      </c>
      <c r="AH232" s="15">
        <v>1</v>
      </c>
      <c r="AI232" s="15" t="s">
        <v>5982</v>
      </c>
      <c r="AJ232" s="15" t="s">
        <v>5982</v>
      </c>
      <c r="AK232" s="15" t="s">
        <v>5982</v>
      </c>
      <c r="AL232" s="15">
        <v>1</v>
      </c>
      <c r="AM232" s="15">
        <v>1</v>
      </c>
      <c r="AN232" s="15">
        <v>1</v>
      </c>
      <c r="AO232"/>
      <c r="AP232" s="15">
        <v>1</v>
      </c>
      <c r="AQ232"/>
    </row>
    <row r="233" spans="1:43">
      <c r="A233"/>
      <c r="B233"/>
      <c r="C233"/>
      <c r="D233"/>
      <c r="E233" s="19">
        <v>0.35416666666666669</v>
      </c>
      <c r="F233"/>
      <c r="G233"/>
      <c r="H233" s="15">
        <v>1000</v>
      </c>
      <c r="I233" s="15">
        <v>200</v>
      </c>
      <c r="J233" s="15" t="s">
        <v>5982</v>
      </c>
      <c r="K233" s="15" t="s">
        <v>5982</v>
      </c>
      <c r="L233" s="15">
        <v>2</v>
      </c>
      <c r="M233" s="15">
        <v>1200</v>
      </c>
      <c r="N233" s="15">
        <v>200</v>
      </c>
      <c r="O233" s="15" t="s">
        <v>5986</v>
      </c>
      <c r="P233"/>
      <c r="Q233"/>
      <c r="R233" s="15" t="s">
        <v>5986</v>
      </c>
      <c r="S233"/>
      <c r="T233"/>
      <c r="U233" s="15" t="s">
        <v>5986</v>
      </c>
      <c r="V233" s="15" t="s">
        <v>5982</v>
      </c>
      <c r="W233" s="15" t="s">
        <v>5982</v>
      </c>
      <c r="X233" s="15" t="s">
        <v>5986</v>
      </c>
      <c r="Y233" s="15" t="s">
        <v>5986</v>
      </c>
      <c r="Z233" s="15" t="s">
        <v>5986</v>
      </c>
      <c r="AA233" s="15">
        <v>800</v>
      </c>
      <c r="AB233" s="15">
        <v>200</v>
      </c>
      <c r="AC233" s="15" t="s">
        <v>5982</v>
      </c>
      <c r="AD233" s="15" t="s">
        <v>5982</v>
      </c>
      <c r="AE233" s="15" t="s">
        <v>5982</v>
      </c>
      <c r="AF233" s="15">
        <v>1</v>
      </c>
      <c r="AG233" s="15">
        <v>1</v>
      </c>
      <c r="AH233" s="15">
        <v>1</v>
      </c>
      <c r="AI233" s="15" t="s">
        <v>5982</v>
      </c>
      <c r="AJ233" s="15" t="s">
        <v>5982</v>
      </c>
      <c r="AK233" s="15" t="s">
        <v>5982</v>
      </c>
      <c r="AL233" s="15">
        <v>1</v>
      </c>
      <c r="AM233" s="15">
        <v>1</v>
      </c>
      <c r="AN233" s="15">
        <v>1</v>
      </c>
      <c r="AO233"/>
      <c r="AP233" s="15">
        <v>1</v>
      </c>
      <c r="AQ233"/>
    </row>
    <row r="234" spans="1:43">
      <c r="A234"/>
      <c r="B234"/>
      <c r="C234"/>
      <c r="D234"/>
      <c r="E234" s="19">
        <v>0.39583333333333331</v>
      </c>
      <c r="F234"/>
      <c r="G234"/>
      <c r="H234" s="15">
        <v>1000</v>
      </c>
      <c r="I234" s="15">
        <v>208</v>
      </c>
      <c r="J234" s="15" t="s">
        <v>5982</v>
      </c>
      <c r="K234" s="15" t="s">
        <v>5982</v>
      </c>
      <c r="L234" s="15">
        <v>2</v>
      </c>
      <c r="M234" s="15">
        <v>1000</v>
      </c>
      <c r="N234" s="15">
        <v>200</v>
      </c>
      <c r="O234" s="15" t="s">
        <v>5986</v>
      </c>
      <c r="P234"/>
      <c r="Q234"/>
      <c r="R234" s="15" t="s">
        <v>5986</v>
      </c>
      <c r="S234"/>
      <c r="T234"/>
      <c r="U234" s="15" t="s">
        <v>5986</v>
      </c>
      <c r="V234" s="15" t="s">
        <v>5982</v>
      </c>
      <c r="W234" s="15" t="s">
        <v>5982</v>
      </c>
      <c r="X234" s="15" t="s">
        <v>5986</v>
      </c>
      <c r="Y234" s="15" t="s">
        <v>5986</v>
      </c>
      <c r="Z234" s="15" t="s">
        <v>5986</v>
      </c>
      <c r="AA234" s="15">
        <v>600</v>
      </c>
      <c r="AB234" s="15">
        <v>200</v>
      </c>
      <c r="AC234" s="15" t="s">
        <v>5982</v>
      </c>
      <c r="AD234" s="15" t="s">
        <v>5982</v>
      </c>
      <c r="AE234" s="15" t="s">
        <v>5982</v>
      </c>
      <c r="AF234" s="15">
        <v>1</v>
      </c>
      <c r="AG234" s="15">
        <v>1</v>
      </c>
      <c r="AH234" s="15">
        <v>1</v>
      </c>
      <c r="AI234" s="15" t="s">
        <v>5982</v>
      </c>
      <c r="AJ234" s="15" t="s">
        <v>5982</v>
      </c>
      <c r="AK234" s="15" t="s">
        <v>5982</v>
      </c>
      <c r="AL234" s="15">
        <v>1</v>
      </c>
      <c r="AM234" s="15">
        <v>1</v>
      </c>
      <c r="AN234" s="15">
        <v>1</v>
      </c>
      <c r="AO234"/>
      <c r="AP234" s="15">
        <v>1</v>
      </c>
      <c r="AQ234"/>
    </row>
    <row r="235" spans="1:43">
      <c r="A235"/>
      <c r="B235"/>
      <c r="C235"/>
      <c r="D235"/>
      <c r="E235" s="19">
        <v>0.35416666666666669</v>
      </c>
      <c r="F235"/>
      <c r="G235"/>
      <c r="H235" s="15">
        <v>278</v>
      </c>
      <c r="I235" s="15">
        <v>160</v>
      </c>
      <c r="J235" s="15" t="s">
        <v>5982</v>
      </c>
      <c r="K235" s="15" t="s">
        <v>5982</v>
      </c>
      <c r="L235" s="15">
        <v>2</v>
      </c>
      <c r="M235" s="15">
        <v>300</v>
      </c>
      <c r="N235" s="15">
        <v>110</v>
      </c>
      <c r="O235" s="15" t="s">
        <v>5986</v>
      </c>
      <c r="P235"/>
      <c r="Q235"/>
      <c r="R235" s="15" t="s">
        <v>5986</v>
      </c>
      <c r="S235"/>
      <c r="T235"/>
      <c r="U235" s="15" t="s">
        <v>5982</v>
      </c>
      <c r="V235" s="15" t="s">
        <v>5982</v>
      </c>
      <c r="W235" s="15"/>
      <c r="X235" s="15" t="s">
        <v>5986</v>
      </c>
      <c r="Y235" s="15" t="s">
        <v>5986</v>
      </c>
      <c r="Z235" s="15" t="s">
        <v>5986</v>
      </c>
      <c r="AA235" s="15">
        <v>40</v>
      </c>
      <c r="AB235" s="15">
        <v>70</v>
      </c>
      <c r="AC235" s="15" t="s">
        <v>5982</v>
      </c>
      <c r="AD235" s="15" t="s">
        <v>5982</v>
      </c>
      <c r="AE235" s="15" t="s">
        <v>5982</v>
      </c>
      <c r="AF235" s="15">
        <v>1</v>
      </c>
      <c r="AG235" s="15">
        <v>1</v>
      </c>
      <c r="AH235" s="15">
        <v>1</v>
      </c>
      <c r="AI235" s="15" t="s">
        <v>5982</v>
      </c>
      <c r="AJ235" s="15" t="s">
        <v>5982</v>
      </c>
      <c r="AK235" s="15" t="s">
        <v>5982</v>
      </c>
      <c r="AL235" s="15">
        <v>1</v>
      </c>
      <c r="AM235" s="15">
        <v>1</v>
      </c>
      <c r="AN235" s="15">
        <v>1</v>
      </c>
      <c r="AO235"/>
      <c r="AP235" s="15">
        <v>1</v>
      </c>
      <c r="AQ235"/>
    </row>
    <row r="236" spans="1:43">
      <c r="A236"/>
      <c r="B236"/>
      <c r="C236"/>
      <c r="D236"/>
      <c r="E236" s="19">
        <v>0.375</v>
      </c>
      <c r="F236"/>
      <c r="G236"/>
      <c r="H236" s="15">
        <v>210</v>
      </c>
      <c r="I236" s="15">
        <v>49</v>
      </c>
      <c r="J236" s="15" t="s">
        <v>5982</v>
      </c>
      <c r="K236" s="15" t="s">
        <v>5982</v>
      </c>
      <c r="L236" s="15">
        <v>2</v>
      </c>
      <c r="M236" s="15">
        <v>210</v>
      </c>
      <c r="N236" s="15">
        <v>102</v>
      </c>
      <c r="O236" s="15" t="s">
        <v>5986</v>
      </c>
      <c r="P236"/>
      <c r="Q236"/>
      <c r="R236" s="15" t="s">
        <v>5986</v>
      </c>
      <c r="S236"/>
      <c r="T236"/>
      <c r="U236" s="15" t="s">
        <v>5982</v>
      </c>
      <c r="V236" s="15" t="s">
        <v>5982</v>
      </c>
      <c r="W236" s="15" t="s">
        <v>5982</v>
      </c>
      <c r="X236" s="15" t="s">
        <v>5986</v>
      </c>
      <c r="Y236" s="15" t="s">
        <v>5986</v>
      </c>
      <c r="Z236" s="15" t="s">
        <v>5986</v>
      </c>
      <c r="AA236" s="15">
        <v>12</v>
      </c>
      <c r="AB236" s="15">
        <v>4</v>
      </c>
      <c r="AC236" s="15" t="s">
        <v>5982</v>
      </c>
      <c r="AD236" s="15" t="s">
        <v>5982</v>
      </c>
      <c r="AE236" s="15" t="s">
        <v>5982</v>
      </c>
      <c r="AF236" s="15">
        <v>1</v>
      </c>
      <c r="AG236" s="15">
        <v>1</v>
      </c>
      <c r="AH236" s="15">
        <v>1</v>
      </c>
      <c r="AI236" s="15" t="s">
        <v>5982</v>
      </c>
      <c r="AJ236" s="15" t="s">
        <v>5982</v>
      </c>
      <c r="AK236" s="15" t="s">
        <v>5982</v>
      </c>
      <c r="AL236" s="15">
        <v>1</v>
      </c>
      <c r="AM236" s="15">
        <v>1</v>
      </c>
      <c r="AN236" s="15">
        <v>1</v>
      </c>
      <c r="AO236"/>
      <c r="AP236" s="15">
        <v>1</v>
      </c>
      <c r="AQ236"/>
    </row>
    <row r="237" spans="1:43">
      <c r="A237"/>
      <c r="B237"/>
      <c r="C237"/>
      <c r="D237"/>
      <c r="E237" s="19">
        <v>0.41666666666666669</v>
      </c>
      <c r="F237"/>
      <c r="G237"/>
      <c r="H237" s="15">
        <v>574</v>
      </c>
      <c r="I237" s="15">
        <v>210</v>
      </c>
      <c r="J237" s="15" t="s">
        <v>5982</v>
      </c>
      <c r="K237" s="15" t="s">
        <v>5982</v>
      </c>
      <c r="L237" s="15">
        <v>2</v>
      </c>
      <c r="M237" s="15">
        <v>611</v>
      </c>
      <c r="N237" s="15">
        <v>419</v>
      </c>
      <c r="O237" s="15" t="s">
        <v>5986</v>
      </c>
      <c r="P237"/>
      <c r="Q237"/>
      <c r="R237" s="15" t="s">
        <v>5986</v>
      </c>
      <c r="S237"/>
      <c r="T237"/>
      <c r="U237" s="15" t="s">
        <v>5982</v>
      </c>
      <c r="V237" s="15" t="s">
        <v>5982</v>
      </c>
      <c r="W237" s="15" t="s">
        <v>5982</v>
      </c>
      <c r="X237" s="15" t="s">
        <v>5986</v>
      </c>
      <c r="Y237" s="15" t="s">
        <v>5986</v>
      </c>
      <c r="Z237" s="15" t="s">
        <v>5986</v>
      </c>
      <c r="AA237" s="15">
        <v>200</v>
      </c>
      <c r="AB237" s="15">
        <v>25</v>
      </c>
      <c r="AC237" s="15" t="s">
        <v>5982</v>
      </c>
      <c r="AD237" s="15" t="s">
        <v>5982</v>
      </c>
      <c r="AE237" s="15" t="s">
        <v>5982</v>
      </c>
      <c r="AF237" s="15">
        <v>1</v>
      </c>
      <c r="AG237" s="15">
        <v>1</v>
      </c>
      <c r="AH237" s="15">
        <v>1</v>
      </c>
      <c r="AI237" s="15" t="s">
        <v>5982</v>
      </c>
      <c r="AJ237" s="15" t="s">
        <v>5982</v>
      </c>
      <c r="AK237" s="15" t="s">
        <v>5982</v>
      </c>
      <c r="AL237" s="15">
        <v>1</v>
      </c>
      <c r="AM237" s="15">
        <v>1</v>
      </c>
      <c r="AN237" s="15">
        <v>1</v>
      </c>
      <c r="AO237"/>
      <c r="AP237" s="15">
        <v>1</v>
      </c>
      <c r="AQ237"/>
    </row>
    <row r="238" spans="1:43">
      <c r="A238"/>
      <c r="B238"/>
      <c r="C238"/>
      <c r="D238"/>
      <c r="E238" s="21" t="s">
        <v>6034</v>
      </c>
      <c r="F238"/>
      <c r="G238"/>
      <c r="H238" s="15">
        <v>425</v>
      </c>
      <c r="I238" s="15">
        <v>135</v>
      </c>
      <c r="J238" s="15" t="s">
        <v>5982</v>
      </c>
      <c r="K238" s="15" t="s">
        <v>5982</v>
      </c>
      <c r="L238" s="15">
        <v>2</v>
      </c>
      <c r="M238" s="15">
        <v>450</v>
      </c>
      <c r="N238" s="15">
        <v>145</v>
      </c>
      <c r="O238" s="15" t="s">
        <v>5986</v>
      </c>
      <c r="P238"/>
      <c r="Q238"/>
      <c r="R238" s="15" t="s">
        <v>5986</v>
      </c>
      <c r="S238"/>
      <c r="T238"/>
      <c r="U238" s="15" t="s">
        <v>5982</v>
      </c>
      <c r="V238" s="15" t="s">
        <v>5982</v>
      </c>
      <c r="W238" s="15" t="s">
        <v>5982</v>
      </c>
      <c r="X238" s="15" t="s">
        <v>5986</v>
      </c>
      <c r="Y238" s="15" t="s">
        <v>5986</v>
      </c>
      <c r="Z238" s="15" t="s">
        <v>5986</v>
      </c>
      <c r="AA238" s="15">
        <v>135</v>
      </c>
      <c r="AB238" s="15">
        <v>38</v>
      </c>
      <c r="AC238" s="15" t="s">
        <v>5982</v>
      </c>
      <c r="AD238" s="15" t="s">
        <v>5982</v>
      </c>
      <c r="AE238" s="15" t="s">
        <v>5982</v>
      </c>
      <c r="AF238" s="15">
        <v>1</v>
      </c>
      <c r="AG238" s="15">
        <v>1</v>
      </c>
      <c r="AH238" s="15">
        <v>1</v>
      </c>
      <c r="AI238" s="15" t="s">
        <v>5982</v>
      </c>
      <c r="AJ238" s="15" t="s">
        <v>5982</v>
      </c>
      <c r="AK238" s="15" t="s">
        <v>5982</v>
      </c>
      <c r="AL238" s="15">
        <v>1</v>
      </c>
      <c r="AM238" s="15">
        <v>1</v>
      </c>
      <c r="AN238" s="15">
        <v>1</v>
      </c>
      <c r="AO238"/>
      <c r="AP238" s="15"/>
      <c r="AQ238"/>
    </row>
    <row r="239" spans="1:43">
      <c r="A239"/>
      <c r="B239"/>
      <c r="C239"/>
      <c r="D239"/>
      <c r="E239" s="21"/>
      <c r="F239"/>
      <c r="G239"/>
      <c r="H239" s="15">
        <v>204</v>
      </c>
      <c r="I239" s="15">
        <v>80</v>
      </c>
      <c r="J239" s="15" t="s">
        <v>5982</v>
      </c>
      <c r="K239" s="15" t="s">
        <v>5982</v>
      </c>
      <c r="L239" s="15">
        <v>2</v>
      </c>
      <c r="M239" s="15">
        <v>204</v>
      </c>
      <c r="N239" s="15">
        <v>4</v>
      </c>
      <c r="O239" s="15" t="s">
        <v>5986</v>
      </c>
      <c r="P239"/>
      <c r="Q239"/>
      <c r="R239" s="15" t="s">
        <v>5986</v>
      </c>
      <c r="S239"/>
      <c r="T239"/>
      <c r="U239" s="15" t="s">
        <v>5982</v>
      </c>
      <c r="V239" s="15" t="s">
        <v>5982</v>
      </c>
      <c r="W239" s="15" t="s">
        <v>5982</v>
      </c>
      <c r="X239" s="15" t="s">
        <v>5986</v>
      </c>
      <c r="Y239" s="15" t="s">
        <v>5986</v>
      </c>
      <c r="Z239" s="15" t="s">
        <v>5986</v>
      </c>
      <c r="AA239" s="15">
        <v>80</v>
      </c>
      <c r="AB239" s="15">
        <v>0</v>
      </c>
      <c r="AC239" s="15" t="s">
        <v>5982</v>
      </c>
      <c r="AD239" s="15" t="s">
        <v>5982</v>
      </c>
      <c r="AE239" s="15" t="s">
        <v>5982</v>
      </c>
      <c r="AF239" s="15">
        <v>1</v>
      </c>
      <c r="AG239" s="15">
        <v>1</v>
      </c>
      <c r="AH239" s="15">
        <v>1</v>
      </c>
      <c r="AI239" s="15" t="s">
        <v>5982</v>
      </c>
      <c r="AJ239" s="15" t="s">
        <v>5982</v>
      </c>
      <c r="AK239" s="15" t="s">
        <v>5982</v>
      </c>
      <c r="AL239" s="15">
        <v>1</v>
      </c>
      <c r="AM239" s="15">
        <v>1</v>
      </c>
      <c r="AN239" s="15">
        <v>1</v>
      </c>
      <c r="AO239"/>
      <c r="AP239" s="15">
        <v>1</v>
      </c>
      <c r="AQ239"/>
    </row>
    <row r="240" spans="1:43">
      <c r="A240"/>
      <c r="B240"/>
      <c r="C240"/>
      <c r="D240"/>
      <c r="E240" s="19">
        <v>0.4513888888888889</v>
      </c>
      <c r="F240"/>
      <c r="G240"/>
      <c r="H240" s="15">
        <v>834</v>
      </c>
      <c r="I240" s="15"/>
      <c r="J240" s="15" t="s">
        <v>5982</v>
      </c>
      <c r="K240" s="15" t="s">
        <v>5982</v>
      </c>
      <c r="L240" s="15">
        <v>2</v>
      </c>
      <c r="M240" s="15">
        <v>900</v>
      </c>
      <c r="N240" s="15">
        <v>150</v>
      </c>
      <c r="O240" s="15" t="s">
        <v>5986</v>
      </c>
      <c r="P240"/>
      <c r="Q240"/>
      <c r="R240" s="15" t="s">
        <v>5986</v>
      </c>
      <c r="S240"/>
      <c r="T240"/>
      <c r="U240" s="15" t="s">
        <v>5982</v>
      </c>
      <c r="V240" s="15" t="s">
        <v>5982</v>
      </c>
      <c r="W240" s="15" t="s">
        <v>5982</v>
      </c>
      <c r="X240" s="15" t="s">
        <v>5986</v>
      </c>
      <c r="Y240" s="15" t="s">
        <v>5986</v>
      </c>
      <c r="Z240" s="15" t="s">
        <v>5986</v>
      </c>
      <c r="AA240" s="15">
        <v>500</v>
      </c>
      <c r="AB240" s="15">
        <v>0</v>
      </c>
      <c r="AC240" s="15" t="s">
        <v>5982</v>
      </c>
      <c r="AD240" s="15" t="s">
        <v>5982</v>
      </c>
      <c r="AE240" s="15" t="s">
        <v>5982</v>
      </c>
      <c r="AF240" s="15">
        <v>1</v>
      </c>
      <c r="AG240" s="15">
        <v>1</v>
      </c>
      <c r="AH240" s="15">
        <v>1</v>
      </c>
      <c r="AI240" s="15" t="s">
        <v>5986</v>
      </c>
      <c r="AJ240" s="15" t="s">
        <v>5986</v>
      </c>
      <c r="AK240" s="15" t="s">
        <v>5986</v>
      </c>
      <c r="AL240" s="15"/>
      <c r="AM240" s="15"/>
      <c r="AN240" s="15"/>
      <c r="AO240"/>
      <c r="AP240" s="15">
        <v>1</v>
      </c>
      <c r="AQ240"/>
    </row>
    <row r="241" spans="1:43">
      <c r="A241"/>
      <c r="B241"/>
      <c r="C241"/>
      <c r="D241"/>
      <c r="E241" s="20" t="s">
        <v>6055</v>
      </c>
      <c r="F241"/>
      <c r="G241"/>
      <c r="H241" s="15">
        <v>772</v>
      </c>
      <c r="I241" s="15">
        <v>50</v>
      </c>
      <c r="J241" s="15" t="s">
        <v>5982</v>
      </c>
      <c r="K241" s="15" t="s">
        <v>5982</v>
      </c>
      <c r="L241" s="15">
        <v>2</v>
      </c>
      <c r="M241" s="15">
        <v>600</v>
      </c>
      <c r="N241" s="15">
        <v>27</v>
      </c>
      <c r="O241" s="15" t="s">
        <v>5986</v>
      </c>
      <c r="P241"/>
      <c r="Q241"/>
      <c r="R241" s="15" t="s">
        <v>5986</v>
      </c>
      <c r="S241"/>
      <c r="T241"/>
      <c r="U241" s="15" t="s">
        <v>5982</v>
      </c>
      <c r="V241" s="15" t="s">
        <v>5982</v>
      </c>
      <c r="W241" s="15" t="s">
        <v>5982</v>
      </c>
      <c r="X241" s="15" t="s">
        <v>5986</v>
      </c>
      <c r="Y241" s="15" t="s">
        <v>5986</v>
      </c>
      <c r="Z241" s="15" t="s">
        <v>5986</v>
      </c>
      <c r="AA241" s="15">
        <v>573</v>
      </c>
      <c r="AB241" s="15">
        <v>32</v>
      </c>
      <c r="AC241" s="15" t="s">
        <v>5982</v>
      </c>
      <c r="AD241" s="15" t="s">
        <v>5982</v>
      </c>
      <c r="AE241" s="15" t="s">
        <v>5982</v>
      </c>
      <c r="AF241" s="15">
        <v>1</v>
      </c>
      <c r="AG241" s="15">
        <v>1</v>
      </c>
      <c r="AH241" s="15">
        <v>1</v>
      </c>
      <c r="AI241" s="15" t="s">
        <v>5982</v>
      </c>
      <c r="AJ241" s="15" t="s">
        <v>5982</v>
      </c>
      <c r="AK241" s="15" t="s">
        <v>5982</v>
      </c>
      <c r="AL241" s="15">
        <v>1</v>
      </c>
      <c r="AM241" s="15">
        <v>1</v>
      </c>
      <c r="AN241" s="15">
        <v>1</v>
      </c>
      <c r="AO241"/>
      <c r="AP241" s="15">
        <v>1</v>
      </c>
      <c r="AQ241"/>
    </row>
    <row r="242" spans="1:43">
      <c r="A242"/>
      <c r="B242"/>
      <c r="C242"/>
      <c r="D242"/>
      <c r="E242" s="20" t="s">
        <v>6056</v>
      </c>
      <c r="F242"/>
      <c r="G242"/>
      <c r="H242" s="15">
        <v>400</v>
      </c>
      <c r="I242" s="15">
        <v>250</v>
      </c>
      <c r="J242" s="15" t="s">
        <v>5982</v>
      </c>
      <c r="K242" s="15" t="s">
        <v>5982</v>
      </c>
      <c r="L242" s="15">
        <v>2</v>
      </c>
      <c r="M242" s="15">
        <v>250</v>
      </c>
      <c r="N242" s="15">
        <v>0</v>
      </c>
      <c r="O242" s="15" t="s">
        <v>5982</v>
      </c>
      <c r="P242"/>
      <c r="Q242"/>
      <c r="R242" s="15" t="s">
        <v>5986</v>
      </c>
      <c r="S242"/>
      <c r="T242"/>
      <c r="U242" s="15" t="s">
        <v>5982</v>
      </c>
      <c r="V242" s="15" t="s">
        <v>5982</v>
      </c>
      <c r="W242" s="15" t="s">
        <v>5982</v>
      </c>
      <c r="X242" s="15" t="s">
        <v>5986</v>
      </c>
      <c r="Y242" s="15" t="s">
        <v>5986</v>
      </c>
      <c r="Z242" s="15" t="s">
        <v>5986</v>
      </c>
      <c r="AA242" s="15">
        <v>250</v>
      </c>
      <c r="AB242" s="15">
        <v>0</v>
      </c>
      <c r="AC242" s="15" t="s">
        <v>5986</v>
      </c>
      <c r="AD242" s="15" t="s">
        <v>5982</v>
      </c>
      <c r="AE242" s="15" t="s">
        <v>5986</v>
      </c>
      <c r="AF242" s="15"/>
      <c r="AG242" s="15">
        <v>1</v>
      </c>
      <c r="AH242" s="15"/>
      <c r="AI242" s="15" t="s">
        <v>5982</v>
      </c>
      <c r="AJ242" s="15" t="s">
        <v>5986</v>
      </c>
      <c r="AK242" s="15" t="s">
        <v>5982</v>
      </c>
      <c r="AL242" s="15">
        <v>1</v>
      </c>
      <c r="AM242" s="15"/>
      <c r="AN242" s="15">
        <v>1</v>
      </c>
      <c r="AO242"/>
      <c r="AP242" s="15"/>
      <c r="AQ242"/>
    </row>
    <row r="243" spans="1:43">
      <c r="A243"/>
      <c r="B243"/>
      <c r="C243"/>
      <c r="D243"/>
      <c r="E243" s="20" t="s">
        <v>6057</v>
      </c>
      <c r="F243"/>
      <c r="G243"/>
      <c r="H243" s="15">
        <v>467</v>
      </c>
      <c r="I243" s="15">
        <v>150</v>
      </c>
      <c r="J243" s="15" t="s">
        <v>5982</v>
      </c>
      <c r="K243" s="15" t="s">
        <v>5982</v>
      </c>
      <c r="L243" s="15">
        <v>2</v>
      </c>
      <c r="M243" s="15">
        <v>400</v>
      </c>
      <c r="N243" s="15">
        <v>0</v>
      </c>
      <c r="O243" s="15" t="s">
        <v>5982</v>
      </c>
      <c r="P243"/>
      <c r="Q243"/>
      <c r="R243" s="15" t="s">
        <v>5982</v>
      </c>
      <c r="S243"/>
      <c r="T243"/>
      <c r="U243" s="15" t="s">
        <v>5982</v>
      </c>
      <c r="V243" s="15" t="s">
        <v>5982</v>
      </c>
      <c r="W243" s="15" t="s">
        <v>5982</v>
      </c>
      <c r="X243" s="15" t="s">
        <v>5986</v>
      </c>
      <c r="Y243" s="15" t="s">
        <v>5986</v>
      </c>
      <c r="Z243" s="15" t="s">
        <v>5986</v>
      </c>
      <c r="AA243" s="15">
        <v>400</v>
      </c>
      <c r="AB243" s="15">
        <v>20</v>
      </c>
      <c r="AC243" s="15" t="s">
        <v>5982</v>
      </c>
      <c r="AD243" s="15" t="s">
        <v>5982</v>
      </c>
      <c r="AE243" s="15" t="s">
        <v>5982</v>
      </c>
      <c r="AF243" s="15">
        <v>1</v>
      </c>
      <c r="AG243" s="15">
        <v>1</v>
      </c>
      <c r="AH243" s="15">
        <v>1</v>
      </c>
      <c r="AI243" s="15" t="s">
        <v>5982</v>
      </c>
      <c r="AJ243" s="15" t="s">
        <v>5982</v>
      </c>
      <c r="AK243" s="15" t="s">
        <v>5982</v>
      </c>
      <c r="AL243" s="15">
        <v>1</v>
      </c>
      <c r="AM243" s="15">
        <v>1</v>
      </c>
      <c r="AN243" s="15">
        <v>1</v>
      </c>
      <c r="AO243"/>
      <c r="AP243" s="15">
        <v>1</v>
      </c>
      <c r="AQ243"/>
    </row>
    <row r="244" spans="1:43">
      <c r="A244"/>
      <c r="B244"/>
      <c r="C244"/>
      <c r="D244"/>
      <c r="E244" s="20" t="s">
        <v>6058</v>
      </c>
      <c r="F244"/>
      <c r="G244"/>
      <c r="H244" s="15">
        <v>536</v>
      </c>
      <c r="I244" s="15">
        <v>444</v>
      </c>
      <c r="J244" s="15" t="s">
        <v>5982</v>
      </c>
      <c r="K244" s="15" t="s">
        <v>5982</v>
      </c>
      <c r="L244" s="15">
        <v>2</v>
      </c>
      <c r="M244" s="15">
        <v>400</v>
      </c>
      <c r="N244" s="15">
        <v>0</v>
      </c>
      <c r="O244" s="15" t="s">
        <v>5982</v>
      </c>
      <c r="P244"/>
      <c r="Q244"/>
      <c r="R244" s="15" t="s">
        <v>5982</v>
      </c>
      <c r="S244"/>
      <c r="T244"/>
      <c r="U244" s="15" t="s">
        <v>5982</v>
      </c>
      <c r="V244" s="15" t="s">
        <v>5982</v>
      </c>
      <c r="W244" s="15" t="s">
        <v>5982</v>
      </c>
      <c r="X244" s="15" t="s">
        <v>5986</v>
      </c>
      <c r="Y244" s="15" t="s">
        <v>5986</v>
      </c>
      <c r="Z244" s="15" t="s">
        <v>5986</v>
      </c>
      <c r="AA244" s="15">
        <v>400</v>
      </c>
      <c r="AB244" s="15">
        <v>0</v>
      </c>
      <c r="AC244" s="15" t="s">
        <v>5982</v>
      </c>
      <c r="AD244" s="15" t="s">
        <v>5982</v>
      </c>
      <c r="AE244" s="15" t="s">
        <v>5982</v>
      </c>
      <c r="AF244" s="15">
        <v>1</v>
      </c>
      <c r="AG244" s="15">
        <v>1</v>
      </c>
      <c r="AH244" s="15">
        <v>1</v>
      </c>
      <c r="AI244" s="15" t="s">
        <v>5982</v>
      </c>
      <c r="AJ244" s="15" t="s">
        <v>5982</v>
      </c>
      <c r="AK244" s="15" t="s">
        <v>5982</v>
      </c>
      <c r="AL244" s="15">
        <v>1</v>
      </c>
      <c r="AM244" s="15">
        <v>4</v>
      </c>
      <c r="AN244" s="15">
        <v>4</v>
      </c>
      <c r="AO244"/>
      <c r="AP244" s="15">
        <v>1</v>
      </c>
      <c r="AQ244"/>
    </row>
    <row r="245" spans="1:43">
      <c r="A245"/>
      <c r="B245"/>
      <c r="C245"/>
      <c r="D245"/>
      <c r="E245" s="20" t="s">
        <v>6059</v>
      </c>
      <c r="F245"/>
      <c r="G245"/>
      <c r="H245" s="15">
        <v>1281</v>
      </c>
      <c r="I245" s="15"/>
      <c r="J245" s="15" t="s">
        <v>5982</v>
      </c>
      <c r="K245" s="15" t="s">
        <v>5982</v>
      </c>
      <c r="L245" s="15">
        <v>2</v>
      </c>
      <c r="M245" s="15">
        <v>850</v>
      </c>
      <c r="N245" s="15">
        <v>700</v>
      </c>
      <c r="O245" s="15" t="s">
        <v>5982</v>
      </c>
      <c r="P245"/>
      <c r="Q245"/>
      <c r="R245" s="15" t="s">
        <v>5982</v>
      </c>
      <c r="S245"/>
      <c r="T245"/>
      <c r="U245" s="15" t="s">
        <v>5982</v>
      </c>
      <c r="V245" s="15" t="s">
        <v>5982</v>
      </c>
      <c r="W245" s="15" t="s">
        <v>5982</v>
      </c>
      <c r="X245" s="15" t="s">
        <v>5986</v>
      </c>
      <c r="Y245" s="15" t="s">
        <v>5986</v>
      </c>
      <c r="Z245" s="15" t="s">
        <v>5986</v>
      </c>
      <c r="AA245" s="15">
        <v>150</v>
      </c>
      <c r="AB245" s="15">
        <v>0</v>
      </c>
      <c r="AC245" s="15" t="s">
        <v>5982</v>
      </c>
      <c r="AD245" s="15" t="s">
        <v>5982</v>
      </c>
      <c r="AE245" s="15" t="s">
        <v>5982</v>
      </c>
      <c r="AF245" s="15">
        <v>1</v>
      </c>
      <c r="AG245" s="15">
        <v>1</v>
      </c>
      <c r="AH245" s="15">
        <v>1</v>
      </c>
      <c r="AI245" s="15" t="s">
        <v>5982</v>
      </c>
      <c r="AJ245" s="15" t="s">
        <v>5982</v>
      </c>
      <c r="AK245" s="15" t="s">
        <v>5982</v>
      </c>
      <c r="AL245" s="15">
        <v>4</v>
      </c>
      <c r="AM245" s="15">
        <v>1</v>
      </c>
      <c r="AN245" s="15">
        <v>1</v>
      </c>
      <c r="AO245"/>
      <c r="AP245" s="15">
        <v>1</v>
      </c>
      <c r="AQ245"/>
    </row>
    <row r="246" spans="1:43">
      <c r="A246"/>
      <c r="B246"/>
      <c r="C246"/>
      <c r="D246"/>
      <c r="E246" s="20" t="s">
        <v>6060</v>
      </c>
      <c r="F246"/>
      <c r="G246"/>
      <c r="H246" s="15">
        <v>549</v>
      </c>
      <c r="I246" s="15">
        <v>25</v>
      </c>
      <c r="J246" s="15" t="s">
        <v>5982</v>
      </c>
      <c r="K246" s="15" t="s">
        <v>5982</v>
      </c>
      <c r="L246" s="15">
        <v>2</v>
      </c>
      <c r="M246" s="15">
        <v>500</v>
      </c>
      <c r="N246" s="15">
        <v>145</v>
      </c>
      <c r="O246" s="15" t="s">
        <v>5982</v>
      </c>
      <c r="P246"/>
      <c r="Q246"/>
      <c r="R246" s="15" t="s">
        <v>5986</v>
      </c>
      <c r="S246"/>
      <c r="T246"/>
      <c r="U246" s="15" t="s">
        <v>5982</v>
      </c>
      <c r="V246" s="15" t="s">
        <v>5982</v>
      </c>
      <c r="W246" s="15" t="s">
        <v>5982</v>
      </c>
      <c r="X246" s="15" t="s">
        <v>5986</v>
      </c>
      <c r="Y246" s="15" t="s">
        <v>5986</v>
      </c>
      <c r="Z246" s="15" t="s">
        <v>5986</v>
      </c>
      <c r="AA246" s="15">
        <v>355</v>
      </c>
      <c r="AB246" s="15">
        <v>13</v>
      </c>
      <c r="AC246" s="15" t="s">
        <v>5982</v>
      </c>
      <c r="AD246" s="15" t="s">
        <v>5982</v>
      </c>
      <c r="AE246" s="15" t="s">
        <v>5982</v>
      </c>
      <c r="AF246" s="15">
        <v>1</v>
      </c>
      <c r="AG246" s="15">
        <v>1</v>
      </c>
      <c r="AH246" s="15">
        <v>1</v>
      </c>
      <c r="AI246" s="15" t="s">
        <v>5982</v>
      </c>
      <c r="AJ246" s="15" t="s">
        <v>5982</v>
      </c>
      <c r="AK246" s="15" t="s">
        <v>5986</v>
      </c>
      <c r="AL246" s="15">
        <v>1</v>
      </c>
      <c r="AM246" s="15">
        <v>3</v>
      </c>
      <c r="AN246" s="15"/>
      <c r="AO246"/>
      <c r="AP246" s="15"/>
      <c r="AQ246"/>
    </row>
    <row r="247" spans="1:43">
      <c r="A247"/>
      <c r="B247"/>
      <c r="C247"/>
      <c r="D247"/>
      <c r="E247" s="20" t="s">
        <v>6053</v>
      </c>
      <c r="F247"/>
      <c r="G247"/>
      <c r="H247" s="15">
        <v>534</v>
      </c>
      <c r="I247" s="15">
        <v>44</v>
      </c>
      <c r="J247" s="15" t="s">
        <v>5982</v>
      </c>
      <c r="K247" s="15" t="s">
        <v>5982</v>
      </c>
      <c r="L247" s="15">
        <v>2</v>
      </c>
      <c r="M247" s="15">
        <v>533</v>
      </c>
      <c r="N247" s="15">
        <v>130</v>
      </c>
      <c r="O247" s="15" t="s">
        <v>5986</v>
      </c>
      <c r="P247"/>
      <c r="Q247"/>
      <c r="R247" s="15" t="s">
        <v>5982</v>
      </c>
      <c r="S247"/>
      <c r="T247"/>
      <c r="U247" s="15" t="s">
        <v>5982</v>
      </c>
      <c r="V247" s="15" t="s">
        <v>5982</v>
      </c>
      <c r="W247" s="15" t="s">
        <v>5982</v>
      </c>
      <c r="X247" s="15" t="s">
        <v>5986</v>
      </c>
      <c r="Y247" s="15" t="s">
        <v>5986</v>
      </c>
      <c r="Z247" s="15" t="s">
        <v>5982</v>
      </c>
      <c r="AA247" s="15">
        <v>403</v>
      </c>
      <c r="AB247" s="15">
        <v>14</v>
      </c>
      <c r="AC247" s="15" t="s">
        <v>5982</v>
      </c>
      <c r="AD247" s="15" t="s">
        <v>5982</v>
      </c>
      <c r="AE247" s="15" t="s">
        <v>5982</v>
      </c>
      <c r="AF247" s="15">
        <v>1</v>
      </c>
      <c r="AG247" s="15">
        <v>1</v>
      </c>
      <c r="AH247" s="15">
        <v>1</v>
      </c>
      <c r="AI247" s="15" t="s">
        <v>5982</v>
      </c>
      <c r="AJ247" s="15" t="s">
        <v>5982</v>
      </c>
      <c r="AK247" s="15" t="s">
        <v>5982</v>
      </c>
      <c r="AL247" s="15">
        <v>1</v>
      </c>
      <c r="AM247" s="15">
        <v>1</v>
      </c>
      <c r="AN247" s="15">
        <v>1</v>
      </c>
      <c r="AO247"/>
      <c r="AP247" s="15">
        <v>1</v>
      </c>
      <c r="AQ247"/>
    </row>
    <row r="248" spans="1:43">
      <c r="A248"/>
      <c r="B248"/>
      <c r="C248"/>
      <c r="D248"/>
      <c r="E248" s="20" t="s">
        <v>6061</v>
      </c>
      <c r="F248"/>
      <c r="G248"/>
      <c r="H248" s="15">
        <v>676</v>
      </c>
      <c r="I248" s="15">
        <v>520</v>
      </c>
      <c r="J248" s="15" t="s">
        <v>5982</v>
      </c>
      <c r="K248" s="15" t="s">
        <v>5982</v>
      </c>
      <c r="L248" s="15">
        <v>2</v>
      </c>
      <c r="M248" s="15">
        <v>700</v>
      </c>
      <c r="N248" s="15">
        <v>29</v>
      </c>
      <c r="O248" s="15" t="s">
        <v>5986</v>
      </c>
      <c r="P248"/>
      <c r="Q248"/>
      <c r="R248" s="15" t="s">
        <v>5982</v>
      </c>
      <c r="S248"/>
      <c r="T248"/>
      <c r="U248" s="15" t="s">
        <v>5982</v>
      </c>
      <c r="V248" s="15" t="s">
        <v>5982</v>
      </c>
      <c r="W248" s="15" t="s">
        <v>5986</v>
      </c>
      <c r="X248" s="15" t="s">
        <v>5986</v>
      </c>
      <c r="Y248" s="15" t="s">
        <v>5986</v>
      </c>
      <c r="Z248" s="15" t="s">
        <v>5986</v>
      </c>
      <c r="AA248" s="15">
        <v>671</v>
      </c>
      <c r="AB248" s="15">
        <v>50</v>
      </c>
      <c r="AC248" s="15" t="s">
        <v>5982</v>
      </c>
      <c r="AD248" s="15" t="s">
        <v>5982</v>
      </c>
      <c r="AE248" s="15" t="s">
        <v>5982</v>
      </c>
      <c r="AF248" s="15">
        <v>1</v>
      </c>
      <c r="AG248" s="15">
        <v>1</v>
      </c>
      <c r="AH248" s="15">
        <v>1</v>
      </c>
      <c r="AI248" s="15" t="s">
        <v>5982</v>
      </c>
      <c r="AJ248" s="15" t="s">
        <v>5982</v>
      </c>
      <c r="AK248" s="15" t="s">
        <v>5982</v>
      </c>
      <c r="AL248" s="15">
        <v>1</v>
      </c>
      <c r="AM248" s="15">
        <v>1</v>
      </c>
      <c r="AN248" s="15">
        <v>4</v>
      </c>
      <c r="AO248"/>
      <c r="AP248" s="15">
        <v>1</v>
      </c>
      <c r="AQ248"/>
    </row>
    <row r="249" spans="1:43">
      <c r="A249"/>
      <c r="B249"/>
      <c r="C249"/>
      <c r="D249"/>
      <c r="E249" s="20" t="s">
        <v>6062</v>
      </c>
      <c r="F249"/>
      <c r="G249"/>
      <c r="H249" s="15">
        <v>805</v>
      </c>
      <c r="I249" s="15">
        <v>28</v>
      </c>
      <c r="J249" s="15" t="s">
        <v>5982</v>
      </c>
      <c r="K249" s="15" t="s">
        <v>5982</v>
      </c>
      <c r="L249" s="15">
        <v>2</v>
      </c>
      <c r="M249" s="15">
        <v>1250</v>
      </c>
      <c r="N249" s="15">
        <v>930</v>
      </c>
      <c r="O249" s="15" t="s">
        <v>5986</v>
      </c>
      <c r="P249"/>
      <c r="Q249"/>
      <c r="R249" s="15" t="s">
        <v>5986</v>
      </c>
      <c r="S249"/>
      <c r="T249"/>
      <c r="U249" s="15" t="s">
        <v>5982</v>
      </c>
      <c r="V249" s="15" t="s">
        <v>5982</v>
      </c>
      <c r="W249" s="15" t="s">
        <v>5982</v>
      </c>
      <c r="X249" s="15" t="s">
        <v>5986</v>
      </c>
      <c r="Y249" s="15" t="s">
        <v>5986</v>
      </c>
      <c r="Z249" s="15" t="s">
        <v>5986</v>
      </c>
      <c r="AA249" s="15">
        <v>380</v>
      </c>
      <c r="AB249" s="15">
        <v>28</v>
      </c>
      <c r="AC249" s="15" t="s">
        <v>5982</v>
      </c>
      <c r="AD249" s="15" t="s">
        <v>5982</v>
      </c>
      <c r="AE249" s="15" t="s">
        <v>5982</v>
      </c>
      <c r="AF249" s="15">
        <v>1</v>
      </c>
      <c r="AG249" s="15">
        <v>1</v>
      </c>
      <c r="AH249" s="15">
        <v>1</v>
      </c>
      <c r="AI249" s="15" t="s">
        <v>5986</v>
      </c>
      <c r="AJ249" s="15" t="s">
        <v>5982</v>
      </c>
      <c r="AK249" s="15" t="s">
        <v>5982</v>
      </c>
      <c r="AL249" s="15"/>
      <c r="AM249" s="15">
        <v>3</v>
      </c>
      <c r="AN249" s="15">
        <v>3</v>
      </c>
      <c r="AO249"/>
      <c r="AP249" s="15">
        <v>1</v>
      </c>
      <c r="AQ249"/>
    </row>
    <row r="250" spans="1:43">
      <c r="A250"/>
      <c r="B250"/>
      <c r="C250"/>
      <c r="D250"/>
      <c r="E250" s="20" t="s">
        <v>6063</v>
      </c>
      <c r="F250"/>
      <c r="G250"/>
      <c r="H250" s="15">
        <v>350</v>
      </c>
      <c r="I250" s="15">
        <v>25</v>
      </c>
      <c r="J250" s="15" t="s">
        <v>5982</v>
      </c>
      <c r="K250" s="15" t="s">
        <v>5982</v>
      </c>
      <c r="L250" s="15">
        <v>2</v>
      </c>
      <c r="M250" s="15">
        <v>300</v>
      </c>
      <c r="N250" s="15">
        <v>99</v>
      </c>
      <c r="O250" s="15" t="s">
        <v>5986</v>
      </c>
      <c r="P250"/>
      <c r="Q250"/>
      <c r="R250" s="15" t="s">
        <v>5986</v>
      </c>
      <c r="S250"/>
      <c r="T250"/>
      <c r="U250" s="15" t="s">
        <v>5982</v>
      </c>
      <c r="V250" s="15" t="s">
        <v>5982</v>
      </c>
      <c r="W250" s="15" t="s">
        <v>5982</v>
      </c>
      <c r="X250" s="15" t="s">
        <v>5986</v>
      </c>
      <c r="Y250" s="15" t="s">
        <v>5986</v>
      </c>
      <c r="Z250" s="15" t="s">
        <v>5986</v>
      </c>
      <c r="AA250" s="15">
        <v>201</v>
      </c>
      <c r="AB250" s="15">
        <v>25</v>
      </c>
      <c r="AC250" s="15" t="s">
        <v>5986</v>
      </c>
      <c r="AD250" s="15" t="s">
        <v>5982</v>
      </c>
      <c r="AE250" s="15" t="s">
        <v>5982</v>
      </c>
      <c r="AF250" s="15"/>
      <c r="AG250" s="15">
        <v>1</v>
      </c>
      <c r="AH250" s="15">
        <v>1</v>
      </c>
      <c r="AI250" s="15" t="s">
        <v>5982</v>
      </c>
      <c r="AJ250" s="15" t="s">
        <v>5986</v>
      </c>
      <c r="AK250" s="15" t="s">
        <v>5982</v>
      </c>
      <c r="AL250" s="15">
        <v>1</v>
      </c>
      <c r="AM250" s="15"/>
      <c r="AN250" s="15">
        <v>3</v>
      </c>
      <c r="AO250"/>
      <c r="AP250" s="15"/>
      <c r="AQ250"/>
    </row>
    <row r="251" spans="1:43">
      <c r="A251"/>
      <c r="B251"/>
      <c r="C251"/>
      <c r="D251"/>
      <c r="E251" s="20" t="s">
        <v>6040</v>
      </c>
      <c r="F251"/>
      <c r="G251"/>
      <c r="H251" s="15">
        <v>1232</v>
      </c>
      <c r="I251" s="15">
        <v>26</v>
      </c>
      <c r="J251" s="15" t="s">
        <v>5982</v>
      </c>
      <c r="K251" s="15" t="s">
        <v>5982</v>
      </c>
      <c r="L251" s="15">
        <v>2</v>
      </c>
      <c r="M251" s="15">
        <v>1000</v>
      </c>
      <c r="N251" s="15">
        <v>1000</v>
      </c>
      <c r="O251" s="15" t="s">
        <v>5982</v>
      </c>
      <c r="P251"/>
      <c r="Q251"/>
      <c r="R251" s="15" t="s">
        <v>5986</v>
      </c>
      <c r="S251"/>
      <c r="T251"/>
      <c r="U251" s="15" t="s">
        <v>5982</v>
      </c>
      <c r="V251" s="15" t="s">
        <v>5982</v>
      </c>
      <c r="W251" s="15" t="s">
        <v>5982</v>
      </c>
      <c r="X251" s="15" t="s">
        <v>5986</v>
      </c>
      <c r="Y251" s="15" t="s">
        <v>5986</v>
      </c>
      <c r="Z251" s="15" t="s">
        <v>5986</v>
      </c>
      <c r="AA251" s="15">
        <v>0</v>
      </c>
      <c r="AB251" s="15">
        <v>26</v>
      </c>
      <c r="AC251" s="15" t="s">
        <v>5986</v>
      </c>
      <c r="AD251" s="15" t="s">
        <v>5982</v>
      </c>
      <c r="AE251" s="15" t="s">
        <v>5986</v>
      </c>
      <c r="AF251" s="15"/>
      <c r="AG251" s="15">
        <v>1</v>
      </c>
      <c r="AH251" s="15"/>
      <c r="AI251" s="15" t="s">
        <v>5986</v>
      </c>
      <c r="AJ251" s="15" t="s">
        <v>5986</v>
      </c>
      <c r="AK251" s="15" t="s">
        <v>5986</v>
      </c>
      <c r="AL251" s="15"/>
      <c r="AM251" s="15"/>
      <c r="AN251" s="15"/>
      <c r="AO251"/>
      <c r="AP251" s="15">
        <v>1</v>
      </c>
      <c r="AQ251"/>
    </row>
    <row r="252" spans="1:43">
      <c r="A252"/>
      <c r="B252"/>
      <c r="C252"/>
      <c r="D252"/>
      <c r="E252" s="20" t="s">
        <v>6064</v>
      </c>
      <c r="F252"/>
      <c r="G252"/>
      <c r="H252" s="15">
        <v>801</v>
      </c>
      <c r="I252" s="15">
        <v>12</v>
      </c>
      <c r="J252" s="15" t="s">
        <v>5982</v>
      </c>
      <c r="K252" s="15" t="s">
        <v>5982</v>
      </c>
      <c r="L252" s="15">
        <v>2</v>
      </c>
      <c r="M252" s="15">
        <v>500</v>
      </c>
      <c r="N252" s="15">
        <v>500</v>
      </c>
      <c r="O252" s="15" t="s">
        <v>5982</v>
      </c>
      <c r="P252"/>
      <c r="Q252"/>
      <c r="R252" s="15" t="s">
        <v>5986</v>
      </c>
      <c r="S252"/>
      <c r="T252"/>
      <c r="U252" s="15" t="s">
        <v>5982</v>
      </c>
      <c r="V252" s="15" t="s">
        <v>5986</v>
      </c>
      <c r="W252" s="15" t="s">
        <v>5982</v>
      </c>
      <c r="X252" s="15" t="s">
        <v>5986</v>
      </c>
      <c r="Y252" s="15" t="s">
        <v>5986</v>
      </c>
      <c r="Z252" s="15" t="s">
        <v>5986</v>
      </c>
      <c r="AA252" s="15">
        <v>0</v>
      </c>
      <c r="AB252" s="15">
        <v>12</v>
      </c>
      <c r="AC252" s="15" t="s">
        <v>5986</v>
      </c>
      <c r="AD252" s="15" t="s">
        <v>5986</v>
      </c>
      <c r="AE252" s="15" t="s">
        <v>5982</v>
      </c>
      <c r="AF252" s="15"/>
      <c r="AG252" s="15"/>
      <c r="AH252" s="15">
        <v>1</v>
      </c>
      <c r="AI252" s="15" t="s">
        <v>5986</v>
      </c>
      <c r="AJ252" s="15" t="s">
        <v>5982</v>
      </c>
      <c r="AK252" s="15" t="s">
        <v>5986</v>
      </c>
      <c r="AL252" s="15"/>
      <c r="AM252" s="15">
        <v>3</v>
      </c>
      <c r="AN252" s="15"/>
      <c r="AO252"/>
      <c r="AP252" s="15"/>
      <c r="AQ252"/>
    </row>
    <row r="253" spans="1:43">
      <c r="A253"/>
      <c r="B253"/>
      <c r="C253"/>
      <c r="D253"/>
      <c r="E253" s="20" t="s">
        <v>6041</v>
      </c>
      <c r="F253"/>
      <c r="G253"/>
      <c r="H253" s="15">
        <v>715</v>
      </c>
      <c r="I253" s="15">
        <v>330</v>
      </c>
      <c r="J253" s="15" t="s">
        <v>5982</v>
      </c>
      <c r="K253" s="15" t="s">
        <v>5982</v>
      </c>
      <c r="L253" s="15">
        <v>2</v>
      </c>
      <c r="M253" s="15">
        <v>500</v>
      </c>
      <c r="N253" s="15">
        <v>170</v>
      </c>
      <c r="O253" s="15" t="s">
        <v>5982</v>
      </c>
      <c r="P253"/>
      <c r="Q253"/>
      <c r="R253" s="15" t="s">
        <v>5986</v>
      </c>
      <c r="S253"/>
      <c r="T253"/>
      <c r="U253" s="15" t="s">
        <v>5982</v>
      </c>
      <c r="V253" s="15" t="s">
        <v>5982</v>
      </c>
      <c r="W253" s="15" t="s">
        <v>5982</v>
      </c>
      <c r="X253" s="15" t="s">
        <v>5986</v>
      </c>
      <c r="Y253" s="15" t="s">
        <v>5986</v>
      </c>
      <c r="Z253" s="15" t="s">
        <v>5986</v>
      </c>
      <c r="AA253" s="15">
        <v>330</v>
      </c>
      <c r="AB253" s="15">
        <v>0</v>
      </c>
      <c r="AC253" s="15" t="s">
        <v>5986</v>
      </c>
      <c r="AD253" s="15" t="s">
        <v>5986</v>
      </c>
      <c r="AE253" s="15" t="s">
        <v>5982</v>
      </c>
      <c r="AF253" s="15"/>
      <c r="AG253" s="15"/>
      <c r="AH253" s="15">
        <v>1</v>
      </c>
      <c r="AI253" s="15" t="s">
        <v>5986</v>
      </c>
      <c r="AJ253" s="15" t="s">
        <v>5982</v>
      </c>
      <c r="AK253" s="15" t="s">
        <v>5982</v>
      </c>
      <c r="AL253" s="15"/>
      <c r="AM253" s="15">
        <v>1</v>
      </c>
      <c r="AN253" s="15">
        <v>3</v>
      </c>
      <c r="AO253"/>
      <c r="AP253" s="15">
        <v>1</v>
      </c>
      <c r="AQ253"/>
    </row>
    <row r="254" spans="1:43">
      <c r="A254"/>
      <c r="B254"/>
      <c r="C254"/>
      <c r="D254"/>
      <c r="E254" s="20" t="s">
        <v>6065</v>
      </c>
      <c r="F254"/>
      <c r="G254"/>
      <c r="H254" s="15">
        <v>465</v>
      </c>
      <c r="I254" s="15">
        <v>14</v>
      </c>
      <c r="J254" s="15" t="s">
        <v>5982</v>
      </c>
      <c r="K254" s="15" t="s">
        <v>5982</v>
      </c>
      <c r="L254" s="15">
        <v>2</v>
      </c>
      <c r="M254" s="15">
        <v>500</v>
      </c>
      <c r="N254" s="15">
        <v>425</v>
      </c>
      <c r="O254" s="15" t="s">
        <v>5986</v>
      </c>
      <c r="P254"/>
      <c r="Q254"/>
      <c r="R254" s="15" t="s">
        <v>5986</v>
      </c>
      <c r="S254"/>
      <c r="T254"/>
      <c r="U254" s="15" t="s">
        <v>5982</v>
      </c>
      <c r="V254" s="15" t="s">
        <v>5986</v>
      </c>
      <c r="W254" s="15" t="s">
        <v>5982</v>
      </c>
      <c r="X254" s="15" t="s">
        <v>5986</v>
      </c>
      <c r="Y254" s="15" t="s">
        <v>5986</v>
      </c>
      <c r="Z254" s="15" t="s">
        <v>5986</v>
      </c>
      <c r="AA254" s="15">
        <v>75</v>
      </c>
      <c r="AB254" s="15">
        <v>14</v>
      </c>
      <c r="AC254" s="15" t="s">
        <v>5982</v>
      </c>
      <c r="AD254" s="15"/>
      <c r="AE254" s="15" t="s">
        <v>5982</v>
      </c>
      <c r="AF254" s="15">
        <v>1</v>
      </c>
      <c r="AG254" s="15"/>
      <c r="AH254" s="15">
        <v>1</v>
      </c>
      <c r="AI254" s="15" t="s">
        <v>5986</v>
      </c>
      <c r="AJ254" s="15" t="s">
        <v>5982</v>
      </c>
      <c r="AK254" s="15" t="s">
        <v>5982</v>
      </c>
      <c r="AL254" s="15"/>
      <c r="AM254" s="15">
        <v>3</v>
      </c>
      <c r="AN254" s="15">
        <v>3</v>
      </c>
      <c r="AO254"/>
      <c r="AP254" s="15"/>
      <c r="AQ254"/>
    </row>
    <row r="255" spans="1:43">
      <c r="A255"/>
      <c r="B255"/>
      <c r="C255"/>
      <c r="D255"/>
      <c r="E255" s="20" t="s">
        <v>6019</v>
      </c>
      <c r="F255"/>
      <c r="G255"/>
      <c r="H255" s="15">
        <v>1385</v>
      </c>
      <c r="I255" s="15">
        <v>101</v>
      </c>
      <c r="J255" s="15" t="s">
        <v>5982</v>
      </c>
      <c r="K255" s="15" t="s">
        <v>5982</v>
      </c>
      <c r="L255" s="15"/>
      <c r="M255" s="15">
        <v>1000</v>
      </c>
      <c r="N255" s="15">
        <v>266</v>
      </c>
      <c r="O255" s="15" t="s">
        <v>5982</v>
      </c>
      <c r="P255"/>
      <c r="Q255"/>
      <c r="R255" s="15"/>
      <c r="S255"/>
      <c r="T255"/>
      <c r="U255" s="15" t="s">
        <v>5982</v>
      </c>
      <c r="V255" s="15" t="s">
        <v>5982</v>
      </c>
      <c r="W255" s="15" t="s">
        <v>5982</v>
      </c>
      <c r="X255" s="15" t="s">
        <v>5986</v>
      </c>
      <c r="Y255" s="15" t="s">
        <v>5986</v>
      </c>
      <c r="Z255" s="15" t="s">
        <v>5986</v>
      </c>
      <c r="AA255" s="15">
        <v>734</v>
      </c>
      <c r="AB255" s="15">
        <v>101</v>
      </c>
      <c r="AC255" s="15" t="s">
        <v>5982</v>
      </c>
      <c r="AD255" s="15" t="s">
        <v>5982</v>
      </c>
      <c r="AE255" s="15" t="s">
        <v>5982</v>
      </c>
      <c r="AF255" s="15">
        <v>1</v>
      </c>
      <c r="AG255" s="15">
        <v>1</v>
      </c>
      <c r="AH255" s="15">
        <v>3</v>
      </c>
      <c r="AI255" s="15" t="s">
        <v>5982</v>
      </c>
      <c r="AJ255" s="15" t="s">
        <v>5982</v>
      </c>
      <c r="AK255" s="15" t="s">
        <v>5982</v>
      </c>
      <c r="AL255" s="15">
        <v>3</v>
      </c>
      <c r="AM255" s="15">
        <v>1</v>
      </c>
      <c r="AN255" s="15">
        <v>3</v>
      </c>
      <c r="AO255"/>
      <c r="AP255" s="15">
        <v>1</v>
      </c>
      <c r="AQ255"/>
    </row>
    <row r="256" spans="1:43">
      <c r="A256"/>
      <c r="B256"/>
      <c r="C256"/>
      <c r="D256"/>
      <c r="E256" s="20" t="s">
        <v>6066</v>
      </c>
      <c r="F256"/>
      <c r="G256"/>
      <c r="H256" s="15">
        <v>778</v>
      </c>
      <c r="I256" s="15">
        <v>5</v>
      </c>
      <c r="J256" s="15" t="s">
        <v>5982</v>
      </c>
      <c r="K256" s="15" t="s">
        <v>5982</v>
      </c>
      <c r="L256" s="15">
        <v>2</v>
      </c>
      <c r="M256" s="15">
        <v>500</v>
      </c>
      <c r="N256" s="15">
        <v>10</v>
      </c>
      <c r="O256" s="15" t="s">
        <v>5982</v>
      </c>
      <c r="P256"/>
      <c r="Q256"/>
      <c r="R256" s="15" t="s">
        <v>5986</v>
      </c>
      <c r="S256"/>
      <c r="T256"/>
      <c r="U256" s="15" t="s">
        <v>5982</v>
      </c>
      <c r="V256" s="15" t="s">
        <v>5982</v>
      </c>
      <c r="W256" s="15" t="s">
        <v>5982</v>
      </c>
      <c r="X256" s="15" t="s">
        <v>5986</v>
      </c>
      <c r="Y256" s="15" t="s">
        <v>5986</v>
      </c>
      <c r="Z256" s="15" t="s">
        <v>5986</v>
      </c>
      <c r="AA256" s="15">
        <v>490</v>
      </c>
      <c r="AB256" s="15">
        <v>5</v>
      </c>
      <c r="AC256" s="15" t="s">
        <v>5982</v>
      </c>
      <c r="AD256" s="15" t="s">
        <v>5982</v>
      </c>
      <c r="AE256" s="15" t="s">
        <v>5982</v>
      </c>
      <c r="AF256" s="15">
        <v>1</v>
      </c>
      <c r="AG256" s="15">
        <v>3</v>
      </c>
      <c r="AH256" s="15">
        <v>4</v>
      </c>
      <c r="AI256" s="15" t="s">
        <v>5982</v>
      </c>
      <c r="AJ256" s="15" t="s">
        <v>5986</v>
      </c>
      <c r="AK256" s="15" t="s">
        <v>5982</v>
      </c>
      <c r="AL256" s="15">
        <v>1</v>
      </c>
      <c r="AM256" s="15"/>
      <c r="AN256" s="15">
        <v>1</v>
      </c>
      <c r="AO256"/>
      <c r="AP256" s="15"/>
      <c r="AQ256"/>
    </row>
    <row r="257" spans="1:43">
      <c r="A257"/>
      <c r="B257"/>
      <c r="C257"/>
      <c r="D257"/>
      <c r="E257" s="19">
        <v>0.28819444444444448</v>
      </c>
      <c r="F257"/>
      <c r="G257"/>
      <c r="H257" s="15">
        <v>1600</v>
      </c>
      <c r="I257" s="15"/>
      <c r="J257" s="15" t="s">
        <v>5982</v>
      </c>
      <c r="K257" s="15" t="s">
        <v>5982</v>
      </c>
      <c r="L257" s="15">
        <v>2</v>
      </c>
      <c r="M257" s="15">
        <v>1150</v>
      </c>
      <c r="N257" s="15">
        <v>400</v>
      </c>
      <c r="O257" s="15" t="s">
        <v>5982</v>
      </c>
      <c r="P257"/>
      <c r="Q257"/>
      <c r="R257" s="15" t="s">
        <v>5986</v>
      </c>
      <c r="S257"/>
      <c r="T257"/>
      <c r="U257" s="15" t="s">
        <v>5982</v>
      </c>
      <c r="V257" s="15" t="s">
        <v>5982</v>
      </c>
      <c r="W257" s="15" t="s">
        <v>5982</v>
      </c>
      <c r="X257" s="15" t="s">
        <v>5986</v>
      </c>
      <c r="Y257" s="15" t="s">
        <v>5986</v>
      </c>
      <c r="Z257" s="15" t="s">
        <v>5986</v>
      </c>
      <c r="AA257" s="15">
        <v>750</v>
      </c>
      <c r="AB257" s="15">
        <v>0</v>
      </c>
      <c r="AC257" s="15" t="s">
        <v>5982</v>
      </c>
      <c r="AD257" s="15" t="s">
        <v>5982</v>
      </c>
      <c r="AE257" s="15" t="s">
        <v>5982</v>
      </c>
      <c r="AF257" s="15">
        <v>1</v>
      </c>
      <c r="AG257" s="15">
        <v>1</v>
      </c>
      <c r="AH257" s="15">
        <v>1</v>
      </c>
      <c r="AI257" s="15" t="s">
        <v>5982</v>
      </c>
      <c r="AJ257" s="15" t="s">
        <v>5982</v>
      </c>
      <c r="AK257" s="15" t="s">
        <v>5982</v>
      </c>
      <c r="AL257" s="15">
        <v>1</v>
      </c>
      <c r="AM257" s="15">
        <v>1</v>
      </c>
      <c r="AN257" s="15">
        <v>1</v>
      </c>
      <c r="AO257"/>
      <c r="AP257" s="15"/>
      <c r="AQ257"/>
    </row>
    <row r="258" spans="1:43">
      <c r="A258"/>
      <c r="B258"/>
      <c r="C258"/>
      <c r="D258"/>
      <c r="E258" s="19">
        <v>0.33333333333333331</v>
      </c>
      <c r="F258"/>
      <c r="G258"/>
      <c r="H258" s="15">
        <v>650</v>
      </c>
      <c r="I258" s="15">
        <v>160</v>
      </c>
      <c r="J258" s="15" t="s">
        <v>5982</v>
      </c>
      <c r="K258" s="15"/>
      <c r="L258" s="15"/>
      <c r="M258" s="15">
        <v>600</v>
      </c>
      <c r="N258" s="15">
        <v>600</v>
      </c>
      <c r="O258" s="15" t="s">
        <v>5982</v>
      </c>
      <c r="P258"/>
      <c r="Q258"/>
      <c r="R258" s="15" t="s">
        <v>5986</v>
      </c>
      <c r="S258"/>
      <c r="T258"/>
      <c r="U258" s="15" t="s">
        <v>5982</v>
      </c>
      <c r="V258" s="15" t="s">
        <v>5982</v>
      </c>
      <c r="W258" s="15" t="s">
        <v>5982</v>
      </c>
      <c r="X258" s="15" t="s">
        <v>5986</v>
      </c>
      <c r="Y258" s="15" t="s">
        <v>5986</v>
      </c>
      <c r="Z258" s="15" t="s">
        <v>5986</v>
      </c>
      <c r="AA258" s="15"/>
      <c r="AB258" s="15">
        <v>160</v>
      </c>
      <c r="AC258" s="15" t="s">
        <v>5982</v>
      </c>
      <c r="AD258" s="15" t="s">
        <v>5982</v>
      </c>
      <c r="AE258" s="15" t="s">
        <v>5982</v>
      </c>
      <c r="AF258" s="15">
        <v>1</v>
      </c>
      <c r="AG258" s="15">
        <v>1</v>
      </c>
      <c r="AH258" s="15">
        <v>1</v>
      </c>
      <c r="AI258" s="15" t="s">
        <v>5982</v>
      </c>
      <c r="AJ258" s="15" t="s">
        <v>5982</v>
      </c>
      <c r="AK258" s="15" t="s">
        <v>5982</v>
      </c>
      <c r="AL258" s="15">
        <v>1</v>
      </c>
      <c r="AM258" s="15">
        <v>1</v>
      </c>
      <c r="AN258" s="15">
        <v>1</v>
      </c>
      <c r="AO258"/>
      <c r="AP258" s="15"/>
      <c r="AQ258"/>
    </row>
    <row r="259" spans="1:43">
      <c r="A259"/>
      <c r="B259"/>
      <c r="C259"/>
      <c r="D259"/>
      <c r="E259" s="19">
        <v>0.35416666666666669</v>
      </c>
      <c r="F259"/>
      <c r="G259"/>
      <c r="H259" s="15">
        <v>980</v>
      </c>
      <c r="I259" s="15">
        <v>617</v>
      </c>
      <c r="J259" s="15" t="s">
        <v>5982</v>
      </c>
      <c r="K259" s="15" t="s">
        <v>5982</v>
      </c>
      <c r="L259" s="15">
        <v>2</v>
      </c>
      <c r="M259" s="15">
        <v>700</v>
      </c>
      <c r="N259" s="15">
        <v>649</v>
      </c>
      <c r="O259" s="15" t="s">
        <v>5982</v>
      </c>
      <c r="P259"/>
      <c r="Q259"/>
      <c r="R259" s="15" t="s">
        <v>5986</v>
      </c>
      <c r="S259"/>
      <c r="T259"/>
      <c r="U259" s="15" t="s">
        <v>5982</v>
      </c>
      <c r="V259" s="15" t="s">
        <v>5982</v>
      </c>
      <c r="W259" s="15" t="s">
        <v>5982</v>
      </c>
      <c r="X259" s="15" t="s">
        <v>5986</v>
      </c>
      <c r="Y259" s="15" t="s">
        <v>5986</v>
      </c>
      <c r="Z259" s="15" t="s">
        <v>5986</v>
      </c>
      <c r="AA259" s="15">
        <v>51</v>
      </c>
      <c r="AB259" s="15">
        <v>617</v>
      </c>
      <c r="AC259" s="15" t="s">
        <v>5982</v>
      </c>
      <c r="AD259" s="15" t="s">
        <v>5982</v>
      </c>
      <c r="AE259" s="15" t="s">
        <v>5982</v>
      </c>
      <c r="AF259" s="15">
        <v>1</v>
      </c>
      <c r="AG259" s="15">
        <v>1</v>
      </c>
      <c r="AH259" s="15">
        <v>1</v>
      </c>
      <c r="AI259" s="15" t="s">
        <v>5982</v>
      </c>
      <c r="AJ259" s="15" t="s">
        <v>5982</v>
      </c>
      <c r="AK259" s="15" t="s">
        <v>5982</v>
      </c>
      <c r="AL259" s="15">
        <v>1</v>
      </c>
      <c r="AM259" s="15">
        <v>1</v>
      </c>
      <c r="AN259" s="15">
        <v>1</v>
      </c>
      <c r="AO259"/>
      <c r="AP259" s="15">
        <v>1</v>
      </c>
      <c r="AQ259"/>
    </row>
    <row r="260" spans="1:43">
      <c r="A260"/>
      <c r="B260"/>
      <c r="C260"/>
      <c r="D260"/>
      <c r="E260" s="19">
        <v>0.40972222222222227</v>
      </c>
      <c r="F260"/>
      <c r="G260"/>
      <c r="H260" s="15">
        <v>1625</v>
      </c>
      <c r="I260" s="15">
        <v>50</v>
      </c>
      <c r="J260" s="15" t="s">
        <v>5982</v>
      </c>
      <c r="K260" s="15" t="s">
        <v>5982</v>
      </c>
      <c r="L260" s="15">
        <v>2</v>
      </c>
      <c r="M260" s="15">
        <v>1500</v>
      </c>
      <c r="N260" s="15">
        <v>1035</v>
      </c>
      <c r="O260" s="15" t="s">
        <v>5982</v>
      </c>
      <c r="P260"/>
      <c r="Q260"/>
      <c r="R260" s="15" t="s">
        <v>5986</v>
      </c>
      <c r="S260"/>
      <c r="T260"/>
      <c r="U260" s="15" t="s">
        <v>5982</v>
      </c>
      <c r="V260" s="15" t="s">
        <v>5982</v>
      </c>
      <c r="W260" s="15" t="s">
        <v>5982</v>
      </c>
      <c r="X260" s="15" t="s">
        <v>5986</v>
      </c>
      <c r="Y260" s="15" t="s">
        <v>5986</v>
      </c>
      <c r="Z260" s="15" t="s">
        <v>5986</v>
      </c>
      <c r="AA260" s="15">
        <v>465</v>
      </c>
      <c r="AB260" s="15">
        <v>50</v>
      </c>
      <c r="AC260" s="15" t="s">
        <v>5982</v>
      </c>
      <c r="AD260" s="15" t="s">
        <v>5982</v>
      </c>
      <c r="AE260" s="15" t="s">
        <v>5982</v>
      </c>
      <c r="AF260" s="15">
        <v>1</v>
      </c>
      <c r="AG260" s="15">
        <v>1</v>
      </c>
      <c r="AH260" s="15">
        <v>1</v>
      </c>
      <c r="AI260" s="15" t="s">
        <v>5982</v>
      </c>
      <c r="AJ260" s="15" t="s">
        <v>5982</v>
      </c>
      <c r="AK260" s="15" t="s">
        <v>5982</v>
      </c>
      <c r="AL260" s="15">
        <v>1</v>
      </c>
      <c r="AM260" s="15">
        <v>1</v>
      </c>
      <c r="AN260" s="15">
        <v>1</v>
      </c>
      <c r="AO260"/>
      <c r="AP260" s="15">
        <v>1</v>
      </c>
      <c r="AQ260"/>
    </row>
    <row r="261" spans="1:43">
      <c r="A261"/>
      <c r="B261"/>
      <c r="C261"/>
      <c r="D261"/>
      <c r="E261" s="19">
        <v>0.4375</v>
      </c>
      <c r="F261"/>
      <c r="G261"/>
      <c r="H261" s="15">
        <v>1146</v>
      </c>
      <c r="I261" s="15">
        <v>64</v>
      </c>
      <c r="J261" s="15" t="s">
        <v>5982</v>
      </c>
      <c r="K261" s="15" t="s">
        <v>5982</v>
      </c>
      <c r="L261" s="15">
        <v>2</v>
      </c>
      <c r="M261" s="15">
        <v>1250</v>
      </c>
      <c r="N261" s="15">
        <v>1100</v>
      </c>
      <c r="O261" s="15" t="s">
        <v>5986</v>
      </c>
      <c r="P261"/>
      <c r="Q261"/>
      <c r="R261" s="15" t="s">
        <v>5982</v>
      </c>
      <c r="S261"/>
      <c r="T261"/>
      <c r="U261" s="15" t="s">
        <v>5982</v>
      </c>
      <c r="V261" s="15" t="s">
        <v>5982</v>
      </c>
      <c r="W261" s="15" t="s">
        <v>5982</v>
      </c>
      <c r="X261" s="15" t="s">
        <v>5986</v>
      </c>
      <c r="Y261" s="15" t="s">
        <v>5986</v>
      </c>
      <c r="Z261" s="15" t="s">
        <v>5986</v>
      </c>
      <c r="AA261" s="15">
        <v>150</v>
      </c>
      <c r="AB261" s="15">
        <v>64</v>
      </c>
      <c r="AC261" s="15" t="s">
        <v>5982</v>
      </c>
      <c r="AD261" s="15" t="s">
        <v>5982</v>
      </c>
      <c r="AE261" s="15" t="s">
        <v>5982</v>
      </c>
      <c r="AF261" s="15">
        <v>1</v>
      </c>
      <c r="AG261" s="15">
        <v>1</v>
      </c>
      <c r="AH261" s="15">
        <v>1</v>
      </c>
      <c r="AI261" s="15" t="s">
        <v>5982</v>
      </c>
      <c r="AJ261" s="15" t="s">
        <v>5982</v>
      </c>
      <c r="AK261" s="15" t="s">
        <v>5982</v>
      </c>
      <c r="AL261" s="15">
        <v>1</v>
      </c>
      <c r="AM261" s="15">
        <v>1</v>
      </c>
      <c r="AN261" s="15">
        <v>1</v>
      </c>
      <c r="AO261"/>
      <c r="AP261" s="15">
        <v>1</v>
      </c>
      <c r="AQ261"/>
    </row>
    <row r="262" spans="1:43">
      <c r="A262"/>
      <c r="B262"/>
      <c r="C262"/>
      <c r="D262"/>
      <c r="E262" s="19">
        <v>0.45833333333333331</v>
      </c>
      <c r="F262"/>
      <c r="G262"/>
      <c r="H262" s="15">
        <v>1365</v>
      </c>
      <c r="I262" s="15">
        <v>550</v>
      </c>
      <c r="J262" s="15" t="s">
        <v>5982</v>
      </c>
      <c r="K262" s="15" t="s">
        <v>5982</v>
      </c>
      <c r="L262" s="15">
        <v>2</v>
      </c>
      <c r="M262" s="15">
        <v>1400</v>
      </c>
      <c r="N262" s="15">
        <v>1250</v>
      </c>
      <c r="O262" s="15" t="s">
        <v>5986</v>
      </c>
      <c r="P262"/>
      <c r="Q262"/>
      <c r="R262" s="15" t="s">
        <v>5986</v>
      </c>
      <c r="S262"/>
      <c r="T262"/>
      <c r="U262" s="15" t="s">
        <v>5982</v>
      </c>
      <c r="V262" s="15" t="s">
        <v>5982</v>
      </c>
      <c r="W262" s="15" t="s">
        <v>5982</v>
      </c>
      <c r="X262" s="15" t="s">
        <v>5986</v>
      </c>
      <c r="Y262" s="15" t="s">
        <v>5986</v>
      </c>
      <c r="Z262" s="15" t="s">
        <v>5986</v>
      </c>
      <c r="AA262" s="15">
        <v>150</v>
      </c>
      <c r="AB262" s="15">
        <v>550</v>
      </c>
      <c r="AC262" s="15" t="s">
        <v>5982</v>
      </c>
      <c r="AD262" s="15" t="s">
        <v>5982</v>
      </c>
      <c r="AE262" s="15" t="s">
        <v>5982</v>
      </c>
      <c r="AF262" s="15">
        <v>1</v>
      </c>
      <c r="AG262" s="15">
        <v>1</v>
      </c>
      <c r="AH262" s="15">
        <v>1</v>
      </c>
      <c r="AI262" s="15" t="s">
        <v>5982</v>
      </c>
      <c r="AJ262" s="15" t="s">
        <v>5982</v>
      </c>
      <c r="AK262" s="15" t="s">
        <v>5982</v>
      </c>
      <c r="AL262" s="15">
        <v>1</v>
      </c>
      <c r="AM262" s="15">
        <v>1</v>
      </c>
      <c r="AN262" s="15">
        <v>1</v>
      </c>
      <c r="AO262"/>
      <c r="AP262" s="15">
        <v>1</v>
      </c>
      <c r="AQ262"/>
    </row>
    <row r="263" spans="1:43">
      <c r="A263"/>
      <c r="B263"/>
      <c r="C263"/>
      <c r="D263"/>
      <c r="E263" s="19">
        <v>0</v>
      </c>
      <c r="F263"/>
      <c r="G263"/>
      <c r="H263" s="15">
        <v>435</v>
      </c>
      <c r="I263" s="15">
        <v>37</v>
      </c>
      <c r="J263" s="15" t="s">
        <v>5982</v>
      </c>
      <c r="K263" s="15" t="s">
        <v>5982</v>
      </c>
      <c r="L263" s="15">
        <v>2</v>
      </c>
      <c r="M263" s="15">
        <v>550</v>
      </c>
      <c r="N263" s="15">
        <v>275</v>
      </c>
      <c r="O263" s="15" t="s">
        <v>5986</v>
      </c>
      <c r="P263"/>
      <c r="Q263"/>
      <c r="R263" s="15" t="s">
        <v>5986</v>
      </c>
      <c r="S263"/>
      <c r="T263"/>
      <c r="U263" s="15" t="s">
        <v>5982</v>
      </c>
      <c r="V263" s="15" t="s">
        <v>5982</v>
      </c>
      <c r="W263" s="15" t="s">
        <v>5982</v>
      </c>
      <c r="X263" s="15" t="s">
        <v>5986</v>
      </c>
      <c r="Y263" s="15" t="s">
        <v>5986</v>
      </c>
      <c r="Z263" s="15" t="s">
        <v>5986</v>
      </c>
      <c r="AA263" s="15">
        <v>275</v>
      </c>
      <c r="AB263" s="15">
        <v>37</v>
      </c>
      <c r="AC263" s="15" t="s">
        <v>5982</v>
      </c>
      <c r="AD263" s="15" t="s">
        <v>5982</v>
      </c>
      <c r="AE263" s="15" t="s">
        <v>5982</v>
      </c>
      <c r="AF263" s="15">
        <v>1</v>
      </c>
      <c r="AG263" s="15">
        <v>1</v>
      </c>
      <c r="AH263" s="15">
        <v>1</v>
      </c>
      <c r="AI263" s="15" t="s">
        <v>5982</v>
      </c>
      <c r="AJ263" s="15" t="s">
        <v>5982</v>
      </c>
      <c r="AK263" s="15" t="s">
        <v>5982</v>
      </c>
      <c r="AL263" s="15">
        <v>1</v>
      </c>
      <c r="AM263" s="15">
        <v>1</v>
      </c>
      <c r="AN263" s="15">
        <v>1</v>
      </c>
      <c r="AO263"/>
      <c r="AP263" s="15">
        <v>1</v>
      </c>
      <c r="AQ263"/>
    </row>
    <row r="264" spans="1:43">
      <c r="A264"/>
      <c r="B264"/>
      <c r="C264"/>
      <c r="D264"/>
      <c r="E264" s="19">
        <v>0.51736111111111105</v>
      </c>
      <c r="F264"/>
      <c r="G264"/>
      <c r="H264" s="15">
        <v>405</v>
      </c>
      <c r="I264" s="15">
        <v>10</v>
      </c>
      <c r="J264" s="15" t="s">
        <v>5982</v>
      </c>
      <c r="K264" s="15" t="s">
        <v>5982</v>
      </c>
      <c r="L264" s="15">
        <v>2</v>
      </c>
      <c r="M264" s="15">
        <v>400</v>
      </c>
      <c r="N264" s="15">
        <v>100</v>
      </c>
      <c r="O264" s="15" t="s">
        <v>5982</v>
      </c>
      <c r="P264"/>
      <c r="Q264"/>
      <c r="R264" s="15" t="s">
        <v>5986</v>
      </c>
      <c r="S264"/>
      <c r="T264"/>
      <c r="U264" s="15" t="s">
        <v>5982</v>
      </c>
      <c r="V264" s="15" t="s">
        <v>5982</v>
      </c>
      <c r="W264" s="15" t="s">
        <v>5982</v>
      </c>
      <c r="X264" s="15" t="s">
        <v>5986</v>
      </c>
      <c r="Y264" s="15" t="s">
        <v>5986</v>
      </c>
      <c r="Z264" s="15" t="s">
        <v>5986</v>
      </c>
      <c r="AA264" s="15">
        <v>300</v>
      </c>
      <c r="AB264" s="15">
        <v>10</v>
      </c>
      <c r="AC264" s="15" t="s">
        <v>5982</v>
      </c>
      <c r="AD264" s="15" t="s">
        <v>5982</v>
      </c>
      <c r="AE264" s="15" t="s">
        <v>5982</v>
      </c>
      <c r="AF264" s="15">
        <v>1</v>
      </c>
      <c r="AG264" s="15">
        <v>1</v>
      </c>
      <c r="AH264" s="15">
        <v>1</v>
      </c>
      <c r="AI264" s="15" t="s">
        <v>5982</v>
      </c>
      <c r="AJ264" s="15" t="s">
        <v>5982</v>
      </c>
      <c r="AK264" s="15" t="s">
        <v>5982</v>
      </c>
      <c r="AL264" s="15">
        <v>1</v>
      </c>
      <c r="AM264" s="15">
        <v>1</v>
      </c>
      <c r="AN264" s="15">
        <v>1</v>
      </c>
      <c r="AO264"/>
      <c r="AP264" s="15">
        <v>1</v>
      </c>
      <c r="AQ264"/>
    </row>
    <row r="265" spans="1:43">
      <c r="A265"/>
      <c r="B265"/>
      <c r="C265"/>
      <c r="D265"/>
      <c r="E265" s="19">
        <v>0.28125</v>
      </c>
      <c r="F265"/>
      <c r="G265"/>
      <c r="H265" s="15">
        <v>643</v>
      </c>
      <c r="I265" s="15">
        <v>602</v>
      </c>
      <c r="J265" s="15" t="s">
        <v>5982</v>
      </c>
      <c r="K265" s="15" t="s">
        <v>5982</v>
      </c>
      <c r="L265" s="15">
        <v>2</v>
      </c>
      <c r="M265" s="15">
        <v>573</v>
      </c>
      <c r="N265" s="15">
        <v>0</v>
      </c>
      <c r="O265" s="15" t="s">
        <v>5982</v>
      </c>
      <c r="P265"/>
      <c r="Q265"/>
      <c r="R265" s="15" t="s">
        <v>5982</v>
      </c>
      <c r="S265"/>
      <c r="T265"/>
      <c r="U265" s="15" t="s">
        <v>5982</v>
      </c>
      <c r="V265" s="15" t="s">
        <v>5986</v>
      </c>
      <c r="W265" s="15" t="s">
        <v>5982</v>
      </c>
      <c r="X265" s="15" t="s">
        <v>5986</v>
      </c>
      <c r="Y265" s="15" t="s">
        <v>5986</v>
      </c>
      <c r="Z265" s="15" t="s">
        <v>5986</v>
      </c>
      <c r="AA265" s="15">
        <v>70</v>
      </c>
      <c r="AB265" s="15">
        <v>573</v>
      </c>
      <c r="AC265" s="15" t="s">
        <v>5982</v>
      </c>
      <c r="AD265" s="15" t="s">
        <v>5982</v>
      </c>
      <c r="AE265" s="15" t="s">
        <v>5982</v>
      </c>
      <c r="AF265" s="15">
        <v>1</v>
      </c>
      <c r="AG265" s="15">
        <v>1</v>
      </c>
      <c r="AH265" s="15">
        <v>1</v>
      </c>
      <c r="AI265" s="15" t="s">
        <v>5982</v>
      </c>
      <c r="AJ265" s="15" t="s">
        <v>5982</v>
      </c>
      <c r="AK265" s="15" t="s">
        <v>5982</v>
      </c>
      <c r="AL265" s="15">
        <v>6</v>
      </c>
      <c r="AM265" s="15">
        <v>6</v>
      </c>
      <c r="AN265" s="15">
        <v>6</v>
      </c>
      <c r="AO265"/>
      <c r="AP265" s="15">
        <v>1</v>
      </c>
      <c r="AQ265"/>
    </row>
    <row r="266" spans="1:43">
      <c r="A266"/>
      <c r="B266"/>
      <c r="C266"/>
      <c r="D266"/>
      <c r="E266" s="19">
        <v>0.3125</v>
      </c>
      <c r="F266"/>
      <c r="G266"/>
      <c r="H266" s="15">
        <v>873</v>
      </c>
      <c r="I266" s="15">
        <v>283</v>
      </c>
      <c r="J266" s="15" t="s">
        <v>5982</v>
      </c>
      <c r="K266" s="15" t="s">
        <v>5982</v>
      </c>
      <c r="L266" s="15">
        <v>2</v>
      </c>
      <c r="M266" s="15">
        <v>468</v>
      </c>
      <c r="N266" s="15">
        <v>258</v>
      </c>
      <c r="O266" s="15" t="s">
        <v>5982</v>
      </c>
      <c r="P266"/>
      <c r="Q266"/>
      <c r="R266" s="15" t="s">
        <v>5986</v>
      </c>
      <c r="S266"/>
      <c r="T266"/>
      <c r="U266" s="15" t="s">
        <v>5982</v>
      </c>
      <c r="V266" s="15" t="s">
        <v>5986</v>
      </c>
      <c r="W266" s="15" t="s">
        <v>5982</v>
      </c>
      <c r="X266" s="15" t="s">
        <v>5986</v>
      </c>
      <c r="Y266" s="15" t="s">
        <v>5986</v>
      </c>
      <c r="Z266" s="15" t="s">
        <v>5986</v>
      </c>
      <c r="AA266" s="15">
        <v>405</v>
      </c>
      <c r="AB266" s="15">
        <v>210</v>
      </c>
      <c r="AC266" s="15" t="s">
        <v>5982</v>
      </c>
      <c r="AD266" s="15" t="s">
        <v>5982</v>
      </c>
      <c r="AE266" s="15" t="s">
        <v>5982</v>
      </c>
      <c r="AF266" s="15">
        <v>1</v>
      </c>
      <c r="AG266" s="15">
        <v>1</v>
      </c>
      <c r="AH266" s="15">
        <v>1</v>
      </c>
      <c r="AI266" s="15" t="s">
        <v>5982</v>
      </c>
      <c r="AJ266" s="15" t="s">
        <v>5982</v>
      </c>
      <c r="AK266" s="15" t="s">
        <v>5982</v>
      </c>
      <c r="AL266" s="15">
        <v>6</v>
      </c>
      <c r="AM266" s="15">
        <v>6</v>
      </c>
      <c r="AN266" s="15">
        <v>6</v>
      </c>
      <c r="AO266"/>
      <c r="AP266" s="15">
        <v>1</v>
      </c>
      <c r="AQ266"/>
    </row>
    <row r="267" spans="1:43">
      <c r="A267"/>
      <c r="B267"/>
      <c r="C267"/>
      <c r="D267"/>
      <c r="E267" s="19">
        <v>0.33680555555555558</v>
      </c>
      <c r="F267"/>
      <c r="G267"/>
      <c r="H267" s="15">
        <v>654</v>
      </c>
      <c r="I267" s="15">
        <v>172</v>
      </c>
      <c r="J267" s="15" t="s">
        <v>5982</v>
      </c>
      <c r="K267" s="15" t="s">
        <v>5982</v>
      </c>
      <c r="L267" s="15">
        <v>2</v>
      </c>
      <c r="M267" s="15">
        <v>377</v>
      </c>
      <c r="N267" s="15">
        <v>320</v>
      </c>
      <c r="O267" s="15" t="s">
        <v>5982</v>
      </c>
      <c r="P267"/>
      <c r="Q267"/>
      <c r="R267" s="15" t="s">
        <v>5986</v>
      </c>
      <c r="S267"/>
      <c r="T267"/>
      <c r="U267" s="15" t="s">
        <v>5982</v>
      </c>
      <c r="V267" s="15" t="s">
        <v>5986</v>
      </c>
      <c r="W267" s="15" t="s">
        <v>5982</v>
      </c>
      <c r="X267" s="15" t="s">
        <v>5986</v>
      </c>
      <c r="Y267" s="15" t="s">
        <v>5986</v>
      </c>
      <c r="Z267" s="15" t="s">
        <v>5986</v>
      </c>
      <c r="AA267" s="15">
        <v>193</v>
      </c>
      <c r="AB267" s="15">
        <v>57</v>
      </c>
      <c r="AC267" s="15" t="s">
        <v>5982</v>
      </c>
      <c r="AD267" s="15" t="s">
        <v>5982</v>
      </c>
      <c r="AE267" s="15" t="s">
        <v>5982</v>
      </c>
      <c r="AF267" s="15">
        <v>6</v>
      </c>
      <c r="AG267" s="15">
        <v>1</v>
      </c>
      <c r="AH267" s="15">
        <v>1</v>
      </c>
      <c r="AI267" s="15" t="s">
        <v>5982</v>
      </c>
      <c r="AJ267" s="15" t="s">
        <v>5982</v>
      </c>
      <c r="AK267" s="15" t="s">
        <v>5982</v>
      </c>
      <c r="AL267" s="15">
        <v>6</v>
      </c>
      <c r="AM267" s="15">
        <v>6</v>
      </c>
      <c r="AN267" s="15">
        <v>6</v>
      </c>
      <c r="AO267"/>
      <c r="AP267" s="15">
        <v>1</v>
      </c>
      <c r="AQ267"/>
    </row>
    <row r="268" spans="1:43">
      <c r="A268"/>
      <c r="B268"/>
      <c r="C268"/>
      <c r="D268"/>
      <c r="E268" s="19">
        <v>0.35069444444444442</v>
      </c>
      <c r="F268"/>
      <c r="G268"/>
      <c r="H268" s="15">
        <v>476</v>
      </c>
      <c r="I268" s="15">
        <v>340</v>
      </c>
      <c r="J268" s="15" t="s">
        <v>5982</v>
      </c>
      <c r="K268" s="15" t="s">
        <v>5982</v>
      </c>
      <c r="L268" s="15">
        <v>2</v>
      </c>
      <c r="M268" s="15">
        <v>313</v>
      </c>
      <c r="N268" s="15">
        <v>38</v>
      </c>
      <c r="O268" s="15" t="s">
        <v>5982</v>
      </c>
      <c r="P268"/>
      <c r="Q268"/>
      <c r="R268" s="15" t="s">
        <v>5986</v>
      </c>
      <c r="S268"/>
      <c r="T268"/>
      <c r="U268" s="15" t="s">
        <v>5982</v>
      </c>
      <c r="V268" s="15" t="s">
        <v>5986</v>
      </c>
      <c r="W268" s="15" t="s">
        <v>5982</v>
      </c>
      <c r="X268" s="15" t="s">
        <v>5986</v>
      </c>
      <c r="Y268" s="15" t="s">
        <v>5986</v>
      </c>
      <c r="Z268" s="15" t="s">
        <v>5986</v>
      </c>
      <c r="AA268" s="15">
        <v>163</v>
      </c>
      <c r="AB268" s="15">
        <v>275</v>
      </c>
      <c r="AC268" s="15" t="s">
        <v>5982</v>
      </c>
      <c r="AD268" s="15" t="s">
        <v>5982</v>
      </c>
      <c r="AE268" s="15" t="s">
        <v>5982</v>
      </c>
      <c r="AF268" s="15">
        <v>1</v>
      </c>
      <c r="AG268" s="15">
        <v>1</v>
      </c>
      <c r="AH268" s="15">
        <v>1</v>
      </c>
      <c r="AI268" s="15" t="s">
        <v>5982</v>
      </c>
      <c r="AJ268" s="15" t="s">
        <v>5982</v>
      </c>
      <c r="AK268" s="15" t="s">
        <v>5982</v>
      </c>
      <c r="AL268" s="15">
        <v>6</v>
      </c>
      <c r="AM268" s="15">
        <v>6</v>
      </c>
      <c r="AN268" s="15">
        <v>5</v>
      </c>
      <c r="AO268"/>
      <c r="AP268" s="15">
        <v>1</v>
      </c>
      <c r="AQ268"/>
    </row>
    <row r="269" spans="1:43">
      <c r="A269"/>
      <c r="B269"/>
      <c r="C269"/>
      <c r="D269"/>
      <c r="E269" s="19">
        <v>0.375</v>
      </c>
      <c r="F269"/>
      <c r="G269"/>
      <c r="H269" s="15">
        <v>641</v>
      </c>
      <c r="I269" s="15">
        <v>193</v>
      </c>
      <c r="J269" s="15" t="s">
        <v>5982</v>
      </c>
      <c r="K269" s="15" t="s">
        <v>5982</v>
      </c>
      <c r="L269" s="15">
        <v>2</v>
      </c>
      <c r="M269" s="15">
        <v>409</v>
      </c>
      <c r="N269" s="15">
        <v>266</v>
      </c>
      <c r="O269" s="15" t="s">
        <v>5982</v>
      </c>
      <c r="P269"/>
      <c r="Q269"/>
      <c r="R269" s="15" t="s">
        <v>5986</v>
      </c>
      <c r="S269"/>
      <c r="T269"/>
      <c r="U269" s="15" t="s">
        <v>5982</v>
      </c>
      <c r="V269" s="15" t="s">
        <v>5986</v>
      </c>
      <c r="W269" s="15" t="s">
        <v>5982</v>
      </c>
      <c r="X269" s="15" t="s">
        <v>5986</v>
      </c>
      <c r="Y269" s="15" t="s">
        <v>5986</v>
      </c>
      <c r="Z269" s="15" t="s">
        <v>5986</v>
      </c>
      <c r="AA269" s="15">
        <v>215</v>
      </c>
      <c r="AB269" s="15">
        <v>143</v>
      </c>
      <c r="AC269" s="15" t="s">
        <v>5982</v>
      </c>
      <c r="AD269" s="15" t="s">
        <v>5982</v>
      </c>
      <c r="AE269" s="15" t="s">
        <v>5982</v>
      </c>
      <c r="AF269" s="15">
        <v>1</v>
      </c>
      <c r="AG269" s="15">
        <v>1</v>
      </c>
      <c r="AH269" s="15">
        <v>6</v>
      </c>
      <c r="AI269" s="15" t="s">
        <v>5982</v>
      </c>
      <c r="AJ269" s="15" t="s">
        <v>5982</v>
      </c>
      <c r="AK269" s="15" t="s">
        <v>5982</v>
      </c>
      <c r="AL269" s="15">
        <v>6</v>
      </c>
      <c r="AM269" s="15">
        <v>6</v>
      </c>
      <c r="AN269" s="15"/>
      <c r="AO269"/>
      <c r="AP269" s="15">
        <v>1</v>
      </c>
      <c r="AQ269"/>
    </row>
    <row r="270" spans="1:43">
      <c r="A270"/>
      <c r="B270"/>
      <c r="C270"/>
      <c r="D270"/>
      <c r="E270" s="19">
        <v>0.40625</v>
      </c>
      <c r="F270"/>
      <c r="G270"/>
      <c r="H270" s="15">
        <v>400</v>
      </c>
      <c r="I270" s="15">
        <v>276</v>
      </c>
      <c r="J270" s="15" t="s">
        <v>5982</v>
      </c>
      <c r="K270" s="15" t="s">
        <v>5982</v>
      </c>
      <c r="L270" s="15">
        <v>2</v>
      </c>
      <c r="M270" s="15">
        <v>312</v>
      </c>
      <c r="N270" s="15">
        <v>160</v>
      </c>
      <c r="O270" s="15" t="s">
        <v>5986</v>
      </c>
      <c r="P270"/>
      <c r="Q270"/>
      <c r="R270" s="15" t="s">
        <v>5986</v>
      </c>
      <c r="S270"/>
      <c r="T270"/>
      <c r="U270" s="15" t="s">
        <v>5982</v>
      </c>
      <c r="V270" s="15" t="s">
        <v>5986</v>
      </c>
      <c r="W270" s="15" t="s">
        <v>5982</v>
      </c>
      <c r="X270" s="15" t="s">
        <v>5986</v>
      </c>
      <c r="Y270" s="15" t="s">
        <v>5986</v>
      </c>
      <c r="Z270" s="15" t="s">
        <v>5986</v>
      </c>
      <c r="AA270" s="15">
        <v>188</v>
      </c>
      <c r="AB270" s="15">
        <v>152</v>
      </c>
      <c r="AC270" s="15" t="s">
        <v>5982</v>
      </c>
      <c r="AD270" s="15" t="s">
        <v>5982</v>
      </c>
      <c r="AE270" s="15" t="s">
        <v>5982</v>
      </c>
      <c r="AF270" s="15">
        <v>5</v>
      </c>
      <c r="AG270" s="15">
        <v>5</v>
      </c>
      <c r="AH270" s="15">
        <v>5</v>
      </c>
      <c r="AI270" s="15" t="s">
        <v>5982</v>
      </c>
      <c r="AJ270" s="15" t="s">
        <v>5982</v>
      </c>
      <c r="AK270" s="15" t="s">
        <v>5982</v>
      </c>
      <c r="AL270" s="15">
        <v>5</v>
      </c>
      <c r="AM270" s="15">
        <v>5</v>
      </c>
      <c r="AN270" s="15">
        <v>5</v>
      </c>
      <c r="AO270"/>
      <c r="AP270" s="15">
        <v>1</v>
      </c>
      <c r="AQ270"/>
    </row>
    <row r="271" spans="1:43">
      <c r="A271"/>
      <c r="B271"/>
      <c r="C271"/>
      <c r="D271"/>
      <c r="E271" s="19">
        <v>0.4375</v>
      </c>
      <c r="F271"/>
      <c r="G271"/>
      <c r="H271" s="15">
        <v>2115</v>
      </c>
      <c r="I271" s="15">
        <v>564</v>
      </c>
      <c r="J271" s="15" t="s">
        <v>5982</v>
      </c>
      <c r="K271" s="15" t="s">
        <v>5982</v>
      </c>
      <c r="L271" s="15">
        <v>2</v>
      </c>
      <c r="M271" s="15">
        <v>1500</v>
      </c>
      <c r="N271" s="15">
        <v>1200</v>
      </c>
      <c r="O271" s="15" t="s">
        <v>5982</v>
      </c>
      <c r="P271"/>
      <c r="Q271"/>
      <c r="R271" s="15" t="s">
        <v>5982</v>
      </c>
      <c r="S271"/>
      <c r="T271"/>
      <c r="U271" s="15" t="s">
        <v>5982</v>
      </c>
      <c r="V271" s="15" t="s">
        <v>5982</v>
      </c>
      <c r="W271" s="15" t="s">
        <v>5982</v>
      </c>
      <c r="X271" s="15" t="s">
        <v>5986</v>
      </c>
      <c r="Y271" s="15" t="s">
        <v>5986</v>
      </c>
      <c r="Z271" s="15" t="s">
        <v>5986</v>
      </c>
      <c r="AA271" s="15">
        <v>600</v>
      </c>
      <c r="AB271" s="15">
        <v>290</v>
      </c>
      <c r="AC271" s="15" t="s">
        <v>5982</v>
      </c>
      <c r="AD271" s="15" t="s">
        <v>5982</v>
      </c>
      <c r="AE271" s="15" t="s">
        <v>5982</v>
      </c>
      <c r="AF271" s="15">
        <v>1</v>
      </c>
      <c r="AG271" s="15">
        <v>1</v>
      </c>
      <c r="AH271" s="15">
        <v>1</v>
      </c>
      <c r="AI271" s="15" t="s">
        <v>5982</v>
      </c>
      <c r="AJ271" s="15" t="s">
        <v>5982</v>
      </c>
      <c r="AK271" s="15" t="s">
        <v>5982</v>
      </c>
      <c r="AL271" s="15">
        <v>6</v>
      </c>
      <c r="AM271" s="15">
        <v>6</v>
      </c>
      <c r="AN271" s="15">
        <v>6</v>
      </c>
      <c r="AO271"/>
      <c r="AP271" s="15">
        <v>1</v>
      </c>
      <c r="AQ271"/>
    </row>
    <row r="272" spans="1:43">
      <c r="A272"/>
      <c r="B272"/>
      <c r="C272"/>
      <c r="D272"/>
      <c r="E272" s="19">
        <v>0.4513888888888889</v>
      </c>
      <c r="F272"/>
      <c r="G272"/>
      <c r="H272" s="15">
        <v>855</v>
      </c>
      <c r="I272" s="15">
        <v>427</v>
      </c>
      <c r="J272" s="15" t="s">
        <v>5982</v>
      </c>
      <c r="K272" s="15" t="s">
        <v>5982</v>
      </c>
      <c r="L272" s="15">
        <v>2</v>
      </c>
      <c r="M272" s="15">
        <v>748</v>
      </c>
      <c r="N272" s="15">
        <v>424</v>
      </c>
      <c r="O272" s="15" t="s">
        <v>5986</v>
      </c>
      <c r="P272"/>
      <c r="Q272"/>
      <c r="R272" s="15" t="s">
        <v>5986</v>
      </c>
      <c r="S272"/>
      <c r="T272"/>
      <c r="U272" s="15" t="s">
        <v>5982</v>
      </c>
      <c r="V272" s="15" t="s">
        <v>5982</v>
      </c>
      <c r="W272" s="15" t="s">
        <v>5982</v>
      </c>
      <c r="X272" s="15" t="s">
        <v>5986</v>
      </c>
      <c r="Y272" s="15" t="s">
        <v>5986</v>
      </c>
      <c r="Z272" s="15" t="s">
        <v>5986</v>
      </c>
      <c r="AA272" s="15">
        <v>151</v>
      </c>
      <c r="AB272" s="15">
        <v>324</v>
      </c>
      <c r="AC272" s="15" t="s">
        <v>5982</v>
      </c>
      <c r="AD272" s="15" t="s">
        <v>5982</v>
      </c>
      <c r="AE272" s="15" t="s">
        <v>5982</v>
      </c>
      <c r="AF272" s="15">
        <v>1</v>
      </c>
      <c r="AG272" s="15">
        <v>1</v>
      </c>
      <c r="AH272" s="15">
        <v>1</v>
      </c>
      <c r="AI272" s="15" t="s">
        <v>5982</v>
      </c>
      <c r="AJ272" s="15" t="s">
        <v>5982</v>
      </c>
      <c r="AK272" s="15" t="s">
        <v>5982</v>
      </c>
      <c r="AL272" s="15">
        <v>6</v>
      </c>
      <c r="AM272" s="15">
        <v>6</v>
      </c>
      <c r="AN272" s="15">
        <v>6</v>
      </c>
      <c r="AO272"/>
      <c r="AP272" s="15">
        <v>1</v>
      </c>
      <c r="AQ272"/>
    </row>
    <row r="273" spans="1:43">
      <c r="A273"/>
      <c r="B273"/>
      <c r="C273"/>
      <c r="D273"/>
      <c r="E273" s="19">
        <v>0.30555555555555552</v>
      </c>
      <c r="F273"/>
      <c r="G273"/>
      <c r="H273" s="15">
        <v>903</v>
      </c>
      <c r="I273" s="15">
        <v>350</v>
      </c>
      <c r="J273" s="15" t="s">
        <v>5982</v>
      </c>
      <c r="K273" s="15" t="s">
        <v>5982</v>
      </c>
      <c r="L273" s="15"/>
      <c r="M273" s="15">
        <v>650</v>
      </c>
      <c r="N273" s="15">
        <v>249</v>
      </c>
      <c r="O273" s="15" t="s">
        <v>5986</v>
      </c>
      <c r="P273"/>
      <c r="Q273"/>
      <c r="R273" s="15" t="s">
        <v>5982</v>
      </c>
      <c r="S273"/>
      <c r="T273"/>
      <c r="U273" s="15" t="s">
        <v>5982</v>
      </c>
      <c r="V273" s="15" t="s">
        <v>5982</v>
      </c>
      <c r="W273" s="15" t="s">
        <v>5982</v>
      </c>
      <c r="X273" s="15" t="s">
        <v>5986</v>
      </c>
      <c r="Y273" s="15" t="s">
        <v>5986</v>
      </c>
      <c r="Z273" s="15" t="s">
        <v>5986</v>
      </c>
      <c r="AA273" s="15">
        <v>401</v>
      </c>
      <c r="AB273" s="15">
        <v>349</v>
      </c>
      <c r="AC273" s="15" t="s">
        <v>5986</v>
      </c>
      <c r="AD273" s="15" t="s">
        <v>5982</v>
      </c>
      <c r="AE273" s="15" t="s">
        <v>5982</v>
      </c>
      <c r="AF273" s="15"/>
      <c r="AG273" s="15">
        <v>1</v>
      </c>
      <c r="AH273" s="15">
        <v>1</v>
      </c>
      <c r="AI273" s="15" t="s">
        <v>5986</v>
      </c>
      <c r="AJ273" s="15" t="s">
        <v>5986</v>
      </c>
      <c r="AK273" s="15" t="s">
        <v>5986</v>
      </c>
      <c r="AL273" s="15"/>
      <c r="AM273" s="15"/>
      <c r="AN273" s="15"/>
      <c r="AO273"/>
      <c r="AP273" s="15">
        <v>1</v>
      </c>
      <c r="AQ273"/>
    </row>
    <row r="274" spans="1:43">
      <c r="A274"/>
      <c r="B274"/>
      <c r="C274"/>
      <c r="D274"/>
      <c r="E274" s="19">
        <v>0.4826388888888889</v>
      </c>
      <c r="F274"/>
      <c r="G274"/>
      <c r="H274" s="15">
        <v>593</v>
      </c>
      <c r="I274" s="15">
        <v>225</v>
      </c>
      <c r="J274" s="15" t="s">
        <v>5982</v>
      </c>
      <c r="K274" s="15" t="s">
        <v>5982</v>
      </c>
      <c r="L274" s="15">
        <v>2</v>
      </c>
      <c r="M274" s="15">
        <v>679</v>
      </c>
      <c r="N274" s="15">
        <v>448</v>
      </c>
      <c r="O274" s="15" t="s">
        <v>5986</v>
      </c>
      <c r="P274"/>
      <c r="Q274"/>
      <c r="R274" s="15"/>
      <c r="S274"/>
      <c r="T274"/>
      <c r="U274" s="15" t="s">
        <v>5982</v>
      </c>
      <c r="V274" s="15" t="s">
        <v>5982</v>
      </c>
      <c r="W274" s="15" t="s">
        <v>5982</v>
      </c>
      <c r="X274" s="15" t="s">
        <v>5986</v>
      </c>
      <c r="Y274" s="15" t="s">
        <v>5986</v>
      </c>
      <c r="Z274" s="15" t="s">
        <v>5986</v>
      </c>
      <c r="AA274" s="15">
        <v>225</v>
      </c>
      <c r="AB274" s="15">
        <v>121</v>
      </c>
      <c r="AC274" s="15" t="s">
        <v>5982</v>
      </c>
      <c r="AD274" s="15" t="s">
        <v>5982</v>
      </c>
      <c r="AE274" s="15" t="s">
        <v>5982</v>
      </c>
      <c r="AF274" s="15">
        <v>1</v>
      </c>
      <c r="AG274" s="15">
        <v>1</v>
      </c>
      <c r="AH274" s="15">
        <v>1</v>
      </c>
      <c r="AI274" s="15" t="s">
        <v>5986</v>
      </c>
      <c r="AJ274" s="15" t="s">
        <v>5986</v>
      </c>
      <c r="AK274" s="15" t="s">
        <v>5986</v>
      </c>
      <c r="AL274" s="15"/>
      <c r="AM274" s="15"/>
      <c r="AN274" s="15"/>
      <c r="AO274"/>
      <c r="AP274" s="15">
        <v>1</v>
      </c>
      <c r="AQ274"/>
    </row>
    <row r="275" spans="1:43">
      <c r="A275"/>
      <c r="B275"/>
      <c r="C275"/>
      <c r="D275"/>
      <c r="E275" s="19">
        <v>0.44791666666666669</v>
      </c>
      <c r="F275"/>
      <c r="G275"/>
      <c r="H275" s="15">
        <v>241</v>
      </c>
      <c r="I275" s="15">
        <v>50</v>
      </c>
      <c r="J275" s="15" t="s">
        <v>5982</v>
      </c>
      <c r="K275" s="15" t="s">
        <v>5982</v>
      </c>
      <c r="L275" s="15">
        <v>2</v>
      </c>
      <c r="M275" s="15">
        <v>270</v>
      </c>
      <c r="N275" s="15">
        <v>70</v>
      </c>
      <c r="O275" s="15" t="s">
        <v>5986</v>
      </c>
      <c r="P275"/>
      <c r="Q275"/>
      <c r="R275" s="15" t="s">
        <v>5986</v>
      </c>
      <c r="S275"/>
      <c r="T275"/>
      <c r="U275" s="15" t="s">
        <v>5982</v>
      </c>
      <c r="V275" s="15" t="s">
        <v>5982</v>
      </c>
      <c r="W275" s="15" t="s">
        <v>5982</v>
      </c>
      <c r="X275" s="15" t="s">
        <v>5986</v>
      </c>
      <c r="Y275" s="15" t="s">
        <v>5986</v>
      </c>
      <c r="Z275" s="15" t="s">
        <v>5986</v>
      </c>
      <c r="AA275" s="15">
        <v>200</v>
      </c>
      <c r="AB275" s="15">
        <v>40</v>
      </c>
      <c r="AC275" s="15" t="s">
        <v>5982</v>
      </c>
      <c r="AD275" s="15" t="s">
        <v>5982</v>
      </c>
      <c r="AE275" s="15" t="s">
        <v>5982</v>
      </c>
      <c r="AF275" s="15">
        <v>1</v>
      </c>
      <c r="AG275" s="15">
        <v>1</v>
      </c>
      <c r="AH275" s="15">
        <v>1</v>
      </c>
      <c r="AI275" s="15" t="s">
        <v>5986</v>
      </c>
      <c r="AJ275" s="15" t="s">
        <v>5986</v>
      </c>
      <c r="AK275" s="15" t="s">
        <v>5986</v>
      </c>
      <c r="AL275" s="15"/>
      <c r="AM275" s="15"/>
      <c r="AN275" s="15"/>
      <c r="AO275"/>
      <c r="AP275" s="15"/>
      <c r="AQ275"/>
    </row>
    <row r="276" spans="1:43">
      <c r="A276"/>
      <c r="B276"/>
      <c r="C276"/>
      <c r="D276"/>
      <c r="E276" s="19">
        <v>0.40277777777777773</v>
      </c>
      <c r="F276"/>
      <c r="G276"/>
      <c r="H276" s="15">
        <v>396</v>
      </c>
      <c r="I276" s="15">
        <v>200</v>
      </c>
      <c r="J276" s="15" t="s">
        <v>5982</v>
      </c>
      <c r="K276" s="15" t="s">
        <v>5982</v>
      </c>
      <c r="L276" s="15">
        <v>2</v>
      </c>
      <c r="M276" s="15">
        <v>528</v>
      </c>
      <c r="N276" s="15">
        <v>328</v>
      </c>
      <c r="O276" s="15" t="s">
        <v>5986</v>
      </c>
      <c r="P276"/>
      <c r="Q276"/>
      <c r="R276" s="15" t="s">
        <v>5982</v>
      </c>
      <c r="S276"/>
      <c r="T276"/>
      <c r="U276" s="15" t="s">
        <v>5982</v>
      </c>
      <c r="V276" s="15" t="s">
        <v>5982</v>
      </c>
      <c r="W276" s="15" t="s">
        <v>5982</v>
      </c>
      <c r="X276" s="15" t="s">
        <v>5986</v>
      </c>
      <c r="Y276" s="15" t="s">
        <v>5986</v>
      </c>
      <c r="Z276" s="15" t="s">
        <v>5986</v>
      </c>
      <c r="AA276" s="15">
        <v>200</v>
      </c>
      <c r="AB276" s="15">
        <v>104</v>
      </c>
      <c r="AC276" s="15" t="s">
        <v>5982</v>
      </c>
      <c r="AD276" s="15" t="s">
        <v>5982</v>
      </c>
      <c r="AE276" s="15" t="s">
        <v>5982</v>
      </c>
      <c r="AF276" s="15">
        <v>1</v>
      </c>
      <c r="AG276" s="15">
        <v>1</v>
      </c>
      <c r="AH276" s="15">
        <v>1</v>
      </c>
      <c r="AI276" s="15" t="s">
        <v>5986</v>
      </c>
      <c r="AJ276" s="15" t="s">
        <v>5986</v>
      </c>
      <c r="AK276" s="15" t="s">
        <v>5986</v>
      </c>
      <c r="AL276" s="15"/>
      <c r="AM276" s="15"/>
      <c r="AN276" s="15"/>
      <c r="AO276"/>
      <c r="AP276" s="15">
        <v>1</v>
      </c>
      <c r="AQ276"/>
    </row>
    <row r="277" spans="1:43">
      <c r="A277"/>
      <c r="B277"/>
      <c r="C277"/>
      <c r="D277"/>
      <c r="E277" s="19">
        <v>0.37847222222222227</v>
      </c>
      <c r="F277"/>
      <c r="G277"/>
      <c r="H277" s="15">
        <v>225</v>
      </c>
      <c r="I277" s="15">
        <v>50</v>
      </c>
      <c r="J277" s="15" t="s">
        <v>5982</v>
      </c>
      <c r="K277" s="15" t="s">
        <v>5982</v>
      </c>
      <c r="L277" s="15">
        <v>2</v>
      </c>
      <c r="M277" s="15">
        <v>250</v>
      </c>
      <c r="N277" s="15">
        <v>74</v>
      </c>
      <c r="O277" s="15" t="s">
        <v>5986</v>
      </c>
      <c r="P277"/>
      <c r="Q277"/>
      <c r="R277" s="15" t="s">
        <v>5982</v>
      </c>
      <c r="S277"/>
      <c r="T277"/>
      <c r="U277" s="15" t="s">
        <v>5982</v>
      </c>
      <c r="V277" s="15" t="s">
        <v>5982</v>
      </c>
      <c r="W277" s="15" t="s">
        <v>5982</v>
      </c>
      <c r="X277" s="15" t="s">
        <v>5986</v>
      </c>
      <c r="Y277" s="15" t="s">
        <v>5986</v>
      </c>
      <c r="Z277" s="15" t="s">
        <v>5986</v>
      </c>
      <c r="AA277" s="15">
        <v>176</v>
      </c>
      <c r="AB277" s="15">
        <v>37</v>
      </c>
      <c r="AC277" s="15" t="s">
        <v>5982</v>
      </c>
      <c r="AD277" s="15" t="s">
        <v>5982</v>
      </c>
      <c r="AE277" s="15" t="s">
        <v>5982</v>
      </c>
      <c r="AF277" s="15">
        <v>1</v>
      </c>
      <c r="AG277" s="15">
        <v>1</v>
      </c>
      <c r="AH277" s="15">
        <v>1</v>
      </c>
      <c r="AI277" s="15" t="s">
        <v>5986</v>
      </c>
      <c r="AJ277" s="15" t="s">
        <v>5986</v>
      </c>
      <c r="AK277" s="15" t="s">
        <v>5986</v>
      </c>
      <c r="AL277" s="15"/>
      <c r="AM277" s="15"/>
      <c r="AN277" s="15"/>
      <c r="AO277"/>
      <c r="AP277" s="15"/>
      <c r="AQ277"/>
    </row>
    <row r="278" spans="1:43">
      <c r="A278"/>
      <c r="B278"/>
      <c r="C278"/>
      <c r="D278"/>
      <c r="E278" s="19">
        <v>0.28125</v>
      </c>
      <c r="F278"/>
      <c r="G278"/>
      <c r="H278" s="15">
        <v>800</v>
      </c>
      <c r="I278" s="15">
        <v>300</v>
      </c>
      <c r="J278" s="15" t="s">
        <v>5982</v>
      </c>
      <c r="K278" s="15" t="s">
        <v>5982</v>
      </c>
      <c r="L278" s="15">
        <v>2</v>
      </c>
      <c r="M278" s="15">
        <v>750</v>
      </c>
      <c r="N278" s="15">
        <v>445</v>
      </c>
      <c r="O278" s="15" t="s">
        <v>5986</v>
      </c>
      <c r="P278"/>
      <c r="Q278"/>
      <c r="R278" s="15" t="s">
        <v>5986</v>
      </c>
      <c r="S278"/>
      <c r="T278"/>
      <c r="U278" s="15"/>
      <c r="V278" s="15"/>
      <c r="W278" s="15"/>
      <c r="X278" s="15"/>
      <c r="Y278" s="15"/>
      <c r="Z278" s="15"/>
      <c r="AA278" s="15">
        <v>305</v>
      </c>
      <c r="AB278" s="15">
        <v>995</v>
      </c>
      <c r="AC278" s="15" t="s">
        <v>5982</v>
      </c>
      <c r="AD278" s="15" t="s">
        <v>5982</v>
      </c>
      <c r="AE278" s="15" t="s">
        <v>5986</v>
      </c>
      <c r="AF278" s="15">
        <v>1</v>
      </c>
      <c r="AG278" s="15">
        <v>1</v>
      </c>
      <c r="AH278" s="15"/>
      <c r="AI278" s="15" t="s">
        <v>5986</v>
      </c>
      <c r="AJ278" s="15" t="s">
        <v>5986</v>
      </c>
      <c r="AK278" s="15" t="s">
        <v>5986</v>
      </c>
      <c r="AL278" s="15"/>
      <c r="AM278" s="15"/>
      <c r="AN278" s="15"/>
      <c r="AO278"/>
      <c r="AP278" s="15">
        <v>1</v>
      </c>
      <c r="AQ278"/>
    </row>
    <row r="279" spans="1:43">
      <c r="A279"/>
      <c r="B279"/>
      <c r="C279"/>
      <c r="D279"/>
      <c r="E279" s="20" t="s">
        <v>6018</v>
      </c>
      <c r="F279"/>
      <c r="G279"/>
      <c r="H279" s="15">
        <v>241</v>
      </c>
      <c r="I279" s="15">
        <v>135</v>
      </c>
      <c r="J279" s="15"/>
      <c r="K279" s="15"/>
      <c r="L279" s="15"/>
      <c r="M279" s="15">
        <v>260</v>
      </c>
      <c r="N279" s="15">
        <v>190</v>
      </c>
      <c r="O279" s="15" t="s">
        <v>5986</v>
      </c>
      <c r="P279"/>
      <c r="Q279"/>
      <c r="R279" s="15" t="s">
        <v>5982</v>
      </c>
      <c r="S279"/>
      <c r="T279"/>
      <c r="U279" s="15" t="s">
        <v>5982</v>
      </c>
      <c r="V279" s="15" t="s">
        <v>5982</v>
      </c>
      <c r="W279" s="15" t="s">
        <v>5982</v>
      </c>
      <c r="X279" s="15" t="s">
        <v>5986</v>
      </c>
      <c r="Y279" s="15" t="s">
        <v>5986</v>
      </c>
      <c r="Z279" s="15" t="s">
        <v>5986</v>
      </c>
      <c r="AA279" s="15">
        <v>205</v>
      </c>
      <c r="AB279" s="15">
        <v>135</v>
      </c>
      <c r="AC279" s="15" t="s">
        <v>5982</v>
      </c>
      <c r="AD279" s="15" t="s">
        <v>5982</v>
      </c>
      <c r="AE279" s="15" t="s">
        <v>5982</v>
      </c>
      <c r="AF279" s="15">
        <v>1</v>
      </c>
      <c r="AG279" s="15">
        <v>3</v>
      </c>
      <c r="AH279" s="15">
        <v>3</v>
      </c>
      <c r="AI279" s="15" t="s">
        <v>5982</v>
      </c>
      <c r="AJ279" s="15" t="s">
        <v>5982</v>
      </c>
      <c r="AK279" s="15" t="s">
        <v>5982</v>
      </c>
      <c r="AL279" s="15" t="s">
        <v>1338</v>
      </c>
      <c r="AM279" s="15">
        <v>3</v>
      </c>
      <c r="AN279" s="15">
        <v>3</v>
      </c>
      <c r="AO279"/>
      <c r="AP279" s="15">
        <v>1</v>
      </c>
      <c r="AQ279"/>
    </row>
    <row r="280" spans="1:43">
      <c r="A280"/>
      <c r="B280"/>
      <c r="C280"/>
      <c r="D280"/>
      <c r="E280" s="19">
        <v>0.32291666666666669</v>
      </c>
      <c r="F280"/>
      <c r="G280"/>
      <c r="H280" s="15">
        <v>190</v>
      </c>
      <c r="I280" s="15">
        <v>110</v>
      </c>
      <c r="J280" s="15" t="s">
        <v>5982</v>
      </c>
      <c r="K280" s="15" t="s">
        <v>5982</v>
      </c>
      <c r="L280" s="15">
        <v>2</v>
      </c>
      <c r="M280" s="15">
        <v>210</v>
      </c>
      <c r="N280" s="15">
        <v>62</v>
      </c>
      <c r="O280" s="15" t="s">
        <v>5986</v>
      </c>
      <c r="P280"/>
      <c r="Q280"/>
      <c r="R280" s="15" t="s">
        <v>5982</v>
      </c>
      <c r="S280"/>
      <c r="T280"/>
      <c r="U280" s="15" t="s">
        <v>5982</v>
      </c>
      <c r="V280" s="15" t="s">
        <v>5982</v>
      </c>
      <c r="W280" s="15" t="s">
        <v>5982</v>
      </c>
      <c r="X280" s="15" t="s">
        <v>5986</v>
      </c>
      <c r="Y280" s="15" t="s">
        <v>5986</v>
      </c>
      <c r="Z280" s="15" t="s">
        <v>5986</v>
      </c>
      <c r="AA280" s="15">
        <v>172</v>
      </c>
      <c r="AB280" s="15">
        <v>110</v>
      </c>
      <c r="AC280" s="15" t="s">
        <v>5982</v>
      </c>
      <c r="AD280" s="15" t="s">
        <v>5982</v>
      </c>
      <c r="AE280" s="15" t="s">
        <v>5982</v>
      </c>
      <c r="AF280" s="15">
        <v>1</v>
      </c>
      <c r="AG280" s="15">
        <v>1</v>
      </c>
      <c r="AH280" s="15">
        <v>1</v>
      </c>
      <c r="AI280" s="15" t="s">
        <v>5982</v>
      </c>
      <c r="AJ280" s="15" t="s">
        <v>5982</v>
      </c>
      <c r="AK280" s="15" t="s">
        <v>5986</v>
      </c>
      <c r="AL280" s="15">
        <v>2</v>
      </c>
      <c r="AM280" s="15">
        <v>2</v>
      </c>
      <c r="AN280" s="15"/>
      <c r="AO280"/>
      <c r="AP280" s="15">
        <v>1</v>
      </c>
      <c r="AQ280"/>
    </row>
    <row r="281" spans="1:43">
      <c r="A281"/>
      <c r="B281"/>
      <c r="C281"/>
      <c r="D281"/>
      <c r="E281" s="19">
        <v>0.30555555555555552</v>
      </c>
      <c r="F281"/>
      <c r="G281"/>
      <c r="H281" s="15">
        <v>362</v>
      </c>
      <c r="I281" s="15">
        <v>210</v>
      </c>
      <c r="J281" s="15" t="s">
        <v>5982</v>
      </c>
      <c r="K281" s="15" t="s">
        <v>5982</v>
      </c>
      <c r="L281" s="15">
        <v>2</v>
      </c>
      <c r="M281" s="15">
        <v>500</v>
      </c>
      <c r="N281" s="15">
        <v>395</v>
      </c>
      <c r="O281" s="15" t="s">
        <v>5986</v>
      </c>
      <c r="P281"/>
      <c r="Q281"/>
      <c r="R281" s="15" t="s">
        <v>5986</v>
      </c>
      <c r="S281"/>
      <c r="T281"/>
      <c r="U281" s="15" t="s">
        <v>5982</v>
      </c>
      <c r="V281" s="15" t="s">
        <v>5982</v>
      </c>
      <c r="W281" s="15" t="s">
        <v>5982</v>
      </c>
      <c r="X281" s="15" t="s">
        <v>5986</v>
      </c>
      <c r="Y281" s="15" t="s">
        <v>5986</v>
      </c>
      <c r="Z281" s="15" t="s">
        <v>5986</v>
      </c>
      <c r="AA281" s="15">
        <v>315</v>
      </c>
      <c r="AB281" s="15">
        <v>210</v>
      </c>
      <c r="AC281" s="15" t="s">
        <v>5982</v>
      </c>
      <c r="AD281" s="15" t="s">
        <v>5986</v>
      </c>
      <c r="AE281" s="15" t="s">
        <v>5982</v>
      </c>
      <c r="AF281" s="15">
        <v>1</v>
      </c>
      <c r="AG281" s="15"/>
      <c r="AH281" s="15">
        <v>2</v>
      </c>
      <c r="AI281" s="15" t="s">
        <v>5982</v>
      </c>
      <c r="AJ281" s="15" t="s">
        <v>5982</v>
      </c>
      <c r="AK281" s="15" t="s">
        <v>5982</v>
      </c>
      <c r="AL281" s="15">
        <v>3</v>
      </c>
      <c r="AM281" s="15">
        <v>3</v>
      </c>
      <c r="AN281" s="15">
        <v>1</v>
      </c>
      <c r="AO281"/>
      <c r="AP281" s="15">
        <v>1</v>
      </c>
      <c r="AQ281"/>
    </row>
    <row r="282" spans="1:43">
      <c r="A282"/>
      <c r="B282"/>
      <c r="C282"/>
      <c r="D282"/>
      <c r="E282" s="19">
        <v>0.40277777777777773</v>
      </c>
      <c r="F282"/>
      <c r="G282"/>
      <c r="H282" s="15">
        <v>187</v>
      </c>
      <c r="I282" s="15">
        <v>17</v>
      </c>
      <c r="J282" s="15" t="s">
        <v>5982</v>
      </c>
      <c r="K282" s="15" t="s">
        <v>5982</v>
      </c>
      <c r="L282" s="15">
        <v>2</v>
      </c>
      <c r="M282" s="15">
        <v>200</v>
      </c>
      <c r="N282" s="15">
        <v>25</v>
      </c>
      <c r="O282" s="15" t="s">
        <v>5986</v>
      </c>
      <c r="P282"/>
      <c r="Q282"/>
      <c r="R282" s="15" t="s">
        <v>5982</v>
      </c>
      <c r="S282"/>
      <c r="T282"/>
      <c r="U282" s="15" t="s">
        <v>5982</v>
      </c>
      <c r="V282" s="15" t="s">
        <v>5982</v>
      </c>
      <c r="W282" s="15" t="s">
        <v>5982</v>
      </c>
      <c r="X282" s="15" t="s">
        <v>5986</v>
      </c>
      <c r="Y282" s="15" t="s">
        <v>5986</v>
      </c>
      <c r="Z282" s="15" t="s">
        <v>5986</v>
      </c>
      <c r="AA282" s="15">
        <v>192</v>
      </c>
      <c r="AB282" s="15">
        <v>17</v>
      </c>
      <c r="AC282" s="15" t="s">
        <v>5982</v>
      </c>
      <c r="AD282" s="15" t="s">
        <v>5982</v>
      </c>
      <c r="AE282" s="15" t="s">
        <v>5982</v>
      </c>
      <c r="AF282" s="15">
        <v>1</v>
      </c>
      <c r="AG282" s="15">
        <v>1</v>
      </c>
      <c r="AH282" s="15">
        <v>1</v>
      </c>
      <c r="AI282" s="15" t="s">
        <v>5982</v>
      </c>
      <c r="AJ282" s="15" t="s">
        <v>5982</v>
      </c>
      <c r="AK282" s="15" t="s">
        <v>5982</v>
      </c>
      <c r="AL282" s="15">
        <v>1</v>
      </c>
      <c r="AM282" s="15">
        <v>2</v>
      </c>
      <c r="AN282" s="15">
        <v>3</v>
      </c>
      <c r="AO282"/>
      <c r="AP282" s="15">
        <v>1</v>
      </c>
      <c r="AQ282"/>
    </row>
    <row r="283" spans="1:43">
      <c r="A283"/>
      <c r="B283"/>
      <c r="C283"/>
      <c r="D283"/>
      <c r="E283" s="19">
        <v>0.34375</v>
      </c>
      <c r="F283"/>
      <c r="G283"/>
      <c r="H283" s="15">
        <v>300</v>
      </c>
      <c r="I283" s="15">
        <v>103</v>
      </c>
      <c r="J283" s="15" t="s">
        <v>5982</v>
      </c>
      <c r="K283" s="15" t="s">
        <v>5982</v>
      </c>
      <c r="L283" s="15">
        <v>2</v>
      </c>
      <c r="M283" s="15">
        <v>270</v>
      </c>
      <c r="N283" s="15">
        <v>146</v>
      </c>
      <c r="O283" s="15" t="s">
        <v>5982</v>
      </c>
      <c r="P283"/>
      <c r="Q283"/>
      <c r="R283" s="15" t="s">
        <v>5986</v>
      </c>
      <c r="S283"/>
      <c r="T283"/>
      <c r="U283" s="15" t="s">
        <v>5982</v>
      </c>
      <c r="V283" s="15" t="s">
        <v>5982</v>
      </c>
      <c r="W283" s="15" t="s">
        <v>5986</v>
      </c>
      <c r="X283" s="15" t="s">
        <v>5986</v>
      </c>
      <c r="Y283" s="15" t="s">
        <v>5986</v>
      </c>
      <c r="Z283" s="15" t="s">
        <v>5986</v>
      </c>
      <c r="AA283" s="15">
        <v>123</v>
      </c>
      <c r="AB283" s="15">
        <v>163</v>
      </c>
      <c r="AC283" s="15" t="s">
        <v>5982</v>
      </c>
      <c r="AD283" s="15" t="s">
        <v>5982</v>
      </c>
      <c r="AE283" s="15" t="s">
        <v>5986</v>
      </c>
      <c r="AF283" s="15">
        <v>2</v>
      </c>
      <c r="AG283" s="15">
        <v>2</v>
      </c>
      <c r="AH283" s="15"/>
      <c r="AI283" s="15" t="s">
        <v>5982</v>
      </c>
      <c r="AJ283" s="15" t="s">
        <v>5982</v>
      </c>
      <c r="AK283" s="15" t="s">
        <v>5986</v>
      </c>
      <c r="AL283" s="15">
        <v>1</v>
      </c>
      <c r="AM283" s="15">
        <v>2</v>
      </c>
      <c r="AN283" s="15"/>
      <c r="AO283"/>
      <c r="AP283" s="15">
        <v>1</v>
      </c>
      <c r="AQ283"/>
    </row>
    <row r="284" spans="1:43">
      <c r="A284"/>
      <c r="B284"/>
      <c r="C284"/>
      <c r="D284"/>
      <c r="E284" s="19">
        <v>0.39583333333333331</v>
      </c>
      <c r="F284"/>
      <c r="G284"/>
      <c r="H284" s="15">
        <v>440</v>
      </c>
      <c r="I284" s="15">
        <v>25</v>
      </c>
      <c r="J284" s="15" t="s">
        <v>5982</v>
      </c>
      <c r="K284" s="15" t="s">
        <v>5982</v>
      </c>
      <c r="L284" s="15">
        <v>2</v>
      </c>
      <c r="M284" s="15">
        <v>590</v>
      </c>
      <c r="N284" s="15">
        <v>485</v>
      </c>
      <c r="O284" s="15" t="s">
        <v>5986</v>
      </c>
      <c r="P284"/>
      <c r="Q284"/>
      <c r="R284" s="15" t="s">
        <v>5986</v>
      </c>
      <c r="S284"/>
      <c r="T284"/>
      <c r="U284" s="15" t="s">
        <v>5982</v>
      </c>
      <c r="V284" s="15" t="s">
        <v>5982</v>
      </c>
      <c r="W284" s="15" t="s">
        <v>5986</v>
      </c>
      <c r="X284" s="15" t="s">
        <v>5986</v>
      </c>
      <c r="Y284" s="15" t="s">
        <v>5986</v>
      </c>
      <c r="Z284" s="15" t="s">
        <v>5986</v>
      </c>
      <c r="AA284" s="15">
        <v>105</v>
      </c>
      <c r="AB284" s="15">
        <v>25</v>
      </c>
      <c r="AC284" s="15" t="s">
        <v>5986</v>
      </c>
      <c r="AD284" s="15" t="s">
        <v>5986</v>
      </c>
      <c r="AE284" s="15" t="s">
        <v>5986</v>
      </c>
      <c r="AF284" s="15"/>
      <c r="AG284" s="15"/>
      <c r="AH284" s="15"/>
      <c r="AI284" s="15" t="s">
        <v>5986</v>
      </c>
      <c r="AJ284" s="15" t="s">
        <v>5986</v>
      </c>
      <c r="AK284" s="15" t="s">
        <v>5986</v>
      </c>
      <c r="AL284" s="15"/>
      <c r="AM284" s="15"/>
      <c r="AN284" s="15"/>
      <c r="AO284"/>
      <c r="AP284" s="15">
        <v>1</v>
      </c>
      <c r="AQ284"/>
    </row>
    <row r="285" spans="1:43">
      <c r="A285"/>
      <c r="B285"/>
      <c r="C285"/>
      <c r="D285"/>
      <c r="E285" s="19">
        <v>0.4375</v>
      </c>
      <c r="F285"/>
      <c r="G285"/>
      <c r="H285" s="15">
        <v>425</v>
      </c>
      <c r="I285" s="15">
        <v>55</v>
      </c>
      <c r="J285" s="15" t="s">
        <v>5982</v>
      </c>
      <c r="K285" s="15" t="s">
        <v>5982</v>
      </c>
      <c r="L285" s="15">
        <v>2</v>
      </c>
      <c r="M285" s="15">
        <v>450</v>
      </c>
      <c r="N285" s="15">
        <v>358</v>
      </c>
      <c r="O285" s="15" t="s">
        <v>5986</v>
      </c>
      <c r="P285"/>
      <c r="Q285"/>
      <c r="R285" s="15" t="s">
        <v>5986</v>
      </c>
      <c r="S285"/>
      <c r="T285"/>
      <c r="U285" s="15" t="s">
        <v>5982</v>
      </c>
      <c r="V285" s="15" t="s">
        <v>5982</v>
      </c>
      <c r="W285" s="15" t="s">
        <v>5986</v>
      </c>
      <c r="X285" s="15" t="s">
        <v>5986</v>
      </c>
      <c r="Y285" s="15" t="s">
        <v>5986</v>
      </c>
      <c r="Z285" s="15" t="s">
        <v>5986</v>
      </c>
      <c r="AA285" s="15">
        <v>92</v>
      </c>
      <c r="AB285" s="15">
        <v>268</v>
      </c>
      <c r="AC285" s="15" t="s">
        <v>5982</v>
      </c>
      <c r="AD285" s="15" t="s">
        <v>5982</v>
      </c>
      <c r="AE285" s="15" t="s">
        <v>5986</v>
      </c>
      <c r="AF285" s="15">
        <v>1</v>
      </c>
      <c r="AG285" s="15">
        <v>1</v>
      </c>
      <c r="AH285" s="15"/>
      <c r="AI285" s="15" t="s">
        <v>5986</v>
      </c>
      <c r="AJ285" s="15" t="s">
        <v>5982</v>
      </c>
      <c r="AK285" s="15" t="s">
        <v>5986</v>
      </c>
      <c r="AL285" s="15"/>
      <c r="AM285" s="15">
        <v>1</v>
      </c>
      <c r="AN285" s="15"/>
      <c r="AO285"/>
      <c r="AP285" s="15">
        <v>1</v>
      </c>
      <c r="AQ285"/>
    </row>
    <row r="286" spans="1:43">
      <c r="A286"/>
      <c r="B286"/>
      <c r="C286"/>
      <c r="D286"/>
      <c r="E286" s="19">
        <v>0.46180555555555558</v>
      </c>
      <c r="F286"/>
      <c r="G286"/>
      <c r="H286" s="15">
        <v>649</v>
      </c>
      <c r="I286" s="15">
        <v>251</v>
      </c>
      <c r="J286" s="15" t="s">
        <v>5982</v>
      </c>
      <c r="K286" s="15" t="s">
        <v>5982</v>
      </c>
      <c r="L286" s="15">
        <v>2</v>
      </c>
      <c r="M286" s="15">
        <v>710</v>
      </c>
      <c r="N286" s="15">
        <v>578</v>
      </c>
      <c r="O286" s="15" t="s">
        <v>5986</v>
      </c>
      <c r="P286"/>
      <c r="Q286"/>
      <c r="R286" s="15" t="s">
        <v>5986</v>
      </c>
      <c r="S286"/>
      <c r="T286"/>
      <c r="U286" s="15" t="s">
        <v>5982</v>
      </c>
      <c r="V286" s="15" t="s">
        <v>5982</v>
      </c>
      <c r="W286" s="15" t="s">
        <v>5982</v>
      </c>
      <c r="X286" s="15" t="s">
        <v>5986</v>
      </c>
      <c r="Y286" s="15" t="s">
        <v>5986</v>
      </c>
      <c r="Z286" s="15" t="s">
        <v>5986</v>
      </c>
      <c r="AA286" s="15">
        <v>76</v>
      </c>
      <c r="AB286" s="15">
        <v>451</v>
      </c>
      <c r="AC286" s="15" t="s">
        <v>5982</v>
      </c>
      <c r="AD286" s="15" t="s">
        <v>5986</v>
      </c>
      <c r="AE286" s="15" t="s">
        <v>5982</v>
      </c>
      <c r="AF286" s="15">
        <v>1</v>
      </c>
      <c r="AG286" s="15"/>
      <c r="AH286" s="15">
        <v>1</v>
      </c>
      <c r="AI286" s="15" t="s">
        <v>5986</v>
      </c>
      <c r="AJ286" s="15" t="s">
        <v>5986</v>
      </c>
      <c r="AK286" s="15" t="s">
        <v>5986</v>
      </c>
      <c r="AL286" s="15"/>
      <c r="AM286" s="15"/>
      <c r="AN286" s="15"/>
      <c r="AO286"/>
      <c r="AP286" s="15">
        <v>1</v>
      </c>
      <c r="AQ286"/>
    </row>
    <row r="287" spans="1:43">
      <c r="A287"/>
      <c r="B287"/>
      <c r="C287"/>
      <c r="D287"/>
      <c r="E287" s="19">
        <v>0.48958333333333331</v>
      </c>
      <c r="F287"/>
      <c r="G287"/>
      <c r="H287" s="15">
        <v>870</v>
      </c>
      <c r="I287" s="15">
        <v>455</v>
      </c>
      <c r="J287" s="15" t="s">
        <v>5982</v>
      </c>
      <c r="K287" s="15" t="s">
        <v>5982</v>
      </c>
      <c r="L287" s="15">
        <v>2</v>
      </c>
      <c r="M287" s="15">
        <v>800</v>
      </c>
      <c r="N287" s="15">
        <v>525</v>
      </c>
      <c r="O287" s="15" t="s">
        <v>5986</v>
      </c>
      <c r="P287"/>
      <c r="Q287"/>
      <c r="R287" s="15" t="s">
        <v>5986</v>
      </c>
      <c r="S287"/>
      <c r="T287"/>
      <c r="U287" s="15" t="s">
        <v>5982</v>
      </c>
      <c r="V287" s="15" t="s">
        <v>5982</v>
      </c>
      <c r="W287" s="15" t="s">
        <v>5982</v>
      </c>
      <c r="X287" s="15" t="s">
        <v>5986</v>
      </c>
      <c r="Y287" s="15" t="s">
        <v>5986</v>
      </c>
      <c r="Z287" s="15" t="s">
        <v>5986</v>
      </c>
      <c r="AA287" s="15">
        <v>325</v>
      </c>
      <c r="AB287" s="15">
        <v>399</v>
      </c>
      <c r="AC287" s="15" t="s">
        <v>5982</v>
      </c>
      <c r="AD287" s="15" t="s">
        <v>5986</v>
      </c>
      <c r="AE287" s="15" t="s">
        <v>5986</v>
      </c>
      <c r="AF287" s="15">
        <v>1</v>
      </c>
      <c r="AG287" s="15"/>
      <c r="AH287" s="15"/>
      <c r="AI287" s="15" t="s">
        <v>5986</v>
      </c>
      <c r="AJ287" s="15" t="s">
        <v>5986</v>
      </c>
      <c r="AK287" s="15" t="s">
        <v>5986</v>
      </c>
      <c r="AL287" s="15"/>
      <c r="AM287" s="15"/>
      <c r="AN287" s="15"/>
      <c r="AO287"/>
      <c r="AP287" s="15">
        <v>1</v>
      </c>
      <c r="AQ287"/>
    </row>
    <row r="288" spans="1:43">
      <c r="A288"/>
      <c r="B288"/>
      <c r="C288"/>
      <c r="D288"/>
      <c r="E288" s="20" t="s">
        <v>6067</v>
      </c>
      <c r="F288"/>
      <c r="G288"/>
      <c r="H288" s="15">
        <v>1300</v>
      </c>
      <c r="I288" s="15">
        <v>270</v>
      </c>
      <c r="J288" s="15" t="s">
        <v>5982</v>
      </c>
      <c r="K288" s="15" t="s">
        <v>5982</v>
      </c>
      <c r="L288" s="15">
        <v>2</v>
      </c>
      <c r="M288" s="15">
        <v>1250</v>
      </c>
      <c r="N288" s="15">
        <v>240</v>
      </c>
      <c r="O288" s="15" t="s">
        <v>5982</v>
      </c>
      <c r="P288"/>
      <c r="Q288"/>
      <c r="R288" s="15" t="s">
        <v>5982</v>
      </c>
      <c r="S288"/>
      <c r="T288"/>
      <c r="U288" s="15" t="s">
        <v>5982</v>
      </c>
      <c r="V288" s="15" t="s">
        <v>5982</v>
      </c>
      <c r="W288" s="15" t="s">
        <v>5982</v>
      </c>
      <c r="X288" s="15" t="s">
        <v>5986</v>
      </c>
      <c r="Y288" s="15" t="s">
        <v>5986</v>
      </c>
      <c r="Z288" s="15" t="s">
        <v>5986</v>
      </c>
      <c r="AA288" s="15">
        <v>128</v>
      </c>
      <c r="AB288" s="15">
        <v>838</v>
      </c>
      <c r="AC288" s="15" t="s">
        <v>5982</v>
      </c>
      <c r="AD288" s="15" t="s">
        <v>5986</v>
      </c>
      <c r="AE288" s="15" t="s">
        <v>5986</v>
      </c>
      <c r="AF288" s="15">
        <v>1</v>
      </c>
      <c r="AG288" s="15"/>
      <c r="AH288" s="15"/>
      <c r="AI288" s="15" t="s">
        <v>5986</v>
      </c>
      <c r="AJ288" s="15" t="s">
        <v>5986</v>
      </c>
      <c r="AK288" s="15" t="s">
        <v>5986</v>
      </c>
      <c r="AL288" s="15"/>
      <c r="AM288" s="15"/>
      <c r="AN288" s="15"/>
      <c r="AO288"/>
      <c r="AP288" s="15">
        <v>1</v>
      </c>
      <c r="AQ288"/>
    </row>
    <row r="289" spans="1:43">
      <c r="A289"/>
      <c r="B289"/>
      <c r="C289"/>
      <c r="D289"/>
      <c r="E289" s="19">
        <v>0.33333333333333331</v>
      </c>
      <c r="F289"/>
      <c r="G289"/>
      <c r="H289" s="15">
        <v>665</v>
      </c>
      <c r="I289" s="15">
        <v>375</v>
      </c>
      <c r="J289" s="15" t="s">
        <v>5982</v>
      </c>
      <c r="K289" s="15" t="s">
        <v>5982</v>
      </c>
      <c r="L289" s="15">
        <v>2</v>
      </c>
      <c r="M289" s="15">
        <v>665</v>
      </c>
      <c r="N289" s="15">
        <v>0</v>
      </c>
      <c r="O289" s="15" t="s">
        <v>5982</v>
      </c>
      <c r="P289"/>
      <c r="Q289"/>
      <c r="R289" s="15" t="s">
        <v>5982</v>
      </c>
      <c r="S289"/>
      <c r="T289"/>
      <c r="U289" s="15" t="s">
        <v>5982</v>
      </c>
      <c r="V289" s="15" t="s">
        <v>5982</v>
      </c>
      <c r="W289" s="15" t="s">
        <v>5986</v>
      </c>
      <c r="X289" s="15" t="s">
        <v>5986</v>
      </c>
      <c r="Y289" s="15" t="s">
        <v>5986</v>
      </c>
      <c r="Z289" s="15" t="s">
        <v>5986</v>
      </c>
      <c r="AA289" s="15">
        <v>0</v>
      </c>
      <c r="AB289" s="15">
        <v>665</v>
      </c>
      <c r="AC289" s="15" t="s">
        <v>5986</v>
      </c>
      <c r="AD289" s="15" t="s">
        <v>5986</v>
      </c>
      <c r="AE289" s="15" t="s">
        <v>5986</v>
      </c>
      <c r="AF289" s="15"/>
      <c r="AG289" s="15"/>
      <c r="AH289" s="15"/>
      <c r="AI289" s="15" t="s">
        <v>5982</v>
      </c>
      <c r="AJ289" s="15" t="s">
        <v>5986</v>
      </c>
      <c r="AK289" s="15" t="s">
        <v>5986</v>
      </c>
      <c r="AL289" s="15">
        <v>1</v>
      </c>
      <c r="AM289" s="15"/>
      <c r="AN289" s="15"/>
      <c r="AO289"/>
      <c r="AP289" s="15">
        <v>1</v>
      </c>
      <c r="AQ289"/>
    </row>
    <row r="290" spans="1:43">
      <c r="A290"/>
      <c r="B290"/>
      <c r="C290"/>
      <c r="D290"/>
      <c r="E290" s="19">
        <v>0.3611111111111111</v>
      </c>
      <c r="F290"/>
      <c r="G290"/>
      <c r="H290" s="15">
        <v>183</v>
      </c>
      <c r="I290" s="15">
        <v>50</v>
      </c>
      <c r="J290" s="15" t="s">
        <v>5982</v>
      </c>
      <c r="K290" s="15" t="s">
        <v>5982</v>
      </c>
      <c r="L290" s="15">
        <v>2</v>
      </c>
      <c r="M290" s="15">
        <v>180</v>
      </c>
      <c r="N290" s="15">
        <v>60</v>
      </c>
      <c r="O290" s="15"/>
      <c r="P290"/>
      <c r="Q290"/>
      <c r="R290" s="15" t="s">
        <v>5982</v>
      </c>
      <c r="S290"/>
      <c r="T290"/>
      <c r="U290" s="15" t="s">
        <v>5982</v>
      </c>
      <c r="V290" s="15" t="s">
        <v>5982</v>
      </c>
      <c r="W290" s="15" t="s">
        <v>5982</v>
      </c>
      <c r="X290" s="15" t="s">
        <v>5986</v>
      </c>
      <c r="Y290" s="15" t="s">
        <v>5986</v>
      </c>
      <c r="Z290" s="15" t="s">
        <v>5986</v>
      </c>
      <c r="AA290" s="15">
        <v>68</v>
      </c>
      <c r="AB290" s="15">
        <v>50</v>
      </c>
      <c r="AC290" s="15" t="s">
        <v>5986</v>
      </c>
      <c r="AD290" s="15" t="s">
        <v>5986</v>
      </c>
      <c r="AE290" s="15" t="s">
        <v>5986</v>
      </c>
      <c r="AF290" s="15"/>
      <c r="AG290" s="15"/>
      <c r="AH290" s="15"/>
      <c r="AI290" s="15" t="s">
        <v>5986</v>
      </c>
      <c r="AJ290" s="15" t="s">
        <v>5986</v>
      </c>
      <c r="AK290" s="15" t="s">
        <v>5986</v>
      </c>
      <c r="AL290" s="15"/>
      <c r="AM290" s="15"/>
      <c r="AN290" s="15"/>
      <c r="AO290"/>
      <c r="AP290" s="15">
        <v>1</v>
      </c>
      <c r="AQ290"/>
    </row>
    <row r="291" spans="1:43">
      <c r="A291"/>
      <c r="B291"/>
      <c r="C291"/>
      <c r="D291"/>
      <c r="E291" s="20" t="s">
        <v>6028</v>
      </c>
      <c r="F291"/>
      <c r="G291"/>
      <c r="H291" s="15">
        <v>186</v>
      </c>
      <c r="I291" s="15">
        <v>175</v>
      </c>
      <c r="J291" s="15" t="s">
        <v>5982</v>
      </c>
      <c r="K291" s="15" t="s">
        <v>5982</v>
      </c>
      <c r="L291" s="15">
        <v>2</v>
      </c>
      <c r="M291" s="15">
        <v>200</v>
      </c>
      <c r="N291" s="15">
        <v>155</v>
      </c>
      <c r="O291" s="15" t="s">
        <v>5986</v>
      </c>
      <c r="P291"/>
      <c r="Q291"/>
      <c r="R291" s="15"/>
      <c r="S291"/>
      <c r="T291"/>
      <c r="U291" s="15" t="s">
        <v>5982</v>
      </c>
      <c r="V291" s="15" t="s">
        <v>5982</v>
      </c>
      <c r="W291" s="15" t="s">
        <v>5982</v>
      </c>
      <c r="X291" s="15" t="s">
        <v>5986</v>
      </c>
      <c r="Y291" s="15" t="s">
        <v>5986</v>
      </c>
      <c r="Z291" s="15" t="s">
        <v>5986</v>
      </c>
      <c r="AA291" s="15">
        <v>45</v>
      </c>
      <c r="AB291" s="15">
        <v>154</v>
      </c>
      <c r="AC291" s="15" t="s">
        <v>5982</v>
      </c>
      <c r="AD291" s="15" t="s">
        <v>5982</v>
      </c>
      <c r="AE291" s="15" t="s">
        <v>5982</v>
      </c>
      <c r="AF291" s="15">
        <v>1</v>
      </c>
      <c r="AG291" s="15">
        <v>1</v>
      </c>
      <c r="AH291" s="15">
        <v>1</v>
      </c>
      <c r="AI291" s="15" t="s">
        <v>5982</v>
      </c>
      <c r="AJ291" s="15" t="s">
        <v>5982</v>
      </c>
      <c r="AK291" s="15" t="s">
        <v>5982</v>
      </c>
      <c r="AL291" s="15">
        <v>1</v>
      </c>
      <c r="AM291" s="15">
        <v>1</v>
      </c>
      <c r="AN291" s="15">
        <v>1</v>
      </c>
      <c r="AO291"/>
      <c r="AP291" s="15">
        <v>1</v>
      </c>
      <c r="AQ291"/>
    </row>
    <row r="292" spans="1:43">
      <c r="A292"/>
      <c r="B292"/>
      <c r="C292"/>
      <c r="D292"/>
      <c r="E292" s="20" t="s">
        <v>6067</v>
      </c>
      <c r="F292"/>
      <c r="G292"/>
      <c r="H292" s="15">
        <v>170</v>
      </c>
      <c r="I292" s="15">
        <v>65</v>
      </c>
      <c r="J292" s="15" t="s">
        <v>5982</v>
      </c>
      <c r="K292" s="15" t="s">
        <v>5982</v>
      </c>
      <c r="L292" s="15">
        <v>2</v>
      </c>
      <c r="M292" s="15">
        <v>200</v>
      </c>
      <c r="N292" s="15">
        <v>55</v>
      </c>
      <c r="O292" s="15" t="s">
        <v>5986</v>
      </c>
      <c r="P292"/>
      <c r="Q292"/>
      <c r="R292" s="15" t="s">
        <v>5986</v>
      </c>
      <c r="S292"/>
      <c r="T292"/>
      <c r="U292" s="15" t="s">
        <v>5982</v>
      </c>
      <c r="V292" s="15" t="s">
        <v>5982</v>
      </c>
      <c r="W292" s="15" t="s">
        <v>5982</v>
      </c>
      <c r="X292" s="15" t="s">
        <v>5986</v>
      </c>
      <c r="Y292" s="15" t="s">
        <v>5986</v>
      </c>
      <c r="Z292" s="15" t="s">
        <v>5986</v>
      </c>
      <c r="AA292" s="15">
        <v>145</v>
      </c>
      <c r="AB292" s="15">
        <v>18</v>
      </c>
      <c r="AC292" s="15" t="s">
        <v>5982</v>
      </c>
      <c r="AD292" s="15" t="s">
        <v>5982</v>
      </c>
      <c r="AE292" s="15" t="s">
        <v>5982</v>
      </c>
      <c r="AF292" s="15">
        <v>1</v>
      </c>
      <c r="AG292" s="15">
        <v>1</v>
      </c>
      <c r="AH292" s="15">
        <v>1</v>
      </c>
      <c r="AI292" s="15" t="s">
        <v>5982</v>
      </c>
      <c r="AJ292" s="15" t="s">
        <v>5982</v>
      </c>
      <c r="AK292" s="15" t="s">
        <v>5982</v>
      </c>
      <c r="AL292" s="15">
        <v>1</v>
      </c>
      <c r="AM292" s="15">
        <v>1</v>
      </c>
      <c r="AN292" s="15">
        <v>1</v>
      </c>
      <c r="AO292"/>
      <c r="AP292" s="15">
        <v>1</v>
      </c>
      <c r="AQ292"/>
    </row>
    <row r="293" spans="1:43">
      <c r="A293"/>
      <c r="B293"/>
      <c r="C293"/>
      <c r="D293"/>
      <c r="E293" s="20" t="s">
        <v>6061</v>
      </c>
      <c r="F293"/>
      <c r="G293"/>
      <c r="H293" s="15">
        <v>425</v>
      </c>
      <c r="I293" s="15">
        <v>288</v>
      </c>
      <c r="J293" s="15" t="s">
        <v>5982</v>
      </c>
      <c r="K293" s="15" t="s">
        <v>5982</v>
      </c>
      <c r="L293" s="15">
        <v>2</v>
      </c>
      <c r="M293" s="15">
        <v>400</v>
      </c>
      <c r="N293" s="15">
        <v>336</v>
      </c>
      <c r="O293" s="15" t="s">
        <v>5982</v>
      </c>
      <c r="P293"/>
      <c r="Q293"/>
      <c r="R293" s="15" t="s">
        <v>5986</v>
      </c>
      <c r="S293"/>
      <c r="T293"/>
      <c r="U293" s="15" t="s">
        <v>5982</v>
      </c>
      <c r="V293" s="15" t="s">
        <v>5982</v>
      </c>
      <c r="W293" s="15" t="s">
        <v>5982</v>
      </c>
      <c r="X293" s="15" t="s">
        <v>5986</v>
      </c>
      <c r="Y293" s="15" t="s">
        <v>5986</v>
      </c>
      <c r="Z293" s="15" t="s">
        <v>5986</v>
      </c>
      <c r="AA293" s="15">
        <v>64</v>
      </c>
      <c r="AB293" s="15">
        <v>82</v>
      </c>
      <c r="AC293" s="15" t="s">
        <v>5982</v>
      </c>
      <c r="AD293" s="15" t="s">
        <v>5982</v>
      </c>
      <c r="AE293" s="15" t="s">
        <v>5982</v>
      </c>
      <c r="AF293" s="15">
        <v>1</v>
      </c>
      <c r="AG293" s="15">
        <v>1</v>
      </c>
      <c r="AH293" s="15">
        <v>1</v>
      </c>
      <c r="AI293" s="15" t="s">
        <v>5982</v>
      </c>
      <c r="AJ293" s="15" t="s">
        <v>5982</v>
      </c>
      <c r="AK293" s="15" t="s">
        <v>5982</v>
      </c>
      <c r="AL293" s="15">
        <v>1</v>
      </c>
      <c r="AM293" s="15">
        <v>1</v>
      </c>
      <c r="AN293" s="15">
        <v>1</v>
      </c>
      <c r="AO293"/>
      <c r="AP293" s="15"/>
      <c r="AQ293"/>
    </row>
    <row r="294" spans="1:43">
      <c r="A294"/>
      <c r="B294"/>
      <c r="C294"/>
      <c r="D294"/>
      <c r="E294" s="20" t="s">
        <v>6043</v>
      </c>
      <c r="F294"/>
      <c r="G294"/>
      <c r="H294" s="15">
        <v>493</v>
      </c>
      <c r="I294" s="15">
        <v>150</v>
      </c>
      <c r="J294" s="15" t="s">
        <v>5982</v>
      </c>
      <c r="K294" s="15" t="s">
        <v>5982</v>
      </c>
      <c r="L294" s="15">
        <v>2</v>
      </c>
      <c r="M294" s="15">
        <v>300</v>
      </c>
      <c r="N294" s="15">
        <v>140</v>
      </c>
      <c r="O294" s="15" t="s">
        <v>5986</v>
      </c>
      <c r="P294"/>
      <c r="Q294"/>
      <c r="R294" s="15" t="s">
        <v>5986</v>
      </c>
      <c r="S294"/>
      <c r="T294"/>
      <c r="U294" s="15" t="s">
        <v>5982</v>
      </c>
      <c r="V294" s="15" t="s">
        <v>5982</v>
      </c>
      <c r="W294" s="15" t="s">
        <v>5982</v>
      </c>
      <c r="X294" s="15" t="s">
        <v>5986</v>
      </c>
      <c r="Y294" s="15" t="s">
        <v>5986</v>
      </c>
      <c r="Z294" s="15" t="s">
        <v>5986</v>
      </c>
      <c r="AA294" s="15">
        <v>160</v>
      </c>
      <c r="AB294" s="15">
        <v>76</v>
      </c>
      <c r="AC294" s="15" t="s">
        <v>5982</v>
      </c>
      <c r="AD294" s="15" t="s">
        <v>5982</v>
      </c>
      <c r="AE294" s="15" t="s">
        <v>5982</v>
      </c>
      <c r="AF294" s="15">
        <v>1</v>
      </c>
      <c r="AG294" s="15">
        <v>1</v>
      </c>
      <c r="AH294" s="15">
        <v>1</v>
      </c>
      <c r="AI294" s="15" t="s">
        <v>5982</v>
      </c>
      <c r="AJ294" s="15" t="s">
        <v>5982</v>
      </c>
      <c r="AK294" s="15" t="s">
        <v>5982</v>
      </c>
      <c r="AL294" s="15">
        <v>1</v>
      </c>
      <c r="AM294" s="15">
        <v>1</v>
      </c>
      <c r="AN294" s="15">
        <v>1</v>
      </c>
      <c r="AO294"/>
      <c r="AP294" s="15">
        <v>1</v>
      </c>
      <c r="AQ294"/>
    </row>
    <row r="295" spans="1:43">
      <c r="A295"/>
      <c r="B295"/>
      <c r="C295"/>
      <c r="D295"/>
      <c r="E295" s="20" t="s">
        <v>6035</v>
      </c>
      <c r="F295"/>
      <c r="G295"/>
      <c r="H295" s="15">
        <v>725</v>
      </c>
      <c r="I295" s="15">
        <v>445</v>
      </c>
      <c r="J295" s="15" t="s">
        <v>5982</v>
      </c>
      <c r="K295" s="15" t="s">
        <v>5982</v>
      </c>
      <c r="L295" s="15">
        <v>2</v>
      </c>
      <c r="M295" s="15">
        <v>750</v>
      </c>
      <c r="N295" s="15">
        <v>500</v>
      </c>
      <c r="O295" s="15" t="s">
        <v>5986</v>
      </c>
      <c r="P295"/>
      <c r="Q295"/>
      <c r="R295" s="15" t="s">
        <v>5986</v>
      </c>
      <c r="S295"/>
      <c r="T295"/>
      <c r="U295" s="15" t="s">
        <v>5982</v>
      </c>
      <c r="V295" s="15" t="s">
        <v>5982</v>
      </c>
      <c r="W295" s="15" t="s">
        <v>5982</v>
      </c>
      <c r="X295" s="15" t="s">
        <v>5986</v>
      </c>
      <c r="Y295" s="15" t="s">
        <v>5986</v>
      </c>
      <c r="Z295" s="15" t="s">
        <v>5986</v>
      </c>
      <c r="AA295" s="15">
        <v>250</v>
      </c>
      <c r="AB295" s="15">
        <v>300</v>
      </c>
      <c r="AC295" s="15" t="s">
        <v>5982</v>
      </c>
      <c r="AD295" s="15" t="s">
        <v>5982</v>
      </c>
      <c r="AE295" s="15" t="s">
        <v>5982</v>
      </c>
      <c r="AF295" s="15">
        <v>1</v>
      </c>
      <c r="AG295" s="15">
        <v>1</v>
      </c>
      <c r="AH295" s="15">
        <v>1</v>
      </c>
      <c r="AI295" s="15" t="s">
        <v>5982</v>
      </c>
      <c r="AJ295" s="15" t="s">
        <v>5982</v>
      </c>
      <c r="AK295" s="15" t="s">
        <v>5982</v>
      </c>
      <c r="AL295" s="15">
        <v>1</v>
      </c>
      <c r="AM295" s="15">
        <v>1</v>
      </c>
      <c r="AN295" s="15">
        <v>1</v>
      </c>
      <c r="AO295"/>
      <c r="AP295" s="15">
        <v>1</v>
      </c>
      <c r="AQ295"/>
    </row>
    <row r="296" spans="1:43">
      <c r="A296"/>
      <c r="B296"/>
      <c r="C296"/>
      <c r="D296"/>
      <c r="E296" s="20" t="s">
        <v>6031</v>
      </c>
      <c r="F296"/>
      <c r="G296"/>
      <c r="H296" s="15">
        <v>321</v>
      </c>
      <c r="I296" s="15">
        <v>252</v>
      </c>
      <c r="J296" s="15" t="s">
        <v>5982</v>
      </c>
      <c r="K296" s="15" t="s">
        <v>5982</v>
      </c>
      <c r="L296" s="15">
        <v>2</v>
      </c>
      <c r="M296" s="15">
        <v>400</v>
      </c>
      <c r="N296" s="15">
        <v>250</v>
      </c>
      <c r="O296" s="15" t="s">
        <v>5986</v>
      </c>
      <c r="P296"/>
      <c r="Q296"/>
      <c r="R296" s="15" t="s">
        <v>5986</v>
      </c>
      <c r="S296"/>
      <c r="T296"/>
      <c r="U296" s="15" t="s">
        <v>5982</v>
      </c>
      <c r="V296" s="15" t="s">
        <v>5982</v>
      </c>
      <c r="W296" s="15" t="s">
        <v>5982</v>
      </c>
      <c r="X296" s="15" t="s">
        <v>5986</v>
      </c>
      <c r="Y296" s="15" t="s">
        <v>5986</v>
      </c>
      <c r="Z296" s="15" t="s">
        <v>5986</v>
      </c>
      <c r="AA296" s="15">
        <v>150</v>
      </c>
      <c r="AB296" s="15">
        <v>102</v>
      </c>
      <c r="AC296" s="15" t="s">
        <v>5982</v>
      </c>
      <c r="AD296" s="15" t="s">
        <v>5982</v>
      </c>
      <c r="AE296" s="15" t="s">
        <v>5982</v>
      </c>
      <c r="AF296" s="15">
        <v>1</v>
      </c>
      <c r="AG296" s="15">
        <v>1</v>
      </c>
      <c r="AH296" s="15">
        <v>1</v>
      </c>
      <c r="AI296" s="15" t="s">
        <v>5982</v>
      </c>
      <c r="AJ296" s="15" t="s">
        <v>5982</v>
      </c>
      <c r="AK296" s="15" t="s">
        <v>5982</v>
      </c>
      <c r="AL296" s="15">
        <v>1</v>
      </c>
      <c r="AM296" s="15">
        <v>1</v>
      </c>
      <c r="AN296" s="15">
        <v>1</v>
      </c>
      <c r="AO296"/>
      <c r="AP296" s="15">
        <v>1</v>
      </c>
      <c r="AQ296"/>
    </row>
    <row r="297" spans="1:43">
      <c r="A297"/>
      <c r="B297"/>
      <c r="C297"/>
      <c r="D297"/>
      <c r="E297" s="20" t="s">
        <v>6035</v>
      </c>
      <c r="F297"/>
      <c r="G297"/>
      <c r="H297" s="15">
        <v>410</v>
      </c>
      <c r="I297" s="15">
        <v>277</v>
      </c>
      <c r="J297" s="15" t="s">
        <v>5982</v>
      </c>
      <c r="K297" s="15" t="s">
        <v>5982</v>
      </c>
      <c r="L297" s="15">
        <v>2</v>
      </c>
      <c r="M297" s="15">
        <v>420</v>
      </c>
      <c r="N297" s="15">
        <v>277</v>
      </c>
      <c r="O297" s="15" t="s">
        <v>5982</v>
      </c>
      <c r="P297"/>
      <c r="Q297"/>
      <c r="R297" s="15"/>
      <c r="S297"/>
      <c r="T297"/>
      <c r="U297" s="15" t="s">
        <v>5982</v>
      </c>
      <c r="V297" s="15" t="s">
        <v>5982</v>
      </c>
      <c r="W297" s="15" t="s">
        <v>5982</v>
      </c>
      <c r="X297" s="15" t="s">
        <v>5986</v>
      </c>
      <c r="Y297" s="15" t="s">
        <v>5986</v>
      </c>
      <c r="Z297" s="15" t="s">
        <v>5986</v>
      </c>
      <c r="AA297" s="15">
        <v>143</v>
      </c>
      <c r="AB297" s="15">
        <v>272</v>
      </c>
      <c r="AC297" s="15" t="s">
        <v>5982</v>
      </c>
      <c r="AD297" s="15" t="s">
        <v>5982</v>
      </c>
      <c r="AE297" s="15" t="s">
        <v>5986</v>
      </c>
      <c r="AF297" s="15" t="s">
        <v>771</v>
      </c>
      <c r="AG297" s="15">
        <v>1</v>
      </c>
      <c r="AH297" s="15"/>
      <c r="AI297" s="15" t="s">
        <v>5986</v>
      </c>
      <c r="AJ297" s="15" t="s">
        <v>5986</v>
      </c>
      <c r="AK297" s="15" t="s">
        <v>5986</v>
      </c>
      <c r="AL297" s="15"/>
      <c r="AM297" s="15"/>
      <c r="AN297" s="15"/>
      <c r="AO297"/>
      <c r="AP297" s="15">
        <v>1</v>
      </c>
      <c r="AQ297"/>
    </row>
    <row r="298" spans="1:43">
      <c r="A298"/>
      <c r="B298"/>
      <c r="C298"/>
      <c r="D298"/>
      <c r="E298" s="20" t="s">
        <v>6068</v>
      </c>
      <c r="F298"/>
      <c r="G298"/>
      <c r="H298" s="15">
        <v>712</v>
      </c>
      <c r="I298" s="15">
        <v>594</v>
      </c>
      <c r="J298" s="15" t="s">
        <v>5982</v>
      </c>
      <c r="K298" s="15" t="s">
        <v>5982</v>
      </c>
      <c r="L298" s="15">
        <v>2</v>
      </c>
      <c r="M298" s="15">
        <v>750</v>
      </c>
      <c r="N298" s="15">
        <v>570</v>
      </c>
      <c r="O298" s="15" t="s">
        <v>5986</v>
      </c>
      <c r="P298"/>
      <c r="Q298"/>
      <c r="R298" s="15"/>
      <c r="S298"/>
      <c r="T298"/>
      <c r="U298" s="15" t="s">
        <v>5982</v>
      </c>
      <c r="V298" s="15" t="s">
        <v>5982</v>
      </c>
      <c r="W298" s="15" t="s">
        <v>5982</v>
      </c>
      <c r="X298" s="15" t="s">
        <v>5986</v>
      </c>
      <c r="Y298" s="15" t="s">
        <v>5986</v>
      </c>
      <c r="Z298" s="15" t="s">
        <v>5986</v>
      </c>
      <c r="AA298" s="15">
        <v>180</v>
      </c>
      <c r="AB298" s="15">
        <v>570</v>
      </c>
      <c r="AC298" s="15" t="s">
        <v>5982</v>
      </c>
      <c r="AD298" s="15" t="s">
        <v>5986</v>
      </c>
      <c r="AE298" s="15" t="s">
        <v>5986</v>
      </c>
      <c r="AF298" s="15" t="s">
        <v>771</v>
      </c>
      <c r="AG298" s="15"/>
      <c r="AH298" s="15"/>
      <c r="AI298" s="15" t="s">
        <v>5986</v>
      </c>
      <c r="AJ298" s="15" t="s">
        <v>5982</v>
      </c>
      <c r="AK298" s="15" t="s">
        <v>5986</v>
      </c>
      <c r="AL298" s="15">
        <v>2</v>
      </c>
      <c r="AM298" s="15">
        <v>3</v>
      </c>
      <c r="AN298" s="15"/>
      <c r="AO298"/>
      <c r="AP298" s="15">
        <v>1</v>
      </c>
      <c r="AQ298"/>
    </row>
    <row r="299" spans="1:43">
      <c r="A299"/>
      <c r="B299"/>
      <c r="C299"/>
      <c r="D299"/>
      <c r="E299" s="20" t="s">
        <v>6069</v>
      </c>
      <c r="F299"/>
      <c r="G299"/>
      <c r="H299" s="15">
        <v>510</v>
      </c>
      <c r="I299" s="15">
        <v>495</v>
      </c>
      <c r="J299" s="15" t="s">
        <v>5982</v>
      </c>
      <c r="K299" s="15" t="s">
        <v>5982</v>
      </c>
      <c r="L299" s="15">
        <v>2</v>
      </c>
      <c r="M299" s="15">
        <v>600</v>
      </c>
      <c r="N299" s="15">
        <v>490</v>
      </c>
      <c r="O299" s="15" t="s">
        <v>5986</v>
      </c>
      <c r="P299"/>
      <c r="Q299"/>
      <c r="R299" s="15" t="s">
        <v>5986</v>
      </c>
      <c r="S299"/>
      <c r="T299"/>
      <c r="U299" s="15" t="s">
        <v>5982</v>
      </c>
      <c r="V299" s="15" t="s">
        <v>5982</v>
      </c>
      <c r="W299" s="15" t="s">
        <v>5982</v>
      </c>
      <c r="X299" s="15" t="s">
        <v>5986</v>
      </c>
      <c r="Y299" s="15" t="s">
        <v>5986</v>
      </c>
      <c r="Z299" s="15" t="s">
        <v>5986</v>
      </c>
      <c r="AA299" s="15">
        <v>110</v>
      </c>
      <c r="AB299" s="15">
        <v>490</v>
      </c>
      <c r="AC299" s="15" t="s">
        <v>5986</v>
      </c>
      <c r="AD299" s="15" t="s">
        <v>5982</v>
      </c>
      <c r="AE299" s="15" t="s">
        <v>5982</v>
      </c>
      <c r="AF299" s="15">
        <v>1</v>
      </c>
      <c r="AG299" s="15">
        <v>1</v>
      </c>
      <c r="AH299" s="15">
        <v>1</v>
      </c>
      <c r="AI299" s="15" t="s">
        <v>5986</v>
      </c>
      <c r="AJ299" s="15" t="s">
        <v>5982</v>
      </c>
      <c r="AK299" s="15" t="s">
        <v>5986</v>
      </c>
      <c r="AL299" s="15">
        <v>1</v>
      </c>
      <c r="AM299" s="15">
        <v>3</v>
      </c>
      <c r="AN299" s="15"/>
      <c r="AO299"/>
      <c r="AP299" s="15">
        <v>1</v>
      </c>
      <c r="AQ299"/>
    </row>
    <row r="300" spans="1:43">
      <c r="A300"/>
      <c r="B300"/>
      <c r="C300"/>
      <c r="D300"/>
      <c r="E300" s="20" t="s">
        <v>6028</v>
      </c>
      <c r="F300"/>
      <c r="G300"/>
      <c r="H300" s="15">
        <v>721</v>
      </c>
      <c r="I300" s="15">
        <v>564</v>
      </c>
      <c r="J300" s="15" t="s">
        <v>5982</v>
      </c>
      <c r="K300" s="15" t="s">
        <v>5982</v>
      </c>
      <c r="L300" s="15">
        <v>2</v>
      </c>
      <c r="M300" s="15">
        <v>723</v>
      </c>
      <c r="N300" s="15">
        <v>674</v>
      </c>
      <c r="O300" s="15" t="s">
        <v>5982</v>
      </c>
      <c r="P300"/>
      <c r="Q300"/>
      <c r="R300" s="15" t="s">
        <v>5986</v>
      </c>
      <c r="S300"/>
      <c r="T300"/>
      <c r="U300" s="15" t="s">
        <v>5982</v>
      </c>
      <c r="V300" s="15" t="s">
        <v>5982</v>
      </c>
      <c r="W300" s="15" t="s">
        <v>5982</v>
      </c>
      <c r="X300" s="15" t="s">
        <v>5986</v>
      </c>
      <c r="Y300" s="15" t="s">
        <v>5986</v>
      </c>
      <c r="Z300" s="15" t="s">
        <v>5986</v>
      </c>
      <c r="AA300" s="15">
        <v>49</v>
      </c>
      <c r="AB300" s="15">
        <v>464</v>
      </c>
      <c r="AC300" s="15" t="s">
        <v>5982</v>
      </c>
      <c r="AD300" s="15" t="s">
        <v>5982</v>
      </c>
      <c r="AE300" s="15" t="s">
        <v>5982</v>
      </c>
      <c r="AF300" s="15">
        <v>1</v>
      </c>
      <c r="AG300" s="15">
        <v>1</v>
      </c>
      <c r="AH300" s="15">
        <v>1</v>
      </c>
      <c r="AI300" s="15" t="s">
        <v>5986</v>
      </c>
      <c r="AJ300" s="15" t="s">
        <v>5986</v>
      </c>
      <c r="AK300" s="15" t="s">
        <v>5982</v>
      </c>
      <c r="AL300" s="15">
        <v>1</v>
      </c>
      <c r="AM300" s="15"/>
      <c r="AN300" s="15">
        <v>3</v>
      </c>
      <c r="AO300"/>
      <c r="AP300" s="15">
        <v>1</v>
      </c>
      <c r="AQ300"/>
    </row>
    <row r="301" spans="1:43">
      <c r="A301"/>
      <c r="B301"/>
      <c r="C301"/>
      <c r="D301"/>
      <c r="E301" s="20" t="s">
        <v>6049</v>
      </c>
      <c r="F301"/>
      <c r="G301"/>
      <c r="H301" s="15">
        <v>300</v>
      </c>
      <c r="I301" s="15">
        <v>215</v>
      </c>
      <c r="J301" s="15" t="s">
        <v>5982</v>
      </c>
      <c r="K301" s="15" t="s">
        <v>5982</v>
      </c>
      <c r="L301" s="15">
        <v>2</v>
      </c>
      <c r="M301" s="15">
        <v>323</v>
      </c>
      <c r="N301" s="15">
        <v>108</v>
      </c>
      <c r="O301" s="15" t="s">
        <v>5982</v>
      </c>
      <c r="P301"/>
      <c r="Q301"/>
      <c r="R301" s="15" t="s">
        <v>5986</v>
      </c>
      <c r="S301"/>
      <c r="T301"/>
      <c r="U301" s="15" t="s">
        <v>5982</v>
      </c>
      <c r="V301" s="15" t="s">
        <v>5982</v>
      </c>
      <c r="W301" s="15" t="s">
        <v>5982</v>
      </c>
      <c r="X301" s="15" t="s">
        <v>5986</v>
      </c>
      <c r="Y301" s="15" t="s">
        <v>5986</v>
      </c>
      <c r="Z301" s="15" t="s">
        <v>5986</v>
      </c>
      <c r="AA301" s="15">
        <v>0</v>
      </c>
      <c r="AB301" s="15">
        <v>215</v>
      </c>
      <c r="AC301" s="15" t="s">
        <v>5982</v>
      </c>
      <c r="AD301" s="15" t="s">
        <v>5986</v>
      </c>
      <c r="AE301" s="15" t="s">
        <v>5986</v>
      </c>
      <c r="AF301" s="15">
        <v>1</v>
      </c>
      <c r="AG301" s="15"/>
      <c r="AH301" s="15"/>
      <c r="AI301" s="15" t="s">
        <v>5986</v>
      </c>
      <c r="AJ301" s="15" t="s">
        <v>5986</v>
      </c>
      <c r="AK301" s="15" t="s">
        <v>5986</v>
      </c>
      <c r="AL301" s="15">
        <v>1</v>
      </c>
      <c r="AM301" s="15"/>
      <c r="AN301" s="15"/>
      <c r="AO301"/>
      <c r="AP301" s="15">
        <v>1</v>
      </c>
      <c r="AQ301"/>
    </row>
    <row r="302" spans="1:43">
      <c r="A302"/>
      <c r="B302"/>
      <c r="C302"/>
      <c r="D302"/>
      <c r="E302" s="20" t="s">
        <v>6070</v>
      </c>
      <c r="F302"/>
      <c r="G302"/>
      <c r="H302" s="15">
        <v>160</v>
      </c>
      <c r="I302" s="15">
        <v>70</v>
      </c>
      <c r="J302" s="15" t="s">
        <v>5982</v>
      </c>
      <c r="K302" s="15" t="s">
        <v>5982</v>
      </c>
      <c r="L302" s="15">
        <v>2</v>
      </c>
      <c r="M302" s="15">
        <v>160</v>
      </c>
      <c r="N302" s="15">
        <v>50</v>
      </c>
      <c r="O302" s="15" t="s">
        <v>5982</v>
      </c>
      <c r="P302"/>
      <c r="Q302"/>
      <c r="R302" s="15" t="s">
        <v>5986</v>
      </c>
      <c r="S302"/>
      <c r="T302"/>
      <c r="U302" s="15" t="s">
        <v>5982</v>
      </c>
      <c r="V302" s="15" t="s">
        <v>5982</v>
      </c>
      <c r="W302" s="15" t="s">
        <v>5982</v>
      </c>
      <c r="X302" s="15" t="s">
        <v>5986</v>
      </c>
      <c r="Y302" s="15" t="s">
        <v>5986</v>
      </c>
      <c r="Z302" s="15" t="s">
        <v>5986</v>
      </c>
      <c r="AA302" s="15">
        <v>110</v>
      </c>
      <c r="AB302" s="15">
        <v>50</v>
      </c>
      <c r="AC302" s="15" t="s">
        <v>5982</v>
      </c>
      <c r="AD302" s="15" t="s">
        <v>5982</v>
      </c>
      <c r="AE302" s="15" t="s">
        <v>5982</v>
      </c>
      <c r="AF302" s="15">
        <v>1</v>
      </c>
      <c r="AG302" s="15">
        <v>3</v>
      </c>
      <c r="AH302" s="15">
        <v>1</v>
      </c>
      <c r="AI302" s="15" t="s">
        <v>5986</v>
      </c>
      <c r="AJ302" s="15" t="s">
        <v>5982</v>
      </c>
      <c r="AK302" s="15" t="s">
        <v>5986</v>
      </c>
      <c r="AL302" s="15">
        <v>1</v>
      </c>
      <c r="AM302" s="15">
        <v>3</v>
      </c>
      <c r="AN302" s="15"/>
      <c r="AO302"/>
      <c r="AP302" s="15">
        <v>1</v>
      </c>
      <c r="AQ302"/>
    </row>
    <row r="303" spans="1:43">
      <c r="A303"/>
      <c r="B303"/>
      <c r="C303"/>
      <c r="D303"/>
      <c r="E303" s="19">
        <v>0.47916666666666669</v>
      </c>
      <c r="F303"/>
      <c r="G303"/>
      <c r="H303" s="15">
        <v>322</v>
      </c>
      <c r="I303" s="15">
        <v>168</v>
      </c>
      <c r="J303" s="15" t="s">
        <v>5982</v>
      </c>
      <c r="K303" s="15" t="s">
        <v>5982</v>
      </c>
      <c r="L303" s="15"/>
      <c r="M303" s="15">
        <v>325</v>
      </c>
      <c r="N303" s="15">
        <v>167</v>
      </c>
      <c r="O303" s="15" t="s">
        <v>5982</v>
      </c>
      <c r="P303"/>
      <c r="Q303"/>
      <c r="R303" s="15" t="s">
        <v>5982</v>
      </c>
      <c r="S303"/>
      <c r="T303"/>
      <c r="U303" s="15" t="s">
        <v>5982</v>
      </c>
      <c r="V303" s="15" t="s">
        <v>5982</v>
      </c>
      <c r="W303" s="15" t="s">
        <v>5982</v>
      </c>
      <c r="X303" s="15" t="s">
        <v>5986</v>
      </c>
      <c r="Y303" s="15" t="s">
        <v>5986</v>
      </c>
      <c r="Z303" s="15" t="s">
        <v>5986</v>
      </c>
      <c r="AA303" s="15">
        <v>158</v>
      </c>
      <c r="AB303" s="15">
        <v>168</v>
      </c>
      <c r="AC303" s="15" t="s">
        <v>5982</v>
      </c>
      <c r="AD303" s="15" t="s">
        <v>5982</v>
      </c>
      <c r="AE303" s="15" t="s">
        <v>5982</v>
      </c>
      <c r="AF303" s="15">
        <v>1</v>
      </c>
      <c r="AG303" s="15">
        <v>1</v>
      </c>
      <c r="AH303" s="15">
        <v>1</v>
      </c>
      <c r="AI303" s="15" t="s">
        <v>5982</v>
      </c>
      <c r="AJ303" s="15" t="s">
        <v>5982</v>
      </c>
      <c r="AK303" s="15" t="s">
        <v>5982</v>
      </c>
      <c r="AL303" s="15"/>
      <c r="AM303" s="15"/>
      <c r="AN303" s="15"/>
      <c r="AO303"/>
      <c r="AP303" s="15">
        <v>1</v>
      </c>
      <c r="AQ303"/>
    </row>
    <row r="304" spans="1:43">
      <c r="A304"/>
      <c r="B304"/>
      <c r="C304"/>
      <c r="D304"/>
      <c r="E304" s="19">
        <v>0.47222222222222227</v>
      </c>
      <c r="F304"/>
      <c r="G304"/>
      <c r="H304" s="15">
        <v>280</v>
      </c>
      <c r="I304" s="15">
        <v>175</v>
      </c>
      <c r="J304" s="15" t="s">
        <v>5982</v>
      </c>
      <c r="K304" s="15" t="s">
        <v>5982</v>
      </c>
      <c r="L304" s="15"/>
      <c r="M304" s="15">
        <v>280</v>
      </c>
      <c r="N304" s="15">
        <v>35</v>
      </c>
      <c r="O304" s="15" t="s">
        <v>5982</v>
      </c>
      <c r="P304"/>
      <c r="Q304"/>
      <c r="R304" s="15" t="s">
        <v>5986</v>
      </c>
      <c r="S304"/>
      <c r="T304"/>
      <c r="U304" s="15" t="s">
        <v>5982</v>
      </c>
      <c r="V304" s="15" t="s">
        <v>5982</v>
      </c>
      <c r="W304" s="15" t="s">
        <v>5982</v>
      </c>
      <c r="X304" s="15" t="s">
        <v>5986</v>
      </c>
      <c r="Y304" s="15" t="s">
        <v>5986</v>
      </c>
      <c r="Z304" s="15" t="s">
        <v>5986</v>
      </c>
      <c r="AA304" s="15">
        <v>106</v>
      </c>
      <c r="AB304" s="15">
        <v>145</v>
      </c>
      <c r="AC304" s="15" t="s">
        <v>5982</v>
      </c>
      <c r="AD304" s="15" t="s">
        <v>5982</v>
      </c>
      <c r="AE304" s="15" t="s">
        <v>5982</v>
      </c>
      <c r="AF304" s="15">
        <v>1</v>
      </c>
      <c r="AG304" s="15">
        <v>1</v>
      </c>
      <c r="AH304" s="15">
        <v>1</v>
      </c>
      <c r="AI304" s="15" t="s">
        <v>5982</v>
      </c>
      <c r="AJ304" s="15" t="s">
        <v>5982</v>
      </c>
      <c r="AK304" s="15" t="s">
        <v>5982</v>
      </c>
      <c r="AL304" s="15">
        <v>1</v>
      </c>
      <c r="AM304" s="15">
        <v>1</v>
      </c>
      <c r="AN304" s="15">
        <v>1</v>
      </c>
      <c r="AO304"/>
      <c r="AP304" s="15">
        <v>1</v>
      </c>
      <c r="AQ304"/>
    </row>
    <row r="305" spans="1:43">
      <c r="A305"/>
      <c r="B305"/>
      <c r="C305"/>
      <c r="D305"/>
      <c r="E305" s="20" t="s">
        <v>6018</v>
      </c>
      <c r="F305"/>
      <c r="G305"/>
      <c r="H305" s="15">
        <v>94</v>
      </c>
      <c r="I305" s="15">
        <v>100</v>
      </c>
      <c r="J305" s="15" t="s">
        <v>5982</v>
      </c>
      <c r="K305" s="15" t="s">
        <v>5982</v>
      </c>
      <c r="L305" s="15"/>
      <c r="M305" s="15">
        <v>100</v>
      </c>
      <c r="N305" s="15">
        <v>66</v>
      </c>
      <c r="O305" s="15" t="s">
        <v>5982</v>
      </c>
      <c r="P305"/>
      <c r="Q305"/>
      <c r="R305" s="15" t="s">
        <v>5986</v>
      </c>
      <c r="S305"/>
      <c r="T305"/>
      <c r="U305" s="15" t="s">
        <v>5982</v>
      </c>
      <c r="V305" s="15" t="s">
        <v>5982</v>
      </c>
      <c r="W305" s="15" t="s">
        <v>5982</v>
      </c>
      <c r="X305" s="15" t="s">
        <v>5986</v>
      </c>
      <c r="Y305" s="15" t="s">
        <v>5986</v>
      </c>
      <c r="Z305" s="15" t="s">
        <v>5986</v>
      </c>
      <c r="AA305" s="15">
        <v>34</v>
      </c>
      <c r="AB305" s="15">
        <v>100</v>
      </c>
      <c r="AC305" s="15" t="s">
        <v>5982</v>
      </c>
      <c r="AD305" s="15" t="s">
        <v>5982</v>
      </c>
      <c r="AE305" s="15" t="s">
        <v>5982</v>
      </c>
      <c r="AF305" s="15">
        <v>1</v>
      </c>
      <c r="AG305" s="15">
        <v>1</v>
      </c>
      <c r="AH305" s="15">
        <v>1</v>
      </c>
      <c r="AI305" s="15" t="s">
        <v>5982</v>
      </c>
      <c r="AJ305" s="15" t="s">
        <v>5982</v>
      </c>
      <c r="AK305" s="15" t="s">
        <v>5982</v>
      </c>
      <c r="AL305" s="15">
        <v>1</v>
      </c>
      <c r="AM305" s="15">
        <v>1</v>
      </c>
      <c r="AN305" s="15">
        <v>1</v>
      </c>
      <c r="AO305"/>
      <c r="AP305" s="15"/>
      <c r="AQ305"/>
    </row>
    <row r="306" spans="1:43">
      <c r="A306"/>
      <c r="B306"/>
      <c r="C306"/>
      <c r="D306"/>
      <c r="E306" s="20" t="s">
        <v>6028</v>
      </c>
      <c r="F306"/>
      <c r="G306"/>
      <c r="H306" s="15">
        <v>682</v>
      </c>
      <c r="I306" s="15">
        <v>90</v>
      </c>
      <c r="J306" s="15" t="s">
        <v>5982</v>
      </c>
      <c r="K306" s="15" t="s">
        <v>5982</v>
      </c>
      <c r="L306" s="15"/>
      <c r="M306" s="15">
        <v>676</v>
      </c>
      <c r="N306" s="15">
        <v>459</v>
      </c>
      <c r="O306" s="15" t="s">
        <v>5982</v>
      </c>
      <c r="P306"/>
      <c r="Q306"/>
      <c r="R306" s="15" t="s">
        <v>5986</v>
      </c>
      <c r="S306"/>
      <c r="T306"/>
      <c r="U306" s="15" t="s">
        <v>5982</v>
      </c>
      <c r="V306" s="15" t="s">
        <v>5982</v>
      </c>
      <c r="W306" s="15" t="s">
        <v>5982</v>
      </c>
      <c r="X306" s="15" t="s">
        <v>5986</v>
      </c>
      <c r="Y306" s="15" t="s">
        <v>5986</v>
      </c>
      <c r="Z306" s="15" t="s">
        <v>5986</v>
      </c>
      <c r="AA306" s="15">
        <v>150</v>
      </c>
      <c r="AB306" s="15">
        <v>90</v>
      </c>
      <c r="AC306" s="15" t="s">
        <v>5982</v>
      </c>
      <c r="AD306" s="15" t="s">
        <v>5982</v>
      </c>
      <c r="AE306" s="15" t="s">
        <v>5982</v>
      </c>
      <c r="AF306" s="15">
        <v>1</v>
      </c>
      <c r="AG306" s="15">
        <v>1</v>
      </c>
      <c r="AH306" s="15">
        <v>1</v>
      </c>
      <c r="AI306" s="15" t="s">
        <v>5982</v>
      </c>
      <c r="AJ306" s="15" t="s">
        <v>5982</v>
      </c>
      <c r="AK306" s="15" t="s">
        <v>5982</v>
      </c>
      <c r="AL306" s="15">
        <v>1</v>
      </c>
      <c r="AM306" s="15">
        <v>1</v>
      </c>
      <c r="AN306" s="15">
        <v>1</v>
      </c>
      <c r="AO306"/>
      <c r="AP306" s="15">
        <v>1</v>
      </c>
      <c r="AQ306"/>
    </row>
    <row r="307" spans="1:43">
      <c r="A307"/>
      <c r="B307"/>
      <c r="C307"/>
      <c r="D307"/>
      <c r="E307" s="19">
        <v>0.3125</v>
      </c>
      <c r="F307"/>
      <c r="G307"/>
      <c r="H307" s="15">
        <v>402</v>
      </c>
      <c r="I307" s="15">
        <v>360</v>
      </c>
      <c r="J307" s="15" t="s">
        <v>5982</v>
      </c>
      <c r="K307" s="15" t="s">
        <v>5982</v>
      </c>
      <c r="L307" s="15"/>
      <c r="M307" s="15">
        <v>398</v>
      </c>
      <c r="N307" s="15">
        <v>300</v>
      </c>
      <c r="O307" s="15" t="s">
        <v>5986</v>
      </c>
      <c r="P307"/>
      <c r="Q307"/>
      <c r="R307" s="15" t="s">
        <v>5986</v>
      </c>
      <c r="S307"/>
      <c r="T307"/>
      <c r="U307" s="15" t="s">
        <v>5982</v>
      </c>
      <c r="V307" s="15" t="s">
        <v>5982</v>
      </c>
      <c r="W307" s="15" t="s">
        <v>5982</v>
      </c>
      <c r="X307" s="15" t="s">
        <v>5986</v>
      </c>
      <c r="Y307" s="15" t="s">
        <v>5986</v>
      </c>
      <c r="Z307" s="15" t="s">
        <v>5986</v>
      </c>
      <c r="AA307" s="15">
        <v>98</v>
      </c>
      <c r="AB307" s="15">
        <v>353</v>
      </c>
      <c r="AC307" s="15" t="s">
        <v>5982</v>
      </c>
      <c r="AD307" s="15" t="s">
        <v>5982</v>
      </c>
      <c r="AE307" s="15" t="s">
        <v>5982</v>
      </c>
      <c r="AF307" s="15">
        <v>1</v>
      </c>
      <c r="AG307" s="15">
        <v>1</v>
      </c>
      <c r="AH307" s="15">
        <v>1</v>
      </c>
      <c r="AI307" s="15" t="s">
        <v>5982</v>
      </c>
      <c r="AJ307" s="15" t="s">
        <v>5982</v>
      </c>
      <c r="AK307" s="15" t="s">
        <v>5982</v>
      </c>
      <c r="AL307" s="15">
        <v>1</v>
      </c>
      <c r="AM307" s="15">
        <v>1</v>
      </c>
      <c r="AN307" s="15">
        <v>1</v>
      </c>
      <c r="AO307"/>
      <c r="AP307" s="15">
        <v>1</v>
      </c>
      <c r="AQ307"/>
    </row>
    <row r="308" spans="1:43">
      <c r="A308"/>
      <c r="B308"/>
      <c r="C308"/>
      <c r="D308"/>
      <c r="E308" s="19">
        <v>0.34027777777777773</v>
      </c>
      <c r="F308"/>
      <c r="G308"/>
      <c r="H308" s="15">
        <v>850</v>
      </c>
      <c r="I308" s="15">
        <v>98</v>
      </c>
      <c r="J308" s="15" t="s">
        <v>5982</v>
      </c>
      <c r="K308" s="15" t="s">
        <v>5982</v>
      </c>
      <c r="L308" s="15"/>
      <c r="M308" s="15">
        <v>850</v>
      </c>
      <c r="N308" s="15">
        <v>250</v>
      </c>
      <c r="O308" s="15" t="s">
        <v>5982</v>
      </c>
      <c r="P308"/>
      <c r="Q308"/>
      <c r="R308" s="15" t="s">
        <v>5982</v>
      </c>
      <c r="S308"/>
      <c r="T308"/>
      <c r="U308" s="15" t="s">
        <v>5982</v>
      </c>
      <c r="V308" s="15"/>
      <c r="W308" s="15" t="s">
        <v>5982</v>
      </c>
      <c r="X308" s="15" t="s">
        <v>5986</v>
      </c>
      <c r="Y308" s="15" t="s">
        <v>5986</v>
      </c>
      <c r="Z308" s="15" t="s">
        <v>5986</v>
      </c>
      <c r="AA308" s="15">
        <v>350</v>
      </c>
      <c r="AB308" s="15">
        <v>98</v>
      </c>
      <c r="AC308" s="15" t="s">
        <v>5982</v>
      </c>
      <c r="AD308" s="15" t="s">
        <v>5982</v>
      </c>
      <c r="AE308" s="15" t="s">
        <v>5982</v>
      </c>
      <c r="AF308" s="15">
        <v>1</v>
      </c>
      <c r="AG308" s="15">
        <v>1</v>
      </c>
      <c r="AH308" s="15">
        <v>1</v>
      </c>
      <c r="AI308" s="15" t="s">
        <v>5982</v>
      </c>
      <c r="AJ308" s="15" t="s">
        <v>5982</v>
      </c>
      <c r="AK308" s="15" t="s">
        <v>5982</v>
      </c>
      <c r="AL308" s="15">
        <v>1</v>
      </c>
      <c r="AM308" s="15">
        <v>1</v>
      </c>
      <c r="AN308" s="15">
        <v>1</v>
      </c>
      <c r="AO308"/>
      <c r="AP308" s="15">
        <v>1</v>
      </c>
      <c r="AQ308"/>
    </row>
    <row r="309" spans="1:43">
      <c r="A309"/>
      <c r="B309"/>
      <c r="C309"/>
      <c r="D309"/>
      <c r="E309" s="19">
        <v>0.33333333333333331</v>
      </c>
      <c r="F309"/>
      <c r="G309"/>
      <c r="H309" s="15">
        <v>1145</v>
      </c>
      <c r="I309" s="15">
        <v>537</v>
      </c>
      <c r="J309" s="15" t="s">
        <v>5982</v>
      </c>
      <c r="K309" s="15" t="s">
        <v>5982</v>
      </c>
      <c r="L309" s="15">
        <v>2</v>
      </c>
      <c r="M309" s="15">
        <v>1000</v>
      </c>
      <c r="N309" s="15">
        <v>215</v>
      </c>
      <c r="O309" s="15" t="s">
        <v>5982</v>
      </c>
      <c r="P309"/>
      <c r="Q309"/>
      <c r="R309" s="15" t="s">
        <v>5982</v>
      </c>
      <c r="S309"/>
      <c r="T309"/>
      <c r="U309" s="15" t="s">
        <v>5982</v>
      </c>
      <c r="V309" s="15" t="s">
        <v>5982</v>
      </c>
      <c r="W309" s="15" t="s">
        <v>5982</v>
      </c>
      <c r="X309" s="15" t="s">
        <v>5986</v>
      </c>
      <c r="Y309" s="15" t="s">
        <v>5986</v>
      </c>
      <c r="Z309" s="15" t="s">
        <v>5986</v>
      </c>
      <c r="AA309" s="15">
        <v>785</v>
      </c>
      <c r="AB309" s="15">
        <v>237</v>
      </c>
      <c r="AC309" s="15" t="s">
        <v>5982</v>
      </c>
      <c r="AD309" s="15" t="s">
        <v>5982</v>
      </c>
      <c r="AE309" s="15" t="s">
        <v>5982</v>
      </c>
      <c r="AF309" s="15">
        <v>1</v>
      </c>
      <c r="AG309" s="15">
        <v>1</v>
      </c>
      <c r="AH309" s="15">
        <v>1</v>
      </c>
      <c r="AI309" s="15" t="s">
        <v>5982</v>
      </c>
      <c r="AJ309" s="15" t="s">
        <v>5982</v>
      </c>
      <c r="AK309" s="15" t="s">
        <v>5982</v>
      </c>
      <c r="AL309" s="15"/>
      <c r="AM309" s="15"/>
      <c r="AN309" s="15"/>
      <c r="AO309"/>
      <c r="AP309" s="15">
        <v>1</v>
      </c>
      <c r="AQ309"/>
    </row>
    <row r="310" spans="1:43">
      <c r="A310"/>
      <c r="B310"/>
      <c r="C310"/>
      <c r="D310"/>
      <c r="E310" s="19">
        <v>0.375</v>
      </c>
      <c r="F310"/>
      <c r="G310"/>
      <c r="H310" s="15">
        <v>525</v>
      </c>
      <c r="I310" s="15">
        <v>250</v>
      </c>
      <c r="J310" s="15" t="s">
        <v>5982</v>
      </c>
      <c r="K310" s="15" t="s">
        <v>5982</v>
      </c>
      <c r="L310" s="15">
        <v>2</v>
      </c>
      <c r="M310" s="15">
        <v>500</v>
      </c>
      <c r="N310" s="15">
        <v>19</v>
      </c>
      <c r="O310" s="15" t="s">
        <v>5982</v>
      </c>
      <c r="P310"/>
      <c r="Q310"/>
      <c r="R310" s="15" t="s">
        <v>5982</v>
      </c>
      <c r="S310"/>
      <c r="T310"/>
      <c r="U310" s="15" t="s">
        <v>5982</v>
      </c>
      <c r="V310" s="15" t="s">
        <v>5982</v>
      </c>
      <c r="W310" s="15" t="s">
        <v>5982</v>
      </c>
      <c r="X310" s="15" t="s">
        <v>5986</v>
      </c>
      <c r="Y310" s="15" t="s">
        <v>5986</v>
      </c>
      <c r="Z310" s="15" t="s">
        <v>5986</v>
      </c>
      <c r="AA310" s="15">
        <v>481</v>
      </c>
      <c r="AB310" s="15">
        <v>19</v>
      </c>
      <c r="AC310" s="15" t="s">
        <v>5982</v>
      </c>
      <c r="AD310" s="15" t="s">
        <v>5982</v>
      </c>
      <c r="AE310" s="15" t="s">
        <v>5982</v>
      </c>
      <c r="AF310" s="15">
        <v>1</v>
      </c>
      <c r="AG310" s="15">
        <v>1</v>
      </c>
      <c r="AH310" s="15">
        <v>1</v>
      </c>
      <c r="AI310" s="15" t="s">
        <v>5982</v>
      </c>
      <c r="AJ310" s="15" t="s">
        <v>5982</v>
      </c>
      <c r="AK310" s="15" t="s">
        <v>5982</v>
      </c>
      <c r="AL310" s="15"/>
      <c r="AM310" s="15">
        <v>1</v>
      </c>
      <c r="AN310" s="15"/>
      <c r="AO310"/>
      <c r="AP310" s="15">
        <v>1</v>
      </c>
      <c r="AQ310"/>
    </row>
    <row r="311" spans="1:43">
      <c r="A311"/>
      <c r="B311"/>
      <c r="C311"/>
      <c r="D311"/>
      <c r="E311" s="19">
        <v>0.39583333333333331</v>
      </c>
      <c r="F311"/>
      <c r="G311"/>
      <c r="H311" s="15">
        <v>147</v>
      </c>
      <c r="I311" s="15">
        <v>114</v>
      </c>
      <c r="J311" s="15" t="s">
        <v>5982</v>
      </c>
      <c r="K311" s="15" t="s">
        <v>5982</v>
      </c>
      <c r="L311" s="15"/>
      <c r="M311" s="15">
        <v>150</v>
      </c>
      <c r="N311" s="15">
        <v>73</v>
      </c>
      <c r="O311" s="15" t="s">
        <v>5982</v>
      </c>
      <c r="P311"/>
      <c r="Q311"/>
      <c r="R311" s="15" t="s">
        <v>5986</v>
      </c>
      <c r="S311"/>
      <c r="T311"/>
      <c r="U311" s="15" t="s">
        <v>5982</v>
      </c>
      <c r="V311" s="15" t="s">
        <v>5982</v>
      </c>
      <c r="W311" s="15" t="s">
        <v>5982</v>
      </c>
      <c r="X311" s="15" t="s">
        <v>5986</v>
      </c>
      <c r="Y311" s="15" t="s">
        <v>5986</v>
      </c>
      <c r="Z311" s="15" t="s">
        <v>5986</v>
      </c>
      <c r="AA311" s="15">
        <v>77</v>
      </c>
      <c r="AB311" s="15">
        <v>73</v>
      </c>
      <c r="AC311" s="15" t="s">
        <v>5982</v>
      </c>
      <c r="AD311" s="15" t="s">
        <v>5982</v>
      </c>
      <c r="AE311" s="15" t="s">
        <v>5982</v>
      </c>
      <c r="AF311" s="15">
        <v>1</v>
      </c>
      <c r="AG311" s="15">
        <v>1</v>
      </c>
      <c r="AH311" s="15">
        <v>1</v>
      </c>
      <c r="AI311" s="15" t="s">
        <v>5982</v>
      </c>
      <c r="AJ311" s="15" t="s">
        <v>5986</v>
      </c>
      <c r="AK311" s="15" t="s">
        <v>5986</v>
      </c>
      <c r="AL311" s="15"/>
      <c r="AM311" s="15"/>
      <c r="AN311" s="15"/>
      <c r="AO311"/>
      <c r="AP311" s="15">
        <v>1</v>
      </c>
      <c r="AQ311"/>
    </row>
    <row r="312" spans="1:43">
      <c r="A312"/>
      <c r="B312"/>
      <c r="C312"/>
      <c r="D312"/>
      <c r="E312" s="19">
        <v>0.42708333333333331</v>
      </c>
      <c r="F312"/>
      <c r="G312"/>
      <c r="H312" s="15">
        <v>374</v>
      </c>
      <c r="I312" s="15">
        <v>200</v>
      </c>
      <c r="J312" s="15" t="s">
        <v>5982</v>
      </c>
      <c r="K312" s="15" t="s">
        <v>5982</v>
      </c>
      <c r="L312" s="15">
        <v>2</v>
      </c>
      <c r="M312" s="15">
        <v>400</v>
      </c>
      <c r="N312" s="15">
        <v>330</v>
      </c>
      <c r="O312" s="15" t="s">
        <v>5986</v>
      </c>
      <c r="P312"/>
      <c r="Q312"/>
      <c r="R312" s="15" t="s">
        <v>5982</v>
      </c>
      <c r="S312"/>
      <c r="T312"/>
      <c r="U312" s="15" t="s">
        <v>5982</v>
      </c>
      <c r="V312" s="15" t="s">
        <v>5982</v>
      </c>
      <c r="W312" s="15" t="s">
        <v>5982</v>
      </c>
      <c r="X312" s="15" t="s">
        <v>5986</v>
      </c>
      <c r="Y312" s="15" t="s">
        <v>5986</v>
      </c>
      <c r="Z312" s="15" t="s">
        <v>5986</v>
      </c>
      <c r="AA312" s="15">
        <v>70</v>
      </c>
      <c r="AB312" s="15">
        <v>215</v>
      </c>
      <c r="AC312" s="15" t="s">
        <v>5982</v>
      </c>
      <c r="AD312" s="15" t="s">
        <v>5982</v>
      </c>
      <c r="AE312" s="15" t="s">
        <v>5982</v>
      </c>
      <c r="AF312" s="15">
        <v>1</v>
      </c>
      <c r="AG312" s="15">
        <v>1</v>
      </c>
      <c r="AH312" s="15">
        <v>1</v>
      </c>
      <c r="AI312" s="15" t="s">
        <v>5982</v>
      </c>
      <c r="AJ312" s="15" t="s">
        <v>5986</v>
      </c>
      <c r="AK312" s="15" t="s">
        <v>5986</v>
      </c>
      <c r="AL312" s="15"/>
      <c r="AM312" s="15"/>
      <c r="AN312" s="15"/>
      <c r="AO312"/>
      <c r="AP312" s="15">
        <v>1</v>
      </c>
      <c r="AQ312"/>
    </row>
    <row r="313" spans="1:43">
      <c r="A313"/>
      <c r="B313"/>
      <c r="C313"/>
      <c r="D313"/>
      <c r="E313" s="19">
        <v>0.46875</v>
      </c>
      <c r="F313"/>
      <c r="G313"/>
      <c r="H313" s="15">
        <v>710</v>
      </c>
      <c r="I313" s="15">
        <v>0</v>
      </c>
      <c r="J313" s="15" t="s">
        <v>5982</v>
      </c>
      <c r="K313" s="15" t="s">
        <v>5986</v>
      </c>
      <c r="L313" s="15"/>
      <c r="M313" s="15">
        <v>650</v>
      </c>
      <c r="N313" s="15">
        <v>650</v>
      </c>
      <c r="O313" s="15" t="s">
        <v>5982</v>
      </c>
      <c r="P313"/>
      <c r="Q313"/>
      <c r="R313" s="15"/>
      <c r="S313"/>
      <c r="T313"/>
      <c r="U313" s="15"/>
      <c r="V313" s="15"/>
      <c r="W313" s="15"/>
      <c r="X313" s="15"/>
      <c r="Y313" s="15"/>
      <c r="Z313" s="15"/>
      <c r="AA313" s="15">
        <v>0</v>
      </c>
      <c r="AB313" s="15">
        <v>0</v>
      </c>
      <c r="AC313" s="15"/>
      <c r="AD313" s="15"/>
      <c r="AE313" s="15"/>
      <c r="AF313" s="15"/>
      <c r="AG313" s="15"/>
      <c r="AH313" s="15"/>
      <c r="AI313" s="15"/>
      <c r="AJ313" s="15"/>
      <c r="AK313" s="15"/>
      <c r="AL313" s="15"/>
      <c r="AM313" s="15"/>
      <c r="AN313" s="15"/>
      <c r="AO313"/>
      <c r="AP313" s="15">
        <v>1</v>
      </c>
      <c r="AQ313"/>
    </row>
    <row r="314" spans="1:43">
      <c r="A314"/>
      <c r="B314"/>
      <c r="C314"/>
      <c r="D314"/>
      <c r="E314" s="19">
        <v>0.49305555555555558</v>
      </c>
      <c r="F314"/>
      <c r="G314"/>
      <c r="H314" s="15">
        <v>998</v>
      </c>
      <c r="I314" s="15">
        <v>598</v>
      </c>
      <c r="J314" s="15" t="s">
        <v>5982</v>
      </c>
      <c r="K314" s="15" t="s">
        <v>5982</v>
      </c>
      <c r="L314" s="15">
        <v>2</v>
      </c>
      <c r="M314" s="15">
        <v>1050</v>
      </c>
      <c r="N314" s="15">
        <v>615</v>
      </c>
      <c r="O314" s="15" t="s">
        <v>5986</v>
      </c>
      <c r="P314"/>
      <c r="Q314"/>
      <c r="R314" s="15" t="s">
        <v>5982</v>
      </c>
      <c r="S314"/>
      <c r="T314"/>
      <c r="U314" s="15" t="s">
        <v>5982</v>
      </c>
      <c r="V314" s="15" t="s">
        <v>5982</v>
      </c>
      <c r="W314" s="15" t="s">
        <v>5982</v>
      </c>
      <c r="X314" s="15" t="s">
        <v>5986</v>
      </c>
      <c r="Y314" s="15" t="s">
        <v>5986</v>
      </c>
      <c r="Z314" s="15" t="s">
        <v>5986</v>
      </c>
      <c r="AA314" s="15">
        <v>435</v>
      </c>
      <c r="AB314" s="15">
        <v>615</v>
      </c>
      <c r="AC314" s="15" t="s">
        <v>5982</v>
      </c>
      <c r="AD314" s="15" t="s">
        <v>5982</v>
      </c>
      <c r="AE314" s="15" t="s">
        <v>5982</v>
      </c>
      <c r="AF314" s="15">
        <v>1</v>
      </c>
      <c r="AG314" s="15">
        <v>1</v>
      </c>
      <c r="AH314" s="15">
        <v>1</v>
      </c>
      <c r="AI314" s="15" t="s">
        <v>5982</v>
      </c>
      <c r="AJ314" s="15" t="s">
        <v>5982</v>
      </c>
      <c r="AK314" s="15" t="s">
        <v>5982</v>
      </c>
      <c r="AL314" s="15"/>
      <c r="AM314" s="15"/>
      <c r="AN314" s="15"/>
      <c r="AO314"/>
      <c r="AP314" s="15"/>
      <c r="AQ314"/>
    </row>
    <row r="315" spans="1:43">
      <c r="A315"/>
      <c r="B315"/>
      <c r="C315"/>
      <c r="D315"/>
      <c r="E315" s="19">
        <v>0.36805555555555558</v>
      </c>
      <c r="F315"/>
      <c r="G315"/>
      <c r="H315" s="15">
        <v>236</v>
      </c>
      <c r="I315" s="15">
        <v>110</v>
      </c>
      <c r="J315" s="15" t="s">
        <v>5982</v>
      </c>
      <c r="K315" s="15" t="s">
        <v>5982</v>
      </c>
      <c r="L315" s="15">
        <v>2</v>
      </c>
      <c r="M315" s="15">
        <v>236</v>
      </c>
      <c r="N315" s="15">
        <v>60</v>
      </c>
      <c r="O315" s="15" t="s">
        <v>5986</v>
      </c>
      <c r="P315"/>
      <c r="Q315"/>
      <c r="R315" s="15" t="s">
        <v>5986</v>
      </c>
      <c r="S315"/>
      <c r="T315"/>
      <c r="U315" s="15" t="s">
        <v>5982</v>
      </c>
      <c r="V315" s="15" t="s">
        <v>5982</v>
      </c>
      <c r="W315" s="15" t="s">
        <v>5982</v>
      </c>
      <c r="X315" s="15" t="s">
        <v>5986</v>
      </c>
      <c r="Y315" s="15" t="s">
        <v>5986</v>
      </c>
      <c r="Z315" s="15" t="s">
        <v>5986</v>
      </c>
      <c r="AA315" s="15">
        <v>176</v>
      </c>
      <c r="AB315" s="15">
        <v>60</v>
      </c>
      <c r="AC315" s="15" t="s">
        <v>5982</v>
      </c>
      <c r="AD315" s="15" t="s">
        <v>5982</v>
      </c>
      <c r="AE315" s="15" t="s">
        <v>5982</v>
      </c>
      <c r="AF315" s="15" t="s">
        <v>1497</v>
      </c>
      <c r="AG315" s="15" t="s">
        <v>1497</v>
      </c>
      <c r="AH315" s="15" t="s">
        <v>1338</v>
      </c>
      <c r="AI315" s="15" t="s">
        <v>5982</v>
      </c>
      <c r="AJ315" s="15" t="s">
        <v>5982</v>
      </c>
      <c r="AK315" s="15" t="s">
        <v>5982</v>
      </c>
      <c r="AL315" s="15" t="s">
        <v>771</v>
      </c>
      <c r="AM315" s="15" t="s">
        <v>771</v>
      </c>
      <c r="AN315" s="15" t="s">
        <v>771</v>
      </c>
      <c r="AO315"/>
      <c r="AP315" s="15">
        <v>1</v>
      </c>
      <c r="AQ315"/>
    </row>
    <row r="316" spans="1:43">
      <c r="A316"/>
      <c r="B316"/>
      <c r="C316"/>
      <c r="D316"/>
      <c r="E316" s="20" t="s">
        <v>6019</v>
      </c>
      <c r="F316"/>
      <c r="G316"/>
      <c r="H316" s="15">
        <v>327</v>
      </c>
      <c r="I316" s="15">
        <v>300</v>
      </c>
      <c r="J316" s="15" t="s">
        <v>5982</v>
      </c>
      <c r="K316" s="15" t="s">
        <v>5982</v>
      </c>
      <c r="L316" s="15">
        <v>2</v>
      </c>
      <c r="M316" s="15">
        <v>330</v>
      </c>
      <c r="N316" s="15">
        <v>40</v>
      </c>
      <c r="O316" s="15" t="s">
        <v>5986</v>
      </c>
      <c r="P316"/>
      <c r="Q316"/>
      <c r="R316" s="15" t="s">
        <v>5986</v>
      </c>
      <c r="S316"/>
      <c r="T316"/>
      <c r="U316" s="15" t="s">
        <v>5982</v>
      </c>
      <c r="V316" s="15" t="s">
        <v>5982</v>
      </c>
      <c r="W316" s="15" t="s">
        <v>5982</v>
      </c>
      <c r="X316" s="15" t="s">
        <v>5986</v>
      </c>
      <c r="Y316" s="15" t="s">
        <v>5986</v>
      </c>
      <c r="Z316" s="15" t="s">
        <v>5986</v>
      </c>
      <c r="AA316" s="15">
        <v>327</v>
      </c>
      <c r="AB316" s="15">
        <v>40</v>
      </c>
      <c r="AC316" s="15" t="s">
        <v>5982</v>
      </c>
      <c r="AD316" s="15" t="s">
        <v>5982</v>
      </c>
      <c r="AE316" s="15" t="s">
        <v>5982</v>
      </c>
      <c r="AF316" s="15" t="s">
        <v>1497</v>
      </c>
      <c r="AG316" s="15" t="s">
        <v>1497</v>
      </c>
      <c r="AH316" s="15" t="s">
        <v>1338</v>
      </c>
      <c r="AI316" s="15" t="s">
        <v>5982</v>
      </c>
      <c r="AJ316" s="15" t="s">
        <v>5982</v>
      </c>
      <c r="AK316" s="15" t="s">
        <v>5982</v>
      </c>
      <c r="AL316" s="15" t="s">
        <v>771</v>
      </c>
      <c r="AM316" s="15" t="s">
        <v>771</v>
      </c>
      <c r="AN316" s="15" t="s">
        <v>771</v>
      </c>
      <c r="AO316"/>
      <c r="AP316" s="15">
        <v>1</v>
      </c>
      <c r="AQ316"/>
    </row>
    <row r="317" spans="1:43">
      <c r="A317"/>
      <c r="B317"/>
      <c r="C317"/>
      <c r="D317"/>
      <c r="E317" s="19">
        <v>0.41666666666666669</v>
      </c>
      <c r="F317"/>
      <c r="G317"/>
      <c r="H317" s="15">
        <v>882</v>
      </c>
      <c r="I317" s="15">
        <v>550</v>
      </c>
      <c r="J317" s="15" t="s">
        <v>5982</v>
      </c>
      <c r="K317" s="15" t="s">
        <v>5982</v>
      </c>
      <c r="L317" s="15">
        <v>2</v>
      </c>
      <c r="M317" s="15">
        <v>871</v>
      </c>
      <c r="N317" s="15">
        <v>551</v>
      </c>
      <c r="O317" s="15" t="s">
        <v>5986</v>
      </c>
      <c r="P317"/>
      <c r="Q317"/>
      <c r="R317" s="15" t="s">
        <v>5982</v>
      </c>
      <c r="S317"/>
      <c r="T317"/>
      <c r="U317" s="15" t="s">
        <v>5982</v>
      </c>
      <c r="V317" s="15" t="s">
        <v>5982</v>
      </c>
      <c r="W317" s="15" t="s">
        <v>5982</v>
      </c>
      <c r="X317" s="15" t="s">
        <v>5986</v>
      </c>
      <c r="Y317" s="15" t="s">
        <v>5986</v>
      </c>
      <c r="Z317" s="15" t="s">
        <v>5986</v>
      </c>
      <c r="AA317" s="15">
        <v>320</v>
      </c>
      <c r="AB317" s="15">
        <v>342</v>
      </c>
      <c r="AC317" s="15" t="s">
        <v>5982</v>
      </c>
      <c r="AD317" s="15"/>
      <c r="AE317" s="15"/>
      <c r="AF317" s="15" t="s">
        <v>771</v>
      </c>
      <c r="AG317" s="15">
        <v>1</v>
      </c>
      <c r="AH317" s="15">
        <v>1</v>
      </c>
      <c r="AI317" s="15" t="s">
        <v>5982</v>
      </c>
      <c r="AJ317" s="15"/>
      <c r="AK317" s="15"/>
      <c r="AL317" s="15" t="s">
        <v>771</v>
      </c>
      <c r="AM317" s="15"/>
      <c r="AN317" s="15"/>
      <c r="AO317"/>
      <c r="AP317" s="15">
        <v>1</v>
      </c>
      <c r="AQ317"/>
    </row>
    <row r="318" spans="1:43">
      <c r="A318"/>
      <c r="B318"/>
      <c r="C318"/>
      <c r="D318"/>
      <c r="E318" s="19">
        <v>0.40972222222222227</v>
      </c>
      <c r="F318"/>
      <c r="G318"/>
      <c r="H318" s="15">
        <v>284</v>
      </c>
      <c r="I318" s="15">
        <v>175</v>
      </c>
      <c r="J318" s="15" t="s">
        <v>5982</v>
      </c>
      <c r="K318" s="15" t="s">
        <v>5982</v>
      </c>
      <c r="L318" s="15">
        <v>2</v>
      </c>
      <c r="M318" s="15">
        <v>280</v>
      </c>
      <c r="N318" s="15">
        <v>108</v>
      </c>
      <c r="O318" s="15" t="s">
        <v>5982</v>
      </c>
      <c r="P318"/>
      <c r="Q318"/>
      <c r="R318" s="15"/>
      <c r="S318"/>
      <c r="T318"/>
      <c r="U318" s="15" t="s">
        <v>5982</v>
      </c>
      <c r="V318" s="15" t="s">
        <v>5982</v>
      </c>
      <c r="W318" s="15" t="s">
        <v>5982</v>
      </c>
      <c r="X318" s="15" t="s">
        <v>5986</v>
      </c>
      <c r="Y318" s="15" t="s">
        <v>5986</v>
      </c>
      <c r="Z318" s="15" t="s">
        <v>5986</v>
      </c>
      <c r="AA318" s="15">
        <v>182</v>
      </c>
      <c r="AB318" s="15">
        <v>25</v>
      </c>
      <c r="AC318" s="15"/>
      <c r="AD318" s="15"/>
      <c r="AE318" s="15"/>
      <c r="AF318" s="15" t="s">
        <v>771</v>
      </c>
      <c r="AG318" s="15"/>
      <c r="AH318" s="15"/>
      <c r="AI318" s="15" t="s">
        <v>5982</v>
      </c>
      <c r="AJ318" s="15"/>
      <c r="AK318" s="15"/>
      <c r="AL318" s="15"/>
      <c r="AM318" s="15"/>
      <c r="AN318" s="15"/>
      <c r="AO318"/>
      <c r="AP318" s="15">
        <v>1</v>
      </c>
      <c r="AQ318"/>
    </row>
    <row r="319" spans="1:43">
      <c r="A319"/>
      <c r="B319"/>
      <c r="C319"/>
      <c r="D319"/>
      <c r="E319" s="19">
        <v>0.4513888888888889</v>
      </c>
      <c r="F319"/>
      <c r="G319"/>
      <c r="H319" s="15">
        <v>593</v>
      </c>
      <c r="I319" s="15">
        <v>300</v>
      </c>
      <c r="J319" s="15" t="s">
        <v>5982</v>
      </c>
      <c r="K319" s="15" t="s">
        <v>5982</v>
      </c>
      <c r="L319" s="15">
        <v>1</v>
      </c>
      <c r="M319" s="15">
        <v>600</v>
      </c>
      <c r="N319" s="15">
        <v>329</v>
      </c>
      <c r="O319" s="15" t="s">
        <v>5986</v>
      </c>
      <c r="P319"/>
      <c r="Q319"/>
      <c r="R319" s="15" t="s">
        <v>5982</v>
      </c>
      <c r="S319"/>
      <c r="T319"/>
      <c r="U319" s="15" t="s">
        <v>5982</v>
      </c>
      <c r="V319" s="15" t="s">
        <v>5982</v>
      </c>
      <c r="W319" s="15" t="s">
        <v>5982</v>
      </c>
      <c r="X319" s="15" t="s">
        <v>5986</v>
      </c>
      <c r="Y319" s="15" t="s">
        <v>5986</v>
      </c>
      <c r="Z319" s="15" t="s">
        <v>5982</v>
      </c>
      <c r="AA319" s="15">
        <v>125</v>
      </c>
      <c r="AB319" s="15">
        <v>146</v>
      </c>
      <c r="AC319" s="15" t="s">
        <v>5982</v>
      </c>
      <c r="AD319" s="15"/>
      <c r="AE319" s="15"/>
      <c r="AF319" s="15">
        <v>1</v>
      </c>
      <c r="AG319" s="15"/>
      <c r="AH319" s="15"/>
      <c r="AI319" s="15" t="s">
        <v>5982</v>
      </c>
      <c r="AJ319" s="15"/>
      <c r="AK319" s="15"/>
      <c r="AL319" s="15">
        <v>1</v>
      </c>
      <c r="AM319" s="15"/>
      <c r="AN319" s="15"/>
      <c r="AO319"/>
      <c r="AP319" s="15">
        <v>1</v>
      </c>
      <c r="AQ319"/>
    </row>
    <row r="320" spans="1:43">
      <c r="A320"/>
      <c r="B320"/>
      <c r="C320"/>
      <c r="D320"/>
      <c r="E320" s="19">
        <v>0.46527777777777773</v>
      </c>
      <c r="F320"/>
      <c r="G320"/>
      <c r="H320" s="15">
        <v>424</v>
      </c>
      <c r="I320" s="15">
        <v>150</v>
      </c>
      <c r="J320" s="15" t="s">
        <v>5982</v>
      </c>
      <c r="K320" s="15" t="s">
        <v>5982</v>
      </c>
      <c r="L320" s="15">
        <v>2</v>
      </c>
      <c r="M320" s="15">
        <v>427</v>
      </c>
      <c r="N320" s="15">
        <v>100</v>
      </c>
      <c r="O320" s="15" t="s">
        <v>5986</v>
      </c>
      <c r="P320"/>
      <c r="Q320"/>
      <c r="R320" s="15" t="s">
        <v>5982</v>
      </c>
      <c r="S320"/>
      <c r="T320"/>
      <c r="U320" s="15" t="s">
        <v>5982</v>
      </c>
      <c r="V320" s="15" t="s">
        <v>5982</v>
      </c>
      <c r="W320" s="15" t="s">
        <v>5982</v>
      </c>
      <c r="X320" s="15" t="s">
        <v>5986</v>
      </c>
      <c r="Y320" s="15" t="s">
        <v>5986</v>
      </c>
      <c r="Z320" s="15" t="s">
        <v>5986</v>
      </c>
      <c r="AA320" s="15">
        <v>324</v>
      </c>
      <c r="AB320" s="15">
        <v>100</v>
      </c>
      <c r="AC320" s="15" t="s">
        <v>5982</v>
      </c>
      <c r="AD320" s="15" t="s">
        <v>5982</v>
      </c>
      <c r="AE320" s="15" t="s">
        <v>5982</v>
      </c>
      <c r="AF320" s="15" t="s">
        <v>1521</v>
      </c>
      <c r="AG320" s="15" t="s">
        <v>1521</v>
      </c>
      <c r="AH320" s="15" t="s">
        <v>771</v>
      </c>
      <c r="AI320" s="15" t="s">
        <v>5982</v>
      </c>
      <c r="AJ320" s="15" t="s">
        <v>5982</v>
      </c>
      <c r="AK320" s="15" t="s">
        <v>5982</v>
      </c>
      <c r="AL320" s="15" t="s">
        <v>771</v>
      </c>
      <c r="AM320" s="15">
        <v>1</v>
      </c>
      <c r="AN320" s="15" t="s">
        <v>985</v>
      </c>
      <c r="AO320"/>
      <c r="AP320" s="15">
        <v>1</v>
      </c>
      <c r="AQ320"/>
    </row>
    <row r="321" spans="1:43">
      <c r="A321"/>
      <c r="B321"/>
      <c r="C321"/>
      <c r="D321"/>
      <c r="E321" s="19">
        <v>0.43055555555555558</v>
      </c>
      <c r="F321"/>
      <c r="G321"/>
      <c r="H321" s="15">
        <v>204</v>
      </c>
      <c r="I321" s="15">
        <v>100</v>
      </c>
      <c r="J321" s="15" t="s">
        <v>5982</v>
      </c>
      <c r="K321" s="15" t="s">
        <v>5982</v>
      </c>
      <c r="L321" s="15">
        <v>2</v>
      </c>
      <c r="M321" s="15">
        <v>180</v>
      </c>
      <c r="N321" s="15">
        <v>66</v>
      </c>
      <c r="O321" s="15" t="s">
        <v>5982</v>
      </c>
      <c r="P321"/>
      <c r="Q321"/>
      <c r="R321" s="15" t="s">
        <v>5986</v>
      </c>
      <c r="S321"/>
      <c r="T321"/>
      <c r="U321" s="15" t="s">
        <v>5982</v>
      </c>
      <c r="V321" s="15" t="s">
        <v>5982</v>
      </c>
      <c r="W321" s="15" t="s">
        <v>5982</v>
      </c>
      <c r="X321" s="15" t="s">
        <v>5986</v>
      </c>
      <c r="Y321" s="15" t="s">
        <v>5986</v>
      </c>
      <c r="Z321" s="15" t="s">
        <v>5986</v>
      </c>
      <c r="AA321" s="15">
        <v>64</v>
      </c>
      <c r="AB321" s="15">
        <v>50</v>
      </c>
      <c r="AC321" s="15" t="s">
        <v>5982</v>
      </c>
      <c r="AD321" s="15" t="s">
        <v>5982</v>
      </c>
      <c r="AE321" s="15" t="s">
        <v>5982</v>
      </c>
      <c r="AF321" s="15">
        <v>1</v>
      </c>
      <c r="AG321" s="15">
        <v>1</v>
      </c>
      <c r="AH321" s="15">
        <v>1</v>
      </c>
      <c r="AI321" s="15" t="s">
        <v>5982</v>
      </c>
      <c r="AJ321" s="15" t="s">
        <v>5982</v>
      </c>
      <c r="AK321" s="15" t="s">
        <v>5982</v>
      </c>
      <c r="AL321" s="15">
        <v>1</v>
      </c>
      <c r="AM321" s="15">
        <v>1</v>
      </c>
      <c r="AN321" s="15">
        <v>1</v>
      </c>
      <c r="AO321"/>
      <c r="AP321" s="15">
        <v>1</v>
      </c>
      <c r="AQ321"/>
    </row>
    <row r="322" spans="1:43">
      <c r="A322"/>
      <c r="B322"/>
      <c r="C322"/>
      <c r="D322"/>
      <c r="E322" s="19">
        <v>0.41666666666666669</v>
      </c>
      <c r="F322"/>
      <c r="G322"/>
      <c r="H322" s="15">
        <v>1289</v>
      </c>
      <c r="I322" s="15">
        <v>124</v>
      </c>
      <c r="J322" s="15" t="s">
        <v>5982</v>
      </c>
      <c r="K322" s="15" t="s">
        <v>5982</v>
      </c>
      <c r="L322" s="15">
        <v>2</v>
      </c>
      <c r="M322" s="15">
        <v>1289</v>
      </c>
      <c r="N322" s="15">
        <v>1064</v>
      </c>
      <c r="O322" s="15" t="s">
        <v>5986</v>
      </c>
      <c r="P322"/>
      <c r="Q322"/>
      <c r="R322" s="15" t="s">
        <v>5986</v>
      </c>
      <c r="S322"/>
      <c r="T322"/>
      <c r="U322" s="15" t="s">
        <v>5982</v>
      </c>
      <c r="V322" s="15" t="s">
        <v>5982</v>
      </c>
      <c r="W322" s="15" t="s">
        <v>5982</v>
      </c>
      <c r="X322" s="15" t="s">
        <v>5986</v>
      </c>
      <c r="Y322" s="15" t="s">
        <v>5986</v>
      </c>
      <c r="Z322" s="15" t="s">
        <v>5986</v>
      </c>
      <c r="AA322" s="15">
        <v>101</v>
      </c>
      <c r="AB322" s="15">
        <v>124</v>
      </c>
      <c r="AC322" s="15" t="s">
        <v>5982</v>
      </c>
      <c r="AD322" s="15" t="s">
        <v>5982</v>
      </c>
      <c r="AE322" s="15" t="s">
        <v>5982</v>
      </c>
      <c r="AF322" s="15">
        <v>1</v>
      </c>
      <c r="AG322" s="15">
        <v>1</v>
      </c>
      <c r="AH322" s="15">
        <v>1</v>
      </c>
      <c r="AI322" s="15" t="s">
        <v>5982</v>
      </c>
      <c r="AJ322" s="15" t="s">
        <v>5982</v>
      </c>
      <c r="AK322" s="15" t="s">
        <v>5982</v>
      </c>
      <c r="AL322" s="15">
        <v>1</v>
      </c>
      <c r="AM322" s="15">
        <v>1</v>
      </c>
      <c r="AN322" s="15">
        <v>1</v>
      </c>
      <c r="AO322"/>
      <c r="AP322" s="15">
        <v>1</v>
      </c>
      <c r="AQ322"/>
    </row>
    <row r="323" spans="1:43">
      <c r="A323"/>
      <c r="B323"/>
      <c r="C323"/>
      <c r="D323"/>
      <c r="E323" s="19">
        <v>0.45833333333333331</v>
      </c>
      <c r="F323"/>
      <c r="G323"/>
      <c r="H323" s="15">
        <v>629</v>
      </c>
      <c r="I323" s="15">
        <v>200</v>
      </c>
      <c r="J323" s="15" t="s">
        <v>5982</v>
      </c>
      <c r="K323" s="15" t="s">
        <v>5982</v>
      </c>
      <c r="L323" s="15">
        <v>2</v>
      </c>
      <c r="M323" s="15">
        <v>500</v>
      </c>
      <c r="N323" s="15">
        <v>145</v>
      </c>
      <c r="O323" s="15" t="s">
        <v>5982</v>
      </c>
      <c r="P323"/>
      <c r="Q323"/>
      <c r="R323" s="15" t="s">
        <v>5986</v>
      </c>
      <c r="S323"/>
      <c r="T323"/>
      <c r="U323" s="15" t="s">
        <v>5982</v>
      </c>
      <c r="V323" s="15" t="s">
        <v>5982</v>
      </c>
      <c r="W323" s="15" t="s">
        <v>5982</v>
      </c>
      <c r="X323" s="15" t="s">
        <v>5986</v>
      </c>
      <c r="Y323" s="15" t="s">
        <v>5986</v>
      </c>
      <c r="Z323" s="15" t="s">
        <v>5986</v>
      </c>
      <c r="AA323" s="15">
        <v>105</v>
      </c>
      <c r="AB323" s="15">
        <v>250</v>
      </c>
      <c r="AC323" s="15" t="s">
        <v>5982</v>
      </c>
      <c r="AD323" s="15" t="s">
        <v>5982</v>
      </c>
      <c r="AE323" s="15" t="s">
        <v>5982</v>
      </c>
      <c r="AF323" s="15">
        <v>1</v>
      </c>
      <c r="AG323" s="15">
        <v>1</v>
      </c>
      <c r="AH323" s="15">
        <v>1</v>
      </c>
      <c r="AI323" s="15" t="s">
        <v>5982</v>
      </c>
      <c r="AJ323" s="15" t="s">
        <v>5982</v>
      </c>
      <c r="AK323" s="15" t="s">
        <v>5982</v>
      </c>
      <c r="AL323" s="15">
        <v>1</v>
      </c>
      <c r="AM323" s="15">
        <v>1</v>
      </c>
      <c r="AN323" s="15">
        <v>1</v>
      </c>
      <c r="AO323"/>
      <c r="AP323" s="15">
        <v>1</v>
      </c>
      <c r="AQ323"/>
    </row>
    <row r="324" spans="1:43">
      <c r="A324"/>
      <c r="B324"/>
      <c r="C324"/>
      <c r="D324"/>
      <c r="E324" s="19">
        <v>0.3888888888888889</v>
      </c>
      <c r="F324"/>
      <c r="G324"/>
      <c r="H324" s="15">
        <v>398</v>
      </c>
      <c r="I324" s="15">
        <v>20</v>
      </c>
      <c r="J324" s="15" t="s">
        <v>5982</v>
      </c>
      <c r="K324" s="15" t="s">
        <v>5982</v>
      </c>
      <c r="L324" s="15">
        <v>2</v>
      </c>
      <c r="M324" s="15">
        <v>440</v>
      </c>
      <c r="N324" s="15">
        <v>252</v>
      </c>
      <c r="O324" s="15" t="s">
        <v>5986</v>
      </c>
      <c r="P324"/>
      <c r="Q324"/>
      <c r="R324" s="15" t="s">
        <v>5986</v>
      </c>
      <c r="S324"/>
      <c r="T324"/>
      <c r="U324" s="15" t="s">
        <v>5982</v>
      </c>
      <c r="V324" s="15" t="s">
        <v>5982</v>
      </c>
      <c r="W324" s="15" t="s">
        <v>5982</v>
      </c>
      <c r="X324" s="15" t="s">
        <v>5986</v>
      </c>
      <c r="Y324" s="15" t="s">
        <v>5986</v>
      </c>
      <c r="Z324" s="15" t="s">
        <v>5986</v>
      </c>
      <c r="AA324" s="15">
        <v>147</v>
      </c>
      <c r="AB324" s="15">
        <v>41</v>
      </c>
      <c r="AC324" s="15" t="s">
        <v>5982</v>
      </c>
      <c r="AD324" s="15"/>
      <c r="AE324" s="15"/>
      <c r="AF324" s="15">
        <v>1</v>
      </c>
      <c r="AG324" s="15">
        <v>1</v>
      </c>
      <c r="AH324" s="15">
        <v>1</v>
      </c>
      <c r="AI324" s="15" t="s">
        <v>5982</v>
      </c>
      <c r="AJ324" s="15"/>
      <c r="AK324" s="15"/>
      <c r="AL324" s="15">
        <v>1</v>
      </c>
      <c r="AM324" s="15">
        <v>1</v>
      </c>
      <c r="AN324" s="15">
        <v>1</v>
      </c>
      <c r="AO324"/>
      <c r="AP324" s="15"/>
      <c r="AQ324"/>
    </row>
    <row r="325" spans="1:43">
      <c r="A325"/>
      <c r="B325"/>
      <c r="C325"/>
      <c r="D325"/>
      <c r="E325" s="19">
        <v>0.36458333333333331</v>
      </c>
      <c r="F325"/>
      <c r="G325"/>
      <c r="H325" s="15">
        <v>720</v>
      </c>
      <c r="I325" s="15">
        <v>458</v>
      </c>
      <c r="J325" s="15" t="s">
        <v>5982</v>
      </c>
      <c r="K325" s="15" t="s">
        <v>5982</v>
      </c>
      <c r="L325" s="15">
        <v>2</v>
      </c>
      <c r="M325" s="15">
        <v>750</v>
      </c>
      <c r="N325" s="15">
        <v>348</v>
      </c>
      <c r="O325" s="15" t="s">
        <v>5986</v>
      </c>
      <c r="P325"/>
      <c r="Q325"/>
      <c r="R325" s="15" t="s">
        <v>5986</v>
      </c>
      <c r="S325"/>
      <c r="T325"/>
      <c r="U325" s="15" t="s">
        <v>5982</v>
      </c>
      <c r="V325" s="15" t="s">
        <v>5982</v>
      </c>
      <c r="W325" s="15" t="s">
        <v>5982</v>
      </c>
      <c r="X325" s="15" t="s">
        <v>5986</v>
      </c>
      <c r="Y325" s="15" t="s">
        <v>5986</v>
      </c>
      <c r="Z325" s="15" t="s">
        <v>5986</v>
      </c>
      <c r="AA325" s="15">
        <v>50</v>
      </c>
      <c r="AB325" s="15">
        <v>352</v>
      </c>
      <c r="AC325" s="15" t="s">
        <v>5986</v>
      </c>
      <c r="AD325" s="15" t="s">
        <v>5982</v>
      </c>
      <c r="AE325" s="15" t="s">
        <v>5982</v>
      </c>
      <c r="AF325" s="15">
        <v>1</v>
      </c>
      <c r="AG325" s="15">
        <v>1</v>
      </c>
      <c r="AH325" s="15">
        <v>1</v>
      </c>
      <c r="AI325" s="15" t="s">
        <v>5986</v>
      </c>
      <c r="AJ325" s="15"/>
      <c r="AK325" s="15" t="s">
        <v>5982</v>
      </c>
      <c r="AL325" s="15">
        <v>1</v>
      </c>
      <c r="AM325" s="15">
        <v>1</v>
      </c>
      <c r="AN325" s="15">
        <v>1</v>
      </c>
      <c r="AO325"/>
      <c r="AP325" s="15">
        <v>1</v>
      </c>
      <c r="AQ325"/>
    </row>
    <row r="326" spans="1:43">
      <c r="A326"/>
      <c r="B326"/>
      <c r="C326"/>
      <c r="D326"/>
      <c r="E326" s="19">
        <v>0.33333333333333331</v>
      </c>
      <c r="F326"/>
      <c r="G326"/>
      <c r="H326" s="15">
        <v>496</v>
      </c>
      <c r="I326" s="15">
        <v>85</v>
      </c>
      <c r="J326" s="15" t="s">
        <v>5982</v>
      </c>
      <c r="K326" s="15" t="s">
        <v>5982</v>
      </c>
      <c r="L326" s="15">
        <v>2</v>
      </c>
      <c r="M326" s="15">
        <v>500</v>
      </c>
      <c r="N326" s="15">
        <v>365</v>
      </c>
      <c r="O326" s="15" t="s">
        <v>5986</v>
      </c>
      <c r="P326"/>
      <c r="Q326"/>
      <c r="R326" s="15" t="s">
        <v>5982</v>
      </c>
      <c r="S326"/>
      <c r="T326"/>
      <c r="U326" s="15" t="s">
        <v>5982</v>
      </c>
      <c r="V326" s="15" t="s">
        <v>5982</v>
      </c>
      <c r="W326" s="15" t="s">
        <v>5982</v>
      </c>
      <c r="X326" s="15" t="s">
        <v>5986</v>
      </c>
      <c r="Y326" s="15" t="s">
        <v>5986</v>
      </c>
      <c r="Z326" s="15" t="s">
        <v>5986</v>
      </c>
      <c r="AA326" s="15">
        <v>50</v>
      </c>
      <c r="AB326" s="15">
        <v>85</v>
      </c>
      <c r="AC326" s="15" t="s">
        <v>5986</v>
      </c>
      <c r="AD326" s="15" t="s">
        <v>5986</v>
      </c>
      <c r="AE326" s="15" t="s">
        <v>5986</v>
      </c>
      <c r="AF326" s="15">
        <v>1</v>
      </c>
      <c r="AG326" s="15">
        <v>1</v>
      </c>
      <c r="AH326" s="15">
        <v>1</v>
      </c>
      <c r="AI326" s="15" t="s">
        <v>5986</v>
      </c>
      <c r="AJ326" s="15" t="s">
        <v>5986</v>
      </c>
      <c r="AK326" s="15" t="s">
        <v>5986</v>
      </c>
      <c r="AL326" s="15">
        <v>1</v>
      </c>
      <c r="AM326" s="15">
        <v>1</v>
      </c>
      <c r="AN326" s="15">
        <v>1</v>
      </c>
      <c r="AO326"/>
      <c r="AP326" s="15"/>
      <c r="AQ326"/>
    </row>
    <row r="327" spans="1:43">
      <c r="A327"/>
      <c r="B327"/>
      <c r="C327"/>
      <c r="D327"/>
      <c r="E327" s="19">
        <v>0.41666666666666669</v>
      </c>
      <c r="F327"/>
      <c r="G327"/>
      <c r="H327" s="15">
        <v>484</v>
      </c>
      <c r="I327" s="15">
        <v>110</v>
      </c>
      <c r="J327" s="15" t="s">
        <v>5982</v>
      </c>
      <c r="K327" s="15" t="s">
        <v>5982</v>
      </c>
      <c r="L327" s="15">
        <v>2</v>
      </c>
      <c r="M327" s="15">
        <v>500</v>
      </c>
      <c r="N327" s="15">
        <v>100</v>
      </c>
      <c r="O327" s="15" t="s">
        <v>5986</v>
      </c>
      <c r="P327"/>
      <c r="Q327"/>
      <c r="R327" s="15" t="s">
        <v>5986</v>
      </c>
      <c r="S327"/>
      <c r="T327"/>
      <c r="U327" s="15" t="s">
        <v>5982</v>
      </c>
      <c r="V327" s="15" t="s">
        <v>5982</v>
      </c>
      <c r="W327" s="15" t="s">
        <v>5982</v>
      </c>
      <c r="X327" s="15" t="s">
        <v>5986</v>
      </c>
      <c r="Y327" s="15" t="s">
        <v>5986</v>
      </c>
      <c r="Z327" s="15" t="s">
        <v>5986</v>
      </c>
      <c r="AA327" s="15">
        <v>200</v>
      </c>
      <c r="AB327" s="15">
        <v>200</v>
      </c>
      <c r="AC327" s="15" t="s">
        <v>5986</v>
      </c>
      <c r="AD327" s="15" t="s">
        <v>5986</v>
      </c>
      <c r="AE327" s="15" t="s">
        <v>5986</v>
      </c>
      <c r="AF327" s="15"/>
      <c r="AG327" s="15"/>
      <c r="AH327" s="15"/>
      <c r="AI327" s="15" t="s">
        <v>5986</v>
      </c>
      <c r="AJ327" s="15" t="s">
        <v>5986</v>
      </c>
      <c r="AK327" s="15" t="s">
        <v>5986</v>
      </c>
      <c r="AL327" s="15"/>
      <c r="AM327" s="15"/>
      <c r="AN327" s="15"/>
      <c r="AO327"/>
      <c r="AP327" s="15">
        <v>1</v>
      </c>
      <c r="AQ327"/>
    </row>
    <row r="328" spans="1:43">
      <c r="A328"/>
      <c r="B328"/>
      <c r="C328"/>
      <c r="D328"/>
      <c r="E328" s="19">
        <v>0.34027777777777773</v>
      </c>
      <c r="F328"/>
      <c r="G328"/>
      <c r="H328" s="15">
        <v>1780</v>
      </c>
      <c r="I328" s="15">
        <v>600</v>
      </c>
      <c r="J328" s="15" t="s">
        <v>5982</v>
      </c>
      <c r="K328" s="15" t="s">
        <v>5982</v>
      </c>
      <c r="L328" s="15">
        <v>2</v>
      </c>
      <c r="M328" s="15">
        <v>1910</v>
      </c>
      <c r="N328" s="15">
        <v>972</v>
      </c>
      <c r="O328" s="15" t="s">
        <v>5986</v>
      </c>
      <c r="P328"/>
      <c r="Q328"/>
      <c r="R328" s="15" t="s">
        <v>5986</v>
      </c>
      <c r="S328"/>
      <c r="T328"/>
      <c r="U328" s="15" t="s">
        <v>5982</v>
      </c>
      <c r="V328" s="15" t="s">
        <v>5982</v>
      </c>
      <c r="W328" s="15" t="s">
        <v>5982</v>
      </c>
      <c r="X328" s="15" t="s">
        <v>5986</v>
      </c>
      <c r="Y328" s="15" t="s">
        <v>5986</v>
      </c>
      <c r="Z328" s="15" t="s">
        <v>5986</v>
      </c>
      <c r="AA328" s="15">
        <v>998</v>
      </c>
      <c r="AB328" s="15">
        <v>525</v>
      </c>
      <c r="AC328" s="15" t="s">
        <v>5982</v>
      </c>
      <c r="AD328" s="15" t="s">
        <v>5982</v>
      </c>
      <c r="AE328" s="15" t="s">
        <v>5982</v>
      </c>
      <c r="AF328" s="15">
        <v>1</v>
      </c>
      <c r="AG328" s="15">
        <v>1</v>
      </c>
      <c r="AH328" s="15">
        <v>1</v>
      </c>
      <c r="AI328" s="15" t="s">
        <v>5986</v>
      </c>
      <c r="AJ328" s="15" t="s">
        <v>5986</v>
      </c>
      <c r="AK328" s="15" t="s">
        <v>5986</v>
      </c>
      <c r="AL328" s="15"/>
      <c r="AM328" s="15"/>
      <c r="AN328" s="15"/>
      <c r="AO328"/>
      <c r="AP328" s="15">
        <v>1</v>
      </c>
      <c r="AQ328"/>
    </row>
    <row r="329" spans="1:43">
      <c r="A329"/>
      <c r="B329"/>
      <c r="C329"/>
      <c r="D329"/>
      <c r="E329" s="19">
        <v>0.29166666666666669</v>
      </c>
      <c r="F329"/>
      <c r="G329"/>
      <c r="H329" s="15">
        <v>864</v>
      </c>
      <c r="I329" s="15"/>
      <c r="J329" s="15" t="s">
        <v>5982</v>
      </c>
      <c r="K329" s="15" t="s">
        <v>5982</v>
      </c>
      <c r="L329" s="15">
        <v>2</v>
      </c>
      <c r="M329" s="15">
        <v>800</v>
      </c>
      <c r="N329" s="15">
        <v>755</v>
      </c>
      <c r="O329" s="15" t="s">
        <v>5982</v>
      </c>
      <c r="P329"/>
      <c r="Q329"/>
      <c r="R329" s="15"/>
      <c r="S329"/>
      <c r="T329"/>
      <c r="U329" s="15"/>
      <c r="V329" s="15"/>
      <c r="W329" s="15"/>
      <c r="X329" s="15"/>
      <c r="Y329" s="15"/>
      <c r="Z329" s="15"/>
      <c r="AA329" s="15">
        <v>45</v>
      </c>
      <c r="AB329" s="15"/>
      <c r="AC329" s="15" t="s">
        <v>5982</v>
      </c>
      <c r="AD329" s="15" t="s">
        <v>5982</v>
      </c>
      <c r="AE329" s="15" t="s">
        <v>5982</v>
      </c>
      <c r="AF329" s="15">
        <v>6</v>
      </c>
      <c r="AG329" s="15">
        <v>1</v>
      </c>
      <c r="AH329" s="15">
        <v>6</v>
      </c>
      <c r="AI329" s="15" t="s">
        <v>5986</v>
      </c>
      <c r="AJ329" s="15" t="s">
        <v>5986</v>
      </c>
      <c r="AK329" s="15" t="s">
        <v>5982</v>
      </c>
      <c r="AL329" s="15"/>
      <c r="AM329" s="15"/>
      <c r="AN329" s="15"/>
      <c r="AO329"/>
      <c r="AP329" s="15">
        <v>1</v>
      </c>
      <c r="AQ329"/>
    </row>
    <row r="330" spans="1:43">
      <c r="A330"/>
      <c r="B330"/>
      <c r="C330"/>
      <c r="D330"/>
      <c r="E330" s="19">
        <v>0.32291666666666669</v>
      </c>
      <c r="F330"/>
      <c r="G330"/>
      <c r="H330" s="15">
        <v>550</v>
      </c>
      <c r="I330" s="15">
        <v>305</v>
      </c>
      <c r="J330" s="15" t="s">
        <v>5982</v>
      </c>
      <c r="K330" s="15" t="s">
        <v>5982</v>
      </c>
      <c r="L330" s="15">
        <v>2</v>
      </c>
      <c r="M330" s="15">
        <v>600</v>
      </c>
      <c r="N330" s="15">
        <v>499</v>
      </c>
      <c r="O330" s="15" t="s">
        <v>5986</v>
      </c>
      <c r="P330"/>
      <c r="Q330"/>
      <c r="R330" s="15" t="s">
        <v>5986</v>
      </c>
      <c r="S330"/>
      <c r="T330"/>
      <c r="U330" s="15"/>
      <c r="V330" s="15"/>
      <c r="W330" s="15"/>
      <c r="X330" s="15"/>
      <c r="Y330" s="15"/>
      <c r="Z330" s="15"/>
      <c r="AA330" s="15">
        <v>101</v>
      </c>
      <c r="AB330" s="15">
        <v>99</v>
      </c>
      <c r="AC330" s="15" t="s">
        <v>5982</v>
      </c>
      <c r="AD330" s="15" t="s">
        <v>5982</v>
      </c>
      <c r="AE330" s="15" t="s">
        <v>5982</v>
      </c>
      <c r="AF330" s="15">
        <v>1</v>
      </c>
      <c r="AG330" s="15">
        <v>1</v>
      </c>
      <c r="AH330" s="15">
        <v>1</v>
      </c>
      <c r="AI330" s="15" t="s">
        <v>5986</v>
      </c>
      <c r="AJ330" s="15" t="s">
        <v>5982</v>
      </c>
      <c r="AK330" s="15" t="s">
        <v>5986</v>
      </c>
      <c r="AL330" s="15"/>
      <c r="AM330" s="15">
        <v>1</v>
      </c>
      <c r="AN330" s="15"/>
      <c r="AO330"/>
      <c r="AP330" s="15">
        <v>1</v>
      </c>
      <c r="AQ330"/>
    </row>
    <row r="331" spans="1:43">
      <c r="A331"/>
      <c r="B331"/>
      <c r="C331"/>
      <c r="D331"/>
      <c r="E331" s="19">
        <v>0.3611111111111111</v>
      </c>
      <c r="F331"/>
      <c r="G331"/>
      <c r="H331" s="15">
        <v>535</v>
      </c>
      <c r="I331" s="15">
        <v>217</v>
      </c>
      <c r="J331" s="15" t="s">
        <v>5982</v>
      </c>
      <c r="K331" s="15" t="s">
        <v>5982</v>
      </c>
      <c r="L331" s="15">
        <v>2</v>
      </c>
      <c r="M331" s="15">
        <v>500</v>
      </c>
      <c r="N331" s="15">
        <v>285</v>
      </c>
      <c r="O331" s="15" t="s">
        <v>5982</v>
      </c>
      <c r="P331"/>
      <c r="Q331"/>
      <c r="R331" s="15" t="s">
        <v>5982</v>
      </c>
      <c r="S331"/>
      <c r="T331"/>
      <c r="U331" s="15"/>
      <c r="V331" s="15"/>
      <c r="W331" s="15"/>
      <c r="X331" s="15"/>
      <c r="Y331" s="15"/>
      <c r="Z331" s="15"/>
      <c r="AA331" s="15">
        <v>215</v>
      </c>
      <c r="AB331" s="15">
        <v>36</v>
      </c>
      <c r="AC331" s="15" t="s">
        <v>5982</v>
      </c>
      <c r="AD331" s="15" t="s">
        <v>5982</v>
      </c>
      <c r="AE331" s="15" t="s">
        <v>5982</v>
      </c>
      <c r="AF331" s="15">
        <v>1</v>
      </c>
      <c r="AG331" s="15">
        <v>1</v>
      </c>
      <c r="AH331" s="15">
        <v>1</v>
      </c>
      <c r="AI331" s="15" t="s">
        <v>5982</v>
      </c>
      <c r="AJ331" s="15" t="s">
        <v>5986</v>
      </c>
      <c r="AK331" s="15" t="s">
        <v>5986</v>
      </c>
      <c r="AL331" s="15">
        <v>1</v>
      </c>
      <c r="AM331" s="15"/>
      <c r="AN331" s="15"/>
      <c r="AO331"/>
      <c r="AP331" s="15"/>
      <c r="AQ331"/>
    </row>
    <row r="332" spans="1:43">
      <c r="A332"/>
      <c r="B332"/>
      <c r="C332"/>
      <c r="D332"/>
      <c r="E332" s="19">
        <v>0.38541666666666669</v>
      </c>
      <c r="F332"/>
      <c r="G332"/>
      <c r="H332" s="15">
        <v>596</v>
      </c>
      <c r="I332" s="15">
        <v>345</v>
      </c>
      <c r="J332" s="15" t="s">
        <v>5982</v>
      </c>
      <c r="K332" s="15" t="s">
        <v>5982</v>
      </c>
      <c r="L332" s="15">
        <v>2</v>
      </c>
      <c r="M332" s="15">
        <v>620</v>
      </c>
      <c r="N332" s="15">
        <v>580</v>
      </c>
      <c r="O332" s="15" t="s">
        <v>5982</v>
      </c>
      <c r="P332"/>
      <c r="Q332"/>
      <c r="R332" s="15" t="s">
        <v>5986</v>
      </c>
      <c r="S332"/>
      <c r="T332"/>
      <c r="U332" s="15" t="s">
        <v>5982</v>
      </c>
      <c r="V332" s="15" t="s">
        <v>5982</v>
      </c>
      <c r="W332" s="15" t="s">
        <v>5982</v>
      </c>
      <c r="X332" s="15"/>
      <c r="Y332" s="15" t="s">
        <v>5986</v>
      </c>
      <c r="Z332" s="15"/>
      <c r="AA332" s="15">
        <v>30</v>
      </c>
      <c r="AB332" s="15">
        <v>305</v>
      </c>
      <c r="AC332" s="15" t="s">
        <v>5986</v>
      </c>
      <c r="AD332" s="15" t="s">
        <v>5986</v>
      </c>
      <c r="AE332" s="15" t="s">
        <v>5982</v>
      </c>
      <c r="AF332" s="15">
        <v>1</v>
      </c>
      <c r="AG332" s="15">
        <v>1</v>
      </c>
      <c r="AH332" s="15">
        <v>1</v>
      </c>
      <c r="AI332" s="15" t="s">
        <v>5986</v>
      </c>
      <c r="AJ332" s="15" t="s">
        <v>5986</v>
      </c>
      <c r="AK332" s="15" t="s">
        <v>5986</v>
      </c>
      <c r="AL332" s="15"/>
      <c r="AM332" s="15"/>
      <c r="AN332" s="15"/>
      <c r="AO332"/>
      <c r="AP332" s="15">
        <v>1</v>
      </c>
      <c r="AQ332"/>
    </row>
    <row r="333" spans="1:43">
      <c r="A333"/>
      <c r="B333"/>
      <c r="C333"/>
      <c r="D333"/>
      <c r="E333" s="19">
        <v>0.40486111111111112</v>
      </c>
      <c r="F333"/>
      <c r="G333"/>
      <c r="H333" s="15">
        <v>281</v>
      </c>
      <c r="I333" s="15">
        <v>162</v>
      </c>
      <c r="J333" s="15" t="s">
        <v>5982</v>
      </c>
      <c r="K333" s="15" t="s">
        <v>5982</v>
      </c>
      <c r="L333" s="15">
        <v>2</v>
      </c>
      <c r="M333" s="15">
        <v>250</v>
      </c>
      <c r="N333" s="15">
        <v>250</v>
      </c>
      <c r="O333" s="15" t="s">
        <v>5982</v>
      </c>
      <c r="P333"/>
      <c r="Q333"/>
      <c r="R333" s="15" t="s">
        <v>5982</v>
      </c>
      <c r="S333"/>
      <c r="T333"/>
      <c r="U333" s="15" t="s">
        <v>5982</v>
      </c>
      <c r="V333" s="15" t="s">
        <v>5982</v>
      </c>
      <c r="W333" s="15" t="s">
        <v>5982</v>
      </c>
      <c r="X333" s="15"/>
      <c r="Y333" s="15" t="s">
        <v>5986</v>
      </c>
      <c r="Z333" s="15" t="s">
        <v>5986</v>
      </c>
      <c r="AA333" s="15"/>
      <c r="AB333" s="15">
        <v>151</v>
      </c>
      <c r="AC333" s="15" t="s">
        <v>5982</v>
      </c>
      <c r="AD333" s="15" t="s">
        <v>5982</v>
      </c>
      <c r="AE333" s="15" t="s">
        <v>5982</v>
      </c>
      <c r="AF333" s="15">
        <v>1</v>
      </c>
      <c r="AG333" s="15">
        <v>1</v>
      </c>
      <c r="AH333" s="15">
        <v>1</v>
      </c>
      <c r="AI333" s="15" t="s">
        <v>5982</v>
      </c>
      <c r="AJ333" s="15" t="s">
        <v>5982</v>
      </c>
      <c r="AK333" s="15" t="s">
        <v>5982</v>
      </c>
      <c r="AL333" s="15">
        <v>6</v>
      </c>
      <c r="AM333" s="15">
        <v>6</v>
      </c>
      <c r="AN333" s="15">
        <v>6</v>
      </c>
      <c r="AO333"/>
      <c r="AP333" s="15">
        <v>1</v>
      </c>
      <c r="AQ333"/>
    </row>
    <row r="334" spans="1:43">
      <c r="A334"/>
      <c r="B334"/>
      <c r="C334"/>
      <c r="D334"/>
      <c r="E334" s="19">
        <v>0.42708333333333331</v>
      </c>
      <c r="F334"/>
      <c r="G334"/>
      <c r="H334" s="15">
        <v>213</v>
      </c>
      <c r="I334" s="15">
        <v>101</v>
      </c>
      <c r="J334" s="15" t="s">
        <v>5982</v>
      </c>
      <c r="K334" s="15" t="s">
        <v>5982</v>
      </c>
      <c r="L334" s="15">
        <v>2</v>
      </c>
      <c r="M334" s="15">
        <v>250</v>
      </c>
      <c r="N334" s="15">
        <v>83</v>
      </c>
      <c r="O334" s="15" t="s">
        <v>5986</v>
      </c>
      <c r="P334"/>
      <c r="Q334"/>
      <c r="R334" s="15" t="s">
        <v>5986</v>
      </c>
      <c r="S334"/>
      <c r="T334"/>
      <c r="U334" s="15"/>
      <c r="V334" s="15"/>
      <c r="W334" s="15"/>
      <c r="X334" s="15"/>
      <c r="Y334" s="15"/>
      <c r="Z334" s="15"/>
      <c r="AA334" s="15">
        <v>167</v>
      </c>
      <c r="AB334" s="15">
        <v>4</v>
      </c>
      <c r="AC334" s="15" t="s">
        <v>5982</v>
      </c>
      <c r="AD334" s="15" t="s">
        <v>5982</v>
      </c>
      <c r="AE334" s="15" t="s">
        <v>5982</v>
      </c>
      <c r="AF334" s="15">
        <v>1</v>
      </c>
      <c r="AG334" s="15">
        <v>1</v>
      </c>
      <c r="AH334" s="15">
        <v>1</v>
      </c>
      <c r="AI334" s="15" t="s">
        <v>5982</v>
      </c>
      <c r="AJ334" s="15" t="s">
        <v>5982</v>
      </c>
      <c r="AK334" s="15" t="s">
        <v>5982</v>
      </c>
      <c r="AL334" s="15"/>
      <c r="AM334" s="15">
        <v>6</v>
      </c>
      <c r="AN334" s="15">
        <v>6</v>
      </c>
      <c r="AO334"/>
      <c r="AP334" s="15">
        <v>1</v>
      </c>
      <c r="AQ334"/>
    </row>
    <row r="335" spans="1:43">
      <c r="A335"/>
      <c r="B335"/>
      <c r="C335"/>
      <c r="D335"/>
      <c r="E335" s="19">
        <v>0.47569444444444442</v>
      </c>
      <c r="F335"/>
      <c r="G335"/>
      <c r="H335" s="15">
        <v>268</v>
      </c>
      <c r="I335" s="15">
        <v>76</v>
      </c>
      <c r="J335" s="15" t="s">
        <v>5982</v>
      </c>
      <c r="K335" s="15" t="s">
        <v>5982</v>
      </c>
      <c r="L335" s="15">
        <v>2</v>
      </c>
      <c r="M335" s="15">
        <v>250</v>
      </c>
      <c r="N335" s="15">
        <v>64</v>
      </c>
      <c r="O335" s="15"/>
      <c r="P335"/>
      <c r="Q335"/>
      <c r="R335" s="15"/>
      <c r="S335"/>
      <c r="T335"/>
      <c r="U335" s="15"/>
      <c r="V335" s="15"/>
      <c r="W335" s="15"/>
      <c r="X335" s="15"/>
      <c r="Y335" s="15"/>
      <c r="Z335" s="15"/>
      <c r="AA335" s="15">
        <v>186</v>
      </c>
      <c r="AB335" s="15">
        <v>25</v>
      </c>
      <c r="AC335" s="15" t="s">
        <v>5982</v>
      </c>
      <c r="AD335" s="15" t="s">
        <v>5982</v>
      </c>
      <c r="AE335" s="15" t="s">
        <v>5982</v>
      </c>
      <c r="AF335" s="15">
        <v>1</v>
      </c>
      <c r="AG335" s="15">
        <v>1</v>
      </c>
      <c r="AH335" s="15">
        <v>1</v>
      </c>
      <c r="AI335" s="15" t="s">
        <v>5982</v>
      </c>
      <c r="AJ335" s="15" t="s">
        <v>5982</v>
      </c>
      <c r="AK335" s="15" t="s">
        <v>5982</v>
      </c>
      <c r="AL335" s="15">
        <v>6</v>
      </c>
      <c r="AM335" s="15">
        <v>6</v>
      </c>
      <c r="AN335" s="15">
        <v>6</v>
      </c>
      <c r="AO335"/>
      <c r="AP335" s="15">
        <v>1</v>
      </c>
      <c r="AQ335"/>
    </row>
    <row r="336" spans="1:43">
      <c r="A336"/>
      <c r="B336"/>
      <c r="C336"/>
      <c r="D336"/>
      <c r="E336" s="19">
        <v>0.34722222222222227</v>
      </c>
      <c r="F336"/>
      <c r="G336"/>
      <c r="H336" s="15">
        <v>675</v>
      </c>
      <c r="I336" s="15">
        <v>60</v>
      </c>
      <c r="J336" s="15" t="s">
        <v>5982</v>
      </c>
      <c r="K336" s="15" t="s">
        <v>5982</v>
      </c>
      <c r="L336" s="15">
        <v>2</v>
      </c>
      <c r="M336" s="15">
        <v>730</v>
      </c>
      <c r="N336" s="15">
        <v>480</v>
      </c>
      <c r="O336" s="15" t="s">
        <v>5986</v>
      </c>
      <c r="P336"/>
      <c r="Q336"/>
      <c r="R336" s="15" t="s">
        <v>5982</v>
      </c>
      <c r="S336"/>
      <c r="T336"/>
      <c r="U336" s="15" t="s">
        <v>5982</v>
      </c>
      <c r="V336" s="15" t="s">
        <v>5982</v>
      </c>
      <c r="W336" s="15" t="s">
        <v>5982</v>
      </c>
      <c r="X336" s="15" t="s">
        <v>5986</v>
      </c>
      <c r="Y336" s="15" t="s">
        <v>5986</v>
      </c>
      <c r="Z336" s="15" t="s">
        <v>5986</v>
      </c>
      <c r="AA336" s="15">
        <v>200</v>
      </c>
      <c r="AB336" s="15">
        <v>50</v>
      </c>
      <c r="AC336" s="15" t="s">
        <v>5982</v>
      </c>
      <c r="AD336" s="15" t="s">
        <v>5982</v>
      </c>
      <c r="AE336" s="15" t="s">
        <v>5982</v>
      </c>
      <c r="AF336" s="15">
        <v>1</v>
      </c>
      <c r="AG336" s="15">
        <v>1</v>
      </c>
      <c r="AH336" s="15">
        <v>1</v>
      </c>
      <c r="AI336" s="15" t="s">
        <v>5982</v>
      </c>
      <c r="AJ336" s="15" t="s">
        <v>5982</v>
      </c>
      <c r="AK336" s="15" t="s">
        <v>5982</v>
      </c>
      <c r="AL336" s="15">
        <v>2</v>
      </c>
      <c r="AM336" s="15">
        <v>2</v>
      </c>
      <c r="AN336" s="15">
        <v>2</v>
      </c>
      <c r="AO336"/>
      <c r="AP336" s="15">
        <v>1</v>
      </c>
      <c r="AQ336"/>
    </row>
    <row r="337" spans="1:43">
      <c r="A337"/>
      <c r="B337"/>
      <c r="C337"/>
      <c r="D337"/>
      <c r="E337" s="19">
        <v>0.45833333333333331</v>
      </c>
      <c r="F337"/>
      <c r="G337"/>
      <c r="H337" s="15">
        <v>250</v>
      </c>
      <c r="I337" s="15">
        <v>195</v>
      </c>
      <c r="J337" s="15" t="s">
        <v>5982</v>
      </c>
      <c r="K337" s="15" t="s">
        <v>5982</v>
      </c>
      <c r="L337" s="15">
        <v>2</v>
      </c>
      <c r="M337" s="15">
        <v>240</v>
      </c>
      <c r="N337" s="15">
        <v>65</v>
      </c>
      <c r="O337" s="15" t="s">
        <v>5982</v>
      </c>
      <c r="P337"/>
      <c r="Q337"/>
      <c r="R337" s="15" t="s">
        <v>5986</v>
      </c>
      <c r="S337"/>
      <c r="T337"/>
      <c r="U337" s="15" t="s">
        <v>5982</v>
      </c>
      <c r="V337" s="15" t="s">
        <v>5982</v>
      </c>
      <c r="W337" s="15" t="s">
        <v>5982</v>
      </c>
      <c r="X337" s="15" t="s">
        <v>5986</v>
      </c>
      <c r="Y337" s="15" t="s">
        <v>5986</v>
      </c>
      <c r="Z337" s="15" t="s">
        <v>5986</v>
      </c>
      <c r="AA337" s="15">
        <v>141</v>
      </c>
      <c r="AB337" s="15">
        <v>34</v>
      </c>
      <c r="AC337" s="15" t="s">
        <v>5982</v>
      </c>
      <c r="AD337" s="15" t="s">
        <v>5982</v>
      </c>
      <c r="AE337" s="15" t="s">
        <v>5982</v>
      </c>
      <c r="AF337" s="15">
        <v>5</v>
      </c>
      <c r="AG337" s="15">
        <v>1</v>
      </c>
      <c r="AH337" s="15">
        <v>1</v>
      </c>
      <c r="AI337" s="15" t="s">
        <v>5982</v>
      </c>
      <c r="AJ337" s="15" t="s">
        <v>5982</v>
      </c>
      <c r="AK337" s="15" t="s">
        <v>5982</v>
      </c>
      <c r="AL337" s="15">
        <v>5</v>
      </c>
      <c r="AM337" s="15">
        <v>5</v>
      </c>
      <c r="AN337" s="15">
        <v>5</v>
      </c>
      <c r="AO337"/>
      <c r="AP337" s="15">
        <v>1</v>
      </c>
      <c r="AQ337"/>
    </row>
    <row r="338" spans="1:43">
      <c r="A338"/>
      <c r="B338"/>
      <c r="C338"/>
      <c r="D338"/>
      <c r="E338" s="19">
        <v>0.37152777777777773</v>
      </c>
      <c r="F338"/>
      <c r="G338"/>
      <c r="H338" s="15">
        <v>152</v>
      </c>
      <c r="I338" s="15">
        <v>100</v>
      </c>
      <c r="J338" s="15" t="s">
        <v>5982</v>
      </c>
      <c r="K338" s="15" t="s">
        <v>5982</v>
      </c>
      <c r="L338" s="15"/>
      <c r="M338" s="15">
        <v>160</v>
      </c>
      <c r="N338" s="15">
        <v>8</v>
      </c>
      <c r="O338" s="15" t="s">
        <v>5986</v>
      </c>
      <c r="P338"/>
      <c r="Q338"/>
      <c r="R338" s="15"/>
      <c r="S338"/>
      <c r="T338"/>
      <c r="U338" s="15" t="s">
        <v>5982</v>
      </c>
      <c r="V338" s="15" t="s">
        <v>5982</v>
      </c>
      <c r="W338" s="15" t="s">
        <v>5982</v>
      </c>
      <c r="X338" s="15" t="s">
        <v>5986</v>
      </c>
      <c r="Y338" s="15" t="s">
        <v>5986</v>
      </c>
      <c r="Z338" s="15" t="s">
        <v>5986</v>
      </c>
      <c r="AA338" s="15">
        <v>50</v>
      </c>
      <c r="AB338" s="15">
        <v>84</v>
      </c>
      <c r="AC338" s="15" t="s">
        <v>5982</v>
      </c>
      <c r="AD338" s="15" t="s">
        <v>5982</v>
      </c>
      <c r="AE338" s="15" t="s">
        <v>5982</v>
      </c>
      <c r="AF338" s="15">
        <v>1</v>
      </c>
      <c r="AG338" s="15">
        <v>1</v>
      </c>
      <c r="AH338" s="15">
        <v>1</v>
      </c>
      <c r="AI338" s="15" t="s">
        <v>5982</v>
      </c>
      <c r="AJ338" s="15" t="s">
        <v>5982</v>
      </c>
      <c r="AK338" s="15" t="s">
        <v>5982</v>
      </c>
      <c r="AL338" s="15">
        <v>2</v>
      </c>
      <c r="AM338" s="15">
        <v>2</v>
      </c>
      <c r="AN338" s="15">
        <v>2</v>
      </c>
      <c r="AO338"/>
      <c r="AP338" s="15">
        <v>1</v>
      </c>
      <c r="AQ338"/>
    </row>
    <row r="339" spans="1:43">
      <c r="A339"/>
      <c r="B339"/>
      <c r="C339"/>
      <c r="D339"/>
      <c r="E339" s="20" t="s">
        <v>6071</v>
      </c>
      <c r="F339"/>
      <c r="G339"/>
      <c r="H339" s="15">
        <v>1084</v>
      </c>
      <c r="I339" s="15"/>
      <c r="J339" s="15" t="s">
        <v>5982</v>
      </c>
      <c r="K339" s="15" t="s">
        <v>5982</v>
      </c>
      <c r="L339" s="15"/>
      <c r="M339" s="15">
        <v>750</v>
      </c>
      <c r="N339" s="15">
        <v>425</v>
      </c>
      <c r="O339" s="15" t="s">
        <v>5982</v>
      </c>
      <c r="P339"/>
      <c r="Q339"/>
      <c r="R339" s="15"/>
      <c r="S339"/>
      <c r="T339"/>
      <c r="U339" s="15" t="s">
        <v>5982</v>
      </c>
      <c r="V339" s="15" t="s">
        <v>5982</v>
      </c>
      <c r="W339" s="15" t="s">
        <v>5982</v>
      </c>
      <c r="X339" s="15" t="s">
        <v>5986</v>
      </c>
      <c r="Y339" s="15" t="s">
        <v>5986</v>
      </c>
      <c r="Z339" s="15" t="s">
        <v>5986</v>
      </c>
      <c r="AA339" s="15">
        <v>200</v>
      </c>
      <c r="AB339" s="15">
        <v>125</v>
      </c>
      <c r="AC339" s="15" t="s">
        <v>5982</v>
      </c>
      <c r="AD339" s="15" t="s">
        <v>5982</v>
      </c>
      <c r="AE339" s="15" t="s">
        <v>5982</v>
      </c>
      <c r="AF339" s="15">
        <v>1</v>
      </c>
      <c r="AG339" s="15">
        <v>1</v>
      </c>
      <c r="AH339" s="15">
        <v>1</v>
      </c>
      <c r="AI339" s="15" t="s">
        <v>5982</v>
      </c>
      <c r="AJ339" s="15" t="s">
        <v>5982</v>
      </c>
      <c r="AK339" s="15" t="s">
        <v>5982</v>
      </c>
      <c r="AL339" s="15">
        <v>2</v>
      </c>
      <c r="AM339" s="15">
        <v>2</v>
      </c>
      <c r="AN339" s="15">
        <v>2</v>
      </c>
      <c r="AO339"/>
      <c r="AP339" s="15">
        <v>1</v>
      </c>
      <c r="AQ339"/>
    </row>
    <row r="340" spans="1:43">
      <c r="A340"/>
      <c r="B340"/>
      <c r="C340"/>
      <c r="D340"/>
      <c r="E340" s="20" t="s">
        <v>6025</v>
      </c>
      <c r="F340"/>
      <c r="G340"/>
      <c r="H340" s="15">
        <v>183</v>
      </c>
      <c r="I340" s="15">
        <v>80</v>
      </c>
      <c r="J340" s="15" t="s">
        <v>5982</v>
      </c>
      <c r="K340" s="15" t="s">
        <v>5982</v>
      </c>
      <c r="L340" s="15"/>
      <c r="M340" s="15">
        <v>165</v>
      </c>
      <c r="N340" s="15">
        <v>39</v>
      </c>
      <c r="O340" s="15" t="s">
        <v>5982</v>
      </c>
      <c r="P340"/>
      <c r="Q340"/>
      <c r="R340" s="15"/>
      <c r="S340"/>
      <c r="T340"/>
      <c r="U340" s="15" t="s">
        <v>5982</v>
      </c>
      <c r="V340" s="15" t="s">
        <v>5982</v>
      </c>
      <c r="W340" s="15" t="s">
        <v>5982</v>
      </c>
      <c r="X340" s="15" t="s">
        <v>5986</v>
      </c>
      <c r="Y340" s="15" t="s">
        <v>5986</v>
      </c>
      <c r="Z340" s="15" t="s">
        <v>5986</v>
      </c>
      <c r="AA340" s="15">
        <v>124</v>
      </c>
      <c r="AB340" s="15">
        <v>59</v>
      </c>
      <c r="AC340" s="15"/>
      <c r="AD340" s="15"/>
      <c r="AE340" s="15"/>
      <c r="AF340" s="15">
        <v>1</v>
      </c>
      <c r="AG340" s="15">
        <v>1</v>
      </c>
      <c r="AH340" s="15">
        <v>1</v>
      </c>
      <c r="AI340" s="15" t="s">
        <v>5982</v>
      </c>
      <c r="AJ340" s="15" t="s">
        <v>5982</v>
      </c>
      <c r="AK340" s="15" t="s">
        <v>5982</v>
      </c>
      <c r="AL340" s="15">
        <v>1</v>
      </c>
      <c r="AM340" s="15">
        <v>1</v>
      </c>
      <c r="AN340" s="15">
        <v>1</v>
      </c>
      <c r="AO340"/>
      <c r="AP340" s="15">
        <v>1</v>
      </c>
      <c r="AQ340"/>
    </row>
    <row r="341" spans="1:43">
      <c r="A341"/>
      <c r="B341"/>
      <c r="C341"/>
      <c r="D341"/>
      <c r="E341" s="20" t="s">
        <v>6020</v>
      </c>
      <c r="F341"/>
      <c r="G341"/>
      <c r="H341" s="15">
        <v>825</v>
      </c>
      <c r="I341" s="15"/>
      <c r="J341" s="15" t="s">
        <v>5982</v>
      </c>
      <c r="K341" s="15" t="s">
        <v>5982</v>
      </c>
      <c r="L341" s="15"/>
      <c r="M341" s="15">
        <v>1000</v>
      </c>
      <c r="N341" s="15"/>
      <c r="O341" s="15" t="s">
        <v>5982</v>
      </c>
      <c r="P341"/>
      <c r="Q341"/>
      <c r="R341" s="15"/>
      <c r="S341"/>
      <c r="T341"/>
      <c r="U341" s="15"/>
      <c r="V341" s="15"/>
      <c r="W341" s="15"/>
      <c r="X341" s="15"/>
      <c r="Y341" s="15"/>
      <c r="Z341" s="15"/>
      <c r="AA341" s="15"/>
      <c r="AB341" s="15"/>
      <c r="AC341" s="15"/>
      <c r="AD341" s="15"/>
      <c r="AE341" s="15"/>
      <c r="AF341" s="15">
        <v>1</v>
      </c>
      <c r="AG341" s="15">
        <v>1</v>
      </c>
      <c r="AH341" s="15">
        <v>1</v>
      </c>
      <c r="AI341" s="15" t="s">
        <v>5982</v>
      </c>
      <c r="AJ341" s="15" t="s">
        <v>5982</v>
      </c>
      <c r="AK341" s="15" t="s">
        <v>5982</v>
      </c>
      <c r="AL341" s="15">
        <v>2</v>
      </c>
      <c r="AM341" s="15">
        <v>2</v>
      </c>
      <c r="AN341" s="15">
        <v>2</v>
      </c>
      <c r="AO341"/>
      <c r="AP341" s="15"/>
      <c r="AQ341"/>
    </row>
    <row r="342" spans="1:43">
      <c r="A342"/>
      <c r="B342"/>
      <c r="C342"/>
      <c r="D342"/>
      <c r="E342" s="19">
        <v>0.29166666666666669</v>
      </c>
      <c r="F342"/>
      <c r="G342"/>
      <c r="H342" s="15">
        <v>1145</v>
      </c>
      <c r="I342" s="15">
        <v>781</v>
      </c>
      <c r="J342" s="15" t="s">
        <v>5982</v>
      </c>
      <c r="K342" s="15" t="s">
        <v>5982</v>
      </c>
      <c r="L342" s="15">
        <v>2</v>
      </c>
      <c r="M342" s="15">
        <v>1000</v>
      </c>
      <c r="N342" s="15">
        <v>682</v>
      </c>
      <c r="O342" s="15" t="s">
        <v>5982</v>
      </c>
      <c r="P342"/>
      <c r="Q342"/>
      <c r="R342" s="15" t="s">
        <v>5986</v>
      </c>
      <c r="S342"/>
      <c r="T342"/>
      <c r="U342" s="15" t="s">
        <v>5982</v>
      </c>
      <c r="V342" s="15" t="s">
        <v>5982</v>
      </c>
      <c r="W342" s="15" t="s">
        <v>5982</v>
      </c>
      <c r="X342" s="15" t="s">
        <v>5986</v>
      </c>
      <c r="Y342" s="15" t="s">
        <v>5986</v>
      </c>
      <c r="Z342" s="15" t="s">
        <v>5986</v>
      </c>
      <c r="AA342" s="15">
        <v>318</v>
      </c>
      <c r="AB342" s="15">
        <v>761</v>
      </c>
      <c r="AC342" s="15" t="s">
        <v>5982</v>
      </c>
      <c r="AD342" s="15" t="s">
        <v>5982</v>
      </c>
      <c r="AE342" s="15" t="s">
        <v>5982</v>
      </c>
      <c r="AF342" s="15">
        <v>1</v>
      </c>
      <c r="AG342" s="15">
        <v>1</v>
      </c>
      <c r="AH342" s="15">
        <v>1</v>
      </c>
      <c r="AI342" s="15" t="s">
        <v>5982</v>
      </c>
      <c r="AJ342" s="15" t="s">
        <v>5982</v>
      </c>
      <c r="AK342" s="15" t="s">
        <v>5982</v>
      </c>
      <c r="AL342" s="15">
        <v>1</v>
      </c>
      <c r="AM342" s="15">
        <v>1</v>
      </c>
      <c r="AN342" s="15">
        <v>1</v>
      </c>
      <c r="AO342"/>
      <c r="AP342" s="15">
        <v>1</v>
      </c>
      <c r="AQ342"/>
    </row>
    <row r="343" spans="1:43">
      <c r="A343"/>
      <c r="B343"/>
      <c r="C343"/>
      <c r="D343"/>
      <c r="E343" s="19">
        <v>0.30555555555555552</v>
      </c>
      <c r="F343"/>
      <c r="G343"/>
      <c r="H343" s="15">
        <v>192</v>
      </c>
      <c r="I343" s="15">
        <v>84</v>
      </c>
      <c r="J343" s="15" t="s">
        <v>5982</v>
      </c>
      <c r="K343" s="15" t="s">
        <v>5982</v>
      </c>
      <c r="L343" s="15">
        <v>2</v>
      </c>
      <c r="M343" s="15">
        <v>150</v>
      </c>
      <c r="N343" s="15">
        <v>84</v>
      </c>
      <c r="O343" s="15" t="s">
        <v>5982</v>
      </c>
      <c r="P343"/>
      <c r="Q343"/>
      <c r="R343" s="15" t="s">
        <v>5986</v>
      </c>
      <c r="S343"/>
      <c r="T343"/>
      <c r="U343" s="15" t="s">
        <v>5982</v>
      </c>
      <c r="V343" s="15" t="s">
        <v>5982</v>
      </c>
      <c r="W343" s="15" t="s">
        <v>5982</v>
      </c>
      <c r="X343" s="15" t="s">
        <v>5986</v>
      </c>
      <c r="Y343" s="15" t="s">
        <v>5986</v>
      </c>
      <c r="Z343" s="15" t="s">
        <v>5986</v>
      </c>
      <c r="AA343" s="15">
        <v>66</v>
      </c>
      <c r="AB343" s="15">
        <v>84</v>
      </c>
      <c r="AC343" s="15" t="s">
        <v>5982</v>
      </c>
      <c r="AD343" s="15" t="s">
        <v>5982</v>
      </c>
      <c r="AE343" s="15" t="s">
        <v>5982</v>
      </c>
      <c r="AF343" s="15">
        <v>1</v>
      </c>
      <c r="AG343" s="15">
        <v>1</v>
      </c>
      <c r="AH343" s="15">
        <v>1</v>
      </c>
      <c r="AI343" s="15" t="s">
        <v>5982</v>
      </c>
      <c r="AJ343" s="15" t="s">
        <v>5982</v>
      </c>
      <c r="AK343" s="15" t="s">
        <v>5982</v>
      </c>
      <c r="AL343" s="15">
        <v>1</v>
      </c>
      <c r="AM343" s="15">
        <v>1</v>
      </c>
      <c r="AN343" s="15">
        <v>1</v>
      </c>
      <c r="AO343"/>
      <c r="AP343" s="15">
        <v>1</v>
      </c>
      <c r="AQ343"/>
    </row>
    <row r="344" spans="1:43">
      <c r="A344"/>
      <c r="B344"/>
      <c r="C344"/>
      <c r="D344"/>
      <c r="E344" s="19">
        <v>0.32291666666666669</v>
      </c>
      <c r="F344"/>
      <c r="G344"/>
      <c r="H344" s="15">
        <v>315</v>
      </c>
      <c r="I344" s="15">
        <v>68</v>
      </c>
      <c r="J344" s="15" t="s">
        <v>5982</v>
      </c>
      <c r="K344" s="15" t="s">
        <v>5982</v>
      </c>
      <c r="L344" s="15">
        <v>2</v>
      </c>
      <c r="M344" s="15">
        <v>250</v>
      </c>
      <c r="N344" s="15">
        <v>172</v>
      </c>
      <c r="O344" s="15" t="s">
        <v>5982</v>
      </c>
      <c r="P344"/>
      <c r="Q344"/>
      <c r="R344" s="15" t="s">
        <v>5986</v>
      </c>
      <c r="S344"/>
      <c r="T344"/>
      <c r="U344" s="15" t="s">
        <v>5982</v>
      </c>
      <c r="V344" s="15" t="s">
        <v>5982</v>
      </c>
      <c r="W344" s="15" t="s">
        <v>5982</v>
      </c>
      <c r="X344" s="15" t="s">
        <v>5986</v>
      </c>
      <c r="Y344" s="15" t="s">
        <v>5986</v>
      </c>
      <c r="Z344" s="15" t="s">
        <v>5986</v>
      </c>
      <c r="AA344" s="15">
        <v>76</v>
      </c>
      <c r="AB344" s="15">
        <v>68</v>
      </c>
      <c r="AC344" s="15" t="s">
        <v>5982</v>
      </c>
      <c r="AD344" s="15" t="s">
        <v>5982</v>
      </c>
      <c r="AE344" s="15" t="s">
        <v>5982</v>
      </c>
      <c r="AF344" s="15">
        <v>1</v>
      </c>
      <c r="AG344" s="15">
        <v>1</v>
      </c>
      <c r="AH344" s="15">
        <v>1</v>
      </c>
      <c r="AI344" s="15" t="s">
        <v>5982</v>
      </c>
      <c r="AJ344" s="15" t="s">
        <v>5982</v>
      </c>
      <c r="AK344" s="15"/>
      <c r="AL344" s="15">
        <v>1</v>
      </c>
      <c r="AM344" s="15"/>
      <c r="AN344" s="15"/>
      <c r="AO344"/>
      <c r="AP344" s="15">
        <v>1</v>
      </c>
      <c r="AQ344"/>
    </row>
    <row r="345" spans="1:43">
      <c r="A345"/>
      <c r="B345"/>
      <c r="C345"/>
      <c r="D345"/>
      <c r="E345" s="19">
        <v>0.33680555555555558</v>
      </c>
      <c r="F345"/>
      <c r="G345"/>
      <c r="H345" s="15">
        <v>156</v>
      </c>
      <c r="I345" s="15">
        <v>45</v>
      </c>
      <c r="J345" s="15" t="s">
        <v>5982</v>
      </c>
      <c r="K345" s="15" t="s">
        <v>5982</v>
      </c>
      <c r="L345" s="15">
        <v>2</v>
      </c>
      <c r="M345" s="15">
        <v>150</v>
      </c>
      <c r="N345" s="15">
        <v>58</v>
      </c>
      <c r="O345" s="15" t="s">
        <v>5986</v>
      </c>
      <c r="P345"/>
      <c r="Q345"/>
      <c r="R345" s="15" t="s">
        <v>5986</v>
      </c>
      <c r="S345"/>
      <c r="T345"/>
      <c r="U345" s="15" t="s">
        <v>5982</v>
      </c>
      <c r="V345" s="15" t="s">
        <v>5982</v>
      </c>
      <c r="W345" s="15" t="s">
        <v>5982</v>
      </c>
      <c r="X345" s="15" t="s">
        <v>5986</v>
      </c>
      <c r="Y345" s="15" t="s">
        <v>5986</v>
      </c>
      <c r="Z345" s="15" t="s">
        <v>5986</v>
      </c>
      <c r="AA345" s="15">
        <v>92</v>
      </c>
      <c r="AB345" s="15">
        <v>45</v>
      </c>
      <c r="AC345" s="15" t="s">
        <v>5982</v>
      </c>
      <c r="AD345" s="15" t="s">
        <v>5982</v>
      </c>
      <c r="AE345" s="15" t="s">
        <v>5982</v>
      </c>
      <c r="AF345" s="15">
        <v>1</v>
      </c>
      <c r="AG345" s="15">
        <v>1</v>
      </c>
      <c r="AH345" s="15">
        <v>1</v>
      </c>
      <c r="AI345" s="15" t="s">
        <v>5982</v>
      </c>
      <c r="AJ345" s="15" t="s">
        <v>5982</v>
      </c>
      <c r="AK345" s="15" t="s">
        <v>5982</v>
      </c>
      <c r="AL345" s="15">
        <v>1</v>
      </c>
      <c r="AM345" s="15">
        <v>1</v>
      </c>
      <c r="AN345" s="15">
        <v>1</v>
      </c>
      <c r="AO345"/>
      <c r="AP345" s="15"/>
      <c r="AQ345"/>
    </row>
    <row r="346" spans="1:43">
      <c r="A346"/>
      <c r="B346"/>
      <c r="C346"/>
      <c r="D346"/>
      <c r="E346" s="19">
        <v>0.375</v>
      </c>
      <c r="F346"/>
      <c r="G346"/>
      <c r="H346" s="15">
        <v>311</v>
      </c>
      <c r="I346" s="15">
        <v>60</v>
      </c>
      <c r="J346" s="15" t="s">
        <v>5982</v>
      </c>
      <c r="K346" s="15" t="s">
        <v>5982</v>
      </c>
      <c r="L346" s="15">
        <v>2</v>
      </c>
      <c r="M346" s="15">
        <v>307</v>
      </c>
      <c r="N346" s="15">
        <v>60</v>
      </c>
      <c r="O346" s="15" t="s">
        <v>5986</v>
      </c>
      <c r="P346"/>
      <c r="Q346"/>
      <c r="R346" s="15" t="s">
        <v>5982</v>
      </c>
      <c r="S346"/>
      <c r="T346"/>
      <c r="U346" s="15" t="s">
        <v>5982</v>
      </c>
      <c r="V346" s="15" t="s">
        <v>5982</v>
      </c>
      <c r="W346" s="15" t="s">
        <v>5982</v>
      </c>
      <c r="X346" s="15" t="s">
        <v>5986</v>
      </c>
      <c r="Y346" s="15" t="s">
        <v>5986</v>
      </c>
      <c r="Z346" s="15" t="s">
        <v>5986</v>
      </c>
      <c r="AA346" s="15">
        <v>247</v>
      </c>
      <c r="AB346" s="15">
        <v>60</v>
      </c>
      <c r="AC346" s="15" t="s">
        <v>5982</v>
      </c>
      <c r="AD346" s="15" t="s">
        <v>5982</v>
      </c>
      <c r="AE346" s="15" t="s">
        <v>5982</v>
      </c>
      <c r="AF346" s="15">
        <v>1</v>
      </c>
      <c r="AG346" s="15">
        <v>1</v>
      </c>
      <c r="AH346" s="15">
        <v>1</v>
      </c>
      <c r="AI346" s="15" t="s">
        <v>5982</v>
      </c>
      <c r="AJ346" s="15" t="s">
        <v>5986</v>
      </c>
      <c r="AK346" s="15" t="s">
        <v>5982</v>
      </c>
      <c r="AL346" s="15">
        <v>1</v>
      </c>
      <c r="AM346" s="15"/>
      <c r="AN346" s="15">
        <v>1</v>
      </c>
      <c r="AO346"/>
      <c r="AP346" s="15">
        <v>1</v>
      </c>
      <c r="AQ346"/>
    </row>
    <row r="347" spans="1:43">
      <c r="A347"/>
      <c r="B347"/>
      <c r="C347"/>
      <c r="D347"/>
      <c r="E347" s="19">
        <v>0.43055555555555558</v>
      </c>
      <c r="F347"/>
      <c r="G347"/>
      <c r="H347" s="15">
        <v>546</v>
      </c>
      <c r="I347" s="15">
        <v>116</v>
      </c>
      <c r="J347" s="15" t="s">
        <v>5982</v>
      </c>
      <c r="K347" s="15" t="s">
        <v>5982</v>
      </c>
      <c r="L347" s="15">
        <v>2</v>
      </c>
      <c r="M347" s="15">
        <v>250</v>
      </c>
      <c r="N347" s="15">
        <v>250</v>
      </c>
      <c r="O347" s="15" t="s">
        <v>5982</v>
      </c>
      <c r="P347"/>
      <c r="Q347"/>
      <c r="R347" s="15" t="s">
        <v>5986</v>
      </c>
      <c r="S347"/>
      <c r="T347"/>
      <c r="U347" s="15" t="s">
        <v>5982</v>
      </c>
      <c r="V347" s="15" t="s">
        <v>5982</v>
      </c>
      <c r="W347" s="15" t="s">
        <v>5982</v>
      </c>
      <c r="X347" s="15" t="s">
        <v>5986</v>
      </c>
      <c r="Y347" s="15" t="s">
        <v>5986</v>
      </c>
      <c r="Z347" s="15" t="s">
        <v>5986</v>
      </c>
      <c r="AA347" s="15">
        <v>0</v>
      </c>
      <c r="AB347" s="15">
        <v>116</v>
      </c>
      <c r="AC347" s="15" t="s">
        <v>5982</v>
      </c>
      <c r="AD347" s="15" t="s">
        <v>5982</v>
      </c>
      <c r="AE347" s="15" t="s">
        <v>5982</v>
      </c>
      <c r="AF347" s="15" t="s">
        <v>1637</v>
      </c>
      <c r="AG347" s="15">
        <v>1</v>
      </c>
      <c r="AH347" s="15">
        <v>1</v>
      </c>
      <c r="AI347" s="15" t="s">
        <v>5982</v>
      </c>
      <c r="AJ347" s="15" t="s">
        <v>5982</v>
      </c>
      <c r="AK347" s="15" t="s">
        <v>5982</v>
      </c>
      <c r="AL347" s="15" t="s">
        <v>1637</v>
      </c>
      <c r="AM347" s="15" t="s">
        <v>1637</v>
      </c>
      <c r="AN347" s="15">
        <v>1</v>
      </c>
      <c r="AO347"/>
      <c r="AP347" s="15">
        <v>1</v>
      </c>
      <c r="AQ347"/>
    </row>
    <row r="348" spans="1:43">
      <c r="A348"/>
      <c r="B348"/>
      <c r="C348"/>
      <c r="D348"/>
      <c r="E348" s="19">
        <v>0.40625</v>
      </c>
      <c r="F348"/>
      <c r="G348"/>
      <c r="H348" s="15">
        <v>325</v>
      </c>
      <c r="I348" s="15">
        <v>154</v>
      </c>
      <c r="J348" s="15" t="s">
        <v>5982</v>
      </c>
      <c r="K348" s="15" t="s">
        <v>5982</v>
      </c>
      <c r="L348" s="15">
        <v>2</v>
      </c>
      <c r="M348" s="15">
        <v>500</v>
      </c>
      <c r="N348" s="15">
        <v>329</v>
      </c>
      <c r="O348" s="15" t="s">
        <v>5986</v>
      </c>
      <c r="P348"/>
      <c r="Q348"/>
      <c r="R348" s="15" t="s">
        <v>5986</v>
      </c>
      <c r="S348"/>
      <c r="T348"/>
      <c r="U348" s="15" t="s">
        <v>5982</v>
      </c>
      <c r="V348" s="15" t="s">
        <v>5982</v>
      </c>
      <c r="W348" s="15" t="s">
        <v>5982</v>
      </c>
      <c r="X348" s="15" t="s">
        <v>5986</v>
      </c>
      <c r="Y348" s="15" t="s">
        <v>5986</v>
      </c>
      <c r="Z348" s="15" t="s">
        <v>5986</v>
      </c>
      <c r="AA348" s="15">
        <v>171</v>
      </c>
      <c r="AB348" s="15">
        <v>154</v>
      </c>
      <c r="AC348" s="15" t="s">
        <v>5982</v>
      </c>
      <c r="AD348" s="15" t="s">
        <v>5982</v>
      </c>
      <c r="AE348" s="15" t="s">
        <v>5982</v>
      </c>
      <c r="AF348" s="15" t="s">
        <v>1637</v>
      </c>
      <c r="AG348" s="15">
        <v>1</v>
      </c>
      <c r="AH348" s="15">
        <v>1</v>
      </c>
      <c r="AI348" s="15" t="s">
        <v>5982</v>
      </c>
      <c r="AJ348" s="15" t="s">
        <v>5982</v>
      </c>
      <c r="AK348" s="15" t="s">
        <v>5982</v>
      </c>
      <c r="AL348" s="15">
        <v>1</v>
      </c>
      <c r="AM348" s="15">
        <v>1</v>
      </c>
      <c r="AN348" s="15">
        <v>1</v>
      </c>
      <c r="AO348"/>
      <c r="AP348" s="15">
        <v>1</v>
      </c>
      <c r="AQ348"/>
    </row>
    <row r="349" spans="1:43">
      <c r="A349"/>
      <c r="B349"/>
      <c r="C349"/>
      <c r="D349"/>
      <c r="E349" s="19">
        <v>0.39583333333333331</v>
      </c>
      <c r="F349"/>
      <c r="G349"/>
      <c r="H349" s="15">
        <v>91</v>
      </c>
      <c r="I349" s="15">
        <v>29</v>
      </c>
      <c r="J349" s="15" t="s">
        <v>5982</v>
      </c>
      <c r="K349" s="15" t="s">
        <v>5982</v>
      </c>
      <c r="L349" s="15">
        <v>2</v>
      </c>
      <c r="M349" s="15">
        <v>73</v>
      </c>
      <c r="N349" s="15">
        <v>29</v>
      </c>
      <c r="O349" s="15" t="s">
        <v>5986</v>
      </c>
      <c r="P349"/>
      <c r="Q349"/>
      <c r="R349" s="15" t="s">
        <v>5982</v>
      </c>
      <c r="S349"/>
      <c r="T349"/>
      <c r="U349" s="15" t="s">
        <v>5982</v>
      </c>
      <c r="V349" s="15" t="s">
        <v>5982</v>
      </c>
      <c r="W349" s="15" t="s">
        <v>5982</v>
      </c>
      <c r="X349" s="15" t="s">
        <v>5986</v>
      </c>
      <c r="Y349" s="15" t="s">
        <v>5986</v>
      </c>
      <c r="Z349" s="15" t="s">
        <v>5986</v>
      </c>
      <c r="AA349" s="15">
        <v>62</v>
      </c>
      <c r="AB349" s="15">
        <v>29</v>
      </c>
      <c r="AC349" s="15" t="s">
        <v>5982</v>
      </c>
      <c r="AD349" s="15" t="s">
        <v>5982</v>
      </c>
      <c r="AE349" s="15" t="s">
        <v>5982</v>
      </c>
      <c r="AF349" s="15">
        <v>1</v>
      </c>
      <c r="AG349" s="15">
        <v>1</v>
      </c>
      <c r="AH349" s="15" t="s">
        <v>1637</v>
      </c>
      <c r="AI349" s="15" t="s">
        <v>5982</v>
      </c>
      <c r="AJ349" s="15" t="s">
        <v>5982</v>
      </c>
      <c r="AK349" s="15" t="s">
        <v>5982</v>
      </c>
      <c r="AL349" s="15">
        <v>1</v>
      </c>
      <c r="AM349" s="15">
        <v>1</v>
      </c>
      <c r="AN349" s="15">
        <v>1</v>
      </c>
      <c r="AO349"/>
      <c r="AP349" s="15"/>
      <c r="AQ349"/>
    </row>
    <row r="350" spans="1:43">
      <c r="A350"/>
      <c r="B350"/>
      <c r="C350"/>
      <c r="D350"/>
      <c r="E350" s="19">
        <v>0.44791666666666669</v>
      </c>
      <c r="F350"/>
      <c r="G350"/>
      <c r="H350" s="15">
        <v>998</v>
      </c>
      <c r="I350" s="15">
        <v>584</v>
      </c>
      <c r="J350" s="15" t="s">
        <v>5982</v>
      </c>
      <c r="K350" s="15" t="s">
        <v>5982</v>
      </c>
      <c r="L350" s="15">
        <v>2</v>
      </c>
      <c r="M350" s="15">
        <v>1000</v>
      </c>
      <c r="N350" s="15">
        <v>824</v>
      </c>
      <c r="O350" s="15" t="s">
        <v>5982</v>
      </c>
      <c r="P350"/>
      <c r="Q350"/>
      <c r="R350" s="15" t="s">
        <v>5986</v>
      </c>
      <c r="S350"/>
      <c r="T350"/>
      <c r="U350" s="15" t="s">
        <v>5982</v>
      </c>
      <c r="V350" s="15" t="s">
        <v>5982</v>
      </c>
      <c r="W350" s="15" t="s">
        <v>5982</v>
      </c>
      <c r="X350" s="15" t="s">
        <v>5986</v>
      </c>
      <c r="Y350" s="15" t="s">
        <v>5986</v>
      </c>
      <c r="Z350" s="15" t="s">
        <v>5986</v>
      </c>
      <c r="AA350" s="15">
        <v>176</v>
      </c>
      <c r="AB350" s="15">
        <v>584</v>
      </c>
      <c r="AC350" s="15" t="s">
        <v>5982</v>
      </c>
      <c r="AD350" s="15" t="s">
        <v>5982</v>
      </c>
      <c r="AE350" s="15" t="s">
        <v>5982</v>
      </c>
      <c r="AF350" s="15">
        <v>1</v>
      </c>
      <c r="AG350" s="15">
        <v>1</v>
      </c>
      <c r="AH350" s="15">
        <v>1</v>
      </c>
      <c r="AI350" s="15" t="s">
        <v>5982</v>
      </c>
      <c r="AJ350" s="15" t="s">
        <v>5982</v>
      </c>
      <c r="AK350" s="15" t="s">
        <v>5982</v>
      </c>
      <c r="AL350" s="15">
        <v>1</v>
      </c>
      <c r="AM350" s="15">
        <v>1</v>
      </c>
      <c r="AN350" s="15">
        <v>1</v>
      </c>
      <c r="AO350"/>
      <c r="AP350" s="15">
        <v>1</v>
      </c>
      <c r="AQ350"/>
    </row>
    <row r="351" spans="1:43">
      <c r="A351"/>
      <c r="B351"/>
      <c r="C351"/>
      <c r="D351"/>
      <c r="E351" s="19">
        <v>0.45833333333333331</v>
      </c>
      <c r="F351"/>
      <c r="G351"/>
      <c r="H351" s="15">
        <v>398</v>
      </c>
      <c r="I351" s="15">
        <v>147</v>
      </c>
      <c r="J351" s="15" t="s">
        <v>5982</v>
      </c>
      <c r="K351" s="15" t="s">
        <v>5982</v>
      </c>
      <c r="L351" s="15">
        <v>2</v>
      </c>
      <c r="M351" s="15">
        <v>480</v>
      </c>
      <c r="N351" s="15">
        <v>383</v>
      </c>
      <c r="O351" s="15" t="s">
        <v>5986</v>
      </c>
      <c r="P351"/>
      <c r="Q351"/>
      <c r="R351" s="15" t="s">
        <v>5986</v>
      </c>
      <c r="S351"/>
      <c r="T351"/>
      <c r="U351" s="15" t="s">
        <v>5982</v>
      </c>
      <c r="V351" s="15" t="s">
        <v>5982</v>
      </c>
      <c r="W351" s="15" t="s">
        <v>5982</v>
      </c>
      <c r="X351" s="15" t="s">
        <v>5986</v>
      </c>
      <c r="Y351" s="15" t="s">
        <v>5986</v>
      </c>
      <c r="Z351" s="15" t="s">
        <v>5986</v>
      </c>
      <c r="AA351" s="15">
        <v>15</v>
      </c>
      <c r="AB351" s="15">
        <v>147</v>
      </c>
      <c r="AC351" s="15" t="s">
        <v>5982</v>
      </c>
      <c r="AD351" s="15" t="s">
        <v>5982</v>
      </c>
      <c r="AE351" s="15" t="s">
        <v>5982</v>
      </c>
      <c r="AF351" s="15" t="s">
        <v>1637</v>
      </c>
      <c r="AG351" s="15">
        <v>1</v>
      </c>
      <c r="AH351" s="15">
        <v>1</v>
      </c>
      <c r="AI351" s="15" t="s">
        <v>5982</v>
      </c>
      <c r="AJ351" s="15" t="s">
        <v>5982</v>
      </c>
      <c r="AK351" s="15" t="s">
        <v>5982</v>
      </c>
      <c r="AL351" s="15">
        <v>1</v>
      </c>
      <c r="AM351" s="15">
        <v>1</v>
      </c>
      <c r="AN351" s="15">
        <v>1</v>
      </c>
      <c r="AO351"/>
      <c r="AP351" s="15">
        <v>1</v>
      </c>
      <c r="AQ351"/>
    </row>
    <row r="352" spans="1:43">
      <c r="A352"/>
      <c r="B352"/>
      <c r="C352"/>
      <c r="D352"/>
      <c r="E352" s="19">
        <v>0.37847222222222227</v>
      </c>
      <c r="F352"/>
      <c r="G352"/>
      <c r="H352" s="15">
        <v>394</v>
      </c>
      <c r="I352" s="15">
        <v>134</v>
      </c>
      <c r="J352" s="15" t="s">
        <v>5982</v>
      </c>
      <c r="K352" s="15" t="s">
        <v>5982</v>
      </c>
      <c r="L352" s="15">
        <v>2</v>
      </c>
      <c r="M352" s="15">
        <v>350</v>
      </c>
      <c r="N352" s="15">
        <v>174</v>
      </c>
      <c r="O352" s="15" t="s">
        <v>5986</v>
      </c>
      <c r="P352"/>
      <c r="Q352"/>
      <c r="R352" s="15" t="s">
        <v>5982</v>
      </c>
      <c r="S352"/>
      <c r="T352"/>
      <c r="U352" s="15" t="s">
        <v>5982</v>
      </c>
      <c r="V352" s="15" t="s">
        <v>5982</v>
      </c>
      <c r="W352" s="15" t="s">
        <v>5982</v>
      </c>
      <c r="X352" s="15" t="s">
        <v>5986</v>
      </c>
      <c r="Y352" s="15" t="s">
        <v>5986</v>
      </c>
      <c r="Z352" s="15" t="s">
        <v>5986</v>
      </c>
      <c r="AA352" s="15">
        <v>207</v>
      </c>
      <c r="AB352" s="15">
        <v>134</v>
      </c>
      <c r="AC352" s="15" t="s">
        <v>5982</v>
      </c>
      <c r="AD352" s="15" t="s">
        <v>5982</v>
      </c>
      <c r="AE352" s="15" t="s">
        <v>5982</v>
      </c>
      <c r="AF352" s="15">
        <v>1</v>
      </c>
      <c r="AG352" s="15">
        <v>1</v>
      </c>
      <c r="AH352" s="15">
        <v>1</v>
      </c>
      <c r="AI352" s="15" t="s">
        <v>5982</v>
      </c>
      <c r="AJ352" s="15" t="s">
        <v>5982</v>
      </c>
      <c r="AK352" s="15" t="s">
        <v>5986</v>
      </c>
      <c r="AL352" s="15">
        <v>1</v>
      </c>
      <c r="AM352" s="15">
        <v>1</v>
      </c>
      <c r="AN352" s="15"/>
      <c r="AO352"/>
      <c r="AP352" s="15">
        <v>1</v>
      </c>
      <c r="AQ352"/>
    </row>
    <row r="353" spans="1:43">
      <c r="A353"/>
      <c r="B353"/>
      <c r="C353"/>
      <c r="D353"/>
      <c r="E353" s="19">
        <v>0.41666666666666669</v>
      </c>
      <c r="F353"/>
      <c r="G353"/>
      <c r="H353" s="15">
        <v>422</v>
      </c>
      <c r="I353" s="15">
        <v>50</v>
      </c>
      <c r="J353" s="15" t="s">
        <v>5982</v>
      </c>
      <c r="K353" s="15" t="s">
        <v>5982</v>
      </c>
      <c r="L353" s="15">
        <v>2</v>
      </c>
      <c r="M353" s="15">
        <v>422</v>
      </c>
      <c r="N353" s="15">
        <v>500</v>
      </c>
      <c r="O353" s="15" t="s">
        <v>5982</v>
      </c>
      <c r="P353"/>
      <c r="Q353"/>
      <c r="R353" s="15" t="s">
        <v>5982</v>
      </c>
      <c r="S353"/>
      <c r="T353"/>
      <c r="U353" s="15" t="s">
        <v>5982</v>
      </c>
      <c r="V353" s="15" t="s">
        <v>5982</v>
      </c>
      <c r="W353" s="15" t="s">
        <v>5986</v>
      </c>
      <c r="X353" s="15" t="s">
        <v>5986</v>
      </c>
      <c r="Y353" s="15" t="s">
        <v>5986</v>
      </c>
      <c r="Z353" s="15" t="s">
        <v>5986</v>
      </c>
      <c r="AA353" s="15">
        <v>0</v>
      </c>
      <c r="AB353" s="15">
        <v>150</v>
      </c>
      <c r="AC353" s="15" t="s">
        <v>5986</v>
      </c>
      <c r="AD353" s="15" t="s">
        <v>5986</v>
      </c>
      <c r="AE353" s="15" t="s">
        <v>5986</v>
      </c>
      <c r="AF353" s="15" t="s">
        <v>771</v>
      </c>
      <c r="AG353" s="15" t="s">
        <v>771</v>
      </c>
      <c r="AH353" s="15" t="s">
        <v>771</v>
      </c>
      <c r="AI353" s="15" t="s">
        <v>5986</v>
      </c>
      <c r="AJ353" s="15" t="s">
        <v>5986</v>
      </c>
      <c r="AK353" s="15" t="s">
        <v>5986</v>
      </c>
      <c r="AL353" s="15" t="s">
        <v>771</v>
      </c>
      <c r="AM353" s="15" t="s">
        <v>251</v>
      </c>
      <c r="AN353" s="15">
        <v>2</v>
      </c>
      <c r="AO353"/>
      <c r="AP353" s="15">
        <v>1</v>
      </c>
      <c r="AQ353"/>
    </row>
    <row r="354" spans="1:43">
      <c r="A354"/>
      <c r="B354"/>
      <c r="C354"/>
      <c r="D354"/>
      <c r="E354" s="19">
        <v>0.375</v>
      </c>
      <c r="F354"/>
      <c r="G354"/>
      <c r="H354" s="15">
        <v>273</v>
      </c>
      <c r="I354" s="15">
        <v>120</v>
      </c>
      <c r="J354" s="15" t="s">
        <v>5982</v>
      </c>
      <c r="K354" s="15" t="s">
        <v>5982</v>
      </c>
      <c r="L354" s="15">
        <v>2</v>
      </c>
      <c r="M354" s="15">
        <v>278</v>
      </c>
      <c r="N354" s="15">
        <v>278</v>
      </c>
      <c r="O354" s="15" t="s">
        <v>5986</v>
      </c>
      <c r="P354"/>
      <c r="Q354"/>
      <c r="R354" s="15" t="s">
        <v>5986</v>
      </c>
      <c r="S354"/>
      <c r="T354"/>
      <c r="U354" s="15" t="s">
        <v>5982</v>
      </c>
      <c r="V354" s="15" t="s">
        <v>5982</v>
      </c>
      <c r="W354" s="15" t="s">
        <v>5982</v>
      </c>
      <c r="X354" s="15" t="s">
        <v>5986</v>
      </c>
      <c r="Y354" s="15" t="s">
        <v>5986</v>
      </c>
      <c r="Z354" s="15" t="s">
        <v>5986</v>
      </c>
      <c r="AA354" s="15">
        <v>0</v>
      </c>
      <c r="AB354" s="15">
        <v>210</v>
      </c>
      <c r="AC354" s="15" t="s">
        <v>5982</v>
      </c>
      <c r="AD354" s="15" t="s">
        <v>5982</v>
      </c>
      <c r="AE354" s="15" t="s">
        <v>5982</v>
      </c>
      <c r="AF354" s="15" t="s">
        <v>771</v>
      </c>
      <c r="AG354" s="15" t="s">
        <v>771</v>
      </c>
      <c r="AH354" s="15" t="s">
        <v>771</v>
      </c>
      <c r="AI354" s="15"/>
      <c r="AJ354" s="15"/>
      <c r="AK354" s="15"/>
      <c r="AL354" s="15">
        <v>2</v>
      </c>
      <c r="AM354" s="15">
        <v>2</v>
      </c>
      <c r="AN354" s="15">
        <v>3</v>
      </c>
      <c r="AO354"/>
      <c r="AP354" s="15">
        <v>1</v>
      </c>
      <c r="AQ354"/>
    </row>
    <row r="355" spans="1:43">
      <c r="A355"/>
      <c r="B355"/>
      <c r="C355"/>
      <c r="D355"/>
      <c r="E355" s="19">
        <v>0.44791666666666669</v>
      </c>
      <c r="F355"/>
      <c r="G355"/>
      <c r="H355" s="15">
        <v>61</v>
      </c>
      <c r="I355" s="15">
        <v>25</v>
      </c>
      <c r="J355" s="15" t="s">
        <v>5982</v>
      </c>
      <c r="K355" s="15" t="s">
        <v>5982</v>
      </c>
      <c r="L355" s="15">
        <v>2</v>
      </c>
      <c r="M355" s="15">
        <v>60</v>
      </c>
      <c r="N355" s="15">
        <v>60</v>
      </c>
      <c r="O355" s="15" t="s">
        <v>5982</v>
      </c>
      <c r="P355"/>
      <c r="Q355"/>
      <c r="R355" s="15" t="s">
        <v>5986</v>
      </c>
      <c r="S355"/>
      <c r="T355"/>
      <c r="U355" s="15" t="s">
        <v>5982</v>
      </c>
      <c r="V355" s="15" t="s">
        <v>5982</v>
      </c>
      <c r="W355" s="15" t="s">
        <v>5986</v>
      </c>
      <c r="X355" s="15" t="s">
        <v>5986</v>
      </c>
      <c r="Y355" s="15" t="s">
        <v>5986</v>
      </c>
      <c r="Z355" s="15" t="s">
        <v>5986</v>
      </c>
      <c r="AA355" s="15">
        <v>0</v>
      </c>
      <c r="AB355" s="15">
        <v>23</v>
      </c>
      <c r="AC355" s="15" t="s">
        <v>5986</v>
      </c>
      <c r="AD355" s="15" t="s">
        <v>5986</v>
      </c>
      <c r="AE355" s="15" t="s">
        <v>5982</v>
      </c>
      <c r="AF355" s="15"/>
      <c r="AG355" s="15"/>
      <c r="AH355" s="15">
        <v>1</v>
      </c>
      <c r="AI355" s="15" t="s">
        <v>5986</v>
      </c>
      <c r="AJ355" s="15" t="s">
        <v>5986</v>
      </c>
      <c r="AK355" s="15" t="s">
        <v>5986</v>
      </c>
      <c r="AL355" s="15"/>
      <c r="AM355" s="15"/>
      <c r="AN355" s="15"/>
      <c r="AO355"/>
      <c r="AP355" s="15">
        <v>1</v>
      </c>
      <c r="AQ355"/>
    </row>
    <row r="356" spans="1:43">
      <c r="A356"/>
      <c r="B356"/>
      <c r="C356"/>
      <c r="D356"/>
      <c r="E356" s="19">
        <v>0.34027777777777773</v>
      </c>
      <c r="F356"/>
      <c r="G356"/>
      <c r="H356" s="15">
        <v>503</v>
      </c>
      <c r="I356" s="15">
        <v>180</v>
      </c>
      <c r="J356" s="15" t="s">
        <v>5982</v>
      </c>
      <c r="K356" s="15" t="s">
        <v>5982</v>
      </c>
      <c r="L356" s="15">
        <v>2</v>
      </c>
      <c r="M356" s="15">
        <v>1000</v>
      </c>
      <c r="N356" s="15">
        <v>950</v>
      </c>
      <c r="O356" s="15" t="s">
        <v>5986</v>
      </c>
      <c r="P356"/>
      <c r="Q356"/>
      <c r="R356" s="15" t="s">
        <v>5982</v>
      </c>
      <c r="S356"/>
      <c r="T356"/>
      <c r="U356" s="15" t="s">
        <v>5982</v>
      </c>
      <c r="V356" s="15" t="s">
        <v>5982</v>
      </c>
      <c r="W356" s="15" t="s">
        <v>5986</v>
      </c>
      <c r="X356" s="15" t="s">
        <v>5986</v>
      </c>
      <c r="Y356" s="15" t="s">
        <v>5986</v>
      </c>
      <c r="Z356" s="15" t="s">
        <v>5986</v>
      </c>
      <c r="AA356" s="15">
        <v>50</v>
      </c>
      <c r="AB356" s="15">
        <v>300</v>
      </c>
      <c r="AC356" s="15" t="s">
        <v>5982</v>
      </c>
      <c r="AD356" s="15" t="s">
        <v>5982</v>
      </c>
      <c r="AE356" s="15" t="s">
        <v>5982</v>
      </c>
      <c r="AF356" s="15">
        <v>1</v>
      </c>
      <c r="AG356" s="15">
        <v>1</v>
      </c>
      <c r="AH356" s="15">
        <v>1</v>
      </c>
      <c r="AI356" s="15" t="s">
        <v>5986</v>
      </c>
      <c r="AJ356" s="15" t="s">
        <v>5986</v>
      </c>
      <c r="AK356" s="15" t="s">
        <v>5986</v>
      </c>
      <c r="AL356" s="15">
        <v>1</v>
      </c>
      <c r="AM356" s="15">
        <v>1</v>
      </c>
      <c r="AN356" s="15">
        <v>1</v>
      </c>
      <c r="AO356"/>
      <c r="AP356" s="15">
        <v>1</v>
      </c>
      <c r="AQ356"/>
    </row>
    <row r="357" spans="1:43">
      <c r="A357"/>
      <c r="B357"/>
      <c r="C357"/>
      <c r="D357"/>
      <c r="E357" s="19">
        <v>0.47222222222222227</v>
      </c>
      <c r="F357"/>
      <c r="G357"/>
      <c r="H357" s="15">
        <v>216</v>
      </c>
      <c r="I357" s="15">
        <v>100</v>
      </c>
      <c r="J357" s="15" t="s">
        <v>5982</v>
      </c>
      <c r="K357" s="15" t="s">
        <v>5982</v>
      </c>
      <c r="L357" s="15">
        <v>2</v>
      </c>
      <c r="M357" s="15">
        <v>226</v>
      </c>
      <c r="N357" s="15">
        <v>223</v>
      </c>
      <c r="O357" s="15" t="s">
        <v>5986</v>
      </c>
      <c r="P357"/>
      <c r="Q357"/>
      <c r="R357" s="15" t="s">
        <v>5986</v>
      </c>
      <c r="S357"/>
      <c r="T357"/>
      <c r="U357" s="15" t="s">
        <v>5982</v>
      </c>
      <c r="V357" s="15" t="s">
        <v>5982</v>
      </c>
      <c r="W357" s="15" t="s">
        <v>5986</v>
      </c>
      <c r="X357" s="15" t="s">
        <v>5986</v>
      </c>
      <c r="Y357" s="15" t="s">
        <v>5986</v>
      </c>
      <c r="Z357" s="15" t="s">
        <v>5986</v>
      </c>
      <c r="AA357" s="15">
        <v>3</v>
      </c>
      <c r="AB357" s="15">
        <v>52</v>
      </c>
      <c r="AC357" s="15" t="s">
        <v>5982</v>
      </c>
      <c r="AD357" s="15" t="s">
        <v>5982</v>
      </c>
      <c r="AE357" s="15" t="s">
        <v>5982</v>
      </c>
      <c r="AF357" s="15">
        <v>1</v>
      </c>
      <c r="AG357" s="15">
        <v>1</v>
      </c>
      <c r="AH357" s="15">
        <v>1</v>
      </c>
      <c r="AI357" s="15" t="s">
        <v>5982</v>
      </c>
      <c r="AJ357" s="15" t="s">
        <v>5982</v>
      </c>
      <c r="AK357" s="15" t="s">
        <v>5982</v>
      </c>
      <c r="AL357" s="15">
        <v>1</v>
      </c>
      <c r="AM357" s="15">
        <v>1</v>
      </c>
      <c r="AN357" s="15">
        <v>1</v>
      </c>
      <c r="AO357"/>
      <c r="AP357" s="15">
        <v>1</v>
      </c>
      <c r="AQ357"/>
    </row>
    <row r="358" spans="1:43">
      <c r="A358"/>
      <c r="B358"/>
      <c r="C358"/>
      <c r="D358"/>
      <c r="E358" s="19">
        <v>0.2986111111111111</v>
      </c>
      <c r="F358"/>
      <c r="G358"/>
      <c r="H358" s="15">
        <v>130</v>
      </c>
      <c r="I358" s="15">
        <v>36</v>
      </c>
      <c r="J358" s="15" t="s">
        <v>5982</v>
      </c>
      <c r="K358" s="15" t="s">
        <v>5982</v>
      </c>
      <c r="L358" s="15">
        <v>2</v>
      </c>
      <c r="M358" s="15">
        <v>100</v>
      </c>
      <c r="N358" s="15">
        <v>36</v>
      </c>
      <c r="O358" s="15" t="s">
        <v>5982</v>
      </c>
      <c r="P358"/>
      <c r="Q358"/>
      <c r="R358" s="15" t="s">
        <v>5986</v>
      </c>
      <c r="S358"/>
      <c r="T358"/>
      <c r="U358" s="15" t="s">
        <v>5982</v>
      </c>
      <c r="V358" s="15" t="s">
        <v>5982</v>
      </c>
      <c r="W358" s="15" t="s">
        <v>5986</v>
      </c>
      <c r="X358" s="15"/>
      <c r="Y358" s="15" t="s">
        <v>5986</v>
      </c>
      <c r="Z358" s="15" t="s">
        <v>5986</v>
      </c>
      <c r="AA358" s="15">
        <v>65</v>
      </c>
      <c r="AB358" s="15">
        <v>33</v>
      </c>
      <c r="AC358" s="15" t="s">
        <v>5982</v>
      </c>
      <c r="AD358" s="15" t="s">
        <v>5982</v>
      </c>
      <c r="AE358" s="15" t="s">
        <v>5982</v>
      </c>
      <c r="AF358" s="15">
        <v>1</v>
      </c>
      <c r="AG358" s="15">
        <v>1</v>
      </c>
      <c r="AH358" s="15">
        <v>1</v>
      </c>
      <c r="AI358" s="15" t="s">
        <v>5986</v>
      </c>
      <c r="AJ358" s="15" t="s">
        <v>5986</v>
      </c>
      <c r="AK358" s="15" t="s">
        <v>5986</v>
      </c>
      <c r="AL358" s="15"/>
      <c r="AM358" s="15"/>
      <c r="AN358" s="15"/>
      <c r="AO358"/>
      <c r="AP358" s="15">
        <v>1</v>
      </c>
      <c r="AQ358"/>
    </row>
    <row r="359" spans="1:43">
      <c r="A359"/>
      <c r="B359"/>
      <c r="C359"/>
      <c r="D359"/>
      <c r="E359" s="19">
        <v>0.46527777777777773</v>
      </c>
      <c r="F359"/>
      <c r="G359"/>
      <c r="H359" s="15">
        <v>272</v>
      </c>
      <c r="I359" s="15">
        <v>75</v>
      </c>
      <c r="J359" s="15" t="s">
        <v>5982</v>
      </c>
      <c r="K359" s="15" t="s">
        <v>5982</v>
      </c>
      <c r="L359" s="15">
        <v>2</v>
      </c>
      <c r="M359" s="15">
        <v>330</v>
      </c>
      <c r="N359" s="15">
        <v>114</v>
      </c>
      <c r="O359" s="15" t="s">
        <v>5986</v>
      </c>
      <c r="P359"/>
      <c r="Q359"/>
      <c r="R359" s="15" t="s">
        <v>5982</v>
      </c>
      <c r="S359"/>
      <c r="T359"/>
      <c r="U359" s="15" t="s">
        <v>5982</v>
      </c>
      <c r="V359" s="15" t="s">
        <v>5982</v>
      </c>
      <c r="W359" s="15" t="s">
        <v>5982</v>
      </c>
      <c r="X359" s="15" t="s">
        <v>5986</v>
      </c>
      <c r="Y359" s="15" t="s">
        <v>5986</v>
      </c>
      <c r="Z359" s="15" t="s">
        <v>5986</v>
      </c>
      <c r="AA359" s="15">
        <v>216</v>
      </c>
      <c r="AB359" s="15">
        <v>35</v>
      </c>
      <c r="AC359" s="15" t="s">
        <v>5982</v>
      </c>
      <c r="AD359" s="15" t="s">
        <v>5982</v>
      </c>
      <c r="AE359" s="15" t="s">
        <v>5982</v>
      </c>
      <c r="AF359" s="15">
        <v>1</v>
      </c>
      <c r="AG359" s="15">
        <v>6</v>
      </c>
      <c r="AH359" s="15">
        <v>1</v>
      </c>
      <c r="AI359" s="15" t="s">
        <v>5982</v>
      </c>
      <c r="AJ359" s="15" t="s">
        <v>5982</v>
      </c>
      <c r="AK359" s="15" t="s">
        <v>5982</v>
      </c>
      <c r="AL359" s="15">
        <v>1</v>
      </c>
      <c r="AM359" s="15">
        <v>1</v>
      </c>
      <c r="AN359" s="15">
        <v>1</v>
      </c>
      <c r="AO359"/>
      <c r="AP359" s="15">
        <v>1</v>
      </c>
      <c r="AQ359"/>
    </row>
    <row r="360" spans="1:43">
      <c r="A360"/>
      <c r="B360"/>
      <c r="C360"/>
      <c r="D360"/>
      <c r="E360" s="19">
        <v>0.2986111111111111</v>
      </c>
      <c r="F360"/>
      <c r="G360"/>
      <c r="H360" s="15">
        <v>411</v>
      </c>
      <c r="I360" s="15">
        <v>185</v>
      </c>
      <c r="J360" s="15" t="s">
        <v>5982</v>
      </c>
      <c r="K360" s="15" t="s">
        <v>5982</v>
      </c>
      <c r="L360" s="15">
        <v>2</v>
      </c>
      <c r="M360" s="15">
        <v>350</v>
      </c>
      <c r="N360" s="15">
        <v>152</v>
      </c>
      <c r="O360" s="15" t="s">
        <v>5982</v>
      </c>
      <c r="P360"/>
      <c r="Q360"/>
      <c r="R360" s="15" t="s">
        <v>5982</v>
      </c>
      <c r="S360"/>
      <c r="T360"/>
      <c r="U360" s="15" t="s">
        <v>5982</v>
      </c>
      <c r="V360" s="15" t="s">
        <v>5982</v>
      </c>
      <c r="W360" s="15" t="s">
        <v>5982</v>
      </c>
      <c r="X360" s="15" t="s">
        <v>5986</v>
      </c>
      <c r="Y360" s="15" t="s">
        <v>5986</v>
      </c>
      <c r="Z360" s="15" t="s">
        <v>5986</v>
      </c>
      <c r="AA360" s="15">
        <v>198</v>
      </c>
      <c r="AB360" s="15">
        <v>105</v>
      </c>
      <c r="AC360" s="15" t="s">
        <v>5982</v>
      </c>
      <c r="AD360" s="15" t="s">
        <v>5982</v>
      </c>
      <c r="AE360" s="15"/>
      <c r="AF360" s="15">
        <v>1</v>
      </c>
      <c r="AG360" s="15">
        <v>1</v>
      </c>
      <c r="AH360" s="15"/>
      <c r="AI360" s="15" t="s">
        <v>5982</v>
      </c>
      <c r="AJ360" s="15" t="s">
        <v>5982</v>
      </c>
      <c r="AK360" s="15"/>
      <c r="AL360" s="15">
        <v>1</v>
      </c>
      <c r="AM360" s="15">
        <v>6</v>
      </c>
      <c r="AN360" s="15"/>
      <c r="AO360"/>
      <c r="AP360" s="15">
        <v>1</v>
      </c>
      <c r="AQ360"/>
    </row>
    <row r="361" spans="1:43">
      <c r="A361"/>
      <c r="B361"/>
      <c r="C361"/>
      <c r="D361"/>
      <c r="E361" s="19">
        <v>0.33333333333333331</v>
      </c>
      <c r="F361"/>
      <c r="G361"/>
      <c r="H361" s="15">
        <v>425</v>
      </c>
      <c r="I361" s="15">
        <v>227</v>
      </c>
      <c r="J361" s="15" t="s">
        <v>5982</v>
      </c>
      <c r="K361" s="15" t="s">
        <v>5982</v>
      </c>
      <c r="L361" s="15">
        <v>2</v>
      </c>
      <c r="M361" s="15">
        <v>350</v>
      </c>
      <c r="N361" s="15">
        <v>149</v>
      </c>
      <c r="O361" s="15" t="s">
        <v>5986</v>
      </c>
      <c r="P361"/>
      <c r="Q361"/>
      <c r="R361" s="15" t="s">
        <v>5982</v>
      </c>
      <c r="S361"/>
      <c r="T361"/>
      <c r="U361" s="15" t="s">
        <v>5982</v>
      </c>
      <c r="V361" s="15" t="s">
        <v>5982</v>
      </c>
      <c r="W361" s="15" t="s">
        <v>5982</v>
      </c>
      <c r="X361" s="15" t="s">
        <v>5986</v>
      </c>
      <c r="Y361" s="15" t="s">
        <v>5986</v>
      </c>
      <c r="Z361" s="15" t="s">
        <v>5986</v>
      </c>
      <c r="AA361" s="15">
        <v>151</v>
      </c>
      <c r="AB361" s="15">
        <v>121</v>
      </c>
      <c r="AC361" s="15" t="s">
        <v>5982</v>
      </c>
      <c r="AD361" s="15" t="s">
        <v>5982</v>
      </c>
      <c r="AE361" s="15" t="s">
        <v>5982</v>
      </c>
      <c r="AF361" s="15">
        <v>1</v>
      </c>
      <c r="AG361" s="15">
        <v>1</v>
      </c>
      <c r="AH361" s="15"/>
      <c r="AI361" s="15" t="s">
        <v>5982</v>
      </c>
      <c r="AJ361" s="15" t="s">
        <v>5982</v>
      </c>
      <c r="AK361" s="15"/>
      <c r="AL361" s="15">
        <v>6</v>
      </c>
      <c r="AM361" s="15">
        <v>1</v>
      </c>
      <c r="AN361" s="15"/>
      <c r="AO361"/>
      <c r="AP361" s="15">
        <v>1</v>
      </c>
      <c r="AQ361"/>
    </row>
    <row r="362" spans="1:43">
      <c r="A362"/>
      <c r="B362"/>
      <c r="C362"/>
      <c r="D362"/>
      <c r="E362" s="19">
        <v>0.35416666666666669</v>
      </c>
      <c r="F362"/>
      <c r="G362"/>
      <c r="H362" s="15">
        <v>102</v>
      </c>
      <c r="I362" s="15">
        <v>142</v>
      </c>
      <c r="J362" s="15" t="s">
        <v>5982</v>
      </c>
      <c r="K362" s="15" t="s">
        <v>5982</v>
      </c>
      <c r="L362" s="15">
        <v>2</v>
      </c>
      <c r="M362" s="15">
        <v>130</v>
      </c>
      <c r="N362" s="15">
        <v>58</v>
      </c>
      <c r="O362" s="15" t="s">
        <v>5982</v>
      </c>
      <c r="P362"/>
      <c r="Q362"/>
      <c r="R362" s="15" t="s">
        <v>5982</v>
      </c>
      <c r="S362"/>
      <c r="T362"/>
      <c r="U362" s="15" t="s">
        <v>5982</v>
      </c>
      <c r="V362" s="15" t="s">
        <v>5982</v>
      </c>
      <c r="W362" s="15" t="s">
        <v>5982</v>
      </c>
      <c r="X362" s="15" t="s">
        <v>5982</v>
      </c>
      <c r="Y362" s="15" t="s">
        <v>5986</v>
      </c>
      <c r="Z362" s="15" t="s">
        <v>5986</v>
      </c>
      <c r="AA362" s="15">
        <v>72</v>
      </c>
      <c r="AB362" s="15">
        <v>37</v>
      </c>
      <c r="AC362" s="15" t="s">
        <v>5982</v>
      </c>
      <c r="AD362" s="15" t="s">
        <v>5982</v>
      </c>
      <c r="AE362" s="15" t="s">
        <v>5982</v>
      </c>
      <c r="AF362" s="15">
        <v>1</v>
      </c>
      <c r="AG362" s="15">
        <v>1</v>
      </c>
      <c r="AH362" s="15">
        <v>6</v>
      </c>
      <c r="AI362" s="15" t="s">
        <v>5982</v>
      </c>
      <c r="AJ362" s="15" t="s">
        <v>5982</v>
      </c>
      <c r="AK362" s="15"/>
      <c r="AL362" s="15">
        <v>1</v>
      </c>
      <c r="AM362" s="15">
        <v>1</v>
      </c>
      <c r="AN362" s="15">
        <v>1</v>
      </c>
      <c r="AO362"/>
      <c r="AP362" s="15">
        <v>1</v>
      </c>
      <c r="AQ362"/>
    </row>
    <row r="363" spans="1:43">
      <c r="A363"/>
      <c r="B363"/>
      <c r="C363"/>
      <c r="D363"/>
      <c r="E363" s="19">
        <v>0.37847222222222227</v>
      </c>
      <c r="F363"/>
      <c r="G363"/>
      <c r="H363" s="15">
        <v>402</v>
      </c>
      <c r="I363" s="15">
        <v>128</v>
      </c>
      <c r="J363" s="15" t="s">
        <v>5982</v>
      </c>
      <c r="K363" s="15" t="s">
        <v>5982</v>
      </c>
      <c r="L363" s="15">
        <v>2</v>
      </c>
      <c r="M363" s="15">
        <v>450</v>
      </c>
      <c r="N363" s="15">
        <v>205</v>
      </c>
      <c r="O363" s="15" t="s">
        <v>5982</v>
      </c>
      <c r="P363"/>
      <c r="Q363"/>
      <c r="R363" s="15" t="s">
        <v>5982</v>
      </c>
      <c r="S363"/>
      <c r="T363"/>
      <c r="U363" s="15" t="s">
        <v>5982</v>
      </c>
      <c r="V363" s="15" t="s">
        <v>5982</v>
      </c>
      <c r="W363" s="15" t="s">
        <v>5982</v>
      </c>
      <c r="X363" s="15" t="s">
        <v>5986</v>
      </c>
      <c r="Y363" s="15" t="s">
        <v>5986</v>
      </c>
      <c r="Z363" s="15" t="s">
        <v>5986</v>
      </c>
      <c r="AA363" s="15">
        <v>71</v>
      </c>
      <c r="AB363" s="15">
        <v>15</v>
      </c>
      <c r="AC363" s="15" t="s">
        <v>5982</v>
      </c>
      <c r="AD363" s="15" t="s">
        <v>5982</v>
      </c>
      <c r="AE363" s="15" t="s">
        <v>5982</v>
      </c>
      <c r="AF363" s="15">
        <v>1</v>
      </c>
      <c r="AG363" s="15">
        <v>1</v>
      </c>
      <c r="AH363" s="15">
        <v>1</v>
      </c>
      <c r="AI363" s="15" t="s">
        <v>5982</v>
      </c>
      <c r="AJ363" s="15" t="s">
        <v>5982</v>
      </c>
      <c r="AK363" s="15" t="s">
        <v>5982</v>
      </c>
      <c r="AL363" s="15">
        <v>1</v>
      </c>
      <c r="AM363" s="15">
        <v>1</v>
      </c>
      <c r="AN363" s="15">
        <v>1</v>
      </c>
      <c r="AO363"/>
      <c r="AP363" s="15">
        <v>1</v>
      </c>
      <c r="AQ363"/>
    </row>
    <row r="364" spans="1:43">
      <c r="A364"/>
      <c r="B364"/>
      <c r="C364"/>
      <c r="D364"/>
      <c r="E364" s="19">
        <v>0.41319444444444442</v>
      </c>
      <c r="F364"/>
      <c r="G364"/>
      <c r="H364" s="15">
        <v>462</v>
      </c>
      <c r="I364" s="15">
        <v>178</v>
      </c>
      <c r="J364" s="15" t="s">
        <v>5982</v>
      </c>
      <c r="K364" s="15" t="s">
        <v>5982</v>
      </c>
      <c r="L364" s="15">
        <v>2</v>
      </c>
      <c r="M364" s="15">
        <v>460</v>
      </c>
      <c r="N364" s="15">
        <v>320</v>
      </c>
      <c r="O364" s="15" t="s">
        <v>5986</v>
      </c>
      <c r="P364"/>
      <c r="Q364"/>
      <c r="R364" s="15" t="s">
        <v>5986</v>
      </c>
      <c r="S364"/>
      <c r="T364"/>
      <c r="U364" s="15" t="s">
        <v>5982</v>
      </c>
      <c r="V364" s="15" t="s">
        <v>5982</v>
      </c>
      <c r="W364" s="15" t="s">
        <v>5982</v>
      </c>
      <c r="X364" s="15" t="s">
        <v>5986</v>
      </c>
      <c r="Y364" s="15" t="s">
        <v>5986</v>
      </c>
      <c r="Z364" s="15" t="s">
        <v>5986</v>
      </c>
      <c r="AA364" s="15">
        <v>140</v>
      </c>
      <c r="AB364" s="15">
        <v>128</v>
      </c>
      <c r="AC364" s="15" t="s">
        <v>5982</v>
      </c>
      <c r="AD364" s="15" t="s">
        <v>5982</v>
      </c>
      <c r="AE364" s="15"/>
      <c r="AF364" s="15">
        <v>1</v>
      </c>
      <c r="AG364" s="15">
        <v>1</v>
      </c>
      <c r="AH364" s="15"/>
      <c r="AI364" s="15" t="s">
        <v>5982</v>
      </c>
      <c r="AJ364" s="15" t="s">
        <v>5982</v>
      </c>
      <c r="AK364" s="15"/>
      <c r="AL364" s="15">
        <v>2</v>
      </c>
      <c r="AM364" s="15">
        <v>2</v>
      </c>
      <c r="AN364" s="15"/>
      <c r="AO364"/>
      <c r="AP364" s="15">
        <v>1</v>
      </c>
      <c r="AQ364"/>
    </row>
    <row r="365" spans="1:43">
      <c r="A365"/>
      <c r="B365"/>
      <c r="C365"/>
      <c r="D365"/>
      <c r="E365" s="19">
        <v>0.5625</v>
      </c>
      <c r="F365"/>
      <c r="G365"/>
      <c r="H365" s="15">
        <v>635</v>
      </c>
      <c r="I365" s="15"/>
      <c r="J365" s="15"/>
      <c r="K365" s="15" t="s">
        <v>5986</v>
      </c>
      <c r="L365" s="15"/>
      <c r="M365" s="15"/>
      <c r="N365" s="15"/>
      <c r="O365" s="15"/>
      <c r="P365"/>
      <c r="Q365"/>
      <c r="R365" s="15"/>
      <c r="S365"/>
      <c r="T365"/>
      <c r="U365" s="15"/>
      <c r="V365" s="15"/>
      <c r="W365" s="15"/>
      <c r="X365" s="15"/>
      <c r="Y365" s="15"/>
      <c r="Z365" s="15"/>
      <c r="AA365" s="15"/>
      <c r="AB365" s="15"/>
      <c r="AC365" s="15"/>
      <c r="AD365" s="15"/>
      <c r="AE365" s="15"/>
      <c r="AF365" s="15"/>
      <c r="AG365" s="15"/>
      <c r="AH365" s="15"/>
      <c r="AI365" s="15"/>
      <c r="AJ365" s="15"/>
      <c r="AK365" s="15"/>
      <c r="AL365" s="15"/>
      <c r="AM365" s="15"/>
      <c r="AN365" s="15"/>
      <c r="AO365"/>
      <c r="AP365" s="15"/>
      <c r="AQ365"/>
    </row>
    <row r="366" spans="1:43">
      <c r="A366"/>
      <c r="B366"/>
      <c r="C366"/>
      <c r="D366"/>
      <c r="E366" s="19">
        <v>0.30555555555555552</v>
      </c>
      <c r="F366"/>
      <c r="G366"/>
      <c r="H366" s="15">
        <v>424</v>
      </c>
      <c r="I366" s="15">
        <v>270</v>
      </c>
      <c r="J366" s="15" t="s">
        <v>5982</v>
      </c>
      <c r="K366" s="15" t="s">
        <v>5982</v>
      </c>
      <c r="L366" s="15">
        <v>2</v>
      </c>
      <c r="M366" s="15">
        <v>420</v>
      </c>
      <c r="N366" s="15">
        <v>270</v>
      </c>
      <c r="O366" s="15" t="s">
        <v>5986</v>
      </c>
      <c r="P366"/>
      <c r="Q366"/>
      <c r="R366" s="15" t="s">
        <v>5986</v>
      </c>
      <c r="S366"/>
      <c r="T366"/>
      <c r="U366" s="15" t="s">
        <v>5982</v>
      </c>
      <c r="V366" s="15" t="s">
        <v>5982</v>
      </c>
      <c r="W366" s="15" t="s">
        <v>5982</v>
      </c>
      <c r="X366" s="15" t="s">
        <v>5986</v>
      </c>
      <c r="Y366" s="15" t="s">
        <v>5986</v>
      </c>
      <c r="Z366" s="15" t="s">
        <v>5986</v>
      </c>
      <c r="AA366" s="15">
        <v>150</v>
      </c>
      <c r="AB366" s="15">
        <v>170</v>
      </c>
      <c r="AC366" s="15" t="s">
        <v>5982</v>
      </c>
      <c r="AD366" s="15" t="s">
        <v>5986</v>
      </c>
      <c r="AE366" s="15" t="s">
        <v>5982</v>
      </c>
      <c r="AF366" s="15">
        <v>1</v>
      </c>
      <c r="AG366" s="15"/>
      <c r="AH366" s="15">
        <v>1</v>
      </c>
      <c r="AI366" s="15" t="s">
        <v>5982</v>
      </c>
      <c r="AJ366" s="15" t="s">
        <v>5986</v>
      </c>
      <c r="AK366" s="15" t="s">
        <v>5982</v>
      </c>
      <c r="AL366" s="15">
        <v>1</v>
      </c>
      <c r="AM366" s="15"/>
      <c r="AN366" s="15">
        <v>1</v>
      </c>
      <c r="AO366"/>
      <c r="AP366" s="15"/>
      <c r="AQ366"/>
    </row>
    <row r="367" spans="1:43">
      <c r="A367"/>
      <c r="B367"/>
      <c r="C367"/>
      <c r="D367"/>
      <c r="E367" s="19">
        <v>0.33333333333333331</v>
      </c>
      <c r="F367"/>
      <c r="G367"/>
      <c r="H367" s="15">
        <v>663</v>
      </c>
      <c r="I367" s="15">
        <v>200</v>
      </c>
      <c r="J367" s="15" t="s">
        <v>5982</v>
      </c>
      <c r="K367" s="15" t="s">
        <v>5982</v>
      </c>
      <c r="L367" s="15">
        <v>2</v>
      </c>
      <c r="M367" s="15">
        <v>700</v>
      </c>
      <c r="N367" s="15">
        <v>500</v>
      </c>
      <c r="O367" s="15" t="s">
        <v>5986</v>
      </c>
      <c r="P367"/>
      <c r="Q367"/>
      <c r="R367" s="15" t="s">
        <v>5986</v>
      </c>
      <c r="S367"/>
      <c r="T367"/>
      <c r="U367" s="15" t="s">
        <v>5982</v>
      </c>
      <c r="V367" s="15" t="s">
        <v>5982</v>
      </c>
      <c r="W367" s="15" t="s">
        <v>5982</v>
      </c>
      <c r="X367" s="15" t="s">
        <v>5986</v>
      </c>
      <c r="Y367" s="15" t="s">
        <v>5986</v>
      </c>
      <c r="Z367" s="15" t="s">
        <v>5986</v>
      </c>
      <c r="AA367" s="15">
        <v>200</v>
      </c>
      <c r="AB367" s="15">
        <v>120</v>
      </c>
      <c r="AC367" s="15" t="s">
        <v>5982</v>
      </c>
      <c r="AD367" s="15" t="s">
        <v>5982</v>
      </c>
      <c r="AE367" s="15" t="s">
        <v>5982</v>
      </c>
      <c r="AF367" s="15">
        <v>1</v>
      </c>
      <c r="AG367" s="15">
        <v>1</v>
      </c>
      <c r="AH367" s="15">
        <v>1</v>
      </c>
      <c r="AI367" s="15" t="s">
        <v>5982</v>
      </c>
      <c r="AJ367" s="15" t="s">
        <v>5982</v>
      </c>
      <c r="AK367" s="15" t="s">
        <v>5982</v>
      </c>
      <c r="AL367" s="15">
        <v>1</v>
      </c>
      <c r="AM367" s="15">
        <v>1</v>
      </c>
      <c r="AN367" s="15">
        <v>1</v>
      </c>
      <c r="AO367"/>
      <c r="AP367" s="15">
        <v>1</v>
      </c>
      <c r="AQ367"/>
    </row>
    <row r="368" spans="1:43">
      <c r="A368"/>
      <c r="B368"/>
      <c r="C368"/>
      <c r="D368"/>
      <c r="E368" s="19">
        <v>0.36458333333333331</v>
      </c>
      <c r="F368"/>
      <c r="G368"/>
      <c r="H368" s="15">
        <v>200</v>
      </c>
      <c r="I368" s="15">
        <v>80</v>
      </c>
      <c r="J368" s="15" t="s">
        <v>5982</v>
      </c>
      <c r="K368" s="15" t="s">
        <v>5982</v>
      </c>
      <c r="L368" s="15">
        <v>2</v>
      </c>
      <c r="M368" s="15">
        <v>200</v>
      </c>
      <c r="N368" s="15">
        <v>150</v>
      </c>
      <c r="O368" s="15" t="s">
        <v>5986</v>
      </c>
      <c r="P368"/>
      <c r="Q368"/>
      <c r="R368" s="15" t="s">
        <v>5986</v>
      </c>
      <c r="S368"/>
      <c r="T368"/>
      <c r="U368" s="15" t="s">
        <v>5982</v>
      </c>
      <c r="V368" s="15" t="s">
        <v>5982</v>
      </c>
      <c r="W368" s="15" t="s">
        <v>5982</v>
      </c>
      <c r="X368" s="15" t="s">
        <v>5986</v>
      </c>
      <c r="Y368" s="15" t="s">
        <v>5986</v>
      </c>
      <c r="Z368" s="15" t="s">
        <v>5986</v>
      </c>
      <c r="AA368" s="15">
        <v>50</v>
      </c>
      <c r="AB368" s="15">
        <v>50</v>
      </c>
      <c r="AC368" s="15" t="s">
        <v>5982</v>
      </c>
      <c r="AD368" s="15" t="s">
        <v>5982</v>
      </c>
      <c r="AE368" s="15" t="s">
        <v>5982</v>
      </c>
      <c r="AF368" s="15">
        <v>1</v>
      </c>
      <c r="AG368" s="15">
        <v>1</v>
      </c>
      <c r="AH368" s="15">
        <v>1</v>
      </c>
      <c r="AI368" s="15" t="s">
        <v>5982</v>
      </c>
      <c r="AJ368" s="15" t="s">
        <v>5982</v>
      </c>
      <c r="AK368" s="15" t="s">
        <v>5982</v>
      </c>
      <c r="AL368" s="15">
        <v>1</v>
      </c>
      <c r="AM368" s="15">
        <v>1</v>
      </c>
      <c r="AN368" s="15">
        <v>1</v>
      </c>
      <c r="AO368"/>
      <c r="AP368" s="15">
        <v>1</v>
      </c>
      <c r="AQ368"/>
    </row>
    <row r="369" spans="1:43">
      <c r="A369"/>
      <c r="B369"/>
      <c r="C369"/>
      <c r="D369"/>
      <c r="E369" s="19">
        <v>0.3888888888888889</v>
      </c>
      <c r="F369"/>
      <c r="G369"/>
      <c r="H369" s="15">
        <v>532</v>
      </c>
      <c r="I369" s="15">
        <v>315</v>
      </c>
      <c r="J369" s="15" t="s">
        <v>5982</v>
      </c>
      <c r="K369" s="15" t="s">
        <v>5982</v>
      </c>
      <c r="L369" s="15">
        <v>2</v>
      </c>
      <c r="M369" s="15">
        <v>500</v>
      </c>
      <c r="N369" s="15">
        <v>200</v>
      </c>
      <c r="O369" s="15" t="s">
        <v>5986</v>
      </c>
      <c r="P369"/>
      <c r="Q369"/>
      <c r="R369" s="15" t="s">
        <v>5986</v>
      </c>
      <c r="S369"/>
      <c r="T369"/>
      <c r="U369" s="15" t="s">
        <v>5982</v>
      </c>
      <c r="V369" s="15" t="s">
        <v>5982</v>
      </c>
      <c r="W369" s="15" t="s">
        <v>5982</v>
      </c>
      <c r="X369" s="15" t="s">
        <v>5986</v>
      </c>
      <c r="Y369" s="15" t="s">
        <v>5986</v>
      </c>
      <c r="Z369" s="15" t="s">
        <v>5986</v>
      </c>
      <c r="AA369" s="15">
        <v>300</v>
      </c>
      <c r="AB369" s="15">
        <v>200</v>
      </c>
      <c r="AC369" s="15" t="s">
        <v>5982</v>
      </c>
      <c r="AD369" s="15" t="s">
        <v>5982</v>
      </c>
      <c r="AE369" s="15" t="s">
        <v>5982</v>
      </c>
      <c r="AF369" s="15">
        <v>1</v>
      </c>
      <c r="AG369" s="15">
        <v>1</v>
      </c>
      <c r="AH369" s="15">
        <v>1</v>
      </c>
      <c r="AI369" s="15" t="s">
        <v>5982</v>
      </c>
      <c r="AJ369" s="15" t="s">
        <v>5982</v>
      </c>
      <c r="AK369" s="15" t="s">
        <v>5982</v>
      </c>
      <c r="AL369" s="15">
        <v>1</v>
      </c>
      <c r="AM369" s="15">
        <v>1</v>
      </c>
      <c r="AN369" s="15">
        <v>1</v>
      </c>
      <c r="AO369"/>
      <c r="AP369" s="15">
        <v>1</v>
      </c>
      <c r="AQ369"/>
    </row>
    <row r="370" spans="1:43">
      <c r="A370"/>
      <c r="B370"/>
      <c r="C370"/>
      <c r="D370"/>
      <c r="E370" s="19">
        <v>0.41666666666666669</v>
      </c>
      <c r="F370"/>
      <c r="G370"/>
      <c r="H370" s="15">
        <v>1235</v>
      </c>
      <c r="I370" s="15">
        <v>810</v>
      </c>
      <c r="J370" s="15" t="s">
        <v>5982</v>
      </c>
      <c r="K370" s="15" t="s">
        <v>5982</v>
      </c>
      <c r="L370" s="15">
        <v>2</v>
      </c>
      <c r="M370" s="15">
        <v>1250</v>
      </c>
      <c r="N370" s="15">
        <v>825</v>
      </c>
      <c r="O370" s="15" t="s">
        <v>5986</v>
      </c>
      <c r="P370"/>
      <c r="Q370"/>
      <c r="R370" s="15" t="s">
        <v>5986</v>
      </c>
      <c r="S370"/>
      <c r="T370"/>
      <c r="U370" s="15" t="s">
        <v>5982</v>
      </c>
      <c r="V370" s="15" t="s">
        <v>5982</v>
      </c>
      <c r="W370" s="15" t="s">
        <v>5982</v>
      </c>
      <c r="X370" s="15" t="s">
        <v>5986</v>
      </c>
      <c r="Y370" s="15" t="s">
        <v>5986</v>
      </c>
      <c r="Z370" s="15" t="s">
        <v>5986</v>
      </c>
      <c r="AA370" s="15">
        <v>425</v>
      </c>
      <c r="AB370" s="15">
        <v>710</v>
      </c>
      <c r="AC370" s="15" t="s">
        <v>5982</v>
      </c>
      <c r="AD370" s="15" t="s">
        <v>5982</v>
      </c>
      <c r="AE370" s="15" t="s">
        <v>5982</v>
      </c>
      <c r="AF370" s="15">
        <v>1</v>
      </c>
      <c r="AG370" s="15">
        <v>1</v>
      </c>
      <c r="AH370" s="15">
        <v>1</v>
      </c>
      <c r="AI370" s="15" t="s">
        <v>5982</v>
      </c>
      <c r="AJ370" s="15" t="s">
        <v>5982</v>
      </c>
      <c r="AK370" s="15" t="s">
        <v>5982</v>
      </c>
      <c r="AL370" s="15">
        <v>1</v>
      </c>
      <c r="AM370" s="15">
        <v>1</v>
      </c>
      <c r="AN370" s="15">
        <v>1</v>
      </c>
      <c r="AO370"/>
      <c r="AP370" s="15">
        <v>1</v>
      </c>
      <c r="AQ370"/>
    </row>
    <row r="371" spans="1:43">
      <c r="A371"/>
      <c r="B371"/>
      <c r="C371"/>
      <c r="D371"/>
      <c r="E371" s="19">
        <v>0.4375</v>
      </c>
      <c r="F371"/>
      <c r="G371"/>
      <c r="H371" s="15">
        <v>120</v>
      </c>
      <c r="I371" s="15">
        <v>80</v>
      </c>
      <c r="J371" s="15" t="s">
        <v>5982</v>
      </c>
      <c r="K371" s="15" t="s">
        <v>5982</v>
      </c>
      <c r="L371" s="15">
        <v>2</v>
      </c>
      <c r="M371" s="15">
        <v>120</v>
      </c>
      <c r="N371" s="15">
        <v>50</v>
      </c>
      <c r="O371" s="15" t="s">
        <v>5986</v>
      </c>
      <c r="P371"/>
      <c r="Q371"/>
      <c r="R371" s="15" t="s">
        <v>5986</v>
      </c>
      <c r="S371"/>
      <c r="T371"/>
      <c r="U371" s="15" t="s">
        <v>5982</v>
      </c>
      <c r="V371" s="15" t="s">
        <v>5982</v>
      </c>
      <c r="W371" s="15" t="s">
        <v>5982</v>
      </c>
      <c r="X371" s="15" t="s">
        <v>5986</v>
      </c>
      <c r="Y371" s="15" t="s">
        <v>5986</v>
      </c>
      <c r="Z371" s="15" t="s">
        <v>5986</v>
      </c>
      <c r="AA371" s="15">
        <v>70</v>
      </c>
      <c r="AB371" s="15">
        <v>50</v>
      </c>
      <c r="AC371" s="15" t="s">
        <v>5982</v>
      </c>
      <c r="AD371" s="15" t="s">
        <v>5982</v>
      </c>
      <c r="AE371" s="15" t="s">
        <v>5982</v>
      </c>
      <c r="AF371" s="15">
        <v>1</v>
      </c>
      <c r="AG371" s="15">
        <v>1</v>
      </c>
      <c r="AH371" s="15">
        <v>1</v>
      </c>
      <c r="AI371" s="15" t="s">
        <v>5982</v>
      </c>
      <c r="AJ371" s="15" t="s">
        <v>5982</v>
      </c>
      <c r="AK371" s="15" t="s">
        <v>5982</v>
      </c>
      <c r="AL371" s="15">
        <v>1</v>
      </c>
      <c r="AM371" s="15">
        <v>1</v>
      </c>
      <c r="AN371" s="15">
        <v>1</v>
      </c>
      <c r="AO371"/>
      <c r="AP371" s="15">
        <v>1</v>
      </c>
      <c r="AQ371"/>
    </row>
    <row r="372" spans="1:43">
      <c r="A372"/>
      <c r="B372"/>
      <c r="C372"/>
      <c r="D372"/>
      <c r="E372" s="19">
        <v>0.45833333333333331</v>
      </c>
      <c r="F372"/>
      <c r="G372"/>
      <c r="H372" s="15">
        <v>225</v>
      </c>
      <c r="I372" s="15">
        <v>125</v>
      </c>
      <c r="J372" s="15" t="s">
        <v>5982</v>
      </c>
      <c r="K372" s="15" t="s">
        <v>5982</v>
      </c>
      <c r="L372" s="15">
        <v>2</v>
      </c>
      <c r="M372" s="15">
        <v>210</v>
      </c>
      <c r="N372" s="15">
        <v>85</v>
      </c>
      <c r="O372" s="15" t="s">
        <v>5986</v>
      </c>
      <c r="P372"/>
      <c r="Q372"/>
      <c r="R372" s="15" t="s">
        <v>5986</v>
      </c>
      <c r="S372"/>
      <c r="T372"/>
      <c r="U372" s="15" t="s">
        <v>5982</v>
      </c>
      <c r="V372" s="15" t="s">
        <v>5982</v>
      </c>
      <c r="W372" s="15" t="s">
        <v>5982</v>
      </c>
      <c r="X372" s="15" t="s">
        <v>5986</v>
      </c>
      <c r="Y372" s="15" t="s">
        <v>5986</v>
      </c>
      <c r="Z372" s="15" t="s">
        <v>5986</v>
      </c>
      <c r="AA372" s="15">
        <v>125</v>
      </c>
      <c r="AB372" s="15">
        <v>85</v>
      </c>
      <c r="AC372" s="15" t="s">
        <v>5982</v>
      </c>
      <c r="AD372" s="15" t="s">
        <v>5982</v>
      </c>
      <c r="AE372" s="15" t="s">
        <v>5982</v>
      </c>
      <c r="AF372" s="15">
        <v>1</v>
      </c>
      <c r="AG372" s="15">
        <v>1</v>
      </c>
      <c r="AH372" s="15">
        <v>1</v>
      </c>
      <c r="AI372" s="15" t="s">
        <v>5982</v>
      </c>
      <c r="AJ372" s="15" t="s">
        <v>5982</v>
      </c>
      <c r="AK372" s="15" t="s">
        <v>5982</v>
      </c>
      <c r="AL372" s="15">
        <v>1</v>
      </c>
      <c r="AM372" s="15">
        <v>1</v>
      </c>
      <c r="AN372" s="15">
        <v>1</v>
      </c>
      <c r="AO372"/>
      <c r="AP372" s="15">
        <v>1</v>
      </c>
      <c r="AQ372"/>
    </row>
    <row r="373" spans="1:43">
      <c r="A373"/>
      <c r="B373"/>
      <c r="C373"/>
      <c r="D373"/>
      <c r="E373" s="19">
        <v>0.4861111111111111</v>
      </c>
      <c r="F373"/>
      <c r="G373"/>
      <c r="H373" s="15">
        <v>494</v>
      </c>
      <c r="I373" s="15">
        <v>357</v>
      </c>
      <c r="J373" s="15" t="s">
        <v>5982</v>
      </c>
      <c r="K373" s="15" t="s">
        <v>5982</v>
      </c>
      <c r="L373" s="15">
        <v>2</v>
      </c>
      <c r="M373" s="15">
        <v>500</v>
      </c>
      <c r="N373" s="15">
        <v>390</v>
      </c>
      <c r="O373" s="15" t="s">
        <v>5982</v>
      </c>
      <c r="P373"/>
      <c r="Q373"/>
      <c r="R373" s="15" t="s">
        <v>5986</v>
      </c>
      <c r="S373"/>
      <c r="T373"/>
      <c r="U373" s="15" t="s">
        <v>5982</v>
      </c>
      <c r="V373" s="15" t="s">
        <v>5982</v>
      </c>
      <c r="W373" s="15" t="s">
        <v>5982</v>
      </c>
      <c r="X373" s="15" t="s">
        <v>5986</v>
      </c>
      <c r="Y373" s="15" t="s">
        <v>5986</v>
      </c>
      <c r="Z373" s="15" t="s">
        <v>5986</v>
      </c>
      <c r="AA373" s="15">
        <v>110</v>
      </c>
      <c r="AB373" s="15">
        <v>360</v>
      </c>
      <c r="AC373" s="15" t="s">
        <v>5982</v>
      </c>
      <c r="AD373" s="15" t="s">
        <v>5986</v>
      </c>
      <c r="AE373" s="15" t="s">
        <v>5982</v>
      </c>
      <c r="AF373" s="15" t="s">
        <v>771</v>
      </c>
      <c r="AG373" s="15"/>
      <c r="AH373" s="15">
        <v>1</v>
      </c>
      <c r="AI373" s="15" t="s">
        <v>5986</v>
      </c>
      <c r="AJ373" s="15" t="s">
        <v>5986</v>
      </c>
      <c r="AK373" s="15" t="s">
        <v>5986</v>
      </c>
      <c r="AL373" s="15" t="s">
        <v>771</v>
      </c>
      <c r="AM373" s="15"/>
      <c r="AN373" s="15"/>
      <c r="AO373"/>
      <c r="AP373" s="15">
        <v>1</v>
      </c>
      <c r="AQ373"/>
    </row>
    <row r="374" spans="1:43">
      <c r="A374"/>
      <c r="B374"/>
      <c r="C374"/>
      <c r="D374"/>
      <c r="E374" s="19">
        <v>0.45833333333333331</v>
      </c>
      <c r="F374"/>
      <c r="G374"/>
      <c r="H374" s="15">
        <v>73</v>
      </c>
      <c r="I374" s="15">
        <v>22</v>
      </c>
      <c r="J374" s="15" t="s">
        <v>5982</v>
      </c>
      <c r="K374" s="15" t="s">
        <v>5982</v>
      </c>
      <c r="L374" s="15">
        <v>2</v>
      </c>
      <c r="M374" s="15">
        <v>73</v>
      </c>
      <c r="N374" s="15">
        <v>18</v>
      </c>
      <c r="O374" s="15" t="s">
        <v>5982</v>
      </c>
      <c r="P374"/>
      <c r="Q374"/>
      <c r="R374" s="15" t="s">
        <v>5986</v>
      </c>
      <c r="S374"/>
      <c r="T374"/>
      <c r="U374" s="15" t="s">
        <v>5982</v>
      </c>
      <c r="V374" s="15" t="s">
        <v>5982</v>
      </c>
      <c r="W374" s="15" t="s">
        <v>5982</v>
      </c>
      <c r="X374" s="15" t="s">
        <v>5986</v>
      </c>
      <c r="Y374" s="15" t="s">
        <v>5986</v>
      </c>
      <c r="Z374" s="15" t="s">
        <v>5986</v>
      </c>
      <c r="AA374" s="15">
        <v>55</v>
      </c>
      <c r="AB374" s="15">
        <v>18</v>
      </c>
      <c r="AC374" s="15" t="s">
        <v>5986</v>
      </c>
      <c r="AD374" s="15" t="s">
        <v>5986</v>
      </c>
      <c r="AE374" s="15" t="s">
        <v>5982</v>
      </c>
      <c r="AF374" s="15">
        <v>1</v>
      </c>
      <c r="AG374" s="15"/>
      <c r="AH374" s="15">
        <v>1</v>
      </c>
      <c r="AI374" s="15" t="s">
        <v>5986</v>
      </c>
      <c r="AJ374" s="15" t="s">
        <v>5986</v>
      </c>
      <c r="AK374" s="15" t="s">
        <v>5986</v>
      </c>
      <c r="AL374" s="15">
        <v>1</v>
      </c>
      <c r="AM374" s="15"/>
      <c r="AN374" s="15"/>
      <c r="AO374"/>
      <c r="AP374" s="15">
        <v>1</v>
      </c>
      <c r="AQ374"/>
    </row>
    <row r="375" spans="1:43">
      <c r="A375"/>
      <c r="B375"/>
      <c r="C375"/>
      <c r="D375"/>
      <c r="E375" s="19">
        <v>0.43402777777777773</v>
      </c>
      <c r="F375"/>
      <c r="G375"/>
      <c r="H375" s="15">
        <v>580</v>
      </c>
      <c r="I375" s="15">
        <v>490</v>
      </c>
      <c r="J375" s="15" t="s">
        <v>5982</v>
      </c>
      <c r="K375" s="15" t="s">
        <v>5982</v>
      </c>
      <c r="L375" s="15">
        <v>2</v>
      </c>
      <c r="M375" s="15">
        <v>580</v>
      </c>
      <c r="N375" s="15">
        <v>475</v>
      </c>
      <c r="O375" s="15" t="s">
        <v>5982</v>
      </c>
      <c r="P375"/>
      <c r="Q375"/>
      <c r="R375" s="15" t="s">
        <v>5986</v>
      </c>
      <c r="S375"/>
      <c r="T375"/>
      <c r="U375" s="15" t="s">
        <v>5982</v>
      </c>
      <c r="V375" s="15" t="s">
        <v>5982</v>
      </c>
      <c r="W375" s="15" t="s">
        <v>5982</v>
      </c>
      <c r="X375" s="15" t="s">
        <v>5986</v>
      </c>
      <c r="Y375" s="15" t="s">
        <v>5986</v>
      </c>
      <c r="Z375" s="15" t="s">
        <v>5986</v>
      </c>
      <c r="AA375" s="15">
        <v>105</v>
      </c>
      <c r="AB375" s="15">
        <v>475</v>
      </c>
      <c r="AC375" s="15" t="s">
        <v>5982</v>
      </c>
      <c r="AD375" s="15" t="s">
        <v>5982</v>
      </c>
      <c r="AE375" s="15" t="s">
        <v>5986</v>
      </c>
      <c r="AF375" s="15">
        <v>1</v>
      </c>
      <c r="AG375" s="15">
        <v>1</v>
      </c>
      <c r="AH375" s="15"/>
      <c r="AI375" s="15" t="s">
        <v>5986</v>
      </c>
      <c r="AJ375" s="15" t="s">
        <v>5986</v>
      </c>
      <c r="AK375" s="15" t="s">
        <v>5986</v>
      </c>
      <c r="AL375" s="15">
        <v>1</v>
      </c>
      <c r="AM375" s="15"/>
      <c r="AN375" s="15"/>
      <c r="AO375"/>
      <c r="AP375" s="15">
        <v>1</v>
      </c>
      <c r="AQ375"/>
    </row>
    <row r="376" spans="1:43">
      <c r="A376"/>
      <c r="B376"/>
      <c r="C376"/>
      <c r="D376"/>
      <c r="E376" s="19">
        <v>0.39930555555555558</v>
      </c>
      <c r="F376"/>
      <c r="G376"/>
      <c r="H376" s="15">
        <v>831</v>
      </c>
      <c r="I376" s="15">
        <v>506</v>
      </c>
      <c r="J376" s="15" t="s">
        <v>5982</v>
      </c>
      <c r="K376" s="15" t="s">
        <v>5982</v>
      </c>
      <c r="L376" s="15">
        <v>2</v>
      </c>
      <c r="M376" s="15">
        <v>1000</v>
      </c>
      <c r="N376" s="15">
        <v>175</v>
      </c>
      <c r="O376" s="15" t="s">
        <v>5986</v>
      </c>
      <c r="P376"/>
      <c r="Q376"/>
      <c r="R376" s="15" t="s">
        <v>5986</v>
      </c>
      <c r="S376"/>
      <c r="T376"/>
      <c r="U376" s="15" t="s">
        <v>5982</v>
      </c>
      <c r="V376" s="15" t="s">
        <v>5982</v>
      </c>
      <c r="W376" s="15" t="s">
        <v>5982</v>
      </c>
      <c r="X376" s="15" t="s">
        <v>5986</v>
      </c>
      <c r="Y376" s="15" t="s">
        <v>5986</v>
      </c>
      <c r="Z376" s="15" t="s">
        <v>5986</v>
      </c>
      <c r="AA376" s="15">
        <v>325</v>
      </c>
      <c r="AB376" s="15">
        <v>675</v>
      </c>
      <c r="AC376" s="15" t="s">
        <v>5982</v>
      </c>
      <c r="AD376" s="15" t="s">
        <v>5986</v>
      </c>
      <c r="AE376" s="15" t="s">
        <v>5986</v>
      </c>
      <c r="AF376" s="15" t="s">
        <v>771</v>
      </c>
      <c r="AG376" s="15"/>
      <c r="AH376" s="15"/>
      <c r="AI376" s="15" t="s">
        <v>5986</v>
      </c>
      <c r="AJ376" s="15" t="s">
        <v>5986</v>
      </c>
      <c r="AK376" s="15" t="s">
        <v>5986</v>
      </c>
      <c r="AL376" s="15" t="s">
        <v>771</v>
      </c>
      <c r="AM376" s="15" t="s">
        <v>771</v>
      </c>
      <c r="AN376" s="15"/>
      <c r="AO376"/>
      <c r="AP376" s="15">
        <v>1</v>
      </c>
      <c r="AQ376"/>
    </row>
    <row r="377" spans="1:43">
      <c r="A377"/>
      <c r="B377"/>
      <c r="C377"/>
      <c r="D377"/>
      <c r="E377" s="19">
        <v>0.37152777777777773</v>
      </c>
      <c r="F377"/>
      <c r="G377"/>
      <c r="H377" s="15">
        <v>259</v>
      </c>
      <c r="I377" s="15">
        <v>214</v>
      </c>
      <c r="J377" s="15" t="s">
        <v>5982</v>
      </c>
      <c r="K377" s="15" t="s">
        <v>5982</v>
      </c>
      <c r="L377" s="15">
        <v>2</v>
      </c>
      <c r="M377" s="15">
        <v>260</v>
      </c>
      <c r="N377" s="15">
        <v>229</v>
      </c>
      <c r="O377" s="15" t="s">
        <v>5982</v>
      </c>
      <c r="P377"/>
      <c r="Q377"/>
      <c r="R377" s="15" t="s">
        <v>5986</v>
      </c>
      <c r="S377"/>
      <c r="T377"/>
      <c r="U377" s="15" t="s">
        <v>5982</v>
      </c>
      <c r="V377" s="15" t="s">
        <v>5982</v>
      </c>
      <c r="W377" s="15" t="s">
        <v>5982</v>
      </c>
      <c r="X377" s="15" t="s">
        <v>5986</v>
      </c>
      <c r="Y377" s="15" t="s">
        <v>5986</v>
      </c>
      <c r="Z377" s="15" t="s">
        <v>5986</v>
      </c>
      <c r="AA377" s="15">
        <v>31</v>
      </c>
      <c r="AB377" s="15">
        <v>229</v>
      </c>
      <c r="AC377" s="15" t="s">
        <v>5982</v>
      </c>
      <c r="AD377" s="15" t="s">
        <v>5986</v>
      </c>
      <c r="AE377" s="15" t="s">
        <v>5986</v>
      </c>
      <c r="AF377" s="15">
        <v>1</v>
      </c>
      <c r="AG377" s="15"/>
      <c r="AH377" s="15"/>
      <c r="AI377" s="15" t="s">
        <v>5986</v>
      </c>
      <c r="AJ377" s="15" t="s">
        <v>5986</v>
      </c>
      <c r="AK377" s="15" t="s">
        <v>5986</v>
      </c>
      <c r="AL377" s="15">
        <v>1</v>
      </c>
      <c r="AM377" s="15"/>
      <c r="AN377" s="15"/>
      <c r="AO377"/>
      <c r="AP377" s="15">
        <v>1</v>
      </c>
      <c r="AQ377"/>
    </row>
    <row r="378" spans="1:43">
      <c r="A378"/>
      <c r="B378"/>
      <c r="C378"/>
      <c r="D378"/>
      <c r="E378" s="19">
        <v>0.34027777777777773</v>
      </c>
      <c r="F378"/>
      <c r="G378"/>
      <c r="H378" s="15">
        <v>59</v>
      </c>
      <c r="I378" s="15">
        <v>35</v>
      </c>
      <c r="J378" s="15" t="s">
        <v>5982</v>
      </c>
      <c r="K378" s="15" t="s">
        <v>5982</v>
      </c>
      <c r="L378" s="15">
        <v>2</v>
      </c>
      <c r="M378" s="15">
        <v>60</v>
      </c>
      <c r="N378" s="15">
        <v>33</v>
      </c>
      <c r="O378" s="15" t="s">
        <v>5982</v>
      </c>
      <c r="P378"/>
      <c r="Q378"/>
      <c r="R378" s="15" t="s">
        <v>5986</v>
      </c>
      <c r="S378"/>
      <c r="T378"/>
      <c r="U378" s="15" t="s">
        <v>5982</v>
      </c>
      <c r="V378" s="15" t="s">
        <v>5982</v>
      </c>
      <c r="W378" s="15" t="s">
        <v>5982</v>
      </c>
      <c r="X378" s="15" t="s">
        <v>5986</v>
      </c>
      <c r="Y378" s="15" t="s">
        <v>5986</v>
      </c>
      <c r="Z378" s="15" t="s">
        <v>5986</v>
      </c>
      <c r="AA378" s="15">
        <v>27</v>
      </c>
      <c r="AB378" s="15">
        <v>33</v>
      </c>
      <c r="AC378" s="15" t="s">
        <v>5986</v>
      </c>
      <c r="AD378" s="15" t="s">
        <v>5986</v>
      </c>
      <c r="AE378" s="15" t="s">
        <v>5982</v>
      </c>
      <c r="AF378" s="15">
        <v>1</v>
      </c>
      <c r="AG378" s="15"/>
      <c r="AH378" s="15">
        <v>1</v>
      </c>
      <c r="AI378" s="15" t="s">
        <v>5986</v>
      </c>
      <c r="AJ378" s="15" t="s">
        <v>5986</v>
      </c>
      <c r="AK378" s="15" t="s">
        <v>5986</v>
      </c>
      <c r="AL378" s="15">
        <v>1</v>
      </c>
      <c r="AM378" s="15"/>
      <c r="AN378" s="15"/>
      <c r="AO378"/>
      <c r="AP378" s="15">
        <v>1</v>
      </c>
      <c r="AQ378"/>
    </row>
    <row r="379" spans="1:43">
      <c r="A379"/>
      <c r="B379"/>
      <c r="C379"/>
      <c r="D379"/>
      <c r="E379" s="19">
        <v>0.30208333333333331</v>
      </c>
      <c r="F379"/>
      <c r="G379"/>
      <c r="H379" s="15">
        <v>632</v>
      </c>
      <c r="I379" s="15">
        <v>100</v>
      </c>
      <c r="J379" s="15" t="s">
        <v>5982</v>
      </c>
      <c r="K379" s="15" t="s">
        <v>5982</v>
      </c>
      <c r="L379" s="15">
        <v>2</v>
      </c>
      <c r="M379" s="15">
        <v>630</v>
      </c>
      <c r="N379" s="15">
        <v>500</v>
      </c>
      <c r="O379" s="15" t="s">
        <v>5982</v>
      </c>
      <c r="P379"/>
      <c r="Q379"/>
      <c r="R379" s="15" t="s">
        <v>5986</v>
      </c>
      <c r="S379"/>
      <c r="T379"/>
      <c r="U379" s="15"/>
      <c r="V379" s="15"/>
      <c r="W379" s="15"/>
      <c r="X379" s="15"/>
      <c r="Y379" s="15"/>
      <c r="Z379" s="15"/>
      <c r="AA379" s="15">
        <v>90</v>
      </c>
      <c r="AB379" s="15">
        <v>30</v>
      </c>
      <c r="AC379" s="15" t="s">
        <v>5982</v>
      </c>
      <c r="AD379" s="15" t="s">
        <v>5982</v>
      </c>
      <c r="AE379" s="15" t="s">
        <v>5982</v>
      </c>
      <c r="AF379" s="15" t="s">
        <v>771</v>
      </c>
      <c r="AG379" s="15" t="s">
        <v>771</v>
      </c>
      <c r="AH379" s="15" t="s">
        <v>771</v>
      </c>
      <c r="AI379" s="15" t="s">
        <v>5982</v>
      </c>
      <c r="AJ379" s="15" t="s">
        <v>5982</v>
      </c>
      <c r="AK379" s="15" t="s">
        <v>5982</v>
      </c>
      <c r="AL379" s="15" t="s">
        <v>771</v>
      </c>
      <c r="AM379" s="15" t="s">
        <v>771</v>
      </c>
      <c r="AN379" s="15" t="s">
        <v>771</v>
      </c>
      <c r="AO379"/>
      <c r="AP379" s="15">
        <v>1</v>
      </c>
      <c r="AQ379"/>
    </row>
    <row r="380" spans="1:43">
      <c r="A380"/>
      <c r="B380"/>
      <c r="C380"/>
      <c r="D380"/>
      <c r="E380" s="19">
        <v>0.33333333333333331</v>
      </c>
      <c r="F380"/>
      <c r="G380"/>
      <c r="H380" s="15">
        <v>454</v>
      </c>
      <c r="I380" s="15">
        <v>60</v>
      </c>
      <c r="J380" s="15" t="s">
        <v>5982</v>
      </c>
      <c r="K380" s="15" t="s">
        <v>5982</v>
      </c>
      <c r="L380" s="15">
        <v>2</v>
      </c>
      <c r="M380" s="15">
        <v>450</v>
      </c>
      <c r="N380" s="15">
        <v>315</v>
      </c>
      <c r="O380" s="15" t="s">
        <v>5982</v>
      </c>
      <c r="P380"/>
      <c r="Q380"/>
      <c r="R380" s="15" t="s">
        <v>5982</v>
      </c>
      <c r="S380"/>
      <c r="T380"/>
      <c r="U380" s="15"/>
      <c r="V380" s="15"/>
      <c r="W380" s="15"/>
      <c r="X380" s="15"/>
      <c r="Y380" s="15"/>
      <c r="Z380" s="15"/>
      <c r="AA380" s="15">
        <v>98</v>
      </c>
      <c r="AB380" s="15">
        <v>32</v>
      </c>
      <c r="AC380" s="15" t="s">
        <v>5982</v>
      </c>
      <c r="AD380" s="15" t="s">
        <v>5982</v>
      </c>
      <c r="AE380" s="15" t="s">
        <v>5982</v>
      </c>
      <c r="AF380" s="15" t="s">
        <v>771</v>
      </c>
      <c r="AG380" s="15" t="s">
        <v>771</v>
      </c>
      <c r="AH380" s="15" t="s">
        <v>771</v>
      </c>
      <c r="AI380" s="15" t="s">
        <v>5982</v>
      </c>
      <c r="AJ380" s="15" t="s">
        <v>5982</v>
      </c>
      <c r="AK380" s="15" t="s">
        <v>5982</v>
      </c>
      <c r="AL380" s="15" t="s">
        <v>771</v>
      </c>
      <c r="AM380" s="15" t="s">
        <v>771</v>
      </c>
      <c r="AN380" s="15" t="s">
        <v>771</v>
      </c>
      <c r="AO380"/>
      <c r="AP380" s="15">
        <v>1</v>
      </c>
      <c r="AQ380"/>
    </row>
    <row r="381" spans="1:43">
      <c r="A381"/>
      <c r="B381"/>
      <c r="C381"/>
      <c r="D381"/>
      <c r="E381" s="19">
        <v>0.36458333333333331</v>
      </c>
      <c r="F381"/>
      <c r="G381"/>
      <c r="H381" s="15">
        <v>750</v>
      </c>
      <c r="I381" s="15">
        <v>413</v>
      </c>
      <c r="J381" s="15" t="s">
        <v>5982</v>
      </c>
      <c r="K381" s="15" t="s">
        <v>5982</v>
      </c>
      <c r="L381" s="15">
        <v>2</v>
      </c>
      <c r="M381" s="15">
        <v>760</v>
      </c>
      <c r="N381" s="15">
        <v>58</v>
      </c>
      <c r="O381" s="15" t="s">
        <v>5986</v>
      </c>
      <c r="P381"/>
      <c r="Q381"/>
      <c r="R381" s="15" t="s">
        <v>5982</v>
      </c>
      <c r="S381"/>
      <c r="T381"/>
      <c r="U381" s="15"/>
      <c r="V381" s="15"/>
      <c r="W381" s="15"/>
      <c r="X381" s="15"/>
      <c r="Y381" s="15"/>
      <c r="Z381" s="15"/>
      <c r="AA381" s="15">
        <v>423</v>
      </c>
      <c r="AB381" s="15">
        <v>270</v>
      </c>
      <c r="AC381" s="15" t="s">
        <v>5982</v>
      </c>
      <c r="AD381" s="15" t="s">
        <v>5982</v>
      </c>
      <c r="AE381" s="15" t="s">
        <v>5982</v>
      </c>
      <c r="AF381" s="15">
        <v>1</v>
      </c>
      <c r="AG381" s="15">
        <v>1</v>
      </c>
      <c r="AH381" s="15">
        <v>1</v>
      </c>
      <c r="AI381" s="15" t="s">
        <v>5982</v>
      </c>
      <c r="AJ381" s="15" t="s">
        <v>5982</v>
      </c>
      <c r="AK381" s="15" t="s">
        <v>5982</v>
      </c>
      <c r="AL381" s="15">
        <v>1</v>
      </c>
      <c r="AM381" s="15">
        <v>1</v>
      </c>
      <c r="AN381" s="15">
        <v>1</v>
      </c>
      <c r="AO381"/>
      <c r="AP381" s="15">
        <v>1</v>
      </c>
      <c r="AQ381"/>
    </row>
    <row r="382" spans="1:43">
      <c r="A382"/>
      <c r="B382"/>
      <c r="C382"/>
      <c r="D382"/>
      <c r="E382" s="19">
        <v>0.40277777777777773</v>
      </c>
      <c r="F382"/>
      <c r="G382"/>
      <c r="H382" s="15">
        <v>1442</v>
      </c>
      <c r="I382" s="15">
        <v>800</v>
      </c>
      <c r="J382" s="15" t="s">
        <v>5982</v>
      </c>
      <c r="K382" s="15" t="s">
        <v>5982</v>
      </c>
      <c r="L382" s="15">
        <v>2</v>
      </c>
      <c r="M382" s="15">
        <v>1390</v>
      </c>
      <c r="N382" s="15">
        <v>80</v>
      </c>
      <c r="O382" s="15" t="s">
        <v>5982</v>
      </c>
      <c r="P382"/>
      <c r="Q382"/>
      <c r="R382" s="15" t="s">
        <v>5982</v>
      </c>
      <c r="S382"/>
      <c r="T382"/>
      <c r="U382" s="15" t="s">
        <v>5982</v>
      </c>
      <c r="V382" s="15" t="s">
        <v>5982</v>
      </c>
      <c r="W382" s="15" t="s">
        <v>5982</v>
      </c>
      <c r="X382" s="15" t="s">
        <v>5986</v>
      </c>
      <c r="Y382" s="15" t="s">
        <v>5986</v>
      </c>
      <c r="Z382" s="15" t="s">
        <v>5986</v>
      </c>
      <c r="AA382" s="15">
        <v>1051</v>
      </c>
      <c r="AB382" s="15">
        <v>224</v>
      </c>
      <c r="AC382" s="15" t="s">
        <v>5982</v>
      </c>
      <c r="AD382" s="15" t="s">
        <v>5982</v>
      </c>
      <c r="AE382" s="15" t="s">
        <v>5982</v>
      </c>
      <c r="AF382" s="15">
        <v>1</v>
      </c>
      <c r="AG382" s="15">
        <v>1</v>
      </c>
      <c r="AH382" s="15">
        <v>1</v>
      </c>
      <c r="AI382" s="15" t="s">
        <v>5982</v>
      </c>
      <c r="AJ382" s="15" t="s">
        <v>5982</v>
      </c>
      <c r="AK382" s="15" t="s">
        <v>5982</v>
      </c>
      <c r="AL382" s="15" t="s">
        <v>771</v>
      </c>
      <c r="AM382" s="15" t="s">
        <v>771</v>
      </c>
      <c r="AN382" s="15" t="s">
        <v>771</v>
      </c>
      <c r="AO382"/>
      <c r="AP382" s="15">
        <v>1</v>
      </c>
      <c r="AQ382"/>
    </row>
    <row r="383" spans="1:43">
      <c r="A383"/>
      <c r="B383"/>
      <c r="C383"/>
      <c r="D383"/>
      <c r="E383" s="19">
        <v>0.4375</v>
      </c>
      <c r="F383"/>
      <c r="G383"/>
      <c r="H383" s="15">
        <v>581</v>
      </c>
      <c r="I383" s="15">
        <v>74</v>
      </c>
      <c r="J383" s="15" t="s">
        <v>5982</v>
      </c>
      <c r="K383" s="15" t="s">
        <v>5982</v>
      </c>
      <c r="L383" s="15">
        <v>2</v>
      </c>
      <c r="M383" s="15">
        <v>570</v>
      </c>
      <c r="N383" s="15">
        <v>285</v>
      </c>
      <c r="O383" s="15" t="s">
        <v>5982</v>
      </c>
      <c r="P383"/>
      <c r="Q383"/>
      <c r="R383" s="15" t="s">
        <v>5982</v>
      </c>
      <c r="S383"/>
      <c r="T383"/>
      <c r="U383" s="15" t="s">
        <v>5982</v>
      </c>
      <c r="V383" s="15" t="s">
        <v>5982</v>
      </c>
      <c r="W383" s="15" t="s">
        <v>5982</v>
      </c>
      <c r="X383" s="15" t="s">
        <v>5986</v>
      </c>
      <c r="Y383" s="15" t="s">
        <v>5986</v>
      </c>
      <c r="Z383" s="15" t="s">
        <v>5986</v>
      </c>
      <c r="AA383" s="15">
        <v>270</v>
      </c>
      <c r="AB383" s="15">
        <v>7</v>
      </c>
      <c r="AC383" s="15" t="s">
        <v>5982</v>
      </c>
      <c r="AD383" s="15" t="s">
        <v>5982</v>
      </c>
      <c r="AE383" s="15" t="s">
        <v>5982</v>
      </c>
      <c r="AF383" s="15">
        <v>1</v>
      </c>
      <c r="AG383" s="15">
        <v>1</v>
      </c>
      <c r="AH383" s="15">
        <v>1</v>
      </c>
      <c r="AI383" s="15" t="s">
        <v>5982</v>
      </c>
      <c r="AJ383" s="15" t="s">
        <v>5982</v>
      </c>
      <c r="AK383" s="15" t="s">
        <v>5982</v>
      </c>
      <c r="AL383" s="15">
        <v>1</v>
      </c>
      <c r="AM383" s="15">
        <v>1</v>
      </c>
      <c r="AN383" s="15">
        <v>1</v>
      </c>
      <c r="AO383"/>
      <c r="AP383" s="15">
        <v>1</v>
      </c>
      <c r="AQ383"/>
    </row>
    <row r="384" spans="1:43">
      <c r="A384"/>
      <c r="B384"/>
      <c r="C384"/>
      <c r="D384"/>
      <c r="E384" s="19">
        <v>0.47569444444444442</v>
      </c>
      <c r="F384"/>
      <c r="G384"/>
      <c r="H384" s="15">
        <v>620</v>
      </c>
      <c r="I384" s="15">
        <v>400</v>
      </c>
      <c r="J384" s="15" t="s">
        <v>5982</v>
      </c>
      <c r="K384" s="15" t="s">
        <v>5982</v>
      </c>
      <c r="L384" s="15">
        <v>2</v>
      </c>
      <c r="M384" s="15">
        <v>600</v>
      </c>
      <c r="N384" s="15">
        <v>230</v>
      </c>
      <c r="O384" s="15" t="s">
        <v>5982</v>
      </c>
      <c r="P384"/>
      <c r="Q384"/>
      <c r="R384" s="15" t="s">
        <v>5982</v>
      </c>
      <c r="S384"/>
      <c r="T384"/>
      <c r="U384" s="15" t="s">
        <v>5982</v>
      </c>
      <c r="V384" s="15"/>
      <c r="W384" s="15" t="s">
        <v>5982</v>
      </c>
      <c r="X384" s="15" t="s">
        <v>5986</v>
      </c>
      <c r="Y384" s="15" t="s">
        <v>5986</v>
      </c>
      <c r="Z384" s="15" t="s">
        <v>5986</v>
      </c>
      <c r="AA384" s="15">
        <v>312</v>
      </c>
      <c r="AB384" s="15">
        <v>50</v>
      </c>
      <c r="AC384" s="15" t="s">
        <v>5982</v>
      </c>
      <c r="AD384" s="15" t="s">
        <v>5982</v>
      </c>
      <c r="AE384" s="15" t="s">
        <v>5982</v>
      </c>
      <c r="AF384" s="15">
        <v>1</v>
      </c>
      <c r="AG384" s="15">
        <v>1</v>
      </c>
      <c r="AH384" s="15">
        <v>1</v>
      </c>
      <c r="AI384" s="15" t="s">
        <v>5982</v>
      </c>
      <c r="AJ384" s="15" t="s">
        <v>5982</v>
      </c>
      <c r="AK384" s="15" t="s">
        <v>5982</v>
      </c>
      <c r="AL384" s="15">
        <v>1</v>
      </c>
      <c r="AM384" s="15">
        <v>1</v>
      </c>
      <c r="AN384" s="15">
        <v>1</v>
      </c>
      <c r="AO384"/>
      <c r="AP384" s="15">
        <v>1</v>
      </c>
      <c r="AQ384"/>
    </row>
    <row r="385" spans="1:43">
      <c r="A385"/>
      <c r="B385"/>
      <c r="C385"/>
      <c r="D385"/>
      <c r="E385" s="19">
        <v>0.3125</v>
      </c>
      <c r="F385"/>
      <c r="G385"/>
      <c r="H385" s="15">
        <v>750</v>
      </c>
      <c r="I385" s="15">
        <v>300</v>
      </c>
      <c r="J385" s="15" t="s">
        <v>5982</v>
      </c>
      <c r="K385" s="15" t="s">
        <v>5982</v>
      </c>
      <c r="L385" s="15">
        <v>2</v>
      </c>
      <c r="M385" s="15">
        <v>740</v>
      </c>
      <c r="N385" s="15">
        <v>631</v>
      </c>
      <c r="O385" s="15" t="s">
        <v>5982</v>
      </c>
      <c r="P385"/>
      <c r="Q385"/>
      <c r="R385" s="15" t="s">
        <v>5982</v>
      </c>
      <c r="S385"/>
      <c r="T385"/>
      <c r="U385" s="15" t="s">
        <v>5982</v>
      </c>
      <c r="V385" s="15" t="s">
        <v>5982</v>
      </c>
      <c r="W385" s="15" t="s">
        <v>5986</v>
      </c>
      <c r="X385" s="15" t="s">
        <v>5986</v>
      </c>
      <c r="Y385" s="15" t="s">
        <v>5986</v>
      </c>
      <c r="Z385" s="15" t="s">
        <v>5986</v>
      </c>
      <c r="AA385" s="15">
        <v>109</v>
      </c>
      <c r="AB385" s="15">
        <v>615</v>
      </c>
      <c r="AC385" s="15" t="s">
        <v>5982</v>
      </c>
      <c r="AD385" s="15" t="s">
        <v>5982</v>
      </c>
      <c r="AE385" s="15" t="s">
        <v>5982</v>
      </c>
      <c r="AF385" s="15">
        <v>1</v>
      </c>
      <c r="AG385" s="15">
        <v>1</v>
      </c>
      <c r="AH385" s="15">
        <v>1</v>
      </c>
      <c r="AI385" s="15" t="s">
        <v>5986</v>
      </c>
      <c r="AJ385" s="15" t="s">
        <v>5986</v>
      </c>
      <c r="AK385" s="15" t="s">
        <v>5986</v>
      </c>
      <c r="AL385" s="15">
        <v>1</v>
      </c>
      <c r="AM385" s="15">
        <v>1</v>
      </c>
      <c r="AN385" s="15">
        <v>1</v>
      </c>
      <c r="AO385"/>
      <c r="AP385" s="15">
        <v>1</v>
      </c>
      <c r="AQ385"/>
    </row>
    <row r="386" spans="1:43">
      <c r="A386"/>
      <c r="B386"/>
      <c r="C386"/>
      <c r="D386"/>
      <c r="E386" s="19">
        <v>0.38541666666666669</v>
      </c>
      <c r="F386"/>
      <c r="G386"/>
      <c r="H386" s="15">
        <v>350</v>
      </c>
      <c r="I386" s="15">
        <v>250</v>
      </c>
      <c r="J386" s="15" t="s">
        <v>5982</v>
      </c>
      <c r="K386" s="15" t="s">
        <v>5982</v>
      </c>
      <c r="L386" s="15">
        <v>2</v>
      </c>
      <c r="M386" s="15">
        <v>500</v>
      </c>
      <c r="N386" s="15">
        <v>305</v>
      </c>
      <c r="O386" s="15" t="s">
        <v>5986</v>
      </c>
      <c r="P386"/>
      <c r="Q386"/>
      <c r="R386" s="15" t="s">
        <v>5982</v>
      </c>
      <c r="S386"/>
      <c r="T386"/>
      <c r="U386" s="15" t="s">
        <v>5982</v>
      </c>
      <c r="V386" s="15" t="s">
        <v>5982</v>
      </c>
      <c r="W386" s="15" t="s">
        <v>5986</v>
      </c>
      <c r="X386" s="15" t="s">
        <v>5986</v>
      </c>
      <c r="Y386" s="15" t="s">
        <v>5986</v>
      </c>
      <c r="Z386" s="15" t="s">
        <v>5986</v>
      </c>
      <c r="AA386" s="15">
        <v>195</v>
      </c>
      <c r="AB386" s="15">
        <v>303</v>
      </c>
      <c r="AC386" s="15" t="s">
        <v>5986</v>
      </c>
      <c r="AD386" s="15" t="s">
        <v>5982</v>
      </c>
      <c r="AE386" s="15" t="s">
        <v>5982</v>
      </c>
      <c r="AF386" s="15">
        <v>1</v>
      </c>
      <c r="AG386" s="15">
        <v>1</v>
      </c>
      <c r="AH386" s="15">
        <v>1</v>
      </c>
      <c r="AI386" s="15" t="s">
        <v>5986</v>
      </c>
      <c r="AJ386" s="15" t="s">
        <v>5986</v>
      </c>
      <c r="AK386" s="15" t="s">
        <v>5986</v>
      </c>
      <c r="AL386" s="15">
        <v>1</v>
      </c>
      <c r="AM386" s="15"/>
      <c r="AN386" s="15"/>
      <c r="AO386"/>
      <c r="AP386" s="15">
        <v>1</v>
      </c>
      <c r="AQ386"/>
    </row>
    <row r="387" spans="1:43">
      <c r="A387"/>
      <c r="B387"/>
      <c r="C387"/>
      <c r="D387"/>
      <c r="E387" s="19">
        <v>0.35416666666666669</v>
      </c>
      <c r="F387"/>
      <c r="G387"/>
      <c r="H387" s="15">
        <v>327</v>
      </c>
      <c r="I387" s="15">
        <v>205</v>
      </c>
      <c r="J387" s="15" t="s">
        <v>5982</v>
      </c>
      <c r="K387" s="15" t="s">
        <v>5982</v>
      </c>
      <c r="L387" s="15">
        <v>2</v>
      </c>
      <c r="M387" s="15">
        <v>485</v>
      </c>
      <c r="N387" s="15">
        <v>464</v>
      </c>
      <c r="O387" s="15" t="s">
        <v>5986</v>
      </c>
      <c r="P387"/>
      <c r="Q387"/>
      <c r="R387" s="15" t="s">
        <v>5986</v>
      </c>
      <c r="S387"/>
      <c r="T387"/>
      <c r="U387" s="15" t="s">
        <v>5982</v>
      </c>
      <c r="V387" s="15" t="s">
        <v>5986</v>
      </c>
      <c r="W387" s="15" t="s">
        <v>5986</v>
      </c>
      <c r="X387" s="15" t="s">
        <v>5986</v>
      </c>
      <c r="Y387" s="15" t="s">
        <v>5986</v>
      </c>
      <c r="Z387" s="15" t="s">
        <v>5986</v>
      </c>
      <c r="AA387" s="15">
        <v>21</v>
      </c>
      <c r="AB387" s="15">
        <v>178</v>
      </c>
      <c r="AC387" s="15" t="s">
        <v>5982</v>
      </c>
      <c r="AD387" s="15" t="s">
        <v>5986</v>
      </c>
      <c r="AE387" s="15" t="s">
        <v>5986</v>
      </c>
      <c r="AF387" s="15">
        <v>1</v>
      </c>
      <c r="AG387" s="15"/>
      <c r="AH387" s="15"/>
      <c r="AI387" s="15" t="s">
        <v>5986</v>
      </c>
      <c r="AJ387" s="15" t="s">
        <v>5986</v>
      </c>
      <c r="AK387" s="15" t="s">
        <v>5986</v>
      </c>
      <c r="AL387" s="15"/>
      <c r="AM387" s="15"/>
      <c r="AN387" s="15"/>
      <c r="AO387"/>
      <c r="AP387" s="15"/>
      <c r="AQ387"/>
    </row>
    <row r="388" spans="1:43">
      <c r="A388"/>
      <c r="B388"/>
      <c r="C388"/>
      <c r="D388"/>
      <c r="E388" s="19">
        <v>0.42708333333333331</v>
      </c>
      <c r="F388"/>
      <c r="G388"/>
      <c r="H388" s="15">
        <v>578</v>
      </c>
      <c r="I388" s="15">
        <v>60</v>
      </c>
      <c r="J388" s="15" t="s">
        <v>5982</v>
      </c>
      <c r="K388" s="15" t="s">
        <v>5986</v>
      </c>
      <c r="L388" s="15"/>
      <c r="M388" s="15">
        <v>580</v>
      </c>
      <c r="N388" s="15">
        <v>30</v>
      </c>
      <c r="O388" s="15" t="s">
        <v>5982</v>
      </c>
      <c r="P388"/>
      <c r="Q388"/>
      <c r="R388" s="15" t="s">
        <v>5986</v>
      </c>
      <c r="S388"/>
      <c r="T388"/>
      <c r="U388" s="15" t="s">
        <v>5986</v>
      </c>
      <c r="V388" s="15" t="s">
        <v>5986</v>
      </c>
      <c r="W388" s="15" t="s">
        <v>5986</v>
      </c>
      <c r="X388" s="15" t="s">
        <v>5986</v>
      </c>
      <c r="Y388" s="15" t="s">
        <v>5986</v>
      </c>
      <c r="Z388" s="15" t="s">
        <v>5986</v>
      </c>
      <c r="AA388" s="15">
        <v>550</v>
      </c>
      <c r="AB388" s="15">
        <v>30</v>
      </c>
      <c r="AC388" s="15" t="s">
        <v>5982</v>
      </c>
      <c r="AD388" s="15" t="s">
        <v>5986</v>
      </c>
      <c r="AE388" s="15" t="s">
        <v>5986</v>
      </c>
      <c r="AF388" s="15">
        <v>1</v>
      </c>
      <c r="AG388" s="15"/>
      <c r="AH388" s="15"/>
      <c r="AI388" s="15" t="s">
        <v>5986</v>
      </c>
      <c r="AJ388" s="15" t="s">
        <v>5986</v>
      </c>
      <c r="AK388" s="15" t="s">
        <v>5986</v>
      </c>
      <c r="AL388" s="15"/>
      <c r="AM388" s="15"/>
      <c r="AN388" s="15"/>
      <c r="AO388"/>
      <c r="AP388" s="15"/>
      <c r="AQ388"/>
    </row>
    <row r="389" spans="1:43">
      <c r="A389"/>
      <c r="B389"/>
      <c r="C389"/>
      <c r="D389"/>
      <c r="E389" s="19">
        <v>0.40277777777777773</v>
      </c>
      <c r="F389"/>
      <c r="G389"/>
      <c r="H389" s="15">
        <v>517</v>
      </c>
      <c r="I389" s="15">
        <v>176</v>
      </c>
      <c r="J389" s="15" t="s">
        <v>5982</v>
      </c>
      <c r="K389" s="15" t="s">
        <v>5982</v>
      </c>
      <c r="L389" s="15">
        <v>2</v>
      </c>
      <c r="M389" s="15">
        <v>515</v>
      </c>
      <c r="N389" s="15">
        <v>376</v>
      </c>
      <c r="O389" s="15" t="s">
        <v>5982</v>
      </c>
      <c r="P389"/>
      <c r="Q389"/>
      <c r="R389" s="15"/>
      <c r="S389"/>
      <c r="T389"/>
      <c r="U389" s="15" t="s">
        <v>5982</v>
      </c>
      <c r="V389" s="15" t="s">
        <v>5982</v>
      </c>
      <c r="W389" s="15" t="s">
        <v>5986</v>
      </c>
      <c r="X389" s="15" t="s">
        <v>5986</v>
      </c>
      <c r="Y389" s="15" t="s">
        <v>5986</v>
      </c>
      <c r="Z389" s="15" t="s">
        <v>5986</v>
      </c>
      <c r="AA389" s="15">
        <v>139</v>
      </c>
      <c r="AB389" s="15">
        <v>336</v>
      </c>
      <c r="AC389" s="15" t="s">
        <v>5982</v>
      </c>
      <c r="AD389" s="15" t="s">
        <v>5982</v>
      </c>
      <c r="AE389" s="15" t="s">
        <v>5982</v>
      </c>
      <c r="AF389" s="15">
        <v>1</v>
      </c>
      <c r="AG389" s="15">
        <v>1</v>
      </c>
      <c r="AH389" s="15">
        <v>1</v>
      </c>
      <c r="AI389" s="15" t="s">
        <v>5986</v>
      </c>
      <c r="AJ389" s="15" t="s">
        <v>5986</v>
      </c>
      <c r="AK389" s="15" t="s">
        <v>5986</v>
      </c>
      <c r="AL389" s="15"/>
      <c r="AM389" s="15"/>
      <c r="AN389" s="15"/>
      <c r="AO389"/>
      <c r="AP389" s="15"/>
      <c r="AQ389"/>
    </row>
    <row r="390" spans="1:43">
      <c r="A390"/>
      <c r="B390"/>
      <c r="C390"/>
      <c r="D390"/>
      <c r="E390" s="19">
        <v>0.3923611111111111</v>
      </c>
      <c r="F390"/>
      <c r="G390"/>
      <c r="H390" s="15"/>
      <c r="I390" s="15"/>
      <c r="J390" s="15" t="s">
        <v>5982</v>
      </c>
      <c r="K390" s="15" t="s">
        <v>5986</v>
      </c>
      <c r="L390" s="15">
        <v>2</v>
      </c>
      <c r="M390" s="15"/>
      <c r="N390" s="15"/>
      <c r="O390" s="15" t="s">
        <v>5986</v>
      </c>
      <c r="P390"/>
      <c r="Q390"/>
      <c r="R390" s="15" t="s">
        <v>5986</v>
      </c>
      <c r="S390"/>
      <c r="T390"/>
      <c r="U390" s="15" t="s">
        <v>5982</v>
      </c>
      <c r="V390" s="15" t="s">
        <v>5986</v>
      </c>
      <c r="W390" s="15" t="s">
        <v>5986</v>
      </c>
      <c r="X390" s="15" t="s">
        <v>5986</v>
      </c>
      <c r="Y390" s="15" t="s">
        <v>5986</v>
      </c>
      <c r="Z390" s="15" t="s">
        <v>5986</v>
      </c>
      <c r="AA390" s="15"/>
      <c r="AB390" s="15"/>
      <c r="AC390" s="15" t="s">
        <v>5982</v>
      </c>
      <c r="AD390" s="15" t="s">
        <v>5982</v>
      </c>
      <c r="AE390" s="15" t="s">
        <v>5982</v>
      </c>
      <c r="AF390" s="15">
        <v>1</v>
      </c>
      <c r="AG390" s="15">
        <v>1</v>
      </c>
      <c r="AH390" s="15">
        <v>1</v>
      </c>
      <c r="AI390" s="15" t="s">
        <v>5982</v>
      </c>
      <c r="AJ390" s="15" t="s">
        <v>5986</v>
      </c>
      <c r="AK390" s="15" t="s">
        <v>5982</v>
      </c>
      <c r="AL390" s="15">
        <v>1</v>
      </c>
      <c r="AM390" s="15"/>
      <c r="AN390" s="15">
        <v>1</v>
      </c>
      <c r="AO390"/>
      <c r="AP390" s="15"/>
      <c r="AQ390"/>
    </row>
    <row r="391" spans="1:43">
      <c r="A391"/>
      <c r="B391"/>
      <c r="C391"/>
      <c r="D391"/>
      <c r="E391" s="19">
        <v>0.4375</v>
      </c>
      <c r="F391"/>
      <c r="G391"/>
      <c r="H391" s="15">
        <v>623</v>
      </c>
      <c r="I391" s="15">
        <v>275</v>
      </c>
      <c r="J391" s="15" t="s">
        <v>5982</v>
      </c>
      <c r="K391" s="15" t="s">
        <v>5982</v>
      </c>
      <c r="L391" s="15">
        <v>2</v>
      </c>
      <c r="M391" s="15">
        <v>750</v>
      </c>
      <c r="N391" s="15">
        <v>0</v>
      </c>
      <c r="O391" s="15" t="s">
        <v>5986</v>
      </c>
      <c r="P391"/>
      <c r="Q391"/>
      <c r="R391" s="15" t="s">
        <v>5986</v>
      </c>
      <c r="S391"/>
      <c r="T391"/>
      <c r="U391" s="15" t="s">
        <v>5982</v>
      </c>
      <c r="V391" s="15" t="s">
        <v>5982</v>
      </c>
      <c r="W391" s="15" t="s">
        <v>5982</v>
      </c>
      <c r="X391" s="15" t="s">
        <v>5986</v>
      </c>
      <c r="Y391" s="15" t="s">
        <v>5986</v>
      </c>
      <c r="Z391" s="15" t="s">
        <v>5986</v>
      </c>
      <c r="AA391" s="15">
        <v>95</v>
      </c>
      <c r="AB391" s="15">
        <v>78</v>
      </c>
      <c r="AC391" s="15" t="s">
        <v>5982</v>
      </c>
      <c r="AD391" s="15" t="s">
        <v>5982</v>
      </c>
      <c r="AE391" s="15" t="s">
        <v>5982</v>
      </c>
      <c r="AF391" s="15">
        <v>1</v>
      </c>
      <c r="AG391" s="15">
        <v>1</v>
      </c>
      <c r="AH391" s="15">
        <v>1</v>
      </c>
      <c r="AI391" s="15" t="s">
        <v>5982</v>
      </c>
      <c r="AJ391" s="15" t="s">
        <v>5982</v>
      </c>
      <c r="AK391" s="15" t="s">
        <v>5982</v>
      </c>
      <c r="AL391" s="15">
        <v>1</v>
      </c>
      <c r="AM391" s="15">
        <v>1</v>
      </c>
      <c r="AN391" s="15">
        <v>1</v>
      </c>
      <c r="AO391"/>
      <c r="AP391" s="15"/>
      <c r="AQ391"/>
    </row>
    <row r="392" spans="1:43">
      <c r="A392"/>
      <c r="B392"/>
      <c r="C392"/>
      <c r="D392"/>
      <c r="E392" s="19">
        <v>0.40972222222222227</v>
      </c>
      <c r="F392"/>
      <c r="G392"/>
      <c r="H392" s="15">
        <v>543</v>
      </c>
      <c r="I392" s="15">
        <v>435</v>
      </c>
      <c r="J392" s="15" t="s">
        <v>5982</v>
      </c>
      <c r="K392" s="15" t="s">
        <v>5982</v>
      </c>
      <c r="L392" s="15">
        <v>2</v>
      </c>
      <c r="M392" s="15">
        <v>640</v>
      </c>
      <c r="N392" s="15">
        <v>0</v>
      </c>
      <c r="O392" s="15" t="s">
        <v>5986</v>
      </c>
      <c r="P392"/>
      <c r="Q392"/>
      <c r="R392" s="15" t="s">
        <v>5986</v>
      </c>
      <c r="S392"/>
      <c r="T392"/>
      <c r="U392" s="15" t="s">
        <v>5982</v>
      </c>
      <c r="V392" s="15" t="s">
        <v>5982</v>
      </c>
      <c r="W392" s="15" t="s">
        <v>5986</v>
      </c>
      <c r="X392" s="15" t="s">
        <v>5986</v>
      </c>
      <c r="Y392" s="15" t="s">
        <v>5986</v>
      </c>
      <c r="Z392" s="15" t="s">
        <v>5986</v>
      </c>
      <c r="AA392" s="15">
        <v>26</v>
      </c>
      <c r="AB392" s="15">
        <v>12</v>
      </c>
      <c r="AC392" s="15" t="s">
        <v>5982</v>
      </c>
      <c r="AD392" s="15" t="s">
        <v>5982</v>
      </c>
      <c r="AE392" s="15" t="s">
        <v>5982</v>
      </c>
      <c r="AF392" s="15">
        <v>1</v>
      </c>
      <c r="AG392" s="15">
        <v>1</v>
      </c>
      <c r="AH392" s="15">
        <v>1</v>
      </c>
      <c r="AI392" s="15" t="s">
        <v>5982</v>
      </c>
      <c r="AJ392" s="15" t="s">
        <v>5982</v>
      </c>
      <c r="AK392" s="15" t="s">
        <v>5982</v>
      </c>
      <c r="AL392" s="15">
        <v>1</v>
      </c>
      <c r="AM392" s="15">
        <v>1</v>
      </c>
      <c r="AN392" s="15">
        <v>1</v>
      </c>
      <c r="AO392"/>
      <c r="AP392" s="15">
        <v>1</v>
      </c>
      <c r="AQ392"/>
    </row>
    <row r="393" spans="1:43">
      <c r="A393"/>
      <c r="B393"/>
      <c r="C393"/>
      <c r="D393"/>
      <c r="E393" s="19">
        <v>0.3888888888888889</v>
      </c>
      <c r="F393"/>
      <c r="G393"/>
      <c r="H393" s="15">
        <v>254</v>
      </c>
      <c r="I393" s="15">
        <v>145</v>
      </c>
      <c r="J393" s="15" t="s">
        <v>5982</v>
      </c>
      <c r="K393" s="15" t="s">
        <v>5982</v>
      </c>
      <c r="L393" s="15">
        <v>2</v>
      </c>
      <c r="M393" s="15">
        <v>200</v>
      </c>
      <c r="N393" s="15">
        <v>0</v>
      </c>
      <c r="O393" s="15" t="s">
        <v>5982</v>
      </c>
      <c r="P393"/>
      <c r="Q393"/>
      <c r="R393" s="15" t="s">
        <v>5986</v>
      </c>
      <c r="S393"/>
      <c r="T393"/>
      <c r="U393" s="15" t="s">
        <v>5982</v>
      </c>
      <c r="V393" s="15" t="s">
        <v>5982</v>
      </c>
      <c r="W393" s="15" t="s">
        <v>5986</v>
      </c>
      <c r="X393" s="15" t="s">
        <v>5986</v>
      </c>
      <c r="Y393" s="15" t="s">
        <v>5986</v>
      </c>
      <c r="Z393" s="15" t="s">
        <v>5986</v>
      </c>
      <c r="AA393" s="15">
        <v>44</v>
      </c>
      <c r="AB393" s="15">
        <v>22</v>
      </c>
      <c r="AC393" s="15" t="s">
        <v>5982</v>
      </c>
      <c r="AD393" s="15" t="s">
        <v>5982</v>
      </c>
      <c r="AE393" s="15" t="s">
        <v>5982</v>
      </c>
      <c r="AF393" s="15">
        <v>1</v>
      </c>
      <c r="AG393" s="15">
        <v>1</v>
      </c>
      <c r="AH393" s="15">
        <v>1</v>
      </c>
      <c r="AI393" s="15" t="s">
        <v>5982</v>
      </c>
      <c r="AJ393" s="15" t="s">
        <v>5982</v>
      </c>
      <c r="AK393" s="15" t="s">
        <v>5982</v>
      </c>
      <c r="AL393" s="15">
        <v>1</v>
      </c>
      <c r="AM393" s="15">
        <v>1</v>
      </c>
      <c r="AN393" s="15">
        <v>1</v>
      </c>
      <c r="AO393"/>
      <c r="AP393" s="15">
        <v>1</v>
      </c>
      <c r="AQ393"/>
    </row>
    <row r="394" spans="1:43">
      <c r="A394"/>
      <c r="B394"/>
      <c r="C394"/>
      <c r="D394"/>
      <c r="E394" s="19">
        <v>0.27777777777777779</v>
      </c>
      <c r="F394"/>
      <c r="G394"/>
      <c r="H394" s="15">
        <v>1216</v>
      </c>
      <c r="I394" s="15">
        <v>260</v>
      </c>
      <c r="J394" s="15" t="s">
        <v>5982</v>
      </c>
      <c r="K394" s="15" t="s">
        <v>5982</v>
      </c>
      <c r="L394" s="15">
        <v>2</v>
      </c>
      <c r="M394" s="15">
        <v>750</v>
      </c>
      <c r="N394" s="15">
        <v>0</v>
      </c>
      <c r="O394" s="15"/>
      <c r="P394"/>
      <c r="Q394"/>
      <c r="R394" s="15"/>
      <c r="S394"/>
      <c r="T394"/>
      <c r="U394" s="15" t="s">
        <v>5982</v>
      </c>
      <c r="V394" s="15" t="s">
        <v>5982</v>
      </c>
      <c r="W394" s="15" t="s">
        <v>5986</v>
      </c>
      <c r="X394" s="15" t="s">
        <v>5986</v>
      </c>
      <c r="Y394" s="15" t="s">
        <v>5986</v>
      </c>
      <c r="Z394" s="15" t="s">
        <v>5986</v>
      </c>
      <c r="AA394" s="15">
        <v>202</v>
      </c>
      <c r="AB394" s="15">
        <v>4</v>
      </c>
      <c r="AC394" s="15" t="s">
        <v>5982</v>
      </c>
      <c r="AD394" s="15" t="s">
        <v>5982</v>
      </c>
      <c r="AE394" s="15" t="s">
        <v>5982</v>
      </c>
      <c r="AF394" s="15">
        <v>1</v>
      </c>
      <c r="AG394" s="15">
        <v>1</v>
      </c>
      <c r="AH394" s="15">
        <v>1</v>
      </c>
      <c r="AI394" s="15" t="s">
        <v>5982</v>
      </c>
      <c r="AJ394" s="15" t="s">
        <v>5982</v>
      </c>
      <c r="AK394" s="15" t="s">
        <v>5982</v>
      </c>
      <c r="AL394" s="15">
        <v>1</v>
      </c>
      <c r="AM394" s="15">
        <v>1</v>
      </c>
      <c r="AN394" s="15">
        <v>1</v>
      </c>
      <c r="AO394"/>
      <c r="AP394" s="15">
        <v>1</v>
      </c>
      <c r="AQ394"/>
    </row>
    <row r="395" spans="1:43">
      <c r="A395"/>
      <c r="B395"/>
      <c r="C395"/>
      <c r="D395"/>
      <c r="E395" s="20" t="s">
        <v>6118</v>
      </c>
      <c r="F395"/>
      <c r="G395"/>
      <c r="H395" s="15">
        <v>450</v>
      </c>
      <c r="I395" s="15">
        <v>152</v>
      </c>
      <c r="J395" s="15" t="s">
        <v>5982</v>
      </c>
      <c r="K395" s="15" t="s">
        <v>5982</v>
      </c>
      <c r="L395" s="15">
        <v>2</v>
      </c>
      <c r="M395" s="15">
        <v>450</v>
      </c>
      <c r="N395" s="15">
        <v>300</v>
      </c>
      <c r="O395" s="15" t="s">
        <v>5982</v>
      </c>
      <c r="P395"/>
      <c r="Q395"/>
      <c r="R395" s="15" t="s">
        <v>5986</v>
      </c>
      <c r="S395"/>
      <c r="T395"/>
      <c r="U395" s="15" t="s">
        <v>5982</v>
      </c>
      <c r="V395" s="15" t="s">
        <v>5982</v>
      </c>
      <c r="W395" s="15" t="s">
        <v>5986</v>
      </c>
      <c r="X395" s="15" t="s">
        <v>5986</v>
      </c>
      <c r="Y395" s="15" t="s">
        <v>5986</v>
      </c>
      <c r="Z395" s="15" t="s">
        <v>5986</v>
      </c>
      <c r="AA395" s="15">
        <v>150</v>
      </c>
      <c r="AB395" s="15">
        <v>110</v>
      </c>
      <c r="AC395" s="15" t="s">
        <v>5982</v>
      </c>
      <c r="AD395" s="15" t="s">
        <v>5982</v>
      </c>
      <c r="AE395" s="15" t="s">
        <v>5982</v>
      </c>
      <c r="AF395" s="15">
        <v>1</v>
      </c>
      <c r="AG395" s="15">
        <v>1</v>
      </c>
      <c r="AH395" s="15">
        <v>1</v>
      </c>
      <c r="AI395" s="15" t="s">
        <v>5986</v>
      </c>
      <c r="AJ395" s="15" t="s">
        <v>5986</v>
      </c>
      <c r="AK395" s="15" t="s">
        <v>5982</v>
      </c>
      <c r="AL395" s="15"/>
      <c r="AM395" s="15"/>
      <c r="AN395" s="15">
        <v>1</v>
      </c>
      <c r="AO395"/>
      <c r="AP395" s="15">
        <v>1</v>
      </c>
      <c r="AQ395"/>
    </row>
    <row r="396" spans="1:43">
      <c r="A396"/>
      <c r="B396"/>
      <c r="C396"/>
      <c r="D396"/>
      <c r="E396" s="20" t="s">
        <v>6105</v>
      </c>
      <c r="F396"/>
      <c r="G396"/>
      <c r="H396" s="15">
        <v>300</v>
      </c>
      <c r="I396" s="15">
        <v>215</v>
      </c>
      <c r="J396" s="15" t="s">
        <v>5982</v>
      </c>
      <c r="K396" s="15" t="s">
        <v>5982</v>
      </c>
      <c r="L396" s="15">
        <v>2</v>
      </c>
      <c r="M396" s="15">
        <v>300</v>
      </c>
      <c r="N396" s="15">
        <v>60</v>
      </c>
      <c r="O396" s="15" t="s">
        <v>5986</v>
      </c>
      <c r="P396"/>
      <c r="Q396"/>
      <c r="R396" s="15" t="s">
        <v>5986</v>
      </c>
      <c r="S396"/>
      <c r="T396"/>
      <c r="U396" s="15" t="s">
        <v>5982</v>
      </c>
      <c r="V396" s="15" t="s">
        <v>5982</v>
      </c>
      <c r="W396" s="15" t="s">
        <v>5982</v>
      </c>
      <c r="X396" s="15" t="s">
        <v>5986</v>
      </c>
      <c r="Y396" s="15" t="s">
        <v>5986</v>
      </c>
      <c r="Z396" s="15" t="s">
        <v>5986</v>
      </c>
      <c r="AA396" s="15">
        <v>240</v>
      </c>
      <c r="AB396" s="15">
        <v>60</v>
      </c>
      <c r="AC396" s="15" t="s">
        <v>5982</v>
      </c>
      <c r="AD396" s="15" t="s">
        <v>5982</v>
      </c>
      <c r="AE396" s="15" t="s">
        <v>5982</v>
      </c>
      <c r="AF396" s="15">
        <v>1</v>
      </c>
      <c r="AG396" s="15">
        <v>1</v>
      </c>
      <c r="AH396" s="15">
        <v>1</v>
      </c>
      <c r="AI396" s="15" t="s">
        <v>5982</v>
      </c>
      <c r="AJ396" s="15" t="s">
        <v>5982</v>
      </c>
      <c r="AK396" s="15" t="s">
        <v>5982</v>
      </c>
      <c r="AL396" s="15">
        <v>1</v>
      </c>
      <c r="AM396" s="15">
        <v>1</v>
      </c>
      <c r="AN396" s="15">
        <v>1</v>
      </c>
      <c r="AO396"/>
      <c r="AP396" s="15">
        <v>1</v>
      </c>
      <c r="AQ396"/>
    </row>
    <row r="397" spans="1:43">
      <c r="A397"/>
      <c r="B397"/>
      <c r="C397"/>
      <c r="D397"/>
      <c r="E397" s="20" t="s">
        <v>6119</v>
      </c>
      <c r="F397"/>
      <c r="G397"/>
      <c r="H397" s="15">
        <v>306</v>
      </c>
      <c r="I397" s="15">
        <v>210</v>
      </c>
      <c r="J397" s="15" t="s">
        <v>5982</v>
      </c>
      <c r="K397" s="15" t="s">
        <v>5982</v>
      </c>
      <c r="L397" s="15">
        <v>2</v>
      </c>
      <c r="M397" s="15">
        <v>350</v>
      </c>
      <c r="N397" s="15">
        <v>173</v>
      </c>
      <c r="O397" s="15" t="s">
        <v>5986</v>
      </c>
      <c r="P397"/>
      <c r="Q397"/>
      <c r="R397" s="15" t="s">
        <v>5986</v>
      </c>
      <c r="S397"/>
      <c r="T397"/>
      <c r="U397" s="15" t="s">
        <v>5982</v>
      </c>
      <c r="V397" s="15" t="s">
        <v>5982</v>
      </c>
      <c r="W397" s="15" t="s">
        <v>5982</v>
      </c>
      <c r="X397" s="15" t="s">
        <v>5986</v>
      </c>
      <c r="Y397" s="15" t="s">
        <v>5986</v>
      </c>
      <c r="Z397" s="15" t="s">
        <v>5986</v>
      </c>
      <c r="AA397" s="15">
        <v>277</v>
      </c>
      <c r="AB397" s="15">
        <v>173</v>
      </c>
      <c r="AC397" s="15" t="s">
        <v>5982</v>
      </c>
      <c r="AD397" s="15" t="s">
        <v>5982</v>
      </c>
      <c r="AE397" s="15" t="s">
        <v>5982</v>
      </c>
      <c r="AF397" s="15">
        <v>1</v>
      </c>
      <c r="AG397" s="15">
        <v>1</v>
      </c>
      <c r="AH397" s="15">
        <v>1</v>
      </c>
      <c r="AI397" s="15" t="s">
        <v>5986</v>
      </c>
      <c r="AJ397" s="15" t="s">
        <v>5982</v>
      </c>
      <c r="AK397" s="15" t="s">
        <v>5982</v>
      </c>
      <c r="AL397" s="15"/>
      <c r="AM397" s="15">
        <v>1</v>
      </c>
      <c r="AN397" s="15">
        <v>1</v>
      </c>
      <c r="AO397"/>
      <c r="AP397" s="15">
        <v>1</v>
      </c>
      <c r="AQ397"/>
    </row>
    <row r="398" spans="1:43">
      <c r="A398"/>
      <c r="B398"/>
      <c r="C398"/>
      <c r="D398"/>
      <c r="E398" s="20" t="s">
        <v>6050</v>
      </c>
      <c r="F398"/>
      <c r="G398"/>
      <c r="H398" s="15">
        <v>381</v>
      </c>
      <c r="I398" s="15">
        <v>175</v>
      </c>
      <c r="J398" s="15" t="s">
        <v>5982</v>
      </c>
      <c r="K398" s="15" t="s">
        <v>5982</v>
      </c>
      <c r="L398" s="15">
        <v>2</v>
      </c>
      <c r="M398" s="15">
        <v>400</v>
      </c>
      <c r="N398" s="15">
        <v>267</v>
      </c>
      <c r="O398" s="15" t="s">
        <v>5986</v>
      </c>
      <c r="P398"/>
      <c r="Q398"/>
      <c r="R398" s="15" t="s">
        <v>5986</v>
      </c>
      <c r="S398"/>
      <c r="T398"/>
      <c r="U398" s="15" t="s">
        <v>5982</v>
      </c>
      <c r="V398" s="15" t="s">
        <v>5982</v>
      </c>
      <c r="W398" s="15" t="s">
        <v>5982</v>
      </c>
      <c r="X398" s="15" t="s">
        <v>5986</v>
      </c>
      <c r="Y398" s="15" t="s">
        <v>5986</v>
      </c>
      <c r="Z398" s="15" t="s">
        <v>5986</v>
      </c>
      <c r="AA398" s="15">
        <v>131</v>
      </c>
      <c r="AB398" s="15">
        <v>65</v>
      </c>
      <c r="AC398" s="15" t="s">
        <v>5982</v>
      </c>
      <c r="AD398" s="15" t="s">
        <v>5982</v>
      </c>
      <c r="AE398" s="15" t="s">
        <v>5982</v>
      </c>
      <c r="AF398" s="15">
        <v>1</v>
      </c>
      <c r="AG398" s="15">
        <v>1</v>
      </c>
      <c r="AH398" s="15">
        <v>1</v>
      </c>
      <c r="AI398" s="15" t="s">
        <v>5982</v>
      </c>
      <c r="AJ398" s="15" t="s">
        <v>5986</v>
      </c>
      <c r="AK398" s="15" t="s">
        <v>5986</v>
      </c>
      <c r="AL398" s="15">
        <v>1</v>
      </c>
      <c r="AM398" s="15"/>
      <c r="AN398" s="15"/>
      <c r="AO398"/>
      <c r="AP398" s="15">
        <v>1</v>
      </c>
      <c r="AQ398"/>
    </row>
    <row r="399" spans="1:43">
      <c r="A399"/>
      <c r="B399"/>
      <c r="C399"/>
      <c r="D399"/>
      <c r="E399" s="19">
        <v>0.26041666666666669</v>
      </c>
      <c r="F399"/>
      <c r="G399"/>
      <c r="H399" s="15">
        <v>343</v>
      </c>
      <c r="I399" s="15">
        <v>126</v>
      </c>
      <c r="J399" s="15" t="s">
        <v>5982</v>
      </c>
      <c r="K399" s="15" t="s">
        <v>5982</v>
      </c>
      <c r="L399" s="15">
        <v>2</v>
      </c>
      <c r="M399" s="15">
        <v>340</v>
      </c>
      <c r="N399" s="15">
        <v>216</v>
      </c>
      <c r="O399" s="15" t="s">
        <v>5982</v>
      </c>
      <c r="P399"/>
      <c r="Q399"/>
      <c r="R399" s="15" t="s">
        <v>5986</v>
      </c>
      <c r="S399"/>
      <c r="T399"/>
      <c r="U399" s="15" t="s">
        <v>5982</v>
      </c>
      <c r="V399" s="15" t="s">
        <v>5982</v>
      </c>
      <c r="W399" s="15" t="s">
        <v>5982</v>
      </c>
      <c r="X399" s="15" t="s">
        <v>5986</v>
      </c>
      <c r="Y399" s="15" t="s">
        <v>5986</v>
      </c>
      <c r="Z399" s="15" t="s">
        <v>5986</v>
      </c>
      <c r="AA399" s="15">
        <v>124</v>
      </c>
      <c r="AB399" s="15">
        <v>66</v>
      </c>
      <c r="AC399" s="15" t="s">
        <v>5982</v>
      </c>
      <c r="AD399" s="15" t="s">
        <v>5982</v>
      </c>
      <c r="AE399" s="15" t="s">
        <v>5982</v>
      </c>
      <c r="AF399" s="15">
        <v>1</v>
      </c>
      <c r="AG399" s="15">
        <v>1</v>
      </c>
      <c r="AH399" s="15">
        <v>1</v>
      </c>
      <c r="AI399" s="15" t="s">
        <v>5982</v>
      </c>
      <c r="AJ399" s="15" t="s">
        <v>5982</v>
      </c>
      <c r="AK399" s="15" t="s">
        <v>5982</v>
      </c>
      <c r="AL399" s="15">
        <v>1</v>
      </c>
      <c r="AM399" s="15">
        <v>1</v>
      </c>
      <c r="AN399" s="15">
        <v>1</v>
      </c>
      <c r="AO399"/>
      <c r="AP399" s="15">
        <v>1</v>
      </c>
      <c r="AQ399"/>
    </row>
    <row r="400" spans="1:43">
      <c r="A400"/>
      <c r="B400"/>
      <c r="C400"/>
      <c r="D400"/>
      <c r="E400" s="19">
        <v>0.41736111111111113</v>
      </c>
      <c r="F400"/>
      <c r="G400"/>
      <c r="H400" s="15">
        <v>269</v>
      </c>
      <c r="I400" s="15">
        <v>105</v>
      </c>
      <c r="J400" s="15" t="s">
        <v>5982</v>
      </c>
      <c r="K400" s="15" t="s">
        <v>5982</v>
      </c>
      <c r="L400" s="15">
        <v>2</v>
      </c>
      <c r="M400" s="15">
        <v>270</v>
      </c>
      <c r="N400" s="15">
        <v>208</v>
      </c>
      <c r="O400" s="15" t="s">
        <v>5986</v>
      </c>
      <c r="P400"/>
      <c r="Q400"/>
      <c r="R400" s="15" t="s">
        <v>5986</v>
      </c>
      <c r="S400"/>
      <c r="T400"/>
      <c r="U400" s="15" t="s">
        <v>5982</v>
      </c>
      <c r="V400" s="15" t="s">
        <v>5982</v>
      </c>
      <c r="W400" s="15" t="s">
        <v>5982</v>
      </c>
      <c r="X400" s="15" t="s">
        <v>5986</v>
      </c>
      <c r="Y400" s="15" t="s">
        <v>5986</v>
      </c>
      <c r="Z400" s="15" t="s">
        <v>5986</v>
      </c>
      <c r="AA400" s="15">
        <v>62</v>
      </c>
      <c r="AB400" s="15">
        <v>88</v>
      </c>
      <c r="AC400" s="15" t="s">
        <v>5982</v>
      </c>
      <c r="AD400" s="15" t="s">
        <v>5982</v>
      </c>
      <c r="AE400" s="15" t="s">
        <v>5982</v>
      </c>
      <c r="AF400" s="15">
        <v>1</v>
      </c>
      <c r="AG400" s="15">
        <v>1</v>
      </c>
      <c r="AH400" s="15">
        <v>1</v>
      </c>
      <c r="AI400" s="15" t="s">
        <v>5982</v>
      </c>
      <c r="AJ400" s="15" t="s">
        <v>5982</v>
      </c>
      <c r="AK400" s="15" t="s">
        <v>5982</v>
      </c>
      <c r="AL400" s="15">
        <v>1</v>
      </c>
      <c r="AM400" s="15">
        <v>1</v>
      </c>
      <c r="AN400" s="15">
        <v>1</v>
      </c>
      <c r="AO400"/>
      <c r="AP400" s="15">
        <v>1</v>
      </c>
      <c r="AQ400"/>
    </row>
    <row r="401" spans="1:43">
      <c r="A401"/>
      <c r="B401"/>
      <c r="C401"/>
      <c r="D401"/>
      <c r="E401" s="19">
        <v>0.33680555555555558</v>
      </c>
      <c r="F401"/>
      <c r="G401"/>
      <c r="H401" s="15">
        <v>250</v>
      </c>
      <c r="I401" s="15">
        <v>150</v>
      </c>
      <c r="J401" s="15" t="s">
        <v>5982</v>
      </c>
      <c r="K401" s="15" t="s">
        <v>5982</v>
      </c>
      <c r="L401" s="15">
        <v>2</v>
      </c>
      <c r="M401" s="15">
        <v>250</v>
      </c>
      <c r="N401" s="15">
        <v>160</v>
      </c>
      <c r="O401" s="15" t="s">
        <v>5982</v>
      </c>
      <c r="P401"/>
      <c r="Q401"/>
      <c r="R401" s="15" t="s">
        <v>5986</v>
      </c>
      <c r="S401"/>
      <c r="T401"/>
      <c r="U401" s="15" t="s">
        <v>5982</v>
      </c>
      <c r="V401" s="15" t="s">
        <v>5982</v>
      </c>
      <c r="W401" s="15" t="s">
        <v>5982</v>
      </c>
      <c r="X401" s="15" t="s">
        <v>5982</v>
      </c>
      <c r="Y401" s="15" t="s">
        <v>5986</v>
      </c>
      <c r="Z401" s="15" t="s">
        <v>5986</v>
      </c>
      <c r="AA401" s="15">
        <v>90</v>
      </c>
      <c r="AB401" s="15">
        <v>96</v>
      </c>
      <c r="AC401" s="15" t="s">
        <v>5982</v>
      </c>
      <c r="AD401" s="15" t="s">
        <v>5982</v>
      </c>
      <c r="AE401" s="15" t="s">
        <v>5982</v>
      </c>
      <c r="AF401" s="15">
        <v>1</v>
      </c>
      <c r="AG401" s="15">
        <v>1</v>
      </c>
      <c r="AH401" s="15">
        <v>1</v>
      </c>
      <c r="AI401" s="15" t="s">
        <v>5982</v>
      </c>
      <c r="AJ401" s="15" t="s">
        <v>5982</v>
      </c>
      <c r="AK401" s="15" t="s">
        <v>5982</v>
      </c>
      <c r="AL401" s="15">
        <v>1</v>
      </c>
      <c r="AM401" s="15">
        <v>1</v>
      </c>
      <c r="AN401" s="15">
        <v>1</v>
      </c>
      <c r="AO401"/>
      <c r="AP401" s="15"/>
      <c r="AQ401"/>
    </row>
    <row r="402" spans="1:43">
      <c r="A402"/>
      <c r="B402"/>
      <c r="C402"/>
      <c r="D402"/>
      <c r="E402" s="19">
        <v>0.34027777777777773</v>
      </c>
      <c r="F402"/>
      <c r="G402"/>
      <c r="H402" s="15">
        <v>577</v>
      </c>
      <c r="I402" s="15">
        <v>325</v>
      </c>
      <c r="J402" s="15" t="s">
        <v>5982</v>
      </c>
      <c r="K402" s="15" t="s">
        <v>5982</v>
      </c>
      <c r="L402" s="15">
        <v>2</v>
      </c>
      <c r="M402" s="15">
        <v>500</v>
      </c>
      <c r="N402" s="15">
        <v>450</v>
      </c>
      <c r="O402" s="15" t="s">
        <v>5982</v>
      </c>
      <c r="P402"/>
      <c r="Q402"/>
      <c r="R402" s="15" t="s">
        <v>5986</v>
      </c>
      <c r="S402"/>
      <c r="T402"/>
      <c r="U402" s="15" t="s">
        <v>5982</v>
      </c>
      <c r="V402" s="15" t="s">
        <v>5982</v>
      </c>
      <c r="W402" s="15" t="s">
        <v>5982</v>
      </c>
      <c r="X402" s="15" t="s">
        <v>5986</v>
      </c>
      <c r="Y402" s="15" t="s">
        <v>5986</v>
      </c>
      <c r="Z402" s="15" t="s">
        <v>5986</v>
      </c>
      <c r="AA402" s="15">
        <v>50</v>
      </c>
      <c r="AB402" s="15">
        <v>300</v>
      </c>
      <c r="AC402" s="15" t="s">
        <v>5982</v>
      </c>
      <c r="AD402" s="15" t="s">
        <v>5982</v>
      </c>
      <c r="AE402" s="15" t="s">
        <v>5982</v>
      </c>
      <c r="AF402" s="15">
        <v>1</v>
      </c>
      <c r="AG402" s="15">
        <v>1</v>
      </c>
      <c r="AH402" s="15">
        <v>1</v>
      </c>
      <c r="AI402" s="15" t="s">
        <v>5982</v>
      </c>
      <c r="AJ402" s="15" t="s">
        <v>5982</v>
      </c>
      <c r="AK402" s="15" t="s">
        <v>5982</v>
      </c>
      <c r="AL402" s="15">
        <v>1</v>
      </c>
      <c r="AM402" s="15">
        <v>1</v>
      </c>
      <c r="AN402" s="15">
        <v>1</v>
      </c>
      <c r="AO402"/>
      <c r="AP402" s="15">
        <v>1</v>
      </c>
      <c r="AQ402"/>
    </row>
    <row r="403" spans="1:43">
      <c r="A403"/>
      <c r="B403"/>
      <c r="C403"/>
      <c r="D403"/>
      <c r="E403" s="19">
        <v>0.47916666666666669</v>
      </c>
      <c r="F403"/>
      <c r="G403"/>
      <c r="H403" s="15">
        <v>884</v>
      </c>
      <c r="I403" s="15">
        <v>250</v>
      </c>
      <c r="J403" s="15" t="s">
        <v>5982</v>
      </c>
      <c r="K403" s="15" t="s">
        <v>5982</v>
      </c>
      <c r="L403" s="15">
        <v>2</v>
      </c>
      <c r="M403" s="15">
        <v>900</v>
      </c>
      <c r="N403" s="15">
        <v>300</v>
      </c>
      <c r="O403" s="15" t="s">
        <v>5986</v>
      </c>
      <c r="P403"/>
      <c r="Q403"/>
      <c r="R403" s="15" t="s">
        <v>5986</v>
      </c>
      <c r="S403"/>
      <c r="T403"/>
      <c r="U403" s="15" t="s">
        <v>5982</v>
      </c>
      <c r="V403" s="15" t="s">
        <v>5982</v>
      </c>
      <c r="W403" s="15" t="s">
        <v>5982</v>
      </c>
      <c r="X403" s="15" t="s">
        <v>5986</v>
      </c>
      <c r="Y403" s="15" t="s">
        <v>5986</v>
      </c>
      <c r="Z403" s="15" t="s">
        <v>5986</v>
      </c>
      <c r="AA403" s="15">
        <v>125</v>
      </c>
      <c r="AB403" s="15">
        <v>250</v>
      </c>
      <c r="AC403" s="15" t="s">
        <v>5982</v>
      </c>
      <c r="AD403" s="15" t="s">
        <v>5982</v>
      </c>
      <c r="AE403" s="15" t="s">
        <v>5982</v>
      </c>
      <c r="AF403" s="15">
        <v>1</v>
      </c>
      <c r="AG403" s="15">
        <v>1</v>
      </c>
      <c r="AH403" s="15">
        <v>1</v>
      </c>
      <c r="AI403" s="15" t="s">
        <v>5982</v>
      </c>
      <c r="AJ403" s="15" t="s">
        <v>5982</v>
      </c>
      <c r="AK403" s="15" t="s">
        <v>5982</v>
      </c>
      <c r="AL403" s="15">
        <v>1</v>
      </c>
      <c r="AM403" s="15">
        <v>1</v>
      </c>
      <c r="AN403" s="15">
        <v>1</v>
      </c>
      <c r="AO403"/>
      <c r="AP403" s="15"/>
      <c r="AQ403"/>
    </row>
    <row r="404" spans="1:43">
      <c r="A404"/>
      <c r="B404"/>
      <c r="C404"/>
      <c r="D404"/>
      <c r="E404" s="19">
        <v>0.46180555555555558</v>
      </c>
      <c r="F404"/>
      <c r="G404"/>
      <c r="H404" s="15">
        <v>758</v>
      </c>
      <c r="I404" s="15">
        <v>200</v>
      </c>
      <c r="J404" s="15" t="s">
        <v>5982</v>
      </c>
      <c r="K404" s="15" t="s">
        <v>5982</v>
      </c>
      <c r="L404" s="15">
        <v>2</v>
      </c>
      <c r="M404" s="15">
        <v>780</v>
      </c>
      <c r="N404" s="15">
        <v>505</v>
      </c>
      <c r="O404" s="15" t="s">
        <v>5982</v>
      </c>
      <c r="P404"/>
      <c r="Q404"/>
      <c r="R404" s="15" t="s">
        <v>5986</v>
      </c>
      <c r="S404"/>
      <c r="T404"/>
      <c r="U404" s="15" t="s">
        <v>5982</v>
      </c>
      <c r="V404" s="15" t="s">
        <v>5982</v>
      </c>
      <c r="W404" s="15" t="s">
        <v>5982</v>
      </c>
      <c r="X404" s="15" t="s">
        <v>5986</v>
      </c>
      <c r="Y404" s="15" t="s">
        <v>5986</v>
      </c>
      <c r="Z404" s="15" t="s">
        <v>5986</v>
      </c>
      <c r="AA404" s="15">
        <v>275</v>
      </c>
      <c r="AB404" s="15">
        <v>185</v>
      </c>
      <c r="AC404" s="15" t="s">
        <v>5982</v>
      </c>
      <c r="AD404" s="15" t="s">
        <v>5982</v>
      </c>
      <c r="AE404" s="15" t="s">
        <v>5982</v>
      </c>
      <c r="AF404" s="15">
        <v>1</v>
      </c>
      <c r="AG404" s="15">
        <v>1</v>
      </c>
      <c r="AH404" s="15">
        <v>1</v>
      </c>
      <c r="AI404" s="15" t="s">
        <v>5982</v>
      </c>
      <c r="AJ404" s="15" t="s">
        <v>5982</v>
      </c>
      <c r="AK404" s="15" t="s">
        <v>5982</v>
      </c>
      <c r="AL404" s="15">
        <v>1</v>
      </c>
      <c r="AM404" s="15">
        <v>1</v>
      </c>
      <c r="AN404" s="15">
        <v>1</v>
      </c>
      <c r="AO404"/>
      <c r="AP404" s="15"/>
      <c r="AQ404"/>
    </row>
    <row r="405" spans="1:43">
      <c r="A405"/>
      <c r="B405"/>
      <c r="C405"/>
      <c r="D405"/>
      <c r="E405" s="19">
        <v>0.41666666666666669</v>
      </c>
      <c r="F405"/>
      <c r="G405"/>
      <c r="H405" s="15">
        <v>424</v>
      </c>
      <c r="I405" s="15">
        <v>280</v>
      </c>
      <c r="J405" s="15" t="s">
        <v>5982</v>
      </c>
      <c r="K405" s="15" t="s">
        <v>5982</v>
      </c>
      <c r="L405" s="15">
        <v>2</v>
      </c>
      <c r="M405" s="15">
        <v>500</v>
      </c>
      <c r="N405" s="15">
        <v>115</v>
      </c>
      <c r="O405" s="15" t="s">
        <v>5986</v>
      </c>
      <c r="P405"/>
      <c r="Q405"/>
      <c r="R405" s="15" t="s">
        <v>5986</v>
      </c>
      <c r="S405"/>
      <c r="T405"/>
      <c r="U405" s="15" t="s">
        <v>5982</v>
      </c>
      <c r="V405" s="15" t="s">
        <v>5982</v>
      </c>
      <c r="W405" s="15" t="s">
        <v>5982</v>
      </c>
      <c r="X405" s="15" t="s">
        <v>5986</v>
      </c>
      <c r="Y405" s="15" t="s">
        <v>5986</v>
      </c>
      <c r="Z405" s="15" t="s">
        <v>5986</v>
      </c>
      <c r="AA405" s="15">
        <v>205</v>
      </c>
      <c r="AB405" s="15">
        <v>180</v>
      </c>
      <c r="AC405" s="15" t="s">
        <v>5982</v>
      </c>
      <c r="AD405" s="15" t="s">
        <v>5982</v>
      </c>
      <c r="AE405" s="15" t="s">
        <v>5982</v>
      </c>
      <c r="AF405" s="15">
        <v>1</v>
      </c>
      <c r="AG405" s="15">
        <v>1</v>
      </c>
      <c r="AH405" s="15">
        <v>1</v>
      </c>
      <c r="AI405" s="15" t="s">
        <v>5982</v>
      </c>
      <c r="AJ405" s="15" t="s">
        <v>5982</v>
      </c>
      <c r="AK405" s="15" t="s">
        <v>5982</v>
      </c>
      <c r="AL405" s="15">
        <v>1</v>
      </c>
      <c r="AM405" s="15" t="s">
        <v>985</v>
      </c>
      <c r="AN405" s="15" t="s">
        <v>985</v>
      </c>
      <c r="AO405"/>
      <c r="AP405" s="15">
        <v>1</v>
      </c>
      <c r="AQ405"/>
    </row>
    <row r="406" spans="1:43">
      <c r="A406"/>
      <c r="B406"/>
      <c r="C406"/>
      <c r="D406"/>
      <c r="E406" s="19">
        <v>0.3125</v>
      </c>
      <c r="F406"/>
      <c r="G406"/>
      <c r="H406" s="15">
        <v>685</v>
      </c>
      <c r="I406" s="15">
        <v>200</v>
      </c>
      <c r="J406" s="15" t="s">
        <v>5982</v>
      </c>
      <c r="K406" s="15" t="s">
        <v>5982</v>
      </c>
      <c r="L406" s="15">
        <v>2</v>
      </c>
      <c r="M406" s="15">
        <v>750</v>
      </c>
      <c r="N406" s="15">
        <v>448</v>
      </c>
      <c r="O406" s="15" t="s">
        <v>5982</v>
      </c>
      <c r="P406"/>
      <c r="Q406"/>
      <c r="R406" s="15" t="s">
        <v>5986</v>
      </c>
      <c r="S406"/>
      <c r="T406"/>
      <c r="U406" s="15" t="s">
        <v>5982</v>
      </c>
      <c r="V406" s="15" t="s">
        <v>5982</v>
      </c>
      <c r="W406" s="15" t="s">
        <v>5982</v>
      </c>
      <c r="X406" s="15" t="s">
        <v>5986</v>
      </c>
      <c r="Y406" s="15" t="s">
        <v>5986</v>
      </c>
      <c r="Z406" s="15" t="s">
        <v>5986</v>
      </c>
      <c r="AA406" s="15">
        <v>195</v>
      </c>
      <c r="AB406" s="15">
        <v>107</v>
      </c>
      <c r="AC406" s="15" t="s">
        <v>5982</v>
      </c>
      <c r="AD406" s="15" t="s">
        <v>5982</v>
      </c>
      <c r="AE406" s="15" t="s">
        <v>5982</v>
      </c>
      <c r="AF406" s="15">
        <v>1</v>
      </c>
      <c r="AG406" s="15">
        <v>1</v>
      </c>
      <c r="AH406" s="15">
        <v>1</v>
      </c>
      <c r="AI406" s="15" t="s">
        <v>5982</v>
      </c>
      <c r="AJ406" s="15" t="s">
        <v>5982</v>
      </c>
      <c r="AK406" s="15" t="s">
        <v>5982</v>
      </c>
      <c r="AL406" s="15">
        <v>1</v>
      </c>
      <c r="AM406" s="15">
        <v>1</v>
      </c>
      <c r="AN406" s="15">
        <v>1</v>
      </c>
      <c r="AO406"/>
      <c r="AP406" s="15">
        <v>1</v>
      </c>
      <c r="AQ406"/>
    </row>
    <row r="407" spans="1:43">
      <c r="A407"/>
      <c r="B407"/>
      <c r="C407"/>
      <c r="D407"/>
      <c r="E407" s="19">
        <v>0.35416666666666669</v>
      </c>
      <c r="F407"/>
      <c r="G407"/>
      <c r="H407" s="15">
        <v>769</v>
      </c>
      <c r="I407" s="15">
        <v>130</v>
      </c>
      <c r="J407" s="15" t="s">
        <v>5982</v>
      </c>
      <c r="K407" s="15" t="s">
        <v>5982</v>
      </c>
      <c r="L407" s="15">
        <v>2</v>
      </c>
      <c r="M407" s="15">
        <v>800</v>
      </c>
      <c r="N407" s="15">
        <v>600</v>
      </c>
      <c r="O407" s="15" t="s">
        <v>5986</v>
      </c>
      <c r="P407"/>
      <c r="Q407"/>
      <c r="R407" s="15" t="s">
        <v>5986</v>
      </c>
      <c r="S407"/>
      <c r="T407"/>
      <c r="U407" s="15" t="s">
        <v>5982</v>
      </c>
      <c r="V407" s="15" t="s">
        <v>5982</v>
      </c>
      <c r="W407" s="15" t="s">
        <v>5982</v>
      </c>
      <c r="X407" s="15" t="s">
        <v>5986</v>
      </c>
      <c r="Y407" s="15" t="s">
        <v>5986</v>
      </c>
      <c r="Z407" s="15" t="s">
        <v>5986</v>
      </c>
      <c r="AA407" s="15">
        <v>200</v>
      </c>
      <c r="AB407" s="15">
        <v>400</v>
      </c>
      <c r="AC407" s="15" t="s">
        <v>5982</v>
      </c>
      <c r="AD407" s="15" t="s">
        <v>5982</v>
      </c>
      <c r="AE407" s="15" t="s">
        <v>5982</v>
      </c>
      <c r="AF407" s="15">
        <v>1</v>
      </c>
      <c r="AG407" s="15">
        <v>1</v>
      </c>
      <c r="AH407" s="15">
        <v>1</v>
      </c>
      <c r="AI407" s="15" t="s">
        <v>5982</v>
      </c>
      <c r="AJ407" s="15" t="s">
        <v>5982</v>
      </c>
      <c r="AK407" s="15"/>
      <c r="AL407" s="15"/>
      <c r="AM407" s="15">
        <v>1</v>
      </c>
      <c r="AN407" s="15">
        <v>1</v>
      </c>
      <c r="AO407"/>
      <c r="AP407" s="15">
        <v>1</v>
      </c>
      <c r="AQ407"/>
    </row>
    <row r="408" spans="1:43">
      <c r="A408"/>
      <c r="B408"/>
      <c r="C408"/>
      <c r="D408"/>
      <c r="E408" s="19">
        <v>0.4375</v>
      </c>
      <c r="F408"/>
      <c r="G408"/>
      <c r="H408" s="15">
        <v>689</v>
      </c>
      <c r="I408" s="15">
        <v>600</v>
      </c>
      <c r="J408" s="15" t="s">
        <v>5982</v>
      </c>
      <c r="K408" s="15" t="s">
        <v>5982</v>
      </c>
      <c r="L408" s="15">
        <v>2</v>
      </c>
      <c r="M408" s="15">
        <v>750</v>
      </c>
      <c r="N408" s="15">
        <v>87</v>
      </c>
      <c r="O408" s="15" t="s">
        <v>5986</v>
      </c>
      <c r="P408"/>
      <c r="Q408"/>
      <c r="R408" s="15" t="s">
        <v>5986</v>
      </c>
      <c r="S408"/>
      <c r="T408"/>
      <c r="U408" s="15" t="s">
        <v>5982</v>
      </c>
      <c r="V408" s="15" t="s">
        <v>5982</v>
      </c>
      <c r="W408" s="15" t="s">
        <v>5982</v>
      </c>
      <c r="X408" s="15" t="s">
        <v>5986</v>
      </c>
      <c r="Y408" s="15" t="s">
        <v>5986</v>
      </c>
      <c r="Z408" s="15" t="s">
        <v>5986</v>
      </c>
      <c r="AA408" s="15">
        <v>40</v>
      </c>
      <c r="AB408" s="15">
        <v>623</v>
      </c>
      <c r="AC408" s="15" t="s">
        <v>5982</v>
      </c>
      <c r="AD408" s="15" t="s">
        <v>5982</v>
      </c>
      <c r="AE408" s="15" t="s">
        <v>5982</v>
      </c>
      <c r="AF408" s="15">
        <v>1</v>
      </c>
      <c r="AG408" s="15">
        <v>1</v>
      </c>
      <c r="AH408" s="15">
        <v>1</v>
      </c>
      <c r="AI408" s="15" t="s">
        <v>5982</v>
      </c>
      <c r="AJ408" s="15" t="s">
        <v>5982</v>
      </c>
      <c r="AK408" s="15" t="s">
        <v>5982</v>
      </c>
      <c r="AL408" s="15">
        <v>1</v>
      </c>
      <c r="AM408" s="15">
        <v>1</v>
      </c>
      <c r="AN408" s="15">
        <v>1</v>
      </c>
      <c r="AO408"/>
      <c r="AP408" s="15"/>
      <c r="AQ408"/>
    </row>
    <row r="409" spans="1:43">
      <c r="A409"/>
      <c r="B409"/>
      <c r="C409"/>
      <c r="D409"/>
      <c r="E409" s="19">
        <v>0.29166666666666669</v>
      </c>
      <c r="F409"/>
      <c r="G409"/>
      <c r="H409" s="15">
        <v>310</v>
      </c>
      <c r="I409" s="15">
        <v>208</v>
      </c>
      <c r="J409" s="15" t="s">
        <v>5982</v>
      </c>
      <c r="K409" s="15" t="s">
        <v>5982</v>
      </c>
      <c r="L409" s="15"/>
      <c r="M409" s="15">
        <v>310</v>
      </c>
      <c r="N409" s="15">
        <v>37</v>
      </c>
      <c r="O409" s="15" t="s">
        <v>5982</v>
      </c>
      <c r="P409"/>
      <c r="Q409"/>
      <c r="R409" s="15" t="s">
        <v>5986</v>
      </c>
      <c r="S409"/>
      <c r="T409"/>
      <c r="U409" s="15" t="s">
        <v>5982</v>
      </c>
      <c r="V409" s="15" t="s">
        <v>5982</v>
      </c>
      <c r="W409" s="15" t="s">
        <v>5982</v>
      </c>
      <c r="X409" s="15" t="s">
        <v>5986</v>
      </c>
      <c r="Y409" s="15" t="s">
        <v>5986</v>
      </c>
      <c r="Z409" s="15" t="s">
        <v>5986</v>
      </c>
      <c r="AA409" s="15">
        <v>263</v>
      </c>
      <c r="AB409" s="15">
        <v>2</v>
      </c>
      <c r="AC409" s="15" t="s">
        <v>5982</v>
      </c>
      <c r="AD409" s="15" t="s">
        <v>5982</v>
      </c>
      <c r="AE409" s="15" t="s">
        <v>5982</v>
      </c>
      <c r="AF409" s="15">
        <v>1</v>
      </c>
      <c r="AG409" s="15">
        <v>1</v>
      </c>
      <c r="AH409" s="15">
        <v>1</v>
      </c>
      <c r="AI409" s="15" t="s">
        <v>5986</v>
      </c>
      <c r="AJ409" s="15" t="s">
        <v>5986</v>
      </c>
      <c r="AK409" s="15" t="s">
        <v>5986</v>
      </c>
      <c r="AL409" s="15"/>
      <c r="AM409" s="15"/>
      <c r="AN409" s="15"/>
      <c r="AO409"/>
      <c r="AP409" s="15">
        <v>1</v>
      </c>
      <c r="AQ409"/>
    </row>
    <row r="410" spans="1:43">
      <c r="A410"/>
      <c r="B410"/>
      <c r="C410"/>
      <c r="D410"/>
      <c r="E410" s="19">
        <v>0.375</v>
      </c>
      <c r="F410"/>
      <c r="G410"/>
      <c r="H410" s="15">
        <v>240</v>
      </c>
      <c r="I410" s="15">
        <v>165</v>
      </c>
      <c r="J410" s="15" t="s">
        <v>5982</v>
      </c>
      <c r="K410" s="15" t="s">
        <v>5982</v>
      </c>
      <c r="L410" s="15">
        <v>2</v>
      </c>
      <c r="M410" s="15">
        <v>250</v>
      </c>
      <c r="N410" s="15">
        <v>0</v>
      </c>
      <c r="O410" s="15" t="s">
        <v>5982</v>
      </c>
      <c r="P410"/>
      <c r="Q410"/>
      <c r="R410" s="15" t="s">
        <v>5986</v>
      </c>
      <c r="S410"/>
      <c r="T410"/>
      <c r="U410" s="15" t="s">
        <v>5982</v>
      </c>
      <c r="V410" s="15" t="s">
        <v>5982</v>
      </c>
      <c r="W410" s="15" t="s">
        <v>5982</v>
      </c>
      <c r="X410" s="15" t="s">
        <v>5986</v>
      </c>
      <c r="Y410" s="15" t="s">
        <v>5986</v>
      </c>
      <c r="Z410" s="15" t="s">
        <v>5986</v>
      </c>
      <c r="AA410" s="15">
        <v>230</v>
      </c>
      <c r="AB410" s="15">
        <v>6</v>
      </c>
      <c r="AC410" s="15"/>
      <c r="AD410" s="15"/>
      <c r="AE410" s="15"/>
      <c r="AF410" s="15">
        <v>1</v>
      </c>
      <c r="AG410" s="15">
        <v>1</v>
      </c>
      <c r="AH410" s="15">
        <v>1</v>
      </c>
      <c r="AI410" s="15" t="s">
        <v>5986</v>
      </c>
      <c r="AJ410" s="15" t="s">
        <v>5986</v>
      </c>
      <c r="AK410" s="15" t="s">
        <v>5986</v>
      </c>
      <c r="AL410" s="15"/>
      <c r="AM410" s="15"/>
      <c r="AN410" s="15"/>
      <c r="AO410"/>
      <c r="AP410" s="15"/>
      <c r="AQ410"/>
    </row>
    <row r="411" spans="1:43">
      <c r="A411"/>
      <c r="B411"/>
      <c r="C411"/>
      <c r="D411"/>
      <c r="E411" s="20" t="s">
        <v>6100</v>
      </c>
      <c r="F411"/>
      <c r="G411"/>
      <c r="H411" s="15">
        <v>238</v>
      </c>
      <c r="I411" s="15"/>
      <c r="J411" s="15" t="s">
        <v>5986</v>
      </c>
      <c r="K411" s="15" t="s">
        <v>5986</v>
      </c>
      <c r="L411" s="15"/>
      <c r="M411" s="15">
        <v>250</v>
      </c>
      <c r="N411" s="15">
        <v>0</v>
      </c>
      <c r="O411" s="15"/>
      <c r="P411"/>
      <c r="Q411"/>
      <c r="R411" s="15"/>
      <c r="S411"/>
      <c r="T411"/>
      <c r="U411" s="15"/>
      <c r="V411" s="15"/>
      <c r="W411" s="15"/>
      <c r="X411" s="15"/>
      <c r="Y411" s="15"/>
      <c r="Z411" s="15"/>
      <c r="AA411" s="15">
        <v>230</v>
      </c>
      <c r="AB411" s="15"/>
      <c r="AC411" s="15"/>
      <c r="AD411" s="15"/>
      <c r="AE411" s="15"/>
      <c r="AF411" s="15"/>
      <c r="AG411" s="15"/>
      <c r="AH411" s="15"/>
      <c r="AI411" s="15"/>
      <c r="AJ411" s="15"/>
      <c r="AK411" s="15"/>
      <c r="AL411" s="15"/>
      <c r="AM411" s="15"/>
      <c r="AN411" s="15"/>
      <c r="AO411"/>
      <c r="AP411" s="15">
        <v>1</v>
      </c>
      <c r="AQ411"/>
    </row>
    <row r="412" spans="1:43">
      <c r="A412"/>
      <c r="B412"/>
      <c r="C412"/>
      <c r="D412"/>
      <c r="E412" s="19">
        <v>0.4513888888888889</v>
      </c>
      <c r="F412"/>
      <c r="G412"/>
      <c r="H412" s="15">
        <v>307</v>
      </c>
      <c r="I412" s="15">
        <v>242</v>
      </c>
      <c r="J412" s="15" t="s">
        <v>5982</v>
      </c>
      <c r="K412" s="15" t="s">
        <v>5982</v>
      </c>
      <c r="L412" s="15">
        <v>2</v>
      </c>
      <c r="M412" s="15">
        <v>300</v>
      </c>
      <c r="N412" s="15">
        <v>45</v>
      </c>
      <c r="O412" s="15" t="s">
        <v>5982</v>
      </c>
      <c r="P412"/>
      <c r="Q412"/>
      <c r="R412" s="15" t="s">
        <v>5986</v>
      </c>
      <c r="S412"/>
      <c r="T412"/>
      <c r="U412" s="15" t="s">
        <v>5982</v>
      </c>
      <c r="V412" s="15" t="s">
        <v>5982</v>
      </c>
      <c r="W412" s="15" t="s">
        <v>5982</v>
      </c>
      <c r="X412" s="15" t="s">
        <v>5986</v>
      </c>
      <c r="Y412" s="15" t="s">
        <v>5986</v>
      </c>
      <c r="Z412" s="15" t="s">
        <v>5986</v>
      </c>
      <c r="AA412" s="15">
        <v>240</v>
      </c>
      <c r="AB412" s="15">
        <v>2</v>
      </c>
      <c r="AC412" s="15" t="s">
        <v>5982</v>
      </c>
      <c r="AD412" s="15" t="s">
        <v>5982</v>
      </c>
      <c r="AE412" s="15" t="s">
        <v>5982</v>
      </c>
      <c r="AF412" s="15">
        <v>1</v>
      </c>
      <c r="AG412" s="15">
        <v>1</v>
      </c>
      <c r="AH412" s="15">
        <v>1</v>
      </c>
      <c r="AI412" s="15" t="s">
        <v>5986</v>
      </c>
      <c r="AJ412" s="15" t="s">
        <v>5986</v>
      </c>
      <c r="AK412" s="15" t="s">
        <v>5986</v>
      </c>
      <c r="AL412" s="15"/>
      <c r="AM412" s="15"/>
      <c r="AN412" s="15"/>
      <c r="AO412"/>
      <c r="AP412" s="15"/>
      <c r="AQ412"/>
    </row>
    <row r="413" spans="1:43">
      <c r="A413"/>
      <c r="B413"/>
      <c r="C413"/>
      <c r="D413"/>
      <c r="E413" s="19">
        <v>0.39930555555555558</v>
      </c>
      <c r="F413"/>
      <c r="G413"/>
      <c r="H413" s="15">
        <v>288</v>
      </c>
      <c r="I413" s="15">
        <v>195</v>
      </c>
      <c r="J413" s="15" t="s">
        <v>5982</v>
      </c>
      <c r="K413" s="15" t="s">
        <v>5982</v>
      </c>
      <c r="L413" s="15">
        <v>2</v>
      </c>
      <c r="M413" s="15">
        <v>285</v>
      </c>
      <c r="N413" s="15">
        <v>20</v>
      </c>
      <c r="O413" s="15" t="s">
        <v>5982</v>
      </c>
      <c r="P413"/>
      <c r="Q413"/>
      <c r="R413" s="15" t="s">
        <v>5986</v>
      </c>
      <c r="S413"/>
      <c r="T413"/>
      <c r="U413" s="15" t="s">
        <v>5982</v>
      </c>
      <c r="V413" s="15" t="s">
        <v>5982</v>
      </c>
      <c r="W413" s="15" t="s">
        <v>5982</v>
      </c>
      <c r="X413" s="15" t="s">
        <v>5986</v>
      </c>
      <c r="Y413" s="15" t="s">
        <v>5986</v>
      </c>
      <c r="Z413" s="15" t="s">
        <v>5986</v>
      </c>
      <c r="AA413" s="15">
        <v>265</v>
      </c>
      <c r="AB413" s="15">
        <v>3</v>
      </c>
      <c r="AC413" s="15" t="s">
        <v>5982</v>
      </c>
      <c r="AD413" s="15" t="s">
        <v>5982</v>
      </c>
      <c r="AE413" s="15" t="s">
        <v>5982</v>
      </c>
      <c r="AF413" s="15">
        <v>1</v>
      </c>
      <c r="AG413" s="15">
        <v>1</v>
      </c>
      <c r="AH413" s="15">
        <v>1</v>
      </c>
      <c r="AI413" s="15" t="s">
        <v>5986</v>
      </c>
      <c r="AJ413" s="15" t="s">
        <v>5986</v>
      </c>
      <c r="AK413" s="15" t="s">
        <v>5986</v>
      </c>
      <c r="AL413" s="15"/>
      <c r="AM413" s="15"/>
      <c r="AN413" s="15"/>
      <c r="AO413"/>
      <c r="AP413" s="15"/>
      <c r="AQ413"/>
    </row>
    <row r="414" spans="1:43">
      <c r="A414"/>
      <c r="B414"/>
      <c r="C414"/>
      <c r="D414"/>
      <c r="E414" s="19">
        <v>0.4861111111111111</v>
      </c>
      <c r="F414"/>
      <c r="G414"/>
      <c r="H414" s="15">
        <v>207</v>
      </c>
      <c r="I414" s="15">
        <v>160</v>
      </c>
      <c r="J414" s="15" t="s">
        <v>5982</v>
      </c>
      <c r="K414" s="15" t="s">
        <v>5982</v>
      </c>
      <c r="L414" s="15">
        <v>2</v>
      </c>
      <c r="M414" s="15">
        <v>210</v>
      </c>
      <c r="N414" s="15">
        <v>34</v>
      </c>
      <c r="O414" s="15" t="s">
        <v>5982</v>
      </c>
      <c r="P414"/>
      <c r="Q414"/>
      <c r="R414" s="15" t="s">
        <v>5986</v>
      </c>
      <c r="S414"/>
      <c r="T414"/>
      <c r="U414" s="15" t="s">
        <v>5982</v>
      </c>
      <c r="V414" s="15" t="s">
        <v>5982</v>
      </c>
      <c r="W414" s="15" t="s">
        <v>5982</v>
      </c>
      <c r="X414" s="15" t="s">
        <v>5986</v>
      </c>
      <c r="Y414" s="15" t="s">
        <v>5986</v>
      </c>
      <c r="Z414" s="15" t="s">
        <v>5986</v>
      </c>
      <c r="AA414" s="15">
        <v>176</v>
      </c>
      <c r="AB414" s="15">
        <v>1</v>
      </c>
      <c r="AC414" s="15" t="s">
        <v>5982</v>
      </c>
      <c r="AD414" s="15" t="s">
        <v>5982</v>
      </c>
      <c r="AE414" s="15" t="s">
        <v>5982</v>
      </c>
      <c r="AF414" s="15">
        <v>1</v>
      </c>
      <c r="AG414" s="15">
        <v>1</v>
      </c>
      <c r="AH414" s="15">
        <v>1</v>
      </c>
      <c r="AI414" s="15" t="s">
        <v>5986</v>
      </c>
      <c r="AJ414" s="15" t="s">
        <v>5986</v>
      </c>
      <c r="AK414" s="15" t="s">
        <v>5986</v>
      </c>
      <c r="AL414" s="15"/>
      <c r="AM414" s="15"/>
      <c r="AN414" s="15"/>
      <c r="AO414"/>
      <c r="AP414" s="15"/>
      <c r="AQ414"/>
    </row>
    <row r="415" spans="1:43">
      <c r="A415"/>
      <c r="B415"/>
      <c r="C415"/>
      <c r="D415"/>
      <c r="E415" s="19">
        <v>0.41666666666666669</v>
      </c>
      <c r="F415"/>
      <c r="G415"/>
      <c r="H415" s="15">
        <v>427</v>
      </c>
      <c r="I415" s="15">
        <v>193</v>
      </c>
      <c r="J415" s="15" t="s">
        <v>5982</v>
      </c>
      <c r="K415" s="15" t="s">
        <v>5982</v>
      </c>
      <c r="L415" s="15">
        <v>2</v>
      </c>
      <c r="M415" s="15">
        <v>450</v>
      </c>
      <c r="N415" s="15">
        <v>5</v>
      </c>
      <c r="O415" s="15" t="s">
        <v>5986</v>
      </c>
      <c r="P415"/>
      <c r="Q415"/>
      <c r="R415" s="15" t="s">
        <v>5986</v>
      </c>
      <c r="S415"/>
      <c r="T415"/>
      <c r="U415" s="15" t="s">
        <v>5982</v>
      </c>
      <c r="V415" s="15" t="s">
        <v>5982</v>
      </c>
      <c r="W415" s="15" t="s">
        <v>5982</v>
      </c>
      <c r="X415" s="15" t="s">
        <v>5986</v>
      </c>
      <c r="Y415" s="15" t="s">
        <v>5986</v>
      </c>
      <c r="Z415" s="15" t="s">
        <v>5986</v>
      </c>
      <c r="AA415" s="15">
        <v>437</v>
      </c>
      <c r="AB415" s="15">
        <v>5</v>
      </c>
      <c r="AC415" s="15" t="s">
        <v>5982</v>
      </c>
      <c r="AD415" s="15" t="s">
        <v>5982</v>
      </c>
      <c r="AE415" s="15" t="s">
        <v>5982</v>
      </c>
      <c r="AF415" s="15">
        <v>1</v>
      </c>
      <c r="AG415" s="15">
        <v>1</v>
      </c>
      <c r="AH415" s="15">
        <v>1</v>
      </c>
      <c r="AI415" s="15" t="s">
        <v>5986</v>
      </c>
      <c r="AJ415" s="15" t="s">
        <v>5986</v>
      </c>
      <c r="AK415" s="15" t="s">
        <v>5986</v>
      </c>
      <c r="AL415" s="15"/>
      <c r="AM415" s="15"/>
      <c r="AN415" s="15"/>
      <c r="AO415"/>
      <c r="AP415" s="15"/>
      <c r="AQ415"/>
    </row>
    <row r="416" spans="1:43">
      <c r="A416"/>
      <c r="B416"/>
      <c r="C416"/>
      <c r="D416"/>
      <c r="E416" s="19">
        <v>0.41666666666666669</v>
      </c>
      <c r="F416"/>
      <c r="G416"/>
      <c r="H416" s="15">
        <v>480</v>
      </c>
      <c r="I416" s="15">
        <v>100</v>
      </c>
      <c r="J416" s="15" t="s">
        <v>5982</v>
      </c>
      <c r="K416" s="15" t="s">
        <v>5982</v>
      </c>
      <c r="L416" s="15">
        <v>2</v>
      </c>
      <c r="M416" s="15">
        <v>600</v>
      </c>
      <c r="N416" s="15">
        <v>375</v>
      </c>
      <c r="O416" s="15" t="s">
        <v>5986</v>
      </c>
      <c r="P416"/>
      <c r="Q416"/>
      <c r="R416" s="15"/>
      <c r="S416"/>
      <c r="T416"/>
      <c r="U416" s="15" t="s">
        <v>5982</v>
      </c>
      <c r="V416" s="15" t="s">
        <v>5982</v>
      </c>
      <c r="W416" s="15" t="s">
        <v>5982</v>
      </c>
      <c r="X416" s="15" t="s">
        <v>5986</v>
      </c>
      <c r="Y416" s="15" t="s">
        <v>5986</v>
      </c>
      <c r="Z416" s="15" t="s">
        <v>5986</v>
      </c>
      <c r="AA416" s="15">
        <v>225</v>
      </c>
      <c r="AB416" s="15">
        <v>180</v>
      </c>
      <c r="AC416" s="15" t="s">
        <v>5982</v>
      </c>
      <c r="AD416" s="15" t="s">
        <v>5982</v>
      </c>
      <c r="AE416" s="15" t="s">
        <v>5982</v>
      </c>
      <c r="AF416" s="15">
        <v>1</v>
      </c>
      <c r="AG416" s="15">
        <v>1</v>
      </c>
      <c r="AH416" s="15">
        <v>1</v>
      </c>
      <c r="AI416" s="15" t="s">
        <v>5982</v>
      </c>
      <c r="AJ416" s="15" t="s">
        <v>5982</v>
      </c>
      <c r="AK416" s="15" t="s">
        <v>5982</v>
      </c>
      <c r="AL416" s="15">
        <v>1</v>
      </c>
      <c r="AM416" s="15">
        <v>1</v>
      </c>
      <c r="AN416" s="15">
        <v>1</v>
      </c>
      <c r="AO416"/>
      <c r="AP416" s="15"/>
      <c r="AQ416"/>
    </row>
    <row r="417" spans="1:43">
      <c r="A417"/>
      <c r="B417"/>
      <c r="C417"/>
      <c r="D417"/>
      <c r="E417" s="20" t="s">
        <v>6043</v>
      </c>
      <c r="F417"/>
      <c r="G417"/>
      <c r="H417" s="15">
        <v>650</v>
      </c>
      <c r="I417" s="15">
        <v>100</v>
      </c>
      <c r="J417" s="15" t="s">
        <v>5982</v>
      </c>
      <c r="K417" s="15" t="s">
        <v>5982</v>
      </c>
      <c r="L417" s="15">
        <v>2</v>
      </c>
      <c r="M417" s="15">
        <v>850</v>
      </c>
      <c r="N417" s="15">
        <v>300</v>
      </c>
      <c r="O417" s="15" t="s">
        <v>5986</v>
      </c>
      <c r="P417"/>
      <c r="Q417"/>
      <c r="R417" s="15" t="s">
        <v>5986</v>
      </c>
      <c r="S417"/>
      <c r="T417"/>
      <c r="U417" s="15" t="s">
        <v>5982</v>
      </c>
      <c r="V417" s="15" t="s">
        <v>5982</v>
      </c>
      <c r="W417" s="15" t="s">
        <v>5982</v>
      </c>
      <c r="X417" s="15" t="s">
        <v>5986</v>
      </c>
      <c r="Y417" s="15" t="s">
        <v>5986</v>
      </c>
      <c r="Z417" s="15" t="s">
        <v>5986</v>
      </c>
      <c r="AA417" s="15">
        <v>550</v>
      </c>
      <c r="AB417" s="15">
        <v>230</v>
      </c>
      <c r="AC417" s="15" t="s">
        <v>5982</v>
      </c>
      <c r="AD417" s="15" t="s">
        <v>5982</v>
      </c>
      <c r="AE417" s="15" t="s">
        <v>5982</v>
      </c>
      <c r="AF417" s="15">
        <v>1</v>
      </c>
      <c r="AG417" s="15">
        <v>1</v>
      </c>
      <c r="AH417" s="15">
        <v>1</v>
      </c>
      <c r="AI417" s="15" t="s">
        <v>5982</v>
      </c>
      <c r="AJ417" s="15" t="s">
        <v>5982</v>
      </c>
      <c r="AK417" s="15" t="s">
        <v>5982</v>
      </c>
      <c r="AL417" s="15">
        <v>1</v>
      </c>
      <c r="AM417" s="15">
        <v>1</v>
      </c>
      <c r="AN417" s="15">
        <v>1</v>
      </c>
      <c r="AO417"/>
      <c r="AP417" s="15">
        <v>1</v>
      </c>
      <c r="AQ417"/>
    </row>
    <row r="418" spans="1:43">
      <c r="A418"/>
      <c r="B418"/>
      <c r="C418"/>
      <c r="D418"/>
      <c r="E418" s="20" t="s">
        <v>6033</v>
      </c>
      <c r="F418"/>
      <c r="G418"/>
      <c r="H418" s="15">
        <v>844</v>
      </c>
      <c r="I418" s="15">
        <v>300</v>
      </c>
      <c r="J418" s="15" t="s">
        <v>5982</v>
      </c>
      <c r="K418" s="15" t="s">
        <v>5982</v>
      </c>
      <c r="L418" s="15">
        <v>2</v>
      </c>
      <c r="M418" s="15">
        <v>760</v>
      </c>
      <c r="N418" s="15">
        <v>667</v>
      </c>
      <c r="O418" s="15" t="s">
        <v>5986</v>
      </c>
      <c r="P418"/>
      <c r="Q418"/>
      <c r="R418" s="15"/>
      <c r="S418"/>
      <c r="T418"/>
      <c r="U418" s="15" t="s">
        <v>5982</v>
      </c>
      <c r="V418" s="15" t="s">
        <v>5982</v>
      </c>
      <c r="W418" s="15" t="s">
        <v>5982</v>
      </c>
      <c r="X418" s="15" t="s">
        <v>5986</v>
      </c>
      <c r="Y418" s="15" t="s">
        <v>5986</v>
      </c>
      <c r="Z418" s="15" t="s">
        <v>5986</v>
      </c>
      <c r="AA418" s="15">
        <v>93</v>
      </c>
      <c r="AB418" s="15">
        <v>667</v>
      </c>
      <c r="AC418" s="15" t="s">
        <v>5982</v>
      </c>
      <c r="AD418" s="15" t="s">
        <v>5982</v>
      </c>
      <c r="AE418" s="15" t="s">
        <v>5982</v>
      </c>
      <c r="AF418" s="15">
        <v>1</v>
      </c>
      <c r="AG418" s="15">
        <v>1</v>
      </c>
      <c r="AH418" s="15">
        <v>1</v>
      </c>
      <c r="AI418" s="15" t="s">
        <v>5982</v>
      </c>
      <c r="AJ418" s="15" t="s">
        <v>5982</v>
      </c>
      <c r="AK418" s="15" t="s">
        <v>5982</v>
      </c>
      <c r="AL418" s="15">
        <v>1</v>
      </c>
      <c r="AM418" s="15">
        <v>1</v>
      </c>
      <c r="AN418" s="15">
        <v>1</v>
      </c>
      <c r="AO418"/>
      <c r="AP418" s="15">
        <v>1</v>
      </c>
      <c r="AQ418"/>
    </row>
    <row r="419" spans="1:43">
      <c r="A419"/>
      <c r="B419"/>
      <c r="C419"/>
      <c r="D419"/>
      <c r="E419" s="19">
        <v>0.45833333333333331</v>
      </c>
      <c r="F419"/>
      <c r="G419"/>
      <c r="H419" s="15">
        <v>744</v>
      </c>
      <c r="I419" s="15">
        <v>190</v>
      </c>
      <c r="J419" s="15" t="s">
        <v>5982</v>
      </c>
      <c r="K419" s="15" t="s">
        <v>5982</v>
      </c>
      <c r="L419" s="15">
        <v>2</v>
      </c>
      <c r="M419" s="15">
        <v>750</v>
      </c>
      <c r="N419" s="15">
        <v>520</v>
      </c>
      <c r="O419" s="15" t="s">
        <v>5982</v>
      </c>
      <c r="P419"/>
      <c r="Q419"/>
      <c r="R419" s="15" t="s">
        <v>5986</v>
      </c>
      <c r="S419"/>
      <c r="T419"/>
      <c r="U419" s="15" t="s">
        <v>5982</v>
      </c>
      <c r="V419" s="15" t="s">
        <v>5982</v>
      </c>
      <c r="W419" s="15" t="s">
        <v>5986</v>
      </c>
      <c r="X419" s="15" t="s">
        <v>5986</v>
      </c>
      <c r="Y419" s="15" t="s">
        <v>5986</v>
      </c>
      <c r="Z419" s="15" t="s">
        <v>5986</v>
      </c>
      <c r="AA419" s="15">
        <v>200</v>
      </c>
      <c r="AB419" s="15">
        <v>0</v>
      </c>
      <c r="AC419" s="15" t="s">
        <v>5982</v>
      </c>
      <c r="AD419" s="15" t="s">
        <v>5982</v>
      </c>
      <c r="AE419" s="15" t="s">
        <v>5982</v>
      </c>
      <c r="AF419" s="15">
        <v>1</v>
      </c>
      <c r="AG419" s="15">
        <v>1</v>
      </c>
      <c r="AH419" s="15">
        <v>1</v>
      </c>
      <c r="AI419" s="15" t="s">
        <v>5986</v>
      </c>
      <c r="AJ419" s="15" t="s">
        <v>5986</v>
      </c>
      <c r="AK419" s="15" t="s">
        <v>5986</v>
      </c>
      <c r="AL419" s="15"/>
      <c r="AM419" s="15"/>
      <c r="AN419" s="15"/>
      <c r="AO419"/>
      <c r="AP419" s="15"/>
      <c r="AQ419"/>
    </row>
    <row r="420" spans="1:43">
      <c r="A420"/>
      <c r="B420"/>
      <c r="C420"/>
      <c r="D420"/>
      <c r="E420" s="20" t="s">
        <v>6031</v>
      </c>
      <c r="F420"/>
      <c r="G420"/>
      <c r="H420" s="15">
        <v>1051</v>
      </c>
      <c r="I420" s="15">
        <v>700</v>
      </c>
      <c r="J420" s="15" t="s">
        <v>5982</v>
      </c>
      <c r="K420" s="15" t="s">
        <v>5982</v>
      </c>
      <c r="L420" s="15">
        <v>2</v>
      </c>
      <c r="M420" s="15">
        <v>1052</v>
      </c>
      <c r="N420" s="15">
        <v>882</v>
      </c>
      <c r="O420" s="15" t="s">
        <v>5982</v>
      </c>
      <c r="P420"/>
      <c r="Q420"/>
      <c r="R420" s="15" t="s">
        <v>5982</v>
      </c>
      <c r="S420"/>
      <c r="T420"/>
      <c r="U420" s="15" t="s">
        <v>5982</v>
      </c>
      <c r="V420" s="15"/>
      <c r="W420" s="15" t="s">
        <v>5982</v>
      </c>
      <c r="X420" s="15" t="s">
        <v>5986</v>
      </c>
      <c r="Y420" s="15" t="s">
        <v>5986</v>
      </c>
      <c r="Z420" s="15" t="s">
        <v>5986</v>
      </c>
      <c r="AA420" s="15">
        <v>170</v>
      </c>
      <c r="AB420" s="15">
        <v>620</v>
      </c>
      <c r="AC420" s="15" t="s">
        <v>5982</v>
      </c>
      <c r="AD420" s="15" t="s">
        <v>5982</v>
      </c>
      <c r="AE420" s="15" t="s">
        <v>5982</v>
      </c>
      <c r="AF420" s="15">
        <v>1</v>
      </c>
      <c r="AG420" s="15">
        <v>1</v>
      </c>
      <c r="AH420" s="15">
        <v>1</v>
      </c>
      <c r="AI420" s="15" t="s">
        <v>5982</v>
      </c>
      <c r="AJ420" s="15" t="s">
        <v>5982</v>
      </c>
      <c r="AK420" s="15" t="s">
        <v>5982</v>
      </c>
      <c r="AL420" s="15">
        <v>1</v>
      </c>
      <c r="AM420" s="15">
        <v>1</v>
      </c>
      <c r="AN420" s="15">
        <v>1</v>
      </c>
      <c r="AO420"/>
      <c r="AP420" s="15">
        <v>1</v>
      </c>
      <c r="AQ420"/>
    </row>
    <row r="421" spans="1:43">
      <c r="A421"/>
      <c r="B421"/>
      <c r="C421"/>
      <c r="D421"/>
      <c r="E421" s="19" t="s">
        <v>6072</v>
      </c>
      <c r="F421"/>
      <c r="G421"/>
      <c r="H421" s="15">
        <v>325</v>
      </c>
      <c r="I421" s="15">
        <v>200</v>
      </c>
      <c r="J421" s="15" t="s">
        <v>5982</v>
      </c>
      <c r="K421" s="15" t="s">
        <v>5982</v>
      </c>
      <c r="L421" s="15">
        <v>2</v>
      </c>
      <c r="M421" s="15">
        <v>350</v>
      </c>
      <c r="N421" s="15">
        <v>201</v>
      </c>
      <c r="O421" s="15"/>
      <c r="P421"/>
      <c r="Q421"/>
      <c r="R421" s="15" t="s">
        <v>5986</v>
      </c>
      <c r="S421"/>
      <c r="T421"/>
      <c r="U421" s="15" t="s">
        <v>5982</v>
      </c>
      <c r="V421" s="15" t="s">
        <v>5982</v>
      </c>
      <c r="W421" s="15" t="s">
        <v>5982</v>
      </c>
      <c r="X421" s="15" t="s">
        <v>5986</v>
      </c>
      <c r="Y421" s="15" t="s">
        <v>5986</v>
      </c>
      <c r="Z421" s="15" t="s">
        <v>5986</v>
      </c>
      <c r="AA421" s="15">
        <v>124</v>
      </c>
      <c r="AB421" s="15">
        <v>200</v>
      </c>
      <c r="AC421" s="15" t="s">
        <v>5982</v>
      </c>
      <c r="AD421" s="15" t="s">
        <v>5982</v>
      </c>
      <c r="AE421" s="15" t="s">
        <v>5982</v>
      </c>
      <c r="AF421" s="15">
        <v>1</v>
      </c>
      <c r="AG421" s="15">
        <v>1</v>
      </c>
      <c r="AH421" s="15">
        <v>1</v>
      </c>
      <c r="AI421" s="15" t="s">
        <v>5986</v>
      </c>
      <c r="AJ421" s="15" t="s">
        <v>5986</v>
      </c>
      <c r="AK421" s="15" t="s">
        <v>5986</v>
      </c>
      <c r="AL421" s="15"/>
      <c r="AM421" s="15"/>
      <c r="AN421" s="15"/>
      <c r="AO421"/>
      <c r="AP421" s="15">
        <v>1</v>
      </c>
      <c r="AQ421"/>
    </row>
    <row r="422" spans="1:43">
      <c r="A422"/>
      <c r="B422"/>
      <c r="C422"/>
      <c r="D422"/>
      <c r="E422" s="19">
        <v>0.35416666666666669</v>
      </c>
      <c r="F422"/>
      <c r="G422"/>
      <c r="H422" s="15">
        <v>384</v>
      </c>
      <c r="I422" s="15">
        <v>172</v>
      </c>
      <c r="J422" s="15" t="s">
        <v>5982</v>
      </c>
      <c r="K422" s="15" t="s">
        <v>5982</v>
      </c>
      <c r="L422" s="15">
        <v>2</v>
      </c>
      <c r="M422" s="15">
        <v>400</v>
      </c>
      <c r="N422" s="15">
        <v>322</v>
      </c>
      <c r="O422" s="15" t="s">
        <v>5982</v>
      </c>
      <c r="P422"/>
      <c r="Q422"/>
      <c r="R422" s="15" t="s">
        <v>5986</v>
      </c>
      <c r="S422"/>
      <c r="T422"/>
      <c r="U422" s="15" t="s">
        <v>5982</v>
      </c>
      <c r="V422" s="15" t="s">
        <v>5982</v>
      </c>
      <c r="W422" s="15" t="s">
        <v>5982</v>
      </c>
      <c r="X422" s="15" t="s">
        <v>5986</v>
      </c>
      <c r="Y422" s="15" t="s">
        <v>5986</v>
      </c>
      <c r="Z422" s="15" t="s">
        <v>5986</v>
      </c>
      <c r="AA422" s="15">
        <v>78</v>
      </c>
      <c r="AB422" s="15">
        <v>172</v>
      </c>
      <c r="AC422" s="15" t="s">
        <v>5982</v>
      </c>
      <c r="AD422" s="15" t="s">
        <v>5982</v>
      </c>
      <c r="AE422" s="15" t="s">
        <v>5982</v>
      </c>
      <c r="AF422" s="15">
        <v>1</v>
      </c>
      <c r="AG422" s="15">
        <v>1</v>
      </c>
      <c r="AH422" s="15">
        <v>1</v>
      </c>
      <c r="AI422" s="15" t="s">
        <v>5986</v>
      </c>
      <c r="AJ422" s="15" t="s">
        <v>5986</v>
      </c>
      <c r="AK422" s="15" t="s">
        <v>5986</v>
      </c>
      <c r="AL422" s="15">
        <v>1</v>
      </c>
      <c r="AM422" s="15">
        <v>1</v>
      </c>
      <c r="AN422" s="15">
        <v>1</v>
      </c>
      <c r="AO422"/>
      <c r="AP422" s="15">
        <v>1</v>
      </c>
      <c r="AQ422"/>
    </row>
    <row r="423" spans="1:43">
      <c r="A423"/>
      <c r="B423"/>
      <c r="C423"/>
      <c r="D423"/>
      <c r="E423" s="19">
        <v>0.38541666666666669</v>
      </c>
      <c r="F423"/>
      <c r="G423"/>
      <c r="H423" s="15">
        <v>336</v>
      </c>
      <c r="I423" s="15">
        <v>21</v>
      </c>
      <c r="J423" s="15" t="s">
        <v>5982</v>
      </c>
      <c r="K423" s="15" t="s">
        <v>5982</v>
      </c>
      <c r="L423" s="15">
        <v>2</v>
      </c>
      <c r="M423" s="15">
        <v>350</v>
      </c>
      <c r="N423" s="15">
        <v>350</v>
      </c>
      <c r="O423" s="15" t="s">
        <v>5982</v>
      </c>
      <c r="P423"/>
      <c r="Q423"/>
      <c r="R423" s="15" t="s">
        <v>5986</v>
      </c>
      <c r="S423"/>
      <c r="T423"/>
      <c r="U423" s="15" t="s">
        <v>5982</v>
      </c>
      <c r="V423" s="15" t="s">
        <v>5982</v>
      </c>
      <c r="W423" s="15" t="s">
        <v>5982</v>
      </c>
      <c r="X423" s="15" t="s">
        <v>5986</v>
      </c>
      <c r="Y423" s="15" t="s">
        <v>5986</v>
      </c>
      <c r="Z423" s="15" t="s">
        <v>5986</v>
      </c>
      <c r="AA423" s="15">
        <v>0</v>
      </c>
      <c r="AB423" s="15">
        <v>21</v>
      </c>
      <c r="AC423" s="15" t="s">
        <v>5982</v>
      </c>
      <c r="AD423" s="15" t="s">
        <v>5982</v>
      </c>
      <c r="AE423" s="15" t="s">
        <v>5982</v>
      </c>
      <c r="AF423" s="15">
        <v>1</v>
      </c>
      <c r="AG423" s="15">
        <v>1</v>
      </c>
      <c r="AH423" s="15">
        <v>1</v>
      </c>
      <c r="AI423" s="15" t="s">
        <v>5986</v>
      </c>
      <c r="AJ423" s="15" t="s">
        <v>5986</v>
      </c>
      <c r="AK423" s="15" t="s">
        <v>5986</v>
      </c>
      <c r="AL423" s="15"/>
      <c r="AM423" s="15"/>
      <c r="AN423" s="15"/>
      <c r="AO423"/>
      <c r="AP423" s="15">
        <v>1</v>
      </c>
      <c r="AQ423"/>
    </row>
    <row r="424" spans="1:43">
      <c r="A424"/>
      <c r="B424"/>
      <c r="C424"/>
      <c r="D424"/>
      <c r="E424" s="19">
        <v>0.40972222222222227</v>
      </c>
      <c r="F424"/>
      <c r="G424"/>
      <c r="H424" s="15">
        <v>700</v>
      </c>
      <c r="I424" s="15">
        <v>312</v>
      </c>
      <c r="J424" s="15" t="s">
        <v>5982</v>
      </c>
      <c r="K424" s="15" t="s">
        <v>5982</v>
      </c>
      <c r="L424" s="15">
        <v>2</v>
      </c>
      <c r="M424" s="15">
        <v>680</v>
      </c>
      <c r="N424" s="15">
        <v>290</v>
      </c>
      <c r="O424" s="15" t="s">
        <v>5986</v>
      </c>
      <c r="P424"/>
      <c r="Q424"/>
      <c r="R424" s="15" t="s">
        <v>5982</v>
      </c>
      <c r="S424"/>
      <c r="T424"/>
      <c r="U424" s="15" t="s">
        <v>5982</v>
      </c>
      <c r="V424" s="15" t="s">
        <v>5982</v>
      </c>
      <c r="W424" s="15" t="s">
        <v>5982</v>
      </c>
      <c r="X424" s="15" t="s">
        <v>5986</v>
      </c>
      <c r="Y424" s="15" t="s">
        <v>5986</v>
      </c>
      <c r="Z424" s="15" t="s">
        <v>5986</v>
      </c>
      <c r="AA424" s="15">
        <v>392</v>
      </c>
      <c r="AB424" s="15">
        <v>285</v>
      </c>
      <c r="AC424" s="15" t="s">
        <v>5982</v>
      </c>
      <c r="AD424" s="15" t="s">
        <v>5982</v>
      </c>
      <c r="AE424" s="15" t="s">
        <v>5982</v>
      </c>
      <c r="AF424" s="15">
        <v>1</v>
      </c>
      <c r="AG424" s="15">
        <v>1</v>
      </c>
      <c r="AH424" s="15">
        <v>1</v>
      </c>
      <c r="AI424" s="15" t="s">
        <v>5986</v>
      </c>
      <c r="AJ424" s="15" t="s">
        <v>5986</v>
      </c>
      <c r="AK424" s="15" t="s">
        <v>5986</v>
      </c>
      <c r="AL424" s="15"/>
      <c r="AM424" s="15"/>
      <c r="AN424" s="15"/>
      <c r="AO424"/>
      <c r="AP424" s="15">
        <v>1</v>
      </c>
      <c r="AQ424"/>
    </row>
    <row r="425" spans="1:43">
      <c r="A425"/>
      <c r="B425"/>
      <c r="C425"/>
      <c r="D425"/>
      <c r="E425" s="19">
        <v>0.43055555555555558</v>
      </c>
      <c r="F425"/>
      <c r="G425"/>
      <c r="H425" s="15">
        <v>290</v>
      </c>
      <c r="I425" s="15">
        <v>95</v>
      </c>
      <c r="J425" s="15" t="s">
        <v>5982</v>
      </c>
      <c r="K425" s="15" t="s">
        <v>5982</v>
      </c>
      <c r="L425" s="15">
        <v>2</v>
      </c>
      <c r="M425" s="15">
        <v>300</v>
      </c>
      <c r="N425" s="15">
        <v>220</v>
      </c>
      <c r="O425" s="15" t="s">
        <v>5982</v>
      </c>
      <c r="P425"/>
      <c r="Q425"/>
      <c r="R425" s="15" t="s">
        <v>5982</v>
      </c>
      <c r="S425"/>
      <c r="T425"/>
      <c r="U425" s="15" t="s">
        <v>5982</v>
      </c>
      <c r="V425" s="15" t="s">
        <v>5982</v>
      </c>
      <c r="W425" s="15"/>
      <c r="X425" s="15" t="s">
        <v>5986</v>
      </c>
      <c r="Y425" s="15" t="s">
        <v>5986</v>
      </c>
      <c r="Z425" s="15" t="s">
        <v>5986</v>
      </c>
      <c r="AA425" s="15">
        <v>70</v>
      </c>
      <c r="AB425" s="15">
        <v>38</v>
      </c>
      <c r="AC425" s="15" t="s">
        <v>5982</v>
      </c>
      <c r="AD425" s="15" t="s">
        <v>5982</v>
      </c>
      <c r="AE425" s="15" t="s">
        <v>5982</v>
      </c>
      <c r="AF425" s="15">
        <v>1</v>
      </c>
      <c r="AG425" s="15">
        <v>1</v>
      </c>
      <c r="AH425" s="15">
        <v>1</v>
      </c>
      <c r="AI425" s="15" t="s">
        <v>5986</v>
      </c>
      <c r="AJ425" s="15" t="s">
        <v>5986</v>
      </c>
      <c r="AK425" s="15" t="s">
        <v>5986</v>
      </c>
      <c r="AL425" s="15"/>
      <c r="AM425" s="15"/>
      <c r="AN425" s="15"/>
      <c r="AO425"/>
      <c r="AP425" s="15">
        <v>1</v>
      </c>
      <c r="AQ425"/>
    </row>
    <row r="426" spans="1:43">
      <c r="A426"/>
      <c r="B426"/>
      <c r="C426"/>
      <c r="D426"/>
      <c r="E426" s="19">
        <v>0.32291666666666669</v>
      </c>
      <c r="F426"/>
      <c r="G426"/>
      <c r="H426" s="15">
        <v>307</v>
      </c>
      <c r="I426" s="15">
        <v>148</v>
      </c>
      <c r="J426" s="15" t="s">
        <v>5982</v>
      </c>
      <c r="K426" s="15" t="s">
        <v>5982</v>
      </c>
      <c r="L426" s="15">
        <v>2</v>
      </c>
      <c r="M426" s="15">
        <v>300</v>
      </c>
      <c r="N426" s="15">
        <v>221</v>
      </c>
      <c r="O426" s="15" t="s">
        <v>5986</v>
      </c>
      <c r="P426"/>
      <c r="Q426"/>
      <c r="R426" s="15"/>
      <c r="S426"/>
      <c r="T426"/>
      <c r="U426" s="15"/>
      <c r="V426" s="15"/>
      <c r="W426" s="15"/>
      <c r="X426" s="15"/>
      <c r="Y426" s="15"/>
      <c r="Z426" s="15"/>
      <c r="AA426" s="15">
        <v>79</v>
      </c>
      <c r="AB426" s="15">
        <v>221</v>
      </c>
      <c r="AC426" s="15"/>
      <c r="AD426" s="15"/>
      <c r="AE426" s="15"/>
      <c r="AF426" s="15"/>
      <c r="AG426" s="15"/>
      <c r="AH426" s="15"/>
      <c r="AI426" s="15"/>
      <c r="AJ426" s="15"/>
      <c r="AK426" s="15"/>
      <c r="AL426" s="15"/>
      <c r="AM426" s="15"/>
      <c r="AN426" s="15"/>
      <c r="AO426"/>
      <c r="AP426" s="15">
        <v>1</v>
      </c>
      <c r="AQ426"/>
    </row>
    <row r="427" spans="1:43">
      <c r="A427"/>
      <c r="B427"/>
      <c r="C427"/>
      <c r="D427"/>
      <c r="E427" s="20" t="s">
        <v>6073</v>
      </c>
      <c r="F427"/>
      <c r="G427"/>
      <c r="H427" s="15">
        <v>326</v>
      </c>
      <c r="I427" s="15">
        <v>251</v>
      </c>
      <c r="J427" s="15" t="s">
        <v>5982</v>
      </c>
      <c r="K427" s="15" t="s">
        <v>5982</v>
      </c>
      <c r="L427" s="15">
        <v>2</v>
      </c>
      <c r="M427" s="15">
        <v>390</v>
      </c>
      <c r="N427" s="15">
        <v>259</v>
      </c>
      <c r="O427" s="15" t="s">
        <v>5986</v>
      </c>
      <c r="P427"/>
      <c r="Q427"/>
      <c r="R427" s="15" t="s">
        <v>5982</v>
      </c>
      <c r="S427"/>
      <c r="T427"/>
      <c r="U427" s="15"/>
      <c r="V427" s="15"/>
      <c r="W427" s="15"/>
      <c r="X427" s="15"/>
      <c r="Y427" s="15"/>
      <c r="Z427" s="15"/>
      <c r="AA427" s="15">
        <v>131</v>
      </c>
      <c r="AB427" s="15">
        <v>151</v>
      </c>
      <c r="AC427" s="15"/>
      <c r="AD427" s="15"/>
      <c r="AE427" s="15"/>
      <c r="AF427" s="15"/>
      <c r="AG427" s="15"/>
      <c r="AH427" s="15"/>
      <c r="AI427" s="15"/>
      <c r="AJ427" s="15"/>
      <c r="AK427" s="15"/>
      <c r="AL427" s="15"/>
      <c r="AM427" s="15"/>
      <c r="AN427" s="15"/>
      <c r="AO427"/>
      <c r="AP427" s="15">
        <v>1</v>
      </c>
      <c r="AQ427"/>
    </row>
    <row r="428" spans="1:43">
      <c r="A428"/>
      <c r="B428"/>
      <c r="C428"/>
      <c r="D428"/>
      <c r="E428" s="19">
        <v>0.375</v>
      </c>
      <c r="F428"/>
      <c r="G428"/>
      <c r="H428" s="15">
        <v>204</v>
      </c>
      <c r="I428" s="15">
        <v>100</v>
      </c>
      <c r="J428" s="15"/>
      <c r="K428" s="15"/>
      <c r="L428" s="15">
        <v>2</v>
      </c>
      <c r="M428" s="15">
        <v>200</v>
      </c>
      <c r="N428" s="15">
        <v>109</v>
      </c>
      <c r="O428" s="15" t="s">
        <v>5982</v>
      </c>
      <c r="P428"/>
      <c r="Q428"/>
      <c r="R428" s="15" t="s">
        <v>5982</v>
      </c>
      <c r="S428"/>
      <c r="T428"/>
      <c r="U428" s="15" t="s">
        <v>5982</v>
      </c>
      <c r="V428" s="15" t="s">
        <v>5982</v>
      </c>
      <c r="W428" s="15" t="s">
        <v>5982</v>
      </c>
      <c r="X428" s="15" t="s">
        <v>5986</v>
      </c>
      <c r="Y428" s="15" t="s">
        <v>5986</v>
      </c>
      <c r="Z428" s="15" t="s">
        <v>5986</v>
      </c>
      <c r="AA428" s="15">
        <v>91</v>
      </c>
      <c r="AB428" s="15">
        <v>30</v>
      </c>
      <c r="AC428" s="15" t="s">
        <v>5982</v>
      </c>
      <c r="AD428" s="15" t="s">
        <v>5982</v>
      </c>
      <c r="AE428" s="15" t="s">
        <v>5982</v>
      </c>
      <c r="AF428" s="15">
        <v>1</v>
      </c>
      <c r="AG428" s="15">
        <v>1</v>
      </c>
      <c r="AH428" s="15">
        <v>1</v>
      </c>
      <c r="AI428" s="15" t="s">
        <v>5982</v>
      </c>
      <c r="AJ428" s="15" t="s">
        <v>5982</v>
      </c>
      <c r="AK428" s="15" t="s">
        <v>5982</v>
      </c>
      <c r="AL428" s="15">
        <v>1</v>
      </c>
      <c r="AM428" s="15">
        <v>1</v>
      </c>
      <c r="AN428" s="15">
        <v>1</v>
      </c>
      <c r="AO428"/>
      <c r="AP428" s="15">
        <v>1</v>
      </c>
      <c r="AQ428"/>
    </row>
    <row r="429" spans="1:43">
      <c r="A429"/>
      <c r="B429"/>
      <c r="C429"/>
      <c r="D429"/>
      <c r="E429" s="20" t="s">
        <v>6028</v>
      </c>
      <c r="F429"/>
      <c r="G429"/>
      <c r="H429" s="15">
        <v>402</v>
      </c>
      <c r="I429" s="15">
        <v>125</v>
      </c>
      <c r="J429" s="15" t="s">
        <v>5986</v>
      </c>
      <c r="K429" s="15" t="s">
        <v>5982</v>
      </c>
      <c r="L429" s="15">
        <v>2</v>
      </c>
      <c r="M429" s="15">
        <v>420</v>
      </c>
      <c r="N429" s="15">
        <v>242</v>
      </c>
      <c r="O429" s="15" t="s">
        <v>5986</v>
      </c>
      <c r="P429"/>
      <c r="Q429"/>
      <c r="R429" s="15" t="s">
        <v>5982</v>
      </c>
      <c r="S429"/>
      <c r="T429"/>
      <c r="U429" s="15" t="s">
        <v>5982</v>
      </c>
      <c r="V429" s="15" t="s">
        <v>5982</v>
      </c>
      <c r="W429" s="15" t="s">
        <v>5982</v>
      </c>
      <c r="X429" s="15" t="s">
        <v>5986</v>
      </c>
      <c r="Y429" s="15" t="s">
        <v>5986</v>
      </c>
      <c r="Z429" s="15" t="s">
        <v>5986</v>
      </c>
      <c r="AA429" s="15">
        <v>178</v>
      </c>
      <c r="AB429" s="15">
        <v>92</v>
      </c>
      <c r="AC429" s="15" t="s">
        <v>5982</v>
      </c>
      <c r="AD429" s="15" t="s">
        <v>5982</v>
      </c>
      <c r="AE429" s="15" t="s">
        <v>5982</v>
      </c>
      <c r="AF429" s="15">
        <v>1</v>
      </c>
      <c r="AG429" s="15">
        <v>1</v>
      </c>
      <c r="AH429" s="15">
        <v>1</v>
      </c>
      <c r="AI429" s="15" t="s">
        <v>5982</v>
      </c>
      <c r="AJ429" s="15"/>
      <c r="AK429" s="15" t="s">
        <v>5982</v>
      </c>
      <c r="AL429" s="15">
        <v>1</v>
      </c>
      <c r="AM429" s="15">
        <v>2</v>
      </c>
      <c r="AN429" s="15">
        <v>1</v>
      </c>
      <c r="AO429"/>
      <c r="AP429" s="15">
        <v>1</v>
      </c>
      <c r="AQ429"/>
    </row>
    <row r="430" spans="1:43">
      <c r="A430"/>
      <c r="B430"/>
      <c r="C430"/>
      <c r="D430"/>
      <c r="E430" s="19">
        <v>0.33333333333333331</v>
      </c>
      <c r="F430"/>
      <c r="G430"/>
      <c r="H430" s="15">
        <v>685</v>
      </c>
      <c r="I430" s="15">
        <v>300</v>
      </c>
      <c r="J430" s="15" t="s">
        <v>5982</v>
      </c>
      <c r="K430" s="15" t="s">
        <v>5982</v>
      </c>
      <c r="L430" s="15">
        <v>2</v>
      </c>
      <c r="M430" s="15">
        <v>650</v>
      </c>
      <c r="N430" s="15">
        <v>0</v>
      </c>
      <c r="O430" s="15" t="s">
        <v>5982</v>
      </c>
      <c r="P430"/>
      <c r="Q430"/>
      <c r="R430" s="15" t="s">
        <v>5986</v>
      </c>
      <c r="S430"/>
      <c r="T430"/>
      <c r="U430" s="15" t="s">
        <v>5982</v>
      </c>
      <c r="V430" s="15" t="s">
        <v>5982</v>
      </c>
      <c r="W430" s="15" t="s">
        <v>5982</v>
      </c>
      <c r="X430" s="15" t="s">
        <v>5986</v>
      </c>
      <c r="Y430" s="15" t="s">
        <v>5986</v>
      </c>
      <c r="Z430" s="15" t="s">
        <v>5986</v>
      </c>
      <c r="AA430" s="15">
        <v>278</v>
      </c>
      <c r="AB430" s="15">
        <v>0</v>
      </c>
      <c r="AC430" s="15" t="s">
        <v>5982</v>
      </c>
      <c r="AD430" s="15" t="s">
        <v>5982</v>
      </c>
      <c r="AE430" s="15" t="s">
        <v>5982</v>
      </c>
      <c r="AF430" s="15">
        <v>5</v>
      </c>
      <c r="AG430" s="15">
        <v>5</v>
      </c>
      <c r="AH430" s="15">
        <v>1</v>
      </c>
      <c r="AI430" s="15" t="s">
        <v>5982</v>
      </c>
      <c r="AJ430" s="15" t="s">
        <v>5982</v>
      </c>
      <c r="AK430" s="15" t="s">
        <v>5982</v>
      </c>
      <c r="AL430" s="15">
        <v>6</v>
      </c>
      <c r="AM430" s="15">
        <v>5</v>
      </c>
      <c r="AN430" s="15">
        <v>6</v>
      </c>
      <c r="AO430"/>
      <c r="AP430" s="15"/>
      <c r="AQ430"/>
    </row>
    <row r="431" spans="1:43">
      <c r="A431"/>
      <c r="B431"/>
      <c r="C431"/>
      <c r="D431"/>
      <c r="E431" s="19">
        <v>0.375</v>
      </c>
      <c r="F431"/>
      <c r="G431"/>
      <c r="H431" s="15">
        <v>116</v>
      </c>
      <c r="I431" s="15">
        <v>73</v>
      </c>
      <c r="J431" s="15" t="s">
        <v>5982</v>
      </c>
      <c r="K431" s="15" t="s">
        <v>5982</v>
      </c>
      <c r="L431" s="15">
        <v>2</v>
      </c>
      <c r="M431" s="15">
        <v>150</v>
      </c>
      <c r="N431" s="15">
        <v>38</v>
      </c>
      <c r="O431" s="15" t="s">
        <v>5986</v>
      </c>
      <c r="P431"/>
      <c r="Q431"/>
      <c r="R431" s="15" t="s">
        <v>5986</v>
      </c>
      <c r="S431"/>
      <c r="T431"/>
      <c r="U431" s="15" t="s">
        <v>5982</v>
      </c>
      <c r="V431" s="15" t="s">
        <v>5982</v>
      </c>
      <c r="W431" s="15" t="s">
        <v>5982</v>
      </c>
      <c r="X431" s="15" t="s">
        <v>5986</v>
      </c>
      <c r="Y431" s="15" t="s">
        <v>5986</v>
      </c>
      <c r="Z431" s="15" t="s">
        <v>5986</v>
      </c>
      <c r="AA431" s="15">
        <v>18</v>
      </c>
      <c r="AB431" s="15">
        <v>0</v>
      </c>
      <c r="AC431" s="15" t="s">
        <v>5982</v>
      </c>
      <c r="AD431" s="15" t="s">
        <v>5982</v>
      </c>
      <c r="AE431" s="15" t="s">
        <v>5982</v>
      </c>
      <c r="AF431" s="15">
        <v>1</v>
      </c>
      <c r="AG431" s="15">
        <v>1</v>
      </c>
      <c r="AH431" s="15">
        <v>1</v>
      </c>
      <c r="AI431" s="15" t="s">
        <v>5982</v>
      </c>
      <c r="AJ431" s="15" t="s">
        <v>5982</v>
      </c>
      <c r="AK431" s="15" t="s">
        <v>5982</v>
      </c>
      <c r="AL431" s="15">
        <v>1</v>
      </c>
      <c r="AM431" s="15">
        <v>1</v>
      </c>
      <c r="AN431" s="15">
        <v>1</v>
      </c>
      <c r="AO431"/>
      <c r="AP431" s="15">
        <v>1</v>
      </c>
      <c r="AQ431"/>
    </row>
    <row r="432" spans="1:43">
      <c r="A432"/>
      <c r="B432"/>
      <c r="C432"/>
      <c r="D432"/>
      <c r="E432" s="19">
        <v>0.46180555555555558</v>
      </c>
      <c r="F432"/>
      <c r="G432"/>
      <c r="H432" s="15">
        <v>868</v>
      </c>
      <c r="I432" s="15">
        <v>250</v>
      </c>
      <c r="J432" s="15" t="s">
        <v>5982</v>
      </c>
      <c r="K432" s="15" t="s">
        <v>5982</v>
      </c>
      <c r="L432" s="15">
        <v>2</v>
      </c>
      <c r="M432" s="15">
        <v>1210</v>
      </c>
      <c r="N432" s="15">
        <v>993</v>
      </c>
      <c r="O432" s="15" t="s">
        <v>5986</v>
      </c>
      <c r="P432"/>
      <c r="Q432"/>
      <c r="R432" s="15" t="s">
        <v>5986</v>
      </c>
      <c r="S432"/>
      <c r="T432"/>
      <c r="U432" s="15" t="s">
        <v>5982</v>
      </c>
      <c r="V432" s="15" t="s">
        <v>5982</v>
      </c>
      <c r="W432" s="15" t="s">
        <v>5982</v>
      </c>
      <c r="X432" s="15" t="s">
        <v>5986</v>
      </c>
      <c r="Y432" s="15" t="s">
        <v>5986</v>
      </c>
      <c r="Z432" s="15" t="s">
        <v>5986</v>
      </c>
      <c r="AA432" s="15">
        <v>17</v>
      </c>
      <c r="AB432" s="15">
        <v>5</v>
      </c>
      <c r="AC432" s="15" t="s">
        <v>5982</v>
      </c>
      <c r="AD432" s="15" t="s">
        <v>5982</v>
      </c>
      <c r="AE432" s="15" t="s">
        <v>5982</v>
      </c>
      <c r="AF432" s="15">
        <v>1</v>
      </c>
      <c r="AG432" s="15">
        <v>1</v>
      </c>
      <c r="AH432" s="15">
        <v>1</v>
      </c>
      <c r="AI432" s="15" t="s">
        <v>5982</v>
      </c>
      <c r="AJ432" s="15" t="s">
        <v>5982</v>
      </c>
      <c r="AK432" s="15" t="s">
        <v>5982</v>
      </c>
      <c r="AL432" s="15">
        <v>6</v>
      </c>
      <c r="AM432" s="15">
        <v>6</v>
      </c>
      <c r="AN432" s="15">
        <v>6</v>
      </c>
      <c r="AO432"/>
      <c r="AP432" s="15">
        <v>1</v>
      </c>
      <c r="AQ432"/>
    </row>
    <row r="433" spans="1:43">
      <c r="A433"/>
      <c r="B433"/>
      <c r="C433"/>
      <c r="D433"/>
      <c r="E433" s="19">
        <v>0.44791666666666669</v>
      </c>
      <c r="F433"/>
      <c r="G433"/>
      <c r="H433" s="15">
        <v>558</v>
      </c>
      <c r="I433" s="15">
        <v>287</v>
      </c>
      <c r="J433" s="15" t="s">
        <v>5982</v>
      </c>
      <c r="K433" s="15" t="s">
        <v>5982</v>
      </c>
      <c r="L433" s="15">
        <v>2</v>
      </c>
      <c r="M433" s="15">
        <v>560</v>
      </c>
      <c r="N433" s="15">
        <v>240</v>
      </c>
      <c r="O433" s="15" t="s">
        <v>5982</v>
      </c>
      <c r="P433"/>
      <c r="Q433"/>
      <c r="R433" s="15" t="s">
        <v>5986</v>
      </c>
      <c r="S433"/>
      <c r="T433"/>
      <c r="U433" s="15" t="s">
        <v>5982</v>
      </c>
      <c r="V433" s="15" t="s">
        <v>5982</v>
      </c>
      <c r="W433" s="15" t="s">
        <v>5982</v>
      </c>
      <c r="X433" s="15" t="s">
        <v>5986</v>
      </c>
      <c r="Y433" s="15" t="s">
        <v>5986</v>
      </c>
      <c r="Z433" s="15" t="s">
        <v>5986</v>
      </c>
      <c r="AA433" s="15">
        <v>70</v>
      </c>
      <c r="AB433" s="15">
        <v>3</v>
      </c>
      <c r="AC433" s="15" t="s">
        <v>5982</v>
      </c>
      <c r="AD433" s="15" t="s">
        <v>5982</v>
      </c>
      <c r="AE433" s="15" t="s">
        <v>5982</v>
      </c>
      <c r="AF433" s="15">
        <v>1</v>
      </c>
      <c r="AG433" s="15">
        <v>1</v>
      </c>
      <c r="AH433" s="15">
        <v>1</v>
      </c>
      <c r="AI433" s="15" t="s">
        <v>5982</v>
      </c>
      <c r="AJ433" s="15" t="s">
        <v>5982</v>
      </c>
      <c r="AK433" s="15" t="s">
        <v>5982</v>
      </c>
      <c r="AL433" s="15">
        <v>6</v>
      </c>
      <c r="AM433" s="15">
        <v>6</v>
      </c>
      <c r="AN433" s="15">
        <v>6</v>
      </c>
      <c r="AO433"/>
      <c r="AP433" s="15">
        <v>1</v>
      </c>
      <c r="AQ433"/>
    </row>
    <row r="434" spans="1:43">
      <c r="A434"/>
      <c r="B434"/>
      <c r="C434"/>
      <c r="D434"/>
      <c r="E434" s="20" t="s">
        <v>6036</v>
      </c>
      <c r="F434"/>
      <c r="G434"/>
      <c r="H434" s="15">
        <v>750</v>
      </c>
      <c r="I434" s="15">
        <v>300</v>
      </c>
      <c r="J434" s="15" t="s">
        <v>5982</v>
      </c>
      <c r="K434" s="15" t="s">
        <v>5982</v>
      </c>
      <c r="L434" s="15">
        <v>2</v>
      </c>
      <c r="M434" s="15">
        <v>750</v>
      </c>
      <c r="N434" s="15">
        <v>250</v>
      </c>
      <c r="O434" s="15" t="s">
        <v>5982</v>
      </c>
      <c r="P434"/>
      <c r="Q434"/>
      <c r="R434" s="15" t="s">
        <v>5982</v>
      </c>
      <c r="S434"/>
      <c r="T434"/>
      <c r="U434" s="15" t="s">
        <v>5982</v>
      </c>
      <c r="V434" s="15" t="s">
        <v>5982</v>
      </c>
      <c r="W434" s="15" t="s">
        <v>5982</v>
      </c>
      <c r="X434" s="15" t="s">
        <v>5986</v>
      </c>
      <c r="Y434" s="15" t="s">
        <v>5986</v>
      </c>
      <c r="Z434" s="15" t="s">
        <v>5986</v>
      </c>
      <c r="AA434" s="15">
        <v>500</v>
      </c>
      <c r="AB434" s="15">
        <v>250</v>
      </c>
      <c r="AC434" s="15" t="s">
        <v>5982</v>
      </c>
      <c r="AD434" s="15" t="s">
        <v>5986</v>
      </c>
      <c r="AE434" s="15" t="s">
        <v>5982</v>
      </c>
      <c r="AF434" s="15">
        <v>1</v>
      </c>
      <c r="AG434" s="15"/>
      <c r="AH434" s="15">
        <v>1</v>
      </c>
      <c r="AI434" s="15" t="s">
        <v>5982</v>
      </c>
      <c r="AJ434" s="15" t="s">
        <v>5986</v>
      </c>
      <c r="AK434" s="15" t="s">
        <v>5982</v>
      </c>
      <c r="AL434" s="15">
        <v>1</v>
      </c>
      <c r="AM434" s="15"/>
      <c r="AN434" s="15">
        <v>1</v>
      </c>
      <c r="AO434"/>
      <c r="AP434" s="15">
        <v>1</v>
      </c>
      <c r="AQ434"/>
    </row>
    <row r="435" spans="1:43">
      <c r="A435"/>
      <c r="B435"/>
      <c r="C435"/>
      <c r="D435"/>
      <c r="E435" s="20" t="s">
        <v>6031</v>
      </c>
      <c r="F435"/>
      <c r="G435"/>
      <c r="H435" s="15">
        <v>1119</v>
      </c>
      <c r="I435" s="15">
        <v>400</v>
      </c>
      <c r="J435" s="15" t="s">
        <v>5982</v>
      </c>
      <c r="K435" s="15" t="s">
        <v>5982</v>
      </c>
      <c r="L435" s="15">
        <v>2</v>
      </c>
      <c r="M435" s="15">
        <v>940</v>
      </c>
      <c r="N435" s="15">
        <v>570</v>
      </c>
      <c r="O435" s="15" t="s">
        <v>5986</v>
      </c>
      <c r="P435"/>
      <c r="Q435"/>
      <c r="R435" s="15" t="s">
        <v>5986</v>
      </c>
      <c r="S435"/>
      <c r="T435"/>
      <c r="U435" s="15" t="s">
        <v>5982</v>
      </c>
      <c r="V435" s="15"/>
      <c r="W435" s="15" t="s">
        <v>5982</v>
      </c>
      <c r="X435" s="15" t="s">
        <v>5986</v>
      </c>
      <c r="Y435" s="15" t="s">
        <v>5986</v>
      </c>
      <c r="Z435" s="15" t="s">
        <v>5986</v>
      </c>
      <c r="AA435" s="15">
        <v>370</v>
      </c>
      <c r="AB435" s="15">
        <v>65</v>
      </c>
      <c r="AC435" s="15" t="s">
        <v>5982</v>
      </c>
      <c r="AD435" s="15" t="s">
        <v>5982</v>
      </c>
      <c r="AE435" s="15" t="s">
        <v>5982</v>
      </c>
      <c r="AF435" s="15">
        <v>1</v>
      </c>
      <c r="AG435" s="15">
        <v>1</v>
      </c>
      <c r="AH435" s="15">
        <v>1</v>
      </c>
      <c r="AI435" s="15" t="s">
        <v>5982</v>
      </c>
      <c r="AJ435" s="15" t="s">
        <v>5982</v>
      </c>
      <c r="AK435" s="15" t="s">
        <v>5982</v>
      </c>
      <c r="AL435" s="15">
        <v>1</v>
      </c>
      <c r="AM435" s="15">
        <v>1</v>
      </c>
      <c r="AN435" s="15">
        <v>1</v>
      </c>
      <c r="AO435"/>
      <c r="AP435" s="15">
        <v>1</v>
      </c>
      <c r="AQ435"/>
    </row>
    <row r="436" spans="1:43">
      <c r="A436"/>
      <c r="B436"/>
      <c r="C436"/>
      <c r="D436"/>
      <c r="E436" s="19">
        <v>0.46180555555555558</v>
      </c>
      <c r="F436"/>
      <c r="G436"/>
      <c r="H436" s="15">
        <v>255</v>
      </c>
      <c r="I436" s="15">
        <v>120</v>
      </c>
      <c r="J436" s="15" t="s">
        <v>5982</v>
      </c>
      <c r="K436" s="15" t="s">
        <v>5982</v>
      </c>
      <c r="L436" s="15">
        <v>2</v>
      </c>
      <c r="M436" s="15">
        <v>220</v>
      </c>
      <c r="N436" s="15">
        <v>0</v>
      </c>
      <c r="O436" s="15" t="s">
        <v>5982</v>
      </c>
      <c r="P436"/>
      <c r="Q436"/>
      <c r="R436" s="15" t="s">
        <v>5986</v>
      </c>
      <c r="S436"/>
      <c r="T436"/>
      <c r="U436" s="15" t="s">
        <v>5982</v>
      </c>
      <c r="V436" s="15" t="s">
        <v>5982</v>
      </c>
      <c r="W436" s="15" t="s">
        <v>5982</v>
      </c>
      <c r="X436" s="15" t="s">
        <v>5986</v>
      </c>
      <c r="Y436" s="15" t="s">
        <v>5986</v>
      </c>
      <c r="Z436" s="15" t="s">
        <v>5986</v>
      </c>
      <c r="AA436" s="15">
        <v>30</v>
      </c>
      <c r="AB436" s="15">
        <v>20</v>
      </c>
      <c r="AC436" s="15" t="s">
        <v>5982</v>
      </c>
      <c r="AD436" s="15" t="s">
        <v>5982</v>
      </c>
      <c r="AE436" s="15" t="s">
        <v>5982</v>
      </c>
      <c r="AF436" s="15">
        <v>1</v>
      </c>
      <c r="AG436" s="15">
        <v>1</v>
      </c>
      <c r="AH436" s="15">
        <v>1</v>
      </c>
      <c r="AI436" s="15" t="s">
        <v>5982</v>
      </c>
      <c r="AJ436" s="15" t="s">
        <v>5982</v>
      </c>
      <c r="AK436" s="15" t="s">
        <v>5982</v>
      </c>
      <c r="AL436" s="15">
        <v>1</v>
      </c>
      <c r="AM436" s="15">
        <v>1</v>
      </c>
      <c r="AN436" s="15">
        <v>1</v>
      </c>
      <c r="AO436"/>
      <c r="AP436" s="15"/>
      <c r="AQ436"/>
    </row>
    <row r="437" spans="1:43">
      <c r="A437"/>
      <c r="B437"/>
      <c r="C437"/>
      <c r="D437"/>
      <c r="E437" s="19">
        <v>0.42708333333333331</v>
      </c>
      <c r="F437"/>
      <c r="G437"/>
      <c r="H437" s="15">
        <v>643</v>
      </c>
      <c r="I437" s="15"/>
      <c r="J437" s="15"/>
      <c r="K437" s="15"/>
      <c r="L437" s="15"/>
      <c r="M437" s="15"/>
      <c r="N437" s="15"/>
      <c r="O437" s="15"/>
      <c r="P437"/>
      <c r="Q437"/>
      <c r="R437" s="15"/>
      <c r="S437"/>
      <c r="T437"/>
      <c r="U437" s="15"/>
      <c r="V437" s="15"/>
      <c r="W437" s="15"/>
      <c r="X437" s="15"/>
      <c r="Y437" s="15"/>
      <c r="Z437" s="15"/>
      <c r="AA437" s="15"/>
      <c r="AB437" s="15"/>
      <c r="AC437" s="15"/>
      <c r="AD437" s="15"/>
      <c r="AE437" s="15"/>
      <c r="AF437" s="15"/>
      <c r="AG437" s="15"/>
      <c r="AH437" s="15"/>
      <c r="AI437" s="15"/>
      <c r="AJ437" s="15"/>
      <c r="AK437" s="15"/>
      <c r="AL437" s="15"/>
      <c r="AM437" s="15"/>
      <c r="AN437" s="15"/>
      <c r="AO437"/>
      <c r="AP437" s="15"/>
      <c r="AQ437"/>
    </row>
    <row r="438" spans="1:43">
      <c r="A438"/>
      <c r="B438"/>
      <c r="C438"/>
      <c r="D438"/>
      <c r="E438" s="20" t="s">
        <v>6019</v>
      </c>
      <c r="F438"/>
      <c r="G438"/>
      <c r="H438" s="15">
        <v>965</v>
      </c>
      <c r="I438" s="15">
        <v>400</v>
      </c>
      <c r="J438" s="15" t="s">
        <v>5982</v>
      </c>
      <c r="K438" s="15" t="s">
        <v>5982</v>
      </c>
      <c r="L438" s="15">
        <v>2</v>
      </c>
      <c r="M438" s="15">
        <v>750</v>
      </c>
      <c r="N438" s="15">
        <v>80</v>
      </c>
      <c r="O438" s="15" t="s">
        <v>5982</v>
      </c>
      <c r="P438"/>
      <c r="Q438"/>
      <c r="R438" s="15" t="s">
        <v>5986</v>
      </c>
      <c r="S438"/>
      <c r="T438"/>
      <c r="U438" s="15"/>
      <c r="V438" s="15"/>
      <c r="W438" s="15"/>
      <c r="X438" s="15"/>
      <c r="Y438" s="15"/>
      <c r="Z438" s="15"/>
      <c r="AA438" s="15">
        <v>742</v>
      </c>
      <c r="AB438" s="15">
        <v>80</v>
      </c>
      <c r="AC438" s="15" t="s">
        <v>5982</v>
      </c>
      <c r="AD438" s="15" t="s">
        <v>5982</v>
      </c>
      <c r="AE438" s="15" t="s">
        <v>5982</v>
      </c>
      <c r="AF438" s="15">
        <v>1</v>
      </c>
      <c r="AG438" s="15">
        <v>1</v>
      </c>
      <c r="AH438" s="15">
        <v>1</v>
      </c>
      <c r="AI438" s="15" t="s">
        <v>5982</v>
      </c>
      <c r="AJ438" s="15" t="s">
        <v>5982</v>
      </c>
      <c r="AK438" s="15" t="s">
        <v>5982</v>
      </c>
      <c r="AL438" s="15">
        <v>1</v>
      </c>
      <c r="AM438" s="15">
        <v>1</v>
      </c>
      <c r="AN438" s="15">
        <v>1</v>
      </c>
      <c r="AO438"/>
      <c r="AP438" s="15">
        <v>1</v>
      </c>
      <c r="AQ438"/>
    </row>
    <row r="439" spans="1:43">
      <c r="A439"/>
      <c r="B439"/>
      <c r="C439"/>
      <c r="D439"/>
      <c r="E439" s="19">
        <v>0.31944444444444448</v>
      </c>
      <c r="F439"/>
      <c r="G439"/>
      <c r="H439" s="15">
        <v>205</v>
      </c>
      <c r="I439" s="15">
        <v>140</v>
      </c>
      <c r="J439" s="15" t="s">
        <v>5982</v>
      </c>
      <c r="K439" s="15" t="s">
        <v>5982</v>
      </c>
      <c r="L439" s="15">
        <v>2</v>
      </c>
      <c r="M439" s="15">
        <v>250</v>
      </c>
      <c r="N439" s="15">
        <v>0</v>
      </c>
      <c r="O439" s="15" t="s">
        <v>5986</v>
      </c>
      <c r="P439"/>
      <c r="Q439"/>
      <c r="R439" s="15" t="s">
        <v>5986</v>
      </c>
      <c r="S439"/>
      <c r="T439"/>
      <c r="U439" s="15" t="s">
        <v>5986</v>
      </c>
      <c r="V439" s="15" t="s">
        <v>5982</v>
      </c>
      <c r="W439" s="15" t="s">
        <v>5986</v>
      </c>
      <c r="X439" s="15" t="s">
        <v>5986</v>
      </c>
      <c r="Y439" s="15" t="s">
        <v>5986</v>
      </c>
      <c r="Z439" s="15" t="s">
        <v>5986</v>
      </c>
      <c r="AA439" s="15">
        <v>70</v>
      </c>
      <c r="AB439" s="15">
        <v>40</v>
      </c>
      <c r="AC439" s="15" t="s">
        <v>5982</v>
      </c>
      <c r="AD439" s="15" t="s">
        <v>5982</v>
      </c>
      <c r="AE439" s="15" t="s">
        <v>5982</v>
      </c>
      <c r="AF439" s="15">
        <v>1</v>
      </c>
      <c r="AG439" s="15">
        <v>1</v>
      </c>
      <c r="AH439" s="15">
        <v>1</v>
      </c>
      <c r="AI439" s="15" t="s">
        <v>5982</v>
      </c>
      <c r="AJ439" s="15" t="s">
        <v>5982</v>
      </c>
      <c r="AK439" s="15" t="s">
        <v>5982</v>
      </c>
      <c r="AL439" s="15">
        <v>1</v>
      </c>
      <c r="AM439" s="15">
        <v>1</v>
      </c>
      <c r="AN439" s="15">
        <v>1</v>
      </c>
      <c r="AO439"/>
      <c r="AP439" s="15"/>
      <c r="AQ439"/>
    </row>
    <row r="440" spans="1:43">
      <c r="A440"/>
      <c r="B440"/>
      <c r="C440"/>
      <c r="D440"/>
      <c r="E440" s="20" t="s">
        <v>6074</v>
      </c>
      <c r="F440"/>
      <c r="G440"/>
      <c r="H440" s="15">
        <v>250</v>
      </c>
      <c r="I440" s="15">
        <v>150</v>
      </c>
      <c r="J440" s="15" t="s">
        <v>5982</v>
      </c>
      <c r="K440" s="15" t="s">
        <v>5982</v>
      </c>
      <c r="L440" s="15">
        <v>2</v>
      </c>
      <c r="M440" s="15">
        <v>250</v>
      </c>
      <c r="N440" s="15">
        <v>100</v>
      </c>
      <c r="O440" s="15" t="s">
        <v>5982</v>
      </c>
      <c r="P440"/>
      <c r="Q440"/>
      <c r="R440" s="15" t="s">
        <v>5986</v>
      </c>
      <c r="S440"/>
      <c r="T440"/>
      <c r="U440" s="15" t="s">
        <v>5982</v>
      </c>
      <c r="V440" s="15" t="s">
        <v>5982</v>
      </c>
      <c r="W440" s="15" t="s">
        <v>5982</v>
      </c>
      <c r="X440" s="15" t="s">
        <v>5986</v>
      </c>
      <c r="Y440" s="15" t="s">
        <v>5986</v>
      </c>
      <c r="Z440" s="15" t="s">
        <v>5986</v>
      </c>
      <c r="AA440" s="15">
        <v>150</v>
      </c>
      <c r="AB440" s="15">
        <v>60</v>
      </c>
      <c r="AC440" s="15" t="s">
        <v>5982</v>
      </c>
      <c r="AD440" s="15" t="s">
        <v>5982</v>
      </c>
      <c r="AE440" s="15" t="s">
        <v>5982</v>
      </c>
      <c r="AF440" s="15">
        <v>1</v>
      </c>
      <c r="AG440" s="15">
        <v>1</v>
      </c>
      <c r="AH440" s="15">
        <v>1</v>
      </c>
      <c r="AI440" s="15" t="s">
        <v>5982</v>
      </c>
      <c r="AJ440" s="15" t="s">
        <v>5982</v>
      </c>
      <c r="AK440" s="15" t="s">
        <v>5982</v>
      </c>
      <c r="AL440" s="15">
        <v>1</v>
      </c>
      <c r="AM440" s="15">
        <v>1</v>
      </c>
      <c r="AN440" s="15">
        <v>1</v>
      </c>
      <c r="AO440"/>
      <c r="AP440" s="15">
        <v>1</v>
      </c>
      <c r="AQ440"/>
    </row>
    <row r="441" spans="1:43">
      <c r="A441"/>
      <c r="B441"/>
      <c r="C441"/>
      <c r="D441"/>
      <c r="E441" s="20" t="s">
        <v>6032</v>
      </c>
      <c r="F441"/>
      <c r="G441"/>
      <c r="H441" s="15">
        <v>1019</v>
      </c>
      <c r="I441" s="15">
        <v>50</v>
      </c>
      <c r="J441" s="15" t="s">
        <v>5982</v>
      </c>
      <c r="K441" s="15" t="s">
        <v>5982</v>
      </c>
      <c r="L441" s="15">
        <v>2</v>
      </c>
      <c r="M441" s="15">
        <v>200</v>
      </c>
      <c r="N441" s="15">
        <v>1000</v>
      </c>
      <c r="O441" s="15" t="s">
        <v>5986</v>
      </c>
      <c r="P441"/>
      <c r="Q441"/>
      <c r="R441" s="15" t="s">
        <v>5986</v>
      </c>
      <c r="S441"/>
      <c r="T441"/>
      <c r="U441" s="15" t="s">
        <v>5982</v>
      </c>
      <c r="V441" s="15" t="s">
        <v>5982</v>
      </c>
      <c r="W441" s="15" t="s">
        <v>5982</v>
      </c>
      <c r="X441" s="15" t="s">
        <v>5986</v>
      </c>
      <c r="Y441" s="15" t="s">
        <v>5986</v>
      </c>
      <c r="Z441" s="15" t="s">
        <v>5986</v>
      </c>
      <c r="AA441" s="15">
        <v>200</v>
      </c>
      <c r="AB441" s="15">
        <v>50</v>
      </c>
      <c r="AC441" s="15" t="s">
        <v>5982</v>
      </c>
      <c r="AD441" s="15" t="s">
        <v>5982</v>
      </c>
      <c r="AE441" s="15" t="s">
        <v>5982</v>
      </c>
      <c r="AF441" s="15">
        <v>1</v>
      </c>
      <c r="AG441" s="15">
        <v>1</v>
      </c>
      <c r="AH441" s="15">
        <v>1</v>
      </c>
      <c r="AI441" s="15" t="s">
        <v>5982</v>
      </c>
      <c r="AJ441" s="15" t="s">
        <v>5982</v>
      </c>
      <c r="AK441" s="15" t="s">
        <v>5982</v>
      </c>
      <c r="AL441" s="15">
        <v>1</v>
      </c>
      <c r="AM441" s="15">
        <v>1</v>
      </c>
      <c r="AN441" s="15">
        <v>1</v>
      </c>
      <c r="AO441"/>
      <c r="AP441" s="15">
        <v>1</v>
      </c>
      <c r="AQ441"/>
    </row>
    <row r="442" spans="1:43">
      <c r="A442"/>
      <c r="B442"/>
      <c r="C442"/>
      <c r="D442"/>
      <c r="E442" s="20" t="s">
        <v>6075</v>
      </c>
      <c r="F442"/>
      <c r="G442"/>
      <c r="H442" s="15">
        <v>687</v>
      </c>
      <c r="I442" s="15">
        <v>529</v>
      </c>
      <c r="J442" s="15" t="s">
        <v>5982</v>
      </c>
      <c r="K442" s="15" t="s">
        <v>5982</v>
      </c>
      <c r="L442" s="15">
        <v>2</v>
      </c>
      <c r="M442" s="15">
        <v>765</v>
      </c>
      <c r="N442" s="15">
        <v>215</v>
      </c>
      <c r="O442" s="15" t="s">
        <v>5986</v>
      </c>
      <c r="P442"/>
      <c r="Q442"/>
      <c r="R442" s="15" t="s">
        <v>5982</v>
      </c>
      <c r="S442"/>
      <c r="T442"/>
      <c r="U442" s="15" t="s">
        <v>5982</v>
      </c>
      <c r="V442" s="15" t="s">
        <v>5982</v>
      </c>
      <c r="W442" s="15" t="s">
        <v>5982</v>
      </c>
      <c r="X442" s="15" t="s">
        <v>5986</v>
      </c>
      <c r="Y442" s="15" t="s">
        <v>5986</v>
      </c>
      <c r="Z442" s="15" t="s">
        <v>5986</v>
      </c>
      <c r="AA442" s="15">
        <v>550</v>
      </c>
      <c r="AB442" s="15">
        <v>0</v>
      </c>
      <c r="AC442" s="15" t="s">
        <v>5982</v>
      </c>
      <c r="AD442" s="15" t="s">
        <v>5982</v>
      </c>
      <c r="AE442" s="15" t="s">
        <v>5982</v>
      </c>
      <c r="AF442" s="15">
        <v>1</v>
      </c>
      <c r="AG442" s="15">
        <v>1</v>
      </c>
      <c r="AH442" s="15">
        <v>1</v>
      </c>
      <c r="AI442" s="15" t="s">
        <v>5982</v>
      </c>
      <c r="AJ442" s="15" t="s">
        <v>5982</v>
      </c>
      <c r="AK442" s="15" t="s">
        <v>5982</v>
      </c>
      <c r="AL442" s="15">
        <v>1</v>
      </c>
      <c r="AM442" s="15">
        <v>1</v>
      </c>
      <c r="AN442" s="15">
        <v>1</v>
      </c>
      <c r="AO442"/>
      <c r="AP442" s="15">
        <v>1</v>
      </c>
      <c r="AQ442"/>
    </row>
    <row r="443" spans="1:43">
      <c r="A443"/>
      <c r="B443"/>
      <c r="C443"/>
      <c r="D443"/>
      <c r="E443" s="19">
        <v>0.25</v>
      </c>
      <c r="F443"/>
      <c r="G443"/>
      <c r="H443" s="15">
        <v>413</v>
      </c>
      <c r="I443" s="15">
        <v>60</v>
      </c>
      <c r="J443" s="15" t="s">
        <v>5982</v>
      </c>
      <c r="K443" s="15" t="s">
        <v>5982</v>
      </c>
      <c r="L443" s="15">
        <v>2</v>
      </c>
      <c r="M443" s="15">
        <v>300</v>
      </c>
      <c r="N443" s="15">
        <v>0</v>
      </c>
      <c r="O443" s="15" t="s">
        <v>5982</v>
      </c>
      <c r="P443"/>
      <c r="Q443"/>
      <c r="R443" s="15" t="s">
        <v>5986</v>
      </c>
      <c r="S443"/>
      <c r="T443"/>
      <c r="U443" s="15" t="s">
        <v>5982</v>
      </c>
      <c r="V443" s="15" t="s">
        <v>5982</v>
      </c>
      <c r="W443" s="15" t="s">
        <v>5982</v>
      </c>
      <c r="X443" s="15" t="s">
        <v>5986</v>
      </c>
      <c r="Y443" s="15" t="s">
        <v>5986</v>
      </c>
      <c r="Z443" s="15" t="s">
        <v>5986</v>
      </c>
      <c r="AA443" s="15">
        <v>300</v>
      </c>
      <c r="AB443" s="15"/>
      <c r="AC443" s="15" t="s">
        <v>5982</v>
      </c>
      <c r="AD443" s="15" t="s">
        <v>5982</v>
      </c>
      <c r="AE443" s="15" t="s">
        <v>5982</v>
      </c>
      <c r="AF443" s="15">
        <v>1</v>
      </c>
      <c r="AG443" s="15">
        <v>1</v>
      </c>
      <c r="AH443" s="15">
        <v>1</v>
      </c>
      <c r="AI443" s="15" t="s">
        <v>5982</v>
      </c>
      <c r="AJ443" s="15" t="s">
        <v>5982</v>
      </c>
      <c r="AK443" s="15" t="s">
        <v>5982</v>
      </c>
      <c r="AL443" s="15">
        <v>1</v>
      </c>
      <c r="AM443" s="15">
        <v>1</v>
      </c>
      <c r="AN443" s="15">
        <v>1</v>
      </c>
      <c r="AO443"/>
      <c r="AP443" s="15"/>
      <c r="AQ443"/>
    </row>
    <row r="444" spans="1:43">
      <c r="A444"/>
      <c r="B444"/>
      <c r="C444"/>
      <c r="D444"/>
      <c r="E444" s="20" t="s">
        <v>6060</v>
      </c>
      <c r="F444"/>
      <c r="G444"/>
      <c r="H444" s="15">
        <v>549</v>
      </c>
      <c r="I444" s="15">
        <v>0</v>
      </c>
      <c r="J444" s="15" t="s">
        <v>5982</v>
      </c>
      <c r="K444" s="15" t="s">
        <v>5982</v>
      </c>
      <c r="L444" s="15">
        <v>2</v>
      </c>
      <c r="M444" s="15">
        <v>550</v>
      </c>
      <c r="N444" s="15">
        <v>202</v>
      </c>
      <c r="O444" s="15" t="s">
        <v>5982</v>
      </c>
      <c r="P444"/>
      <c r="Q444"/>
      <c r="R444" s="15" t="s">
        <v>5986</v>
      </c>
      <c r="S444"/>
      <c r="T444"/>
      <c r="U444" s="15"/>
      <c r="V444" s="15"/>
      <c r="W444" s="15"/>
      <c r="X444" s="15"/>
      <c r="Y444" s="15"/>
      <c r="Z444" s="15"/>
      <c r="AA444" s="15">
        <v>348</v>
      </c>
      <c r="AB444" s="15">
        <v>0</v>
      </c>
      <c r="AC444" s="15"/>
      <c r="AD444" s="15"/>
      <c r="AE444" s="15"/>
      <c r="AF444" s="15"/>
      <c r="AG444" s="15"/>
      <c r="AH444" s="15"/>
      <c r="AI444" s="15"/>
      <c r="AJ444" s="15"/>
      <c r="AK444" s="15"/>
      <c r="AL444" s="15"/>
      <c r="AM444" s="15"/>
      <c r="AN444" s="15"/>
      <c r="AO444"/>
      <c r="AP444" s="15"/>
      <c r="AQ444"/>
    </row>
    <row r="445" spans="1:43">
      <c r="A445"/>
      <c r="B445"/>
      <c r="C445"/>
      <c r="D445"/>
      <c r="E445" s="20" t="s">
        <v>6076</v>
      </c>
      <c r="F445"/>
      <c r="G445"/>
      <c r="H445" s="15">
        <v>1067</v>
      </c>
      <c r="I445" s="15">
        <v>495</v>
      </c>
      <c r="J445" s="15" t="s">
        <v>5982</v>
      </c>
      <c r="K445" s="15" t="s">
        <v>5982</v>
      </c>
      <c r="L445" s="15">
        <v>2</v>
      </c>
      <c r="M445" s="15"/>
      <c r="N445" s="15">
        <v>250</v>
      </c>
      <c r="O445" s="15"/>
      <c r="P445"/>
      <c r="Q445"/>
      <c r="R445" s="15" t="s">
        <v>5986</v>
      </c>
      <c r="S445"/>
      <c r="T445"/>
      <c r="U445" s="15" t="s">
        <v>5982</v>
      </c>
      <c r="V445" s="15" t="s">
        <v>5982</v>
      </c>
      <c r="W445" s="15" t="s">
        <v>5982</v>
      </c>
      <c r="X445" s="15" t="s">
        <v>5986</v>
      </c>
      <c r="Y445" s="15" t="s">
        <v>5986</v>
      </c>
      <c r="Z445" s="15" t="s">
        <v>5982</v>
      </c>
      <c r="AA445" s="15">
        <v>400</v>
      </c>
      <c r="AB445" s="15">
        <v>350</v>
      </c>
      <c r="AC445" s="15" t="s">
        <v>5982</v>
      </c>
      <c r="AD445" s="15" t="s">
        <v>5982</v>
      </c>
      <c r="AE445" s="15" t="s">
        <v>5982</v>
      </c>
      <c r="AF445" s="15">
        <v>1</v>
      </c>
      <c r="AG445" s="15">
        <v>1</v>
      </c>
      <c r="AH445" s="15">
        <v>1</v>
      </c>
      <c r="AI445" s="15" t="s">
        <v>5982</v>
      </c>
      <c r="AJ445" s="15" t="s">
        <v>5986</v>
      </c>
      <c r="AK445" s="15" t="s">
        <v>5982</v>
      </c>
      <c r="AL445" s="15">
        <v>1</v>
      </c>
      <c r="AM445" s="15"/>
      <c r="AN445" s="15">
        <v>1</v>
      </c>
      <c r="AO445"/>
      <c r="AP445" s="15"/>
      <c r="AQ445"/>
    </row>
    <row r="446" spans="1:43">
      <c r="A446"/>
      <c r="B446"/>
      <c r="C446"/>
      <c r="D446"/>
      <c r="E446" s="20" t="s">
        <v>6017</v>
      </c>
      <c r="F446"/>
      <c r="G446"/>
      <c r="H446" s="15"/>
      <c r="I446" s="15"/>
      <c r="J446" s="15"/>
      <c r="K446" s="15"/>
      <c r="L446" s="15"/>
      <c r="M446" s="15"/>
      <c r="N446" s="15"/>
      <c r="O446" s="15"/>
      <c r="P446"/>
      <c r="Q446"/>
      <c r="R446" s="15"/>
      <c r="S446"/>
      <c r="T446"/>
      <c r="U446" s="15"/>
      <c r="V446" s="15"/>
      <c r="W446" s="15"/>
      <c r="X446" s="15"/>
      <c r="Y446" s="15"/>
      <c r="Z446" s="15"/>
      <c r="AA446" s="15"/>
      <c r="AB446" s="15"/>
      <c r="AC446" s="15"/>
      <c r="AD446" s="15"/>
      <c r="AE446" s="15"/>
      <c r="AF446" s="15"/>
      <c r="AG446" s="15"/>
      <c r="AH446" s="15"/>
      <c r="AI446" s="15"/>
      <c r="AJ446" s="15"/>
      <c r="AK446" s="15"/>
      <c r="AL446" s="15"/>
      <c r="AM446" s="15"/>
      <c r="AN446" s="15"/>
      <c r="AO446"/>
      <c r="AP446" s="15"/>
      <c r="AQ446"/>
    </row>
    <row r="447" spans="1:43">
      <c r="A447"/>
      <c r="B447"/>
      <c r="C447"/>
      <c r="D447"/>
      <c r="E447" s="20" t="s">
        <v>6077</v>
      </c>
      <c r="F447"/>
      <c r="G447"/>
      <c r="H447" s="15"/>
      <c r="I447" s="15"/>
      <c r="J447" s="15"/>
      <c r="K447" s="15"/>
      <c r="L447" s="15"/>
      <c r="M447" s="15"/>
      <c r="N447" s="15"/>
      <c r="O447" s="15"/>
      <c r="P447"/>
      <c r="Q447"/>
      <c r="R447" s="15"/>
      <c r="S447"/>
      <c r="T447"/>
      <c r="U447" s="15"/>
      <c r="V447" s="15"/>
      <c r="W447" s="15"/>
      <c r="X447" s="15"/>
      <c r="Y447" s="15"/>
      <c r="Z447" s="15"/>
      <c r="AA447" s="15"/>
      <c r="AB447" s="15"/>
      <c r="AC447" s="15"/>
      <c r="AD447" s="15"/>
      <c r="AE447" s="15"/>
      <c r="AF447" s="15"/>
      <c r="AG447" s="15"/>
      <c r="AH447" s="15"/>
      <c r="AI447" s="15"/>
      <c r="AJ447" s="15"/>
      <c r="AK447" s="15"/>
      <c r="AL447" s="15"/>
      <c r="AM447" s="15"/>
      <c r="AN447" s="15"/>
      <c r="AO447"/>
      <c r="AP447" s="15"/>
      <c r="AQ447"/>
    </row>
    <row r="448" spans="1:43">
      <c r="A448"/>
      <c r="B448"/>
      <c r="C448"/>
      <c r="D448"/>
      <c r="E448" s="20" t="s">
        <v>6078</v>
      </c>
      <c r="F448"/>
      <c r="G448"/>
      <c r="H448" s="15"/>
      <c r="I448" s="15"/>
      <c r="J448" s="15"/>
      <c r="K448" s="15"/>
      <c r="L448" s="15"/>
      <c r="M448" s="15"/>
      <c r="N448" s="15"/>
      <c r="O448" s="15"/>
      <c r="P448"/>
      <c r="Q448"/>
      <c r="R448" s="15"/>
      <c r="S448"/>
      <c r="T448"/>
      <c r="U448" s="15"/>
      <c r="V448" s="15"/>
      <c r="W448" s="15"/>
      <c r="X448" s="15"/>
      <c r="Y448" s="15"/>
      <c r="Z448" s="15"/>
      <c r="AA448" s="15"/>
      <c r="AB448" s="15"/>
      <c r="AC448" s="15"/>
      <c r="AD448" s="15"/>
      <c r="AE448" s="15"/>
      <c r="AF448" s="15"/>
      <c r="AG448" s="15"/>
      <c r="AH448" s="15"/>
      <c r="AI448" s="15"/>
      <c r="AJ448" s="15"/>
      <c r="AK448" s="15"/>
      <c r="AL448" s="15"/>
      <c r="AM448" s="15"/>
      <c r="AN448" s="15"/>
      <c r="AO448"/>
      <c r="AP448" s="15"/>
      <c r="AQ448"/>
    </row>
    <row r="449" spans="1:43">
      <c r="A449"/>
      <c r="B449"/>
      <c r="C449"/>
      <c r="D449"/>
      <c r="E449" s="20" t="s">
        <v>6030</v>
      </c>
      <c r="F449"/>
      <c r="G449"/>
      <c r="H449" s="15"/>
      <c r="I449" s="15"/>
      <c r="J449" s="15"/>
      <c r="K449" s="15"/>
      <c r="L449" s="15"/>
      <c r="M449" s="15"/>
      <c r="N449" s="15"/>
      <c r="O449" s="15"/>
      <c r="P449"/>
      <c r="Q449"/>
      <c r="R449" s="15"/>
      <c r="S449"/>
      <c r="T449"/>
      <c r="U449" s="15"/>
      <c r="V449" s="15"/>
      <c r="W449" s="15"/>
      <c r="X449" s="15"/>
      <c r="Y449" s="15"/>
      <c r="Z449" s="15"/>
      <c r="AA449" s="15"/>
      <c r="AB449" s="15"/>
      <c r="AC449" s="15"/>
      <c r="AD449" s="15"/>
      <c r="AE449" s="15"/>
      <c r="AF449" s="15"/>
      <c r="AG449" s="15"/>
      <c r="AH449" s="15"/>
      <c r="AI449" s="15"/>
      <c r="AJ449" s="15"/>
      <c r="AK449" s="15"/>
      <c r="AL449" s="15"/>
      <c r="AM449" s="15"/>
      <c r="AN449" s="15"/>
      <c r="AO449"/>
      <c r="AP449" s="15"/>
      <c r="AQ449"/>
    </row>
    <row r="450" spans="1:43">
      <c r="A450"/>
      <c r="B450"/>
      <c r="C450"/>
      <c r="D450"/>
      <c r="E450" s="19">
        <v>0.44791666666666669</v>
      </c>
      <c r="F450"/>
      <c r="G450"/>
      <c r="H450" s="15">
        <v>359</v>
      </c>
      <c r="I450" s="15">
        <v>160</v>
      </c>
      <c r="J450" s="15" t="s">
        <v>5982</v>
      </c>
      <c r="K450" s="15" t="s">
        <v>5982</v>
      </c>
      <c r="L450" s="15"/>
      <c r="M450" s="15">
        <v>300</v>
      </c>
      <c r="N450" s="15">
        <v>196</v>
      </c>
      <c r="O450" s="15" t="s">
        <v>5986</v>
      </c>
      <c r="P450"/>
      <c r="Q450"/>
      <c r="R450" s="15"/>
      <c r="S450"/>
      <c r="T450"/>
      <c r="U450" s="15" t="s">
        <v>5982</v>
      </c>
      <c r="V450" s="15" t="s">
        <v>5982</v>
      </c>
      <c r="W450" s="15" t="s">
        <v>5982</v>
      </c>
      <c r="X450" s="15" t="s">
        <v>5986</v>
      </c>
      <c r="Y450" s="15" t="s">
        <v>5986</v>
      </c>
      <c r="Z450" s="15" t="s">
        <v>5986</v>
      </c>
      <c r="AA450" s="15">
        <v>104</v>
      </c>
      <c r="AB450" s="15">
        <v>150</v>
      </c>
      <c r="AC450" s="15" t="s">
        <v>5982</v>
      </c>
      <c r="AD450" s="15" t="s">
        <v>5982</v>
      </c>
      <c r="AE450" s="15" t="s">
        <v>5982</v>
      </c>
      <c r="AF450" s="15">
        <v>1</v>
      </c>
      <c r="AG450" s="15">
        <v>1</v>
      </c>
      <c r="AH450" s="15">
        <v>1</v>
      </c>
      <c r="AI450" s="15" t="s">
        <v>5982</v>
      </c>
      <c r="AJ450" s="15" t="s">
        <v>5982</v>
      </c>
      <c r="AK450" s="15" t="s">
        <v>5982</v>
      </c>
      <c r="AL450" s="15" t="s">
        <v>985</v>
      </c>
      <c r="AM450" s="15" t="s">
        <v>985</v>
      </c>
      <c r="AN450" s="15" t="s">
        <v>985</v>
      </c>
      <c r="AO450"/>
      <c r="AP450" s="15">
        <v>1</v>
      </c>
      <c r="AQ450"/>
    </row>
    <row r="451" spans="1:43">
      <c r="A451"/>
      <c r="B451"/>
      <c r="C451"/>
      <c r="D451"/>
      <c r="E451" s="19">
        <v>0.49652777777777773</v>
      </c>
      <c r="F451"/>
      <c r="G451"/>
      <c r="H451" s="15">
        <v>782</v>
      </c>
      <c r="I451" s="15">
        <v>460</v>
      </c>
      <c r="J451" s="15" t="s">
        <v>5982</v>
      </c>
      <c r="K451" s="15" t="s">
        <v>5982</v>
      </c>
      <c r="L451" s="15"/>
      <c r="M451" s="15">
        <v>782</v>
      </c>
      <c r="N451" s="15">
        <v>132</v>
      </c>
      <c r="O451" s="15"/>
      <c r="P451"/>
      <c r="Q451"/>
      <c r="R451" s="15"/>
      <c r="S451"/>
      <c r="T451"/>
      <c r="U451" s="15" t="s">
        <v>5982</v>
      </c>
      <c r="V451" s="15" t="s">
        <v>5982</v>
      </c>
      <c r="W451" s="15" t="s">
        <v>5982</v>
      </c>
      <c r="X451" s="15" t="s">
        <v>5986</v>
      </c>
      <c r="Y451" s="15" t="s">
        <v>5986</v>
      </c>
      <c r="Z451" s="15" t="s">
        <v>5986</v>
      </c>
      <c r="AA451" s="15">
        <v>200</v>
      </c>
      <c r="AB451" s="15">
        <v>450</v>
      </c>
      <c r="AC451" s="15" t="s">
        <v>5982</v>
      </c>
      <c r="AD451" s="15" t="s">
        <v>5982</v>
      </c>
      <c r="AE451" s="15" t="s">
        <v>5982</v>
      </c>
      <c r="AF451" s="15">
        <v>1</v>
      </c>
      <c r="AG451" s="15">
        <v>1</v>
      </c>
      <c r="AH451" s="15">
        <v>1</v>
      </c>
      <c r="AI451" s="15" t="s">
        <v>5982</v>
      </c>
      <c r="AJ451" s="15" t="s">
        <v>5982</v>
      </c>
      <c r="AK451" s="15" t="s">
        <v>5982</v>
      </c>
      <c r="AL451" s="15" t="s">
        <v>985</v>
      </c>
      <c r="AM451" s="15" t="s">
        <v>985</v>
      </c>
      <c r="AN451" s="15" t="s">
        <v>985</v>
      </c>
      <c r="AO451"/>
      <c r="AP451" s="15"/>
      <c r="AQ451"/>
    </row>
    <row r="452" spans="1:43">
      <c r="A452"/>
      <c r="B452"/>
      <c r="C452"/>
      <c r="D452"/>
      <c r="E452" s="19">
        <v>0.47916666666666669</v>
      </c>
      <c r="F452"/>
      <c r="G452"/>
      <c r="H452" s="15">
        <v>398</v>
      </c>
      <c r="I452" s="15">
        <v>15</v>
      </c>
      <c r="J452" s="15" t="s">
        <v>5982</v>
      </c>
      <c r="K452" s="15" t="s">
        <v>5986</v>
      </c>
      <c r="L452" s="15"/>
      <c r="M452" s="15">
        <v>399</v>
      </c>
      <c r="N452" s="15">
        <v>288</v>
      </c>
      <c r="O452" s="15" t="s">
        <v>5986</v>
      </c>
      <c r="P452"/>
      <c r="Q452"/>
      <c r="R452" s="15" t="s">
        <v>5982</v>
      </c>
      <c r="S452"/>
      <c r="T452"/>
      <c r="U452" s="15" t="s">
        <v>5986</v>
      </c>
      <c r="V452" s="15"/>
      <c r="W452" s="15" t="s">
        <v>5986</v>
      </c>
      <c r="X452" s="15" t="s">
        <v>5986</v>
      </c>
      <c r="Y452" s="15" t="s">
        <v>5986</v>
      </c>
      <c r="Z452" s="15" t="s">
        <v>5986</v>
      </c>
      <c r="AA452" s="15">
        <v>111</v>
      </c>
      <c r="AB452" s="15">
        <v>0</v>
      </c>
      <c r="AC452" s="15" t="s">
        <v>5986</v>
      </c>
      <c r="AD452" s="15" t="s">
        <v>5986</v>
      </c>
      <c r="AE452" s="15" t="s">
        <v>5986</v>
      </c>
      <c r="AF452" s="15"/>
      <c r="AG452" s="15"/>
      <c r="AH452" s="15"/>
      <c r="AI452" s="15" t="s">
        <v>5982</v>
      </c>
      <c r="AJ452" s="15" t="s">
        <v>5982</v>
      </c>
      <c r="AK452" s="15" t="s">
        <v>5982</v>
      </c>
      <c r="AL452" s="15">
        <v>3</v>
      </c>
      <c r="AM452" s="15">
        <v>3</v>
      </c>
      <c r="AN452" s="15">
        <v>3</v>
      </c>
      <c r="AO452"/>
      <c r="AP452" s="15"/>
      <c r="AQ452"/>
    </row>
    <row r="453" spans="1:43">
      <c r="A453"/>
      <c r="B453"/>
      <c r="C453"/>
      <c r="D453"/>
      <c r="E453" s="19">
        <v>0.41666666666666669</v>
      </c>
      <c r="F453"/>
      <c r="G453"/>
      <c r="H453" s="15">
        <v>615</v>
      </c>
      <c r="I453" s="15">
        <v>150</v>
      </c>
      <c r="J453" s="15" t="s">
        <v>5982</v>
      </c>
      <c r="K453" s="15" t="s">
        <v>5982</v>
      </c>
      <c r="L453" s="15">
        <v>2</v>
      </c>
      <c r="M453" s="15">
        <v>65</v>
      </c>
      <c r="N453" s="15">
        <v>260</v>
      </c>
      <c r="O453" s="15"/>
      <c r="P453"/>
      <c r="Q453"/>
      <c r="R453" s="15"/>
      <c r="S453"/>
      <c r="T453"/>
      <c r="U453" s="15" t="s">
        <v>5982</v>
      </c>
      <c r="V453" s="15" t="s">
        <v>5982</v>
      </c>
      <c r="W453" s="15" t="s">
        <v>5982</v>
      </c>
      <c r="X453" s="15" t="s">
        <v>5986</v>
      </c>
      <c r="Y453" s="15" t="s">
        <v>5986</v>
      </c>
      <c r="Z453" s="15" t="s">
        <v>5986</v>
      </c>
      <c r="AA453" s="15">
        <v>355</v>
      </c>
      <c r="AB453" s="15">
        <v>82</v>
      </c>
      <c r="AC453" s="15" t="s">
        <v>5982</v>
      </c>
      <c r="AD453" s="15" t="s">
        <v>5982</v>
      </c>
      <c r="AE453" s="15" t="s">
        <v>5982</v>
      </c>
      <c r="AF453" s="15">
        <v>1</v>
      </c>
      <c r="AG453" s="15">
        <v>1</v>
      </c>
      <c r="AH453" s="15">
        <v>1</v>
      </c>
      <c r="AI453" s="15" t="s">
        <v>5982</v>
      </c>
      <c r="AJ453" s="15" t="s">
        <v>5982</v>
      </c>
      <c r="AK453" s="15" t="s">
        <v>5982</v>
      </c>
      <c r="AL453" s="15" t="s">
        <v>985</v>
      </c>
      <c r="AM453" s="15" t="s">
        <v>985</v>
      </c>
      <c r="AN453" s="15" t="s">
        <v>985</v>
      </c>
      <c r="AO453"/>
      <c r="AP453" s="15"/>
      <c r="AQ453"/>
    </row>
    <row r="454" spans="1:43">
      <c r="A454"/>
      <c r="B454"/>
      <c r="C454"/>
      <c r="D454"/>
      <c r="E454" s="19">
        <v>0.45833333333333331</v>
      </c>
      <c r="F454"/>
      <c r="G454"/>
      <c r="H454" s="15">
        <v>165</v>
      </c>
      <c r="I454" s="15">
        <v>100</v>
      </c>
      <c r="J454" s="15" t="s">
        <v>5982</v>
      </c>
      <c r="K454" s="15" t="s">
        <v>5982</v>
      </c>
      <c r="L454" s="15"/>
      <c r="M454" s="15">
        <v>170</v>
      </c>
      <c r="N454" s="15">
        <v>114</v>
      </c>
      <c r="O454" s="15" t="s">
        <v>5986</v>
      </c>
      <c r="P454"/>
      <c r="Q454"/>
      <c r="R454" s="15" t="s">
        <v>5986</v>
      </c>
      <c r="S454"/>
      <c r="T454"/>
      <c r="U454" s="15" t="s">
        <v>5982</v>
      </c>
      <c r="V454" s="15" t="s">
        <v>5982</v>
      </c>
      <c r="W454" s="15" t="s">
        <v>5982</v>
      </c>
      <c r="X454" s="15" t="s">
        <v>5986</v>
      </c>
      <c r="Y454" s="15" t="s">
        <v>5986</v>
      </c>
      <c r="Z454" s="15" t="s">
        <v>5986</v>
      </c>
      <c r="AA454" s="15">
        <v>56</v>
      </c>
      <c r="AB454" s="15">
        <v>96</v>
      </c>
      <c r="AC454" s="15" t="s">
        <v>5982</v>
      </c>
      <c r="AD454" s="15" t="s">
        <v>5982</v>
      </c>
      <c r="AE454" s="15" t="s">
        <v>5982</v>
      </c>
      <c r="AF454" s="15">
        <v>1</v>
      </c>
      <c r="AG454" s="15">
        <v>1</v>
      </c>
      <c r="AH454" s="15">
        <v>1</v>
      </c>
      <c r="AI454" s="15" t="s">
        <v>5982</v>
      </c>
      <c r="AJ454" s="15" t="s">
        <v>5982</v>
      </c>
      <c r="AK454" s="15" t="s">
        <v>5982</v>
      </c>
      <c r="AL454" s="15">
        <v>4</v>
      </c>
      <c r="AM454" s="15">
        <v>4</v>
      </c>
      <c r="AN454" s="15">
        <v>4</v>
      </c>
      <c r="AO454"/>
      <c r="AP454" s="15"/>
      <c r="AQ454"/>
    </row>
    <row r="455" spans="1:43">
      <c r="A455"/>
      <c r="B455"/>
      <c r="C455"/>
      <c r="D455"/>
      <c r="E455" s="19">
        <v>0.5625</v>
      </c>
      <c r="F455"/>
      <c r="G455"/>
      <c r="H455" s="15">
        <v>190</v>
      </c>
      <c r="I455" s="15"/>
      <c r="J455" s="15" t="s">
        <v>5982</v>
      </c>
      <c r="K455" s="15" t="s">
        <v>5982</v>
      </c>
      <c r="L455" s="15"/>
      <c r="M455" s="15">
        <v>200</v>
      </c>
      <c r="N455" s="15">
        <v>28</v>
      </c>
      <c r="O455" s="15" t="s">
        <v>5982</v>
      </c>
      <c r="P455"/>
      <c r="Q455"/>
      <c r="R455" s="15" t="s">
        <v>5982</v>
      </c>
      <c r="S455"/>
      <c r="T455"/>
      <c r="U455" s="15" t="s">
        <v>5982</v>
      </c>
      <c r="V455" s="15" t="s">
        <v>5982</v>
      </c>
      <c r="W455" s="15" t="s">
        <v>5982</v>
      </c>
      <c r="X455" s="15" t="s">
        <v>5986</v>
      </c>
      <c r="Y455" s="15" t="s">
        <v>5986</v>
      </c>
      <c r="Z455" s="15" t="s">
        <v>5986</v>
      </c>
      <c r="AA455" s="15">
        <v>177</v>
      </c>
      <c r="AB455" s="15">
        <v>13</v>
      </c>
      <c r="AC455" s="15" t="s">
        <v>5982</v>
      </c>
      <c r="AD455" s="15" t="s">
        <v>5982</v>
      </c>
      <c r="AE455" s="15" t="s">
        <v>5982</v>
      </c>
      <c r="AF455" s="15">
        <v>1</v>
      </c>
      <c r="AG455" s="15">
        <v>1</v>
      </c>
      <c r="AH455" s="15">
        <v>1</v>
      </c>
      <c r="AI455" s="15" t="s">
        <v>5982</v>
      </c>
      <c r="AJ455" s="15" t="s">
        <v>5982</v>
      </c>
      <c r="AK455" s="15" t="s">
        <v>5982</v>
      </c>
      <c r="AL455" s="15">
        <v>4</v>
      </c>
      <c r="AM455" s="15">
        <v>1</v>
      </c>
      <c r="AN455" s="15">
        <v>1</v>
      </c>
      <c r="AO455"/>
      <c r="AP455" s="15"/>
      <c r="AQ455"/>
    </row>
    <row r="456" spans="1:43">
      <c r="A456"/>
      <c r="B456"/>
      <c r="C456"/>
      <c r="D456"/>
      <c r="E456" s="19">
        <v>0.49652777777777773</v>
      </c>
      <c r="F456"/>
      <c r="G456"/>
      <c r="H456" s="15">
        <v>661</v>
      </c>
      <c r="I456" s="15">
        <v>115</v>
      </c>
      <c r="J456" s="15" t="s">
        <v>5982</v>
      </c>
      <c r="K456" s="15" t="s">
        <v>5982</v>
      </c>
      <c r="L456" s="15"/>
      <c r="M456" s="15">
        <v>660</v>
      </c>
      <c r="N456" s="15">
        <v>329</v>
      </c>
      <c r="O456" s="15"/>
      <c r="P456"/>
      <c r="Q456"/>
      <c r="R456" s="15"/>
      <c r="S456"/>
      <c r="T456"/>
      <c r="U456" s="15" t="s">
        <v>5982</v>
      </c>
      <c r="V456" s="15" t="s">
        <v>5982</v>
      </c>
      <c r="W456" s="15" t="s">
        <v>5982</v>
      </c>
      <c r="X456" s="15" t="s">
        <v>5986</v>
      </c>
      <c r="Y456" s="15" t="s">
        <v>5986</v>
      </c>
      <c r="Z456" s="15" t="s">
        <v>5986</v>
      </c>
      <c r="AA456" s="15">
        <v>331</v>
      </c>
      <c r="AB456" s="15">
        <v>109</v>
      </c>
      <c r="AC456" s="15" t="s">
        <v>5982</v>
      </c>
      <c r="AD456" s="15" t="s">
        <v>5982</v>
      </c>
      <c r="AE456" s="15" t="s">
        <v>5982</v>
      </c>
      <c r="AF456" s="15">
        <v>1</v>
      </c>
      <c r="AG456" s="15">
        <v>1</v>
      </c>
      <c r="AH456" s="15">
        <v>1</v>
      </c>
      <c r="AI456" s="15" t="s">
        <v>5982</v>
      </c>
      <c r="AJ456" s="15" t="s">
        <v>5982</v>
      </c>
      <c r="AK456" s="15" t="s">
        <v>5982</v>
      </c>
      <c r="AL456" s="15">
        <v>1</v>
      </c>
      <c r="AM456" s="15">
        <v>1</v>
      </c>
      <c r="AN456" s="15">
        <v>1</v>
      </c>
      <c r="AO456"/>
      <c r="AP456" s="15"/>
      <c r="AQ456"/>
    </row>
    <row r="457" spans="1:43">
      <c r="A457"/>
      <c r="B457"/>
      <c r="C457"/>
      <c r="D457"/>
      <c r="E457" s="19">
        <v>0.60416666666666663</v>
      </c>
      <c r="F457"/>
      <c r="G457"/>
      <c r="H457" s="15">
        <v>310</v>
      </c>
      <c r="I457" s="15">
        <v>13</v>
      </c>
      <c r="J457" s="15" t="s">
        <v>5982</v>
      </c>
      <c r="K457" s="15" t="s">
        <v>5982</v>
      </c>
      <c r="L457" s="15"/>
      <c r="M457" s="15">
        <v>310</v>
      </c>
      <c r="N457" s="15">
        <v>188</v>
      </c>
      <c r="O457" s="15" t="s">
        <v>5986</v>
      </c>
      <c r="P457"/>
      <c r="Q457"/>
      <c r="R457" s="15" t="s">
        <v>5982</v>
      </c>
      <c r="S457"/>
      <c r="T457"/>
      <c r="U457" s="15" t="s">
        <v>5982</v>
      </c>
      <c r="V457" s="15" t="s">
        <v>5982</v>
      </c>
      <c r="W457" s="15" t="s">
        <v>5982</v>
      </c>
      <c r="X457" s="15" t="s">
        <v>5986</v>
      </c>
      <c r="Y457" s="15" t="s">
        <v>5986</v>
      </c>
      <c r="Z457" s="15" t="s">
        <v>5986</v>
      </c>
      <c r="AA457" s="15">
        <v>122</v>
      </c>
      <c r="AB457" s="15">
        <v>17</v>
      </c>
      <c r="AC457" s="15" t="s">
        <v>5982</v>
      </c>
      <c r="AD457" s="15" t="s">
        <v>5982</v>
      </c>
      <c r="AE457" s="15" t="s">
        <v>5982</v>
      </c>
      <c r="AF457" s="15">
        <v>1</v>
      </c>
      <c r="AG457" s="15">
        <v>1</v>
      </c>
      <c r="AH457" s="15">
        <v>1</v>
      </c>
      <c r="AI457" s="15" t="s">
        <v>5982</v>
      </c>
      <c r="AJ457" s="15" t="s">
        <v>5982</v>
      </c>
      <c r="AK457" s="15" t="s">
        <v>5982</v>
      </c>
      <c r="AL457" s="15">
        <v>1</v>
      </c>
      <c r="AM457" s="15">
        <v>4</v>
      </c>
      <c r="AN457" s="15">
        <v>1</v>
      </c>
      <c r="AO457"/>
      <c r="AP457" s="15"/>
      <c r="AQ457"/>
    </row>
    <row r="458" spans="1:43">
      <c r="A458"/>
      <c r="B458"/>
      <c r="C458"/>
      <c r="D458"/>
      <c r="E458" s="19">
        <v>0.58333333333333337</v>
      </c>
      <c r="F458"/>
      <c r="G458"/>
      <c r="H458" s="15">
        <v>372</v>
      </c>
      <c r="I458" s="15">
        <v>56</v>
      </c>
      <c r="J458" s="15" t="s">
        <v>5982</v>
      </c>
      <c r="K458" s="15" t="s">
        <v>5982</v>
      </c>
      <c r="L458" s="15"/>
      <c r="M458" s="15">
        <v>380</v>
      </c>
      <c r="N458" s="15">
        <v>210</v>
      </c>
      <c r="O458" s="15" t="s">
        <v>5986</v>
      </c>
      <c r="P458"/>
      <c r="Q458"/>
      <c r="R458" s="15" t="s">
        <v>5982</v>
      </c>
      <c r="S458"/>
      <c r="T458"/>
      <c r="U458" s="15" t="s">
        <v>5982</v>
      </c>
      <c r="V458" s="15" t="s">
        <v>5982</v>
      </c>
      <c r="W458" s="15" t="s">
        <v>5982</v>
      </c>
      <c r="X458" s="15" t="s">
        <v>5986</v>
      </c>
      <c r="Y458" s="15" t="s">
        <v>5986</v>
      </c>
      <c r="Z458" s="15" t="s">
        <v>5986</v>
      </c>
      <c r="AA458" s="15">
        <v>170</v>
      </c>
      <c r="AB458" s="15">
        <v>56</v>
      </c>
      <c r="AC458" s="15" t="s">
        <v>5982</v>
      </c>
      <c r="AD458" s="15" t="s">
        <v>5982</v>
      </c>
      <c r="AE458" s="15" t="s">
        <v>5982</v>
      </c>
      <c r="AF458" s="15">
        <v>1</v>
      </c>
      <c r="AG458" s="15">
        <v>1</v>
      </c>
      <c r="AH458" s="15">
        <v>1</v>
      </c>
      <c r="AI458" s="15" t="s">
        <v>5982</v>
      </c>
      <c r="AJ458" s="15" t="s">
        <v>5982</v>
      </c>
      <c r="AK458" s="15" t="s">
        <v>5982</v>
      </c>
      <c r="AL458" s="15">
        <v>1</v>
      </c>
      <c r="AM458" s="15">
        <v>1</v>
      </c>
      <c r="AN458" s="15">
        <v>1</v>
      </c>
      <c r="AO458"/>
      <c r="AP458" s="15"/>
      <c r="AQ458"/>
    </row>
    <row r="459" spans="1:43">
      <c r="A459"/>
      <c r="B459"/>
      <c r="C459"/>
      <c r="D459"/>
      <c r="E459" s="19">
        <v>0.44791666666666669</v>
      </c>
      <c r="F459"/>
      <c r="G459"/>
      <c r="H459" s="15">
        <v>300</v>
      </c>
      <c r="I459" s="15"/>
      <c r="J459" s="15" t="s">
        <v>5982</v>
      </c>
      <c r="K459" s="15" t="s">
        <v>5982</v>
      </c>
      <c r="L459" s="15"/>
      <c r="M459" s="15">
        <v>209</v>
      </c>
      <c r="N459" s="15">
        <v>134</v>
      </c>
      <c r="O459" s="15" t="s">
        <v>5986</v>
      </c>
      <c r="P459"/>
      <c r="Q459"/>
      <c r="R459" s="15" t="s">
        <v>5982</v>
      </c>
      <c r="S459"/>
      <c r="T459"/>
      <c r="U459" s="15" t="s">
        <v>5982</v>
      </c>
      <c r="V459" s="15" t="s">
        <v>5982</v>
      </c>
      <c r="W459" s="15" t="s">
        <v>5982</v>
      </c>
      <c r="X459" s="15" t="s">
        <v>5986</v>
      </c>
      <c r="Y459" s="15" t="s">
        <v>5986</v>
      </c>
      <c r="Z459" s="15" t="s">
        <v>5986</v>
      </c>
      <c r="AA459" s="15">
        <v>75</v>
      </c>
      <c r="AB459" s="15">
        <v>2</v>
      </c>
      <c r="AC459" s="15" t="s">
        <v>5982</v>
      </c>
      <c r="AD459" s="15" t="s">
        <v>5982</v>
      </c>
      <c r="AE459" s="15" t="s">
        <v>5982</v>
      </c>
      <c r="AF459" s="15">
        <v>1</v>
      </c>
      <c r="AG459" s="15">
        <v>1</v>
      </c>
      <c r="AH459" s="15">
        <v>1</v>
      </c>
      <c r="AI459" s="15" t="s">
        <v>5982</v>
      </c>
      <c r="AJ459" s="15" t="s">
        <v>5982</v>
      </c>
      <c r="AK459" s="15" t="s">
        <v>5982</v>
      </c>
      <c r="AL459" s="15">
        <v>1</v>
      </c>
      <c r="AM459" s="15">
        <v>1</v>
      </c>
      <c r="AN459" s="15">
        <v>1</v>
      </c>
      <c r="AO459"/>
      <c r="AP459" s="15"/>
      <c r="AQ459"/>
    </row>
    <row r="460" spans="1:43">
      <c r="A460"/>
      <c r="B460"/>
      <c r="C460"/>
      <c r="D460"/>
      <c r="E460" s="19">
        <v>0.375</v>
      </c>
      <c r="F460"/>
      <c r="G460"/>
      <c r="H460" s="15">
        <v>440</v>
      </c>
      <c r="I460" s="15">
        <v>100</v>
      </c>
      <c r="J460" s="15" t="s">
        <v>5982</v>
      </c>
      <c r="K460" s="15" t="s">
        <v>5982</v>
      </c>
      <c r="L460" s="15">
        <v>2</v>
      </c>
      <c r="M460" s="15">
        <v>400</v>
      </c>
      <c r="N460" s="15">
        <v>150</v>
      </c>
      <c r="O460" s="15" t="s">
        <v>5982</v>
      </c>
      <c r="P460"/>
      <c r="Q460"/>
      <c r="R460" s="15"/>
      <c r="S460"/>
      <c r="T460"/>
      <c r="U460" s="15" t="s">
        <v>5982</v>
      </c>
      <c r="V460" s="15" t="s">
        <v>5982</v>
      </c>
      <c r="W460" s="15" t="s">
        <v>5982</v>
      </c>
      <c r="X460" s="15" t="s">
        <v>5986</v>
      </c>
      <c r="Y460" s="15" t="s">
        <v>5986</v>
      </c>
      <c r="Z460" s="15" t="s">
        <v>5986</v>
      </c>
      <c r="AA460" s="15">
        <v>250</v>
      </c>
      <c r="AB460" s="15">
        <v>100</v>
      </c>
      <c r="AC460" s="15" t="s">
        <v>5982</v>
      </c>
      <c r="AD460" s="15" t="s">
        <v>5982</v>
      </c>
      <c r="AE460" s="15" t="s">
        <v>5982</v>
      </c>
      <c r="AF460" s="15">
        <v>1</v>
      </c>
      <c r="AG460" s="15">
        <v>1</v>
      </c>
      <c r="AH460" s="15">
        <v>1</v>
      </c>
      <c r="AI460" s="15" t="s">
        <v>5982</v>
      </c>
      <c r="AJ460" s="15" t="s">
        <v>5982</v>
      </c>
      <c r="AK460" s="15" t="s">
        <v>5982</v>
      </c>
      <c r="AL460" s="15">
        <v>1</v>
      </c>
      <c r="AM460" s="15">
        <v>1</v>
      </c>
      <c r="AN460" s="15">
        <v>1</v>
      </c>
      <c r="AO460"/>
      <c r="AP460" s="15">
        <v>1</v>
      </c>
      <c r="AQ460"/>
    </row>
    <row r="461" spans="1:43">
      <c r="A461"/>
      <c r="B461"/>
      <c r="C461"/>
      <c r="D461"/>
      <c r="E461" s="19">
        <v>0.47916666666666669</v>
      </c>
      <c r="F461"/>
      <c r="G461"/>
      <c r="H461" s="15">
        <v>910</v>
      </c>
      <c r="I461" s="15">
        <v>310</v>
      </c>
      <c r="J461" s="15" t="s">
        <v>5982</v>
      </c>
      <c r="K461" s="15" t="s">
        <v>5982</v>
      </c>
      <c r="L461" s="15">
        <v>2</v>
      </c>
      <c r="M461" s="15">
        <v>910</v>
      </c>
      <c r="N461" s="15">
        <v>845</v>
      </c>
      <c r="O461" s="15" t="s">
        <v>5986</v>
      </c>
      <c r="P461"/>
      <c r="Q461"/>
      <c r="R461" s="15"/>
      <c r="S461"/>
      <c r="T461"/>
      <c r="U461" s="15" t="s">
        <v>5982</v>
      </c>
      <c r="V461" s="15" t="s">
        <v>5982</v>
      </c>
      <c r="W461" s="15" t="s">
        <v>5982</v>
      </c>
      <c r="X461" s="15" t="s">
        <v>5986</v>
      </c>
      <c r="Y461" s="15" t="s">
        <v>5986</v>
      </c>
      <c r="Z461" s="15" t="s">
        <v>5986</v>
      </c>
      <c r="AA461" s="15">
        <v>65</v>
      </c>
      <c r="AB461" s="15">
        <v>310</v>
      </c>
      <c r="AC461" s="15" t="s">
        <v>5982</v>
      </c>
      <c r="AD461" s="15" t="s">
        <v>5982</v>
      </c>
      <c r="AE461" s="15" t="s">
        <v>5982</v>
      </c>
      <c r="AF461" s="15">
        <v>1</v>
      </c>
      <c r="AG461" s="15">
        <v>1</v>
      </c>
      <c r="AH461" s="15">
        <v>1</v>
      </c>
      <c r="AI461" s="15" t="s">
        <v>5982</v>
      </c>
      <c r="AJ461" s="15" t="s">
        <v>5982</v>
      </c>
      <c r="AK461" s="15" t="s">
        <v>5982</v>
      </c>
      <c r="AL461" s="15">
        <v>1</v>
      </c>
      <c r="AM461" s="15">
        <v>1</v>
      </c>
      <c r="AN461" s="15">
        <v>1</v>
      </c>
      <c r="AO461"/>
      <c r="AP461" s="15">
        <v>1</v>
      </c>
      <c r="AQ461"/>
    </row>
    <row r="462" spans="1:43">
      <c r="A462"/>
      <c r="B462"/>
      <c r="C462"/>
      <c r="D462"/>
      <c r="E462" s="19">
        <v>0.51736111111111105</v>
      </c>
      <c r="F462"/>
      <c r="G462"/>
      <c r="H462" s="15">
        <v>419</v>
      </c>
      <c r="I462" s="15">
        <v>110</v>
      </c>
      <c r="J462" s="15" t="s">
        <v>5982</v>
      </c>
      <c r="K462" s="15" t="s">
        <v>5982</v>
      </c>
      <c r="L462" s="15">
        <v>2</v>
      </c>
      <c r="M462" s="15">
        <v>450</v>
      </c>
      <c r="N462" s="15">
        <v>335</v>
      </c>
      <c r="O462" s="15" t="s">
        <v>5986</v>
      </c>
      <c r="P462"/>
      <c r="Q462"/>
      <c r="R462" s="15" t="s">
        <v>5986</v>
      </c>
      <c r="S462"/>
      <c r="T462"/>
      <c r="U462" s="15" t="s">
        <v>5982</v>
      </c>
      <c r="V462" s="15" t="s">
        <v>5982</v>
      </c>
      <c r="W462" s="15" t="s">
        <v>5982</v>
      </c>
      <c r="X462" s="15" t="s">
        <v>5986</v>
      </c>
      <c r="Y462" s="15" t="s">
        <v>5986</v>
      </c>
      <c r="Z462" s="15" t="s">
        <v>5986</v>
      </c>
      <c r="AA462" s="15"/>
      <c r="AB462" s="15">
        <v>235</v>
      </c>
      <c r="AC462" s="15" t="s">
        <v>5982</v>
      </c>
      <c r="AD462" s="15" t="s">
        <v>5982</v>
      </c>
      <c r="AE462" s="15" t="s">
        <v>5982</v>
      </c>
      <c r="AF462" s="15">
        <v>1</v>
      </c>
      <c r="AG462" s="15">
        <v>1</v>
      </c>
      <c r="AH462" s="15">
        <v>1</v>
      </c>
      <c r="AI462" s="15" t="s">
        <v>5982</v>
      </c>
      <c r="AJ462" s="15" t="s">
        <v>5982</v>
      </c>
      <c r="AK462" s="15" t="s">
        <v>5982</v>
      </c>
      <c r="AL462" s="15">
        <v>1</v>
      </c>
      <c r="AM462" s="15">
        <v>1</v>
      </c>
      <c r="AN462" s="15">
        <v>1</v>
      </c>
      <c r="AO462"/>
      <c r="AP462" s="15">
        <v>1</v>
      </c>
      <c r="AQ462"/>
    </row>
    <row r="463" spans="1:43">
      <c r="A463"/>
      <c r="B463"/>
      <c r="C463"/>
      <c r="D463"/>
      <c r="E463" s="19">
        <v>0.56944444444444442</v>
      </c>
      <c r="F463"/>
      <c r="G463"/>
      <c r="H463" s="15">
        <v>892</v>
      </c>
      <c r="I463" s="15">
        <v>93</v>
      </c>
      <c r="J463" s="15" t="s">
        <v>5982</v>
      </c>
      <c r="K463" s="15" t="s">
        <v>5982</v>
      </c>
      <c r="L463" s="15">
        <v>2</v>
      </c>
      <c r="M463" s="15">
        <v>70</v>
      </c>
      <c r="N463" s="15">
        <v>770</v>
      </c>
      <c r="O463" s="15" t="s">
        <v>5986</v>
      </c>
      <c r="P463"/>
      <c r="Q463"/>
      <c r="R463" s="15" t="s">
        <v>5986</v>
      </c>
      <c r="S463"/>
      <c r="T463"/>
      <c r="U463" s="15" t="s">
        <v>5982</v>
      </c>
      <c r="V463" s="15" t="s">
        <v>5982</v>
      </c>
      <c r="W463" s="15" t="s">
        <v>5982</v>
      </c>
      <c r="X463" s="15" t="s">
        <v>5986</v>
      </c>
      <c r="Y463" s="15" t="s">
        <v>5986</v>
      </c>
      <c r="Z463" s="15" t="s">
        <v>5986</v>
      </c>
      <c r="AA463" s="15">
        <v>100</v>
      </c>
      <c r="AB463" s="15">
        <v>93</v>
      </c>
      <c r="AC463" s="15" t="s">
        <v>5982</v>
      </c>
      <c r="AD463" s="15" t="s">
        <v>5982</v>
      </c>
      <c r="AE463" s="15" t="s">
        <v>5982</v>
      </c>
      <c r="AF463" s="15">
        <v>1</v>
      </c>
      <c r="AG463" s="15">
        <v>1</v>
      </c>
      <c r="AH463" s="15">
        <v>1</v>
      </c>
      <c r="AI463" s="15" t="s">
        <v>5982</v>
      </c>
      <c r="AJ463" s="15" t="s">
        <v>5982</v>
      </c>
      <c r="AK463" s="15" t="s">
        <v>5982</v>
      </c>
      <c r="AL463" s="15">
        <v>1</v>
      </c>
      <c r="AM463" s="15">
        <v>1</v>
      </c>
      <c r="AN463" s="15">
        <v>1</v>
      </c>
      <c r="AO463"/>
      <c r="AP463" s="15">
        <v>1</v>
      </c>
      <c r="AQ463"/>
    </row>
    <row r="464" spans="1:43">
      <c r="A464"/>
      <c r="B464"/>
      <c r="C464"/>
      <c r="D464"/>
      <c r="E464" s="19">
        <v>0.61111111111111105</v>
      </c>
      <c r="F464"/>
      <c r="G464"/>
      <c r="H464" s="15">
        <v>1030</v>
      </c>
      <c r="I464" s="15">
        <v>490</v>
      </c>
      <c r="J464" s="15" t="s">
        <v>5982</v>
      </c>
      <c r="K464" s="15" t="s">
        <v>5982</v>
      </c>
      <c r="L464" s="15">
        <v>2</v>
      </c>
      <c r="M464" s="15">
        <v>1107</v>
      </c>
      <c r="N464" s="15">
        <v>1037</v>
      </c>
      <c r="O464" s="15" t="s">
        <v>5986</v>
      </c>
      <c r="P464"/>
      <c r="Q464"/>
      <c r="R464" s="15" t="s">
        <v>5986</v>
      </c>
      <c r="S464"/>
      <c r="T464"/>
      <c r="U464" s="15" t="s">
        <v>5982</v>
      </c>
      <c r="V464" s="15" t="s">
        <v>5982</v>
      </c>
      <c r="W464" s="15" t="s">
        <v>5982</v>
      </c>
      <c r="X464" s="15" t="s">
        <v>5986</v>
      </c>
      <c r="Y464" s="15" t="s">
        <v>5986</v>
      </c>
      <c r="Z464" s="15" t="s">
        <v>5986</v>
      </c>
      <c r="AA464" s="15">
        <v>70</v>
      </c>
      <c r="AB464" s="15">
        <v>490</v>
      </c>
      <c r="AC464" s="15" t="s">
        <v>5982</v>
      </c>
      <c r="AD464" s="15" t="s">
        <v>5982</v>
      </c>
      <c r="AE464" s="15" t="s">
        <v>5982</v>
      </c>
      <c r="AF464" s="15">
        <v>1</v>
      </c>
      <c r="AG464" s="15">
        <v>1</v>
      </c>
      <c r="AH464" s="15">
        <v>1</v>
      </c>
      <c r="AI464" s="15" t="s">
        <v>5982</v>
      </c>
      <c r="AJ464" s="15" t="s">
        <v>5982</v>
      </c>
      <c r="AK464" s="15" t="s">
        <v>5982</v>
      </c>
      <c r="AL464" s="15">
        <v>1</v>
      </c>
      <c r="AM464" s="15">
        <v>1</v>
      </c>
      <c r="AN464" s="15">
        <v>1</v>
      </c>
      <c r="AO464"/>
      <c r="AP464" s="15">
        <v>1</v>
      </c>
      <c r="AQ464"/>
    </row>
    <row r="465" spans="1:43">
      <c r="A465"/>
      <c r="B465"/>
      <c r="C465"/>
      <c r="D465"/>
      <c r="E465" s="19">
        <v>0.39583333333333331</v>
      </c>
      <c r="F465"/>
      <c r="G465"/>
      <c r="H465" s="15">
        <v>390</v>
      </c>
      <c r="I465" s="15"/>
      <c r="J465" s="15" t="s">
        <v>5982</v>
      </c>
      <c r="K465" s="15" t="s">
        <v>5982</v>
      </c>
      <c r="L465" s="15">
        <v>2</v>
      </c>
      <c r="M465" s="15">
        <v>450</v>
      </c>
      <c r="N465" s="15">
        <v>83</v>
      </c>
      <c r="O465" s="15" t="s">
        <v>5986</v>
      </c>
      <c r="P465"/>
      <c r="Q465"/>
      <c r="R465" s="15" t="s">
        <v>5986</v>
      </c>
      <c r="S465"/>
      <c r="T465"/>
      <c r="U465" s="15" t="s">
        <v>5982</v>
      </c>
      <c r="V465" s="15" t="s">
        <v>5982</v>
      </c>
      <c r="W465" s="15" t="s">
        <v>5982</v>
      </c>
      <c r="X465" s="15" t="s">
        <v>5986</v>
      </c>
      <c r="Y465" s="15" t="s">
        <v>5986</v>
      </c>
      <c r="Z465" s="15" t="s">
        <v>5986</v>
      </c>
      <c r="AA465" s="15">
        <v>67</v>
      </c>
      <c r="AB465" s="15">
        <v>197</v>
      </c>
      <c r="AC465" s="15" t="s">
        <v>5982</v>
      </c>
      <c r="AD465" s="15" t="s">
        <v>5982</v>
      </c>
      <c r="AE465" s="15" t="s">
        <v>5982</v>
      </c>
      <c r="AF465" s="15">
        <v>1</v>
      </c>
      <c r="AG465" s="15">
        <v>1</v>
      </c>
      <c r="AH465" s="15">
        <v>1</v>
      </c>
      <c r="AI465" s="15" t="s">
        <v>5982</v>
      </c>
      <c r="AJ465" s="15" t="s">
        <v>5982</v>
      </c>
      <c r="AK465" s="15" t="s">
        <v>5982</v>
      </c>
      <c r="AL465" s="15">
        <v>1</v>
      </c>
      <c r="AM465" s="15">
        <v>1</v>
      </c>
      <c r="AN465" s="15">
        <v>1</v>
      </c>
      <c r="AO465"/>
      <c r="AP465" s="15">
        <v>1</v>
      </c>
      <c r="AQ465"/>
    </row>
    <row r="466" spans="1:43">
      <c r="A466"/>
      <c r="B466"/>
      <c r="C466"/>
      <c r="D466"/>
      <c r="E466" s="19">
        <v>0.3125</v>
      </c>
      <c r="F466"/>
      <c r="G466"/>
      <c r="H466" s="15">
        <v>348</v>
      </c>
      <c r="I466" s="15"/>
      <c r="J466" s="15" t="s">
        <v>5982</v>
      </c>
      <c r="K466" s="15" t="s">
        <v>5982</v>
      </c>
      <c r="L466" s="15">
        <v>2</v>
      </c>
      <c r="M466" s="15">
        <v>300</v>
      </c>
      <c r="N466" s="15">
        <v>290</v>
      </c>
      <c r="O466" s="15" t="s">
        <v>5982</v>
      </c>
      <c r="P466"/>
      <c r="Q466"/>
      <c r="R466" s="15" t="s">
        <v>5986</v>
      </c>
      <c r="S466"/>
      <c r="T466"/>
      <c r="U466" s="15" t="s">
        <v>5982</v>
      </c>
      <c r="V466" s="15" t="s">
        <v>5982</v>
      </c>
      <c r="W466" s="15"/>
      <c r="X466" s="15" t="s">
        <v>5986</v>
      </c>
      <c r="Y466" s="15" t="s">
        <v>5986</v>
      </c>
      <c r="Z466" s="15" t="s">
        <v>5986</v>
      </c>
      <c r="AA466" s="15">
        <v>10</v>
      </c>
      <c r="AB466" s="15">
        <v>9</v>
      </c>
      <c r="AC466" s="15" t="s">
        <v>5982</v>
      </c>
      <c r="AD466" s="15" t="s">
        <v>5982</v>
      </c>
      <c r="AE466" s="15" t="s">
        <v>5982</v>
      </c>
      <c r="AF466" s="15">
        <v>1</v>
      </c>
      <c r="AG466" s="15">
        <v>1</v>
      </c>
      <c r="AH466" s="15">
        <v>1</v>
      </c>
      <c r="AI466" s="15" t="s">
        <v>5982</v>
      </c>
      <c r="AJ466" s="15" t="s">
        <v>5982</v>
      </c>
      <c r="AK466" s="15" t="s">
        <v>5982</v>
      </c>
      <c r="AL466" s="15">
        <v>1</v>
      </c>
      <c r="AM466" s="15">
        <v>1</v>
      </c>
      <c r="AN466" s="15">
        <v>1</v>
      </c>
      <c r="AO466"/>
      <c r="AP466" s="15"/>
      <c r="AQ466"/>
    </row>
    <row r="467" spans="1:43">
      <c r="A467"/>
      <c r="B467"/>
      <c r="C467"/>
      <c r="D467"/>
      <c r="E467" s="19">
        <v>0.44097222222222227</v>
      </c>
      <c r="F467"/>
      <c r="G467"/>
      <c r="H467" s="15">
        <v>192</v>
      </c>
      <c r="I467" s="15"/>
      <c r="J467" s="15" t="s">
        <v>5982</v>
      </c>
      <c r="K467" s="15" t="s">
        <v>5982</v>
      </c>
      <c r="L467" s="15">
        <v>2</v>
      </c>
      <c r="M467" s="15">
        <v>0</v>
      </c>
      <c r="N467" s="15">
        <v>89</v>
      </c>
      <c r="O467" s="15" t="s">
        <v>5986</v>
      </c>
      <c r="P467"/>
      <c r="Q467"/>
      <c r="R467" s="15" t="s">
        <v>5986</v>
      </c>
      <c r="S467"/>
      <c r="T467"/>
      <c r="U467" s="15" t="s">
        <v>5982</v>
      </c>
      <c r="V467" s="15" t="s">
        <v>5982</v>
      </c>
      <c r="W467" s="15" t="s">
        <v>5982</v>
      </c>
      <c r="X467" s="15" t="s">
        <v>5986</v>
      </c>
      <c r="Y467" s="15" t="s">
        <v>5986</v>
      </c>
      <c r="Z467" s="15" t="s">
        <v>5986</v>
      </c>
      <c r="AA467" s="15">
        <v>103</v>
      </c>
      <c r="AB467" s="15">
        <v>4</v>
      </c>
      <c r="AC467" s="15" t="s">
        <v>5982</v>
      </c>
      <c r="AD467" s="15" t="s">
        <v>5982</v>
      </c>
      <c r="AE467" s="15" t="s">
        <v>5982</v>
      </c>
      <c r="AF467" s="15">
        <v>1</v>
      </c>
      <c r="AG467" s="15">
        <v>1</v>
      </c>
      <c r="AH467" s="15">
        <v>1</v>
      </c>
      <c r="AI467" s="15" t="s">
        <v>5982</v>
      </c>
      <c r="AJ467" s="15" t="s">
        <v>5982</v>
      </c>
      <c r="AK467" s="15" t="s">
        <v>5982</v>
      </c>
      <c r="AL467" s="15">
        <v>1</v>
      </c>
      <c r="AM467" s="15">
        <v>1</v>
      </c>
      <c r="AN467" s="15">
        <v>1</v>
      </c>
      <c r="AO467"/>
      <c r="AP467" s="15"/>
      <c r="AQ467"/>
    </row>
    <row r="468" spans="1:43">
      <c r="A468"/>
      <c r="B468"/>
      <c r="C468"/>
      <c r="D468"/>
      <c r="E468" s="19">
        <v>0.38194444444444442</v>
      </c>
      <c r="F468"/>
      <c r="G468"/>
      <c r="H468" s="15">
        <v>148</v>
      </c>
      <c r="I468" s="15"/>
      <c r="J468" s="15" t="s">
        <v>5982</v>
      </c>
      <c r="K468" s="15" t="s">
        <v>5982</v>
      </c>
      <c r="L468" s="15">
        <v>2</v>
      </c>
      <c r="M468" s="15">
        <v>150</v>
      </c>
      <c r="N468" s="15">
        <v>49</v>
      </c>
      <c r="O468" s="15" t="s">
        <v>5982</v>
      </c>
      <c r="P468"/>
      <c r="Q468"/>
      <c r="R468" s="15" t="s">
        <v>5986</v>
      </c>
      <c r="S468"/>
      <c r="T468"/>
      <c r="U468" s="15" t="s">
        <v>5982</v>
      </c>
      <c r="V468" s="15" t="s">
        <v>5982</v>
      </c>
      <c r="W468" s="15" t="s">
        <v>5982</v>
      </c>
      <c r="X468" s="15" t="s">
        <v>5986</v>
      </c>
      <c r="Y468" s="15" t="s">
        <v>5986</v>
      </c>
      <c r="Z468" s="15" t="s">
        <v>5986</v>
      </c>
      <c r="AA468" s="15">
        <v>101</v>
      </c>
      <c r="AB468" s="15">
        <v>2</v>
      </c>
      <c r="AC468" s="15" t="s">
        <v>5982</v>
      </c>
      <c r="AD468" s="15" t="s">
        <v>5982</v>
      </c>
      <c r="AE468" s="15" t="s">
        <v>5982</v>
      </c>
      <c r="AF468" s="15">
        <v>1</v>
      </c>
      <c r="AG468" s="15">
        <v>1</v>
      </c>
      <c r="AH468" s="15">
        <v>1</v>
      </c>
      <c r="AI468" s="15" t="s">
        <v>5982</v>
      </c>
      <c r="AJ468" s="15" t="s">
        <v>5982</v>
      </c>
      <c r="AK468" s="15" t="s">
        <v>5982</v>
      </c>
      <c r="AL468" s="15">
        <v>1</v>
      </c>
      <c r="AM468" s="15">
        <v>1</v>
      </c>
      <c r="AN468" s="15">
        <v>1</v>
      </c>
      <c r="AO468"/>
      <c r="AP468" s="15"/>
      <c r="AQ468"/>
    </row>
    <row r="469" spans="1:43">
      <c r="A469"/>
      <c r="B469"/>
      <c r="C469"/>
      <c r="D469"/>
      <c r="E469" s="19">
        <v>0.3576388888888889</v>
      </c>
      <c r="F469"/>
      <c r="G469"/>
      <c r="H469" s="15">
        <v>308</v>
      </c>
      <c r="I469" s="15">
        <v>55</v>
      </c>
      <c r="J469" s="15" t="s">
        <v>5982</v>
      </c>
      <c r="K469" s="15" t="s">
        <v>5982</v>
      </c>
      <c r="L469" s="15">
        <v>2</v>
      </c>
      <c r="M469" s="15">
        <v>250</v>
      </c>
      <c r="N469" s="15">
        <v>120</v>
      </c>
      <c r="O469" s="15" t="s">
        <v>5982</v>
      </c>
      <c r="P469"/>
      <c r="Q469"/>
      <c r="R469" s="15" t="s">
        <v>5986</v>
      </c>
      <c r="S469"/>
      <c r="T469"/>
      <c r="U469" s="15" t="s">
        <v>5982</v>
      </c>
      <c r="V469" s="15" t="s">
        <v>5982</v>
      </c>
      <c r="W469" s="15" t="s">
        <v>5982</v>
      </c>
      <c r="X469" s="15" t="s">
        <v>5986</v>
      </c>
      <c r="Y469" s="15" t="s">
        <v>5986</v>
      </c>
      <c r="Z469" s="15" t="s">
        <v>5986</v>
      </c>
      <c r="AA469" s="15">
        <v>130</v>
      </c>
      <c r="AB469" s="15">
        <v>9</v>
      </c>
      <c r="AC469" s="15" t="s">
        <v>5982</v>
      </c>
      <c r="AD469" s="15" t="s">
        <v>5982</v>
      </c>
      <c r="AE469" s="15" t="s">
        <v>5982</v>
      </c>
      <c r="AF469" s="15">
        <v>1</v>
      </c>
      <c r="AG469" s="15">
        <v>1</v>
      </c>
      <c r="AH469" s="15">
        <v>1</v>
      </c>
      <c r="AI469" s="15" t="s">
        <v>5982</v>
      </c>
      <c r="AJ469" s="15" t="s">
        <v>5982</v>
      </c>
      <c r="AK469" s="15" t="s">
        <v>5982</v>
      </c>
      <c r="AL469" s="15">
        <v>1</v>
      </c>
      <c r="AM469" s="15">
        <v>1</v>
      </c>
      <c r="AN469" s="15">
        <v>1</v>
      </c>
      <c r="AO469"/>
      <c r="AP469" s="15">
        <v>1</v>
      </c>
      <c r="AQ469"/>
    </row>
    <row r="470" spans="1:43">
      <c r="A470"/>
      <c r="B470"/>
      <c r="C470"/>
      <c r="D470"/>
      <c r="E470" s="19">
        <v>0.52083333333333337</v>
      </c>
      <c r="F470"/>
      <c r="G470"/>
      <c r="H470" s="15">
        <v>250</v>
      </c>
      <c r="I470" s="15">
        <v>90</v>
      </c>
      <c r="J470" s="15" t="s">
        <v>5982</v>
      </c>
      <c r="K470" s="15" t="s">
        <v>5982</v>
      </c>
      <c r="L470" s="15">
        <v>2</v>
      </c>
      <c r="M470" s="15">
        <v>170</v>
      </c>
      <c r="N470" s="15">
        <v>80</v>
      </c>
      <c r="O470" s="15" t="s">
        <v>5982</v>
      </c>
      <c r="P470"/>
      <c r="Q470"/>
      <c r="R470" s="15" t="s">
        <v>5986</v>
      </c>
      <c r="S470"/>
      <c r="T470"/>
      <c r="U470" s="15" t="s">
        <v>5982</v>
      </c>
      <c r="V470" s="15" t="s">
        <v>5982</v>
      </c>
      <c r="W470" s="15" t="s">
        <v>5982</v>
      </c>
      <c r="X470" s="15" t="s">
        <v>5986</v>
      </c>
      <c r="Y470" s="15" t="s">
        <v>5986</v>
      </c>
      <c r="Z470" s="15" t="s">
        <v>5986</v>
      </c>
      <c r="AA470" s="15">
        <v>90</v>
      </c>
      <c r="AB470" s="15">
        <v>80</v>
      </c>
      <c r="AC470" s="15" t="s">
        <v>5982</v>
      </c>
      <c r="AD470" s="15" t="s">
        <v>5982</v>
      </c>
      <c r="AE470" s="15" t="s">
        <v>5982</v>
      </c>
      <c r="AF470" s="15">
        <v>1</v>
      </c>
      <c r="AG470" s="15">
        <v>1</v>
      </c>
      <c r="AH470" s="15">
        <v>1</v>
      </c>
      <c r="AI470" s="15" t="s">
        <v>5982</v>
      </c>
      <c r="AJ470" s="15" t="s">
        <v>5982</v>
      </c>
      <c r="AK470" s="15" t="s">
        <v>5982</v>
      </c>
      <c r="AL470" s="15">
        <v>1</v>
      </c>
      <c r="AM470" s="15">
        <v>1</v>
      </c>
      <c r="AN470" s="15">
        <v>1</v>
      </c>
      <c r="AO470"/>
      <c r="AP470" s="15"/>
      <c r="AQ470"/>
    </row>
    <row r="471" spans="1:43">
      <c r="A471"/>
      <c r="B471"/>
      <c r="C471"/>
      <c r="D471"/>
      <c r="E471" s="19">
        <v>0.47222222222222227</v>
      </c>
      <c r="F471"/>
      <c r="G471"/>
      <c r="H471" s="15">
        <v>420</v>
      </c>
      <c r="I471" s="15">
        <v>75</v>
      </c>
      <c r="J471" s="15" t="s">
        <v>5982</v>
      </c>
      <c r="K471" s="15" t="s">
        <v>5986</v>
      </c>
      <c r="L471" s="15"/>
      <c r="M471" s="15">
        <v>500</v>
      </c>
      <c r="N471" s="15">
        <v>330</v>
      </c>
      <c r="O471" s="15" t="s">
        <v>5986</v>
      </c>
      <c r="P471"/>
      <c r="Q471"/>
      <c r="R471" s="15"/>
      <c r="S471"/>
      <c r="T471"/>
      <c r="U471" s="15" t="s">
        <v>5982</v>
      </c>
      <c r="V471" s="15" t="s">
        <v>5982</v>
      </c>
      <c r="W471" s="15" t="s">
        <v>5982</v>
      </c>
      <c r="X471" s="15" t="s">
        <v>5986</v>
      </c>
      <c r="Y471" s="15" t="s">
        <v>5986</v>
      </c>
      <c r="Z471" s="15" t="s">
        <v>5986</v>
      </c>
      <c r="AA471" s="15">
        <v>170</v>
      </c>
      <c r="AB471" s="15">
        <v>80</v>
      </c>
      <c r="AC471" s="15" t="s">
        <v>5982</v>
      </c>
      <c r="AD471" s="15" t="s">
        <v>5982</v>
      </c>
      <c r="AE471" s="15" t="s">
        <v>5982</v>
      </c>
      <c r="AF471" s="15">
        <v>1</v>
      </c>
      <c r="AG471" s="15">
        <v>1</v>
      </c>
      <c r="AH471" s="15">
        <v>1</v>
      </c>
      <c r="AI471" s="15" t="s">
        <v>5982</v>
      </c>
      <c r="AJ471" s="15" t="s">
        <v>5982</v>
      </c>
      <c r="AK471" s="15" t="s">
        <v>5982</v>
      </c>
      <c r="AL471" s="15">
        <v>1</v>
      </c>
      <c r="AM471" s="15">
        <v>1</v>
      </c>
      <c r="AN471" s="15">
        <v>1</v>
      </c>
      <c r="AO471"/>
      <c r="AP471" s="15"/>
      <c r="AQ471"/>
    </row>
    <row r="472" spans="1:43">
      <c r="A472"/>
      <c r="B472"/>
      <c r="C472"/>
      <c r="D472"/>
      <c r="E472" s="19">
        <v>0.47916666666666669</v>
      </c>
      <c r="F472"/>
      <c r="G472"/>
      <c r="H472" s="15">
        <v>350</v>
      </c>
      <c r="I472" s="15">
        <v>170</v>
      </c>
      <c r="J472" s="15" t="s">
        <v>5982</v>
      </c>
      <c r="K472" s="15" t="s">
        <v>5982</v>
      </c>
      <c r="L472" s="15">
        <v>2</v>
      </c>
      <c r="M472" s="15">
        <v>350</v>
      </c>
      <c r="N472" s="15">
        <v>185</v>
      </c>
      <c r="O472" s="15" t="s">
        <v>5986</v>
      </c>
      <c r="P472"/>
      <c r="Q472"/>
      <c r="R472" s="15" t="s">
        <v>5986</v>
      </c>
      <c r="S472"/>
      <c r="T472"/>
      <c r="U472" s="15" t="s">
        <v>5982</v>
      </c>
      <c r="V472" s="15" t="s">
        <v>5982</v>
      </c>
      <c r="W472" s="15" t="s">
        <v>5982</v>
      </c>
      <c r="X472" s="15" t="s">
        <v>5986</v>
      </c>
      <c r="Y472" s="15" t="s">
        <v>5986</v>
      </c>
      <c r="Z472" s="15" t="s">
        <v>5986</v>
      </c>
      <c r="AA472" s="15">
        <v>165</v>
      </c>
      <c r="AB472" s="15">
        <v>85</v>
      </c>
      <c r="AC472" s="15" t="s">
        <v>5982</v>
      </c>
      <c r="AD472" s="15" t="s">
        <v>5982</v>
      </c>
      <c r="AE472" s="15" t="s">
        <v>5982</v>
      </c>
      <c r="AF472" s="15">
        <v>1</v>
      </c>
      <c r="AG472" s="15">
        <v>1</v>
      </c>
      <c r="AH472" s="15">
        <v>1</v>
      </c>
      <c r="AI472" s="15" t="s">
        <v>5982</v>
      </c>
      <c r="AJ472" s="15" t="s">
        <v>5982</v>
      </c>
      <c r="AK472" s="15" t="s">
        <v>5982</v>
      </c>
      <c r="AL472" s="15">
        <v>1</v>
      </c>
      <c r="AM472" s="15">
        <v>1</v>
      </c>
      <c r="AN472" s="15">
        <v>1</v>
      </c>
      <c r="AO472"/>
      <c r="AP472" s="15"/>
      <c r="AQ472"/>
    </row>
    <row r="473" spans="1:43">
      <c r="A473"/>
      <c r="B473"/>
      <c r="C473"/>
      <c r="D473"/>
      <c r="E473" s="19">
        <v>0.95833333333333337</v>
      </c>
      <c r="F473"/>
      <c r="G473"/>
      <c r="H473" s="15">
        <v>1300</v>
      </c>
      <c r="I473" s="15">
        <v>140</v>
      </c>
      <c r="J473" s="15" t="s">
        <v>5982</v>
      </c>
      <c r="K473" s="15" t="s">
        <v>5982</v>
      </c>
      <c r="L473" s="15">
        <v>2</v>
      </c>
      <c r="M473" s="15">
        <v>650</v>
      </c>
      <c r="N473" s="15">
        <v>212</v>
      </c>
      <c r="O473" s="15" t="s">
        <v>5982</v>
      </c>
      <c r="P473"/>
      <c r="Q473"/>
      <c r="R473" s="15" t="s">
        <v>5986</v>
      </c>
      <c r="S473"/>
      <c r="T473"/>
      <c r="U473" s="15" t="s">
        <v>5982</v>
      </c>
      <c r="V473" s="15" t="s">
        <v>5982</v>
      </c>
      <c r="W473" s="15" t="s">
        <v>5982</v>
      </c>
      <c r="X473" s="15" t="s">
        <v>5986</v>
      </c>
      <c r="Y473" s="15" t="s">
        <v>5986</v>
      </c>
      <c r="Z473" s="15" t="s">
        <v>5986</v>
      </c>
      <c r="AA473" s="15">
        <v>388</v>
      </c>
      <c r="AB473" s="15">
        <v>105</v>
      </c>
      <c r="AC473" s="15" t="s">
        <v>5982</v>
      </c>
      <c r="AD473" s="15" t="s">
        <v>5982</v>
      </c>
      <c r="AE473" s="15" t="s">
        <v>5982</v>
      </c>
      <c r="AF473" s="15">
        <v>1</v>
      </c>
      <c r="AG473" s="15">
        <v>1</v>
      </c>
      <c r="AH473" s="15">
        <v>1</v>
      </c>
      <c r="AI473" s="15" t="s">
        <v>5986</v>
      </c>
      <c r="AJ473" s="15" t="s">
        <v>5982</v>
      </c>
      <c r="AK473" s="15" t="s">
        <v>5986</v>
      </c>
      <c r="AL473" s="15"/>
      <c r="AM473" s="15">
        <v>1</v>
      </c>
      <c r="AN473" s="15"/>
      <c r="AO473"/>
      <c r="AP473" s="15"/>
      <c r="AQ473"/>
    </row>
    <row r="474" spans="1:43">
      <c r="A474"/>
      <c r="B474"/>
      <c r="C474"/>
      <c r="D474"/>
      <c r="E474" s="19">
        <v>0.5</v>
      </c>
      <c r="F474"/>
      <c r="G474"/>
      <c r="H474" s="15">
        <v>275</v>
      </c>
      <c r="I474" s="15">
        <v>15</v>
      </c>
      <c r="J474" s="15" t="s">
        <v>5982</v>
      </c>
      <c r="K474" s="15" t="s">
        <v>5982</v>
      </c>
      <c r="L474" s="15"/>
      <c r="M474" s="15">
        <v>250</v>
      </c>
      <c r="N474" s="15">
        <v>240</v>
      </c>
      <c r="O474" s="15"/>
      <c r="P474"/>
      <c r="Q474"/>
      <c r="R474" s="15"/>
      <c r="S474"/>
      <c r="T474"/>
      <c r="U474" s="15" t="s">
        <v>5982</v>
      </c>
      <c r="V474" s="15" t="s">
        <v>5982</v>
      </c>
      <c r="W474" s="15" t="s">
        <v>5982</v>
      </c>
      <c r="X474" s="15" t="s">
        <v>5986</v>
      </c>
      <c r="Y474" s="15" t="s">
        <v>5986</v>
      </c>
      <c r="Z474" s="15" t="s">
        <v>5986</v>
      </c>
      <c r="AA474" s="15">
        <v>10</v>
      </c>
      <c r="AB474" s="15">
        <v>10</v>
      </c>
      <c r="AC474" s="15" t="s">
        <v>5982</v>
      </c>
      <c r="AD474" s="15" t="s">
        <v>5982</v>
      </c>
      <c r="AE474" s="15" t="s">
        <v>5982</v>
      </c>
      <c r="AF474" s="15">
        <v>1</v>
      </c>
      <c r="AG474" s="15">
        <v>1</v>
      </c>
      <c r="AH474" s="15">
        <v>1</v>
      </c>
      <c r="AI474" s="15" t="s">
        <v>5986</v>
      </c>
      <c r="AJ474" s="15" t="s">
        <v>5986</v>
      </c>
      <c r="AK474" s="15" t="s">
        <v>5986</v>
      </c>
      <c r="AL474" s="15"/>
      <c r="AM474" s="15"/>
      <c r="AN474" s="15"/>
      <c r="AO474"/>
      <c r="AP474" s="15"/>
      <c r="AQ474"/>
    </row>
    <row r="475" spans="1:43">
      <c r="A475"/>
      <c r="B475"/>
      <c r="C475"/>
      <c r="D475"/>
      <c r="E475" s="20" t="s">
        <v>6060</v>
      </c>
      <c r="F475"/>
      <c r="G475"/>
      <c r="H475" s="15">
        <v>456</v>
      </c>
      <c r="I475" s="15">
        <v>92</v>
      </c>
      <c r="J475" s="15" t="s">
        <v>5982</v>
      </c>
      <c r="K475" s="15" t="s">
        <v>5982</v>
      </c>
      <c r="L475" s="15">
        <v>2</v>
      </c>
      <c r="M475" s="15">
        <v>490</v>
      </c>
      <c r="N475" s="15">
        <v>363</v>
      </c>
      <c r="O475" s="15" t="s">
        <v>5986</v>
      </c>
      <c r="P475"/>
      <c r="Q475"/>
      <c r="R475" s="15" t="s">
        <v>5986</v>
      </c>
      <c r="S475"/>
      <c r="T475"/>
      <c r="U475" s="15" t="s">
        <v>5982</v>
      </c>
      <c r="V475" s="15" t="s">
        <v>5982</v>
      </c>
      <c r="W475" s="15" t="s">
        <v>5982</v>
      </c>
      <c r="X475" s="15" t="s">
        <v>5986</v>
      </c>
      <c r="Y475" s="15" t="s">
        <v>5986</v>
      </c>
      <c r="Z475" s="15" t="s">
        <v>5986</v>
      </c>
      <c r="AA475" s="15">
        <v>127</v>
      </c>
      <c r="AB475" s="15">
        <v>92</v>
      </c>
      <c r="AC475" s="15" t="s">
        <v>5982</v>
      </c>
      <c r="AD475" s="15" t="s">
        <v>5982</v>
      </c>
      <c r="AE475" s="15" t="s">
        <v>5982</v>
      </c>
      <c r="AF475" s="15">
        <v>1</v>
      </c>
      <c r="AG475" s="15">
        <v>1</v>
      </c>
      <c r="AH475" s="15">
        <v>1</v>
      </c>
      <c r="AI475" s="15" t="s">
        <v>5982</v>
      </c>
      <c r="AJ475" s="15" t="s">
        <v>5982</v>
      </c>
      <c r="AK475" s="15" t="s">
        <v>5982</v>
      </c>
      <c r="AL475" s="15">
        <v>1</v>
      </c>
      <c r="AM475" s="15">
        <v>1</v>
      </c>
      <c r="AN475" s="15">
        <v>1</v>
      </c>
      <c r="AO475"/>
      <c r="AP475" s="15"/>
      <c r="AQ475"/>
    </row>
    <row r="476" spans="1:43">
      <c r="A476"/>
      <c r="B476"/>
      <c r="C476"/>
      <c r="D476"/>
      <c r="E476" s="20" t="s">
        <v>6070</v>
      </c>
      <c r="F476"/>
      <c r="G476"/>
      <c r="H476" s="15">
        <v>150</v>
      </c>
      <c r="I476" s="15">
        <v>82</v>
      </c>
      <c r="J476" s="15" t="s">
        <v>5982</v>
      </c>
      <c r="K476" s="15" t="s">
        <v>5982</v>
      </c>
      <c r="L476" s="15">
        <v>2</v>
      </c>
      <c r="M476" s="15">
        <v>166</v>
      </c>
      <c r="N476" s="15">
        <v>72</v>
      </c>
      <c r="O476" s="15" t="s">
        <v>5986</v>
      </c>
      <c r="P476"/>
      <c r="Q476"/>
      <c r="R476" s="15" t="s">
        <v>5986</v>
      </c>
      <c r="S476"/>
      <c r="T476"/>
      <c r="U476" s="15" t="s">
        <v>5982</v>
      </c>
      <c r="V476" s="15" t="s">
        <v>5982</v>
      </c>
      <c r="W476" s="15" t="s">
        <v>5982</v>
      </c>
      <c r="X476" s="15" t="s">
        <v>5986</v>
      </c>
      <c r="Y476" s="15" t="s">
        <v>5986</v>
      </c>
      <c r="Z476" s="15" t="s">
        <v>5986</v>
      </c>
      <c r="AA476" s="15">
        <v>92</v>
      </c>
      <c r="AB476" s="15">
        <f>33+41</f>
        <v>74</v>
      </c>
      <c r="AC476" s="15" t="s">
        <v>5982</v>
      </c>
      <c r="AD476" s="15" t="s">
        <v>5982</v>
      </c>
      <c r="AE476" s="15" t="s">
        <v>5982</v>
      </c>
      <c r="AF476" s="15">
        <v>1</v>
      </c>
      <c r="AG476" s="15">
        <v>1</v>
      </c>
      <c r="AH476" s="15">
        <v>1</v>
      </c>
      <c r="AI476" s="15" t="s">
        <v>5982</v>
      </c>
      <c r="AJ476" s="15" t="s">
        <v>5982</v>
      </c>
      <c r="AK476" s="15" t="s">
        <v>5982</v>
      </c>
      <c r="AL476" s="15">
        <v>1</v>
      </c>
      <c r="AM476" s="15">
        <v>1</v>
      </c>
      <c r="AN476" s="15">
        <v>1</v>
      </c>
      <c r="AO476"/>
      <c r="AP476" s="15">
        <v>1</v>
      </c>
      <c r="AQ476"/>
    </row>
    <row r="477" spans="1:43">
      <c r="A477"/>
      <c r="B477"/>
      <c r="C477"/>
      <c r="D477"/>
      <c r="E477" s="20" t="s">
        <v>6079</v>
      </c>
      <c r="F477"/>
      <c r="G477"/>
      <c r="H477" s="15">
        <v>739</v>
      </c>
      <c r="I477" s="15">
        <v>460</v>
      </c>
      <c r="J477" s="15" t="s">
        <v>5982</v>
      </c>
      <c r="K477" s="15" t="s">
        <v>5982</v>
      </c>
      <c r="L477" s="15"/>
      <c r="M477" s="15">
        <v>813</v>
      </c>
      <c r="N477" s="15">
        <v>513</v>
      </c>
      <c r="O477" s="15" t="s">
        <v>5986</v>
      </c>
      <c r="P477"/>
      <c r="Q477"/>
      <c r="R477" s="15" t="s">
        <v>5986</v>
      </c>
      <c r="S477"/>
      <c r="T477"/>
      <c r="U477" s="15" t="s">
        <v>5982</v>
      </c>
      <c r="V477" s="15" t="s">
        <v>5982</v>
      </c>
      <c r="W477" s="15" t="s">
        <v>5982</v>
      </c>
      <c r="X477" s="15" t="s">
        <v>5986</v>
      </c>
      <c r="Y477" s="15" t="s">
        <v>5986</v>
      </c>
      <c r="Z477" s="15" t="s">
        <v>5986</v>
      </c>
      <c r="AA477" s="15">
        <v>300</v>
      </c>
      <c r="AB477" s="15">
        <v>360</v>
      </c>
      <c r="AC477" s="15" t="s">
        <v>5982</v>
      </c>
      <c r="AD477" s="15" t="s">
        <v>5982</v>
      </c>
      <c r="AE477" s="15" t="s">
        <v>5982</v>
      </c>
      <c r="AF477" s="15">
        <v>1</v>
      </c>
      <c r="AG477" s="15">
        <v>1</v>
      </c>
      <c r="AH477" s="15">
        <v>1</v>
      </c>
      <c r="AI477" s="15" t="s">
        <v>5982</v>
      </c>
      <c r="AJ477" s="15" t="s">
        <v>5982</v>
      </c>
      <c r="AK477" s="15" t="s">
        <v>5982</v>
      </c>
      <c r="AL477" s="15">
        <v>1</v>
      </c>
      <c r="AM477" s="15">
        <v>1</v>
      </c>
      <c r="AN477" s="15">
        <v>1</v>
      </c>
      <c r="AO477"/>
      <c r="AP477" s="15">
        <v>1</v>
      </c>
      <c r="AQ477"/>
    </row>
    <row r="478" spans="1:43">
      <c r="A478"/>
      <c r="B478"/>
      <c r="C478"/>
      <c r="D478"/>
      <c r="E478" s="20" t="s">
        <v>6080</v>
      </c>
      <c r="F478"/>
      <c r="G478"/>
      <c r="H478" s="15">
        <v>679</v>
      </c>
      <c r="I478" s="15">
        <v>430</v>
      </c>
      <c r="J478" s="15" t="s">
        <v>5982</v>
      </c>
      <c r="K478" s="15" t="s">
        <v>5982</v>
      </c>
      <c r="L478" s="15">
        <v>2</v>
      </c>
      <c r="M478" s="15">
        <v>700</v>
      </c>
      <c r="N478" s="15">
        <v>590</v>
      </c>
      <c r="O478" s="15" t="s">
        <v>5986</v>
      </c>
      <c r="P478"/>
      <c r="Q478"/>
      <c r="R478" s="15" t="s">
        <v>5986</v>
      </c>
      <c r="S478"/>
      <c r="T478"/>
      <c r="U478" s="15" t="s">
        <v>5982</v>
      </c>
      <c r="V478" s="15" t="s">
        <v>5982</v>
      </c>
      <c r="W478" s="15" t="s">
        <v>5982</v>
      </c>
      <c r="X478" s="15" t="s">
        <v>5986</v>
      </c>
      <c r="Y478" s="15" t="s">
        <v>5986</v>
      </c>
      <c r="Z478" s="15" t="s">
        <v>5986</v>
      </c>
      <c r="AA478" s="15">
        <v>110</v>
      </c>
      <c r="AB478" s="15">
        <v>440</v>
      </c>
      <c r="AC478" s="15" t="s">
        <v>5982</v>
      </c>
      <c r="AD478" s="15" t="s">
        <v>5982</v>
      </c>
      <c r="AE478" s="15" t="s">
        <v>5982</v>
      </c>
      <c r="AF478" s="15">
        <v>1</v>
      </c>
      <c r="AG478" s="15">
        <v>1</v>
      </c>
      <c r="AH478" s="15">
        <v>1</v>
      </c>
      <c r="AI478" s="15" t="s">
        <v>5982</v>
      </c>
      <c r="AJ478" s="15" t="s">
        <v>5982</v>
      </c>
      <c r="AK478" s="15" t="s">
        <v>5982</v>
      </c>
      <c r="AL478" s="15">
        <v>1</v>
      </c>
      <c r="AM478" s="15">
        <v>1</v>
      </c>
      <c r="AN478" s="15">
        <v>1</v>
      </c>
      <c r="AO478"/>
      <c r="AP478" s="15"/>
      <c r="AQ478"/>
    </row>
    <row r="479" spans="1:43">
      <c r="A479"/>
      <c r="B479"/>
      <c r="C479"/>
      <c r="D479"/>
      <c r="E479" s="20" t="s">
        <v>6081</v>
      </c>
      <c r="F479"/>
      <c r="G479"/>
      <c r="H479" s="15">
        <v>1305</v>
      </c>
      <c r="I479" s="15">
        <v>650</v>
      </c>
      <c r="J479" s="15" t="s">
        <v>5982</v>
      </c>
      <c r="K479" s="15" t="s">
        <v>5982</v>
      </c>
      <c r="L479" s="15">
        <v>2</v>
      </c>
      <c r="M479" s="15">
        <v>1300</v>
      </c>
      <c r="N479" s="15">
        <v>626</v>
      </c>
      <c r="O479" s="15"/>
      <c r="P479"/>
      <c r="Q479"/>
      <c r="R479" s="15"/>
      <c r="S479"/>
      <c r="T479"/>
      <c r="U479" s="15" t="s">
        <v>5982</v>
      </c>
      <c r="V479" s="15" t="s">
        <v>5982</v>
      </c>
      <c r="W479" s="15" t="s">
        <v>5982</v>
      </c>
      <c r="X479" s="15" t="s">
        <v>5986</v>
      </c>
      <c r="Y479" s="15" t="s">
        <v>5986</v>
      </c>
      <c r="Z479" s="15" t="s">
        <v>5986</v>
      </c>
      <c r="AA479" s="15">
        <v>674</v>
      </c>
      <c r="AB479" s="15">
        <v>396</v>
      </c>
      <c r="AC479" s="15" t="s">
        <v>5982</v>
      </c>
      <c r="AD479" s="15" t="s">
        <v>5982</v>
      </c>
      <c r="AE479" s="15" t="s">
        <v>5982</v>
      </c>
      <c r="AF479" s="15">
        <v>1</v>
      </c>
      <c r="AG479" s="15">
        <v>1</v>
      </c>
      <c r="AH479" s="15">
        <v>1</v>
      </c>
      <c r="AI479" s="15" t="s">
        <v>5982</v>
      </c>
      <c r="AJ479" s="15" t="s">
        <v>5982</v>
      </c>
      <c r="AK479" s="15" t="s">
        <v>5982</v>
      </c>
      <c r="AL479" s="15">
        <v>1</v>
      </c>
      <c r="AM479" s="15">
        <v>1</v>
      </c>
      <c r="AN479" s="15">
        <v>1</v>
      </c>
      <c r="AO479"/>
      <c r="AP479" s="15">
        <v>1</v>
      </c>
      <c r="AQ479"/>
    </row>
    <row r="480" spans="1:43">
      <c r="A480"/>
      <c r="B480"/>
      <c r="C480"/>
      <c r="D480"/>
      <c r="E480" s="20" t="s">
        <v>6071</v>
      </c>
      <c r="F480"/>
      <c r="G480"/>
      <c r="H480" s="15">
        <v>485</v>
      </c>
      <c r="I480" s="15">
        <v>155</v>
      </c>
      <c r="J480" s="15" t="s">
        <v>5982</v>
      </c>
      <c r="K480" s="15" t="s">
        <v>5982</v>
      </c>
      <c r="L480" s="15">
        <v>2</v>
      </c>
      <c r="M480" s="15">
        <v>500</v>
      </c>
      <c r="N480" s="15">
        <v>390</v>
      </c>
      <c r="O480" s="15" t="s">
        <v>5986</v>
      </c>
      <c r="P480"/>
      <c r="Q480"/>
      <c r="R480" s="15" t="s">
        <v>5986</v>
      </c>
      <c r="S480"/>
      <c r="T480"/>
      <c r="U480" s="15" t="s">
        <v>5982</v>
      </c>
      <c r="V480" s="15" t="s">
        <v>5982</v>
      </c>
      <c r="W480" s="15" t="s">
        <v>5982</v>
      </c>
      <c r="X480" s="15" t="s">
        <v>5986</v>
      </c>
      <c r="Y480" s="15" t="s">
        <v>5986</v>
      </c>
      <c r="Z480" s="15" t="s">
        <v>5986</v>
      </c>
      <c r="AA480" s="15">
        <v>110</v>
      </c>
      <c r="AB480" s="15">
        <v>180</v>
      </c>
      <c r="AC480" s="15" t="s">
        <v>5982</v>
      </c>
      <c r="AD480" s="15" t="s">
        <v>5982</v>
      </c>
      <c r="AE480" s="15" t="s">
        <v>5982</v>
      </c>
      <c r="AF480" s="15">
        <v>1</v>
      </c>
      <c r="AG480" s="15">
        <v>1</v>
      </c>
      <c r="AH480" s="15">
        <v>1</v>
      </c>
      <c r="AI480" s="15" t="s">
        <v>5982</v>
      </c>
      <c r="AJ480" s="15" t="s">
        <v>5982</v>
      </c>
      <c r="AK480" s="15" t="s">
        <v>5982</v>
      </c>
      <c r="AL480" s="15">
        <v>1</v>
      </c>
      <c r="AM480" s="15">
        <v>1</v>
      </c>
      <c r="AN480" s="15">
        <v>1</v>
      </c>
      <c r="AO480"/>
      <c r="AP480" s="15">
        <v>1</v>
      </c>
      <c r="AQ480"/>
    </row>
    <row r="481" spans="1:43">
      <c r="A481"/>
      <c r="B481"/>
      <c r="C481"/>
      <c r="D481"/>
      <c r="E481" s="20" t="s">
        <v>6031</v>
      </c>
      <c r="F481"/>
      <c r="G481"/>
      <c r="H481" s="15">
        <v>1345</v>
      </c>
      <c r="I481" s="15">
        <v>620</v>
      </c>
      <c r="J481" s="15" t="s">
        <v>5982</v>
      </c>
      <c r="K481" s="15" t="s">
        <v>5982</v>
      </c>
      <c r="L481" s="15">
        <v>2</v>
      </c>
      <c r="M481" s="15">
        <v>1350</v>
      </c>
      <c r="N481" s="15">
        <v>500</v>
      </c>
      <c r="O481" s="15" t="s">
        <v>5986</v>
      </c>
      <c r="P481"/>
      <c r="Q481"/>
      <c r="R481" s="15" t="s">
        <v>5986</v>
      </c>
      <c r="S481"/>
      <c r="T481"/>
      <c r="U481" s="15" t="s">
        <v>5982</v>
      </c>
      <c r="V481" s="15" t="s">
        <v>5982</v>
      </c>
      <c r="W481" s="15" t="s">
        <v>5982</v>
      </c>
      <c r="X481" s="15" t="s">
        <v>5986</v>
      </c>
      <c r="Y481" s="15" t="s">
        <v>5986</v>
      </c>
      <c r="Z481" s="15" t="s">
        <v>5986</v>
      </c>
      <c r="AA481" s="15">
        <v>850</v>
      </c>
      <c r="AB481" s="15">
        <v>75</v>
      </c>
      <c r="AC481" s="15" t="s">
        <v>5982</v>
      </c>
      <c r="AD481" s="15" t="s">
        <v>5982</v>
      </c>
      <c r="AE481" s="15" t="s">
        <v>5982</v>
      </c>
      <c r="AF481" s="15">
        <v>1</v>
      </c>
      <c r="AG481" s="15">
        <v>1</v>
      </c>
      <c r="AH481" s="15">
        <v>1</v>
      </c>
      <c r="AI481" s="15" t="s">
        <v>5982</v>
      </c>
      <c r="AJ481" s="15" t="s">
        <v>5982</v>
      </c>
      <c r="AK481" s="15" t="s">
        <v>5982</v>
      </c>
      <c r="AL481" s="15">
        <v>1</v>
      </c>
      <c r="AM481" s="15">
        <v>1</v>
      </c>
      <c r="AN481" s="15">
        <v>1</v>
      </c>
      <c r="AO481"/>
      <c r="AP481" s="15"/>
      <c r="AQ481"/>
    </row>
    <row r="482" spans="1:43">
      <c r="A482"/>
      <c r="B482"/>
      <c r="C482"/>
      <c r="D482"/>
      <c r="E482" s="19">
        <v>0.39583333333333331</v>
      </c>
      <c r="F482"/>
      <c r="G482"/>
      <c r="H482" s="15">
        <v>678</v>
      </c>
      <c r="I482" s="15">
        <v>300</v>
      </c>
      <c r="J482" s="15" t="s">
        <v>5982</v>
      </c>
      <c r="K482" s="15" t="s">
        <v>5982</v>
      </c>
      <c r="L482" s="15">
        <v>2</v>
      </c>
      <c r="M482" s="15">
        <v>700</v>
      </c>
      <c r="N482" s="15">
        <v>160</v>
      </c>
      <c r="O482" s="15" t="s">
        <v>5986</v>
      </c>
      <c r="P482"/>
      <c r="Q482"/>
      <c r="R482" s="15" t="s">
        <v>5982</v>
      </c>
      <c r="S482"/>
      <c r="T482"/>
      <c r="U482" s="15" t="s">
        <v>5982</v>
      </c>
      <c r="V482" s="15" t="s">
        <v>5982</v>
      </c>
      <c r="W482" s="15" t="s">
        <v>5982</v>
      </c>
      <c r="X482" s="15" t="s">
        <v>5986</v>
      </c>
      <c r="Y482" s="15" t="s">
        <v>5986</v>
      </c>
      <c r="Z482" s="15" t="s">
        <v>5986</v>
      </c>
      <c r="AA482" s="15">
        <v>175</v>
      </c>
      <c r="AB482" s="15">
        <v>5</v>
      </c>
      <c r="AC482" s="15" t="s">
        <v>5982</v>
      </c>
      <c r="AD482" s="15" t="s">
        <v>5982</v>
      </c>
      <c r="AE482" s="15" t="s">
        <v>5982</v>
      </c>
      <c r="AF482" s="15">
        <v>1</v>
      </c>
      <c r="AG482" s="15">
        <v>1</v>
      </c>
      <c r="AH482" s="15">
        <v>1</v>
      </c>
      <c r="AI482" s="15" t="s">
        <v>5986</v>
      </c>
      <c r="AJ482" s="15" t="s">
        <v>5982</v>
      </c>
      <c r="AK482" s="15" t="s">
        <v>5986</v>
      </c>
      <c r="AL482" s="15"/>
      <c r="AM482" s="15">
        <v>1</v>
      </c>
      <c r="AN482" s="15"/>
      <c r="AO482"/>
      <c r="AP482" s="15">
        <v>1</v>
      </c>
      <c r="AQ482"/>
    </row>
    <row r="483" spans="1:43">
      <c r="A483"/>
      <c r="B483"/>
      <c r="C483"/>
      <c r="D483"/>
      <c r="E483" s="19">
        <v>0.35416666666666669</v>
      </c>
      <c r="F483"/>
      <c r="G483"/>
      <c r="H483" s="15">
        <v>481</v>
      </c>
      <c r="I483" s="15">
        <v>300</v>
      </c>
      <c r="J483" s="15" t="s">
        <v>5982</v>
      </c>
      <c r="K483" s="15" t="s">
        <v>5982</v>
      </c>
      <c r="L483" s="15">
        <v>2</v>
      </c>
      <c r="M483" s="15">
        <v>500</v>
      </c>
      <c r="N483" s="15">
        <v>90</v>
      </c>
      <c r="O483" s="15" t="s">
        <v>5986</v>
      </c>
      <c r="P483"/>
      <c r="Q483"/>
      <c r="R483" s="15" t="s">
        <v>5982</v>
      </c>
      <c r="S483"/>
      <c r="T483"/>
      <c r="U483" s="15" t="s">
        <v>5982</v>
      </c>
      <c r="V483" s="15" t="s">
        <v>5982</v>
      </c>
      <c r="W483" s="15" t="s">
        <v>5982</v>
      </c>
      <c r="X483" s="15" t="s">
        <v>5986</v>
      </c>
      <c r="Y483" s="15" t="s">
        <v>5986</v>
      </c>
      <c r="Z483" s="15" t="s">
        <v>5986</v>
      </c>
      <c r="AA483" s="15">
        <v>175</v>
      </c>
      <c r="AB483" s="15">
        <v>5</v>
      </c>
      <c r="AC483" s="15" t="s">
        <v>5982</v>
      </c>
      <c r="AD483" s="15" t="s">
        <v>5982</v>
      </c>
      <c r="AE483" s="15" t="s">
        <v>5982</v>
      </c>
      <c r="AF483" s="15">
        <v>1</v>
      </c>
      <c r="AG483" s="15">
        <v>1</v>
      </c>
      <c r="AH483" s="15">
        <v>1</v>
      </c>
      <c r="AI483" s="15" t="s">
        <v>5986</v>
      </c>
      <c r="AJ483" s="15" t="s">
        <v>5986</v>
      </c>
      <c r="AK483" s="15" t="s">
        <v>5982</v>
      </c>
      <c r="AL483" s="15"/>
      <c r="AM483" s="15"/>
      <c r="AN483" s="15">
        <v>3</v>
      </c>
      <c r="AO483"/>
      <c r="AP483" s="15"/>
      <c r="AQ483"/>
    </row>
    <row r="484" spans="1:43">
      <c r="A484"/>
      <c r="B484"/>
      <c r="C484"/>
      <c r="D484"/>
      <c r="E484" s="19">
        <v>0.44444444444444442</v>
      </c>
      <c r="F484"/>
      <c r="G484"/>
      <c r="H484" s="15">
        <v>250</v>
      </c>
      <c r="I484" s="15">
        <v>165</v>
      </c>
      <c r="J484" s="15" t="s">
        <v>5982</v>
      </c>
      <c r="K484" s="15" t="s">
        <v>5982</v>
      </c>
      <c r="L484" s="15">
        <v>2</v>
      </c>
      <c r="M484" s="15">
        <v>300</v>
      </c>
      <c r="N484" s="15">
        <v>119</v>
      </c>
      <c r="O484" s="15" t="s">
        <v>5986</v>
      </c>
      <c r="P484"/>
      <c r="Q484"/>
      <c r="R484" s="15" t="s">
        <v>5986</v>
      </c>
      <c r="S484"/>
      <c r="T484"/>
      <c r="U484" s="15" t="s">
        <v>5982</v>
      </c>
      <c r="V484" s="15" t="s">
        <v>5982</v>
      </c>
      <c r="W484" s="15" t="s">
        <v>5982</v>
      </c>
      <c r="X484" s="15" t="s">
        <v>5986</v>
      </c>
      <c r="Y484" s="15" t="s">
        <v>5986</v>
      </c>
      <c r="Z484" s="15" t="s">
        <v>5986</v>
      </c>
      <c r="AA484" s="15">
        <v>17</v>
      </c>
      <c r="AB484" s="15">
        <v>7</v>
      </c>
      <c r="AC484" s="15" t="s">
        <v>5982</v>
      </c>
      <c r="AD484" s="15" t="s">
        <v>5982</v>
      </c>
      <c r="AE484" s="15" t="s">
        <v>5986</v>
      </c>
      <c r="AF484" s="15">
        <v>1</v>
      </c>
      <c r="AG484" s="15">
        <v>1</v>
      </c>
      <c r="AH484" s="15"/>
      <c r="AI484" s="15" t="s">
        <v>5982</v>
      </c>
      <c r="AJ484" s="15" t="s">
        <v>5982</v>
      </c>
      <c r="AK484" s="15" t="s">
        <v>5982</v>
      </c>
      <c r="AL484" s="15">
        <v>1</v>
      </c>
      <c r="AM484" s="15">
        <v>3</v>
      </c>
      <c r="AN484" s="15">
        <v>1</v>
      </c>
      <c r="AO484"/>
      <c r="AP484" s="15"/>
      <c r="AQ484"/>
    </row>
    <row r="485" spans="1:43">
      <c r="A485"/>
      <c r="B485"/>
      <c r="C485"/>
      <c r="D485"/>
      <c r="E485" s="19">
        <v>0.37847222222222227</v>
      </c>
      <c r="F485"/>
      <c r="G485"/>
      <c r="H485" s="15">
        <v>110</v>
      </c>
      <c r="I485" s="15">
        <v>69</v>
      </c>
      <c r="J485" s="15" t="s">
        <v>5982</v>
      </c>
      <c r="K485" s="15" t="s">
        <v>5982</v>
      </c>
      <c r="L485" s="15">
        <v>2</v>
      </c>
      <c r="M485" s="15">
        <v>200</v>
      </c>
      <c r="N485" s="15">
        <v>96</v>
      </c>
      <c r="O485" s="15" t="s">
        <v>5986</v>
      </c>
      <c r="P485"/>
      <c r="Q485"/>
      <c r="R485" s="15" t="s">
        <v>5986</v>
      </c>
      <c r="S485"/>
      <c r="T485"/>
      <c r="U485" s="15" t="s">
        <v>5982</v>
      </c>
      <c r="V485" s="15" t="s">
        <v>5982</v>
      </c>
      <c r="W485" s="15" t="s">
        <v>5982</v>
      </c>
      <c r="X485" s="15" t="s">
        <v>5986</v>
      </c>
      <c r="Y485" s="15" t="s">
        <v>5986</v>
      </c>
      <c r="Z485" s="15" t="s">
        <v>5986</v>
      </c>
      <c r="AA485" s="15">
        <v>20</v>
      </c>
      <c r="AB485" s="15">
        <v>6</v>
      </c>
      <c r="AC485" s="15" t="s">
        <v>5982</v>
      </c>
      <c r="AD485" s="15" t="s">
        <v>5982</v>
      </c>
      <c r="AE485" s="15" t="s">
        <v>5982</v>
      </c>
      <c r="AF485" s="15">
        <v>1</v>
      </c>
      <c r="AG485" s="15">
        <v>1</v>
      </c>
      <c r="AH485" s="15">
        <v>1</v>
      </c>
      <c r="AI485" s="15" t="s">
        <v>5986</v>
      </c>
      <c r="AJ485" s="15" t="s">
        <v>5986</v>
      </c>
      <c r="AK485" s="15" t="s">
        <v>5986</v>
      </c>
      <c r="AL485" s="15"/>
      <c r="AM485" s="15"/>
      <c r="AN485" s="15"/>
      <c r="AO485"/>
      <c r="AP485" s="15"/>
      <c r="AQ485"/>
    </row>
    <row r="486" spans="1:43">
      <c r="A486"/>
      <c r="B486"/>
      <c r="C486"/>
      <c r="D486"/>
      <c r="E486" s="19">
        <v>0.3125</v>
      </c>
      <c r="F486"/>
      <c r="G486"/>
      <c r="H486" s="15">
        <v>200</v>
      </c>
      <c r="I486" s="15">
        <v>85</v>
      </c>
      <c r="J486" s="15" t="s">
        <v>5982</v>
      </c>
      <c r="K486" s="15" t="s">
        <v>5982</v>
      </c>
      <c r="L486" s="15">
        <v>2</v>
      </c>
      <c r="M486" s="15">
        <v>210</v>
      </c>
      <c r="N486" s="15">
        <v>60</v>
      </c>
      <c r="O486" s="15" t="s">
        <v>5986</v>
      </c>
      <c r="P486"/>
      <c r="Q486"/>
      <c r="R486" s="15" t="s">
        <v>5986</v>
      </c>
      <c r="S486"/>
      <c r="T486"/>
      <c r="U486" s="15" t="s">
        <v>5982</v>
      </c>
      <c r="V486" s="15" t="s">
        <v>5982</v>
      </c>
      <c r="W486" s="15" t="s">
        <v>5982</v>
      </c>
      <c r="X486" s="15" t="s">
        <v>5986</v>
      </c>
      <c r="Y486" s="15" t="s">
        <v>5986</v>
      </c>
      <c r="Z486" s="15" t="s">
        <v>5986</v>
      </c>
      <c r="AA486" s="15"/>
      <c r="AB486" s="15"/>
      <c r="AC486" s="15" t="s">
        <v>5982</v>
      </c>
      <c r="AD486" s="15" t="s">
        <v>5982</v>
      </c>
      <c r="AE486" s="15" t="s">
        <v>5982</v>
      </c>
      <c r="AF486" s="15">
        <v>1</v>
      </c>
      <c r="AG486" s="15">
        <v>1</v>
      </c>
      <c r="AH486" s="15">
        <v>1</v>
      </c>
      <c r="AI486" s="15" t="s">
        <v>5986</v>
      </c>
      <c r="AJ486" s="15" t="s">
        <v>5982</v>
      </c>
      <c r="AK486" s="15" t="s">
        <v>5986</v>
      </c>
      <c r="AL486" s="15"/>
      <c r="AM486" s="15">
        <v>1</v>
      </c>
      <c r="AN486" s="15"/>
      <c r="AO486"/>
      <c r="AP486" s="15"/>
      <c r="AQ486"/>
    </row>
    <row r="487" spans="1:43">
      <c r="A487"/>
      <c r="B487"/>
      <c r="C487"/>
      <c r="D487"/>
      <c r="E487" s="19">
        <v>0.35416666666666669</v>
      </c>
      <c r="F487"/>
      <c r="G487"/>
      <c r="H487" s="15">
        <v>213</v>
      </c>
      <c r="I487" s="15">
        <v>100</v>
      </c>
      <c r="J487" s="15" t="s">
        <v>5982</v>
      </c>
      <c r="K487" s="15" t="s">
        <v>5982</v>
      </c>
      <c r="L487" s="15">
        <v>2</v>
      </c>
      <c r="M487" s="15">
        <v>210</v>
      </c>
      <c r="N487" s="15">
        <v>0</v>
      </c>
      <c r="O487" s="15" t="s">
        <v>5982</v>
      </c>
      <c r="P487"/>
      <c r="Q487"/>
      <c r="R487" s="15" t="s">
        <v>5986</v>
      </c>
      <c r="S487"/>
      <c r="T487"/>
      <c r="U487" s="15" t="s">
        <v>5982</v>
      </c>
      <c r="V487" s="15" t="s">
        <v>5982</v>
      </c>
      <c r="W487" s="15" t="s">
        <v>5982</v>
      </c>
      <c r="X487" s="15" t="s">
        <v>5986</v>
      </c>
      <c r="Y487" s="15" t="s">
        <v>5986</v>
      </c>
      <c r="Z487" s="15" t="s">
        <v>5986</v>
      </c>
      <c r="AA487" s="15">
        <v>85</v>
      </c>
      <c r="AB487" s="15">
        <v>125</v>
      </c>
      <c r="AC487" s="15" t="s">
        <v>5982</v>
      </c>
      <c r="AD487" s="15" t="s">
        <v>5982</v>
      </c>
      <c r="AE487" s="15" t="s">
        <v>5982</v>
      </c>
      <c r="AF487" s="15">
        <v>1</v>
      </c>
      <c r="AG487" s="15">
        <v>1</v>
      </c>
      <c r="AH487" s="15">
        <v>1</v>
      </c>
      <c r="AI487" s="15" t="s">
        <v>5986</v>
      </c>
      <c r="AJ487" s="15" t="s">
        <v>5982</v>
      </c>
      <c r="AK487" s="15" t="s">
        <v>5986</v>
      </c>
      <c r="AL487" s="15"/>
      <c r="AM487" s="15">
        <v>4</v>
      </c>
      <c r="AN487" s="15"/>
      <c r="AO487"/>
      <c r="AP487" s="15"/>
      <c r="AQ487"/>
    </row>
    <row r="488" spans="1:43">
      <c r="A488"/>
      <c r="B488"/>
      <c r="C488"/>
      <c r="D488"/>
      <c r="E488" s="19">
        <v>0.3888888888888889</v>
      </c>
      <c r="F488"/>
      <c r="G488"/>
      <c r="H488" s="15">
        <v>357</v>
      </c>
      <c r="I488" s="15">
        <v>85</v>
      </c>
      <c r="J488" s="15" t="s">
        <v>5982</v>
      </c>
      <c r="K488" s="15" t="s">
        <v>5982</v>
      </c>
      <c r="L488" s="15">
        <v>2</v>
      </c>
      <c r="M488" s="15">
        <v>400</v>
      </c>
      <c r="N488" s="15">
        <v>172</v>
      </c>
      <c r="O488" s="15" t="s">
        <v>5982</v>
      </c>
      <c r="P488"/>
      <c r="Q488"/>
      <c r="R488" s="15" t="s">
        <v>5986</v>
      </c>
      <c r="S488"/>
      <c r="T488"/>
      <c r="U488" s="15" t="s">
        <v>5982</v>
      </c>
      <c r="V488" s="15" t="s">
        <v>5982</v>
      </c>
      <c r="W488" s="15" t="s">
        <v>5982</v>
      </c>
      <c r="X488" s="15" t="s">
        <v>5986</v>
      </c>
      <c r="Y488" s="15" t="s">
        <v>5986</v>
      </c>
      <c r="Z488" s="15" t="s">
        <v>5986</v>
      </c>
      <c r="AA488" s="15">
        <v>228</v>
      </c>
      <c r="AB488" s="15">
        <v>0</v>
      </c>
      <c r="AC488" s="15" t="s">
        <v>5982</v>
      </c>
      <c r="AD488" s="15" t="s">
        <v>5986</v>
      </c>
      <c r="AE488" s="15" t="s">
        <v>5986</v>
      </c>
      <c r="AF488" s="15">
        <v>1</v>
      </c>
      <c r="AG488" s="15"/>
      <c r="AH488" s="15"/>
      <c r="AI488" s="15" t="s">
        <v>5982</v>
      </c>
      <c r="AJ488" s="15" t="s">
        <v>5986</v>
      </c>
      <c r="AK488" s="15" t="s">
        <v>5986</v>
      </c>
      <c r="AL488" s="15">
        <v>4</v>
      </c>
      <c r="AM488" s="15"/>
      <c r="AN488" s="15"/>
      <c r="AO488"/>
      <c r="AP488" s="15"/>
      <c r="AQ488"/>
    </row>
    <row r="489" spans="1:43">
      <c r="A489"/>
      <c r="B489"/>
      <c r="C489"/>
      <c r="D489"/>
      <c r="E489" s="19">
        <v>0.41666666666666669</v>
      </c>
      <c r="F489"/>
      <c r="G489"/>
      <c r="H489" s="15">
        <v>576</v>
      </c>
      <c r="I489" s="15">
        <v>70</v>
      </c>
      <c r="J489" s="15" t="s">
        <v>5982</v>
      </c>
      <c r="K489" s="15" t="s">
        <v>5982</v>
      </c>
      <c r="L489" s="15">
        <v>2</v>
      </c>
      <c r="M489" s="15">
        <v>500</v>
      </c>
      <c r="N489" s="15">
        <v>220</v>
      </c>
      <c r="O489" s="15" t="s">
        <v>5982</v>
      </c>
      <c r="P489"/>
      <c r="Q489"/>
      <c r="R489" s="15"/>
      <c r="S489"/>
      <c r="T489"/>
      <c r="U489" s="15" t="s">
        <v>5982</v>
      </c>
      <c r="V489" s="15" t="s">
        <v>5982</v>
      </c>
      <c r="W489" s="15" t="s">
        <v>5982</v>
      </c>
      <c r="X489" s="15" t="s">
        <v>5986</v>
      </c>
      <c r="Y489" s="15" t="s">
        <v>5986</v>
      </c>
      <c r="Z489" s="15" t="s">
        <v>5986</v>
      </c>
      <c r="AA489" s="15">
        <v>219</v>
      </c>
      <c r="AB489" s="15">
        <v>61</v>
      </c>
      <c r="AC489" s="15" t="s">
        <v>5982</v>
      </c>
      <c r="AD489" s="15" t="s">
        <v>5982</v>
      </c>
      <c r="AE489" s="15" t="s">
        <v>5982</v>
      </c>
      <c r="AF489" s="15">
        <v>1</v>
      </c>
      <c r="AG489" s="15">
        <v>1</v>
      </c>
      <c r="AH489" s="15">
        <v>1</v>
      </c>
      <c r="AI489" s="15" t="s">
        <v>5982</v>
      </c>
      <c r="AJ489" s="15" t="s">
        <v>5982</v>
      </c>
      <c r="AK489" s="15" t="s">
        <v>5986</v>
      </c>
      <c r="AL489" s="15">
        <v>6</v>
      </c>
      <c r="AM489" s="15">
        <v>4</v>
      </c>
      <c r="AN489" s="15"/>
      <c r="AO489"/>
      <c r="AP489" s="15"/>
      <c r="AQ489"/>
    </row>
    <row r="490" spans="1:43">
      <c r="A490"/>
      <c r="B490"/>
      <c r="C490"/>
      <c r="D490"/>
      <c r="E490" s="19">
        <v>0.4513888888888889</v>
      </c>
      <c r="F490"/>
      <c r="G490"/>
      <c r="H490" s="15">
        <v>471</v>
      </c>
      <c r="I490" s="15">
        <v>226</v>
      </c>
      <c r="J490" s="15" t="s">
        <v>5982</v>
      </c>
      <c r="K490" s="15" t="s">
        <v>5982</v>
      </c>
      <c r="L490" s="15">
        <v>2</v>
      </c>
      <c r="M490" s="15">
        <v>480</v>
      </c>
      <c r="N490" s="15">
        <v>34</v>
      </c>
      <c r="O490" s="15" t="s">
        <v>5982</v>
      </c>
      <c r="P490"/>
      <c r="Q490"/>
      <c r="R490" s="15"/>
      <c r="S490"/>
      <c r="T490"/>
      <c r="U490" s="15" t="s">
        <v>5982</v>
      </c>
      <c r="V490" s="15" t="s">
        <v>5982</v>
      </c>
      <c r="W490" s="15" t="s">
        <v>5982</v>
      </c>
      <c r="X490" s="15" t="s">
        <v>5986</v>
      </c>
      <c r="Y490" s="15" t="s">
        <v>5986</v>
      </c>
      <c r="Z490" s="15" t="s">
        <v>5986</v>
      </c>
      <c r="AA490" s="15">
        <v>240</v>
      </c>
      <c r="AB490" s="15">
        <v>206</v>
      </c>
      <c r="AC490" s="15" t="s">
        <v>5982</v>
      </c>
      <c r="AD490" s="15" t="s">
        <v>5986</v>
      </c>
      <c r="AE490" s="15" t="s">
        <v>5982</v>
      </c>
      <c r="AF490" s="15">
        <v>1</v>
      </c>
      <c r="AG490" s="15"/>
      <c r="AH490" s="15">
        <v>1</v>
      </c>
      <c r="AI490" s="15" t="s">
        <v>5982</v>
      </c>
      <c r="AJ490" s="15" t="s">
        <v>5986</v>
      </c>
      <c r="AK490" s="15" t="s">
        <v>5982</v>
      </c>
      <c r="AL490" s="15">
        <v>6</v>
      </c>
      <c r="AM490" s="15"/>
      <c r="AN490" s="15">
        <v>1</v>
      </c>
      <c r="AO490"/>
      <c r="AP490" s="15"/>
      <c r="AQ490"/>
    </row>
    <row r="491" spans="1:43">
      <c r="A491"/>
      <c r="B491"/>
      <c r="C491"/>
      <c r="D491"/>
      <c r="E491" s="19">
        <v>0.47222222222222227</v>
      </c>
      <c r="F491"/>
      <c r="G491"/>
      <c r="H491" s="15">
        <v>653</v>
      </c>
      <c r="I491" s="15"/>
      <c r="J491" s="15"/>
      <c r="K491" s="15"/>
      <c r="L491" s="15"/>
      <c r="M491" s="15"/>
      <c r="N491" s="15"/>
      <c r="O491" s="15"/>
      <c r="P491"/>
      <c r="Q491"/>
      <c r="R491" s="15"/>
      <c r="S491"/>
      <c r="T491"/>
      <c r="U491" s="15"/>
      <c r="V491" s="15"/>
      <c r="W491" s="15"/>
      <c r="X491" s="15"/>
      <c r="Y491" s="15"/>
      <c r="Z491" s="15"/>
      <c r="AA491" s="15">
        <v>250</v>
      </c>
      <c r="AB491" s="15"/>
      <c r="AC491" s="15"/>
      <c r="AD491" s="15"/>
      <c r="AE491" s="15"/>
      <c r="AF491" s="15"/>
      <c r="AG491" s="15"/>
      <c r="AH491" s="15"/>
      <c r="AI491" s="15"/>
      <c r="AJ491" s="15"/>
      <c r="AK491" s="15"/>
      <c r="AL491" s="15"/>
      <c r="AM491" s="15"/>
      <c r="AN491" s="15"/>
      <c r="AO491"/>
      <c r="AP491" s="15"/>
      <c r="AQ491"/>
    </row>
    <row r="492" spans="1:43">
      <c r="A492"/>
      <c r="B492"/>
      <c r="C492"/>
      <c r="D492"/>
      <c r="E492" s="19">
        <v>0.35069444444444442</v>
      </c>
      <c r="F492"/>
      <c r="G492"/>
      <c r="H492" s="15">
        <v>543</v>
      </c>
      <c r="I492" s="15">
        <v>250</v>
      </c>
      <c r="J492" s="15" t="s">
        <v>5982</v>
      </c>
      <c r="K492" s="15" t="s">
        <v>5982</v>
      </c>
      <c r="L492" s="15">
        <v>2</v>
      </c>
      <c r="M492" s="15">
        <v>450</v>
      </c>
      <c r="N492" s="15">
        <v>191</v>
      </c>
      <c r="O492" s="15"/>
      <c r="P492"/>
      <c r="Q492"/>
      <c r="R492" s="15" t="s">
        <v>5986</v>
      </c>
      <c r="S492"/>
      <c r="T492"/>
      <c r="U492" s="15" t="s">
        <v>5982</v>
      </c>
      <c r="V492" s="15" t="s">
        <v>5986</v>
      </c>
      <c r="W492" s="15" t="s">
        <v>5982</v>
      </c>
      <c r="X492" s="15" t="s">
        <v>5986</v>
      </c>
      <c r="Y492" s="15" t="s">
        <v>5986</v>
      </c>
      <c r="Z492" s="15" t="s">
        <v>5982</v>
      </c>
      <c r="AA492" s="15">
        <v>125</v>
      </c>
      <c r="AB492" s="15">
        <v>134</v>
      </c>
      <c r="AC492" s="15" t="s">
        <v>5982</v>
      </c>
      <c r="AD492" s="15" t="s">
        <v>5982</v>
      </c>
      <c r="AE492" s="15" t="s">
        <v>5982</v>
      </c>
      <c r="AF492" s="15">
        <v>1</v>
      </c>
      <c r="AG492" s="15"/>
      <c r="AH492" s="15">
        <v>1</v>
      </c>
      <c r="AI492" s="15" t="s">
        <v>5986</v>
      </c>
      <c r="AJ492" s="15" t="s">
        <v>5982</v>
      </c>
      <c r="AK492" s="15" t="s">
        <v>5982</v>
      </c>
      <c r="AL492" s="15"/>
      <c r="AM492" s="15">
        <v>1</v>
      </c>
      <c r="AN492" s="15">
        <v>1</v>
      </c>
      <c r="AO492"/>
      <c r="AP492" s="15"/>
      <c r="AQ492"/>
    </row>
    <row r="493" spans="1:43">
      <c r="A493"/>
      <c r="B493"/>
      <c r="C493"/>
      <c r="D493"/>
      <c r="E493" s="19">
        <v>0.39583333333333331</v>
      </c>
      <c r="F493"/>
      <c r="G493"/>
      <c r="H493" s="15">
        <v>176</v>
      </c>
      <c r="I493" s="15">
        <v>50</v>
      </c>
      <c r="J493" s="15" t="s">
        <v>5982</v>
      </c>
      <c r="K493" s="15" t="s">
        <v>5986</v>
      </c>
      <c r="L493" s="15"/>
      <c r="M493" s="15">
        <v>180</v>
      </c>
      <c r="N493" s="15">
        <v>25</v>
      </c>
      <c r="O493" s="15"/>
      <c r="P493"/>
      <c r="Q493"/>
      <c r="R493" s="15"/>
      <c r="S493"/>
      <c r="T493"/>
      <c r="U493" s="15"/>
      <c r="V493" s="15"/>
      <c r="W493" s="15"/>
      <c r="X493" s="15"/>
      <c r="Y493" s="15"/>
      <c r="Z493" s="15"/>
      <c r="AA493" s="15">
        <v>123</v>
      </c>
      <c r="AB493" s="15">
        <v>26</v>
      </c>
      <c r="AC493" s="15" t="s">
        <v>5982</v>
      </c>
      <c r="AD493" s="15" t="s">
        <v>5986</v>
      </c>
      <c r="AE493" s="15" t="s">
        <v>5982</v>
      </c>
      <c r="AF493" s="15">
        <v>1</v>
      </c>
      <c r="AG493" s="15"/>
      <c r="AH493" s="15">
        <v>1</v>
      </c>
      <c r="AI493" s="15" t="s">
        <v>5986</v>
      </c>
      <c r="AJ493" s="15" t="s">
        <v>5986</v>
      </c>
      <c r="AK493" s="15" t="s">
        <v>5982</v>
      </c>
      <c r="AL493" s="15"/>
      <c r="AM493" s="15"/>
      <c r="AN493" s="15">
        <v>1</v>
      </c>
      <c r="AO493"/>
      <c r="AP493" s="15">
        <v>1</v>
      </c>
      <c r="AQ493"/>
    </row>
    <row r="494" spans="1:43">
      <c r="A494"/>
      <c r="B494"/>
      <c r="C494"/>
      <c r="D494"/>
      <c r="E494" s="19">
        <v>0.42708333333333331</v>
      </c>
      <c r="F494"/>
      <c r="G494"/>
      <c r="H494" s="15">
        <v>438</v>
      </c>
      <c r="I494" s="15">
        <v>150</v>
      </c>
      <c r="J494" s="15" t="s">
        <v>5982</v>
      </c>
      <c r="K494" s="15" t="s">
        <v>5982</v>
      </c>
      <c r="L494" s="15">
        <v>2</v>
      </c>
      <c r="M494" s="15">
        <v>428</v>
      </c>
      <c r="N494" s="15">
        <v>118</v>
      </c>
      <c r="O494" s="15" t="s">
        <v>5986</v>
      </c>
      <c r="P494"/>
      <c r="Q494"/>
      <c r="R494" s="15" t="s">
        <v>5986</v>
      </c>
      <c r="S494"/>
      <c r="T494"/>
      <c r="U494" s="15" t="s">
        <v>5982</v>
      </c>
      <c r="V494" s="15" t="s">
        <v>5982</v>
      </c>
      <c r="W494" s="15" t="s">
        <v>5982</v>
      </c>
      <c r="X494" s="15" t="s">
        <v>5986</v>
      </c>
      <c r="Y494" s="15" t="s">
        <v>5986</v>
      </c>
      <c r="Z494" s="15" t="s">
        <v>5986</v>
      </c>
      <c r="AA494" s="15">
        <v>190</v>
      </c>
      <c r="AB494" s="15">
        <v>120</v>
      </c>
      <c r="AC494" s="15" t="s">
        <v>5982</v>
      </c>
      <c r="AD494" s="15" t="s">
        <v>5982</v>
      </c>
      <c r="AE494" s="15" t="s">
        <v>5982</v>
      </c>
      <c r="AF494" s="15">
        <v>1</v>
      </c>
      <c r="AG494" s="15">
        <v>1</v>
      </c>
      <c r="AH494" s="15">
        <v>1</v>
      </c>
      <c r="AI494" s="15" t="s">
        <v>5986</v>
      </c>
      <c r="AJ494" s="15" t="s">
        <v>5982</v>
      </c>
      <c r="AK494" s="15" t="s">
        <v>5982</v>
      </c>
      <c r="AL494" s="15"/>
      <c r="AM494" s="15">
        <v>1</v>
      </c>
      <c r="AN494" s="15">
        <v>1</v>
      </c>
      <c r="AO494"/>
      <c r="AP494" s="15">
        <v>1</v>
      </c>
      <c r="AQ494"/>
    </row>
    <row r="495" spans="1:43">
      <c r="A495"/>
      <c r="B495"/>
      <c r="C495"/>
      <c r="D495"/>
      <c r="E495" s="19">
        <v>0.46180555555555558</v>
      </c>
      <c r="F495"/>
      <c r="G495"/>
      <c r="H495" s="15">
        <v>319</v>
      </c>
      <c r="I495" s="15">
        <v>60</v>
      </c>
      <c r="J495" s="15" t="s">
        <v>5982</v>
      </c>
      <c r="K495" s="15" t="s">
        <v>5982</v>
      </c>
      <c r="L495" s="15">
        <v>2</v>
      </c>
      <c r="M495" s="15">
        <v>350</v>
      </c>
      <c r="N495" s="15">
        <v>127</v>
      </c>
      <c r="O495" s="15" t="s">
        <v>5986</v>
      </c>
      <c r="P495"/>
      <c r="Q495"/>
      <c r="R495" s="15"/>
      <c r="S495"/>
      <c r="T495"/>
      <c r="U495" s="15" t="s">
        <v>5982</v>
      </c>
      <c r="V495" s="15" t="s">
        <v>5982</v>
      </c>
      <c r="W495" s="15" t="s">
        <v>5982</v>
      </c>
      <c r="X495" s="15" t="s">
        <v>5986</v>
      </c>
      <c r="Y495" s="15" t="s">
        <v>5986</v>
      </c>
      <c r="Z495" s="15" t="s">
        <v>5986</v>
      </c>
      <c r="AA495" s="15">
        <v>158</v>
      </c>
      <c r="AB495" s="15">
        <v>53</v>
      </c>
      <c r="AC495" s="15" t="s">
        <v>5982</v>
      </c>
      <c r="AD495" s="15" t="s">
        <v>5982</v>
      </c>
      <c r="AE495" s="15" t="s">
        <v>5982</v>
      </c>
      <c r="AF495" s="15">
        <v>1</v>
      </c>
      <c r="AG495" s="15">
        <v>1</v>
      </c>
      <c r="AH495" s="15">
        <v>1</v>
      </c>
      <c r="AI495" s="15" t="s">
        <v>5982</v>
      </c>
      <c r="AJ495" s="15" t="s">
        <v>5982</v>
      </c>
      <c r="AK495" s="15" t="s">
        <v>5986</v>
      </c>
      <c r="AL495" s="15">
        <v>1</v>
      </c>
      <c r="AM495" s="15">
        <v>1</v>
      </c>
      <c r="AN495" s="15"/>
      <c r="AO495"/>
      <c r="AP495" s="15">
        <v>1</v>
      </c>
      <c r="AQ495"/>
    </row>
    <row r="496" spans="1:43">
      <c r="A496"/>
      <c r="B496"/>
      <c r="C496"/>
      <c r="D496"/>
      <c r="E496" s="19">
        <v>0.47916666666666669</v>
      </c>
      <c r="F496"/>
      <c r="G496"/>
      <c r="H496" s="15">
        <v>600</v>
      </c>
      <c r="I496" s="15">
        <v>0</v>
      </c>
      <c r="J496" s="15"/>
      <c r="K496" s="15" t="s">
        <v>5986</v>
      </c>
      <c r="L496" s="15"/>
      <c r="M496" s="15"/>
      <c r="N496" s="15"/>
      <c r="O496" s="15"/>
      <c r="P496"/>
      <c r="Q496"/>
      <c r="R496" s="15"/>
      <c r="S496"/>
      <c r="T496"/>
      <c r="U496" s="15"/>
      <c r="V496" s="15"/>
      <c r="W496" s="15"/>
      <c r="X496" s="15"/>
      <c r="Y496" s="15"/>
      <c r="Z496" s="15"/>
      <c r="AA496" s="15"/>
      <c r="AB496" s="15"/>
      <c r="AC496" s="15"/>
      <c r="AD496" s="15"/>
      <c r="AE496" s="15"/>
      <c r="AF496" s="15"/>
      <c r="AG496" s="15"/>
      <c r="AH496" s="15"/>
      <c r="AI496" s="15"/>
      <c r="AJ496" s="15"/>
      <c r="AK496" s="15"/>
      <c r="AL496" s="15"/>
      <c r="AM496" s="15"/>
      <c r="AN496" s="15"/>
      <c r="AO496"/>
      <c r="AP496" s="15"/>
      <c r="AQ496"/>
    </row>
    <row r="497" spans="1:43">
      <c r="A497"/>
      <c r="B497"/>
      <c r="C497"/>
      <c r="D497"/>
      <c r="E497" s="19">
        <v>0.3611111111111111</v>
      </c>
      <c r="F497"/>
      <c r="G497"/>
      <c r="H497" s="15">
        <v>168</v>
      </c>
      <c r="I497" s="15">
        <v>50</v>
      </c>
      <c r="J497" s="15" t="s">
        <v>5982</v>
      </c>
      <c r="K497" s="15" t="s">
        <v>5982</v>
      </c>
      <c r="L497" s="15">
        <v>2</v>
      </c>
      <c r="M497" s="15">
        <v>184</v>
      </c>
      <c r="N497" s="15">
        <v>94</v>
      </c>
      <c r="O497" s="15" t="s">
        <v>5986</v>
      </c>
      <c r="P497"/>
      <c r="Q497"/>
      <c r="R497" s="15" t="s">
        <v>5986</v>
      </c>
      <c r="S497"/>
      <c r="T497"/>
      <c r="U497" s="15" t="s">
        <v>5986</v>
      </c>
      <c r="V497" s="15" t="s">
        <v>5982</v>
      </c>
      <c r="W497" s="15" t="s">
        <v>5982</v>
      </c>
      <c r="X497" s="15" t="s">
        <v>5986</v>
      </c>
      <c r="Y497" s="15" t="s">
        <v>5986</v>
      </c>
      <c r="Z497" s="15" t="s">
        <v>5986</v>
      </c>
      <c r="AA497" s="15">
        <v>11</v>
      </c>
      <c r="AB497" s="15">
        <v>3</v>
      </c>
      <c r="AC497" s="15" t="s">
        <v>5982</v>
      </c>
      <c r="AD497" s="15" t="s">
        <v>5982</v>
      </c>
      <c r="AE497" s="15" t="s">
        <v>5982</v>
      </c>
      <c r="AF497" s="15">
        <v>1</v>
      </c>
      <c r="AG497" s="15">
        <v>1</v>
      </c>
      <c r="AH497" s="15">
        <v>1</v>
      </c>
      <c r="AI497" s="15" t="s">
        <v>5986</v>
      </c>
      <c r="AJ497" s="15" t="s">
        <v>5986</v>
      </c>
      <c r="AK497" s="15" t="s">
        <v>5982</v>
      </c>
      <c r="AL497" s="15"/>
      <c r="AM497" s="15"/>
      <c r="AN497" s="15">
        <v>4</v>
      </c>
      <c r="AO497"/>
      <c r="AP497" s="15">
        <v>1</v>
      </c>
      <c r="AQ497"/>
    </row>
    <row r="498" spans="1:43">
      <c r="A498"/>
      <c r="B498"/>
      <c r="C498"/>
      <c r="D498"/>
      <c r="E498" s="19">
        <v>0.38541666666666669</v>
      </c>
      <c r="F498"/>
      <c r="G498"/>
      <c r="H498" s="15">
        <v>496</v>
      </c>
      <c r="I498" s="15">
        <v>310</v>
      </c>
      <c r="J498" s="15" t="s">
        <v>5982</v>
      </c>
      <c r="K498" s="15" t="s">
        <v>5982</v>
      </c>
      <c r="L498" s="15">
        <v>2</v>
      </c>
      <c r="M498" s="15">
        <v>530</v>
      </c>
      <c r="N498" s="15">
        <v>129</v>
      </c>
      <c r="O498" s="15" t="s">
        <v>5986</v>
      </c>
      <c r="P498"/>
      <c r="Q498"/>
      <c r="R498" s="15" t="s">
        <v>5986</v>
      </c>
      <c r="S498"/>
      <c r="T498"/>
      <c r="U498" s="15" t="s">
        <v>5986</v>
      </c>
      <c r="V498" s="15" t="s">
        <v>5982</v>
      </c>
      <c r="W498" s="15" t="s">
        <v>5982</v>
      </c>
      <c r="X498" s="15" t="s">
        <v>5986</v>
      </c>
      <c r="Y498" s="15" t="s">
        <v>5986</v>
      </c>
      <c r="Z498" s="15" t="s">
        <v>5986</v>
      </c>
      <c r="AA498" s="15">
        <v>14</v>
      </c>
      <c r="AB498" s="15">
        <v>1</v>
      </c>
      <c r="AC498" s="15" t="s">
        <v>5982</v>
      </c>
      <c r="AD498" s="15" t="s">
        <v>5982</v>
      </c>
      <c r="AE498" s="15" t="s">
        <v>5982</v>
      </c>
      <c r="AF498" s="15">
        <v>1</v>
      </c>
      <c r="AG498" s="15">
        <v>1</v>
      </c>
      <c r="AH498" s="15">
        <v>1</v>
      </c>
      <c r="AI498" s="15" t="s">
        <v>5986</v>
      </c>
      <c r="AJ498" s="15" t="s">
        <v>5986</v>
      </c>
      <c r="AK498" s="15" t="s">
        <v>5986</v>
      </c>
      <c r="AL498" s="15"/>
      <c r="AM498" s="15"/>
      <c r="AN498" s="15"/>
      <c r="AO498"/>
      <c r="AP498" s="15">
        <v>1</v>
      </c>
      <c r="AQ498"/>
    </row>
    <row r="499" spans="1:43">
      <c r="A499"/>
      <c r="B499"/>
      <c r="C499"/>
      <c r="D499"/>
      <c r="E499" s="19">
        <v>0.4201388888888889</v>
      </c>
      <c r="F499"/>
      <c r="G499"/>
      <c r="H499" s="15">
        <v>193</v>
      </c>
      <c r="I499" s="15">
        <v>120</v>
      </c>
      <c r="J499" s="15" t="s">
        <v>5982</v>
      </c>
      <c r="K499" s="15" t="s">
        <v>5982</v>
      </c>
      <c r="L499" s="15">
        <v>2</v>
      </c>
      <c r="M499" s="15">
        <v>193</v>
      </c>
      <c r="N499" s="15">
        <v>0</v>
      </c>
      <c r="O499" s="15" t="s">
        <v>5986</v>
      </c>
      <c r="P499"/>
      <c r="Q499"/>
      <c r="R499" s="15" t="s">
        <v>5986</v>
      </c>
      <c r="S499"/>
      <c r="T499"/>
      <c r="U499" s="15" t="s">
        <v>5986</v>
      </c>
      <c r="V499" s="15" t="s">
        <v>5982</v>
      </c>
      <c r="W499" s="15" t="s">
        <v>5982</v>
      </c>
      <c r="X499" s="15" t="s">
        <v>5986</v>
      </c>
      <c r="Y499" s="15" t="s">
        <v>5986</v>
      </c>
      <c r="Z499" s="15" t="s">
        <v>5986</v>
      </c>
      <c r="AA499" s="15">
        <v>105</v>
      </c>
      <c r="AB499" s="15">
        <v>5</v>
      </c>
      <c r="AC499" s="15" t="s">
        <v>5982</v>
      </c>
      <c r="AD499" s="15" t="s">
        <v>5982</v>
      </c>
      <c r="AE499" s="15" t="s">
        <v>5982</v>
      </c>
      <c r="AF499" s="15">
        <v>1</v>
      </c>
      <c r="AG499" s="15">
        <v>1</v>
      </c>
      <c r="AH499" s="15">
        <v>1</v>
      </c>
      <c r="AI499" s="15" t="s">
        <v>5986</v>
      </c>
      <c r="AJ499" s="15" t="s">
        <v>5986</v>
      </c>
      <c r="AK499" s="15" t="s">
        <v>5986</v>
      </c>
      <c r="AL499" s="15"/>
      <c r="AM499" s="15"/>
      <c r="AN499" s="15"/>
      <c r="AO499"/>
      <c r="AP499" s="15">
        <v>1</v>
      </c>
      <c r="AQ499"/>
    </row>
    <row r="500" spans="1:43">
      <c r="A500"/>
      <c r="B500"/>
      <c r="C500"/>
      <c r="D500"/>
      <c r="E500" s="20" t="s">
        <v>6067</v>
      </c>
      <c r="F500"/>
      <c r="G500"/>
      <c r="H500" s="15">
        <v>729</v>
      </c>
      <c r="I500" s="15">
        <v>346</v>
      </c>
      <c r="J500" s="15" t="s">
        <v>5982</v>
      </c>
      <c r="K500" s="15" t="s">
        <v>5982</v>
      </c>
      <c r="L500" s="15">
        <v>2</v>
      </c>
      <c r="M500" s="15">
        <v>840</v>
      </c>
      <c r="N500" s="15">
        <v>400</v>
      </c>
      <c r="O500" s="15" t="s">
        <v>5986</v>
      </c>
      <c r="P500"/>
      <c r="Q500"/>
      <c r="R500" s="15" t="s">
        <v>5986</v>
      </c>
      <c r="S500"/>
      <c r="T500"/>
      <c r="U500" s="15" t="s">
        <v>5986</v>
      </c>
      <c r="V500" s="15" t="s">
        <v>5982</v>
      </c>
      <c r="W500" s="15" t="s">
        <v>5982</v>
      </c>
      <c r="X500" s="15" t="s">
        <v>5986</v>
      </c>
      <c r="Y500" s="15" t="s">
        <v>5986</v>
      </c>
      <c r="Z500" s="15" t="s">
        <v>5986</v>
      </c>
      <c r="AA500" s="15">
        <v>113</v>
      </c>
      <c r="AB500" s="15">
        <v>99</v>
      </c>
      <c r="AC500" s="15" t="s">
        <v>5982</v>
      </c>
      <c r="AD500" s="15" t="s">
        <v>5982</v>
      </c>
      <c r="AE500" s="15" t="s">
        <v>5982</v>
      </c>
      <c r="AF500" s="15">
        <v>1</v>
      </c>
      <c r="AG500" s="15">
        <v>1</v>
      </c>
      <c r="AH500" s="15">
        <v>1</v>
      </c>
      <c r="AI500" s="15" t="s">
        <v>5986</v>
      </c>
      <c r="AJ500" s="15" t="s">
        <v>5986</v>
      </c>
      <c r="AK500" s="15" t="s">
        <v>5986</v>
      </c>
      <c r="AL500" s="15"/>
      <c r="AM500" s="15"/>
      <c r="AN500" s="15"/>
      <c r="AO500"/>
      <c r="AP500" s="15">
        <v>1</v>
      </c>
      <c r="AQ500"/>
    </row>
    <row r="501" spans="1:43">
      <c r="A501"/>
      <c r="B501"/>
      <c r="C501"/>
      <c r="D501"/>
      <c r="E501" s="19">
        <v>0.46527777777777773</v>
      </c>
      <c r="F501"/>
      <c r="G501"/>
      <c r="H501" s="15">
        <v>247</v>
      </c>
      <c r="I501" s="15">
        <v>50</v>
      </c>
      <c r="J501" s="15" t="s">
        <v>5982</v>
      </c>
      <c r="K501" s="15" t="s">
        <v>5982</v>
      </c>
      <c r="L501" s="15">
        <v>2</v>
      </c>
      <c r="M501" s="15">
        <v>250</v>
      </c>
      <c r="N501" s="15">
        <v>50</v>
      </c>
      <c r="O501" s="15" t="s">
        <v>5986</v>
      </c>
      <c r="P501"/>
      <c r="Q501"/>
      <c r="R501" s="15" t="s">
        <v>5986</v>
      </c>
      <c r="S501"/>
      <c r="T501"/>
      <c r="U501" s="15" t="s">
        <v>5986</v>
      </c>
      <c r="V501" s="15" t="s">
        <v>5982</v>
      </c>
      <c r="W501" s="15" t="s">
        <v>5982</v>
      </c>
      <c r="X501" s="15" t="s">
        <v>5986</v>
      </c>
      <c r="Y501" s="15" t="s">
        <v>5986</v>
      </c>
      <c r="Z501" s="15" t="s">
        <v>5986</v>
      </c>
      <c r="AA501" s="15">
        <v>17</v>
      </c>
      <c r="AB501" s="15">
        <v>8</v>
      </c>
      <c r="AC501" s="15" t="s">
        <v>5982</v>
      </c>
      <c r="AD501" s="15" t="s">
        <v>5982</v>
      </c>
      <c r="AE501" s="15" t="s">
        <v>5982</v>
      </c>
      <c r="AF501" s="15">
        <v>1</v>
      </c>
      <c r="AG501" s="15">
        <v>1</v>
      </c>
      <c r="AH501" s="15">
        <v>1</v>
      </c>
      <c r="AI501" s="15" t="s">
        <v>5986</v>
      </c>
      <c r="AJ501" s="15" t="s">
        <v>5986</v>
      </c>
      <c r="AK501" s="15" t="s">
        <v>5986</v>
      </c>
      <c r="AL501" s="15"/>
      <c r="AM501" s="15"/>
      <c r="AN501" s="15"/>
      <c r="AO501"/>
      <c r="AP501" s="15">
        <v>1</v>
      </c>
      <c r="AQ501"/>
    </row>
    <row r="502" spans="1:43">
      <c r="A502"/>
      <c r="B502"/>
      <c r="C502"/>
      <c r="D502"/>
      <c r="E502" s="19">
        <v>0.35416666666666669</v>
      </c>
      <c r="F502"/>
      <c r="G502"/>
      <c r="H502" s="15">
        <v>1900</v>
      </c>
      <c r="I502" s="15">
        <v>600</v>
      </c>
      <c r="J502" s="15" t="s">
        <v>5982</v>
      </c>
      <c r="K502" s="15" t="s">
        <v>5982</v>
      </c>
      <c r="L502" s="15">
        <v>2</v>
      </c>
      <c r="M502" s="15">
        <v>2300</v>
      </c>
      <c r="N502" s="15">
        <v>750</v>
      </c>
      <c r="O502" s="15" t="s">
        <v>5986</v>
      </c>
      <c r="P502"/>
      <c r="Q502"/>
      <c r="R502" s="15" t="s">
        <v>5986</v>
      </c>
      <c r="S502"/>
      <c r="T502"/>
      <c r="U502" s="15" t="s">
        <v>5982</v>
      </c>
      <c r="V502" s="15" t="s">
        <v>5982</v>
      </c>
      <c r="W502" s="15" t="s">
        <v>5982</v>
      </c>
      <c r="X502" s="15" t="s">
        <v>5986</v>
      </c>
      <c r="Y502" s="15" t="s">
        <v>5986</v>
      </c>
      <c r="Z502" s="15" t="s">
        <v>5986</v>
      </c>
      <c r="AA502" s="15">
        <v>350</v>
      </c>
      <c r="AB502" s="15">
        <v>0</v>
      </c>
      <c r="AC502" s="15" t="s">
        <v>5986</v>
      </c>
      <c r="AD502" s="15" t="s">
        <v>5986</v>
      </c>
      <c r="AE502" s="15" t="s">
        <v>5986</v>
      </c>
      <c r="AF502" s="15"/>
      <c r="AG502" s="15"/>
      <c r="AH502" s="15"/>
      <c r="AI502" s="15" t="s">
        <v>5986</v>
      </c>
      <c r="AJ502" s="15" t="s">
        <v>5986</v>
      </c>
      <c r="AK502" s="15" t="s">
        <v>5986</v>
      </c>
      <c r="AL502" s="15"/>
      <c r="AM502" s="15"/>
      <c r="AN502" s="15"/>
      <c r="AO502"/>
      <c r="AP502" s="15">
        <v>1</v>
      </c>
      <c r="AQ502"/>
    </row>
    <row r="503" spans="1:43">
      <c r="A503"/>
      <c r="B503"/>
      <c r="C503"/>
      <c r="D503"/>
      <c r="E503" s="19">
        <v>0.40277777777777773</v>
      </c>
      <c r="F503"/>
      <c r="G503"/>
      <c r="H503" s="15">
        <v>700</v>
      </c>
      <c r="I503" s="15">
        <v>200</v>
      </c>
      <c r="J503" s="15" t="s">
        <v>5982</v>
      </c>
      <c r="K503" s="15" t="s">
        <v>5982</v>
      </c>
      <c r="L503" s="15">
        <v>2</v>
      </c>
      <c r="M503" s="15">
        <v>800</v>
      </c>
      <c r="N503" s="15">
        <v>200</v>
      </c>
      <c r="O503" s="15" t="s">
        <v>5986</v>
      </c>
      <c r="P503"/>
      <c r="Q503"/>
      <c r="R503" s="15" t="s">
        <v>5986</v>
      </c>
      <c r="S503"/>
      <c r="T503"/>
      <c r="U503" s="15" t="s">
        <v>5982</v>
      </c>
      <c r="V503" s="15" t="s">
        <v>5982</v>
      </c>
      <c r="W503" s="15" t="s">
        <v>5982</v>
      </c>
      <c r="X503" s="15" t="s">
        <v>5986</v>
      </c>
      <c r="Y503" s="15" t="s">
        <v>5986</v>
      </c>
      <c r="Z503" s="15" t="s">
        <v>5986</v>
      </c>
      <c r="AA503" s="15">
        <v>175</v>
      </c>
      <c r="AB503" s="15">
        <v>0</v>
      </c>
      <c r="AC503" s="15" t="s">
        <v>5986</v>
      </c>
      <c r="AD503" s="15" t="s">
        <v>5986</v>
      </c>
      <c r="AE503" s="15" t="s">
        <v>5986</v>
      </c>
      <c r="AF503" s="15"/>
      <c r="AG503" s="15"/>
      <c r="AH503" s="15"/>
      <c r="AI503" s="15" t="s">
        <v>5986</v>
      </c>
      <c r="AJ503" s="15" t="s">
        <v>5986</v>
      </c>
      <c r="AK503" s="15" t="s">
        <v>5986</v>
      </c>
      <c r="AL503" s="15"/>
      <c r="AM503" s="15"/>
      <c r="AN503" s="15"/>
      <c r="AO503"/>
      <c r="AP503" s="15"/>
      <c r="AQ503"/>
    </row>
    <row r="504" spans="1:43">
      <c r="A504"/>
      <c r="B504"/>
      <c r="C504"/>
      <c r="D504"/>
      <c r="E504" s="20" t="s">
        <v>6025</v>
      </c>
      <c r="F504"/>
      <c r="G504"/>
      <c r="H504" s="15">
        <v>613</v>
      </c>
      <c r="I504" s="15">
        <v>613</v>
      </c>
      <c r="J504" s="15" t="s">
        <v>5982</v>
      </c>
      <c r="K504" s="15" t="s">
        <v>5982</v>
      </c>
      <c r="L504" s="15">
        <v>2</v>
      </c>
      <c r="M504" s="15">
        <v>640</v>
      </c>
      <c r="N504" s="15">
        <v>509</v>
      </c>
      <c r="O504" s="15" t="s">
        <v>5986</v>
      </c>
      <c r="P504"/>
      <c r="Q504"/>
      <c r="R504" s="15" t="s">
        <v>5986</v>
      </c>
      <c r="S504"/>
      <c r="T504"/>
      <c r="U504" s="15" t="s">
        <v>5982</v>
      </c>
      <c r="V504" s="15" t="s">
        <v>5982</v>
      </c>
      <c r="W504" s="15" t="s">
        <v>5982</v>
      </c>
      <c r="X504" s="15"/>
      <c r="Y504" s="15" t="s">
        <v>5986</v>
      </c>
      <c r="Z504" s="15" t="s">
        <v>5986</v>
      </c>
      <c r="AA504" s="15">
        <v>509</v>
      </c>
      <c r="AB504" s="15">
        <v>2</v>
      </c>
      <c r="AC504" s="15" t="s">
        <v>5982</v>
      </c>
      <c r="AD504" s="15" t="s">
        <v>5982</v>
      </c>
      <c r="AE504" s="15" t="s">
        <v>5982</v>
      </c>
      <c r="AF504" s="15">
        <v>1</v>
      </c>
      <c r="AG504" s="15">
        <v>1</v>
      </c>
      <c r="AH504" s="15">
        <v>1</v>
      </c>
      <c r="AI504" s="15" t="s">
        <v>5982</v>
      </c>
      <c r="AJ504" s="15" t="s">
        <v>5982</v>
      </c>
      <c r="AK504" s="15" t="s">
        <v>5982</v>
      </c>
      <c r="AL504" s="15">
        <v>1</v>
      </c>
      <c r="AM504" s="15">
        <v>1</v>
      </c>
      <c r="AN504" s="15">
        <v>1</v>
      </c>
      <c r="AO504"/>
      <c r="AP504" s="15">
        <v>1</v>
      </c>
      <c r="AQ504"/>
    </row>
    <row r="505" spans="1:43">
      <c r="A505"/>
      <c r="B505"/>
      <c r="C505"/>
      <c r="D505"/>
      <c r="E505" s="20" t="s">
        <v>6079</v>
      </c>
      <c r="F505"/>
      <c r="G505"/>
      <c r="H505" s="15">
        <v>1150</v>
      </c>
      <c r="I505" s="15">
        <v>500</v>
      </c>
      <c r="J505" s="15" t="s">
        <v>5982</v>
      </c>
      <c r="K505" s="15" t="s">
        <v>5982</v>
      </c>
      <c r="L505" s="15"/>
      <c r="M505" s="15">
        <v>1000</v>
      </c>
      <c r="N505" s="15">
        <v>350</v>
      </c>
      <c r="O505" s="15" t="s">
        <v>5982</v>
      </c>
      <c r="P505"/>
      <c r="Q505"/>
      <c r="R505" s="15"/>
      <c r="S505"/>
      <c r="T505"/>
      <c r="U505" s="15" t="s">
        <v>5982</v>
      </c>
      <c r="V505" s="15" t="s">
        <v>5982</v>
      </c>
      <c r="W505" s="15" t="s">
        <v>5982</v>
      </c>
      <c r="X505" s="15"/>
      <c r="Y505" s="15" t="s">
        <v>5986</v>
      </c>
      <c r="Z505" s="15" t="s">
        <v>5986</v>
      </c>
      <c r="AA505" s="15">
        <v>350</v>
      </c>
      <c r="AB505" s="15">
        <v>350</v>
      </c>
      <c r="AC505" s="15" t="s">
        <v>5982</v>
      </c>
      <c r="AD505" s="15" t="s">
        <v>5982</v>
      </c>
      <c r="AE505" s="15" t="s">
        <v>5982</v>
      </c>
      <c r="AF505" s="15">
        <v>1</v>
      </c>
      <c r="AG505" s="15">
        <v>1</v>
      </c>
      <c r="AH505" s="15">
        <v>1</v>
      </c>
      <c r="AI505" s="15" t="s">
        <v>5982</v>
      </c>
      <c r="AJ505" s="15" t="s">
        <v>5982</v>
      </c>
      <c r="AK505" s="15" t="s">
        <v>5982</v>
      </c>
      <c r="AL505" s="15">
        <v>1</v>
      </c>
      <c r="AM505" s="15">
        <v>1</v>
      </c>
      <c r="AN505" s="15">
        <v>1</v>
      </c>
      <c r="AO505"/>
      <c r="AP505" s="15">
        <v>1</v>
      </c>
      <c r="AQ505"/>
    </row>
    <row r="506" spans="1:43">
      <c r="A506"/>
      <c r="B506"/>
      <c r="C506"/>
      <c r="D506"/>
      <c r="E506" s="20" t="s">
        <v>6017</v>
      </c>
      <c r="F506"/>
      <c r="G506"/>
      <c r="H506" s="15">
        <v>599</v>
      </c>
      <c r="I506" s="15">
        <v>135</v>
      </c>
      <c r="J506" s="15" t="s">
        <v>5982</v>
      </c>
      <c r="K506" s="15" t="s">
        <v>5982</v>
      </c>
      <c r="L506" s="15"/>
      <c r="M506" s="15">
        <v>450</v>
      </c>
      <c r="N506" s="15">
        <v>115</v>
      </c>
      <c r="O506" s="15" t="s">
        <v>5986</v>
      </c>
      <c r="P506"/>
      <c r="Q506"/>
      <c r="R506" s="15" t="s">
        <v>5986</v>
      </c>
      <c r="S506"/>
      <c r="T506"/>
      <c r="U506" s="15" t="s">
        <v>5982</v>
      </c>
      <c r="V506" s="15" t="s">
        <v>5982</v>
      </c>
      <c r="W506" s="15" t="s">
        <v>5982</v>
      </c>
      <c r="X506" s="15" t="s">
        <v>5986</v>
      </c>
      <c r="Y506" s="15" t="s">
        <v>5986</v>
      </c>
      <c r="Z506" s="15" t="s">
        <v>5986</v>
      </c>
      <c r="AA506" s="15">
        <v>239</v>
      </c>
      <c r="AB506" s="15">
        <v>111</v>
      </c>
      <c r="AC506" s="15" t="s">
        <v>5982</v>
      </c>
      <c r="AD506" s="15" t="s">
        <v>5982</v>
      </c>
      <c r="AE506" s="15" t="s">
        <v>5982</v>
      </c>
      <c r="AF506" s="15">
        <v>1</v>
      </c>
      <c r="AG506" s="15">
        <v>1</v>
      </c>
      <c r="AH506" s="15">
        <v>1</v>
      </c>
      <c r="AI506" s="15" t="s">
        <v>5982</v>
      </c>
      <c r="AJ506" s="15" t="s">
        <v>5982</v>
      </c>
      <c r="AK506" s="15" t="s">
        <v>5982</v>
      </c>
      <c r="AL506" s="15">
        <v>1</v>
      </c>
      <c r="AM506" s="15">
        <v>1</v>
      </c>
      <c r="AN506" s="15">
        <v>1</v>
      </c>
      <c r="AO506"/>
      <c r="AP506" s="15"/>
      <c r="AQ506"/>
    </row>
    <row r="507" spans="1:43">
      <c r="A507"/>
      <c r="B507"/>
      <c r="C507"/>
      <c r="D507"/>
      <c r="E507" s="20" t="s">
        <v>6082</v>
      </c>
      <c r="F507"/>
      <c r="G507"/>
      <c r="H507" s="15">
        <v>463</v>
      </c>
      <c r="I507" s="15">
        <v>435</v>
      </c>
      <c r="J507" s="15" t="s">
        <v>5982</v>
      </c>
      <c r="K507" s="15" t="s">
        <v>5982</v>
      </c>
      <c r="L507" s="15"/>
      <c r="M507" s="15">
        <v>450</v>
      </c>
      <c r="N507" s="15">
        <v>135</v>
      </c>
      <c r="O507" s="15"/>
      <c r="P507"/>
      <c r="Q507"/>
      <c r="R507" s="15"/>
      <c r="S507"/>
      <c r="T507"/>
      <c r="U507" s="15" t="s">
        <v>5982</v>
      </c>
      <c r="V507" s="15" t="s">
        <v>5982</v>
      </c>
      <c r="W507" s="15" t="s">
        <v>5982</v>
      </c>
      <c r="X507" s="15" t="s">
        <v>5986</v>
      </c>
      <c r="Y507" s="15" t="s">
        <v>5986</v>
      </c>
      <c r="Z507" s="15" t="s">
        <v>5986</v>
      </c>
      <c r="AA507" s="15">
        <v>215</v>
      </c>
      <c r="AB507" s="15">
        <v>175</v>
      </c>
      <c r="AC507" s="15" t="s">
        <v>5982</v>
      </c>
      <c r="AD507" s="15" t="s">
        <v>5982</v>
      </c>
      <c r="AE507" s="15" t="s">
        <v>5982</v>
      </c>
      <c r="AF507" s="15">
        <v>1</v>
      </c>
      <c r="AG507" s="15">
        <v>1</v>
      </c>
      <c r="AH507" s="15">
        <v>1</v>
      </c>
      <c r="AI507" s="15" t="s">
        <v>5982</v>
      </c>
      <c r="AJ507" s="15" t="s">
        <v>5982</v>
      </c>
      <c r="AK507" s="15" t="s">
        <v>5982</v>
      </c>
      <c r="AL507" s="15">
        <v>1</v>
      </c>
      <c r="AM507" s="15">
        <v>1</v>
      </c>
      <c r="AN507" s="15">
        <v>1</v>
      </c>
      <c r="AO507"/>
      <c r="AP507" s="15">
        <v>1</v>
      </c>
      <c r="AQ507"/>
    </row>
    <row r="508" spans="1:43">
      <c r="A508"/>
      <c r="B508"/>
      <c r="C508"/>
      <c r="D508"/>
      <c r="E508" s="20" t="s">
        <v>6083</v>
      </c>
      <c r="F508"/>
      <c r="G508"/>
      <c r="H508" s="15">
        <v>252</v>
      </c>
      <c r="I508" s="15">
        <v>107</v>
      </c>
      <c r="J508" s="15" t="s">
        <v>5982</v>
      </c>
      <c r="K508" s="15" t="s">
        <v>5982</v>
      </c>
      <c r="L508" s="15"/>
      <c r="M508" s="15">
        <v>200</v>
      </c>
      <c r="N508" s="15">
        <v>109</v>
      </c>
      <c r="O508" s="15" t="s">
        <v>5982</v>
      </c>
      <c r="P508"/>
      <c r="Q508"/>
      <c r="R508" s="15" t="s">
        <v>5986</v>
      </c>
      <c r="S508"/>
      <c r="T508"/>
      <c r="U508" s="15" t="s">
        <v>5982</v>
      </c>
      <c r="V508" s="15" t="s">
        <v>5982</v>
      </c>
      <c r="W508" s="15" t="s">
        <v>5982</v>
      </c>
      <c r="X508" s="15" t="s">
        <v>5986</v>
      </c>
      <c r="Y508" s="15" t="s">
        <v>5986</v>
      </c>
      <c r="Z508" s="15" t="s">
        <v>5986</v>
      </c>
      <c r="AA508" s="15">
        <v>91</v>
      </c>
      <c r="AB508" s="15">
        <v>109</v>
      </c>
      <c r="AC508" s="15" t="s">
        <v>5982</v>
      </c>
      <c r="AD508" s="15" t="s">
        <v>5982</v>
      </c>
      <c r="AE508" s="15" t="s">
        <v>5982</v>
      </c>
      <c r="AF508" s="15">
        <v>1</v>
      </c>
      <c r="AG508" s="15">
        <v>1</v>
      </c>
      <c r="AH508" s="15">
        <v>1</v>
      </c>
      <c r="AI508" s="15"/>
      <c r="AJ508" s="15"/>
      <c r="AK508" s="15"/>
      <c r="AL508" s="15">
        <v>1</v>
      </c>
      <c r="AM508" s="15">
        <v>1</v>
      </c>
      <c r="AN508" s="15">
        <v>1</v>
      </c>
      <c r="AO508"/>
      <c r="AP508" s="15">
        <v>1</v>
      </c>
      <c r="AQ508"/>
    </row>
    <row r="509" spans="1:43">
      <c r="A509"/>
      <c r="B509"/>
      <c r="C509"/>
      <c r="D509"/>
      <c r="E509" s="20" t="s">
        <v>6084</v>
      </c>
      <c r="F509"/>
      <c r="G509"/>
      <c r="H509" s="15">
        <v>338</v>
      </c>
      <c r="I509" s="15">
        <v>240</v>
      </c>
      <c r="J509" s="15" t="s">
        <v>5982</v>
      </c>
      <c r="K509" s="15" t="s">
        <v>5982</v>
      </c>
      <c r="L509" s="15"/>
      <c r="M509" s="15">
        <v>250</v>
      </c>
      <c r="N509" s="15">
        <v>190</v>
      </c>
      <c r="O509" s="15" t="s">
        <v>5986</v>
      </c>
      <c r="P509"/>
      <c r="Q509"/>
      <c r="R509" s="15" t="s">
        <v>5986</v>
      </c>
      <c r="S509"/>
      <c r="T509"/>
      <c r="U509" s="15"/>
      <c r="V509" s="15"/>
      <c r="W509" s="15"/>
      <c r="X509" s="15"/>
      <c r="Y509" s="15"/>
      <c r="Z509" s="15"/>
      <c r="AA509" s="15"/>
      <c r="AB509" s="15"/>
      <c r="AC509" s="15"/>
      <c r="AD509" s="15"/>
      <c r="AE509" s="15"/>
      <c r="AF509" s="15"/>
      <c r="AG509" s="15"/>
      <c r="AH509" s="15"/>
      <c r="AI509" s="15"/>
      <c r="AJ509" s="15"/>
      <c r="AK509" s="15"/>
      <c r="AL509" s="15"/>
      <c r="AM509" s="15"/>
      <c r="AN509" s="15"/>
      <c r="AO509"/>
      <c r="AP509" s="15"/>
      <c r="AQ509"/>
    </row>
    <row r="510" spans="1:43">
      <c r="A510"/>
      <c r="B510"/>
      <c r="C510"/>
      <c r="D510"/>
      <c r="E510" s="19">
        <v>0.50347222222222221</v>
      </c>
      <c r="F510"/>
      <c r="G510"/>
      <c r="H510" s="15">
        <v>293</v>
      </c>
      <c r="I510" s="15">
        <v>92</v>
      </c>
      <c r="J510" s="15" t="s">
        <v>5982</v>
      </c>
      <c r="K510" s="15" t="s">
        <v>5982</v>
      </c>
      <c r="L510" s="15">
        <v>2</v>
      </c>
      <c r="M510" s="15">
        <v>250</v>
      </c>
      <c r="N510" s="15">
        <v>92</v>
      </c>
      <c r="O510" s="15" t="s">
        <v>5982</v>
      </c>
      <c r="P510"/>
      <c r="Q510"/>
      <c r="R510" s="15" t="s">
        <v>5986</v>
      </c>
      <c r="S510"/>
      <c r="T510"/>
      <c r="U510" s="15" t="s">
        <v>5982</v>
      </c>
      <c r="V510" s="15" t="s">
        <v>5982</v>
      </c>
      <c r="W510" s="15" t="s">
        <v>5982</v>
      </c>
      <c r="X510" s="15" t="s">
        <v>5986</v>
      </c>
      <c r="Y510" s="15" t="s">
        <v>5986</v>
      </c>
      <c r="Z510" s="15" t="s">
        <v>5986</v>
      </c>
      <c r="AA510" s="15">
        <v>158</v>
      </c>
      <c r="AB510" s="15">
        <v>92</v>
      </c>
      <c r="AC510" s="15" t="s">
        <v>5982</v>
      </c>
      <c r="AD510" s="15" t="s">
        <v>5982</v>
      </c>
      <c r="AE510" s="15" t="s">
        <v>5982</v>
      </c>
      <c r="AF510" s="15">
        <v>1</v>
      </c>
      <c r="AG510" s="15">
        <v>1</v>
      </c>
      <c r="AH510" s="15">
        <v>1</v>
      </c>
      <c r="AI510" s="15" t="s">
        <v>5982</v>
      </c>
      <c r="AJ510" s="15" t="s">
        <v>5982</v>
      </c>
      <c r="AK510" s="15" t="s">
        <v>5982</v>
      </c>
      <c r="AL510" s="15" t="s">
        <v>985</v>
      </c>
      <c r="AM510" s="15">
        <v>1</v>
      </c>
      <c r="AN510" s="15">
        <v>1</v>
      </c>
      <c r="AO510"/>
      <c r="AP510" s="15">
        <v>1</v>
      </c>
      <c r="AQ510"/>
    </row>
    <row r="511" spans="1:43">
      <c r="A511"/>
      <c r="B511"/>
      <c r="C511"/>
      <c r="D511"/>
      <c r="E511" s="19">
        <v>0.54513888888888895</v>
      </c>
      <c r="F511"/>
      <c r="G511"/>
      <c r="H511" s="15">
        <v>346</v>
      </c>
      <c r="I511" s="15">
        <v>191</v>
      </c>
      <c r="J511" s="15" t="s">
        <v>5982</v>
      </c>
      <c r="K511" s="15" t="s">
        <v>5982</v>
      </c>
      <c r="L511" s="15">
        <v>2</v>
      </c>
      <c r="M511" s="15">
        <v>300</v>
      </c>
      <c r="N511" s="15">
        <v>19</v>
      </c>
      <c r="O511" s="15" t="s">
        <v>5982</v>
      </c>
      <c r="P511"/>
      <c r="Q511"/>
      <c r="R511" s="15" t="s">
        <v>5986</v>
      </c>
      <c r="S511"/>
      <c r="T511"/>
      <c r="U511" s="15" t="s">
        <v>5982</v>
      </c>
      <c r="V511" s="15" t="s">
        <v>5982</v>
      </c>
      <c r="W511" s="15" t="s">
        <v>5982</v>
      </c>
      <c r="X511" s="15" t="s">
        <v>5986</v>
      </c>
      <c r="Y511" s="15" t="s">
        <v>5986</v>
      </c>
      <c r="Z511" s="15" t="s">
        <v>5986</v>
      </c>
      <c r="AA511" s="15">
        <v>287</v>
      </c>
      <c r="AB511" s="15">
        <v>19</v>
      </c>
      <c r="AC511" s="15" t="s">
        <v>5982</v>
      </c>
      <c r="AD511" s="15" t="s">
        <v>5982</v>
      </c>
      <c r="AE511" s="15" t="s">
        <v>5982</v>
      </c>
      <c r="AF511" s="15">
        <v>1</v>
      </c>
      <c r="AG511" s="15">
        <v>1</v>
      </c>
      <c r="AH511" s="15">
        <v>1</v>
      </c>
      <c r="AI511" s="15" t="s">
        <v>5982</v>
      </c>
      <c r="AJ511" s="15" t="s">
        <v>5982</v>
      </c>
      <c r="AK511" s="15" t="s">
        <v>5982</v>
      </c>
      <c r="AL511" s="15">
        <v>1</v>
      </c>
      <c r="AM511" s="15">
        <v>1</v>
      </c>
      <c r="AN511" s="15">
        <v>1</v>
      </c>
      <c r="AO511"/>
      <c r="AP511" s="15">
        <v>1</v>
      </c>
      <c r="AQ511"/>
    </row>
    <row r="512" spans="1:43">
      <c r="A512"/>
      <c r="B512"/>
      <c r="C512"/>
      <c r="D512"/>
      <c r="E512" s="19">
        <v>0.57638888888888895</v>
      </c>
      <c r="F512"/>
      <c r="G512"/>
      <c r="H512" s="15">
        <v>246</v>
      </c>
      <c r="I512" s="15">
        <v>46</v>
      </c>
      <c r="J512" s="15" t="s">
        <v>5982</v>
      </c>
      <c r="K512" s="15" t="s">
        <v>5982</v>
      </c>
      <c r="L512" s="15">
        <v>2</v>
      </c>
      <c r="M512" s="15">
        <v>250</v>
      </c>
      <c r="N512" s="15">
        <v>204</v>
      </c>
      <c r="O512" s="15" t="s">
        <v>5982</v>
      </c>
      <c r="P512"/>
      <c r="Q512"/>
      <c r="R512" s="15" t="s">
        <v>5986</v>
      </c>
      <c r="S512"/>
      <c r="T512"/>
      <c r="U512" s="15" t="s">
        <v>5982</v>
      </c>
      <c r="V512" s="15" t="s">
        <v>5982</v>
      </c>
      <c r="W512" s="15" t="s">
        <v>5982</v>
      </c>
      <c r="X512" s="15" t="s">
        <v>5986</v>
      </c>
      <c r="Y512" s="15" t="s">
        <v>5986</v>
      </c>
      <c r="Z512" s="15" t="s">
        <v>5986</v>
      </c>
      <c r="AA512" s="15">
        <v>204</v>
      </c>
      <c r="AB512" s="15">
        <v>46</v>
      </c>
      <c r="AC512" s="15" t="s">
        <v>5982</v>
      </c>
      <c r="AD512" s="15" t="s">
        <v>5982</v>
      </c>
      <c r="AE512" s="15" t="s">
        <v>5982</v>
      </c>
      <c r="AF512" s="15">
        <v>1</v>
      </c>
      <c r="AG512" s="15">
        <v>4</v>
      </c>
      <c r="AH512" s="15">
        <v>1</v>
      </c>
      <c r="AI512" s="15" t="s">
        <v>5982</v>
      </c>
      <c r="AJ512" s="15" t="s">
        <v>5982</v>
      </c>
      <c r="AK512" s="15" t="s">
        <v>5986</v>
      </c>
      <c r="AL512" s="15">
        <v>1</v>
      </c>
      <c r="AM512" s="15">
        <v>1</v>
      </c>
      <c r="AN512" s="15"/>
      <c r="AO512"/>
      <c r="AP512" s="15">
        <v>1</v>
      </c>
      <c r="AQ512"/>
    </row>
    <row r="513" spans="1:43">
      <c r="A513"/>
      <c r="B513"/>
      <c r="C513"/>
      <c r="D513"/>
      <c r="E513" s="19">
        <v>0.63888888888888895</v>
      </c>
      <c r="F513"/>
      <c r="G513"/>
      <c r="H513" s="15">
        <v>793</v>
      </c>
      <c r="I513" s="15">
        <v>0</v>
      </c>
      <c r="J513" s="15" t="s">
        <v>5982</v>
      </c>
      <c r="K513" s="15" t="s">
        <v>5982</v>
      </c>
      <c r="L513" s="15">
        <v>2</v>
      </c>
      <c r="M513" s="15">
        <v>500</v>
      </c>
      <c r="N513" s="15">
        <v>500</v>
      </c>
      <c r="O513" s="15" t="s">
        <v>5982</v>
      </c>
      <c r="P513"/>
      <c r="Q513"/>
      <c r="R513" s="15" t="s">
        <v>5986</v>
      </c>
      <c r="S513"/>
      <c r="T513"/>
      <c r="U513" s="15" t="s">
        <v>5982</v>
      </c>
      <c r="V513" s="15" t="s">
        <v>5982</v>
      </c>
      <c r="W513" s="15" t="s">
        <v>5982</v>
      </c>
      <c r="X513" s="15" t="s">
        <v>5986</v>
      </c>
      <c r="Y513" s="15" t="s">
        <v>5986</v>
      </c>
      <c r="Z513" s="15" t="s">
        <v>5986</v>
      </c>
      <c r="AA513" s="15">
        <v>500</v>
      </c>
      <c r="AB513" s="15">
        <v>0</v>
      </c>
      <c r="AC513" s="15" t="s">
        <v>5982</v>
      </c>
      <c r="AD513" s="15" t="s">
        <v>5982</v>
      </c>
      <c r="AE513" s="15" t="s">
        <v>5982</v>
      </c>
      <c r="AF513" s="15">
        <v>1</v>
      </c>
      <c r="AG513" s="15">
        <v>1</v>
      </c>
      <c r="AH513" s="15">
        <v>1</v>
      </c>
      <c r="AI513" s="15" t="s">
        <v>5982</v>
      </c>
      <c r="AJ513" s="15" t="s">
        <v>5982</v>
      </c>
      <c r="AK513" s="15" t="s">
        <v>5982</v>
      </c>
      <c r="AL513" s="15">
        <v>1</v>
      </c>
      <c r="AM513" s="15">
        <v>1</v>
      </c>
      <c r="AN513" s="15">
        <v>1</v>
      </c>
      <c r="AO513"/>
      <c r="AP513" s="15">
        <v>1</v>
      </c>
      <c r="AQ513"/>
    </row>
    <row r="514" spans="1:43">
      <c r="A514"/>
      <c r="B514"/>
      <c r="C514"/>
      <c r="D514"/>
      <c r="E514" s="19">
        <v>0.65972222222222221</v>
      </c>
      <c r="F514"/>
      <c r="G514"/>
      <c r="H514" s="15">
        <v>681</v>
      </c>
      <c r="I514" s="15">
        <v>98</v>
      </c>
      <c r="J514" s="15" t="s">
        <v>5982</v>
      </c>
      <c r="K514" s="15" t="s">
        <v>5982</v>
      </c>
      <c r="L514" s="15">
        <v>2</v>
      </c>
      <c r="M514" s="15">
        <v>600</v>
      </c>
      <c r="N514" s="15">
        <v>502</v>
      </c>
      <c r="O514" s="15" t="s">
        <v>5982</v>
      </c>
      <c r="P514"/>
      <c r="Q514"/>
      <c r="R514" s="15" t="s">
        <v>5986</v>
      </c>
      <c r="S514"/>
      <c r="T514"/>
      <c r="U514" s="15" t="s">
        <v>5982</v>
      </c>
      <c r="V514" s="15" t="s">
        <v>5982</v>
      </c>
      <c r="W514" s="15" t="s">
        <v>5982</v>
      </c>
      <c r="X514" s="15" t="s">
        <v>5986</v>
      </c>
      <c r="Y514" s="15" t="s">
        <v>5986</v>
      </c>
      <c r="Z514" s="15" t="s">
        <v>5986</v>
      </c>
      <c r="AA514" s="15">
        <v>502</v>
      </c>
      <c r="AB514" s="15">
        <v>98</v>
      </c>
      <c r="AC514" s="15" t="s">
        <v>5982</v>
      </c>
      <c r="AD514" s="15" t="s">
        <v>5982</v>
      </c>
      <c r="AE514" s="15" t="s">
        <v>5982</v>
      </c>
      <c r="AF514" s="15">
        <v>1</v>
      </c>
      <c r="AG514" s="15">
        <v>1</v>
      </c>
      <c r="AH514" s="15">
        <v>1</v>
      </c>
      <c r="AI514" s="15" t="s">
        <v>5982</v>
      </c>
      <c r="AJ514" s="15" t="s">
        <v>5982</v>
      </c>
      <c r="AK514" s="15" t="s">
        <v>5982</v>
      </c>
      <c r="AL514" s="15">
        <v>1</v>
      </c>
      <c r="AM514" s="15">
        <v>1</v>
      </c>
      <c r="AN514" s="15">
        <v>1</v>
      </c>
      <c r="AO514"/>
      <c r="AP514" s="15">
        <v>1</v>
      </c>
      <c r="AQ514"/>
    </row>
    <row r="515" spans="1:43">
      <c r="A515"/>
      <c r="B515"/>
      <c r="C515"/>
      <c r="D515"/>
      <c r="E515" s="19">
        <v>0.5</v>
      </c>
      <c r="F515"/>
      <c r="G515"/>
      <c r="H515" s="15">
        <v>568</v>
      </c>
      <c r="I515" s="15">
        <v>77</v>
      </c>
      <c r="J515" s="15" t="s">
        <v>5982</v>
      </c>
      <c r="K515" s="15" t="s">
        <v>5982</v>
      </c>
      <c r="L515" s="15"/>
      <c r="M515" s="15">
        <v>500</v>
      </c>
      <c r="N515" s="15">
        <v>433</v>
      </c>
      <c r="O515" s="15"/>
      <c r="P515"/>
      <c r="Q515"/>
      <c r="R515" s="15" t="s">
        <v>5986</v>
      </c>
      <c r="S515"/>
      <c r="T515"/>
      <c r="U515" s="15" t="s">
        <v>5982</v>
      </c>
      <c r="V515" s="15" t="s">
        <v>5982</v>
      </c>
      <c r="W515" s="15" t="s">
        <v>5982</v>
      </c>
      <c r="X515" s="15" t="s">
        <v>5986</v>
      </c>
      <c r="Y515" s="15" t="s">
        <v>5986</v>
      </c>
      <c r="Z515" s="15" t="s">
        <v>5986</v>
      </c>
      <c r="AA515" s="15">
        <v>433</v>
      </c>
      <c r="AB515" s="15">
        <v>77</v>
      </c>
      <c r="AC515" s="15" t="s">
        <v>5986</v>
      </c>
      <c r="AD515" s="15" t="s">
        <v>5986</v>
      </c>
      <c r="AE515" s="15" t="s">
        <v>5982</v>
      </c>
      <c r="AF515" s="15">
        <v>1</v>
      </c>
      <c r="AG515" s="15">
        <v>1</v>
      </c>
      <c r="AH515" s="15" t="s">
        <v>985</v>
      </c>
      <c r="AI515" s="15" t="s">
        <v>5982</v>
      </c>
      <c r="AJ515" s="15" t="s">
        <v>5986</v>
      </c>
      <c r="AK515" s="15" t="s">
        <v>5982</v>
      </c>
      <c r="AL515" s="15">
        <v>4</v>
      </c>
      <c r="AM515" s="15"/>
      <c r="AN515" s="15">
        <v>1</v>
      </c>
      <c r="AO515"/>
      <c r="AP515" s="15">
        <v>1</v>
      </c>
      <c r="AQ515"/>
    </row>
    <row r="516" spans="1:43">
      <c r="A516"/>
      <c r="B516"/>
      <c r="C516"/>
      <c r="D516"/>
      <c r="E516" s="19">
        <v>0.54166666666666663</v>
      </c>
      <c r="F516"/>
      <c r="G516"/>
      <c r="H516" s="15">
        <v>197</v>
      </c>
      <c r="I516" s="15">
        <v>150</v>
      </c>
      <c r="J516" s="15" t="s">
        <v>5982</v>
      </c>
      <c r="K516" s="15" t="s">
        <v>5982</v>
      </c>
      <c r="L516" s="15"/>
      <c r="M516" s="15">
        <v>190</v>
      </c>
      <c r="N516" s="15">
        <v>50</v>
      </c>
      <c r="O516" s="15"/>
      <c r="P516"/>
      <c r="Q516"/>
      <c r="R516" s="15" t="s">
        <v>5986</v>
      </c>
      <c r="S516"/>
      <c r="T516"/>
      <c r="U516" s="15" t="s">
        <v>5982</v>
      </c>
      <c r="V516" s="15" t="s">
        <v>5982</v>
      </c>
      <c r="W516" s="15" t="s">
        <v>5982</v>
      </c>
      <c r="X516" s="15" t="s">
        <v>5986</v>
      </c>
      <c r="Y516" s="15" t="s">
        <v>5986</v>
      </c>
      <c r="Z516" s="15" t="s">
        <v>5986</v>
      </c>
      <c r="AA516" s="15">
        <v>140</v>
      </c>
      <c r="AB516" s="15">
        <v>50</v>
      </c>
      <c r="AC516" s="15" t="s">
        <v>5982</v>
      </c>
      <c r="AD516" s="15" t="s">
        <v>5982</v>
      </c>
      <c r="AE516" s="15" t="s">
        <v>5982</v>
      </c>
      <c r="AF516" s="15">
        <v>1</v>
      </c>
      <c r="AG516" s="15">
        <v>1</v>
      </c>
      <c r="AH516" s="15">
        <v>1</v>
      </c>
      <c r="AI516" s="15" t="s">
        <v>5982</v>
      </c>
      <c r="AJ516" s="15" t="s">
        <v>5982</v>
      </c>
      <c r="AK516" s="15" t="s">
        <v>5982</v>
      </c>
      <c r="AL516" s="15" t="s">
        <v>985</v>
      </c>
      <c r="AM516" s="15">
        <v>1</v>
      </c>
      <c r="AN516" s="15">
        <v>1</v>
      </c>
      <c r="AO516"/>
      <c r="AP516" s="15">
        <v>1</v>
      </c>
      <c r="AQ516"/>
    </row>
    <row r="517" spans="1:43">
      <c r="A517"/>
      <c r="B517"/>
      <c r="C517"/>
      <c r="D517"/>
      <c r="E517" s="19">
        <v>0.58333333333333304</v>
      </c>
      <c r="F517"/>
      <c r="G517"/>
      <c r="H517" s="15">
        <v>511</v>
      </c>
      <c r="I517" s="15">
        <v>142</v>
      </c>
      <c r="J517" s="15" t="s">
        <v>5982</v>
      </c>
      <c r="K517" s="15" t="s">
        <v>5982</v>
      </c>
      <c r="L517" s="15"/>
      <c r="M517" s="15">
        <v>250</v>
      </c>
      <c r="N517" s="15">
        <v>200</v>
      </c>
      <c r="O517" s="15" t="s">
        <v>5982</v>
      </c>
      <c r="P517"/>
      <c r="Q517"/>
      <c r="R517" s="15" t="s">
        <v>5986</v>
      </c>
      <c r="S517"/>
      <c r="T517"/>
      <c r="U517" s="15" t="s">
        <v>5982</v>
      </c>
      <c r="V517" s="15" t="s">
        <v>5982</v>
      </c>
      <c r="W517" s="15" t="s">
        <v>5982</v>
      </c>
      <c r="X517" s="15" t="s">
        <v>5986</v>
      </c>
      <c r="Y517" s="15" t="s">
        <v>5986</v>
      </c>
      <c r="Z517" s="15" t="s">
        <v>5986</v>
      </c>
      <c r="AA517" s="15">
        <v>200</v>
      </c>
      <c r="AB517" s="15">
        <v>50</v>
      </c>
      <c r="AC517" s="15" t="s">
        <v>5982</v>
      </c>
      <c r="AD517" s="15" t="s">
        <v>5986</v>
      </c>
      <c r="AE517" s="15" t="s">
        <v>5982</v>
      </c>
      <c r="AF517" s="15">
        <v>1</v>
      </c>
      <c r="AG517" s="15"/>
      <c r="AH517" s="15">
        <v>4</v>
      </c>
      <c r="AI517" s="15" t="s">
        <v>5982</v>
      </c>
      <c r="AJ517" s="15" t="s">
        <v>5986</v>
      </c>
      <c r="AK517" s="15" t="s">
        <v>5986</v>
      </c>
      <c r="AL517" s="15">
        <v>4</v>
      </c>
      <c r="AM517" s="15"/>
      <c r="AN517" s="15"/>
      <c r="AO517"/>
      <c r="AP517" s="15">
        <v>1</v>
      </c>
      <c r="AQ517"/>
    </row>
    <row r="518" spans="1:43">
      <c r="A518"/>
      <c r="B518"/>
      <c r="C518"/>
      <c r="D518"/>
      <c r="E518" s="20" t="s">
        <v>6085</v>
      </c>
      <c r="F518"/>
      <c r="G518"/>
      <c r="H518" s="15">
        <v>540</v>
      </c>
      <c r="I518" s="15">
        <v>90</v>
      </c>
      <c r="J518" s="15" t="s">
        <v>5982</v>
      </c>
      <c r="K518" s="15" t="s">
        <v>5982</v>
      </c>
      <c r="L518" s="15"/>
      <c r="M518" s="15">
        <v>520</v>
      </c>
      <c r="N518" s="15">
        <v>430</v>
      </c>
      <c r="O518" s="15" t="s">
        <v>5982</v>
      </c>
      <c r="P518"/>
      <c r="Q518"/>
      <c r="R518" s="15" t="s">
        <v>5982</v>
      </c>
      <c r="S518"/>
      <c r="T518"/>
      <c r="U518" s="15" t="s">
        <v>5982</v>
      </c>
      <c r="V518" s="15" t="s">
        <v>5982</v>
      </c>
      <c r="W518" s="15" t="s">
        <v>5982</v>
      </c>
      <c r="X518" s="15" t="s">
        <v>5986</v>
      </c>
      <c r="Y518" s="15" t="s">
        <v>5986</v>
      </c>
      <c r="Z518" s="15" t="s">
        <v>5986</v>
      </c>
      <c r="AA518" s="15">
        <v>430</v>
      </c>
      <c r="AB518" s="15">
        <v>90</v>
      </c>
      <c r="AC518" s="15" t="s">
        <v>5982</v>
      </c>
      <c r="AD518" s="15" t="s">
        <v>5982</v>
      </c>
      <c r="AE518" s="15" t="s">
        <v>5982</v>
      </c>
      <c r="AF518" s="15">
        <v>1</v>
      </c>
      <c r="AG518" s="15">
        <v>1</v>
      </c>
      <c r="AH518" s="15">
        <v>1</v>
      </c>
      <c r="AI518" s="15" t="s">
        <v>5982</v>
      </c>
      <c r="AJ518" s="15" t="s">
        <v>5982</v>
      </c>
      <c r="AK518" s="15" t="s">
        <v>5982</v>
      </c>
      <c r="AL518" s="15">
        <v>1</v>
      </c>
      <c r="AM518" s="15">
        <v>1</v>
      </c>
      <c r="AN518" s="15">
        <v>1</v>
      </c>
      <c r="AO518"/>
      <c r="AP518" s="15">
        <v>1</v>
      </c>
      <c r="AQ518"/>
    </row>
    <row r="519" spans="1:43">
      <c r="A519"/>
      <c r="B519"/>
      <c r="C519"/>
      <c r="D519"/>
      <c r="E519" s="19">
        <v>0.63541666666666663</v>
      </c>
      <c r="F519"/>
      <c r="G519"/>
      <c r="H519" s="15">
        <v>553</v>
      </c>
      <c r="I519" s="15">
        <v>105</v>
      </c>
      <c r="J519" s="15" t="s">
        <v>5982</v>
      </c>
      <c r="K519" s="15" t="s">
        <v>5982</v>
      </c>
      <c r="L519" s="15"/>
      <c r="M519" s="15">
        <v>500</v>
      </c>
      <c r="N519" s="15">
        <v>105</v>
      </c>
      <c r="O519" s="15" t="s">
        <v>5982</v>
      </c>
      <c r="P519"/>
      <c r="Q519"/>
      <c r="R519" s="15"/>
      <c r="S519"/>
      <c r="T519"/>
      <c r="U519" s="15" t="s">
        <v>5982</v>
      </c>
      <c r="V519" s="15" t="s">
        <v>5982</v>
      </c>
      <c r="W519" s="15" t="s">
        <v>5982</v>
      </c>
      <c r="X519" s="15" t="s">
        <v>5986</v>
      </c>
      <c r="Y519" s="15" t="s">
        <v>5986</v>
      </c>
      <c r="Z519" s="15" t="s">
        <v>5986</v>
      </c>
      <c r="AA519" s="15">
        <v>305</v>
      </c>
      <c r="AB519" s="15">
        <v>105</v>
      </c>
      <c r="AC519" s="15" t="s">
        <v>5982</v>
      </c>
      <c r="AD519" s="15" t="s">
        <v>5982</v>
      </c>
      <c r="AE519" s="15" t="s">
        <v>5982</v>
      </c>
      <c r="AF519" s="15" t="s">
        <v>985</v>
      </c>
      <c r="AG519" s="15" t="s">
        <v>985</v>
      </c>
      <c r="AH519" s="15" t="s">
        <v>985</v>
      </c>
      <c r="AI519" s="15" t="s">
        <v>5982</v>
      </c>
      <c r="AJ519" s="15" t="s">
        <v>5982</v>
      </c>
      <c r="AK519" s="15" t="s">
        <v>5982</v>
      </c>
      <c r="AL519" s="15">
        <v>4</v>
      </c>
      <c r="AM519" s="15">
        <v>4</v>
      </c>
      <c r="AN519" s="15"/>
      <c r="AO519"/>
      <c r="AP519" s="15">
        <v>1</v>
      </c>
      <c r="AQ519"/>
    </row>
    <row r="520" spans="1:43">
      <c r="A520"/>
      <c r="B520"/>
      <c r="C520"/>
      <c r="D520"/>
      <c r="E520" s="20" t="s">
        <v>6019</v>
      </c>
      <c r="F520"/>
      <c r="G520"/>
      <c r="H520" s="15">
        <v>538</v>
      </c>
      <c r="I520" s="15">
        <v>7</v>
      </c>
      <c r="J520" s="15" t="s">
        <v>5982</v>
      </c>
      <c r="K520" s="15" t="s">
        <v>5982</v>
      </c>
      <c r="L520" s="15"/>
      <c r="M520" s="15">
        <v>300</v>
      </c>
      <c r="N520" s="15">
        <v>293</v>
      </c>
      <c r="O520" s="15" t="s">
        <v>5982</v>
      </c>
      <c r="P520"/>
      <c r="Q520"/>
      <c r="R520" s="15" t="s">
        <v>5986</v>
      </c>
      <c r="S520"/>
      <c r="T520"/>
      <c r="U520" s="15" t="s">
        <v>5982</v>
      </c>
      <c r="V520" s="15" t="s">
        <v>5982</v>
      </c>
      <c r="W520" s="15" t="s">
        <v>5982</v>
      </c>
      <c r="X520" s="15" t="s">
        <v>5986</v>
      </c>
      <c r="Y520" s="15" t="s">
        <v>5986</v>
      </c>
      <c r="Z520" s="15" t="s">
        <v>5986</v>
      </c>
      <c r="AA520" s="15">
        <v>293</v>
      </c>
      <c r="AB520" s="15">
        <v>7</v>
      </c>
      <c r="AC520" s="15" t="s">
        <v>5982</v>
      </c>
      <c r="AD520" s="15" t="s">
        <v>5982</v>
      </c>
      <c r="AE520" s="15" t="s">
        <v>5982</v>
      </c>
      <c r="AF520" s="15">
        <v>1</v>
      </c>
      <c r="AG520" s="15">
        <v>1</v>
      </c>
      <c r="AH520" s="15">
        <v>1</v>
      </c>
      <c r="AI520" s="15" t="s">
        <v>5982</v>
      </c>
      <c r="AJ520" s="15" t="s">
        <v>5982</v>
      </c>
      <c r="AK520" s="15" t="s">
        <v>5982</v>
      </c>
      <c r="AL520" s="15">
        <v>1</v>
      </c>
      <c r="AM520" s="15">
        <v>1</v>
      </c>
      <c r="AN520" s="15">
        <v>1</v>
      </c>
      <c r="AO520"/>
      <c r="AP520" s="15"/>
      <c r="AQ520"/>
    </row>
    <row r="521" spans="1:43">
      <c r="A521"/>
      <c r="B521"/>
      <c r="C521"/>
      <c r="D521"/>
      <c r="E521" s="20" t="s">
        <v>6086</v>
      </c>
      <c r="F521"/>
      <c r="G521"/>
      <c r="H521" s="15">
        <v>310</v>
      </c>
      <c r="I521" s="15">
        <v>9</v>
      </c>
      <c r="J521" s="15" t="s">
        <v>5982</v>
      </c>
      <c r="K521" s="15" t="s">
        <v>5982</v>
      </c>
      <c r="L521" s="15">
        <v>2</v>
      </c>
      <c r="M521" s="15">
        <v>350</v>
      </c>
      <c r="N521" s="15">
        <v>301</v>
      </c>
      <c r="O521" s="15" t="s">
        <v>5986</v>
      </c>
      <c r="P521"/>
      <c r="Q521"/>
      <c r="R521" s="15" t="s">
        <v>5986</v>
      </c>
      <c r="S521"/>
      <c r="T521"/>
      <c r="U521" s="15" t="s">
        <v>5982</v>
      </c>
      <c r="V521" s="15" t="s">
        <v>5982</v>
      </c>
      <c r="W521" s="15" t="s">
        <v>5982</v>
      </c>
      <c r="X521" s="15" t="s">
        <v>5986</v>
      </c>
      <c r="Y521" s="15" t="s">
        <v>5986</v>
      </c>
      <c r="Z521" s="15" t="s">
        <v>5986</v>
      </c>
      <c r="AA521" s="15">
        <v>301</v>
      </c>
      <c r="AB521" s="15">
        <v>9</v>
      </c>
      <c r="AC521" s="15" t="s">
        <v>5982</v>
      </c>
      <c r="AD521" s="15" t="s">
        <v>5982</v>
      </c>
      <c r="AE521" s="15" t="s">
        <v>5982</v>
      </c>
      <c r="AF521" s="15">
        <v>1</v>
      </c>
      <c r="AG521" s="15">
        <v>1</v>
      </c>
      <c r="AH521" s="15">
        <v>1</v>
      </c>
      <c r="AI521" s="15" t="s">
        <v>5982</v>
      </c>
      <c r="AJ521" s="15" t="s">
        <v>5982</v>
      </c>
      <c r="AK521" s="15" t="s">
        <v>5982</v>
      </c>
      <c r="AL521" s="15">
        <v>1</v>
      </c>
      <c r="AM521" s="15">
        <v>1</v>
      </c>
      <c r="AN521" s="15">
        <v>1</v>
      </c>
      <c r="AO521"/>
      <c r="AP521" s="15">
        <v>1</v>
      </c>
      <c r="AQ521"/>
    </row>
    <row r="522" spans="1:43">
      <c r="A522"/>
      <c r="B522"/>
      <c r="C522"/>
      <c r="D522"/>
      <c r="E522" s="20" t="s">
        <v>6087</v>
      </c>
      <c r="F522"/>
      <c r="G522"/>
      <c r="H522" s="15">
        <v>200</v>
      </c>
      <c r="I522" s="15">
        <v>26</v>
      </c>
      <c r="J522" s="15" t="s">
        <v>5982</v>
      </c>
      <c r="K522" s="15" t="s">
        <v>5982</v>
      </c>
      <c r="L522" s="15">
        <v>2</v>
      </c>
      <c r="M522" s="15">
        <v>300</v>
      </c>
      <c r="N522" s="15">
        <v>276</v>
      </c>
      <c r="O522" s="15"/>
      <c r="P522"/>
      <c r="Q522"/>
      <c r="R522" s="15" t="s">
        <v>5986</v>
      </c>
      <c r="S522"/>
      <c r="T522"/>
      <c r="U522" s="15" t="s">
        <v>5982</v>
      </c>
      <c r="V522" s="15" t="s">
        <v>5982</v>
      </c>
      <c r="W522" s="15" t="s">
        <v>5982</v>
      </c>
      <c r="X522" s="15" t="s">
        <v>5986</v>
      </c>
      <c r="Y522" s="15" t="s">
        <v>5986</v>
      </c>
      <c r="Z522" s="15" t="s">
        <v>5986</v>
      </c>
      <c r="AA522" s="15">
        <v>276</v>
      </c>
      <c r="AB522" s="15">
        <v>24</v>
      </c>
      <c r="AC522" s="15" t="s">
        <v>5982</v>
      </c>
      <c r="AD522" s="15" t="s">
        <v>5982</v>
      </c>
      <c r="AE522" s="15" t="s">
        <v>5982</v>
      </c>
      <c r="AF522" s="15">
        <v>1</v>
      </c>
      <c r="AG522" s="15">
        <v>1</v>
      </c>
      <c r="AH522" s="15">
        <v>1</v>
      </c>
      <c r="AI522" s="15" t="s">
        <v>5982</v>
      </c>
      <c r="AJ522" s="15" t="s">
        <v>5982</v>
      </c>
      <c r="AK522" s="15" t="s">
        <v>5982</v>
      </c>
      <c r="AL522" s="15">
        <v>1</v>
      </c>
      <c r="AM522" s="15">
        <v>1</v>
      </c>
      <c r="AN522" s="15">
        <v>1</v>
      </c>
      <c r="AO522"/>
      <c r="AP522" s="15">
        <v>1</v>
      </c>
      <c r="AQ522"/>
    </row>
    <row r="523" spans="1:43">
      <c r="A523"/>
      <c r="B523"/>
      <c r="C523"/>
      <c r="D523"/>
      <c r="E523" s="20" t="s">
        <v>6088</v>
      </c>
      <c r="F523"/>
      <c r="G523"/>
      <c r="H523" s="15">
        <v>630</v>
      </c>
      <c r="I523" s="15">
        <v>6</v>
      </c>
      <c r="J523" s="15" t="s">
        <v>5982</v>
      </c>
      <c r="K523" s="15" t="s">
        <v>5982</v>
      </c>
      <c r="L523" s="15"/>
      <c r="M523" s="15">
        <v>520</v>
      </c>
      <c r="N523" s="15">
        <v>410</v>
      </c>
      <c r="O523" s="15" t="s">
        <v>5982</v>
      </c>
      <c r="P523"/>
      <c r="Q523"/>
      <c r="R523" s="15" t="s">
        <v>5986</v>
      </c>
      <c r="S523"/>
      <c r="T523"/>
      <c r="U523" s="15" t="s">
        <v>5982</v>
      </c>
      <c r="V523" s="15" t="s">
        <v>5982</v>
      </c>
      <c r="W523" s="15" t="s">
        <v>5982</v>
      </c>
      <c r="X523" s="15" t="s">
        <v>5986</v>
      </c>
      <c r="Y523" s="15" t="s">
        <v>5986</v>
      </c>
      <c r="Z523" s="15" t="s">
        <v>5986</v>
      </c>
      <c r="AA523" s="15">
        <v>410</v>
      </c>
      <c r="AB523" s="15">
        <v>0</v>
      </c>
      <c r="AC523" s="15" t="s">
        <v>5982</v>
      </c>
      <c r="AD523" s="15" t="s">
        <v>5982</v>
      </c>
      <c r="AE523" s="15" t="s">
        <v>5982</v>
      </c>
      <c r="AF523" s="15">
        <v>1</v>
      </c>
      <c r="AG523" s="15">
        <v>1</v>
      </c>
      <c r="AH523" s="15">
        <v>1</v>
      </c>
      <c r="AI523" s="15" t="s">
        <v>5986</v>
      </c>
      <c r="AJ523" s="15" t="s">
        <v>5986</v>
      </c>
      <c r="AK523" s="15" t="s">
        <v>5982</v>
      </c>
      <c r="AL523" s="15"/>
      <c r="AM523" s="15"/>
      <c r="AN523" s="15">
        <v>1</v>
      </c>
      <c r="AO523"/>
      <c r="AP523" s="15">
        <v>1</v>
      </c>
      <c r="AQ523"/>
    </row>
    <row r="524" spans="1:43">
      <c r="A524"/>
      <c r="B524"/>
      <c r="C524"/>
      <c r="D524"/>
      <c r="E524" s="20" t="s">
        <v>6089</v>
      </c>
      <c r="F524"/>
      <c r="G524"/>
      <c r="H524" s="15">
        <v>154</v>
      </c>
      <c r="I524" s="15">
        <v>45</v>
      </c>
      <c r="J524" s="15" t="s">
        <v>5982</v>
      </c>
      <c r="K524" s="15" t="s">
        <v>5982</v>
      </c>
      <c r="L524" s="15">
        <v>2</v>
      </c>
      <c r="M524" s="15">
        <v>200</v>
      </c>
      <c r="N524" s="15">
        <v>90</v>
      </c>
      <c r="O524" s="15" t="s">
        <v>5986</v>
      </c>
      <c r="P524"/>
      <c r="Q524"/>
      <c r="R524" s="15" t="s">
        <v>5986</v>
      </c>
      <c r="S524"/>
      <c r="T524"/>
      <c r="U524" s="15" t="s">
        <v>5982</v>
      </c>
      <c r="V524" s="15" t="s">
        <v>5982</v>
      </c>
      <c r="W524" s="15" t="s">
        <v>5982</v>
      </c>
      <c r="X524" s="15" t="s">
        <v>5986</v>
      </c>
      <c r="Y524" s="15" t="s">
        <v>5986</v>
      </c>
      <c r="Z524" s="15" t="s">
        <v>5986</v>
      </c>
      <c r="AA524" s="15">
        <v>110</v>
      </c>
      <c r="AB524" s="15">
        <v>45</v>
      </c>
      <c r="AC524" s="15" t="s">
        <v>5982</v>
      </c>
      <c r="AD524" s="15" t="s">
        <v>5982</v>
      </c>
      <c r="AE524" s="15" t="s">
        <v>5982</v>
      </c>
      <c r="AF524" s="15">
        <v>1</v>
      </c>
      <c r="AG524" s="15">
        <v>1</v>
      </c>
      <c r="AH524" s="15">
        <v>1</v>
      </c>
      <c r="AI524" s="15" t="s">
        <v>5982</v>
      </c>
      <c r="AJ524" s="15" t="s">
        <v>5982</v>
      </c>
      <c r="AK524" s="15" t="s">
        <v>5982</v>
      </c>
      <c r="AL524" s="15">
        <v>1</v>
      </c>
      <c r="AM524" s="15">
        <v>1</v>
      </c>
      <c r="AN524" s="15">
        <v>1</v>
      </c>
      <c r="AO524"/>
      <c r="AP524" s="15"/>
      <c r="AQ524"/>
    </row>
    <row r="525" spans="1:43">
      <c r="A525"/>
      <c r="B525"/>
      <c r="C525"/>
      <c r="D525"/>
      <c r="E525" s="20" t="s">
        <v>6019</v>
      </c>
      <c r="F525"/>
      <c r="G525"/>
      <c r="H525" s="15">
        <v>361</v>
      </c>
      <c r="I525" s="15">
        <v>275</v>
      </c>
      <c r="J525" s="15" t="s">
        <v>5982</v>
      </c>
      <c r="K525" s="15" t="s">
        <v>5982</v>
      </c>
      <c r="L525" s="15"/>
      <c r="M525" s="15">
        <v>400</v>
      </c>
      <c r="N525" s="15">
        <v>200</v>
      </c>
      <c r="O525" s="15" t="s">
        <v>5986</v>
      </c>
      <c r="P525"/>
      <c r="Q525"/>
      <c r="R525" s="15" t="s">
        <v>5986</v>
      </c>
      <c r="S525"/>
      <c r="T525"/>
      <c r="U525" s="15" t="s">
        <v>5982</v>
      </c>
      <c r="V525" s="15" t="s">
        <v>5982</v>
      </c>
      <c r="W525" s="15" t="s">
        <v>5982</v>
      </c>
      <c r="X525" s="15" t="s">
        <v>5986</v>
      </c>
      <c r="Y525" s="15" t="s">
        <v>5986</v>
      </c>
      <c r="Z525" s="15" t="s">
        <v>5986</v>
      </c>
      <c r="AA525" s="15">
        <v>200</v>
      </c>
      <c r="AB525" s="15">
        <v>200</v>
      </c>
      <c r="AC525" s="15" t="s">
        <v>5986</v>
      </c>
      <c r="AD525" s="15" t="s">
        <v>5982</v>
      </c>
      <c r="AE525" s="15" t="s">
        <v>5982</v>
      </c>
      <c r="AF525" s="15"/>
      <c r="AG525" s="15">
        <v>1</v>
      </c>
      <c r="AH525" s="15">
        <v>1</v>
      </c>
      <c r="AI525" s="15" t="s">
        <v>5986</v>
      </c>
      <c r="AJ525" s="15" t="s">
        <v>5986</v>
      </c>
      <c r="AK525" s="15" t="s">
        <v>5986</v>
      </c>
      <c r="AL525" s="15"/>
      <c r="AM525" s="15"/>
      <c r="AN525" s="15"/>
      <c r="AO525"/>
      <c r="AP525" s="15">
        <v>1</v>
      </c>
      <c r="AQ525"/>
    </row>
    <row r="526" spans="1:43">
      <c r="A526"/>
      <c r="B526"/>
      <c r="C526"/>
      <c r="D526"/>
      <c r="E526" s="20" t="s">
        <v>6090</v>
      </c>
      <c r="F526"/>
      <c r="G526"/>
      <c r="H526" s="15">
        <v>529</v>
      </c>
      <c r="I526" s="15">
        <v>210</v>
      </c>
      <c r="J526" s="15" t="s">
        <v>5982</v>
      </c>
      <c r="K526" s="15" t="s">
        <v>5982</v>
      </c>
      <c r="L526" s="15"/>
      <c r="M526" s="15">
        <v>500</v>
      </c>
      <c r="N526" s="15">
        <v>85</v>
      </c>
      <c r="O526" s="15" t="s">
        <v>5982</v>
      </c>
      <c r="P526"/>
      <c r="Q526"/>
      <c r="R526" s="15" t="s">
        <v>5986</v>
      </c>
      <c r="S526"/>
      <c r="T526"/>
      <c r="U526" s="15" t="s">
        <v>5982</v>
      </c>
      <c r="V526" s="15" t="s">
        <v>5982</v>
      </c>
      <c r="W526" s="15" t="s">
        <v>5982</v>
      </c>
      <c r="X526" s="15" t="s">
        <v>5986</v>
      </c>
      <c r="Y526" s="15" t="s">
        <v>5986</v>
      </c>
      <c r="Z526" s="15" t="s">
        <v>5986</v>
      </c>
      <c r="AA526" s="15">
        <v>415</v>
      </c>
      <c r="AB526" s="15">
        <v>85</v>
      </c>
      <c r="AC526" s="15" t="s">
        <v>5982</v>
      </c>
      <c r="AD526" s="15" t="s">
        <v>5986</v>
      </c>
      <c r="AE526" s="15" t="s">
        <v>5982</v>
      </c>
      <c r="AF526" s="15">
        <v>1</v>
      </c>
      <c r="AG526" s="15"/>
      <c r="AH526" s="15">
        <v>1</v>
      </c>
      <c r="AI526" s="15" t="s">
        <v>5982</v>
      </c>
      <c r="AJ526" s="15" t="s">
        <v>5986</v>
      </c>
      <c r="AK526" s="15" t="s">
        <v>5982</v>
      </c>
      <c r="AL526" s="15"/>
      <c r="AM526" s="15"/>
      <c r="AN526" s="15"/>
      <c r="AO526"/>
      <c r="AP526" s="15">
        <v>1</v>
      </c>
      <c r="AQ526"/>
    </row>
    <row r="527" spans="1:43">
      <c r="A527"/>
      <c r="B527"/>
      <c r="C527"/>
      <c r="D527"/>
      <c r="E527" s="20" t="s">
        <v>6087</v>
      </c>
      <c r="F527"/>
      <c r="G527"/>
      <c r="H527" s="15">
        <v>427</v>
      </c>
      <c r="I527" s="15">
        <v>220</v>
      </c>
      <c r="J527" s="15" t="s">
        <v>5982</v>
      </c>
      <c r="K527" s="15" t="s">
        <v>5982</v>
      </c>
      <c r="L527" s="15"/>
      <c r="M527" s="15">
        <v>300</v>
      </c>
      <c r="N527" s="15">
        <v>20</v>
      </c>
      <c r="O527" s="15" t="s">
        <v>5986</v>
      </c>
      <c r="P527"/>
      <c r="Q527"/>
      <c r="R527" s="15" t="s">
        <v>5986</v>
      </c>
      <c r="S527"/>
      <c r="T527"/>
      <c r="U527" s="15" t="s">
        <v>5982</v>
      </c>
      <c r="V527" s="15" t="s">
        <v>5982</v>
      </c>
      <c r="W527" s="15" t="s">
        <v>5982</v>
      </c>
      <c r="X527" s="15" t="s">
        <v>5986</v>
      </c>
      <c r="Y527" s="15" t="s">
        <v>5986</v>
      </c>
      <c r="Z527" s="15" t="s">
        <v>5986</v>
      </c>
      <c r="AA527" s="15">
        <v>280</v>
      </c>
      <c r="AB527" s="15">
        <v>20</v>
      </c>
      <c r="AC527" s="15" t="s">
        <v>5982</v>
      </c>
      <c r="AD527" s="15" t="s">
        <v>5982</v>
      </c>
      <c r="AE527" s="15" t="s">
        <v>5982</v>
      </c>
      <c r="AF527" s="15">
        <v>1</v>
      </c>
      <c r="AG527" s="15">
        <v>1</v>
      </c>
      <c r="AH527" s="15">
        <v>1</v>
      </c>
      <c r="AI527" s="15" t="s">
        <v>5986</v>
      </c>
      <c r="AJ527" s="15" t="s">
        <v>5986</v>
      </c>
      <c r="AK527" s="15" t="s">
        <v>5982</v>
      </c>
      <c r="AL527" s="15"/>
      <c r="AM527" s="15"/>
      <c r="AN527" s="15">
        <v>1</v>
      </c>
      <c r="AO527"/>
      <c r="AP527" s="15">
        <v>1</v>
      </c>
      <c r="AQ527"/>
    </row>
    <row r="528" spans="1:43">
      <c r="A528"/>
      <c r="B528"/>
      <c r="C528"/>
      <c r="D528"/>
      <c r="E528" s="20" t="s">
        <v>6088</v>
      </c>
      <c r="F528"/>
      <c r="G528"/>
      <c r="H528" s="15">
        <v>275</v>
      </c>
      <c r="I528" s="15">
        <v>215</v>
      </c>
      <c r="J528" s="15" t="s">
        <v>5982</v>
      </c>
      <c r="K528" s="15" t="s">
        <v>5982</v>
      </c>
      <c r="L528" s="15"/>
      <c r="M528" s="15">
        <v>250</v>
      </c>
      <c r="N528" s="15">
        <v>191</v>
      </c>
      <c r="O528" s="15"/>
      <c r="P528"/>
      <c r="Q528"/>
      <c r="R528" s="15" t="s">
        <v>5986</v>
      </c>
      <c r="S528"/>
      <c r="T528"/>
      <c r="U528" s="15" t="s">
        <v>5982</v>
      </c>
      <c r="V528" s="15" t="s">
        <v>5982</v>
      </c>
      <c r="W528" s="15" t="s">
        <v>5986</v>
      </c>
      <c r="X528" s="15" t="s">
        <v>5986</v>
      </c>
      <c r="Y528" s="15" t="s">
        <v>5986</v>
      </c>
      <c r="Z528" s="15" t="s">
        <v>5986</v>
      </c>
      <c r="AA528" s="15">
        <v>191</v>
      </c>
      <c r="AB528" s="15">
        <v>59</v>
      </c>
      <c r="AC528" s="15" t="s">
        <v>5982</v>
      </c>
      <c r="AD528" s="15" t="s">
        <v>5982</v>
      </c>
      <c r="AE528" s="15" t="s">
        <v>5982</v>
      </c>
      <c r="AF528" s="15">
        <v>1</v>
      </c>
      <c r="AG528" s="15">
        <v>1</v>
      </c>
      <c r="AH528" s="15">
        <v>1</v>
      </c>
      <c r="AI528" s="15" t="s">
        <v>5982</v>
      </c>
      <c r="AJ528" s="15" t="s">
        <v>5982</v>
      </c>
      <c r="AK528" s="15" t="s">
        <v>5982</v>
      </c>
      <c r="AL528" s="15">
        <v>1</v>
      </c>
      <c r="AM528" s="15">
        <v>1</v>
      </c>
      <c r="AN528" s="15">
        <v>1</v>
      </c>
      <c r="AO528"/>
      <c r="AP528" s="15"/>
      <c r="AQ528"/>
    </row>
    <row r="529" spans="1:43">
      <c r="A529"/>
      <c r="B529"/>
      <c r="C529"/>
      <c r="D529"/>
      <c r="E529" s="20" t="s">
        <v>6077</v>
      </c>
      <c r="F529"/>
      <c r="G529"/>
      <c r="H529" s="15">
        <v>596</v>
      </c>
      <c r="I529" s="15">
        <v>320</v>
      </c>
      <c r="J529" s="15" t="s">
        <v>5982</v>
      </c>
      <c r="K529" s="15" t="s">
        <v>5982</v>
      </c>
      <c r="L529" s="15"/>
      <c r="M529" s="15">
        <v>400</v>
      </c>
      <c r="N529" s="15">
        <v>330</v>
      </c>
      <c r="O529" s="15" t="s">
        <v>5982</v>
      </c>
      <c r="P529"/>
      <c r="Q529"/>
      <c r="R529" s="15" t="s">
        <v>5986</v>
      </c>
      <c r="S529"/>
      <c r="T529"/>
      <c r="U529" s="15" t="s">
        <v>5982</v>
      </c>
      <c r="V529" s="15" t="s">
        <v>5982</v>
      </c>
      <c r="W529" s="15" t="s">
        <v>5982</v>
      </c>
      <c r="X529" s="15" t="s">
        <v>5986</v>
      </c>
      <c r="Y529" s="15" t="s">
        <v>5986</v>
      </c>
      <c r="Z529" s="15" t="s">
        <v>5986</v>
      </c>
      <c r="AA529" s="15">
        <v>330</v>
      </c>
      <c r="AB529" s="15">
        <v>70</v>
      </c>
      <c r="AC529" s="15" t="s">
        <v>5982</v>
      </c>
      <c r="AD529" s="15" t="s">
        <v>5982</v>
      </c>
      <c r="AE529" s="15" t="s">
        <v>5982</v>
      </c>
      <c r="AF529" s="15">
        <v>1</v>
      </c>
      <c r="AG529" s="15" t="s">
        <v>771</v>
      </c>
      <c r="AH529" s="15">
        <v>1</v>
      </c>
      <c r="AI529" s="15" t="s">
        <v>5982</v>
      </c>
      <c r="AJ529" s="15" t="s">
        <v>5982</v>
      </c>
      <c r="AK529" s="15" t="s">
        <v>5982</v>
      </c>
      <c r="AL529" s="15">
        <v>2</v>
      </c>
      <c r="AM529" s="15">
        <v>1</v>
      </c>
      <c r="AN529" s="15">
        <v>2</v>
      </c>
      <c r="AO529"/>
      <c r="AP529" s="15">
        <v>1</v>
      </c>
      <c r="AQ529"/>
    </row>
    <row r="530" spans="1:43">
      <c r="A530"/>
      <c r="B530"/>
      <c r="C530"/>
      <c r="D530"/>
      <c r="E530" s="20" t="s">
        <v>6089</v>
      </c>
      <c r="F530"/>
      <c r="G530"/>
      <c r="H530" s="15">
        <v>209</v>
      </c>
      <c r="I530" s="15">
        <v>140</v>
      </c>
      <c r="J530" s="15" t="s">
        <v>5982</v>
      </c>
      <c r="K530" s="15" t="s">
        <v>5982</v>
      </c>
      <c r="L530" s="15"/>
      <c r="M530" s="15">
        <v>170</v>
      </c>
      <c r="N530" s="15">
        <v>40</v>
      </c>
      <c r="O530" s="15" t="s">
        <v>5982</v>
      </c>
      <c r="P530"/>
      <c r="Q530"/>
      <c r="R530" s="15" t="s">
        <v>5986</v>
      </c>
      <c r="S530"/>
      <c r="T530"/>
      <c r="U530" s="15" t="s">
        <v>5982</v>
      </c>
      <c r="V530" s="15" t="s">
        <v>5982</v>
      </c>
      <c r="W530" s="15" t="s">
        <v>5982</v>
      </c>
      <c r="X530" s="15" t="s">
        <v>5986</v>
      </c>
      <c r="Y530" s="15" t="s">
        <v>5986</v>
      </c>
      <c r="Z530" s="15" t="s">
        <v>5986</v>
      </c>
      <c r="AA530" s="15">
        <v>160</v>
      </c>
      <c r="AB530" s="15">
        <v>10</v>
      </c>
      <c r="AC530" s="15" t="s">
        <v>5982</v>
      </c>
      <c r="AD530" s="15" t="s">
        <v>5982</v>
      </c>
      <c r="AE530" s="15" t="s">
        <v>5982</v>
      </c>
      <c r="AF530" s="15">
        <v>1</v>
      </c>
      <c r="AG530" s="15">
        <v>1</v>
      </c>
      <c r="AH530" s="15">
        <v>1</v>
      </c>
      <c r="AI530" s="15" t="s">
        <v>5982</v>
      </c>
      <c r="AJ530" s="15" t="s">
        <v>5982</v>
      </c>
      <c r="AK530" s="15" t="s">
        <v>5982</v>
      </c>
      <c r="AL530" s="15">
        <v>1</v>
      </c>
      <c r="AM530" s="15">
        <v>1</v>
      </c>
      <c r="AN530" s="15">
        <v>1</v>
      </c>
      <c r="AO530"/>
      <c r="AP530" s="15">
        <v>1</v>
      </c>
      <c r="AQ530"/>
    </row>
    <row r="531" spans="1:43">
      <c r="A531"/>
      <c r="B531"/>
      <c r="C531"/>
      <c r="D531"/>
      <c r="E531" s="20" t="s">
        <v>6018</v>
      </c>
      <c r="F531"/>
      <c r="G531"/>
      <c r="H531" s="15">
        <v>521</v>
      </c>
      <c r="I531" s="15">
        <v>150</v>
      </c>
      <c r="J531" s="15" t="s">
        <v>5982</v>
      </c>
      <c r="K531" s="15" t="s">
        <v>5982</v>
      </c>
      <c r="L531" s="15">
        <v>2</v>
      </c>
      <c r="M531" s="15">
        <v>521</v>
      </c>
      <c r="N531" s="15">
        <v>356</v>
      </c>
      <c r="O531" s="15" t="s">
        <v>5986</v>
      </c>
      <c r="P531"/>
      <c r="Q531"/>
      <c r="R531" s="15" t="s">
        <v>5986</v>
      </c>
      <c r="S531"/>
      <c r="T531"/>
      <c r="U531" s="15" t="s">
        <v>5982</v>
      </c>
      <c r="V531" s="15" t="s">
        <v>5982</v>
      </c>
      <c r="W531" s="15" t="s">
        <v>5982</v>
      </c>
      <c r="X531" s="15" t="s">
        <v>5986</v>
      </c>
      <c r="Y531" s="15" t="s">
        <v>5986</v>
      </c>
      <c r="Z531" s="15" t="s">
        <v>5986</v>
      </c>
      <c r="AA531" s="15">
        <v>165</v>
      </c>
      <c r="AB531" s="15">
        <v>30</v>
      </c>
      <c r="AC531" s="15" t="s">
        <v>5982</v>
      </c>
      <c r="AD531" s="15" t="s">
        <v>5982</v>
      </c>
      <c r="AE531" s="15" t="s">
        <v>5982</v>
      </c>
      <c r="AF531" s="15">
        <v>1</v>
      </c>
      <c r="AG531" s="15">
        <v>1</v>
      </c>
      <c r="AH531" s="15">
        <v>1</v>
      </c>
      <c r="AI531" s="15" t="s">
        <v>5982</v>
      </c>
      <c r="AJ531" s="15" t="s">
        <v>5982</v>
      </c>
      <c r="AK531" s="15" t="s">
        <v>5982</v>
      </c>
      <c r="AL531" s="15">
        <v>1</v>
      </c>
      <c r="AM531" s="15">
        <v>1</v>
      </c>
      <c r="AN531" s="15">
        <v>1</v>
      </c>
      <c r="AO531"/>
      <c r="AP531" s="15">
        <v>1</v>
      </c>
      <c r="AQ531"/>
    </row>
    <row r="532" spans="1:43">
      <c r="A532"/>
      <c r="B532"/>
      <c r="C532"/>
      <c r="D532"/>
      <c r="E532" s="20" t="s">
        <v>6080</v>
      </c>
      <c r="F532"/>
      <c r="G532"/>
      <c r="H532" s="15">
        <v>680</v>
      </c>
      <c r="I532" s="15">
        <v>250</v>
      </c>
      <c r="J532" s="15" t="s">
        <v>5982</v>
      </c>
      <c r="K532" s="15" t="s">
        <v>5982</v>
      </c>
      <c r="L532" s="15"/>
      <c r="M532" s="15">
        <v>600</v>
      </c>
      <c r="N532" s="15">
        <v>465</v>
      </c>
      <c r="O532" s="15" t="s">
        <v>5986</v>
      </c>
      <c r="P532"/>
      <c r="Q532"/>
      <c r="R532" s="15" t="s">
        <v>5986</v>
      </c>
      <c r="S532"/>
      <c r="T532"/>
      <c r="U532" s="15" t="s">
        <v>5982</v>
      </c>
      <c r="V532" s="15" t="s">
        <v>5982</v>
      </c>
      <c r="W532" s="15" t="s">
        <v>5982</v>
      </c>
      <c r="X532" s="15" t="s">
        <v>5986</v>
      </c>
      <c r="Y532" s="15" t="s">
        <v>5986</v>
      </c>
      <c r="Z532" s="15" t="s">
        <v>5986</v>
      </c>
      <c r="AA532" s="15">
        <v>235</v>
      </c>
      <c r="AB532" s="15">
        <v>269</v>
      </c>
      <c r="AC532" s="15" t="s">
        <v>5982</v>
      </c>
      <c r="AD532" s="15" t="s">
        <v>5982</v>
      </c>
      <c r="AE532" s="15" t="s">
        <v>5982</v>
      </c>
      <c r="AF532" s="15">
        <v>1</v>
      </c>
      <c r="AG532" s="15">
        <v>1</v>
      </c>
      <c r="AH532" s="15">
        <v>1</v>
      </c>
      <c r="AI532" s="15" t="s">
        <v>5982</v>
      </c>
      <c r="AJ532" s="15" t="s">
        <v>5982</v>
      </c>
      <c r="AK532" s="15" t="s">
        <v>5982</v>
      </c>
      <c r="AL532" s="15">
        <v>1</v>
      </c>
      <c r="AM532" s="15">
        <v>1</v>
      </c>
      <c r="AN532" s="15">
        <v>1</v>
      </c>
      <c r="AO532"/>
      <c r="AP532" s="15">
        <v>1</v>
      </c>
      <c r="AQ532"/>
    </row>
    <row r="533" spans="1:43">
      <c r="A533"/>
      <c r="B533"/>
      <c r="C533"/>
      <c r="D533"/>
      <c r="E533" s="20" t="s">
        <v>6091</v>
      </c>
      <c r="F533"/>
      <c r="G533"/>
      <c r="H533" s="15">
        <v>357</v>
      </c>
      <c r="I533" s="15">
        <v>100</v>
      </c>
      <c r="J533" s="15" t="s">
        <v>5982</v>
      </c>
      <c r="K533" s="15" t="s">
        <v>5982</v>
      </c>
      <c r="L533" s="15">
        <v>2</v>
      </c>
      <c r="M533" s="15">
        <v>350</v>
      </c>
      <c r="N533" s="15">
        <v>190</v>
      </c>
      <c r="O533" s="15" t="s">
        <v>5986</v>
      </c>
      <c r="P533"/>
      <c r="Q533"/>
      <c r="R533" s="15" t="s">
        <v>5986</v>
      </c>
      <c r="S533"/>
      <c r="T533"/>
      <c r="U533" s="15" t="s">
        <v>5982</v>
      </c>
      <c r="V533" s="15" t="s">
        <v>5982</v>
      </c>
      <c r="W533" s="15" t="s">
        <v>5982</v>
      </c>
      <c r="X533" s="15" t="s">
        <v>5986</v>
      </c>
      <c r="Y533" s="15" t="s">
        <v>5986</v>
      </c>
      <c r="Z533" s="15" t="s">
        <v>5986</v>
      </c>
      <c r="AA533" s="15">
        <v>80</v>
      </c>
      <c r="AB533" s="15"/>
      <c r="AC533" s="15" t="s">
        <v>5982</v>
      </c>
      <c r="AD533" s="15" t="s">
        <v>5982</v>
      </c>
      <c r="AE533" s="15" t="s">
        <v>5982</v>
      </c>
      <c r="AF533" s="15">
        <v>1</v>
      </c>
      <c r="AG533" s="15">
        <v>1</v>
      </c>
      <c r="AH533" s="15">
        <v>1</v>
      </c>
      <c r="AI533" s="15" t="s">
        <v>5982</v>
      </c>
      <c r="AJ533" s="15" t="s">
        <v>5982</v>
      </c>
      <c r="AK533" s="15" t="s">
        <v>5982</v>
      </c>
      <c r="AL533" s="15">
        <v>1</v>
      </c>
      <c r="AM533" s="15">
        <v>1</v>
      </c>
      <c r="AN533" s="15">
        <v>1</v>
      </c>
      <c r="AO533"/>
      <c r="AP533" s="15">
        <v>1</v>
      </c>
      <c r="AQ533"/>
    </row>
    <row r="534" spans="1:43">
      <c r="A534"/>
      <c r="B534"/>
      <c r="C534"/>
      <c r="D534"/>
      <c r="E534" s="20" t="s">
        <v>6083</v>
      </c>
      <c r="F534"/>
      <c r="G534"/>
      <c r="H534" s="15">
        <v>1094</v>
      </c>
      <c r="I534" s="15">
        <v>320</v>
      </c>
      <c r="J534" s="15" t="s">
        <v>5982</v>
      </c>
      <c r="K534" s="15" t="s">
        <v>5982</v>
      </c>
      <c r="L534" s="15">
        <v>2</v>
      </c>
      <c r="M534" s="15">
        <v>1004</v>
      </c>
      <c r="N534" s="15">
        <v>430</v>
      </c>
      <c r="O534" s="15" t="s">
        <v>5986</v>
      </c>
      <c r="P534"/>
      <c r="Q534"/>
      <c r="R534" s="15" t="s">
        <v>5986</v>
      </c>
      <c r="S534"/>
      <c r="T534"/>
      <c r="U534" s="15" t="s">
        <v>5982</v>
      </c>
      <c r="V534" s="15" t="s">
        <v>5982</v>
      </c>
      <c r="W534" s="15" t="s">
        <v>5982</v>
      </c>
      <c r="X534" s="15" t="s">
        <v>5986</v>
      </c>
      <c r="Y534" s="15" t="s">
        <v>5986</v>
      </c>
      <c r="Z534" s="15" t="s">
        <v>5986</v>
      </c>
      <c r="AA534" s="15">
        <v>574</v>
      </c>
      <c r="AB534" s="15">
        <v>292</v>
      </c>
      <c r="AC534" s="15" t="s">
        <v>5982</v>
      </c>
      <c r="AD534" s="15" t="s">
        <v>5982</v>
      </c>
      <c r="AE534" s="15" t="s">
        <v>5982</v>
      </c>
      <c r="AF534" s="15">
        <v>1</v>
      </c>
      <c r="AG534" s="15">
        <v>1</v>
      </c>
      <c r="AH534" s="15">
        <v>1</v>
      </c>
      <c r="AI534" s="15" t="s">
        <v>5982</v>
      </c>
      <c r="AJ534" s="15" t="s">
        <v>5982</v>
      </c>
      <c r="AK534" s="15" t="s">
        <v>5982</v>
      </c>
      <c r="AL534" s="15">
        <v>1</v>
      </c>
      <c r="AM534" s="15">
        <v>1</v>
      </c>
      <c r="AN534" s="15">
        <v>1</v>
      </c>
      <c r="AO534"/>
      <c r="AP534" s="15">
        <v>1</v>
      </c>
      <c r="AQ534"/>
    </row>
    <row r="535" spans="1:43">
      <c r="A535"/>
      <c r="B535"/>
      <c r="C535"/>
      <c r="D535"/>
      <c r="E535" s="20" t="s">
        <v>6028</v>
      </c>
      <c r="F535"/>
      <c r="G535"/>
      <c r="H535" s="15">
        <v>465</v>
      </c>
      <c r="I535" s="15">
        <v>200</v>
      </c>
      <c r="J535" s="15" t="s">
        <v>5986</v>
      </c>
      <c r="K535" s="15" t="s">
        <v>5986</v>
      </c>
      <c r="L535" s="15"/>
      <c r="M535" s="15"/>
      <c r="N535" s="15"/>
      <c r="O535" s="15"/>
      <c r="P535"/>
      <c r="Q535"/>
      <c r="R535" s="15"/>
      <c r="S535"/>
      <c r="T535"/>
      <c r="U535" s="15"/>
      <c r="V535" s="15"/>
      <c r="W535" s="15"/>
      <c r="X535" s="15"/>
      <c r="Y535" s="15"/>
      <c r="Z535" s="15"/>
      <c r="AA535" s="15"/>
      <c r="AB535" s="15"/>
      <c r="AC535" s="15"/>
      <c r="AD535" s="15"/>
      <c r="AE535" s="15"/>
      <c r="AF535" s="15"/>
      <c r="AG535" s="15"/>
      <c r="AH535" s="15"/>
      <c r="AI535" s="15"/>
      <c r="AJ535" s="15"/>
      <c r="AK535" s="15"/>
      <c r="AL535" s="15"/>
      <c r="AM535" s="15"/>
      <c r="AN535" s="15"/>
      <c r="AO535"/>
      <c r="AP535" s="15">
        <v>1</v>
      </c>
      <c r="AQ535"/>
    </row>
    <row r="536" spans="1:43">
      <c r="A536"/>
      <c r="B536"/>
      <c r="C536"/>
      <c r="D536"/>
      <c r="E536" s="20" t="s">
        <v>6032</v>
      </c>
      <c r="F536"/>
      <c r="G536"/>
      <c r="H536" s="15">
        <v>290</v>
      </c>
      <c r="I536" s="15">
        <v>85</v>
      </c>
      <c r="J536" s="15" t="s">
        <v>5982</v>
      </c>
      <c r="K536" s="15" t="s">
        <v>5982</v>
      </c>
      <c r="L536" s="15">
        <v>2</v>
      </c>
      <c r="M536" s="15">
        <v>400</v>
      </c>
      <c r="N536" s="15">
        <v>55</v>
      </c>
      <c r="O536" s="15" t="s">
        <v>5986</v>
      </c>
      <c r="P536"/>
      <c r="Q536"/>
      <c r="R536" s="15" t="s">
        <v>5986</v>
      </c>
      <c r="S536"/>
      <c r="T536"/>
      <c r="U536" s="15" t="s">
        <v>5982</v>
      </c>
      <c r="V536" s="15" t="s">
        <v>5982</v>
      </c>
      <c r="W536" s="15" t="s">
        <v>5982</v>
      </c>
      <c r="X536" s="15" t="s">
        <v>5986</v>
      </c>
      <c r="Y536" s="15" t="s">
        <v>5986</v>
      </c>
      <c r="Z536" s="15" t="s">
        <v>5986</v>
      </c>
      <c r="AA536" s="15">
        <v>345</v>
      </c>
      <c r="AB536" s="15">
        <v>38</v>
      </c>
      <c r="AC536" s="15" t="s">
        <v>5986</v>
      </c>
      <c r="AD536" s="15" t="s">
        <v>5986</v>
      </c>
      <c r="AE536" s="15" t="s">
        <v>5986</v>
      </c>
      <c r="AF536" s="15"/>
      <c r="AG536" s="15"/>
      <c r="AH536" s="15"/>
      <c r="AI536" s="15" t="s">
        <v>5982</v>
      </c>
      <c r="AJ536" s="15" t="s">
        <v>5982</v>
      </c>
      <c r="AK536" s="15" t="s">
        <v>5982</v>
      </c>
      <c r="AL536" s="15"/>
      <c r="AM536" s="15"/>
      <c r="AN536" s="15"/>
      <c r="AO536"/>
      <c r="AP536" s="15">
        <v>1</v>
      </c>
      <c r="AQ536"/>
    </row>
    <row r="537" spans="1:43">
      <c r="A537"/>
      <c r="B537"/>
      <c r="C537"/>
      <c r="D537"/>
      <c r="E537" s="20" t="s">
        <v>6092</v>
      </c>
      <c r="F537"/>
      <c r="G537"/>
      <c r="H537" s="15">
        <v>305</v>
      </c>
      <c r="I537" s="15">
        <v>91</v>
      </c>
      <c r="J537" s="15" t="s">
        <v>5982</v>
      </c>
      <c r="K537" s="15" t="s">
        <v>5982</v>
      </c>
      <c r="L537" s="15">
        <v>2</v>
      </c>
      <c r="M537" s="15">
        <v>300</v>
      </c>
      <c r="N537" s="15">
        <v>28</v>
      </c>
      <c r="O537" s="15" t="s">
        <v>5986</v>
      </c>
      <c r="P537"/>
      <c r="Q537"/>
      <c r="R537" s="15" t="s">
        <v>5986</v>
      </c>
      <c r="S537"/>
      <c r="T537"/>
      <c r="U537" s="15" t="s">
        <v>5982</v>
      </c>
      <c r="V537" s="15" t="s">
        <v>5982</v>
      </c>
      <c r="W537" s="15" t="s">
        <v>5982</v>
      </c>
      <c r="X537" s="15" t="s">
        <v>5986</v>
      </c>
      <c r="Y537" s="15" t="s">
        <v>5986</v>
      </c>
      <c r="Z537" s="15" t="s">
        <v>5986</v>
      </c>
      <c r="AA537" s="15">
        <v>272</v>
      </c>
      <c r="AB537" s="15">
        <v>20</v>
      </c>
      <c r="AC537" s="15" t="s">
        <v>5982</v>
      </c>
      <c r="AD537" s="15" t="s">
        <v>5982</v>
      </c>
      <c r="AE537" s="15" t="s">
        <v>5982</v>
      </c>
      <c r="AF537" s="15">
        <v>1</v>
      </c>
      <c r="AG537" s="15">
        <v>1</v>
      </c>
      <c r="AH537" s="15">
        <v>1</v>
      </c>
      <c r="AI537" s="15" t="s">
        <v>5982</v>
      </c>
      <c r="AJ537" s="15" t="s">
        <v>5982</v>
      </c>
      <c r="AK537" s="15" t="s">
        <v>5982</v>
      </c>
      <c r="AL537" s="15">
        <v>1</v>
      </c>
      <c r="AM537" s="15">
        <v>1</v>
      </c>
      <c r="AN537" s="15">
        <v>1</v>
      </c>
      <c r="AO537"/>
      <c r="AP537" s="15">
        <v>1</v>
      </c>
      <c r="AQ537"/>
    </row>
    <row r="538" spans="1:43">
      <c r="A538"/>
      <c r="B538"/>
      <c r="C538"/>
      <c r="D538"/>
      <c r="E538" s="20" t="s">
        <v>6077</v>
      </c>
      <c r="F538"/>
      <c r="G538"/>
      <c r="H538" s="15">
        <v>430</v>
      </c>
      <c r="I538" s="15">
        <v>141</v>
      </c>
      <c r="J538" s="15" t="s">
        <v>5982</v>
      </c>
      <c r="K538" s="15" t="s">
        <v>5982</v>
      </c>
      <c r="L538" s="15">
        <v>2</v>
      </c>
      <c r="M538" s="15">
        <v>430</v>
      </c>
      <c r="N538" s="15">
        <v>150</v>
      </c>
      <c r="O538" s="15" t="s">
        <v>5986</v>
      </c>
      <c r="P538"/>
      <c r="Q538"/>
      <c r="R538" s="15" t="s">
        <v>5986</v>
      </c>
      <c r="S538"/>
      <c r="T538"/>
      <c r="U538" s="15" t="s">
        <v>5982</v>
      </c>
      <c r="V538" s="15" t="s">
        <v>5982</v>
      </c>
      <c r="W538" s="15" t="s">
        <v>5982</v>
      </c>
      <c r="X538" s="15" t="s">
        <v>5986</v>
      </c>
      <c r="Y538" s="15" t="s">
        <v>5986</v>
      </c>
      <c r="Z538" s="15" t="s">
        <v>5986</v>
      </c>
      <c r="AA538" s="15">
        <v>280</v>
      </c>
      <c r="AB538" s="15">
        <v>141</v>
      </c>
      <c r="AC538" s="15" t="s">
        <v>5982</v>
      </c>
      <c r="AD538" s="15" t="s">
        <v>5982</v>
      </c>
      <c r="AE538" s="15" t="s">
        <v>5982</v>
      </c>
      <c r="AF538" s="15">
        <v>1</v>
      </c>
      <c r="AG538" s="15">
        <v>1</v>
      </c>
      <c r="AH538" s="15">
        <v>1</v>
      </c>
      <c r="AI538" s="15" t="s">
        <v>5982</v>
      </c>
      <c r="AJ538" s="15" t="s">
        <v>5982</v>
      </c>
      <c r="AK538" s="15" t="s">
        <v>5982</v>
      </c>
      <c r="AL538" s="15">
        <v>1</v>
      </c>
      <c r="AM538" s="15">
        <v>1</v>
      </c>
      <c r="AN538" s="15">
        <v>1</v>
      </c>
      <c r="AO538"/>
      <c r="AP538" s="15">
        <v>1</v>
      </c>
      <c r="AQ538"/>
    </row>
    <row r="539" spans="1:43">
      <c r="A539"/>
      <c r="B539"/>
      <c r="C539"/>
      <c r="D539"/>
      <c r="E539" s="20" t="s">
        <v>6093</v>
      </c>
      <c r="F539"/>
      <c r="G539"/>
      <c r="H539" s="15">
        <v>273</v>
      </c>
      <c r="I539" s="15">
        <v>161</v>
      </c>
      <c r="J539" s="15" t="s">
        <v>5982</v>
      </c>
      <c r="K539" s="15" t="s">
        <v>5982</v>
      </c>
      <c r="L539" s="15">
        <v>2</v>
      </c>
      <c r="M539" s="15">
        <v>280</v>
      </c>
      <c r="N539" s="15">
        <v>173</v>
      </c>
      <c r="O539" s="15" t="s">
        <v>5986</v>
      </c>
      <c r="P539"/>
      <c r="Q539"/>
      <c r="R539" s="15" t="s">
        <v>5986</v>
      </c>
      <c r="S539"/>
      <c r="T539"/>
      <c r="U539" s="15" t="s">
        <v>5986</v>
      </c>
      <c r="V539" s="15" t="s">
        <v>5982</v>
      </c>
      <c r="W539" s="15" t="s">
        <v>5982</v>
      </c>
      <c r="X539" s="15" t="s">
        <v>5986</v>
      </c>
      <c r="Y539" s="15" t="s">
        <v>5986</v>
      </c>
      <c r="Z539" s="15" t="s">
        <v>5986</v>
      </c>
      <c r="AA539" s="15">
        <v>107</v>
      </c>
      <c r="AB539" s="15">
        <v>169</v>
      </c>
      <c r="AC539" s="15" t="s">
        <v>5982</v>
      </c>
      <c r="AD539" s="15" t="s">
        <v>5982</v>
      </c>
      <c r="AE539" s="15" t="s">
        <v>5982</v>
      </c>
      <c r="AF539" s="15">
        <v>1</v>
      </c>
      <c r="AG539" s="15">
        <v>1</v>
      </c>
      <c r="AH539" s="15">
        <v>1</v>
      </c>
      <c r="AI539" s="15" t="s">
        <v>5982</v>
      </c>
      <c r="AJ539" s="15" t="s">
        <v>5982</v>
      </c>
      <c r="AK539" s="15" t="s">
        <v>5982</v>
      </c>
      <c r="AL539" s="15">
        <v>1</v>
      </c>
      <c r="AM539" s="15">
        <v>1</v>
      </c>
      <c r="AN539" s="15">
        <v>1</v>
      </c>
      <c r="AO539"/>
      <c r="AP539" s="15">
        <v>1</v>
      </c>
      <c r="AQ539"/>
    </row>
    <row r="540" spans="1:43">
      <c r="A540"/>
      <c r="B540"/>
      <c r="C540"/>
      <c r="D540"/>
      <c r="E540" s="20" t="s">
        <v>6094</v>
      </c>
      <c r="F540"/>
      <c r="G540"/>
      <c r="H540" s="15">
        <v>1065</v>
      </c>
      <c r="I540" s="15">
        <v>450</v>
      </c>
      <c r="J540" s="15" t="s">
        <v>5982</v>
      </c>
      <c r="K540" s="15" t="s">
        <v>5982</v>
      </c>
      <c r="L540" s="15">
        <v>2</v>
      </c>
      <c r="M540" s="15">
        <v>1100</v>
      </c>
      <c r="N540" s="15">
        <v>152</v>
      </c>
      <c r="O540" s="15" t="s">
        <v>5986</v>
      </c>
      <c r="P540"/>
      <c r="Q540"/>
      <c r="R540" s="15" t="s">
        <v>5986</v>
      </c>
      <c r="S540"/>
      <c r="T540"/>
      <c r="U540" s="15" t="s">
        <v>5982</v>
      </c>
      <c r="V540" s="15" t="s">
        <v>5982</v>
      </c>
      <c r="W540" s="15" t="s">
        <v>5982</v>
      </c>
      <c r="X540" s="15" t="s">
        <v>5986</v>
      </c>
      <c r="Y540" s="15" t="s">
        <v>5986</v>
      </c>
      <c r="Z540" s="15" t="s">
        <v>5986</v>
      </c>
      <c r="AA540" s="15">
        <v>948</v>
      </c>
      <c r="AB540" s="15">
        <v>70</v>
      </c>
      <c r="AC540" s="15" t="s">
        <v>5982</v>
      </c>
      <c r="AD540" s="15" t="s">
        <v>5982</v>
      </c>
      <c r="AE540" s="15" t="s">
        <v>5982</v>
      </c>
      <c r="AF540" s="15">
        <v>1</v>
      </c>
      <c r="AG540" s="15" t="s">
        <v>2395</v>
      </c>
      <c r="AH540" s="15">
        <v>1</v>
      </c>
      <c r="AI540" s="15" t="s">
        <v>5982</v>
      </c>
      <c r="AJ540" s="15" t="s">
        <v>5982</v>
      </c>
      <c r="AK540" s="15" t="s">
        <v>5982</v>
      </c>
      <c r="AL540" s="15" t="s">
        <v>985</v>
      </c>
      <c r="AM540" s="15" t="s">
        <v>985</v>
      </c>
      <c r="AN540" s="15" t="s">
        <v>771</v>
      </c>
      <c r="AO540"/>
      <c r="AP540" s="15"/>
      <c r="AQ540"/>
    </row>
    <row r="541" spans="1:43">
      <c r="A541"/>
      <c r="B541"/>
      <c r="C541"/>
      <c r="D541"/>
      <c r="E541" s="20" t="s">
        <v>6018</v>
      </c>
      <c r="F541"/>
      <c r="G541"/>
      <c r="H541" s="15">
        <v>562</v>
      </c>
      <c r="I541" s="15">
        <v>400</v>
      </c>
      <c r="J541" s="15" t="s">
        <v>5982</v>
      </c>
      <c r="K541" s="15" t="s">
        <v>5982</v>
      </c>
      <c r="L541" s="15"/>
      <c r="M541" s="15">
        <v>525</v>
      </c>
      <c r="N541" s="15">
        <v>65</v>
      </c>
      <c r="O541" s="15" t="s">
        <v>5982</v>
      </c>
      <c r="P541"/>
      <c r="Q541"/>
      <c r="R541" s="15" t="s">
        <v>5986</v>
      </c>
      <c r="S541"/>
      <c r="T541"/>
      <c r="U541" s="15" t="s">
        <v>5982</v>
      </c>
      <c r="V541" s="15" t="s">
        <v>5986</v>
      </c>
      <c r="W541" s="15" t="s">
        <v>5986</v>
      </c>
      <c r="X541" s="15" t="s">
        <v>5986</v>
      </c>
      <c r="Y541" s="15" t="s">
        <v>5986</v>
      </c>
      <c r="Z541" s="15" t="s">
        <v>5986</v>
      </c>
      <c r="AA541" s="15">
        <v>460</v>
      </c>
      <c r="AB541" s="15">
        <v>50</v>
      </c>
      <c r="AC541" s="15" t="s">
        <v>5982</v>
      </c>
      <c r="AD541" s="15" t="s">
        <v>5982</v>
      </c>
      <c r="AE541" s="15" t="s">
        <v>5982</v>
      </c>
      <c r="AF541" s="15">
        <v>1</v>
      </c>
      <c r="AG541" s="15">
        <v>1</v>
      </c>
      <c r="AH541" s="15">
        <v>1</v>
      </c>
      <c r="AI541" s="15" t="s">
        <v>5986</v>
      </c>
      <c r="AJ541" s="15" t="s">
        <v>5982</v>
      </c>
      <c r="AK541" s="15" t="s">
        <v>5986</v>
      </c>
      <c r="AL541" s="15"/>
      <c r="AM541" s="15">
        <v>1</v>
      </c>
      <c r="AN541" s="15"/>
      <c r="AO541"/>
      <c r="AP541" s="15"/>
      <c r="AQ541"/>
    </row>
    <row r="542" spans="1:43">
      <c r="A542"/>
      <c r="B542"/>
      <c r="C542"/>
      <c r="D542"/>
      <c r="E542" s="20" t="s">
        <v>6030</v>
      </c>
      <c r="F542"/>
      <c r="G542"/>
      <c r="H542" s="15">
        <v>656</v>
      </c>
      <c r="I542" s="15">
        <v>378</v>
      </c>
      <c r="J542" s="15" t="s">
        <v>5982</v>
      </c>
      <c r="K542" s="15" t="s">
        <v>5982</v>
      </c>
      <c r="L542" s="15"/>
      <c r="M542" s="15">
        <v>750</v>
      </c>
      <c r="N542" s="15">
        <v>172</v>
      </c>
      <c r="O542" s="15" t="s">
        <v>5986</v>
      </c>
      <c r="P542"/>
      <c r="Q542"/>
      <c r="R542" s="15" t="s">
        <v>5986</v>
      </c>
      <c r="S542"/>
      <c r="T542"/>
      <c r="U542" s="15" t="s">
        <v>5982</v>
      </c>
      <c r="V542" s="15" t="s">
        <v>5986</v>
      </c>
      <c r="W542" s="15" t="s">
        <v>5982</v>
      </c>
      <c r="X542" s="15" t="s">
        <v>5986</v>
      </c>
      <c r="Y542" s="15" t="s">
        <v>5986</v>
      </c>
      <c r="Z542" s="15" t="s">
        <v>5986</v>
      </c>
      <c r="AA542" s="15">
        <v>578</v>
      </c>
      <c r="AB542" s="15">
        <v>168</v>
      </c>
      <c r="AC542" s="15" t="s">
        <v>5982</v>
      </c>
      <c r="AD542" s="15" t="s">
        <v>5982</v>
      </c>
      <c r="AE542" s="15" t="s">
        <v>5982</v>
      </c>
      <c r="AF542" s="15">
        <v>1</v>
      </c>
      <c r="AG542" s="15">
        <v>1</v>
      </c>
      <c r="AH542" s="15">
        <v>1</v>
      </c>
      <c r="AI542" s="15" t="s">
        <v>5986</v>
      </c>
      <c r="AJ542" s="15" t="s">
        <v>5986</v>
      </c>
      <c r="AK542" s="15" t="s">
        <v>5986</v>
      </c>
      <c r="AL542" s="15"/>
      <c r="AM542" s="15"/>
      <c r="AN542" s="15"/>
      <c r="AO542"/>
      <c r="AP542" s="15">
        <v>1</v>
      </c>
      <c r="AQ542"/>
    </row>
    <row r="543" spans="1:43">
      <c r="A543"/>
      <c r="B543"/>
      <c r="C543"/>
      <c r="D543"/>
      <c r="E543" s="20" t="s">
        <v>6120</v>
      </c>
      <c r="F543"/>
      <c r="G543"/>
      <c r="H543" s="15">
        <v>285</v>
      </c>
      <c r="I543" s="15">
        <v>150</v>
      </c>
      <c r="J543" s="15" t="s">
        <v>5982</v>
      </c>
      <c r="K543" s="15" t="s">
        <v>5982</v>
      </c>
      <c r="L543" s="15">
        <v>2</v>
      </c>
      <c r="M543" s="15">
        <v>285</v>
      </c>
      <c r="N543" s="15">
        <v>45</v>
      </c>
      <c r="O543" s="15" t="s">
        <v>5986</v>
      </c>
      <c r="P543"/>
      <c r="Q543"/>
      <c r="R543" s="15" t="s">
        <v>5986</v>
      </c>
      <c r="S543"/>
      <c r="T543"/>
      <c r="U543" s="15" t="s">
        <v>5982</v>
      </c>
      <c r="V543" s="15" t="s">
        <v>5982</v>
      </c>
      <c r="W543" s="15" t="s">
        <v>5986</v>
      </c>
      <c r="X543" s="15" t="s">
        <v>5986</v>
      </c>
      <c r="Y543" s="15" t="s">
        <v>5986</v>
      </c>
      <c r="Z543" s="15" t="s">
        <v>5986</v>
      </c>
      <c r="AA543" s="15">
        <v>240</v>
      </c>
      <c r="AB543" s="15">
        <v>34</v>
      </c>
      <c r="AC543" s="15" t="s">
        <v>5982</v>
      </c>
      <c r="AD543" s="15" t="s">
        <v>5982</v>
      </c>
      <c r="AE543" s="15" t="s">
        <v>5982</v>
      </c>
      <c r="AF543" s="15">
        <v>1</v>
      </c>
      <c r="AG543" s="15">
        <v>1</v>
      </c>
      <c r="AH543" s="15">
        <v>1</v>
      </c>
      <c r="AI543" s="15" t="s">
        <v>5986</v>
      </c>
      <c r="AJ543" s="15" t="s">
        <v>5986</v>
      </c>
      <c r="AK543" s="15" t="s">
        <v>5986</v>
      </c>
      <c r="AL543" s="15"/>
      <c r="AM543" s="15"/>
      <c r="AN543" s="15"/>
      <c r="AO543"/>
      <c r="AP543" s="15">
        <v>1</v>
      </c>
      <c r="AQ543"/>
    </row>
    <row r="544" spans="1:43">
      <c r="A544"/>
      <c r="B544"/>
      <c r="C544"/>
      <c r="D544"/>
      <c r="E544" s="20" t="s">
        <v>6121</v>
      </c>
      <c r="F544"/>
      <c r="G544"/>
      <c r="H544" s="15">
        <v>790</v>
      </c>
      <c r="I544" s="15">
        <v>354</v>
      </c>
      <c r="J544" s="15" t="s">
        <v>5982</v>
      </c>
      <c r="K544" s="15" t="s">
        <v>5982</v>
      </c>
      <c r="L544" s="15">
        <v>2</v>
      </c>
      <c r="M544" s="15">
        <v>637</v>
      </c>
      <c r="N544" s="15">
        <v>165</v>
      </c>
      <c r="O544" s="15" t="s">
        <v>5986</v>
      </c>
      <c r="P544"/>
      <c r="Q544"/>
      <c r="R544" s="15"/>
      <c r="S544"/>
      <c r="T544"/>
      <c r="U544" s="15" t="s">
        <v>5982</v>
      </c>
      <c r="V544" s="15" t="s">
        <v>5986</v>
      </c>
      <c r="W544" s="15" t="s">
        <v>5986</v>
      </c>
      <c r="X544" s="15" t="s">
        <v>5986</v>
      </c>
      <c r="Y544" s="15" t="s">
        <v>5986</v>
      </c>
      <c r="Z544" s="15" t="s">
        <v>5986</v>
      </c>
      <c r="AA544" s="15">
        <v>472</v>
      </c>
      <c r="AB544" s="15">
        <v>154</v>
      </c>
      <c r="AC544" s="15" t="s">
        <v>5982</v>
      </c>
      <c r="AD544" s="15" t="s">
        <v>5982</v>
      </c>
      <c r="AE544" s="15" t="s">
        <v>5982</v>
      </c>
      <c r="AF544" s="15">
        <v>1</v>
      </c>
      <c r="AG544" s="15">
        <v>1</v>
      </c>
      <c r="AH544" s="15">
        <v>1</v>
      </c>
      <c r="AI544" s="15" t="s">
        <v>5986</v>
      </c>
      <c r="AJ544" s="15" t="s">
        <v>5986</v>
      </c>
      <c r="AK544" s="15" t="s">
        <v>5986</v>
      </c>
      <c r="AL544" s="15"/>
      <c r="AM544" s="15"/>
      <c r="AN544" s="15"/>
      <c r="AO544"/>
      <c r="AP544" s="15">
        <v>1</v>
      </c>
      <c r="AQ544"/>
    </row>
    <row r="545" spans="1:43">
      <c r="A545"/>
      <c r="B545"/>
      <c r="C545"/>
      <c r="D545"/>
      <c r="E545" s="20" t="s">
        <v>6122</v>
      </c>
      <c r="F545"/>
      <c r="G545"/>
      <c r="H545" s="15">
        <v>970</v>
      </c>
      <c r="I545" s="15">
        <v>250</v>
      </c>
      <c r="J545" s="15" t="s">
        <v>5982</v>
      </c>
      <c r="K545" s="15" t="s">
        <v>5982</v>
      </c>
      <c r="L545" s="15">
        <v>2</v>
      </c>
      <c r="M545" s="15">
        <v>1023</v>
      </c>
      <c r="N545" s="15">
        <v>125</v>
      </c>
      <c r="O545" s="15" t="s">
        <v>5986</v>
      </c>
      <c r="P545"/>
      <c r="Q545"/>
      <c r="R545" s="15" t="s">
        <v>5986</v>
      </c>
      <c r="S545"/>
      <c r="T545"/>
      <c r="U545" s="15" t="s">
        <v>5982</v>
      </c>
      <c r="V545" s="15" t="s">
        <v>5982</v>
      </c>
      <c r="W545" s="15" t="s">
        <v>5986</v>
      </c>
      <c r="X545" s="15" t="s">
        <v>5986</v>
      </c>
      <c r="Y545" s="15" t="s">
        <v>5986</v>
      </c>
      <c r="Z545" s="15" t="s">
        <v>5986</v>
      </c>
      <c r="AA545" s="15">
        <v>848</v>
      </c>
      <c r="AB545" s="15">
        <v>91</v>
      </c>
      <c r="AC545" s="15" t="s">
        <v>5982</v>
      </c>
      <c r="AD545" s="15" t="s">
        <v>5982</v>
      </c>
      <c r="AE545" s="15" t="s">
        <v>5982</v>
      </c>
      <c r="AF545" s="15">
        <v>1</v>
      </c>
      <c r="AG545" s="15">
        <v>1</v>
      </c>
      <c r="AH545" s="15">
        <v>1</v>
      </c>
      <c r="AI545" s="15" t="s">
        <v>5986</v>
      </c>
      <c r="AJ545" s="15" t="s">
        <v>5986</v>
      </c>
      <c r="AK545" s="15" t="s">
        <v>5986</v>
      </c>
      <c r="AL545" s="15"/>
      <c r="AM545" s="15"/>
      <c r="AN545" s="15"/>
      <c r="AO545"/>
      <c r="AP545" s="15">
        <v>1</v>
      </c>
      <c r="AQ545"/>
    </row>
    <row r="546" spans="1:43">
      <c r="A546"/>
      <c r="B546"/>
      <c r="C546"/>
      <c r="D546"/>
      <c r="E546" s="19">
        <v>0.36458333333333331</v>
      </c>
      <c r="F546"/>
      <c r="G546"/>
      <c r="H546" s="15">
        <v>155</v>
      </c>
      <c r="I546" s="15"/>
      <c r="J546" s="15" t="s">
        <v>5982</v>
      </c>
      <c r="K546" s="15" t="s">
        <v>5982</v>
      </c>
      <c r="L546" s="15">
        <v>2</v>
      </c>
      <c r="M546" s="15">
        <v>260</v>
      </c>
      <c r="N546" s="15">
        <v>200</v>
      </c>
      <c r="O546" s="15" t="s">
        <v>5986</v>
      </c>
      <c r="P546"/>
      <c r="Q546"/>
      <c r="R546" s="15" t="s">
        <v>5982</v>
      </c>
      <c r="S546"/>
      <c r="T546"/>
      <c r="U546" s="15" t="s">
        <v>5986</v>
      </c>
      <c r="V546" s="15" t="s">
        <v>5982</v>
      </c>
      <c r="W546" s="15" t="s">
        <v>5986</v>
      </c>
      <c r="X546" s="15" t="s">
        <v>5986</v>
      </c>
      <c r="Y546" s="15" t="s">
        <v>5986</v>
      </c>
      <c r="Z546" s="15" t="s">
        <v>5986</v>
      </c>
      <c r="AA546" s="15">
        <v>60</v>
      </c>
      <c r="AB546" s="15">
        <v>30</v>
      </c>
      <c r="AC546" s="15" t="s">
        <v>5982</v>
      </c>
      <c r="AD546" s="15" t="s">
        <v>5982</v>
      </c>
      <c r="AE546" s="15" t="s">
        <v>5982</v>
      </c>
      <c r="AF546" s="15">
        <v>1</v>
      </c>
      <c r="AG546" s="15">
        <v>1</v>
      </c>
      <c r="AH546" s="15">
        <v>1</v>
      </c>
      <c r="AI546" s="15" t="s">
        <v>5982</v>
      </c>
      <c r="AJ546" s="15" t="s">
        <v>5982</v>
      </c>
      <c r="AK546" s="15" t="s">
        <v>5982</v>
      </c>
      <c r="AL546" s="15">
        <v>1</v>
      </c>
      <c r="AM546" s="15">
        <v>1</v>
      </c>
      <c r="AN546" s="15">
        <v>1</v>
      </c>
      <c r="AO546"/>
      <c r="AP546" s="15">
        <v>1</v>
      </c>
      <c r="AQ546"/>
    </row>
    <row r="547" spans="1:43">
      <c r="A547"/>
      <c r="B547"/>
      <c r="C547"/>
      <c r="D547"/>
      <c r="E547" s="19">
        <v>0.39583333333333331</v>
      </c>
      <c r="F547"/>
      <c r="G547"/>
      <c r="H547" s="15">
        <v>127</v>
      </c>
      <c r="I547" s="15"/>
      <c r="J547" s="15" t="s">
        <v>5982</v>
      </c>
      <c r="K547" s="15" t="s">
        <v>5982</v>
      </c>
      <c r="L547" s="15">
        <v>2</v>
      </c>
      <c r="M547" s="15">
        <v>140</v>
      </c>
      <c r="N547" s="15">
        <v>75</v>
      </c>
      <c r="O547" s="15" t="s">
        <v>5986</v>
      </c>
      <c r="P547"/>
      <c r="Q547"/>
      <c r="R547" s="15" t="s">
        <v>5982</v>
      </c>
      <c r="S547"/>
      <c r="T547"/>
      <c r="U547" s="15" t="s">
        <v>5982</v>
      </c>
      <c r="V547" s="15" t="s">
        <v>5982</v>
      </c>
      <c r="W547" s="15" t="s">
        <v>5982</v>
      </c>
      <c r="X547" s="15" t="s">
        <v>5986</v>
      </c>
      <c r="Y547" s="15" t="s">
        <v>5986</v>
      </c>
      <c r="Z547" s="15" t="s">
        <v>5986</v>
      </c>
      <c r="AA547" s="15">
        <v>65</v>
      </c>
      <c r="AB547" s="15">
        <v>5</v>
      </c>
      <c r="AC547" s="15" t="s">
        <v>5982</v>
      </c>
      <c r="AD547" s="15" t="s">
        <v>5982</v>
      </c>
      <c r="AE547" s="15" t="s">
        <v>5982</v>
      </c>
      <c r="AF547" s="15">
        <v>1</v>
      </c>
      <c r="AG547" s="15">
        <v>1</v>
      </c>
      <c r="AH547" s="15">
        <v>1</v>
      </c>
      <c r="AI547" s="15" t="s">
        <v>5982</v>
      </c>
      <c r="AJ547" s="15" t="s">
        <v>5982</v>
      </c>
      <c r="AK547" s="15" t="s">
        <v>5982</v>
      </c>
      <c r="AL547" s="15">
        <v>1</v>
      </c>
      <c r="AM547" s="15">
        <v>1</v>
      </c>
      <c r="AN547" s="15">
        <v>1</v>
      </c>
      <c r="AO547"/>
      <c r="AP547" s="15">
        <v>1</v>
      </c>
      <c r="AQ547"/>
    </row>
    <row r="548" spans="1:43">
      <c r="A548"/>
      <c r="B548"/>
      <c r="C548"/>
      <c r="D548"/>
      <c r="E548" s="19">
        <v>0.4375</v>
      </c>
      <c r="F548"/>
      <c r="G548"/>
      <c r="H548" s="15">
        <v>481</v>
      </c>
      <c r="I548" s="15"/>
      <c r="J548" s="15" t="s">
        <v>5982</v>
      </c>
      <c r="K548" s="15" t="s">
        <v>5982</v>
      </c>
      <c r="L548" s="15">
        <v>2</v>
      </c>
      <c r="M548" s="15">
        <v>400</v>
      </c>
      <c r="N548" s="15">
        <v>192</v>
      </c>
      <c r="O548" s="15" t="s">
        <v>5982</v>
      </c>
      <c r="P548"/>
      <c r="Q548"/>
      <c r="R548" s="15" t="s">
        <v>5982</v>
      </c>
      <c r="S548"/>
      <c r="T548"/>
      <c r="U548" s="15" t="s">
        <v>5982</v>
      </c>
      <c r="V548" s="15" t="s">
        <v>5982</v>
      </c>
      <c r="W548" s="15" t="s">
        <v>5982</v>
      </c>
      <c r="X548" s="15" t="s">
        <v>5986</v>
      </c>
      <c r="Y548" s="15" t="s">
        <v>5986</v>
      </c>
      <c r="Z548" s="15" t="s">
        <v>5986</v>
      </c>
      <c r="AA548" s="15">
        <v>208</v>
      </c>
      <c r="AB548" s="15">
        <v>85</v>
      </c>
      <c r="AC548" s="15" t="s">
        <v>5982</v>
      </c>
      <c r="AD548" s="15" t="s">
        <v>5982</v>
      </c>
      <c r="AE548" s="15" t="s">
        <v>5982</v>
      </c>
      <c r="AF548" s="15">
        <v>1</v>
      </c>
      <c r="AG548" s="15">
        <v>1</v>
      </c>
      <c r="AH548" s="15">
        <v>1</v>
      </c>
      <c r="AI548" s="15" t="s">
        <v>5982</v>
      </c>
      <c r="AJ548" s="15" t="s">
        <v>5982</v>
      </c>
      <c r="AK548" s="15" t="s">
        <v>5982</v>
      </c>
      <c r="AL548" s="15">
        <v>1</v>
      </c>
      <c r="AM548" s="15">
        <v>1</v>
      </c>
      <c r="AN548" s="15">
        <v>1</v>
      </c>
      <c r="AO548"/>
      <c r="AP548" s="15">
        <v>1</v>
      </c>
      <c r="AQ548"/>
    </row>
    <row r="549" spans="1:43">
      <c r="A549"/>
      <c r="B549"/>
      <c r="C549"/>
      <c r="D549"/>
      <c r="E549" s="19">
        <v>0.49305555555555558</v>
      </c>
      <c r="F549"/>
      <c r="G549"/>
      <c r="H549" s="15">
        <v>150</v>
      </c>
      <c r="I549" s="15">
        <v>80</v>
      </c>
      <c r="J549" s="15" t="s">
        <v>5982</v>
      </c>
      <c r="K549" s="15" t="s">
        <v>5982</v>
      </c>
      <c r="L549" s="15">
        <v>2</v>
      </c>
      <c r="M549" s="15">
        <v>250</v>
      </c>
      <c r="N549" s="15">
        <v>170</v>
      </c>
      <c r="O549" s="15" t="s">
        <v>5986</v>
      </c>
      <c r="P549"/>
      <c r="Q549"/>
      <c r="R549" s="15" t="s">
        <v>5982</v>
      </c>
      <c r="S549"/>
      <c r="T549"/>
      <c r="U549" s="15" t="s">
        <v>5982</v>
      </c>
      <c r="V549" s="15" t="s">
        <v>5982</v>
      </c>
      <c r="W549" s="15" t="s">
        <v>5982</v>
      </c>
      <c r="X549" s="15" t="s">
        <v>5986</v>
      </c>
      <c r="Y549" s="15" t="s">
        <v>5986</v>
      </c>
      <c r="Z549" s="15" t="s">
        <v>5986</v>
      </c>
      <c r="AA549" s="15">
        <v>80</v>
      </c>
      <c r="AB549" s="15">
        <v>29</v>
      </c>
      <c r="AC549" s="15" t="s">
        <v>5982</v>
      </c>
      <c r="AD549" s="15" t="s">
        <v>5982</v>
      </c>
      <c r="AE549" s="15" t="s">
        <v>5982</v>
      </c>
      <c r="AF549" s="15">
        <v>1</v>
      </c>
      <c r="AG549" s="15">
        <v>1</v>
      </c>
      <c r="AH549" s="15">
        <v>1</v>
      </c>
      <c r="AI549" s="15" t="s">
        <v>5982</v>
      </c>
      <c r="AJ549" s="15" t="s">
        <v>5982</v>
      </c>
      <c r="AK549" s="15" t="s">
        <v>5982</v>
      </c>
      <c r="AL549" s="15" t="s">
        <v>2395</v>
      </c>
      <c r="AM549" s="15" t="s">
        <v>251</v>
      </c>
      <c r="AN549" s="15">
        <v>1</v>
      </c>
      <c r="AO549"/>
      <c r="AP549" s="15">
        <v>1</v>
      </c>
      <c r="AQ549"/>
    </row>
    <row r="550" spans="1:43">
      <c r="A550"/>
      <c r="B550"/>
      <c r="C550"/>
      <c r="D550"/>
      <c r="E550" s="19">
        <v>0.45833333333333331</v>
      </c>
      <c r="F550"/>
      <c r="G550"/>
      <c r="H550" s="15">
        <v>233</v>
      </c>
      <c r="I550" s="15">
        <v>1</v>
      </c>
      <c r="J550" s="15" t="s">
        <v>5982</v>
      </c>
      <c r="K550" s="15" t="s">
        <v>5982</v>
      </c>
      <c r="L550" s="15">
        <v>2</v>
      </c>
      <c r="M550" s="15">
        <v>250</v>
      </c>
      <c r="N550" s="15">
        <v>120</v>
      </c>
      <c r="O550" s="15" t="s">
        <v>5986</v>
      </c>
      <c r="P550"/>
      <c r="Q550"/>
      <c r="R550" s="15"/>
      <c r="S550"/>
      <c r="T550"/>
      <c r="U550" s="15" t="s">
        <v>5982</v>
      </c>
      <c r="V550" s="15" t="s">
        <v>5982</v>
      </c>
      <c r="W550" s="15" t="s">
        <v>5986</v>
      </c>
      <c r="X550" s="15" t="s">
        <v>5986</v>
      </c>
      <c r="Y550" s="15" t="s">
        <v>5986</v>
      </c>
      <c r="Z550" s="15" t="s">
        <v>5986</v>
      </c>
      <c r="AA550" s="15">
        <v>170</v>
      </c>
      <c r="AB550" s="15">
        <v>50</v>
      </c>
      <c r="AC550" s="15" t="s">
        <v>5982</v>
      </c>
      <c r="AD550" s="15" t="s">
        <v>5982</v>
      </c>
      <c r="AE550" s="15" t="s">
        <v>5982</v>
      </c>
      <c r="AF550" s="15">
        <v>1</v>
      </c>
      <c r="AG550" s="15">
        <v>1</v>
      </c>
      <c r="AH550" s="15">
        <v>1</v>
      </c>
      <c r="AI550" s="15" t="s">
        <v>5982</v>
      </c>
      <c r="AJ550" s="15" t="s">
        <v>5982</v>
      </c>
      <c r="AK550" s="15" t="s">
        <v>5982</v>
      </c>
      <c r="AL550" s="15" t="s">
        <v>251</v>
      </c>
      <c r="AM550" s="15">
        <v>4</v>
      </c>
      <c r="AN550" s="15" t="s">
        <v>2395</v>
      </c>
      <c r="AO550"/>
      <c r="AP550" s="15">
        <v>1</v>
      </c>
      <c r="AQ550"/>
    </row>
    <row r="551" spans="1:43">
      <c r="A551"/>
      <c r="B551"/>
      <c r="C551"/>
      <c r="D551"/>
      <c r="E551" s="19">
        <v>0.41666666666666669</v>
      </c>
      <c r="F551"/>
      <c r="G551"/>
      <c r="H551" s="15">
        <v>559</v>
      </c>
      <c r="I551" s="15"/>
      <c r="J551" s="15" t="s">
        <v>5982</v>
      </c>
      <c r="K551" s="15" t="s">
        <v>5982</v>
      </c>
      <c r="L551" s="15">
        <v>2</v>
      </c>
      <c r="M551" s="15">
        <v>250</v>
      </c>
      <c r="N551" s="15">
        <v>150</v>
      </c>
      <c r="O551" s="15" t="s">
        <v>5982</v>
      </c>
      <c r="P551"/>
      <c r="Q551"/>
      <c r="R551" s="15" t="s">
        <v>5982</v>
      </c>
      <c r="S551"/>
      <c r="T551"/>
      <c r="U551" s="15" t="s">
        <v>5982</v>
      </c>
      <c r="V551" s="15" t="s">
        <v>5982</v>
      </c>
      <c r="W551" s="15" t="s">
        <v>5986</v>
      </c>
      <c r="X551" s="15" t="s">
        <v>5986</v>
      </c>
      <c r="Y551" s="15" t="s">
        <v>5986</v>
      </c>
      <c r="Z551" s="15" t="s">
        <v>5986</v>
      </c>
      <c r="AA551" s="15">
        <v>100</v>
      </c>
      <c r="AB551" s="15">
        <v>100</v>
      </c>
      <c r="AC551" s="15" t="s">
        <v>5982</v>
      </c>
      <c r="AD551" s="15" t="s">
        <v>5982</v>
      </c>
      <c r="AE551" s="15" t="s">
        <v>5982</v>
      </c>
      <c r="AF551" s="15" t="s">
        <v>985</v>
      </c>
      <c r="AG551" s="15">
        <v>1</v>
      </c>
      <c r="AH551" s="15" t="s">
        <v>2395</v>
      </c>
      <c r="AI551" s="15" t="s">
        <v>5982</v>
      </c>
      <c r="AJ551" s="15" t="s">
        <v>5982</v>
      </c>
      <c r="AK551" s="15" t="s">
        <v>5982</v>
      </c>
      <c r="AL551" s="15" t="s">
        <v>2395</v>
      </c>
      <c r="AM551" s="15" t="s">
        <v>251</v>
      </c>
      <c r="AN551" s="15" t="s">
        <v>2395</v>
      </c>
      <c r="AO551"/>
      <c r="AP551" s="15">
        <v>1</v>
      </c>
      <c r="AQ551"/>
    </row>
    <row r="552" spans="1:43">
      <c r="A552"/>
      <c r="B552"/>
      <c r="C552"/>
      <c r="D552"/>
      <c r="E552" s="19">
        <v>0.39583333333333331</v>
      </c>
      <c r="F552"/>
      <c r="G552"/>
      <c r="H552" s="15">
        <v>435</v>
      </c>
      <c r="I552" s="15"/>
      <c r="J552" s="15" t="s">
        <v>5982</v>
      </c>
      <c r="K552" s="15" t="s">
        <v>5982</v>
      </c>
      <c r="L552" s="15">
        <v>2</v>
      </c>
      <c r="M552" s="15">
        <v>250</v>
      </c>
      <c r="N552" s="15">
        <v>250</v>
      </c>
      <c r="O552" s="15" t="s">
        <v>5982</v>
      </c>
      <c r="P552"/>
      <c r="Q552"/>
      <c r="R552" s="15" t="s">
        <v>5982</v>
      </c>
      <c r="S552"/>
      <c r="T552"/>
      <c r="U552" s="15" t="s">
        <v>5982</v>
      </c>
      <c r="V552" s="15" t="s">
        <v>5982</v>
      </c>
      <c r="W552" s="15" t="s">
        <v>5986</v>
      </c>
      <c r="X552" s="15" t="s">
        <v>5986</v>
      </c>
      <c r="Y552" s="15" t="s">
        <v>5982</v>
      </c>
      <c r="Z552" s="15" t="s">
        <v>5982</v>
      </c>
      <c r="AA552" s="15">
        <v>0</v>
      </c>
      <c r="AB552" s="15">
        <v>152</v>
      </c>
      <c r="AC552" s="15" t="s">
        <v>5986</v>
      </c>
      <c r="AD552" s="15" t="s">
        <v>5986</v>
      </c>
      <c r="AE552" s="15" t="s">
        <v>5986</v>
      </c>
      <c r="AF552" s="15"/>
      <c r="AG552" s="15"/>
      <c r="AH552" s="15"/>
      <c r="AI552" s="15" t="s">
        <v>5982</v>
      </c>
      <c r="AJ552" s="15" t="s">
        <v>5982</v>
      </c>
      <c r="AK552" s="15" t="s">
        <v>5982</v>
      </c>
      <c r="AL552" s="15" t="s">
        <v>2395</v>
      </c>
      <c r="AM552" s="15" t="s">
        <v>2395</v>
      </c>
      <c r="AN552" s="15" t="s">
        <v>2395</v>
      </c>
      <c r="AO552"/>
      <c r="AP552" s="15">
        <v>1</v>
      </c>
      <c r="AQ552"/>
    </row>
    <row r="553" spans="1:43">
      <c r="A553"/>
      <c r="B553"/>
      <c r="C553"/>
      <c r="D553"/>
      <c r="E553" s="19">
        <v>0.35416666666666669</v>
      </c>
      <c r="F553"/>
      <c r="G553"/>
      <c r="H553" s="15">
        <v>501</v>
      </c>
      <c r="I553" s="15"/>
      <c r="J553" s="15" t="s">
        <v>5982</v>
      </c>
      <c r="K553" s="15" t="s">
        <v>5982</v>
      </c>
      <c r="L553" s="15">
        <v>2</v>
      </c>
      <c r="M553" s="15">
        <v>250</v>
      </c>
      <c r="N553" s="15">
        <v>56</v>
      </c>
      <c r="O553" s="15" t="s">
        <v>5982</v>
      </c>
      <c r="P553"/>
      <c r="Q553"/>
      <c r="R553" s="15" t="s">
        <v>5986</v>
      </c>
      <c r="S553"/>
      <c r="T553"/>
      <c r="U553" s="15" t="s">
        <v>5982</v>
      </c>
      <c r="V553" s="15" t="s">
        <v>5982</v>
      </c>
      <c r="W553" s="15" t="s">
        <v>5986</v>
      </c>
      <c r="X553" s="15" t="s">
        <v>5986</v>
      </c>
      <c r="Y553" s="15" t="s">
        <v>5986</v>
      </c>
      <c r="Z553" s="15" t="s">
        <v>5986</v>
      </c>
      <c r="AA553" s="15">
        <v>194</v>
      </c>
      <c r="AB553" s="15">
        <v>0</v>
      </c>
      <c r="AC553" s="15" t="s">
        <v>5982</v>
      </c>
      <c r="AD553" s="15" t="s">
        <v>5982</v>
      </c>
      <c r="AE553" s="15" t="s">
        <v>5982</v>
      </c>
      <c r="AF553" s="15">
        <v>1</v>
      </c>
      <c r="AG553" s="15">
        <v>1</v>
      </c>
      <c r="AH553" s="15">
        <v>1</v>
      </c>
      <c r="AI553" s="15" t="s">
        <v>5986</v>
      </c>
      <c r="AJ553" s="15" t="s">
        <v>5986</v>
      </c>
      <c r="AK553" s="15" t="s">
        <v>5986</v>
      </c>
      <c r="AL553" s="15"/>
      <c r="AM553" s="15"/>
      <c r="AN553" s="15"/>
      <c r="AO553"/>
      <c r="AP553" s="15">
        <v>1</v>
      </c>
      <c r="AQ553"/>
    </row>
    <row r="554" spans="1:43">
      <c r="A554"/>
      <c r="B554"/>
      <c r="C554"/>
      <c r="D554"/>
      <c r="E554" s="19">
        <v>0.32291666666666669</v>
      </c>
      <c r="F554"/>
      <c r="G554"/>
      <c r="H554" s="15">
        <v>149</v>
      </c>
      <c r="I554" s="15"/>
      <c r="J554" s="15" t="s">
        <v>5982</v>
      </c>
      <c r="K554" s="15" t="s">
        <v>5982</v>
      </c>
      <c r="L554" s="15">
        <v>2</v>
      </c>
      <c r="M554" s="15">
        <v>250</v>
      </c>
      <c r="N554" s="15">
        <v>127</v>
      </c>
      <c r="O554" s="15" t="s">
        <v>5986</v>
      </c>
      <c r="P554"/>
      <c r="Q554"/>
      <c r="R554" s="15" t="s">
        <v>5982</v>
      </c>
      <c r="S554"/>
      <c r="T554"/>
      <c r="U554" s="15" t="s">
        <v>5982</v>
      </c>
      <c r="V554" s="15" t="s">
        <v>5986</v>
      </c>
      <c r="W554" s="15" t="s">
        <v>5986</v>
      </c>
      <c r="X554" s="15" t="s">
        <v>5986</v>
      </c>
      <c r="Y554" s="15"/>
      <c r="Z554" s="15" t="s">
        <v>5986</v>
      </c>
      <c r="AA554" s="15">
        <v>52</v>
      </c>
      <c r="AB554" s="15">
        <v>10</v>
      </c>
      <c r="AC554" s="15" t="s">
        <v>5986</v>
      </c>
      <c r="AD554" s="15" t="s">
        <v>5986</v>
      </c>
      <c r="AE554" s="15" t="s">
        <v>5986</v>
      </c>
      <c r="AF554" s="15"/>
      <c r="AG554" s="15"/>
      <c r="AH554" s="15"/>
      <c r="AI554" s="15" t="s">
        <v>5986</v>
      </c>
      <c r="AJ554" s="15" t="s">
        <v>5986</v>
      </c>
      <c r="AK554" s="15" t="s">
        <v>5986</v>
      </c>
      <c r="AL554" s="15"/>
      <c r="AM554" s="15"/>
      <c r="AN554" s="15"/>
      <c r="AO554"/>
      <c r="AP554" s="15">
        <v>1</v>
      </c>
      <c r="AQ554"/>
    </row>
    <row r="555" spans="1:43">
      <c r="A555"/>
      <c r="B555"/>
      <c r="C555"/>
      <c r="D555"/>
      <c r="E555" s="20" t="s">
        <v>6016</v>
      </c>
      <c r="F555"/>
      <c r="G555"/>
      <c r="H555" s="15">
        <v>676</v>
      </c>
      <c r="I555" s="15"/>
      <c r="J555" s="15" t="s">
        <v>5982</v>
      </c>
      <c r="K555" s="15" t="s">
        <v>5982</v>
      </c>
      <c r="L555" s="15">
        <v>2</v>
      </c>
      <c r="M555" s="15">
        <v>800</v>
      </c>
      <c r="N555" s="15">
        <v>823</v>
      </c>
      <c r="O555" s="15"/>
      <c r="P555"/>
      <c r="Q555"/>
      <c r="R555" s="15"/>
      <c r="S555"/>
      <c r="T555"/>
      <c r="U555" s="15" t="s">
        <v>5982</v>
      </c>
      <c r="V555" s="15" t="s">
        <v>5982</v>
      </c>
      <c r="W555" s="15" t="s">
        <v>5982</v>
      </c>
      <c r="X555" s="15" t="s">
        <v>5986</v>
      </c>
      <c r="Y555" s="15" t="s">
        <v>5986</v>
      </c>
      <c r="Z555" s="15" t="s">
        <v>5986</v>
      </c>
      <c r="AA555" s="15">
        <v>477</v>
      </c>
      <c r="AB555" s="15">
        <v>112</v>
      </c>
      <c r="AC555" s="15" t="s">
        <v>5982</v>
      </c>
      <c r="AD555" s="15" t="s">
        <v>5982</v>
      </c>
      <c r="AE555" s="15" t="s">
        <v>5982</v>
      </c>
      <c r="AF555" s="15">
        <v>1</v>
      </c>
      <c r="AG555" s="15"/>
      <c r="AH555" s="15">
        <v>1</v>
      </c>
      <c r="AI555" s="15" t="s">
        <v>5982</v>
      </c>
      <c r="AJ555" s="15" t="s">
        <v>5982</v>
      </c>
      <c r="AK555" s="15" t="s">
        <v>5982</v>
      </c>
      <c r="AL555" s="15">
        <v>1</v>
      </c>
      <c r="AM555" s="15">
        <v>1</v>
      </c>
      <c r="AN555" s="15">
        <v>1</v>
      </c>
      <c r="AO555"/>
      <c r="AP555" s="15">
        <v>1</v>
      </c>
      <c r="AQ555"/>
    </row>
    <row r="556" spans="1:43">
      <c r="A556"/>
      <c r="B556"/>
      <c r="C556"/>
      <c r="D556"/>
      <c r="E556" s="20" t="s">
        <v>6065</v>
      </c>
      <c r="F556"/>
      <c r="G556"/>
      <c r="H556" s="15">
        <v>750</v>
      </c>
      <c r="I556" s="15"/>
      <c r="J556" s="15" t="s">
        <v>5982</v>
      </c>
      <c r="K556" s="15" t="s">
        <v>5982</v>
      </c>
      <c r="L556" s="15">
        <v>2</v>
      </c>
      <c r="M556" s="15">
        <v>500</v>
      </c>
      <c r="N556" s="15">
        <v>260</v>
      </c>
      <c r="O556" s="15" t="s">
        <v>5982</v>
      </c>
      <c r="P556"/>
      <c r="Q556"/>
      <c r="R556" s="15"/>
      <c r="S556"/>
      <c r="T556"/>
      <c r="U556" s="15" t="s">
        <v>5982</v>
      </c>
      <c r="V556" s="15" t="s">
        <v>5982</v>
      </c>
      <c r="W556" s="15" t="s">
        <v>5982</v>
      </c>
      <c r="X556" s="15" t="s">
        <v>5986</v>
      </c>
      <c r="Y556" s="15" t="s">
        <v>5986</v>
      </c>
      <c r="Z556" s="15" t="s">
        <v>5986</v>
      </c>
      <c r="AA556" s="15">
        <v>240</v>
      </c>
      <c r="AB556" s="15">
        <v>90</v>
      </c>
      <c r="AC556" s="15" t="s">
        <v>5982</v>
      </c>
      <c r="AD556" s="15" t="s">
        <v>5982</v>
      </c>
      <c r="AE556" s="15" t="s">
        <v>5982</v>
      </c>
      <c r="AF556" s="15">
        <v>1</v>
      </c>
      <c r="AG556" s="15">
        <v>1</v>
      </c>
      <c r="AH556" s="15">
        <v>1</v>
      </c>
      <c r="AI556" s="15" t="s">
        <v>5982</v>
      </c>
      <c r="AJ556" s="15" t="s">
        <v>5982</v>
      </c>
      <c r="AK556" s="15" t="s">
        <v>5982</v>
      </c>
      <c r="AL556" s="15">
        <v>1</v>
      </c>
      <c r="AM556" s="15">
        <v>1</v>
      </c>
      <c r="AN556" s="15">
        <v>1</v>
      </c>
      <c r="AO556"/>
      <c r="AP556" s="15">
        <v>1</v>
      </c>
      <c r="AQ556"/>
    </row>
    <row r="557" spans="1:43">
      <c r="A557"/>
      <c r="B557"/>
      <c r="C557"/>
      <c r="D557"/>
      <c r="E557" s="19">
        <v>0.41666666666666669</v>
      </c>
      <c r="F557"/>
      <c r="G557"/>
      <c r="H557" s="15">
        <v>466</v>
      </c>
      <c r="I557" s="15"/>
      <c r="J557" s="15" t="s">
        <v>5982</v>
      </c>
      <c r="K557" s="15" t="s">
        <v>5982</v>
      </c>
      <c r="L557" s="15">
        <v>2</v>
      </c>
      <c r="M557" s="15">
        <v>500</v>
      </c>
      <c r="N557" s="15">
        <v>132</v>
      </c>
      <c r="O557" s="15" t="s">
        <v>5986</v>
      </c>
      <c r="P557"/>
      <c r="Q557"/>
      <c r="R557" s="15" t="s">
        <v>5982</v>
      </c>
      <c r="S557"/>
      <c r="T557"/>
      <c r="U557" s="15" t="s">
        <v>5982</v>
      </c>
      <c r="V557" s="15" t="s">
        <v>5982</v>
      </c>
      <c r="W557" s="15" t="s">
        <v>5982</v>
      </c>
      <c r="X557" s="15" t="s">
        <v>5986</v>
      </c>
      <c r="Y557" s="15" t="s">
        <v>5986</v>
      </c>
      <c r="Z557" s="15" t="s">
        <v>5986</v>
      </c>
      <c r="AA557" s="15">
        <v>348</v>
      </c>
      <c r="AB557" s="15">
        <v>53</v>
      </c>
      <c r="AC557" s="15" t="s">
        <v>5982</v>
      </c>
      <c r="AD557" s="15" t="s">
        <v>5982</v>
      </c>
      <c r="AE557" s="15" t="s">
        <v>5982</v>
      </c>
      <c r="AF557" s="15">
        <v>1</v>
      </c>
      <c r="AG557" s="15">
        <v>1</v>
      </c>
      <c r="AH557" s="15">
        <v>1</v>
      </c>
      <c r="AI557" s="15" t="s">
        <v>5982</v>
      </c>
      <c r="AJ557" s="15" t="s">
        <v>5982</v>
      </c>
      <c r="AK557" s="15" t="s">
        <v>5982</v>
      </c>
      <c r="AL557" s="15">
        <v>1</v>
      </c>
      <c r="AM557" s="15">
        <v>1</v>
      </c>
      <c r="AN557" s="15">
        <v>1</v>
      </c>
      <c r="AO557"/>
      <c r="AP557" s="15">
        <v>1</v>
      </c>
      <c r="AQ557"/>
    </row>
    <row r="558" spans="1:43">
      <c r="A558"/>
      <c r="B558"/>
      <c r="C558"/>
      <c r="D558"/>
      <c r="E558" s="21"/>
      <c r="F558"/>
      <c r="G558"/>
      <c r="H558" s="15">
        <v>236</v>
      </c>
      <c r="I558" s="15"/>
      <c r="J558" s="15" t="s">
        <v>5982</v>
      </c>
      <c r="K558" s="15" t="s">
        <v>5982</v>
      </c>
      <c r="L558" s="15">
        <v>2</v>
      </c>
      <c r="M558" s="15">
        <v>200</v>
      </c>
      <c r="N558" s="15">
        <v>91</v>
      </c>
      <c r="O558" s="15" t="s">
        <v>5982</v>
      </c>
      <c r="P558"/>
      <c r="Q558"/>
      <c r="R558" s="15" t="s">
        <v>5982</v>
      </c>
      <c r="S558"/>
      <c r="T558"/>
      <c r="U558" s="15" t="s">
        <v>5982</v>
      </c>
      <c r="V558" s="15" t="s">
        <v>5982</v>
      </c>
      <c r="W558" s="15" t="s">
        <v>5982</v>
      </c>
      <c r="X558" s="15" t="s">
        <v>5986</v>
      </c>
      <c r="Y558" s="15" t="s">
        <v>5986</v>
      </c>
      <c r="Z558" s="15" t="s">
        <v>5986</v>
      </c>
      <c r="AA558" s="15">
        <v>109</v>
      </c>
      <c r="AB558" s="15">
        <v>10</v>
      </c>
      <c r="AC558" s="15" t="s">
        <v>5982</v>
      </c>
      <c r="AD558" s="15" t="s">
        <v>5982</v>
      </c>
      <c r="AE558" s="15" t="s">
        <v>5982</v>
      </c>
      <c r="AF558" s="15">
        <v>1</v>
      </c>
      <c r="AG558" s="15">
        <v>1</v>
      </c>
      <c r="AH558" s="15">
        <v>1</v>
      </c>
      <c r="AI558" s="15" t="s">
        <v>5982</v>
      </c>
      <c r="AJ558" s="15" t="s">
        <v>5982</v>
      </c>
      <c r="AK558" s="15" t="s">
        <v>5982</v>
      </c>
      <c r="AL558" s="15">
        <v>1</v>
      </c>
      <c r="AM558" s="15"/>
      <c r="AN558" s="15">
        <v>1</v>
      </c>
      <c r="AO558"/>
      <c r="AP558" s="15">
        <v>1</v>
      </c>
      <c r="AQ558"/>
    </row>
    <row r="559" spans="1:43">
      <c r="A559"/>
      <c r="B559"/>
      <c r="C559"/>
      <c r="D559"/>
      <c r="E559" s="19">
        <v>0.36319444444444443</v>
      </c>
      <c r="F559"/>
      <c r="G559"/>
      <c r="H559" s="15">
        <v>302</v>
      </c>
      <c r="I559" s="15"/>
      <c r="J559" s="15" t="s">
        <v>5982</v>
      </c>
      <c r="K559" s="15" t="s">
        <v>5982</v>
      </c>
      <c r="L559" s="15">
        <v>2</v>
      </c>
      <c r="M559" s="15">
        <v>300</v>
      </c>
      <c r="N559" s="15">
        <v>66</v>
      </c>
      <c r="O559" s="15" t="s">
        <v>5982</v>
      </c>
      <c r="P559"/>
      <c r="Q559"/>
      <c r="R559" s="15" t="s">
        <v>5982</v>
      </c>
      <c r="S559"/>
      <c r="T559"/>
      <c r="U559" s="15" t="s">
        <v>5982</v>
      </c>
      <c r="V559" s="15" t="s">
        <v>5982</v>
      </c>
      <c r="W559" s="15" t="s">
        <v>5982</v>
      </c>
      <c r="X559" s="15" t="s">
        <v>5986</v>
      </c>
      <c r="Y559" s="15" t="s">
        <v>5986</v>
      </c>
      <c r="Z559" s="15" t="s">
        <v>5986</v>
      </c>
      <c r="AA559" s="15">
        <v>234</v>
      </c>
      <c r="AB559" s="15">
        <v>20</v>
      </c>
      <c r="AC559" s="15" t="s">
        <v>5982</v>
      </c>
      <c r="AD559" s="15" t="s">
        <v>5982</v>
      </c>
      <c r="AE559" s="15" t="s">
        <v>5982</v>
      </c>
      <c r="AF559" s="15" t="s">
        <v>1521</v>
      </c>
      <c r="AG559" s="15" t="s">
        <v>1521</v>
      </c>
      <c r="AH559" s="15" t="s">
        <v>1521</v>
      </c>
      <c r="AI559" s="15" t="s">
        <v>5982</v>
      </c>
      <c r="AJ559" s="15" t="s">
        <v>5986</v>
      </c>
      <c r="AK559" s="15" t="s">
        <v>5982</v>
      </c>
      <c r="AL559" s="15" t="s">
        <v>985</v>
      </c>
      <c r="AM559" s="15"/>
      <c r="AN559" s="15" t="s">
        <v>251</v>
      </c>
      <c r="AO559"/>
      <c r="AP559" s="15"/>
      <c r="AQ559"/>
    </row>
    <row r="560" spans="1:43">
      <c r="A560"/>
      <c r="B560"/>
      <c r="C560"/>
      <c r="D560"/>
      <c r="E560" s="19">
        <v>0.34791666666666665</v>
      </c>
      <c r="F560"/>
      <c r="G560"/>
      <c r="H560" s="15">
        <v>580</v>
      </c>
      <c r="I560" s="15"/>
      <c r="J560" s="15" t="s">
        <v>5982</v>
      </c>
      <c r="K560" s="15" t="s">
        <v>5982</v>
      </c>
      <c r="L560" s="15">
        <v>2</v>
      </c>
      <c r="M560" s="15">
        <v>580</v>
      </c>
      <c r="N560" s="15">
        <v>258</v>
      </c>
      <c r="O560" s="15" t="s">
        <v>5986</v>
      </c>
      <c r="P560"/>
      <c r="Q560"/>
      <c r="R560" s="15" t="s">
        <v>5982</v>
      </c>
      <c r="S560"/>
      <c r="T560"/>
      <c r="U560" s="15" t="s">
        <v>5982</v>
      </c>
      <c r="V560" s="15" t="s">
        <v>5982</v>
      </c>
      <c r="W560" s="15" t="s">
        <v>5982</v>
      </c>
      <c r="X560" s="15" t="s">
        <v>5986</v>
      </c>
      <c r="Y560" s="15" t="s">
        <v>5986</v>
      </c>
      <c r="Z560" s="15" t="s">
        <v>5986</v>
      </c>
      <c r="AA560" s="15">
        <v>222</v>
      </c>
      <c r="AB560" s="15">
        <v>20</v>
      </c>
      <c r="AC560" s="15" t="s">
        <v>5982</v>
      </c>
      <c r="AD560" s="15" t="s">
        <v>5982</v>
      </c>
      <c r="AE560" s="15" t="s">
        <v>5982</v>
      </c>
      <c r="AF560" s="15" t="s">
        <v>2486</v>
      </c>
      <c r="AG560" s="15" t="s">
        <v>985</v>
      </c>
      <c r="AH560" s="15" t="s">
        <v>1521</v>
      </c>
      <c r="AI560" s="15" t="s">
        <v>5982</v>
      </c>
      <c r="AJ560" s="15" t="s">
        <v>5982</v>
      </c>
      <c r="AK560" s="15" t="s">
        <v>5986</v>
      </c>
      <c r="AL560" s="15">
        <v>3</v>
      </c>
      <c r="AM560" s="15">
        <v>1</v>
      </c>
      <c r="AN560" s="15"/>
      <c r="AO560"/>
      <c r="AP560" s="15"/>
      <c r="AQ560"/>
    </row>
    <row r="561" spans="1:43">
      <c r="A561"/>
      <c r="B561"/>
      <c r="C561"/>
      <c r="D561"/>
      <c r="E561" s="19">
        <v>0.32291666666666669</v>
      </c>
      <c r="F561"/>
      <c r="G561"/>
      <c r="H561" s="15">
        <v>204</v>
      </c>
      <c r="I561" s="15"/>
      <c r="J561" s="15" t="s">
        <v>5982</v>
      </c>
      <c r="K561" s="15" t="s">
        <v>5982</v>
      </c>
      <c r="L561" s="15">
        <v>2</v>
      </c>
      <c r="M561" s="15">
        <v>250</v>
      </c>
      <c r="N561" s="15">
        <v>174</v>
      </c>
      <c r="O561" s="15" t="s">
        <v>5986</v>
      </c>
      <c r="P561"/>
      <c r="Q561"/>
      <c r="R561" s="15" t="s">
        <v>5982</v>
      </c>
      <c r="S561"/>
      <c r="T561"/>
      <c r="U561" s="15" t="s">
        <v>5982</v>
      </c>
      <c r="V561" s="15" t="s">
        <v>5982</v>
      </c>
      <c r="W561" s="15" t="s">
        <v>5982</v>
      </c>
      <c r="X561" s="15" t="s">
        <v>5986</v>
      </c>
      <c r="Y561" s="15" t="s">
        <v>5986</v>
      </c>
      <c r="Z561" s="15" t="s">
        <v>5986</v>
      </c>
      <c r="AA561" s="15">
        <v>76</v>
      </c>
      <c r="AB561" s="15">
        <v>24</v>
      </c>
      <c r="AC561" s="15" t="s">
        <v>5982</v>
      </c>
      <c r="AD561" s="15" t="s">
        <v>5982</v>
      </c>
      <c r="AE561" s="15" t="s">
        <v>5982</v>
      </c>
      <c r="AF561" s="15">
        <v>1</v>
      </c>
      <c r="AG561" s="15">
        <v>1</v>
      </c>
      <c r="AH561" s="15">
        <v>1</v>
      </c>
      <c r="AI561" s="15" t="s">
        <v>5982</v>
      </c>
      <c r="AJ561" s="15" t="s">
        <v>5982</v>
      </c>
      <c r="AK561" s="15" t="s">
        <v>5982</v>
      </c>
      <c r="AL561" s="15">
        <v>1</v>
      </c>
      <c r="AM561" s="15">
        <v>1</v>
      </c>
      <c r="AN561" s="15">
        <v>1</v>
      </c>
      <c r="AO561"/>
      <c r="AP561" s="15">
        <v>1</v>
      </c>
      <c r="AQ561"/>
    </row>
    <row r="562" spans="1:43">
      <c r="A562"/>
      <c r="B562"/>
      <c r="C562"/>
      <c r="D562"/>
      <c r="E562" s="19">
        <v>0.45833333333333331</v>
      </c>
      <c r="F562"/>
      <c r="G562"/>
      <c r="H562" s="15">
        <v>758</v>
      </c>
      <c r="I562" s="15">
        <v>220</v>
      </c>
      <c r="J562" s="15" t="s">
        <v>5982</v>
      </c>
      <c r="K562" s="15" t="s">
        <v>5982</v>
      </c>
      <c r="L562" s="15">
        <v>2</v>
      </c>
      <c r="M562" s="15">
        <v>167</v>
      </c>
      <c r="N562" s="15">
        <v>100</v>
      </c>
      <c r="O562" s="15" t="s">
        <v>5982</v>
      </c>
      <c r="P562"/>
      <c r="Q562"/>
      <c r="R562" s="15" t="s">
        <v>5986</v>
      </c>
      <c r="S562"/>
      <c r="T562"/>
      <c r="U562" s="15" t="s">
        <v>5982</v>
      </c>
      <c r="V562" s="15" t="s">
        <v>5982</v>
      </c>
      <c r="W562" s="15" t="s">
        <v>5982</v>
      </c>
      <c r="X562" s="15" t="s">
        <v>5986</v>
      </c>
      <c r="Y562" s="15" t="s">
        <v>5986</v>
      </c>
      <c r="Z562" s="15" t="s">
        <v>5986</v>
      </c>
      <c r="AA562" s="15">
        <v>67</v>
      </c>
      <c r="AB562" s="15">
        <v>0</v>
      </c>
      <c r="AC562" s="15" t="s">
        <v>5982</v>
      </c>
      <c r="AD562" s="15" t="s">
        <v>5982</v>
      </c>
      <c r="AE562" s="15" t="s">
        <v>5982</v>
      </c>
      <c r="AF562" s="15">
        <v>1</v>
      </c>
      <c r="AG562" s="15">
        <v>1</v>
      </c>
      <c r="AH562" s="15">
        <v>1</v>
      </c>
      <c r="AI562" s="15" t="s">
        <v>5982</v>
      </c>
      <c r="AJ562" s="15" t="s">
        <v>5982</v>
      </c>
      <c r="AK562" s="15" t="s">
        <v>5982</v>
      </c>
      <c r="AL562" s="15">
        <v>1</v>
      </c>
      <c r="AM562" s="15">
        <v>1</v>
      </c>
      <c r="AN562" s="15">
        <v>1</v>
      </c>
      <c r="AO562"/>
      <c r="AP562" s="15">
        <v>1</v>
      </c>
      <c r="AQ562"/>
    </row>
    <row r="563" spans="1:43">
      <c r="A563"/>
      <c r="B563"/>
      <c r="C563"/>
      <c r="D563"/>
      <c r="E563" s="19">
        <v>0.41666666666666669</v>
      </c>
      <c r="F563"/>
      <c r="G563"/>
      <c r="H563" s="15">
        <v>149</v>
      </c>
      <c r="I563" s="15">
        <v>60</v>
      </c>
      <c r="J563" s="15" t="s">
        <v>5982</v>
      </c>
      <c r="K563" s="15" t="s">
        <v>5982</v>
      </c>
      <c r="L563" s="15">
        <v>2</v>
      </c>
      <c r="M563" s="15">
        <v>24</v>
      </c>
      <c r="N563" s="15">
        <v>0</v>
      </c>
      <c r="O563" s="15" t="s">
        <v>5982</v>
      </c>
      <c r="P563"/>
      <c r="Q563"/>
      <c r="R563" s="15" t="s">
        <v>5986</v>
      </c>
      <c r="S563"/>
      <c r="T563"/>
      <c r="U563" s="15" t="s">
        <v>5982</v>
      </c>
      <c r="V563" s="15" t="s">
        <v>5982</v>
      </c>
      <c r="W563" s="15" t="s">
        <v>5982</v>
      </c>
      <c r="X563" s="15" t="s">
        <v>5986</v>
      </c>
      <c r="Y563" s="15" t="s">
        <v>5986</v>
      </c>
      <c r="Z563" s="15" t="s">
        <v>5986</v>
      </c>
      <c r="AA563" s="15">
        <v>24</v>
      </c>
      <c r="AB563" s="15">
        <v>0</v>
      </c>
      <c r="AC563" s="15" t="s">
        <v>5982</v>
      </c>
      <c r="AD563" s="15" t="s">
        <v>5982</v>
      </c>
      <c r="AE563" s="15" t="s">
        <v>5982</v>
      </c>
      <c r="AF563" s="15">
        <v>1</v>
      </c>
      <c r="AG563" s="15">
        <v>1</v>
      </c>
      <c r="AH563" s="15">
        <v>1</v>
      </c>
      <c r="AI563" s="15" t="s">
        <v>5982</v>
      </c>
      <c r="AJ563" s="15" t="s">
        <v>5982</v>
      </c>
      <c r="AK563" s="15" t="s">
        <v>5982</v>
      </c>
      <c r="AL563" s="15">
        <v>1</v>
      </c>
      <c r="AM563" s="15">
        <v>1</v>
      </c>
      <c r="AN563" s="15">
        <v>1</v>
      </c>
      <c r="AO563"/>
      <c r="AP563" s="15">
        <v>1</v>
      </c>
      <c r="AQ563"/>
    </row>
    <row r="564" spans="1:43">
      <c r="A564"/>
      <c r="B564"/>
      <c r="C564"/>
      <c r="D564"/>
      <c r="E564" s="19">
        <v>0.42708333333333331</v>
      </c>
      <c r="F564"/>
      <c r="G564"/>
      <c r="H564" s="15">
        <v>525</v>
      </c>
      <c r="I564" s="15">
        <v>305</v>
      </c>
      <c r="J564" s="15" t="s">
        <v>5982</v>
      </c>
      <c r="K564" s="15" t="s">
        <v>5982</v>
      </c>
      <c r="L564" s="15">
        <v>2</v>
      </c>
      <c r="M564" s="15">
        <v>30</v>
      </c>
      <c r="N564" s="15">
        <v>0</v>
      </c>
      <c r="O564" s="15" t="s">
        <v>5982</v>
      </c>
      <c r="P564"/>
      <c r="Q564"/>
      <c r="R564" s="15" t="s">
        <v>5986</v>
      </c>
      <c r="S564"/>
      <c r="T564"/>
      <c r="U564" s="15" t="s">
        <v>5982</v>
      </c>
      <c r="V564" s="15" t="s">
        <v>5982</v>
      </c>
      <c r="W564" s="15" t="s">
        <v>5986</v>
      </c>
      <c r="X564" s="15" t="s">
        <v>5986</v>
      </c>
      <c r="Y564" s="15" t="s">
        <v>5986</v>
      </c>
      <c r="Z564" s="15" t="s">
        <v>5986</v>
      </c>
      <c r="AA564" s="15">
        <v>29</v>
      </c>
      <c r="AB564" s="15">
        <v>0</v>
      </c>
      <c r="AC564" s="15" t="s">
        <v>5986</v>
      </c>
      <c r="AD564" s="15" t="s">
        <v>5986</v>
      </c>
      <c r="AE564" s="15" t="s">
        <v>5986</v>
      </c>
      <c r="AF564" s="15"/>
      <c r="AG564" s="15"/>
      <c r="AH564" s="15"/>
      <c r="AI564" s="15" t="s">
        <v>5986</v>
      </c>
      <c r="AJ564" s="15" t="s">
        <v>5986</v>
      </c>
      <c r="AK564" s="15" t="s">
        <v>5986</v>
      </c>
      <c r="AL564" s="15"/>
      <c r="AM564" s="15"/>
      <c r="AN564" s="15"/>
      <c r="AO564"/>
      <c r="AP564" s="15">
        <v>1</v>
      </c>
      <c r="AQ564"/>
    </row>
    <row r="565" spans="1:43">
      <c r="A565"/>
      <c r="B565"/>
      <c r="C565"/>
      <c r="D565"/>
      <c r="E565" s="19">
        <v>0.44444444444444442</v>
      </c>
      <c r="F565"/>
      <c r="G565"/>
      <c r="H565" s="15">
        <v>288</v>
      </c>
      <c r="I565" s="15">
        <v>80</v>
      </c>
      <c r="J565" s="15" t="s">
        <v>5982</v>
      </c>
      <c r="K565" s="15" t="s">
        <v>5982</v>
      </c>
      <c r="L565" s="15">
        <v>2</v>
      </c>
      <c r="M565" s="15">
        <v>300</v>
      </c>
      <c r="N565" s="15">
        <v>178</v>
      </c>
      <c r="O565" s="15" t="s">
        <v>5982</v>
      </c>
      <c r="P565"/>
      <c r="Q565"/>
      <c r="R565" s="15" t="s">
        <v>5986</v>
      </c>
      <c r="S565"/>
      <c r="T565"/>
      <c r="U565" s="15" t="s">
        <v>5982</v>
      </c>
      <c r="V565" s="15" t="s">
        <v>5982</v>
      </c>
      <c r="W565" s="15" t="s">
        <v>5982</v>
      </c>
      <c r="X565" s="15" t="s">
        <v>5986</v>
      </c>
      <c r="Y565" s="15" t="s">
        <v>5986</v>
      </c>
      <c r="Z565" s="15" t="s">
        <v>5986</v>
      </c>
      <c r="AA565" s="15">
        <v>112</v>
      </c>
      <c r="AB565" s="15">
        <v>10</v>
      </c>
      <c r="AC565" s="15" t="s">
        <v>5986</v>
      </c>
      <c r="AD565" s="15" t="s">
        <v>5986</v>
      </c>
      <c r="AE565" s="15" t="s">
        <v>5986</v>
      </c>
      <c r="AF565" s="15"/>
      <c r="AG565" s="15"/>
      <c r="AH565" s="15"/>
      <c r="AI565" s="15" t="s">
        <v>5986</v>
      </c>
      <c r="AJ565" s="15" t="s">
        <v>5986</v>
      </c>
      <c r="AK565" s="15" t="s">
        <v>5986</v>
      </c>
      <c r="AL565" s="15"/>
      <c r="AM565" s="15"/>
      <c r="AN565" s="15"/>
      <c r="AO565"/>
      <c r="AP565" s="15">
        <v>1</v>
      </c>
      <c r="AQ565"/>
    </row>
    <row r="566" spans="1:43">
      <c r="A566"/>
      <c r="B566"/>
      <c r="C566"/>
      <c r="D566"/>
      <c r="E566" s="19">
        <v>0.31597222222222221</v>
      </c>
      <c r="F566"/>
      <c r="G566"/>
      <c r="H566" s="15">
        <v>225</v>
      </c>
      <c r="I566" s="15">
        <v>80</v>
      </c>
      <c r="J566" s="15" t="s">
        <v>5982</v>
      </c>
      <c r="K566" s="15" t="s">
        <v>5982</v>
      </c>
      <c r="L566" s="15">
        <v>2</v>
      </c>
      <c r="M566" s="15">
        <v>200</v>
      </c>
      <c r="N566" s="15">
        <v>40</v>
      </c>
      <c r="O566" s="15" t="s">
        <v>5982</v>
      </c>
      <c r="P566"/>
      <c r="Q566"/>
      <c r="R566" s="15"/>
      <c r="S566"/>
      <c r="T566"/>
      <c r="U566" s="15" t="s">
        <v>5982</v>
      </c>
      <c r="V566" s="15" t="s">
        <v>5982</v>
      </c>
      <c r="W566" s="15" t="s">
        <v>5982</v>
      </c>
      <c r="X566" s="15" t="s">
        <v>5986</v>
      </c>
      <c r="Y566" s="15" t="s">
        <v>5986</v>
      </c>
      <c r="Z566" s="15" t="s">
        <v>5986</v>
      </c>
      <c r="AA566" s="15">
        <v>145</v>
      </c>
      <c r="AB566" s="15">
        <v>15</v>
      </c>
      <c r="AC566" s="15" t="s">
        <v>5986</v>
      </c>
      <c r="AD566" s="15" t="s">
        <v>5986</v>
      </c>
      <c r="AE566" s="15" t="s">
        <v>5986</v>
      </c>
      <c r="AF566" s="15"/>
      <c r="AG566" s="15"/>
      <c r="AH566" s="15"/>
      <c r="AI566" s="15" t="s">
        <v>5986</v>
      </c>
      <c r="AJ566" s="15" t="s">
        <v>5986</v>
      </c>
      <c r="AK566" s="15" t="s">
        <v>5986</v>
      </c>
      <c r="AL566" s="15"/>
      <c r="AM566" s="15"/>
      <c r="AN566" s="15"/>
      <c r="AO566"/>
      <c r="AP566" s="15">
        <v>1</v>
      </c>
      <c r="AQ566"/>
    </row>
    <row r="567" spans="1:43">
      <c r="A567"/>
      <c r="B567"/>
      <c r="C567"/>
      <c r="D567"/>
      <c r="E567" s="19">
        <v>0.3611111111111111</v>
      </c>
      <c r="F567"/>
      <c r="G567"/>
      <c r="H567" s="15">
        <v>200</v>
      </c>
      <c r="I567" s="15">
        <v>35</v>
      </c>
      <c r="J567" s="15" t="s">
        <v>5982</v>
      </c>
      <c r="K567" s="15" t="s">
        <v>5982</v>
      </c>
      <c r="L567" s="15">
        <v>2</v>
      </c>
      <c r="M567" s="15">
        <v>200</v>
      </c>
      <c r="N567" s="15">
        <v>40</v>
      </c>
      <c r="O567" s="15" t="s">
        <v>5982</v>
      </c>
      <c r="P567"/>
      <c r="Q567"/>
      <c r="R567" s="15" t="s">
        <v>5982</v>
      </c>
      <c r="S567"/>
      <c r="T567"/>
      <c r="U567" s="15" t="s">
        <v>5982</v>
      </c>
      <c r="V567" s="15" t="s">
        <v>5982</v>
      </c>
      <c r="W567" s="15" t="s">
        <v>5982</v>
      </c>
      <c r="X567" s="15" t="s">
        <v>5986</v>
      </c>
      <c r="Y567" s="15" t="s">
        <v>5986</v>
      </c>
      <c r="Z567" s="15" t="s">
        <v>5986</v>
      </c>
      <c r="AA567" s="15">
        <v>150</v>
      </c>
      <c r="AB567" s="15">
        <v>10</v>
      </c>
      <c r="AC567" s="15" t="s">
        <v>5986</v>
      </c>
      <c r="AD567" s="15" t="s">
        <v>5986</v>
      </c>
      <c r="AE567" s="15" t="s">
        <v>5986</v>
      </c>
      <c r="AF567" s="15"/>
      <c r="AG567" s="15"/>
      <c r="AH567" s="15"/>
      <c r="AI567" s="15" t="s">
        <v>5986</v>
      </c>
      <c r="AJ567" s="15" t="s">
        <v>5986</v>
      </c>
      <c r="AK567" s="15" t="s">
        <v>5986</v>
      </c>
      <c r="AL567" s="15"/>
      <c r="AM567" s="15"/>
      <c r="AN567" s="15"/>
      <c r="AO567"/>
      <c r="AP567" s="15">
        <v>1</v>
      </c>
      <c r="AQ567"/>
    </row>
    <row r="568" spans="1:43">
      <c r="A568"/>
      <c r="B568"/>
      <c r="C568"/>
      <c r="D568"/>
      <c r="E568" s="19">
        <v>0.47222222222222227</v>
      </c>
      <c r="F568"/>
      <c r="G568"/>
      <c r="H568" s="15">
        <v>228</v>
      </c>
      <c r="I568" s="15">
        <v>55</v>
      </c>
      <c r="J568" s="15" t="s">
        <v>5982</v>
      </c>
      <c r="K568" s="15" t="s">
        <v>5982</v>
      </c>
      <c r="L568" s="15"/>
      <c r="M568" s="15">
        <v>180</v>
      </c>
      <c r="N568" s="15">
        <v>5</v>
      </c>
      <c r="O568" s="15" t="s">
        <v>5982</v>
      </c>
      <c r="P568"/>
      <c r="Q568"/>
      <c r="R568" s="15" t="s">
        <v>5986</v>
      </c>
      <c r="S568"/>
      <c r="T568"/>
      <c r="U568" s="15" t="s">
        <v>5982</v>
      </c>
      <c r="V568" s="15" t="s">
        <v>5986</v>
      </c>
      <c r="W568" s="15" t="s">
        <v>5986</v>
      </c>
      <c r="X568" s="15" t="s">
        <v>5986</v>
      </c>
      <c r="Y568" s="15" t="s">
        <v>5986</v>
      </c>
      <c r="Z568" s="15" t="s">
        <v>5986</v>
      </c>
      <c r="AA568" s="15">
        <v>175</v>
      </c>
      <c r="AB568" s="15">
        <v>0</v>
      </c>
      <c r="AC568" s="15" t="s">
        <v>5986</v>
      </c>
      <c r="AD568" s="15" t="s">
        <v>5986</v>
      </c>
      <c r="AE568" s="15" t="s">
        <v>5986</v>
      </c>
      <c r="AF568" s="15"/>
      <c r="AG568" s="15"/>
      <c r="AH568" s="15"/>
      <c r="AI568" s="15" t="s">
        <v>5986</v>
      </c>
      <c r="AJ568" s="15" t="s">
        <v>5986</v>
      </c>
      <c r="AK568" s="15" t="s">
        <v>5986</v>
      </c>
      <c r="AL568" s="15"/>
      <c r="AM568" s="15"/>
      <c r="AN568" s="15"/>
      <c r="AO568"/>
      <c r="AP568" s="15">
        <v>1</v>
      </c>
      <c r="AQ568"/>
    </row>
    <row r="569" spans="1:43">
      <c r="A569"/>
      <c r="B569"/>
      <c r="C569"/>
      <c r="D569"/>
      <c r="E569" s="19">
        <v>0.50694444444444442</v>
      </c>
      <c r="F569"/>
      <c r="G569"/>
      <c r="H569" s="15">
        <v>90</v>
      </c>
      <c r="I569" s="15">
        <v>25</v>
      </c>
      <c r="J569" s="15" t="s">
        <v>5982</v>
      </c>
      <c r="K569" s="15" t="s">
        <v>5982</v>
      </c>
      <c r="L569" s="15"/>
      <c r="M569" s="15">
        <v>90</v>
      </c>
      <c r="N569" s="15">
        <v>20</v>
      </c>
      <c r="O569" s="15" t="s">
        <v>5986</v>
      </c>
      <c r="P569"/>
      <c r="Q569"/>
      <c r="R569" s="15" t="s">
        <v>5986</v>
      </c>
      <c r="S569"/>
      <c r="T569"/>
      <c r="U569" s="15" t="s">
        <v>5982</v>
      </c>
      <c r="V569" s="15" t="s">
        <v>5982</v>
      </c>
      <c r="W569" s="15" t="s">
        <v>5982</v>
      </c>
      <c r="X569" s="15" t="s">
        <v>5986</v>
      </c>
      <c r="Y569" s="15" t="s">
        <v>5986</v>
      </c>
      <c r="Z569" s="15" t="s">
        <v>5986</v>
      </c>
      <c r="AA569" s="15">
        <v>70</v>
      </c>
      <c r="AB569" s="15">
        <v>0</v>
      </c>
      <c r="AC569" s="15" t="s">
        <v>5986</v>
      </c>
      <c r="AD569" s="15" t="s">
        <v>5986</v>
      </c>
      <c r="AE569" s="15" t="s">
        <v>5986</v>
      </c>
      <c r="AF569" s="15"/>
      <c r="AG569" s="15"/>
      <c r="AH569" s="15"/>
      <c r="AI569" s="15" t="s">
        <v>5986</v>
      </c>
      <c r="AJ569" s="15" t="s">
        <v>5986</v>
      </c>
      <c r="AK569" s="15" t="s">
        <v>5986</v>
      </c>
      <c r="AL569" s="15"/>
      <c r="AM569" s="15"/>
      <c r="AN569" s="15"/>
      <c r="AO569"/>
      <c r="AP569" s="15">
        <v>1</v>
      </c>
      <c r="AQ569"/>
    </row>
    <row r="570" spans="1:43">
      <c r="A570"/>
      <c r="B570"/>
      <c r="C570"/>
      <c r="D570"/>
      <c r="E570" s="19">
        <v>0.31736111111111115</v>
      </c>
      <c r="F570"/>
      <c r="G570"/>
      <c r="H570" s="15">
        <v>1124</v>
      </c>
      <c r="I570" s="15"/>
      <c r="J570" s="15" t="s">
        <v>5982</v>
      </c>
      <c r="K570" s="15" t="s">
        <v>5982</v>
      </c>
      <c r="L570" s="15">
        <v>2</v>
      </c>
      <c r="M570" s="15">
        <v>2000</v>
      </c>
      <c r="N570" s="15">
        <v>787</v>
      </c>
      <c r="O570" s="15" t="s">
        <v>5986</v>
      </c>
      <c r="P570"/>
      <c r="Q570"/>
      <c r="R570" s="15" t="s">
        <v>5982</v>
      </c>
      <c r="S570"/>
      <c r="T570"/>
      <c r="U570" s="15" t="s">
        <v>5982</v>
      </c>
      <c r="V570" s="15" t="s">
        <v>5982</v>
      </c>
      <c r="W570" s="15" t="s">
        <v>5982</v>
      </c>
      <c r="X570" s="15" t="s">
        <v>5986</v>
      </c>
      <c r="Y570" s="15" t="s">
        <v>5986</v>
      </c>
      <c r="Z570" s="15" t="s">
        <v>5986</v>
      </c>
      <c r="AA570" s="15">
        <v>413</v>
      </c>
      <c r="AB570" s="15">
        <v>37</v>
      </c>
      <c r="AC570" s="15" t="s">
        <v>5982</v>
      </c>
      <c r="AD570" s="15" t="s">
        <v>5982</v>
      </c>
      <c r="AE570" s="15" t="s">
        <v>5982</v>
      </c>
      <c r="AF570" s="15" t="s">
        <v>1521</v>
      </c>
      <c r="AG570" s="15" t="s">
        <v>1521</v>
      </c>
      <c r="AH570" s="15" t="s">
        <v>1521</v>
      </c>
      <c r="AI570" s="15" t="s">
        <v>5982</v>
      </c>
      <c r="AJ570" s="15" t="s">
        <v>5982</v>
      </c>
      <c r="AK570" s="15" t="s">
        <v>5982</v>
      </c>
      <c r="AL570" s="15" t="s">
        <v>985</v>
      </c>
      <c r="AM570" s="15">
        <v>1</v>
      </c>
      <c r="AN570" s="15" t="s">
        <v>251</v>
      </c>
      <c r="AO570"/>
      <c r="AP570" s="15">
        <v>1</v>
      </c>
      <c r="AQ570"/>
    </row>
    <row r="571" spans="1:43">
      <c r="A571"/>
      <c r="B571"/>
      <c r="C571"/>
      <c r="D571"/>
      <c r="E571" s="19">
        <v>0.39027777777777778</v>
      </c>
      <c r="F571"/>
      <c r="G571"/>
      <c r="H571" s="15">
        <v>220</v>
      </c>
      <c r="I571" s="15"/>
      <c r="J571" s="15" t="s">
        <v>5982</v>
      </c>
      <c r="K571" s="15" t="s">
        <v>5982</v>
      </c>
      <c r="L571" s="15">
        <v>2</v>
      </c>
      <c r="M571" s="15">
        <v>150</v>
      </c>
      <c r="N571" s="15">
        <v>0</v>
      </c>
      <c r="O571" s="15" t="s">
        <v>5986</v>
      </c>
      <c r="P571"/>
      <c r="Q571"/>
      <c r="R571" s="15" t="s">
        <v>5982</v>
      </c>
      <c r="S571"/>
      <c r="T571"/>
      <c r="U571" s="15" t="s">
        <v>5982</v>
      </c>
      <c r="V571" s="15" t="s">
        <v>5982</v>
      </c>
      <c r="W571" s="15" t="s">
        <v>5982</v>
      </c>
      <c r="X571" s="15" t="s">
        <v>5986</v>
      </c>
      <c r="Y571" s="15" t="s">
        <v>5986</v>
      </c>
      <c r="Z571" s="15" t="s">
        <v>5986</v>
      </c>
      <c r="AA571" s="15">
        <v>150</v>
      </c>
      <c r="AB571" s="15">
        <v>0</v>
      </c>
      <c r="AC571" s="15" t="s">
        <v>5982</v>
      </c>
      <c r="AD571" s="15" t="s">
        <v>5982</v>
      </c>
      <c r="AE571" s="15" t="s">
        <v>5982</v>
      </c>
      <c r="AF571" s="15" t="s">
        <v>1521</v>
      </c>
      <c r="AG571" s="15" t="s">
        <v>1521</v>
      </c>
      <c r="AH571" s="15" t="s">
        <v>1521</v>
      </c>
      <c r="AI571" s="15" t="s">
        <v>5982</v>
      </c>
      <c r="AJ571" s="15" t="s">
        <v>5986</v>
      </c>
      <c r="AK571" s="15" t="s">
        <v>5982</v>
      </c>
      <c r="AL571" s="15">
        <v>3</v>
      </c>
      <c r="AM571" s="15"/>
      <c r="AN571" s="15">
        <v>1</v>
      </c>
      <c r="AO571"/>
      <c r="AP571" s="15">
        <v>1</v>
      </c>
      <c r="AQ571"/>
    </row>
    <row r="572" spans="1:43">
      <c r="A572"/>
      <c r="B572"/>
      <c r="C572"/>
      <c r="D572"/>
      <c r="E572" s="19">
        <v>0.37986111111111115</v>
      </c>
      <c r="F572"/>
      <c r="G572"/>
      <c r="H572" s="15">
        <v>167</v>
      </c>
      <c r="I572" s="15"/>
      <c r="J572" s="15" t="s">
        <v>5982</v>
      </c>
      <c r="K572" s="15" t="s">
        <v>5982</v>
      </c>
      <c r="L572" s="15">
        <v>2</v>
      </c>
      <c r="M572" s="15">
        <v>200</v>
      </c>
      <c r="N572" s="15">
        <v>9</v>
      </c>
      <c r="O572" s="15" t="s">
        <v>5986</v>
      </c>
      <c r="P572"/>
      <c r="Q572"/>
      <c r="R572" s="15" t="s">
        <v>5982</v>
      </c>
      <c r="S572"/>
      <c r="T572"/>
      <c r="U572" s="15" t="s">
        <v>5982</v>
      </c>
      <c r="V572" s="15" t="s">
        <v>5982</v>
      </c>
      <c r="W572" s="15" t="s">
        <v>5982</v>
      </c>
      <c r="X572" s="15" t="s">
        <v>5986</v>
      </c>
      <c r="Y572" s="15" t="s">
        <v>5986</v>
      </c>
      <c r="Z572" s="15" t="s">
        <v>5986</v>
      </c>
      <c r="AA572" s="15">
        <v>191</v>
      </c>
      <c r="AB572" s="15">
        <v>9</v>
      </c>
      <c r="AC572" s="15" t="s">
        <v>5982</v>
      </c>
      <c r="AD572" s="15" t="s">
        <v>5982</v>
      </c>
      <c r="AE572" s="15" t="s">
        <v>5982</v>
      </c>
      <c r="AF572" s="15" t="s">
        <v>985</v>
      </c>
      <c r="AG572" s="15" t="s">
        <v>985</v>
      </c>
      <c r="AH572" s="15" t="s">
        <v>985</v>
      </c>
      <c r="AI572" s="15" t="s">
        <v>5986</v>
      </c>
      <c r="AJ572" s="15" t="s">
        <v>5982</v>
      </c>
      <c r="AK572" s="15" t="s">
        <v>5982</v>
      </c>
      <c r="AL572" s="15"/>
      <c r="AM572" s="15">
        <v>1</v>
      </c>
      <c r="AN572" s="15">
        <v>1</v>
      </c>
      <c r="AO572"/>
      <c r="AP572" s="15">
        <v>1</v>
      </c>
      <c r="AQ572"/>
    </row>
    <row r="573" spans="1:43">
      <c r="A573"/>
      <c r="B573"/>
      <c r="C573"/>
      <c r="D573"/>
      <c r="E573" s="19">
        <v>0.30208333333333331</v>
      </c>
      <c r="F573"/>
      <c r="G573"/>
      <c r="H573" s="15">
        <v>404</v>
      </c>
      <c r="I573" s="15"/>
      <c r="J573" s="15" t="s">
        <v>5982</v>
      </c>
      <c r="K573" s="15" t="s">
        <v>5982</v>
      </c>
      <c r="L573" s="15">
        <v>2</v>
      </c>
      <c r="M573" s="15">
        <v>400</v>
      </c>
      <c r="N573" s="15">
        <v>182</v>
      </c>
      <c r="O573" s="15" t="s">
        <v>5982</v>
      </c>
      <c r="P573"/>
      <c r="Q573"/>
      <c r="R573" s="15" t="s">
        <v>5982</v>
      </c>
      <c r="S573"/>
      <c r="T573"/>
      <c r="U573" s="15" t="s">
        <v>5982</v>
      </c>
      <c r="V573" s="15" t="s">
        <v>5986</v>
      </c>
      <c r="W573" s="15" t="s">
        <v>5982</v>
      </c>
      <c r="X573" s="15" t="s">
        <v>5986</v>
      </c>
      <c r="Y573" s="15" t="s">
        <v>5986</v>
      </c>
      <c r="Z573" s="15" t="s">
        <v>5986</v>
      </c>
      <c r="AA573" s="15">
        <v>218</v>
      </c>
      <c r="AB573" s="15">
        <v>45</v>
      </c>
      <c r="AC573" s="15" t="s">
        <v>5982</v>
      </c>
      <c r="AD573" s="15" t="s">
        <v>5982</v>
      </c>
      <c r="AE573" s="15" t="s">
        <v>5982</v>
      </c>
      <c r="AF573" s="15">
        <v>1</v>
      </c>
      <c r="AG573" s="15">
        <v>1</v>
      </c>
      <c r="AH573" s="15">
        <v>1</v>
      </c>
      <c r="AI573" s="15" t="s">
        <v>5982</v>
      </c>
      <c r="AJ573" s="15" t="s">
        <v>5982</v>
      </c>
      <c r="AK573" s="15" t="s">
        <v>5982</v>
      </c>
      <c r="AL573" s="15">
        <v>1</v>
      </c>
      <c r="AM573" s="15">
        <v>1</v>
      </c>
      <c r="AN573" s="15">
        <v>1</v>
      </c>
      <c r="AO573"/>
      <c r="AP573" s="15">
        <v>1</v>
      </c>
      <c r="AQ573"/>
    </row>
    <row r="574" spans="1:43">
      <c r="A574"/>
      <c r="B574"/>
      <c r="C574"/>
      <c r="D574"/>
      <c r="E574" s="19">
        <v>0.36458333333333331</v>
      </c>
      <c r="F574"/>
      <c r="G574"/>
      <c r="H574" s="15">
        <v>350</v>
      </c>
      <c r="I574" s="15">
        <v>150</v>
      </c>
      <c r="J574" s="15" t="s">
        <v>5982</v>
      </c>
      <c r="K574" s="15" t="s">
        <v>5982</v>
      </c>
      <c r="L574" s="15"/>
      <c r="M574" s="15">
        <v>360</v>
      </c>
      <c r="N574" s="15">
        <v>210</v>
      </c>
      <c r="O574" s="15" t="s">
        <v>5986</v>
      </c>
      <c r="P574"/>
      <c r="Q574"/>
      <c r="R574" s="15" t="s">
        <v>5982</v>
      </c>
      <c r="S574"/>
      <c r="T574"/>
      <c r="U574" s="15" t="s">
        <v>5982</v>
      </c>
      <c r="V574" s="15" t="s">
        <v>5982</v>
      </c>
      <c r="W574" s="15"/>
      <c r="X574" s="15"/>
      <c r="Y574" s="15" t="s">
        <v>5986</v>
      </c>
      <c r="Z574" s="15" t="s">
        <v>5986</v>
      </c>
      <c r="AA574" s="15">
        <v>150</v>
      </c>
      <c r="AB574" s="15"/>
      <c r="AC574" s="15"/>
      <c r="AD574" s="15"/>
      <c r="AE574" s="15"/>
      <c r="AF574" s="15">
        <v>1</v>
      </c>
      <c r="AG574" s="15">
        <v>1</v>
      </c>
      <c r="AH574" s="15">
        <v>1</v>
      </c>
      <c r="AI574" s="15" t="s">
        <v>5986</v>
      </c>
      <c r="AJ574" s="15" t="s">
        <v>5986</v>
      </c>
      <c r="AK574" s="15" t="s">
        <v>5986</v>
      </c>
      <c r="AL574" s="15"/>
      <c r="AM574" s="15"/>
      <c r="AN574" s="15"/>
      <c r="AO574"/>
      <c r="AP574" s="15"/>
      <c r="AQ574"/>
    </row>
    <row r="575" spans="1:43">
      <c r="A575"/>
      <c r="B575"/>
      <c r="C575"/>
      <c r="D575"/>
      <c r="E575" s="19">
        <v>0.38541666666666669</v>
      </c>
      <c r="F575"/>
      <c r="G575"/>
      <c r="H575" s="15">
        <v>600</v>
      </c>
      <c r="I575" s="15">
        <v>60</v>
      </c>
      <c r="J575" s="15" t="s">
        <v>5982</v>
      </c>
      <c r="K575" s="15" t="s">
        <v>5982</v>
      </c>
      <c r="L575" s="15">
        <v>2</v>
      </c>
      <c r="M575" s="15">
        <v>500</v>
      </c>
      <c r="N575" s="15">
        <v>440</v>
      </c>
      <c r="O575" s="15" t="s">
        <v>5982</v>
      </c>
      <c r="P575"/>
      <c r="Q575"/>
      <c r="R575" s="15" t="s">
        <v>5982</v>
      </c>
      <c r="S575"/>
      <c r="T575"/>
      <c r="U575" s="15" t="s">
        <v>5982</v>
      </c>
      <c r="V575" s="15" t="s">
        <v>5982</v>
      </c>
      <c r="W575" s="15"/>
      <c r="X575" s="15" t="s">
        <v>5986</v>
      </c>
      <c r="Y575" s="15" t="s">
        <v>5986</v>
      </c>
      <c r="Z575" s="15" t="s">
        <v>5986</v>
      </c>
      <c r="AA575" s="15">
        <v>60</v>
      </c>
      <c r="AB575" s="15"/>
      <c r="AC575" s="15" t="s">
        <v>5982</v>
      </c>
      <c r="AD575" s="15" t="s">
        <v>5982</v>
      </c>
      <c r="AE575" s="15" t="s">
        <v>5982</v>
      </c>
      <c r="AF575" s="15">
        <v>1</v>
      </c>
      <c r="AG575" s="15">
        <v>1</v>
      </c>
      <c r="AH575" s="15">
        <v>1</v>
      </c>
      <c r="AI575" s="15" t="s">
        <v>5986</v>
      </c>
      <c r="AJ575" s="15" t="s">
        <v>5986</v>
      </c>
      <c r="AK575" s="15" t="s">
        <v>5986</v>
      </c>
      <c r="AL575" s="15"/>
      <c r="AM575" s="15"/>
      <c r="AN575" s="15"/>
      <c r="AO575"/>
      <c r="AP575" s="15">
        <v>1</v>
      </c>
      <c r="AQ575"/>
    </row>
    <row r="576" spans="1:43">
      <c r="A576"/>
      <c r="B576"/>
      <c r="C576"/>
      <c r="D576"/>
      <c r="E576" s="19">
        <v>0.41666666666666669</v>
      </c>
      <c r="F576"/>
      <c r="G576"/>
      <c r="H576" s="15">
        <v>440</v>
      </c>
      <c r="I576" s="15">
        <v>158</v>
      </c>
      <c r="J576" s="15" t="s">
        <v>5982</v>
      </c>
      <c r="K576" s="15" t="s">
        <v>5982</v>
      </c>
      <c r="L576" s="15">
        <v>2</v>
      </c>
      <c r="M576" s="15">
        <v>550</v>
      </c>
      <c r="N576" s="15">
        <v>392</v>
      </c>
      <c r="O576" s="15" t="s">
        <v>5986</v>
      </c>
      <c r="P576"/>
      <c r="Q576"/>
      <c r="R576" s="15" t="s">
        <v>5982</v>
      </c>
      <c r="S576"/>
      <c r="T576"/>
      <c r="U576" s="15" t="s">
        <v>5982</v>
      </c>
      <c r="V576" s="15" t="s">
        <v>5982</v>
      </c>
      <c r="W576" s="15"/>
      <c r="X576" s="15" t="s">
        <v>5986</v>
      </c>
      <c r="Y576" s="15" t="s">
        <v>5986</v>
      </c>
      <c r="Z576" s="15" t="s">
        <v>5986</v>
      </c>
      <c r="AA576" s="15">
        <v>158</v>
      </c>
      <c r="AB576" s="15"/>
      <c r="AC576" s="15" t="s">
        <v>5986</v>
      </c>
      <c r="AD576" s="15" t="s">
        <v>5986</v>
      </c>
      <c r="AE576" s="15" t="s">
        <v>5986</v>
      </c>
      <c r="AF576" s="15"/>
      <c r="AG576" s="15"/>
      <c r="AH576" s="15"/>
      <c r="AI576" s="15" t="s">
        <v>5986</v>
      </c>
      <c r="AJ576" s="15" t="s">
        <v>5986</v>
      </c>
      <c r="AK576" s="15" t="s">
        <v>5986</v>
      </c>
      <c r="AL576" s="15"/>
      <c r="AM576" s="15"/>
      <c r="AN576" s="15"/>
      <c r="AO576"/>
      <c r="AP576" s="15">
        <v>1</v>
      </c>
      <c r="AQ576"/>
    </row>
    <row r="577" spans="1:43">
      <c r="A577"/>
      <c r="B577"/>
      <c r="C577"/>
      <c r="D577"/>
      <c r="E577" s="19">
        <v>0.43055555555555558</v>
      </c>
      <c r="F577"/>
      <c r="G577"/>
      <c r="H577" s="15">
        <v>190</v>
      </c>
      <c r="I577" s="15">
        <v>53</v>
      </c>
      <c r="J577" s="15" t="s">
        <v>5982</v>
      </c>
      <c r="K577" s="15" t="s">
        <v>5982</v>
      </c>
      <c r="L577" s="15">
        <v>2</v>
      </c>
      <c r="M577" s="15">
        <v>190</v>
      </c>
      <c r="N577" s="15">
        <v>137</v>
      </c>
      <c r="O577" s="15" t="s">
        <v>5986</v>
      </c>
      <c r="P577"/>
      <c r="Q577"/>
      <c r="R577" s="15" t="s">
        <v>5982</v>
      </c>
      <c r="S577"/>
      <c r="T577"/>
      <c r="U577" s="15" t="s">
        <v>5982</v>
      </c>
      <c r="V577" s="15" t="s">
        <v>5982</v>
      </c>
      <c r="W577" s="15"/>
      <c r="X577" s="15" t="s">
        <v>5986</v>
      </c>
      <c r="Y577" s="15" t="s">
        <v>5986</v>
      </c>
      <c r="Z577" s="15" t="s">
        <v>5986</v>
      </c>
      <c r="AA577" s="15">
        <v>53</v>
      </c>
      <c r="AB577" s="15"/>
      <c r="AC577" s="15" t="s">
        <v>5986</v>
      </c>
      <c r="AD577" s="15" t="s">
        <v>5986</v>
      </c>
      <c r="AE577" s="15" t="s">
        <v>5986</v>
      </c>
      <c r="AF577" s="15"/>
      <c r="AG577" s="15"/>
      <c r="AH577" s="15"/>
      <c r="AI577" s="15" t="s">
        <v>5986</v>
      </c>
      <c r="AJ577" s="15" t="s">
        <v>5986</v>
      </c>
      <c r="AK577" s="15" t="s">
        <v>5986</v>
      </c>
      <c r="AL577" s="15"/>
      <c r="AM577" s="15"/>
      <c r="AN577" s="15"/>
      <c r="AO577"/>
      <c r="AP577" s="15"/>
      <c r="AQ577"/>
    </row>
    <row r="578" spans="1:43">
      <c r="A578"/>
      <c r="B578"/>
      <c r="C578"/>
      <c r="D578"/>
      <c r="E578" s="19">
        <v>0.4513888888888889</v>
      </c>
      <c r="F578"/>
      <c r="G578"/>
      <c r="H578" s="15">
        <v>165</v>
      </c>
      <c r="I578" s="15">
        <v>56</v>
      </c>
      <c r="J578" s="15" t="s">
        <v>5982</v>
      </c>
      <c r="K578" s="15" t="s">
        <v>5982</v>
      </c>
      <c r="L578" s="15">
        <v>2</v>
      </c>
      <c r="M578" s="15">
        <v>160</v>
      </c>
      <c r="N578" s="15">
        <v>104</v>
      </c>
      <c r="O578" s="15" t="s">
        <v>5986</v>
      </c>
      <c r="P578"/>
      <c r="Q578"/>
      <c r="R578" s="15" t="s">
        <v>5982</v>
      </c>
      <c r="S578"/>
      <c r="T578"/>
      <c r="U578" s="15" t="s">
        <v>5982</v>
      </c>
      <c r="V578" s="15" t="s">
        <v>5982</v>
      </c>
      <c r="W578" s="15"/>
      <c r="X578" s="15" t="s">
        <v>5986</v>
      </c>
      <c r="Y578" s="15" t="s">
        <v>5986</v>
      </c>
      <c r="Z578" s="15" t="s">
        <v>5986</v>
      </c>
      <c r="AA578" s="15">
        <v>56</v>
      </c>
      <c r="AB578" s="15"/>
      <c r="AC578" s="15" t="s">
        <v>5986</v>
      </c>
      <c r="AD578" s="15" t="s">
        <v>5986</v>
      </c>
      <c r="AE578" s="15" t="s">
        <v>5986</v>
      </c>
      <c r="AF578" s="15"/>
      <c r="AG578" s="15"/>
      <c r="AH578" s="15"/>
      <c r="AI578" s="15" t="s">
        <v>5986</v>
      </c>
      <c r="AJ578" s="15" t="s">
        <v>5986</v>
      </c>
      <c r="AK578" s="15" t="s">
        <v>5986</v>
      </c>
      <c r="AL578" s="15"/>
      <c r="AM578" s="15"/>
      <c r="AN578" s="15"/>
      <c r="AO578"/>
      <c r="AP578" s="15"/>
      <c r="AQ578"/>
    </row>
    <row r="579" spans="1:43">
      <c r="A579"/>
      <c r="B579"/>
      <c r="C579"/>
      <c r="D579"/>
      <c r="E579" s="20" t="s">
        <v>6031</v>
      </c>
      <c r="F579"/>
      <c r="G579"/>
      <c r="H579" s="15">
        <v>353</v>
      </c>
      <c r="I579" s="15"/>
      <c r="J579" s="15" t="s">
        <v>5982</v>
      </c>
      <c r="K579" s="15" t="s">
        <v>5982</v>
      </c>
      <c r="L579" s="15">
        <v>2</v>
      </c>
      <c r="M579" s="15">
        <v>343</v>
      </c>
      <c r="N579" s="15">
        <v>193</v>
      </c>
      <c r="O579" s="15" t="s">
        <v>5986</v>
      </c>
      <c r="P579"/>
      <c r="Q579"/>
      <c r="R579" s="15"/>
      <c r="S579"/>
      <c r="T579"/>
      <c r="U579" s="15"/>
      <c r="V579" s="15"/>
      <c r="W579" s="15"/>
      <c r="X579" s="15"/>
      <c r="Y579" s="15"/>
      <c r="Z579" s="15"/>
      <c r="AA579" s="15">
        <v>150</v>
      </c>
      <c r="AB579" s="15"/>
      <c r="AC579" s="15"/>
      <c r="AD579" s="15"/>
      <c r="AE579" s="15"/>
      <c r="AF579" s="15"/>
      <c r="AG579" s="15"/>
      <c r="AH579" s="15"/>
      <c r="AI579" s="15"/>
      <c r="AJ579" s="15"/>
      <c r="AK579" s="15"/>
      <c r="AL579" s="15"/>
      <c r="AM579" s="15"/>
      <c r="AN579" s="15"/>
      <c r="AO579"/>
      <c r="AP579" s="15">
        <v>1</v>
      </c>
      <c r="AQ579"/>
    </row>
    <row r="580" spans="1:43">
      <c r="A580"/>
      <c r="B580"/>
      <c r="C580"/>
      <c r="D580"/>
      <c r="E580" s="19">
        <v>0.33333333333333331</v>
      </c>
      <c r="F580"/>
      <c r="G580"/>
      <c r="H580" s="15">
        <v>458</v>
      </c>
      <c r="I580" s="15"/>
      <c r="J580" s="15" t="s">
        <v>5982</v>
      </c>
      <c r="K580" s="15" t="s">
        <v>5982</v>
      </c>
      <c r="L580" s="15">
        <v>2</v>
      </c>
      <c r="M580" s="15">
        <v>450</v>
      </c>
      <c r="N580" s="15">
        <v>50</v>
      </c>
      <c r="O580" s="15" t="s">
        <v>5986</v>
      </c>
      <c r="P580"/>
      <c r="Q580"/>
      <c r="R580" s="15" t="s">
        <v>5982</v>
      </c>
      <c r="S580"/>
      <c r="T580"/>
      <c r="U580" s="15"/>
      <c r="V580" s="15"/>
      <c r="W580" s="15"/>
      <c r="X580" s="15" t="s">
        <v>5986</v>
      </c>
      <c r="Y580" s="15" t="s">
        <v>5986</v>
      </c>
      <c r="Z580" s="15" t="s">
        <v>5986</v>
      </c>
      <c r="AA580" s="15">
        <v>400</v>
      </c>
      <c r="AB580" s="15">
        <v>13</v>
      </c>
      <c r="AC580" s="15"/>
      <c r="AD580" s="15"/>
      <c r="AE580" s="15"/>
      <c r="AF580" s="15"/>
      <c r="AG580" s="15"/>
      <c r="AH580" s="15"/>
      <c r="AI580" s="15"/>
      <c r="AJ580" s="15"/>
      <c r="AK580" s="15"/>
      <c r="AL580" s="15"/>
      <c r="AM580" s="15"/>
      <c r="AN580" s="15"/>
      <c r="AO580"/>
      <c r="AP580" s="15"/>
      <c r="AQ580"/>
    </row>
    <row r="581" spans="1:43">
      <c r="A581"/>
      <c r="B581"/>
      <c r="C581"/>
      <c r="D581"/>
      <c r="E581" s="19">
        <v>0.39583333333333331</v>
      </c>
      <c r="F581"/>
      <c r="G581"/>
      <c r="H581" s="15">
        <v>400</v>
      </c>
      <c r="I581" s="15"/>
      <c r="J581" s="15"/>
      <c r="K581" s="15"/>
      <c r="L581" s="15">
        <v>2</v>
      </c>
      <c r="M581" s="15">
        <v>400</v>
      </c>
      <c r="N581" s="15">
        <v>112</v>
      </c>
      <c r="O581" s="15" t="s">
        <v>5986</v>
      </c>
      <c r="P581"/>
      <c r="Q581"/>
      <c r="R581" s="15" t="s">
        <v>5982</v>
      </c>
      <c r="S581"/>
      <c r="T581"/>
      <c r="U581" s="15" t="s">
        <v>5982</v>
      </c>
      <c r="V581" s="15" t="s">
        <v>5982</v>
      </c>
      <c r="W581" s="15" t="s">
        <v>5982</v>
      </c>
      <c r="X581" s="15" t="s">
        <v>5986</v>
      </c>
      <c r="Y581" s="15" t="s">
        <v>5986</v>
      </c>
      <c r="Z581" s="15" t="s">
        <v>5986</v>
      </c>
      <c r="AA581" s="15">
        <v>288</v>
      </c>
      <c r="AB581" s="15">
        <v>109</v>
      </c>
      <c r="AC581" s="15"/>
      <c r="AD581" s="15"/>
      <c r="AE581" s="15"/>
      <c r="AF581" s="15"/>
      <c r="AG581" s="15"/>
      <c r="AH581" s="15"/>
      <c r="AI581" s="15"/>
      <c r="AJ581" s="15"/>
      <c r="AK581" s="15"/>
      <c r="AL581" s="15"/>
      <c r="AM581" s="15"/>
      <c r="AN581" s="15"/>
      <c r="AO581"/>
      <c r="AP581" s="15"/>
      <c r="AQ581"/>
    </row>
    <row r="582" spans="1:43">
      <c r="A582"/>
      <c r="B582"/>
      <c r="C582"/>
      <c r="D582"/>
      <c r="E582" s="19">
        <v>0.44444444444444442</v>
      </c>
      <c r="F582"/>
      <c r="G582"/>
      <c r="H582" s="15">
        <v>288</v>
      </c>
      <c r="I582" s="15"/>
      <c r="J582" s="15" t="s">
        <v>5982</v>
      </c>
      <c r="K582" s="15" t="s">
        <v>5982</v>
      </c>
      <c r="L582" s="15">
        <v>2</v>
      </c>
      <c r="M582" s="15">
        <v>300</v>
      </c>
      <c r="N582" s="15">
        <v>45</v>
      </c>
      <c r="O582" s="15" t="s">
        <v>5986</v>
      </c>
      <c r="P582"/>
      <c r="Q582"/>
      <c r="R582" s="15" t="s">
        <v>5982</v>
      </c>
      <c r="S582"/>
      <c r="T582"/>
      <c r="U582" s="15" t="s">
        <v>5982</v>
      </c>
      <c r="V582" s="15" t="s">
        <v>5982</v>
      </c>
      <c r="W582" s="15"/>
      <c r="X582" s="15" t="s">
        <v>5986</v>
      </c>
      <c r="Y582" s="15" t="s">
        <v>5986</v>
      </c>
      <c r="Z582" s="15" t="s">
        <v>5986</v>
      </c>
      <c r="AA582" s="15">
        <v>255</v>
      </c>
      <c r="AB582" s="15">
        <v>45</v>
      </c>
      <c r="AC582" s="15"/>
      <c r="AD582" s="15"/>
      <c r="AE582" s="15"/>
      <c r="AF582" s="15" t="s">
        <v>1338</v>
      </c>
      <c r="AG582" s="15" t="s">
        <v>771</v>
      </c>
      <c r="AH582" s="15" t="s">
        <v>1338</v>
      </c>
      <c r="AI582" s="15"/>
      <c r="AJ582" s="15"/>
      <c r="AK582" s="15"/>
      <c r="AL582" s="15">
        <v>2</v>
      </c>
      <c r="AM582" s="15" t="s">
        <v>771</v>
      </c>
      <c r="AN582" s="15">
        <v>1</v>
      </c>
      <c r="AO582"/>
      <c r="AP582" s="15"/>
      <c r="AQ582"/>
    </row>
    <row r="583" spans="1:43">
      <c r="A583"/>
      <c r="B583"/>
      <c r="C583"/>
      <c r="D583"/>
      <c r="E583" s="19">
        <v>0.35416666666666669</v>
      </c>
      <c r="F583"/>
      <c r="G583"/>
      <c r="H583" s="15">
        <v>552</v>
      </c>
      <c r="I583" s="15"/>
      <c r="J583" s="15" t="s">
        <v>5982</v>
      </c>
      <c r="K583" s="15" t="s">
        <v>5982</v>
      </c>
      <c r="L583" s="15"/>
      <c r="M583" s="15">
        <v>552</v>
      </c>
      <c r="N583" s="15">
        <v>431</v>
      </c>
      <c r="O583" s="15" t="s">
        <v>5986</v>
      </c>
      <c r="P583"/>
      <c r="Q583"/>
      <c r="R583" s="15"/>
      <c r="S583"/>
      <c r="T583"/>
      <c r="U583" s="15" t="s">
        <v>5982</v>
      </c>
      <c r="V583" s="15"/>
      <c r="W583" s="15" t="s">
        <v>5982</v>
      </c>
      <c r="X583" s="15" t="s">
        <v>5986</v>
      </c>
      <c r="Y583" s="15" t="s">
        <v>5986</v>
      </c>
      <c r="Z583" s="15" t="s">
        <v>5982</v>
      </c>
      <c r="AA583" s="15"/>
      <c r="AB583" s="15"/>
      <c r="AC583" s="15"/>
      <c r="AD583" s="15"/>
      <c r="AE583" s="15"/>
      <c r="AF583" s="15" t="s">
        <v>771</v>
      </c>
      <c r="AG583" s="15" t="s">
        <v>1338</v>
      </c>
      <c r="AH583" s="15" t="s">
        <v>771</v>
      </c>
      <c r="AI583" s="15"/>
      <c r="AJ583" s="15"/>
      <c r="AK583" s="15"/>
      <c r="AL583" s="15" t="s">
        <v>1338</v>
      </c>
      <c r="AM583" s="15">
        <v>1</v>
      </c>
      <c r="AN583" s="15">
        <v>1</v>
      </c>
      <c r="AO583"/>
      <c r="AP583" s="15"/>
      <c r="AQ583"/>
    </row>
    <row r="584" spans="1:43">
      <c r="A584"/>
      <c r="B584"/>
      <c r="C584"/>
      <c r="D584"/>
      <c r="E584" s="19">
        <v>0.4375</v>
      </c>
      <c r="F584"/>
      <c r="G584"/>
      <c r="H584" s="15">
        <v>620</v>
      </c>
      <c r="I584" s="15">
        <v>318</v>
      </c>
      <c r="J584" s="15" t="s">
        <v>5982</v>
      </c>
      <c r="K584" s="15" t="s">
        <v>5982</v>
      </c>
      <c r="L584" s="15">
        <v>2</v>
      </c>
      <c r="M584" s="15">
        <v>650</v>
      </c>
      <c r="N584" s="15">
        <v>200</v>
      </c>
      <c r="O584" s="15"/>
      <c r="P584"/>
      <c r="Q584"/>
      <c r="R584" s="15" t="s">
        <v>5986</v>
      </c>
      <c r="S584"/>
      <c r="T584"/>
      <c r="U584" s="15" t="s">
        <v>5982</v>
      </c>
      <c r="V584" s="15" t="s">
        <v>5982</v>
      </c>
      <c r="W584" s="15" t="s">
        <v>5986</v>
      </c>
      <c r="X584" s="15" t="s">
        <v>5986</v>
      </c>
      <c r="Y584" s="15" t="s">
        <v>5986</v>
      </c>
      <c r="Z584" s="15" t="s">
        <v>5986</v>
      </c>
      <c r="AA584" s="15">
        <v>469</v>
      </c>
      <c r="AB584" s="15">
        <v>5</v>
      </c>
      <c r="AC584" s="15" t="s">
        <v>5982</v>
      </c>
      <c r="AD584" s="15" t="s">
        <v>5982</v>
      </c>
      <c r="AE584" s="15" t="s">
        <v>5982</v>
      </c>
      <c r="AF584" s="15">
        <v>1</v>
      </c>
      <c r="AG584" s="15">
        <v>1</v>
      </c>
      <c r="AH584" s="15">
        <v>1</v>
      </c>
      <c r="AI584" s="15" t="s">
        <v>5982</v>
      </c>
      <c r="AJ584" s="15" t="s">
        <v>5982</v>
      </c>
      <c r="AK584" s="15" t="s">
        <v>5982</v>
      </c>
      <c r="AL584" s="15"/>
      <c r="AM584" s="15"/>
      <c r="AN584" s="15"/>
      <c r="AO584"/>
      <c r="AP584" s="15"/>
      <c r="AQ584"/>
    </row>
    <row r="585" spans="1:43">
      <c r="A585"/>
      <c r="B585"/>
      <c r="C585"/>
      <c r="D585"/>
      <c r="E585" s="19">
        <v>0.3125</v>
      </c>
      <c r="F585"/>
      <c r="G585"/>
      <c r="H585" s="15">
        <v>1057</v>
      </c>
      <c r="I585" s="15"/>
      <c r="J585" s="15" t="s">
        <v>5982</v>
      </c>
      <c r="K585" s="15" t="s">
        <v>5986</v>
      </c>
      <c r="L585" s="15"/>
      <c r="M585" s="15">
        <v>1050</v>
      </c>
      <c r="N585" s="15">
        <v>483</v>
      </c>
      <c r="O585" s="15"/>
      <c r="P585"/>
      <c r="Q585"/>
      <c r="R585" s="15" t="s">
        <v>5986</v>
      </c>
      <c r="S585"/>
      <c r="T585"/>
      <c r="U585" s="15"/>
      <c r="V585" s="15"/>
      <c r="W585" s="15"/>
      <c r="X585" s="15"/>
      <c r="Y585" s="15"/>
      <c r="Z585" s="15"/>
      <c r="AA585" s="15">
        <v>567</v>
      </c>
      <c r="AB585" s="15"/>
      <c r="AC585" s="15"/>
      <c r="AD585" s="15"/>
      <c r="AE585" s="15"/>
      <c r="AF585" s="15"/>
      <c r="AG585" s="15"/>
      <c r="AH585" s="15"/>
      <c r="AI585" s="15"/>
      <c r="AJ585" s="15"/>
      <c r="AK585" s="15"/>
      <c r="AL585" s="15"/>
      <c r="AM585" s="15"/>
      <c r="AN585" s="15"/>
      <c r="AO585"/>
      <c r="AP585" s="15">
        <v>1</v>
      </c>
      <c r="AQ585"/>
    </row>
    <row r="586" spans="1:43">
      <c r="A586"/>
      <c r="B586"/>
      <c r="C586"/>
      <c r="D586"/>
      <c r="E586" s="19">
        <v>0.34027777777777773</v>
      </c>
      <c r="F586"/>
      <c r="G586"/>
      <c r="H586" s="15">
        <v>832</v>
      </c>
      <c r="I586" s="15">
        <v>292</v>
      </c>
      <c r="J586" s="15" t="s">
        <v>5982</v>
      </c>
      <c r="K586" s="15" t="s">
        <v>5982</v>
      </c>
      <c r="L586" s="15">
        <v>2</v>
      </c>
      <c r="M586" s="15">
        <v>800</v>
      </c>
      <c r="N586" s="15">
        <v>300</v>
      </c>
      <c r="O586" s="15"/>
      <c r="P586"/>
      <c r="Q586"/>
      <c r="R586" s="15" t="s">
        <v>5986</v>
      </c>
      <c r="S586"/>
      <c r="T586"/>
      <c r="U586" s="15" t="s">
        <v>5982</v>
      </c>
      <c r="V586" s="15" t="s">
        <v>5982</v>
      </c>
      <c r="W586" s="15" t="s">
        <v>5982</v>
      </c>
      <c r="X586" s="15" t="s">
        <v>5986</v>
      </c>
      <c r="Y586" s="15" t="s">
        <v>5986</v>
      </c>
      <c r="Z586" s="15" t="s">
        <v>5986</v>
      </c>
      <c r="AA586" s="15">
        <v>500</v>
      </c>
      <c r="AB586" s="15">
        <v>13</v>
      </c>
      <c r="AC586" s="15" t="s">
        <v>5982</v>
      </c>
      <c r="AD586" s="15" t="s">
        <v>5982</v>
      </c>
      <c r="AE586" s="15" t="s">
        <v>5982</v>
      </c>
      <c r="AF586" s="15">
        <v>1</v>
      </c>
      <c r="AG586" s="15">
        <v>1</v>
      </c>
      <c r="AH586" s="15">
        <v>1</v>
      </c>
      <c r="AI586" s="15" t="s">
        <v>5982</v>
      </c>
      <c r="AJ586" s="15" t="s">
        <v>5982</v>
      </c>
      <c r="AK586" s="15" t="s">
        <v>5982</v>
      </c>
      <c r="AL586" s="15">
        <v>1</v>
      </c>
      <c r="AM586" s="15">
        <v>1</v>
      </c>
      <c r="AN586" s="15">
        <v>1</v>
      </c>
      <c r="AO586"/>
      <c r="AP586" s="15">
        <v>1</v>
      </c>
      <c r="AQ586"/>
    </row>
    <row r="587" spans="1:43">
      <c r="A587"/>
      <c r="B587"/>
      <c r="C587"/>
      <c r="D587"/>
      <c r="E587" s="19">
        <v>0.37847222222222227</v>
      </c>
      <c r="F587"/>
      <c r="G587"/>
      <c r="H587" s="15">
        <v>537</v>
      </c>
      <c r="I587" s="15"/>
      <c r="J587" s="15" t="s">
        <v>5982</v>
      </c>
      <c r="K587" s="15" t="s">
        <v>5986</v>
      </c>
      <c r="L587" s="15"/>
      <c r="M587" s="15">
        <v>540</v>
      </c>
      <c r="N587" s="15">
        <v>440</v>
      </c>
      <c r="O587" s="15"/>
      <c r="P587"/>
      <c r="Q587"/>
      <c r="R587" s="15" t="s">
        <v>5986</v>
      </c>
      <c r="S587"/>
      <c r="T587"/>
      <c r="U587" s="15"/>
      <c r="V587" s="15"/>
      <c r="W587" s="15"/>
      <c r="X587" s="15"/>
      <c r="Y587" s="15"/>
      <c r="Z587" s="15"/>
      <c r="AA587" s="15">
        <v>100</v>
      </c>
      <c r="AB587" s="15">
        <v>0</v>
      </c>
      <c r="AC587" s="15"/>
      <c r="AD587" s="15"/>
      <c r="AE587" s="15"/>
      <c r="AF587" s="15"/>
      <c r="AG587" s="15"/>
      <c r="AH587" s="15"/>
      <c r="AI587" s="15"/>
      <c r="AJ587" s="15"/>
      <c r="AK587" s="15"/>
      <c r="AL587" s="15"/>
      <c r="AM587" s="15"/>
      <c r="AN587" s="15"/>
      <c r="AO587"/>
      <c r="AP587" s="15">
        <v>1</v>
      </c>
      <c r="AQ587"/>
    </row>
    <row r="588" spans="1:43">
      <c r="A588"/>
      <c r="B588"/>
      <c r="C588"/>
      <c r="D588"/>
      <c r="E588" s="19">
        <v>0.45833333333333331</v>
      </c>
      <c r="F588"/>
      <c r="G588"/>
      <c r="H588" s="15">
        <v>599</v>
      </c>
      <c r="I588" s="15">
        <v>385</v>
      </c>
      <c r="J588" s="15" t="s">
        <v>5982</v>
      </c>
      <c r="K588" s="15" t="s">
        <v>5982</v>
      </c>
      <c r="L588" s="15"/>
      <c r="M588" s="15">
        <v>590</v>
      </c>
      <c r="N588" s="15">
        <v>90</v>
      </c>
      <c r="O588" s="15"/>
      <c r="P588"/>
      <c r="Q588"/>
      <c r="R588" s="15"/>
      <c r="S588"/>
      <c r="T588"/>
      <c r="U588" s="15"/>
      <c r="V588" s="15"/>
      <c r="W588" s="15"/>
      <c r="X588" s="15"/>
      <c r="Y588" s="15"/>
      <c r="Z588" s="15"/>
      <c r="AA588" s="15">
        <v>500</v>
      </c>
      <c r="AB588" s="15">
        <v>19</v>
      </c>
      <c r="AC588" s="15"/>
      <c r="AD588" s="15"/>
      <c r="AE588" s="15"/>
      <c r="AF588" s="15"/>
      <c r="AG588" s="15"/>
      <c r="AH588" s="15"/>
      <c r="AI588" s="15"/>
      <c r="AJ588" s="15"/>
      <c r="AK588" s="15"/>
      <c r="AL588" s="15"/>
      <c r="AM588" s="15"/>
      <c r="AN588" s="15"/>
      <c r="AO588"/>
      <c r="AP588" s="15"/>
      <c r="AQ588"/>
    </row>
    <row r="589" spans="1:43">
      <c r="A589"/>
      <c r="B589"/>
      <c r="C589"/>
      <c r="D589"/>
      <c r="E589" s="19">
        <v>0.41666666666666669</v>
      </c>
      <c r="F589"/>
      <c r="G589"/>
      <c r="H589" s="15">
        <v>431</v>
      </c>
      <c r="I589" s="15">
        <v>66</v>
      </c>
      <c r="J589" s="15" t="s">
        <v>5982</v>
      </c>
      <c r="K589" s="15" t="s">
        <v>5982</v>
      </c>
      <c r="L589" s="15">
        <v>2</v>
      </c>
      <c r="M589" s="15">
        <v>430</v>
      </c>
      <c r="N589" s="15">
        <v>200</v>
      </c>
      <c r="O589" s="15"/>
      <c r="P589"/>
      <c r="Q589"/>
      <c r="R589" s="15" t="s">
        <v>5986</v>
      </c>
      <c r="S589"/>
      <c r="T589"/>
      <c r="U589" s="15" t="s">
        <v>5982</v>
      </c>
      <c r="V589" s="15" t="s">
        <v>5982</v>
      </c>
      <c r="W589" s="15" t="s">
        <v>5986</v>
      </c>
      <c r="X589" s="15" t="s">
        <v>5986</v>
      </c>
      <c r="Y589" s="15" t="s">
        <v>5986</v>
      </c>
      <c r="Z589" s="15" t="s">
        <v>5986</v>
      </c>
      <c r="AA589" s="15">
        <v>230</v>
      </c>
      <c r="AB589" s="15">
        <v>12</v>
      </c>
      <c r="AC589" s="15" t="s">
        <v>5982</v>
      </c>
      <c r="AD589" s="15" t="s">
        <v>5982</v>
      </c>
      <c r="AE589" s="15" t="s">
        <v>5982</v>
      </c>
      <c r="AF589" s="15">
        <v>1</v>
      </c>
      <c r="AG589" s="15">
        <v>1</v>
      </c>
      <c r="AH589" s="15">
        <v>1</v>
      </c>
      <c r="AI589" s="15" t="s">
        <v>5982</v>
      </c>
      <c r="AJ589" s="15" t="s">
        <v>5982</v>
      </c>
      <c r="AK589" s="15" t="s">
        <v>5982</v>
      </c>
      <c r="AL589" s="15">
        <v>1</v>
      </c>
      <c r="AM589" s="15">
        <v>1</v>
      </c>
      <c r="AN589" s="15">
        <v>1</v>
      </c>
      <c r="AO589"/>
      <c r="AP589" s="15"/>
      <c r="AQ589"/>
    </row>
    <row r="590" spans="1:43">
      <c r="A590"/>
      <c r="B590"/>
      <c r="C590"/>
      <c r="D590"/>
      <c r="E590" s="19">
        <v>0.38541666666666669</v>
      </c>
      <c r="F590"/>
      <c r="G590"/>
      <c r="H590" s="15">
        <v>776</v>
      </c>
      <c r="I590" s="15">
        <v>265</v>
      </c>
      <c r="J590" s="15" t="s">
        <v>5982</v>
      </c>
      <c r="K590" s="15" t="s">
        <v>5982</v>
      </c>
      <c r="L590" s="15">
        <v>2</v>
      </c>
      <c r="M590" s="15">
        <v>335</v>
      </c>
      <c r="N590" s="15">
        <v>242</v>
      </c>
      <c r="O590" s="15" t="s">
        <v>5982</v>
      </c>
      <c r="P590"/>
      <c r="Q590"/>
      <c r="R590" s="15" t="s">
        <v>5986</v>
      </c>
      <c r="S590"/>
      <c r="T590"/>
      <c r="U590" s="15" t="s">
        <v>5982</v>
      </c>
      <c r="V590" s="15" t="s">
        <v>5982</v>
      </c>
      <c r="W590" s="15" t="s">
        <v>5982</v>
      </c>
      <c r="X590" s="15" t="s">
        <v>5986</v>
      </c>
      <c r="Y590" s="15" t="s">
        <v>5986</v>
      </c>
      <c r="Z590" s="15" t="s">
        <v>5986</v>
      </c>
      <c r="AA590" s="15">
        <v>93</v>
      </c>
      <c r="AB590" s="15">
        <v>0</v>
      </c>
      <c r="AC590" s="15" t="s">
        <v>5986</v>
      </c>
      <c r="AD590" s="15" t="s">
        <v>5986</v>
      </c>
      <c r="AE590" s="15" t="s">
        <v>5986</v>
      </c>
      <c r="AF590" s="15"/>
      <c r="AG590" s="15"/>
      <c r="AH590" s="15"/>
      <c r="AI590" s="15" t="s">
        <v>5986</v>
      </c>
      <c r="AJ590" s="15" t="s">
        <v>5986</v>
      </c>
      <c r="AK590" s="15" t="s">
        <v>5986</v>
      </c>
      <c r="AL590" s="15"/>
      <c r="AM590" s="15"/>
      <c r="AN590" s="15"/>
      <c r="AO590"/>
      <c r="AP590" s="15">
        <v>1</v>
      </c>
      <c r="AQ590"/>
    </row>
    <row r="591" spans="1:43">
      <c r="A591"/>
      <c r="B591"/>
      <c r="C591"/>
      <c r="D591"/>
      <c r="E591" s="19">
        <v>0.30555555555555552</v>
      </c>
      <c r="F591"/>
      <c r="G591"/>
      <c r="H591" s="15">
        <v>443</v>
      </c>
      <c r="I591" s="15">
        <v>138</v>
      </c>
      <c r="J591" s="15" t="s">
        <v>5982</v>
      </c>
      <c r="K591" s="15" t="s">
        <v>5982</v>
      </c>
      <c r="L591" s="15">
        <v>2</v>
      </c>
      <c r="M591" s="15">
        <v>240</v>
      </c>
      <c r="N591" s="15">
        <v>200</v>
      </c>
      <c r="O591" s="15" t="s">
        <v>5982</v>
      </c>
      <c r="P591"/>
      <c r="Q591"/>
      <c r="R591" s="15" t="s">
        <v>5986</v>
      </c>
      <c r="S591"/>
      <c r="T591"/>
      <c r="U591" s="15" t="s">
        <v>5982</v>
      </c>
      <c r="V591" s="15" t="s">
        <v>5982</v>
      </c>
      <c r="W591" s="15" t="s">
        <v>5982</v>
      </c>
      <c r="X591" s="15" t="s">
        <v>5986</v>
      </c>
      <c r="Y591" s="15" t="s">
        <v>5986</v>
      </c>
      <c r="Z591" s="15" t="s">
        <v>5986</v>
      </c>
      <c r="AA591" s="15">
        <v>40</v>
      </c>
      <c r="AB591" s="15">
        <v>0</v>
      </c>
      <c r="AC591" s="15" t="s">
        <v>5982</v>
      </c>
      <c r="AD591" s="15" t="s">
        <v>5982</v>
      </c>
      <c r="AE591" s="15" t="s">
        <v>5982</v>
      </c>
      <c r="AF591" s="15">
        <v>1</v>
      </c>
      <c r="AG591" s="15">
        <v>1</v>
      </c>
      <c r="AH591" s="15">
        <v>1</v>
      </c>
      <c r="AI591" s="15" t="s">
        <v>5982</v>
      </c>
      <c r="AJ591" s="15" t="s">
        <v>5982</v>
      </c>
      <c r="AK591" s="15" t="s">
        <v>5982</v>
      </c>
      <c r="AL591" s="15">
        <v>1</v>
      </c>
      <c r="AM591" s="15">
        <v>1</v>
      </c>
      <c r="AN591" s="15">
        <v>1</v>
      </c>
      <c r="AO591"/>
      <c r="AP591" s="15">
        <v>1</v>
      </c>
      <c r="AQ591"/>
    </row>
    <row r="592" spans="1:43">
      <c r="A592"/>
      <c r="B592"/>
      <c r="C592"/>
      <c r="D592"/>
      <c r="E592" s="19">
        <v>0.35416666666666669</v>
      </c>
      <c r="F592"/>
      <c r="G592"/>
      <c r="H592" s="15"/>
      <c r="I592" s="15">
        <v>110</v>
      </c>
      <c r="J592" s="15" t="s">
        <v>5982</v>
      </c>
      <c r="K592" s="15" t="s">
        <v>5982</v>
      </c>
      <c r="L592" s="15">
        <v>2</v>
      </c>
      <c r="M592" s="15">
        <v>342</v>
      </c>
      <c r="N592" s="15">
        <v>242</v>
      </c>
      <c r="O592" s="15" t="s">
        <v>5986</v>
      </c>
      <c r="P592"/>
      <c r="Q592"/>
      <c r="R592" s="15" t="s">
        <v>5982</v>
      </c>
      <c r="S592"/>
      <c r="T592"/>
      <c r="U592" s="15" t="s">
        <v>5982</v>
      </c>
      <c r="V592" s="15" t="s">
        <v>5982</v>
      </c>
      <c r="W592" s="15"/>
      <c r="X592" s="15" t="s">
        <v>5986</v>
      </c>
      <c r="Y592" s="15" t="s">
        <v>5986</v>
      </c>
      <c r="Z592" s="15" t="s">
        <v>5986</v>
      </c>
      <c r="AA592" s="15">
        <v>90</v>
      </c>
      <c r="AB592" s="15"/>
      <c r="AC592" s="15" t="s">
        <v>5982</v>
      </c>
      <c r="AD592" s="15" t="s">
        <v>5982</v>
      </c>
      <c r="AE592" s="15" t="s">
        <v>5982</v>
      </c>
      <c r="AF592" s="15">
        <v>1</v>
      </c>
      <c r="AG592" s="15">
        <v>1</v>
      </c>
      <c r="AH592" s="15">
        <v>1</v>
      </c>
      <c r="AI592" s="15" t="s">
        <v>5986</v>
      </c>
      <c r="AJ592" s="15" t="s">
        <v>5986</v>
      </c>
      <c r="AK592" s="15" t="s">
        <v>5986</v>
      </c>
      <c r="AL592" s="15"/>
      <c r="AM592" s="15"/>
      <c r="AN592" s="15"/>
      <c r="AO592"/>
      <c r="AP592" s="15">
        <v>1</v>
      </c>
      <c r="AQ592"/>
    </row>
    <row r="593" spans="1:43">
      <c r="A593"/>
      <c r="B593"/>
      <c r="C593"/>
      <c r="D593"/>
      <c r="E593" s="19">
        <v>0.375</v>
      </c>
      <c r="F593"/>
      <c r="G593"/>
      <c r="H593" s="15">
        <v>662</v>
      </c>
      <c r="I593" s="15">
        <v>230</v>
      </c>
      <c r="J593" s="15" t="s">
        <v>5982</v>
      </c>
      <c r="K593" s="15" t="s">
        <v>5982</v>
      </c>
      <c r="L593" s="15">
        <v>2</v>
      </c>
      <c r="M593" s="15">
        <v>500</v>
      </c>
      <c r="N593" s="15">
        <v>270</v>
      </c>
      <c r="O593" s="15" t="s">
        <v>5986</v>
      </c>
      <c r="P593"/>
      <c r="Q593"/>
      <c r="R593" s="15" t="s">
        <v>5982</v>
      </c>
      <c r="S593"/>
      <c r="T593"/>
      <c r="U593" s="15" t="s">
        <v>5982</v>
      </c>
      <c r="V593" s="15" t="s">
        <v>5982</v>
      </c>
      <c r="W593" s="15"/>
      <c r="X593" s="15" t="s">
        <v>5986</v>
      </c>
      <c r="Y593" s="15" t="s">
        <v>5986</v>
      </c>
      <c r="Z593" s="15" t="s">
        <v>5986</v>
      </c>
      <c r="AA593" s="15">
        <v>230</v>
      </c>
      <c r="AB593" s="15"/>
      <c r="AC593" s="15" t="s">
        <v>5982</v>
      </c>
      <c r="AD593" s="15" t="s">
        <v>5982</v>
      </c>
      <c r="AE593" s="15" t="s">
        <v>5982</v>
      </c>
      <c r="AF593" s="15">
        <v>1</v>
      </c>
      <c r="AG593" s="15">
        <v>1</v>
      </c>
      <c r="AH593" s="15">
        <v>1</v>
      </c>
      <c r="AI593" s="15" t="s">
        <v>5986</v>
      </c>
      <c r="AJ593" s="15" t="s">
        <v>5986</v>
      </c>
      <c r="AK593" s="15" t="s">
        <v>5986</v>
      </c>
      <c r="AL593" s="15"/>
      <c r="AM593" s="15"/>
      <c r="AN593" s="15"/>
      <c r="AO593"/>
      <c r="AP593" s="15"/>
      <c r="AQ593"/>
    </row>
    <row r="594" spans="1:43">
      <c r="A594"/>
      <c r="B594"/>
      <c r="C594"/>
      <c r="D594"/>
      <c r="E594" s="19">
        <v>0.40277777777777773</v>
      </c>
      <c r="F594"/>
      <c r="G594"/>
      <c r="H594" s="15">
        <v>185</v>
      </c>
      <c r="I594" s="15">
        <v>125</v>
      </c>
      <c r="J594" s="15" t="s">
        <v>5982</v>
      </c>
      <c r="K594" s="15" t="s">
        <v>5982</v>
      </c>
      <c r="L594" s="15">
        <v>2</v>
      </c>
      <c r="M594" s="15">
        <v>170</v>
      </c>
      <c r="N594" s="15">
        <v>50</v>
      </c>
      <c r="O594" s="15" t="s">
        <v>5982</v>
      </c>
      <c r="P594"/>
      <c r="Q594"/>
      <c r="R594" s="15" t="s">
        <v>5982</v>
      </c>
      <c r="S594"/>
      <c r="T594"/>
      <c r="U594" s="15" t="s">
        <v>5982</v>
      </c>
      <c r="V594" s="15" t="s">
        <v>5982</v>
      </c>
      <c r="W594" s="15"/>
      <c r="X594" s="15" t="s">
        <v>5986</v>
      </c>
      <c r="Y594" s="15" t="s">
        <v>5986</v>
      </c>
      <c r="Z594" s="15" t="s">
        <v>5986</v>
      </c>
      <c r="AA594" s="15">
        <v>120</v>
      </c>
      <c r="AB594" s="15"/>
      <c r="AC594" s="15" t="s">
        <v>5982</v>
      </c>
      <c r="AD594" s="15" t="s">
        <v>5982</v>
      </c>
      <c r="AE594" s="15" t="s">
        <v>5982</v>
      </c>
      <c r="AF594" s="15">
        <v>1</v>
      </c>
      <c r="AG594" s="15">
        <v>1</v>
      </c>
      <c r="AH594" s="15">
        <v>1</v>
      </c>
      <c r="AI594" s="15" t="s">
        <v>5982</v>
      </c>
      <c r="AJ594" s="15" t="s">
        <v>5986</v>
      </c>
      <c r="AK594" s="15" t="s">
        <v>5986</v>
      </c>
      <c r="AL594" s="15">
        <v>3</v>
      </c>
      <c r="AM594" s="15"/>
      <c r="AN594" s="15"/>
      <c r="AO594"/>
      <c r="AP594" s="15"/>
      <c r="AQ594"/>
    </row>
    <row r="595" spans="1:43">
      <c r="A595"/>
      <c r="B595"/>
      <c r="C595"/>
      <c r="D595"/>
      <c r="E595" s="19">
        <v>0.43055555555555558</v>
      </c>
      <c r="F595"/>
      <c r="G595"/>
      <c r="H595" s="15">
        <v>550</v>
      </c>
      <c r="I595" s="15">
        <v>300</v>
      </c>
      <c r="J595" s="15" t="s">
        <v>5982</v>
      </c>
      <c r="K595" s="15" t="s">
        <v>5982</v>
      </c>
      <c r="L595" s="15">
        <v>2</v>
      </c>
      <c r="M595" s="15">
        <v>440</v>
      </c>
      <c r="N595" s="15">
        <v>150</v>
      </c>
      <c r="O595" s="15" t="s">
        <v>5986</v>
      </c>
      <c r="P595"/>
      <c r="Q595"/>
      <c r="R595" s="15" t="s">
        <v>5982</v>
      </c>
      <c r="S595"/>
      <c r="T595"/>
      <c r="U595" s="15" t="s">
        <v>5982</v>
      </c>
      <c r="V595" s="15" t="s">
        <v>5982</v>
      </c>
      <c r="W595" s="15" t="s">
        <v>5986</v>
      </c>
      <c r="X595" s="15" t="s">
        <v>5986</v>
      </c>
      <c r="Y595" s="15" t="s">
        <v>5986</v>
      </c>
      <c r="Z595" s="15" t="s">
        <v>5986</v>
      </c>
      <c r="AA595" s="15">
        <v>290</v>
      </c>
      <c r="AB595" s="15"/>
      <c r="AC595" s="15" t="s">
        <v>5982</v>
      </c>
      <c r="AD595" s="15" t="s">
        <v>5982</v>
      </c>
      <c r="AE595" s="15" t="s">
        <v>5982</v>
      </c>
      <c r="AF595" s="15">
        <v>1</v>
      </c>
      <c r="AG595" s="15">
        <v>1</v>
      </c>
      <c r="AH595" s="15">
        <v>1</v>
      </c>
      <c r="AI595" s="15" t="s">
        <v>5986</v>
      </c>
      <c r="AJ595" s="15" t="s">
        <v>5982</v>
      </c>
      <c r="AK595" s="15" t="s">
        <v>5986</v>
      </c>
      <c r="AL595" s="15"/>
      <c r="AM595" s="15">
        <v>3</v>
      </c>
      <c r="AN595" s="15"/>
      <c r="AO595"/>
      <c r="AP595" s="15">
        <v>1</v>
      </c>
      <c r="AQ595"/>
    </row>
    <row r="596" spans="1:43">
      <c r="A596"/>
      <c r="B596"/>
      <c r="C596"/>
      <c r="D596"/>
      <c r="E596" s="19">
        <v>0.44444444444444442</v>
      </c>
      <c r="F596"/>
      <c r="G596"/>
      <c r="H596" s="15">
        <v>350</v>
      </c>
      <c r="I596" s="15">
        <v>80</v>
      </c>
      <c r="J596" s="15" t="s">
        <v>5982</v>
      </c>
      <c r="K596" s="15" t="s">
        <v>5982</v>
      </c>
      <c r="L596" s="15">
        <v>2</v>
      </c>
      <c r="M596" s="15">
        <v>210</v>
      </c>
      <c r="N596" s="15">
        <v>130</v>
      </c>
      <c r="O596" s="15" t="s">
        <v>5986</v>
      </c>
      <c r="P596"/>
      <c r="Q596"/>
      <c r="R596" s="15"/>
      <c r="S596"/>
      <c r="T596"/>
      <c r="U596" s="15" t="s">
        <v>5982</v>
      </c>
      <c r="V596" s="15" t="s">
        <v>5982</v>
      </c>
      <c r="W596" s="15" t="s">
        <v>5986</v>
      </c>
      <c r="X596" s="15" t="s">
        <v>5986</v>
      </c>
      <c r="Y596" s="15" t="s">
        <v>5986</v>
      </c>
      <c r="Z596" s="15" t="s">
        <v>5986</v>
      </c>
      <c r="AA596" s="15">
        <v>80</v>
      </c>
      <c r="AB596" s="15"/>
      <c r="AC596" s="15" t="s">
        <v>5986</v>
      </c>
      <c r="AD596" s="15" t="s">
        <v>5982</v>
      </c>
      <c r="AE596" s="15" t="s">
        <v>5982</v>
      </c>
      <c r="AF596" s="15"/>
      <c r="AG596" s="15">
        <v>1</v>
      </c>
      <c r="AH596" s="15">
        <v>1</v>
      </c>
      <c r="AI596" s="15" t="s">
        <v>5982</v>
      </c>
      <c r="AJ596" s="15" t="s">
        <v>5986</v>
      </c>
      <c r="AK596" s="15" t="s">
        <v>5982</v>
      </c>
      <c r="AL596" s="15">
        <v>1</v>
      </c>
      <c r="AM596" s="15"/>
      <c r="AN596" s="15">
        <v>3</v>
      </c>
      <c r="AO596"/>
      <c r="AP596" s="15"/>
      <c r="AQ596"/>
    </row>
    <row r="597" spans="1:43">
      <c r="A597"/>
      <c r="B597"/>
      <c r="C597"/>
      <c r="D597"/>
      <c r="E597" s="19">
        <v>0.4513888888888889</v>
      </c>
      <c r="F597"/>
      <c r="G597"/>
      <c r="H597" s="15">
        <v>190</v>
      </c>
      <c r="I597" s="15">
        <v>50</v>
      </c>
      <c r="J597" s="15"/>
      <c r="K597" s="15"/>
      <c r="L597" s="15"/>
      <c r="M597" s="15">
        <v>137</v>
      </c>
      <c r="N597" s="15">
        <v>122</v>
      </c>
      <c r="O597" s="15" t="s">
        <v>5986</v>
      </c>
      <c r="P597"/>
      <c r="Q597"/>
      <c r="R597" s="15" t="s">
        <v>5986</v>
      </c>
      <c r="S597"/>
      <c r="T597"/>
      <c r="U597" s="15" t="s">
        <v>5982</v>
      </c>
      <c r="V597" s="15" t="s">
        <v>5982</v>
      </c>
      <c r="W597" s="15" t="s">
        <v>5986</v>
      </c>
      <c r="X597" s="15" t="s">
        <v>5986</v>
      </c>
      <c r="Y597" s="15" t="s">
        <v>5986</v>
      </c>
      <c r="Z597" s="15" t="s">
        <v>5986</v>
      </c>
      <c r="AA597" s="15">
        <v>15</v>
      </c>
      <c r="AB597" s="15"/>
      <c r="AC597" s="15" t="s">
        <v>5982</v>
      </c>
      <c r="AD597" s="15" t="s">
        <v>5982</v>
      </c>
      <c r="AE597" s="15" t="s">
        <v>5982</v>
      </c>
      <c r="AF597" s="15">
        <v>1</v>
      </c>
      <c r="AG597" s="15">
        <v>1</v>
      </c>
      <c r="AH597" s="15">
        <v>1</v>
      </c>
      <c r="AI597" s="15" t="s">
        <v>5986</v>
      </c>
      <c r="AJ597" s="15" t="s">
        <v>5986</v>
      </c>
      <c r="AK597" s="15" t="s">
        <v>5982</v>
      </c>
      <c r="AL597" s="15"/>
      <c r="AM597" s="15"/>
      <c r="AN597" s="15">
        <v>3</v>
      </c>
      <c r="AO597"/>
      <c r="AP597" s="15">
        <v>1</v>
      </c>
      <c r="AQ597"/>
    </row>
    <row r="598" spans="1:43">
      <c r="A598"/>
      <c r="B598"/>
      <c r="C598"/>
      <c r="D598"/>
      <c r="E598" s="19">
        <v>0.33333333333333331</v>
      </c>
      <c r="F598"/>
      <c r="G598"/>
      <c r="H598" s="15">
        <v>434</v>
      </c>
      <c r="I598" s="15">
        <v>200</v>
      </c>
      <c r="J598" s="15" t="s">
        <v>5982</v>
      </c>
      <c r="K598" s="15" t="s">
        <v>5986</v>
      </c>
      <c r="L598" s="15"/>
      <c r="M598" s="15">
        <v>400</v>
      </c>
      <c r="N598" s="15"/>
      <c r="O598" s="15"/>
      <c r="P598"/>
      <c r="Q598"/>
      <c r="R598" s="15"/>
      <c r="S598"/>
      <c r="T598"/>
      <c r="U598" s="15"/>
      <c r="V598" s="15"/>
      <c r="W598" s="15"/>
      <c r="X598" s="15"/>
      <c r="Y598" s="15"/>
      <c r="Z598" s="15"/>
      <c r="AA598" s="15">
        <v>0</v>
      </c>
      <c r="AB598" s="15"/>
      <c r="AC598" s="15"/>
      <c r="AD598" s="15"/>
      <c r="AE598" s="15"/>
      <c r="AF598" s="15"/>
      <c r="AG598" s="15"/>
      <c r="AH598" s="15"/>
      <c r="AI598" s="15"/>
      <c r="AJ598" s="15"/>
      <c r="AK598" s="15"/>
      <c r="AL598" s="15"/>
      <c r="AM598" s="15"/>
      <c r="AN598" s="15"/>
      <c r="AO598"/>
      <c r="AP598" s="15"/>
      <c r="AQ598"/>
    </row>
    <row r="599" spans="1:43">
      <c r="A599"/>
      <c r="B599"/>
      <c r="C599"/>
      <c r="D599"/>
      <c r="E599" s="20" t="s">
        <v>6034</v>
      </c>
      <c r="F599"/>
      <c r="G599"/>
      <c r="H599" s="15">
        <v>254</v>
      </c>
      <c r="I599" s="15"/>
      <c r="J599" s="15" t="s">
        <v>5982</v>
      </c>
      <c r="K599" s="15" t="s">
        <v>5982</v>
      </c>
      <c r="L599" s="15"/>
      <c r="M599" s="15">
        <v>500</v>
      </c>
      <c r="N599" s="15"/>
      <c r="O599" s="15"/>
      <c r="P599"/>
      <c r="Q599"/>
      <c r="R599" s="15"/>
      <c r="S599"/>
      <c r="T599"/>
      <c r="U599" s="15"/>
      <c r="V599" s="15"/>
      <c r="W599" s="15"/>
      <c r="X599" s="15"/>
      <c r="Y599" s="15"/>
      <c r="Z599" s="15"/>
      <c r="AA599" s="15"/>
      <c r="AB599" s="15"/>
      <c r="AC599" s="15"/>
      <c r="AD599" s="15"/>
      <c r="AE599" s="15"/>
      <c r="AF599" s="15"/>
      <c r="AG599" s="15"/>
      <c r="AH599" s="15"/>
      <c r="AI599" s="15"/>
      <c r="AJ599" s="15"/>
      <c r="AK599" s="15"/>
      <c r="AL599" s="15"/>
      <c r="AM599" s="15"/>
      <c r="AN599" s="15"/>
      <c r="AO599"/>
      <c r="AP599" s="15"/>
      <c r="AQ599"/>
    </row>
    <row r="600" spans="1:43">
      <c r="A600"/>
      <c r="B600"/>
      <c r="C600"/>
      <c r="D600"/>
      <c r="E600" s="20" t="s">
        <v>6041</v>
      </c>
      <c r="F600"/>
      <c r="G600"/>
      <c r="H600" s="15">
        <v>1200</v>
      </c>
      <c r="I600" s="15"/>
      <c r="J600" s="15" t="s">
        <v>5982</v>
      </c>
      <c r="K600" s="15" t="s">
        <v>5982</v>
      </c>
      <c r="L600" s="15">
        <v>2</v>
      </c>
      <c r="M600" s="15"/>
      <c r="N600" s="15"/>
      <c r="O600" s="15"/>
      <c r="P600"/>
      <c r="Q600"/>
      <c r="R600" s="15"/>
      <c r="S600"/>
      <c r="T600"/>
      <c r="U600" s="15"/>
      <c r="V600" s="15"/>
      <c r="W600" s="15"/>
      <c r="X600" s="15"/>
      <c r="Y600" s="15"/>
      <c r="Z600" s="15"/>
      <c r="AA600" s="15"/>
      <c r="AB600" s="15"/>
      <c r="AC600" s="15"/>
      <c r="AD600" s="15"/>
      <c r="AE600" s="15"/>
      <c r="AF600" s="15"/>
      <c r="AG600" s="15"/>
      <c r="AH600" s="15"/>
      <c r="AI600" s="15"/>
      <c r="AJ600" s="15"/>
      <c r="AK600" s="15"/>
      <c r="AL600" s="15"/>
      <c r="AM600" s="15"/>
      <c r="AN600" s="15"/>
      <c r="AO600"/>
      <c r="AP600" s="15">
        <v>1</v>
      </c>
      <c r="AQ600"/>
    </row>
    <row r="601" spans="1:43">
      <c r="A601"/>
      <c r="B601"/>
      <c r="C601"/>
      <c r="D601"/>
      <c r="E601" s="20" t="s">
        <v>6099</v>
      </c>
      <c r="F601"/>
      <c r="G601"/>
      <c r="H601" s="15">
        <v>1398</v>
      </c>
      <c r="I601" s="15"/>
      <c r="J601" s="15" t="s">
        <v>5982</v>
      </c>
      <c r="K601" s="15" t="s">
        <v>5982</v>
      </c>
      <c r="L601" s="15">
        <v>2</v>
      </c>
      <c r="M601" s="15"/>
      <c r="N601" s="15"/>
      <c r="O601" s="15"/>
      <c r="P601"/>
      <c r="Q601"/>
      <c r="R601" s="15"/>
      <c r="S601"/>
      <c r="T601"/>
      <c r="U601" s="15"/>
      <c r="V601" s="15"/>
      <c r="W601" s="15"/>
      <c r="X601" s="15"/>
      <c r="Y601" s="15"/>
      <c r="Z601" s="15"/>
      <c r="AA601" s="15"/>
      <c r="AB601" s="15"/>
      <c r="AC601" s="15"/>
      <c r="AD601" s="15"/>
      <c r="AE601" s="15"/>
      <c r="AF601" s="15"/>
      <c r="AG601" s="15"/>
      <c r="AH601" s="15"/>
      <c r="AI601" s="15"/>
      <c r="AJ601" s="15"/>
      <c r="AK601" s="15"/>
      <c r="AL601" s="15"/>
      <c r="AM601" s="15"/>
      <c r="AN601" s="15"/>
      <c r="AO601"/>
      <c r="AP601" s="15">
        <v>1</v>
      </c>
      <c r="AQ601"/>
    </row>
    <row r="602" spans="1:43">
      <c r="A602"/>
      <c r="B602"/>
      <c r="C602"/>
      <c r="D602"/>
      <c r="E602" s="21"/>
      <c r="F602"/>
      <c r="G602"/>
      <c r="H602" s="15">
        <v>404</v>
      </c>
      <c r="I602" s="15"/>
      <c r="J602" s="15" t="s">
        <v>5982</v>
      </c>
      <c r="K602" s="15" t="s">
        <v>5982</v>
      </c>
      <c r="L602" s="15">
        <v>2</v>
      </c>
      <c r="M602" s="15">
        <v>500</v>
      </c>
      <c r="N602" s="15">
        <v>0</v>
      </c>
      <c r="O602" s="15"/>
      <c r="P602"/>
      <c r="Q602"/>
      <c r="R602" s="15" t="s">
        <v>5986</v>
      </c>
      <c r="S602"/>
      <c r="T602"/>
      <c r="U602" s="15" t="s">
        <v>5982</v>
      </c>
      <c r="V602" s="15"/>
      <c r="W602" s="15" t="s">
        <v>5982</v>
      </c>
      <c r="X602" s="15" t="s">
        <v>5986</v>
      </c>
      <c r="Y602" s="15"/>
      <c r="Z602" s="15"/>
      <c r="AA602" s="15"/>
      <c r="AB602" s="15"/>
      <c r="AC602" s="15"/>
      <c r="AD602" s="15"/>
      <c r="AE602" s="15"/>
      <c r="AF602" s="15"/>
      <c r="AG602" s="15"/>
      <c r="AH602" s="15"/>
      <c r="AI602" s="15"/>
      <c r="AJ602" s="15"/>
      <c r="AK602" s="15"/>
      <c r="AL602" s="15"/>
      <c r="AM602" s="15"/>
      <c r="AN602" s="15"/>
      <c r="AO602"/>
      <c r="AP602" s="15">
        <v>1</v>
      </c>
      <c r="AQ602"/>
    </row>
    <row r="603" spans="1:43">
      <c r="A603"/>
      <c r="B603"/>
      <c r="C603"/>
      <c r="D603"/>
      <c r="E603" s="19">
        <v>0.36805555555555558</v>
      </c>
      <c r="F603"/>
      <c r="G603"/>
      <c r="H603" s="15">
        <v>680</v>
      </c>
      <c r="I603" s="15">
        <v>130</v>
      </c>
      <c r="J603" s="15" t="s">
        <v>5982</v>
      </c>
      <c r="K603" s="15" t="s">
        <v>5982</v>
      </c>
      <c r="L603" s="15">
        <v>2</v>
      </c>
      <c r="M603" s="15">
        <v>650</v>
      </c>
      <c r="N603" s="15">
        <v>520</v>
      </c>
      <c r="O603" s="15" t="s">
        <v>5982</v>
      </c>
      <c r="P603"/>
      <c r="Q603"/>
      <c r="R603" s="15" t="s">
        <v>5986</v>
      </c>
      <c r="S603"/>
      <c r="T603"/>
      <c r="U603" s="15" t="s">
        <v>5982</v>
      </c>
      <c r="V603" s="15" t="s">
        <v>5982</v>
      </c>
      <c r="W603" s="15" t="s">
        <v>5986</v>
      </c>
      <c r="X603" s="15" t="s">
        <v>5986</v>
      </c>
      <c r="Y603" s="15" t="s">
        <v>5986</v>
      </c>
      <c r="Z603" s="15" t="s">
        <v>5986</v>
      </c>
      <c r="AA603" s="15">
        <v>0</v>
      </c>
      <c r="AB603" s="15">
        <v>130</v>
      </c>
      <c r="AC603" s="15" t="s">
        <v>5986</v>
      </c>
      <c r="AD603" s="15" t="s">
        <v>5986</v>
      </c>
      <c r="AE603" s="15" t="s">
        <v>5986</v>
      </c>
      <c r="AF603" s="15"/>
      <c r="AG603" s="15"/>
      <c r="AH603" s="15"/>
      <c r="AI603" s="15" t="s">
        <v>5986</v>
      </c>
      <c r="AJ603" s="15" t="s">
        <v>5986</v>
      </c>
      <c r="AK603" s="15" t="s">
        <v>5986</v>
      </c>
      <c r="AL603" s="15"/>
      <c r="AM603" s="15"/>
      <c r="AN603" s="15"/>
      <c r="AO603"/>
      <c r="AP603" s="15"/>
      <c r="AQ603"/>
    </row>
    <row r="604" spans="1:43">
      <c r="A604"/>
      <c r="B604"/>
      <c r="C604"/>
      <c r="D604"/>
      <c r="E604" s="19">
        <v>0.39583333333333331</v>
      </c>
      <c r="F604"/>
      <c r="G604"/>
      <c r="H604" s="15">
        <v>340</v>
      </c>
      <c r="I604" s="15">
        <v>100</v>
      </c>
      <c r="J604" s="15" t="s">
        <v>5982</v>
      </c>
      <c r="K604" s="15" t="s">
        <v>5982</v>
      </c>
      <c r="L604" s="15">
        <v>2</v>
      </c>
      <c r="M604" s="15">
        <v>500</v>
      </c>
      <c r="N604" s="15">
        <v>400</v>
      </c>
      <c r="O604" s="15" t="s">
        <v>5986</v>
      </c>
      <c r="P604"/>
      <c r="Q604"/>
      <c r="R604" s="15" t="s">
        <v>5986</v>
      </c>
      <c r="S604"/>
      <c r="T604"/>
      <c r="U604" s="15" t="s">
        <v>5982</v>
      </c>
      <c r="V604" s="15" t="s">
        <v>5982</v>
      </c>
      <c r="W604" s="15" t="s">
        <v>5982</v>
      </c>
      <c r="X604" s="15" t="s">
        <v>5986</v>
      </c>
      <c r="Y604" s="15" t="s">
        <v>5986</v>
      </c>
      <c r="Z604" s="15" t="s">
        <v>5986</v>
      </c>
      <c r="AA604" s="15">
        <v>0</v>
      </c>
      <c r="AB604" s="15">
        <v>100</v>
      </c>
      <c r="AC604" s="15" t="s">
        <v>5986</v>
      </c>
      <c r="AD604" s="15" t="s">
        <v>5986</v>
      </c>
      <c r="AE604" s="15" t="s">
        <v>5986</v>
      </c>
      <c r="AF604" s="15"/>
      <c r="AG604" s="15"/>
      <c r="AH604" s="15"/>
      <c r="AI604" s="15" t="s">
        <v>5986</v>
      </c>
      <c r="AJ604" s="15" t="s">
        <v>5986</v>
      </c>
      <c r="AK604" s="15" t="s">
        <v>5986</v>
      </c>
      <c r="AL604" s="15"/>
      <c r="AM604" s="15"/>
      <c r="AN604" s="15"/>
      <c r="AO604"/>
      <c r="AP604" s="15"/>
      <c r="AQ604"/>
    </row>
    <row r="605" spans="1:43">
      <c r="A605"/>
      <c r="B605"/>
      <c r="C605"/>
      <c r="D605"/>
      <c r="E605" s="19">
        <v>0.3125</v>
      </c>
      <c r="F605"/>
      <c r="G605"/>
      <c r="H605" s="15">
        <v>606</v>
      </c>
      <c r="I605" s="15">
        <v>325</v>
      </c>
      <c r="J605" s="15" t="s">
        <v>5982</v>
      </c>
      <c r="K605" s="15" t="s">
        <v>5982</v>
      </c>
      <c r="L605" s="15">
        <v>2</v>
      </c>
      <c r="M605" s="15">
        <v>500</v>
      </c>
      <c r="N605" s="15">
        <v>175</v>
      </c>
      <c r="O605" s="15" t="s">
        <v>5982</v>
      </c>
      <c r="P605"/>
      <c r="Q605"/>
      <c r="R605" s="15" t="s">
        <v>5986</v>
      </c>
      <c r="S605"/>
      <c r="T605"/>
      <c r="U605" s="15" t="s">
        <v>5982</v>
      </c>
      <c r="V605" s="15" t="s">
        <v>5982</v>
      </c>
      <c r="W605" s="15" t="s">
        <v>5982</v>
      </c>
      <c r="X605" s="15" t="s">
        <v>5986</v>
      </c>
      <c r="Y605" s="15" t="s">
        <v>5986</v>
      </c>
      <c r="Z605" s="15" t="s">
        <v>5986</v>
      </c>
      <c r="AA605" s="15">
        <v>0</v>
      </c>
      <c r="AB605" s="15">
        <v>325</v>
      </c>
      <c r="AC605" s="15" t="s">
        <v>5982</v>
      </c>
      <c r="AD605" s="15" t="s">
        <v>5982</v>
      </c>
      <c r="AE605" s="15" t="s">
        <v>5982</v>
      </c>
      <c r="AF605" s="15">
        <v>1</v>
      </c>
      <c r="AG605" s="15">
        <v>1</v>
      </c>
      <c r="AH605" s="15">
        <v>1</v>
      </c>
      <c r="AI605" s="15" t="s">
        <v>5982</v>
      </c>
      <c r="AJ605" s="15" t="s">
        <v>5982</v>
      </c>
      <c r="AK605" s="15" t="s">
        <v>5982</v>
      </c>
      <c r="AL605" s="15">
        <v>1</v>
      </c>
      <c r="AM605" s="15">
        <v>1</v>
      </c>
      <c r="AN605" s="15">
        <v>1</v>
      </c>
      <c r="AO605"/>
      <c r="AP605" s="15"/>
      <c r="AQ605"/>
    </row>
    <row r="606" spans="1:43">
      <c r="A606"/>
      <c r="B606"/>
      <c r="C606"/>
      <c r="D606"/>
      <c r="E606" s="19">
        <v>0.32291666666666669</v>
      </c>
      <c r="F606"/>
      <c r="G606"/>
      <c r="H606" s="15">
        <v>481</v>
      </c>
      <c r="I606" s="15">
        <v>185</v>
      </c>
      <c r="J606" s="15" t="s">
        <v>5982</v>
      </c>
      <c r="K606" s="15" t="s">
        <v>5982</v>
      </c>
      <c r="L606" s="15">
        <v>2</v>
      </c>
      <c r="M606" s="15">
        <v>500</v>
      </c>
      <c r="N606" s="15">
        <v>315</v>
      </c>
      <c r="O606" s="15" t="s">
        <v>5986</v>
      </c>
      <c r="P606"/>
      <c r="Q606"/>
      <c r="R606" s="15" t="s">
        <v>5986</v>
      </c>
      <c r="S606"/>
      <c r="T606"/>
      <c r="U606" s="15" t="s">
        <v>5982</v>
      </c>
      <c r="V606" s="15" t="s">
        <v>5982</v>
      </c>
      <c r="W606" s="15" t="s">
        <v>5982</v>
      </c>
      <c r="X606" s="15" t="s">
        <v>5986</v>
      </c>
      <c r="Y606" s="15" t="s">
        <v>5986</v>
      </c>
      <c r="Z606" s="15" t="s">
        <v>5986</v>
      </c>
      <c r="AA606" s="15">
        <v>0</v>
      </c>
      <c r="AB606" s="15">
        <v>185</v>
      </c>
      <c r="AC606" s="15" t="s">
        <v>5982</v>
      </c>
      <c r="AD606" s="15" t="s">
        <v>5982</v>
      </c>
      <c r="AE606" s="15" t="s">
        <v>5982</v>
      </c>
      <c r="AF606" s="15">
        <v>1</v>
      </c>
      <c r="AG606" s="15">
        <v>1</v>
      </c>
      <c r="AH606" s="15">
        <v>1</v>
      </c>
      <c r="AI606" s="15" t="s">
        <v>5982</v>
      </c>
      <c r="AJ606" s="15" t="s">
        <v>5982</v>
      </c>
      <c r="AK606" s="15" t="s">
        <v>5982</v>
      </c>
      <c r="AL606" s="15">
        <v>1</v>
      </c>
      <c r="AM606" s="15">
        <v>1</v>
      </c>
      <c r="AN606" s="15">
        <v>1</v>
      </c>
      <c r="AO606"/>
      <c r="AP606" s="15"/>
      <c r="AQ606"/>
    </row>
    <row r="607" spans="1:43">
      <c r="A607"/>
      <c r="B607"/>
      <c r="C607"/>
      <c r="D607"/>
      <c r="E607" s="19">
        <v>0.34027777777777773</v>
      </c>
      <c r="F607"/>
      <c r="G607"/>
      <c r="H607" s="15">
        <v>550</v>
      </c>
      <c r="I607" s="15">
        <v>286</v>
      </c>
      <c r="J607" s="15" t="s">
        <v>5982</v>
      </c>
      <c r="K607" s="15" t="s">
        <v>5982</v>
      </c>
      <c r="L607" s="15">
        <v>2</v>
      </c>
      <c r="M607" s="15">
        <v>600</v>
      </c>
      <c r="N607" s="15">
        <v>314</v>
      </c>
      <c r="O607" s="15" t="s">
        <v>5986</v>
      </c>
      <c r="P607"/>
      <c r="Q607"/>
      <c r="R607" s="15" t="s">
        <v>5986</v>
      </c>
      <c r="S607"/>
      <c r="T607"/>
      <c r="U607" s="15" t="s">
        <v>5982</v>
      </c>
      <c r="V607" s="15" t="s">
        <v>5982</v>
      </c>
      <c r="W607" s="15" t="s">
        <v>5982</v>
      </c>
      <c r="X607" s="15" t="s">
        <v>5986</v>
      </c>
      <c r="Y607" s="15" t="s">
        <v>5986</v>
      </c>
      <c r="Z607" s="15" t="s">
        <v>5986</v>
      </c>
      <c r="AA607" s="15">
        <v>0</v>
      </c>
      <c r="AB607" s="15">
        <v>286</v>
      </c>
      <c r="AC607" s="15" t="s">
        <v>5986</v>
      </c>
      <c r="AD607" s="15" t="s">
        <v>5986</v>
      </c>
      <c r="AE607" s="15" t="s">
        <v>5986</v>
      </c>
      <c r="AF607" s="15"/>
      <c r="AG607" s="15"/>
      <c r="AH607" s="15"/>
      <c r="AI607" s="15" t="s">
        <v>5986</v>
      </c>
      <c r="AJ607" s="15" t="s">
        <v>5986</v>
      </c>
      <c r="AK607" s="15" t="s">
        <v>5986</v>
      </c>
      <c r="AL607" s="15"/>
      <c r="AM607" s="15"/>
      <c r="AN607" s="15"/>
      <c r="AO607"/>
      <c r="AP607" s="15"/>
      <c r="AQ607"/>
    </row>
    <row r="608" spans="1:43">
      <c r="A608"/>
      <c r="B608"/>
      <c r="C608"/>
      <c r="D608"/>
      <c r="E608" s="19">
        <v>0.35416666666666669</v>
      </c>
      <c r="F608"/>
      <c r="G608"/>
      <c r="H608" s="15">
        <v>185</v>
      </c>
      <c r="I608" s="15">
        <v>68</v>
      </c>
      <c r="J608" s="15" t="s">
        <v>5982</v>
      </c>
      <c r="K608" s="15" t="s">
        <v>5982</v>
      </c>
      <c r="L608" s="15">
        <v>2</v>
      </c>
      <c r="M608" s="15">
        <v>230</v>
      </c>
      <c r="N608" s="15">
        <v>162</v>
      </c>
      <c r="O608" s="15" t="s">
        <v>5986</v>
      </c>
      <c r="P608"/>
      <c r="Q608"/>
      <c r="R608" s="15" t="s">
        <v>5986</v>
      </c>
      <c r="S608"/>
      <c r="T608"/>
      <c r="U608" s="15" t="s">
        <v>5982</v>
      </c>
      <c r="V608" s="15" t="s">
        <v>5982</v>
      </c>
      <c r="W608" s="15" t="s">
        <v>5982</v>
      </c>
      <c r="X608" s="15" t="s">
        <v>5986</v>
      </c>
      <c r="Y608" s="15" t="s">
        <v>5986</v>
      </c>
      <c r="Z608" s="15" t="s">
        <v>5986</v>
      </c>
      <c r="AA608" s="15">
        <v>0</v>
      </c>
      <c r="AB608" s="15">
        <v>68</v>
      </c>
      <c r="AC608" s="15" t="s">
        <v>5982</v>
      </c>
      <c r="AD608" s="15" t="s">
        <v>5982</v>
      </c>
      <c r="AE608" s="15" t="s">
        <v>5982</v>
      </c>
      <c r="AF608" s="15">
        <v>1</v>
      </c>
      <c r="AG608" s="15">
        <v>1</v>
      </c>
      <c r="AH608" s="15">
        <v>1</v>
      </c>
      <c r="AI608" s="15" t="s">
        <v>5982</v>
      </c>
      <c r="AJ608" s="15" t="s">
        <v>5982</v>
      </c>
      <c r="AK608" s="15" t="s">
        <v>5982</v>
      </c>
      <c r="AL608" s="15">
        <v>1</v>
      </c>
      <c r="AM608" s="15">
        <v>1</v>
      </c>
      <c r="AN608" s="15">
        <v>1</v>
      </c>
      <c r="AO608"/>
      <c r="AP608" s="15"/>
      <c r="AQ608"/>
    </row>
    <row r="609" spans="1:43">
      <c r="A609"/>
      <c r="B609"/>
      <c r="C609"/>
      <c r="D609"/>
      <c r="E609" s="19">
        <v>0.36458333333333331</v>
      </c>
      <c r="F609"/>
      <c r="G609"/>
      <c r="H609" s="15">
        <v>310</v>
      </c>
      <c r="I609" s="15">
        <v>205</v>
      </c>
      <c r="J609" s="15" t="s">
        <v>5982</v>
      </c>
      <c r="K609" s="15" t="s">
        <v>5982</v>
      </c>
      <c r="L609" s="15">
        <v>2</v>
      </c>
      <c r="M609" s="15">
        <v>350</v>
      </c>
      <c r="N609" s="15">
        <v>145</v>
      </c>
      <c r="O609" s="15" t="s">
        <v>5986</v>
      </c>
      <c r="P609"/>
      <c r="Q609"/>
      <c r="R609" s="15" t="s">
        <v>5986</v>
      </c>
      <c r="S609"/>
      <c r="T609"/>
      <c r="U609" s="15" t="s">
        <v>5982</v>
      </c>
      <c r="V609" s="15" t="s">
        <v>5982</v>
      </c>
      <c r="W609" s="15" t="s">
        <v>5982</v>
      </c>
      <c r="X609" s="15" t="s">
        <v>5986</v>
      </c>
      <c r="Y609" s="15" t="s">
        <v>5986</v>
      </c>
      <c r="Z609" s="15" t="s">
        <v>5986</v>
      </c>
      <c r="AA609" s="15">
        <v>0</v>
      </c>
      <c r="AB609" s="15">
        <v>205</v>
      </c>
      <c r="AC609" s="15" t="s">
        <v>5982</v>
      </c>
      <c r="AD609" s="15" t="s">
        <v>5982</v>
      </c>
      <c r="AE609" s="15" t="s">
        <v>5982</v>
      </c>
      <c r="AF609" s="15">
        <v>1</v>
      </c>
      <c r="AG609" s="15">
        <v>1</v>
      </c>
      <c r="AH609" s="15">
        <v>1</v>
      </c>
      <c r="AI609" s="15" t="s">
        <v>5982</v>
      </c>
      <c r="AJ609" s="15" t="s">
        <v>5982</v>
      </c>
      <c r="AK609" s="15" t="s">
        <v>5982</v>
      </c>
      <c r="AL609" s="15">
        <v>1</v>
      </c>
      <c r="AM609" s="15">
        <v>1</v>
      </c>
      <c r="AN609" s="15">
        <v>1</v>
      </c>
      <c r="AO609"/>
      <c r="AP609" s="15"/>
      <c r="AQ609"/>
    </row>
    <row r="610" spans="1:43">
      <c r="A610"/>
      <c r="B610"/>
      <c r="C610"/>
      <c r="D610"/>
      <c r="E610" s="19">
        <v>0.375</v>
      </c>
      <c r="F610"/>
      <c r="G610"/>
      <c r="H610" s="15">
        <v>355</v>
      </c>
      <c r="I610" s="15">
        <v>270</v>
      </c>
      <c r="J610" s="15" t="s">
        <v>5982</v>
      </c>
      <c r="K610" s="15" t="s">
        <v>5982</v>
      </c>
      <c r="L610" s="15">
        <v>2</v>
      </c>
      <c r="M610" s="15">
        <v>400</v>
      </c>
      <c r="N610" s="15">
        <v>130</v>
      </c>
      <c r="O610" s="15" t="s">
        <v>5986</v>
      </c>
      <c r="P610"/>
      <c r="Q610"/>
      <c r="R610" s="15" t="s">
        <v>5986</v>
      </c>
      <c r="S610"/>
      <c r="T610"/>
      <c r="U610" s="15" t="s">
        <v>5982</v>
      </c>
      <c r="V610" s="15" t="s">
        <v>5982</v>
      </c>
      <c r="W610" s="15" t="s">
        <v>5982</v>
      </c>
      <c r="X610" s="15" t="s">
        <v>5986</v>
      </c>
      <c r="Y610" s="15" t="s">
        <v>5986</v>
      </c>
      <c r="Z610" s="15" t="s">
        <v>5986</v>
      </c>
      <c r="AA610" s="15">
        <v>0</v>
      </c>
      <c r="AB610" s="15">
        <v>270</v>
      </c>
      <c r="AC610" s="15" t="s">
        <v>5986</v>
      </c>
      <c r="AD610" s="15" t="s">
        <v>5986</v>
      </c>
      <c r="AE610" s="15" t="s">
        <v>5986</v>
      </c>
      <c r="AF610" s="15"/>
      <c r="AG610" s="15"/>
      <c r="AH610" s="15"/>
      <c r="AI610" s="15" t="s">
        <v>5986</v>
      </c>
      <c r="AJ610" s="15" t="s">
        <v>5986</v>
      </c>
      <c r="AK610" s="15" t="s">
        <v>5986</v>
      </c>
      <c r="AL610" s="15"/>
      <c r="AM610" s="15"/>
      <c r="AN610" s="15"/>
      <c r="AO610"/>
      <c r="AP610" s="15">
        <v>1</v>
      </c>
      <c r="AQ610"/>
    </row>
    <row r="611" spans="1:43">
      <c r="A611"/>
      <c r="B611"/>
      <c r="C611"/>
      <c r="D611"/>
      <c r="E611" s="19">
        <v>0.4201388888888889</v>
      </c>
      <c r="F611"/>
      <c r="G611"/>
      <c r="H611" s="15">
        <v>135</v>
      </c>
      <c r="I611" s="15">
        <v>105</v>
      </c>
      <c r="J611" s="15" t="s">
        <v>5982</v>
      </c>
      <c r="K611" s="15" t="s">
        <v>5982</v>
      </c>
      <c r="L611" s="15">
        <v>2</v>
      </c>
      <c r="M611" s="15">
        <v>150</v>
      </c>
      <c r="N611" s="15">
        <v>150</v>
      </c>
      <c r="O611" s="15" t="s">
        <v>5986</v>
      </c>
      <c r="P611"/>
      <c r="Q611"/>
      <c r="R611" s="15" t="s">
        <v>5982</v>
      </c>
      <c r="S611"/>
      <c r="T611"/>
      <c r="U611" s="15" t="s">
        <v>5982</v>
      </c>
      <c r="V611" s="15" t="s">
        <v>5982</v>
      </c>
      <c r="W611" s="15" t="s">
        <v>5982</v>
      </c>
      <c r="X611" s="15" t="s">
        <v>5986</v>
      </c>
      <c r="Y611" s="15" t="s">
        <v>5986</v>
      </c>
      <c r="Z611" s="15" t="s">
        <v>5986</v>
      </c>
      <c r="AA611" s="15">
        <v>0</v>
      </c>
      <c r="AB611" s="15">
        <v>104</v>
      </c>
      <c r="AC611" s="15" t="s">
        <v>5982</v>
      </c>
      <c r="AD611" s="15"/>
      <c r="AE611" s="15"/>
      <c r="AF611" s="15">
        <v>1</v>
      </c>
      <c r="AG611" s="15"/>
      <c r="AH611" s="15"/>
      <c r="AI611" s="15" t="s">
        <v>5982</v>
      </c>
      <c r="AJ611" s="15"/>
      <c r="AK611" s="15"/>
      <c r="AL611" s="15">
        <v>1</v>
      </c>
      <c r="AM611" s="15"/>
      <c r="AN611" s="15"/>
      <c r="AO611"/>
      <c r="AP611" s="15">
        <v>1</v>
      </c>
      <c r="AQ611"/>
    </row>
    <row r="612" spans="1:43">
      <c r="A612"/>
      <c r="B612"/>
      <c r="C612"/>
      <c r="D612"/>
      <c r="E612" s="19">
        <v>0.30555555555555552</v>
      </c>
      <c r="F612"/>
      <c r="G612"/>
      <c r="H612" s="15">
        <v>300</v>
      </c>
      <c r="I612" s="15">
        <v>75</v>
      </c>
      <c r="J612" s="15" t="s">
        <v>5982</v>
      </c>
      <c r="K612" s="15" t="s">
        <v>5986</v>
      </c>
      <c r="L612" s="15">
        <v>2</v>
      </c>
      <c r="M612" s="15">
        <v>290</v>
      </c>
      <c r="N612" s="15"/>
      <c r="O612" s="15"/>
      <c r="P612"/>
      <c r="Q612"/>
      <c r="R612" s="15" t="s">
        <v>5982</v>
      </c>
      <c r="S612"/>
      <c r="T612"/>
      <c r="U612" s="15" t="s">
        <v>5982</v>
      </c>
      <c r="V612" s="15" t="s">
        <v>5982</v>
      </c>
      <c r="W612" s="15" t="s">
        <v>5982</v>
      </c>
      <c r="X612" s="15" t="s">
        <v>5986</v>
      </c>
      <c r="Y612" s="15" t="s">
        <v>5986</v>
      </c>
      <c r="Z612" s="15" t="s">
        <v>5986</v>
      </c>
      <c r="AA612" s="15"/>
      <c r="AB612" s="15">
        <v>65</v>
      </c>
      <c r="AC612" s="15" t="s">
        <v>5982</v>
      </c>
      <c r="AD612" s="15" t="s">
        <v>5986</v>
      </c>
      <c r="AE612" s="15" t="s">
        <v>5986</v>
      </c>
      <c r="AF612" s="15">
        <v>1</v>
      </c>
      <c r="AG612" s="15"/>
      <c r="AH612" s="15"/>
      <c r="AI612" s="15" t="s">
        <v>5986</v>
      </c>
      <c r="AJ612" s="15" t="s">
        <v>5986</v>
      </c>
      <c r="AK612" s="15" t="s">
        <v>5986</v>
      </c>
      <c r="AL612" s="15">
        <v>1</v>
      </c>
      <c r="AM612" s="15"/>
      <c r="AN612" s="15"/>
      <c r="AO612"/>
      <c r="AP612" s="15">
        <v>1</v>
      </c>
      <c r="AQ612"/>
    </row>
    <row r="613" spans="1:43">
      <c r="A613"/>
      <c r="B613"/>
      <c r="C613"/>
      <c r="D613"/>
      <c r="E613" s="19">
        <v>0.375</v>
      </c>
      <c r="F613"/>
      <c r="G613"/>
      <c r="H613" s="15">
        <v>296</v>
      </c>
      <c r="I613" s="15">
        <v>50</v>
      </c>
      <c r="J613" s="15" t="s">
        <v>5982</v>
      </c>
      <c r="K613" s="15" t="s">
        <v>5982</v>
      </c>
      <c r="L613" s="15"/>
      <c r="M613" s="15">
        <v>250</v>
      </c>
      <c r="N613" s="15">
        <v>203</v>
      </c>
      <c r="O613" s="15" t="s">
        <v>5982</v>
      </c>
      <c r="P613"/>
      <c r="Q613"/>
      <c r="R613" s="15" t="s">
        <v>5982</v>
      </c>
      <c r="S613"/>
      <c r="T613"/>
      <c r="U613" s="15" t="s">
        <v>5982</v>
      </c>
      <c r="V613" s="15" t="s">
        <v>5982</v>
      </c>
      <c r="W613" s="15" t="s">
        <v>5982</v>
      </c>
      <c r="X613" s="15" t="s">
        <v>5986</v>
      </c>
      <c r="Y613" s="15" t="s">
        <v>5986</v>
      </c>
      <c r="Z613" s="15" t="s">
        <v>5986</v>
      </c>
      <c r="AA613" s="15">
        <v>47</v>
      </c>
      <c r="AB613" s="15">
        <v>31</v>
      </c>
      <c r="AC613" s="15" t="s">
        <v>5982</v>
      </c>
      <c r="AD613" s="15" t="s">
        <v>5982</v>
      </c>
      <c r="AE613" s="15" t="s">
        <v>5982</v>
      </c>
      <c r="AF613" s="15">
        <v>1</v>
      </c>
      <c r="AG613" s="15">
        <v>1</v>
      </c>
      <c r="AH613" s="15"/>
      <c r="AI613" s="15" t="s">
        <v>5982</v>
      </c>
      <c r="AJ613" s="15" t="s">
        <v>5982</v>
      </c>
      <c r="AK613" s="15" t="s">
        <v>5982</v>
      </c>
      <c r="AL613" s="15">
        <v>1</v>
      </c>
      <c r="AM613" s="15">
        <v>1</v>
      </c>
      <c r="AN613" s="15">
        <v>1</v>
      </c>
      <c r="AO613"/>
      <c r="AP613" s="15"/>
      <c r="AQ613"/>
    </row>
    <row r="614" spans="1:43">
      <c r="A614"/>
      <c r="B614"/>
      <c r="C614"/>
      <c r="D614"/>
      <c r="E614" s="19">
        <v>0.29166666666666669</v>
      </c>
      <c r="F614"/>
      <c r="G614"/>
      <c r="H614" s="15">
        <v>256</v>
      </c>
      <c r="I614" s="15">
        <v>62</v>
      </c>
      <c r="J614" s="15" t="s">
        <v>5982</v>
      </c>
      <c r="K614" s="15" t="s">
        <v>5982</v>
      </c>
      <c r="L614" s="15">
        <v>2</v>
      </c>
      <c r="M614" s="15">
        <v>250</v>
      </c>
      <c r="N614" s="15">
        <v>230</v>
      </c>
      <c r="O614" s="15" t="s">
        <v>5982</v>
      </c>
      <c r="P614"/>
      <c r="Q614"/>
      <c r="R614" s="15" t="s">
        <v>5986</v>
      </c>
      <c r="S614"/>
      <c r="T614"/>
      <c r="U614" s="15" t="s">
        <v>5982</v>
      </c>
      <c r="V614" s="15" t="s">
        <v>5982</v>
      </c>
      <c r="W614" s="15" t="s">
        <v>5982</v>
      </c>
      <c r="X614" s="15" t="s">
        <v>5986</v>
      </c>
      <c r="Y614" s="15" t="s">
        <v>5986</v>
      </c>
      <c r="Z614" s="15" t="s">
        <v>5986</v>
      </c>
      <c r="AA614" s="15">
        <v>20</v>
      </c>
      <c r="AB614" s="15">
        <v>61</v>
      </c>
      <c r="AC614" s="15" t="s">
        <v>5982</v>
      </c>
      <c r="AD614" s="15" t="s">
        <v>5982</v>
      </c>
      <c r="AE614" s="15" t="s">
        <v>5982</v>
      </c>
      <c r="AF614" s="15">
        <v>1</v>
      </c>
      <c r="AG614" s="15">
        <v>1</v>
      </c>
      <c r="AH614" s="15">
        <v>1</v>
      </c>
      <c r="AI614" s="15" t="s">
        <v>5982</v>
      </c>
      <c r="AJ614" s="15" t="s">
        <v>5982</v>
      </c>
      <c r="AK614" s="15" t="s">
        <v>5982</v>
      </c>
      <c r="AL614" s="15">
        <v>1</v>
      </c>
      <c r="AM614" s="15">
        <v>1</v>
      </c>
      <c r="AN614" s="15">
        <v>1</v>
      </c>
      <c r="AO614"/>
      <c r="AP614" s="15">
        <v>1</v>
      </c>
      <c r="AQ614"/>
    </row>
    <row r="615" spans="1:43">
      <c r="A615"/>
      <c r="B615"/>
      <c r="C615"/>
      <c r="D615"/>
      <c r="E615" s="20" t="s">
        <v>6043</v>
      </c>
      <c r="F615"/>
      <c r="G615"/>
      <c r="H615" s="15"/>
      <c r="I615" s="15">
        <v>35</v>
      </c>
      <c r="J615" s="15" t="s">
        <v>5982</v>
      </c>
      <c r="K615" s="15" t="s">
        <v>5982</v>
      </c>
      <c r="L615" s="15"/>
      <c r="M615" s="15">
        <v>100</v>
      </c>
      <c r="N615" s="15"/>
      <c r="O615" s="15"/>
      <c r="P615"/>
      <c r="Q615"/>
      <c r="R615" s="15"/>
      <c r="S615"/>
      <c r="T615"/>
      <c r="U615" s="15" t="s">
        <v>5982</v>
      </c>
      <c r="V615" s="15" t="s">
        <v>5982</v>
      </c>
      <c r="W615" s="15"/>
      <c r="X615" s="15" t="s">
        <v>5986</v>
      </c>
      <c r="Y615" s="15" t="s">
        <v>5986</v>
      </c>
      <c r="Z615" s="15" t="s">
        <v>5986</v>
      </c>
      <c r="AA615" s="15"/>
      <c r="AB615" s="15"/>
      <c r="AC615" s="15"/>
      <c r="AD615" s="15"/>
      <c r="AE615" s="15"/>
      <c r="AF615" s="15" t="s">
        <v>2714</v>
      </c>
      <c r="AG615" s="15"/>
      <c r="AH615" s="15"/>
      <c r="AI615" s="15"/>
      <c r="AJ615" s="15"/>
      <c r="AK615" s="15"/>
      <c r="AL615" s="15">
        <v>3</v>
      </c>
      <c r="AM615" s="15"/>
      <c r="AN615" s="15"/>
      <c r="AO615"/>
      <c r="AP615" s="15"/>
      <c r="AQ615"/>
    </row>
    <row r="616" spans="1:43">
      <c r="A616"/>
      <c r="B616"/>
      <c r="C616"/>
      <c r="D616"/>
      <c r="E616" s="20" t="s">
        <v>6033</v>
      </c>
      <c r="F616"/>
      <c r="G616"/>
      <c r="H616" s="15">
        <v>210</v>
      </c>
      <c r="I616" s="15">
        <v>121</v>
      </c>
      <c r="J616" s="15" t="s">
        <v>5982</v>
      </c>
      <c r="K616" s="15" t="s">
        <v>5982</v>
      </c>
      <c r="L616" s="15">
        <v>2</v>
      </c>
      <c r="M616" s="15">
        <v>350</v>
      </c>
      <c r="N616" s="15">
        <v>240</v>
      </c>
      <c r="O616" s="15"/>
      <c r="P616"/>
      <c r="Q616"/>
      <c r="R616" s="15" t="s">
        <v>5986</v>
      </c>
      <c r="S616"/>
      <c r="T616"/>
      <c r="U616" s="15" t="s">
        <v>5982</v>
      </c>
      <c r="V616" s="15" t="s">
        <v>5982</v>
      </c>
      <c r="W616" s="15" t="s">
        <v>5982</v>
      </c>
      <c r="X616" s="15" t="s">
        <v>5986</v>
      </c>
      <c r="Y616" s="15" t="s">
        <v>5986</v>
      </c>
      <c r="Z616" s="15" t="s">
        <v>5986</v>
      </c>
      <c r="AA616" s="15">
        <v>110</v>
      </c>
      <c r="AB616" s="15">
        <v>20</v>
      </c>
      <c r="AC616" s="15" t="s">
        <v>5986</v>
      </c>
      <c r="AD616" s="15" t="s">
        <v>5986</v>
      </c>
      <c r="AE616" s="15" t="s">
        <v>5986</v>
      </c>
      <c r="AF616" s="15"/>
      <c r="AG616" s="15"/>
      <c r="AH616" s="15"/>
      <c r="AI616" s="15" t="s">
        <v>5986</v>
      </c>
      <c r="AJ616" s="15" t="s">
        <v>5986</v>
      </c>
      <c r="AK616" s="15" t="s">
        <v>5986</v>
      </c>
      <c r="AL616" s="15"/>
      <c r="AM616" s="15"/>
      <c r="AN616" s="15"/>
      <c r="AO616"/>
      <c r="AP616" s="15">
        <v>1</v>
      </c>
      <c r="AQ616"/>
    </row>
    <row r="617" spans="1:43">
      <c r="A617"/>
      <c r="B617"/>
      <c r="C617"/>
      <c r="D617"/>
      <c r="E617" s="20" t="s">
        <v>6031</v>
      </c>
      <c r="F617"/>
      <c r="G617"/>
      <c r="H617" s="15">
        <v>317</v>
      </c>
      <c r="I617" s="15">
        <v>180</v>
      </c>
      <c r="J617" s="15" t="s">
        <v>5982</v>
      </c>
      <c r="K617" s="15" t="s">
        <v>5982</v>
      </c>
      <c r="L617" s="15">
        <v>2</v>
      </c>
      <c r="M617" s="15">
        <v>500</v>
      </c>
      <c r="N617" s="15">
        <v>282</v>
      </c>
      <c r="O617" s="15" t="s">
        <v>5986</v>
      </c>
      <c r="P617"/>
      <c r="Q617"/>
      <c r="R617" s="15" t="s">
        <v>5986</v>
      </c>
      <c r="S617"/>
      <c r="T617"/>
      <c r="U617" s="15" t="s">
        <v>5982</v>
      </c>
      <c r="V617" s="15" t="s">
        <v>5982</v>
      </c>
      <c r="W617" s="15" t="s">
        <v>5982</v>
      </c>
      <c r="X617" s="15" t="s">
        <v>5986</v>
      </c>
      <c r="Y617" s="15" t="s">
        <v>5986</v>
      </c>
      <c r="Z617" s="15" t="s">
        <v>5986</v>
      </c>
      <c r="AA617" s="15">
        <v>218</v>
      </c>
      <c r="AB617" s="15">
        <v>20</v>
      </c>
      <c r="AC617" s="15" t="s">
        <v>5986</v>
      </c>
      <c r="AD617" s="15" t="s">
        <v>5986</v>
      </c>
      <c r="AE617" s="15" t="s">
        <v>5986</v>
      </c>
      <c r="AF617" s="15"/>
      <c r="AG617" s="15"/>
      <c r="AH617" s="15"/>
      <c r="AI617" s="15" t="s">
        <v>5986</v>
      </c>
      <c r="AJ617" s="15" t="s">
        <v>5986</v>
      </c>
      <c r="AK617" s="15" t="s">
        <v>5986</v>
      </c>
      <c r="AL617" s="15"/>
      <c r="AM617" s="15"/>
      <c r="AN617" s="15"/>
      <c r="AO617"/>
      <c r="AP617" s="15">
        <v>1</v>
      </c>
      <c r="AQ617"/>
    </row>
    <row r="618" spans="1:43">
      <c r="A618"/>
      <c r="B618"/>
      <c r="C618"/>
      <c r="D618"/>
      <c r="E618" s="20" t="s">
        <v>6032</v>
      </c>
      <c r="F618"/>
      <c r="G618"/>
      <c r="H618" s="15">
        <v>1060</v>
      </c>
      <c r="I618" s="15">
        <v>450</v>
      </c>
      <c r="J618" s="15" t="s">
        <v>5982</v>
      </c>
      <c r="K618" s="15" t="s">
        <v>5982</v>
      </c>
      <c r="L618" s="15">
        <v>2</v>
      </c>
      <c r="M618" s="15">
        <v>1000</v>
      </c>
      <c r="N618" s="15">
        <v>550</v>
      </c>
      <c r="O618" s="15" t="s">
        <v>5982</v>
      </c>
      <c r="P618"/>
      <c r="Q618"/>
      <c r="R618" s="15" t="s">
        <v>5986</v>
      </c>
      <c r="S618"/>
      <c r="T618"/>
      <c r="U618" s="15" t="s">
        <v>5982</v>
      </c>
      <c r="V618" s="15" t="s">
        <v>5982</v>
      </c>
      <c r="W618" s="15" t="s">
        <v>5982</v>
      </c>
      <c r="X618" s="15" t="s">
        <v>5986</v>
      </c>
      <c r="Y618" s="15" t="s">
        <v>5986</v>
      </c>
      <c r="Z618" s="15" t="s">
        <v>5986</v>
      </c>
      <c r="AA618" s="15">
        <v>450</v>
      </c>
      <c r="AB618" s="15">
        <v>160</v>
      </c>
      <c r="AC618" s="15" t="s">
        <v>5986</v>
      </c>
      <c r="AD618" s="15" t="s">
        <v>5986</v>
      </c>
      <c r="AE618" s="15" t="s">
        <v>5986</v>
      </c>
      <c r="AF618" s="15"/>
      <c r="AG618" s="15"/>
      <c r="AH618" s="15"/>
      <c r="AI618" s="15" t="s">
        <v>5986</v>
      </c>
      <c r="AJ618" s="15" t="s">
        <v>5986</v>
      </c>
      <c r="AK618" s="15" t="s">
        <v>5986</v>
      </c>
      <c r="AL618" s="15"/>
      <c r="AM618" s="15"/>
      <c r="AN618" s="15"/>
      <c r="AO618"/>
      <c r="AP618" s="15"/>
      <c r="AQ618"/>
    </row>
    <row r="619" spans="1:43">
      <c r="A619"/>
      <c r="B619"/>
      <c r="C619"/>
      <c r="D619"/>
      <c r="E619" s="20" t="s">
        <v>6100</v>
      </c>
      <c r="F619"/>
      <c r="G619"/>
      <c r="H619" s="15">
        <v>147</v>
      </c>
      <c r="I619" s="15">
        <v>90</v>
      </c>
      <c r="J619" s="15" t="s">
        <v>5982</v>
      </c>
      <c r="K619" s="15" t="s">
        <v>5982</v>
      </c>
      <c r="L619" s="15">
        <v>2</v>
      </c>
      <c r="M619" s="15">
        <v>200</v>
      </c>
      <c r="N619" s="15">
        <v>110</v>
      </c>
      <c r="O619" s="15"/>
      <c r="P619"/>
      <c r="Q619"/>
      <c r="R619" s="15" t="s">
        <v>5982</v>
      </c>
      <c r="S619"/>
      <c r="T619"/>
      <c r="U619" s="15" t="s">
        <v>5982</v>
      </c>
      <c r="V619" s="15" t="s">
        <v>5982</v>
      </c>
      <c r="W619" s="15" t="s">
        <v>5982</v>
      </c>
      <c r="X619" s="15" t="s">
        <v>5986</v>
      </c>
      <c r="Y619" s="15" t="s">
        <v>5986</v>
      </c>
      <c r="Z619" s="15" t="s">
        <v>5986</v>
      </c>
      <c r="AA619" s="15">
        <v>90</v>
      </c>
      <c r="AB619" s="15">
        <v>22</v>
      </c>
      <c r="AC619" s="15" t="s">
        <v>5986</v>
      </c>
      <c r="AD619" s="15" t="s">
        <v>5986</v>
      </c>
      <c r="AE619" s="15" t="s">
        <v>5986</v>
      </c>
      <c r="AF619" s="15"/>
      <c r="AG619" s="15"/>
      <c r="AH619" s="15"/>
      <c r="AI619" s="15" t="s">
        <v>5986</v>
      </c>
      <c r="AJ619" s="15" t="s">
        <v>5986</v>
      </c>
      <c r="AK619" s="15" t="s">
        <v>5986</v>
      </c>
      <c r="AL619" s="15"/>
      <c r="AM619" s="15"/>
      <c r="AN619" s="15"/>
      <c r="AO619"/>
      <c r="AP619" s="15">
        <v>1</v>
      </c>
      <c r="AQ619"/>
    </row>
    <row r="620" spans="1:43">
      <c r="A620"/>
      <c r="B620"/>
      <c r="C620"/>
      <c r="D620"/>
      <c r="E620" s="20" t="s">
        <v>6016</v>
      </c>
      <c r="F620"/>
      <c r="G620"/>
      <c r="H620" s="15">
        <v>654</v>
      </c>
      <c r="I620" s="15">
        <v>90</v>
      </c>
      <c r="J620" s="15" t="s">
        <v>5982</v>
      </c>
      <c r="K620" s="15" t="s">
        <v>5982</v>
      </c>
      <c r="L620" s="15">
        <v>2</v>
      </c>
      <c r="M620" s="15">
        <v>500</v>
      </c>
      <c r="N620" s="15">
        <v>430</v>
      </c>
      <c r="O620" s="15"/>
      <c r="P620"/>
      <c r="Q620"/>
      <c r="R620" s="15" t="s">
        <v>5982</v>
      </c>
      <c r="S620"/>
      <c r="T620"/>
      <c r="U620" s="15" t="s">
        <v>5982</v>
      </c>
      <c r="V620" s="15" t="s">
        <v>5982</v>
      </c>
      <c r="W620" s="15" t="s">
        <v>5986</v>
      </c>
      <c r="X620" s="15" t="s">
        <v>5986</v>
      </c>
      <c r="Y620" s="15" t="s">
        <v>5986</v>
      </c>
      <c r="Z620" s="15" t="s">
        <v>5986</v>
      </c>
      <c r="AA620" s="15">
        <v>70</v>
      </c>
      <c r="AB620" s="15">
        <v>12</v>
      </c>
      <c r="AC620" s="15" t="s">
        <v>5986</v>
      </c>
      <c r="AD620" s="15" t="s">
        <v>5986</v>
      </c>
      <c r="AE620" s="15" t="s">
        <v>5986</v>
      </c>
      <c r="AF620" s="15"/>
      <c r="AG620" s="15"/>
      <c r="AH620" s="15"/>
      <c r="AI620" s="15" t="s">
        <v>5986</v>
      </c>
      <c r="AJ620" s="15" t="s">
        <v>5986</v>
      </c>
      <c r="AK620" s="15" t="s">
        <v>5986</v>
      </c>
      <c r="AL620" s="15"/>
      <c r="AM620" s="15"/>
      <c r="AN620" s="15"/>
      <c r="AO620"/>
      <c r="AP620" s="15"/>
      <c r="AQ620"/>
    </row>
    <row r="621" spans="1:43">
      <c r="A621"/>
      <c r="B621"/>
      <c r="C621"/>
      <c r="D621"/>
      <c r="E621" s="19">
        <v>0.41666666666666669</v>
      </c>
      <c r="F621"/>
      <c r="G621"/>
      <c r="H621" s="15">
        <v>948</v>
      </c>
      <c r="I621" s="15">
        <v>675</v>
      </c>
      <c r="J621" s="15" t="s">
        <v>5982</v>
      </c>
      <c r="K621" s="15" t="s">
        <v>5982</v>
      </c>
      <c r="L621" s="15">
        <v>2</v>
      </c>
      <c r="M621" s="15">
        <v>1105</v>
      </c>
      <c r="N621" s="15">
        <v>351</v>
      </c>
      <c r="O621" s="15" t="s">
        <v>5986</v>
      </c>
      <c r="P621"/>
      <c r="Q621"/>
      <c r="R621" s="15" t="s">
        <v>5986</v>
      </c>
      <c r="S621"/>
      <c r="T621"/>
      <c r="U621" s="15" t="s">
        <v>5982</v>
      </c>
      <c r="V621" s="15" t="s">
        <v>5982</v>
      </c>
      <c r="W621" s="15" t="s">
        <v>5982</v>
      </c>
      <c r="X621" s="15" t="s">
        <v>5986</v>
      </c>
      <c r="Y621" s="15"/>
      <c r="Z621" s="15" t="s">
        <v>5986</v>
      </c>
      <c r="AA621" s="15">
        <v>0</v>
      </c>
      <c r="AB621" s="15">
        <v>754</v>
      </c>
      <c r="AC621" s="15" t="s">
        <v>5986</v>
      </c>
      <c r="AD621" s="15" t="s">
        <v>5982</v>
      </c>
      <c r="AE621" s="15" t="s">
        <v>5986</v>
      </c>
      <c r="AF621" s="15"/>
      <c r="AG621" s="15">
        <v>3</v>
      </c>
      <c r="AH621" s="15"/>
      <c r="AI621" s="15" t="s">
        <v>5986</v>
      </c>
      <c r="AJ621" s="15" t="s">
        <v>5982</v>
      </c>
      <c r="AK621" s="15" t="s">
        <v>5986</v>
      </c>
      <c r="AL621" s="15"/>
      <c r="AM621" s="15">
        <v>3</v>
      </c>
      <c r="AN621" s="15"/>
      <c r="AO621"/>
      <c r="AP621" s="15"/>
      <c r="AQ621"/>
    </row>
    <row r="622" spans="1:43">
      <c r="A622"/>
      <c r="B622"/>
      <c r="C622"/>
      <c r="D622"/>
      <c r="E622" s="19">
        <v>0.4375</v>
      </c>
      <c r="F622"/>
      <c r="G622"/>
      <c r="H622" s="15">
        <v>660</v>
      </c>
      <c r="I622" s="15">
        <v>630</v>
      </c>
      <c r="J622" s="15" t="s">
        <v>5982</v>
      </c>
      <c r="K622" s="15" t="s">
        <v>5982</v>
      </c>
      <c r="L622" s="15">
        <v>2</v>
      </c>
      <c r="M622" s="15">
        <v>750</v>
      </c>
      <c r="N622" s="15">
        <v>25</v>
      </c>
      <c r="O622" s="15" t="s">
        <v>5986</v>
      </c>
      <c r="P622"/>
      <c r="Q622"/>
      <c r="R622" s="15"/>
      <c r="S622"/>
      <c r="T622"/>
      <c r="U622" s="15" t="s">
        <v>5982</v>
      </c>
      <c r="V622" s="15" t="s">
        <v>5982</v>
      </c>
      <c r="W622" s="15" t="s">
        <v>5982</v>
      </c>
      <c r="X622" s="15" t="s">
        <v>5986</v>
      </c>
      <c r="Y622" s="15" t="s">
        <v>5986</v>
      </c>
      <c r="Z622" s="15" t="s">
        <v>5986</v>
      </c>
      <c r="AA622" s="15">
        <v>0</v>
      </c>
      <c r="AB622" s="15">
        <v>725</v>
      </c>
      <c r="AC622" s="15" t="s">
        <v>5986</v>
      </c>
      <c r="AD622" s="15" t="s">
        <v>5986</v>
      </c>
      <c r="AE622" s="15" t="s">
        <v>5986</v>
      </c>
      <c r="AF622" s="15"/>
      <c r="AG622" s="15"/>
      <c r="AH622" s="15"/>
      <c r="AI622" s="15" t="s">
        <v>5986</v>
      </c>
      <c r="AJ622" s="15" t="s">
        <v>5986</v>
      </c>
      <c r="AK622" s="15" t="s">
        <v>5986</v>
      </c>
      <c r="AL622" s="15"/>
      <c r="AM622" s="15"/>
      <c r="AN622" s="15"/>
      <c r="AO622"/>
      <c r="AP622" s="15">
        <v>1</v>
      </c>
      <c r="AQ622"/>
    </row>
    <row r="623" spans="1:43">
      <c r="A623"/>
      <c r="B623"/>
      <c r="C623"/>
      <c r="D623"/>
      <c r="E623" s="19">
        <v>0.46875</v>
      </c>
      <c r="F623"/>
      <c r="G623"/>
      <c r="H623" s="15">
        <v>252</v>
      </c>
      <c r="I623" s="15">
        <v>206</v>
      </c>
      <c r="J623" s="15" t="s">
        <v>5982</v>
      </c>
      <c r="K623" s="15" t="s">
        <v>5982</v>
      </c>
      <c r="L623" s="15">
        <v>2</v>
      </c>
      <c r="M623" s="15">
        <v>300</v>
      </c>
      <c r="N623" s="15">
        <v>92</v>
      </c>
      <c r="O623" s="15" t="s">
        <v>5986</v>
      </c>
      <c r="P623"/>
      <c r="Q623"/>
      <c r="R623" s="15" t="s">
        <v>5986</v>
      </c>
      <c r="S623"/>
      <c r="T623"/>
      <c r="U623" s="15" t="s">
        <v>5982</v>
      </c>
      <c r="V623" s="15" t="s">
        <v>5982</v>
      </c>
      <c r="W623" s="15" t="s">
        <v>5982</v>
      </c>
      <c r="X623" s="15" t="s">
        <v>5986</v>
      </c>
      <c r="Y623" s="15" t="s">
        <v>5986</v>
      </c>
      <c r="Z623" s="15" t="s">
        <v>5986</v>
      </c>
      <c r="AA623" s="15">
        <v>0</v>
      </c>
      <c r="AB623" s="15">
        <v>208</v>
      </c>
      <c r="AC623" s="15" t="s">
        <v>5986</v>
      </c>
      <c r="AD623" s="15" t="s">
        <v>5986</v>
      </c>
      <c r="AE623" s="15" t="s">
        <v>5986</v>
      </c>
      <c r="AF623" s="15"/>
      <c r="AG623" s="15"/>
      <c r="AH623" s="15"/>
      <c r="AI623" s="15" t="s">
        <v>5986</v>
      </c>
      <c r="AJ623" s="15" t="s">
        <v>5986</v>
      </c>
      <c r="AK623" s="15" t="s">
        <v>5986</v>
      </c>
      <c r="AL623" s="15"/>
      <c r="AM623" s="15"/>
      <c r="AN623" s="15"/>
      <c r="AO623"/>
      <c r="AP623" s="15"/>
      <c r="AQ623"/>
    </row>
    <row r="624" spans="1:43">
      <c r="A624"/>
      <c r="B624"/>
      <c r="C624"/>
      <c r="D624"/>
      <c r="E624" s="19">
        <v>0.39583333333333331</v>
      </c>
      <c r="F624"/>
      <c r="G624"/>
      <c r="H624" s="15">
        <v>182</v>
      </c>
      <c r="I624" s="15">
        <v>91</v>
      </c>
      <c r="J624" s="15" t="s">
        <v>5982</v>
      </c>
      <c r="K624" s="15" t="s">
        <v>5982</v>
      </c>
      <c r="L624" s="15">
        <v>2</v>
      </c>
      <c r="M624" s="15">
        <v>190</v>
      </c>
      <c r="N624" s="15">
        <v>89</v>
      </c>
      <c r="O624" s="15" t="s">
        <v>5986</v>
      </c>
      <c r="P624"/>
      <c r="Q624"/>
      <c r="R624" s="15" t="s">
        <v>5986</v>
      </c>
      <c r="S624"/>
      <c r="T624"/>
      <c r="U624" s="15" t="s">
        <v>5982</v>
      </c>
      <c r="V624" s="15" t="s">
        <v>5982</v>
      </c>
      <c r="W624" s="15" t="s">
        <v>5982</v>
      </c>
      <c r="X624" s="15" t="s">
        <v>5986</v>
      </c>
      <c r="Y624" s="15" t="s">
        <v>5986</v>
      </c>
      <c r="Z624" s="15" t="s">
        <v>5986</v>
      </c>
      <c r="AA624" s="15">
        <v>0</v>
      </c>
      <c r="AB624" s="15">
        <v>101</v>
      </c>
      <c r="AC624" s="15" t="s">
        <v>5986</v>
      </c>
      <c r="AD624" s="15" t="s">
        <v>5986</v>
      </c>
      <c r="AE624" s="15" t="s">
        <v>5986</v>
      </c>
      <c r="AF624" s="15"/>
      <c r="AG624" s="15"/>
      <c r="AH624" s="15"/>
      <c r="AI624" s="15" t="s">
        <v>5986</v>
      </c>
      <c r="AJ624" s="15" t="s">
        <v>5986</v>
      </c>
      <c r="AK624" s="15" t="s">
        <v>5982</v>
      </c>
      <c r="AL624" s="15"/>
      <c r="AM624" s="15"/>
      <c r="AN624" s="15">
        <v>3</v>
      </c>
      <c r="AO624"/>
      <c r="AP624" s="15"/>
      <c r="AQ624"/>
    </row>
    <row r="625" spans="1:43">
      <c r="A625"/>
      <c r="B625"/>
      <c r="C625"/>
      <c r="D625"/>
      <c r="E625" s="19">
        <v>0.35416666666666669</v>
      </c>
      <c r="F625"/>
      <c r="G625"/>
      <c r="H625" s="15">
        <v>174</v>
      </c>
      <c r="I625" s="15">
        <v>140</v>
      </c>
      <c r="J625" s="15" t="s">
        <v>5982</v>
      </c>
      <c r="K625" s="15" t="s">
        <v>5982</v>
      </c>
      <c r="L625" s="15">
        <v>2</v>
      </c>
      <c r="M625" s="15">
        <v>200</v>
      </c>
      <c r="N625" s="15">
        <v>30</v>
      </c>
      <c r="O625" s="15"/>
      <c r="P625"/>
      <c r="Q625"/>
      <c r="R625" s="15" t="s">
        <v>5986</v>
      </c>
      <c r="S625"/>
      <c r="T625"/>
      <c r="U625" s="15" t="s">
        <v>5982</v>
      </c>
      <c r="V625" s="15" t="s">
        <v>5982</v>
      </c>
      <c r="W625" s="15" t="s">
        <v>5982</v>
      </c>
      <c r="X625" s="15" t="s">
        <v>5986</v>
      </c>
      <c r="Y625" s="15" t="s">
        <v>5986</v>
      </c>
      <c r="Z625" s="15" t="s">
        <v>5986</v>
      </c>
      <c r="AA625" s="15">
        <v>0</v>
      </c>
      <c r="AB625" s="15">
        <v>170</v>
      </c>
      <c r="AC625" s="15" t="s">
        <v>5982</v>
      </c>
      <c r="AD625" s="15" t="s">
        <v>5986</v>
      </c>
      <c r="AE625" s="15" t="s">
        <v>5986</v>
      </c>
      <c r="AF625" s="15">
        <v>3</v>
      </c>
      <c r="AG625" s="15"/>
      <c r="AH625" s="15"/>
      <c r="AI625" s="15" t="s">
        <v>5982</v>
      </c>
      <c r="AJ625" s="15" t="s">
        <v>5986</v>
      </c>
      <c r="AK625" s="15" t="s">
        <v>5986</v>
      </c>
      <c r="AL625" s="15">
        <v>3</v>
      </c>
      <c r="AM625" s="15"/>
      <c r="AN625" s="15"/>
      <c r="AO625"/>
      <c r="AP625" s="15">
        <v>1</v>
      </c>
      <c r="AQ625"/>
    </row>
    <row r="626" spans="1:43">
      <c r="A626"/>
      <c r="B626"/>
      <c r="C626"/>
      <c r="D626"/>
      <c r="E626" s="19">
        <v>0.33333333333333331</v>
      </c>
      <c r="F626"/>
      <c r="G626"/>
      <c r="H626" s="15">
        <v>120</v>
      </c>
      <c r="I626" s="15">
        <v>83</v>
      </c>
      <c r="J626" s="15" t="s">
        <v>5982</v>
      </c>
      <c r="K626" s="15" t="s">
        <v>5982</v>
      </c>
      <c r="L626" s="15">
        <v>2</v>
      </c>
      <c r="M626" s="15">
        <v>127</v>
      </c>
      <c r="N626" s="15">
        <v>72</v>
      </c>
      <c r="O626" s="15" t="s">
        <v>5986</v>
      </c>
      <c r="P626"/>
      <c r="Q626"/>
      <c r="R626" s="15" t="s">
        <v>5986</v>
      </c>
      <c r="S626"/>
      <c r="T626"/>
      <c r="U626" s="15" t="s">
        <v>5982</v>
      </c>
      <c r="V626" s="15" t="s">
        <v>5982</v>
      </c>
      <c r="W626" s="15" t="s">
        <v>5982</v>
      </c>
      <c r="X626" s="15" t="s">
        <v>5986</v>
      </c>
      <c r="Y626" s="15" t="s">
        <v>5986</v>
      </c>
      <c r="Z626" s="15" t="s">
        <v>5986</v>
      </c>
      <c r="AA626" s="15">
        <v>55</v>
      </c>
      <c r="AB626" s="15">
        <v>1</v>
      </c>
      <c r="AC626" s="15" t="s">
        <v>5982</v>
      </c>
      <c r="AD626" s="15" t="s">
        <v>5982</v>
      </c>
      <c r="AE626" s="15" t="s">
        <v>5982</v>
      </c>
      <c r="AF626" s="15">
        <v>1</v>
      </c>
      <c r="AG626" s="15">
        <v>1</v>
      </c>
      <c r="AH626" s="15">
        <v>1</v>
      </c>
      <c r="AI626" s="15" t="s">
        <v>5982</v>
      </c>
      <c r="AJ626" s="15" t="s">
        <v>5982</v>
      </c>
      <c r="AK626" s="15" t="s">
        <v>5982</v>
      </c>
      <c r="AL626" s="15">
        <v>1</v>
      </c>
      <c r="AM626" s="15">
        <v>1</v>
      </c>
      <c r="AN626" s="15">
        <v>1</v>
      </c>
      <c r="AO626"/>
      <c r="AP626" s="15">
        <v>1</v>
      </c>
      <c r="AQ626"/>
    </row>
    <row r="627" spans="1:43">
      <c r="A627"/>
      <c r="B627"/>
      <c r="C627"/>
      <c r="D627"/>
      <c r="E627" s="19">
        <v>0.35416666666666669</v>
      </c>
      <c r="F627"/>
      <c r="G627"/>
      <c r="H627" s="15">
        <v>435</v>
      </c>
      <c r="I627" s="15">
        <v>312</v>
      </c>
      <c r="J627" s="15" t="s">
        <v>5982</v>
      </c>
      <c r="K627" s="15" t="s">
        <v>5982</v>
      </c>
      <c r="L627" s="15">
        <v>2</v>
      </c>
      <c r="M627" s="15">
        <v>370</v>
      </c>
      <c r="N627" s="15">
        <v>8</v>
      </c>
      <c r="O627" s="15" t="s">
        <v>5986</v>
      </c>
      <c r="P627"/>
      <c r="Q627"/>
      <c r="R627" s="15" t="s">
        <v>5986</v>
      </c>
      <c r="S627"/>
      <c r="T627"/>
      <c r="U627" s="15" t="s">
        <v>5982</v>
      </c>
      <c r="V627" s="15" t="s">
        <v>5982</v>
      </c>
      <c r="W627" s="15" t="s">
        <v>5982</v>
      </c>
      <c r="X627" s="15" t="s">
        <v>5986</v>
      </c>
      <c r="Y627" s="15" t="s">
        <v>5986</v>
      </c>
      <c r="Z627" s="15" t="s">
        <v>5986</v>
      </c>
      <c r="AA627" s="15">
        <v>350</v>
      </c>
      <c r="AB627" s="15">
        <v>12</v>
      </c>
      <c r="AC627" s="15" t="s">
        <v>5982</v>
      </c>
      <c r="AD627" s="15" t="s">
        <v>5982</v>
      </c>
      <c r="AE627" s="15" t="s">
        <v>5982</v>
      </c>
      <c r="AF627" s="15">
        <v>1</v>
      </c>
      <c r="AG627" s="15">
        <v>1</v>
      </c>
      <c r="AH627" s="15">
        <v>1</v>
      </c>
      <c r="AI627" s="15" t="s">
        <v>5982</v>
      </c>
      <c r="AJ627" s="15" t="s">
        <v>5982</v>
      </c>
      <c r="AK627" s="15" t="s">
        <v>5982</v>
      </c>
      <c r="AL627" s="15">
        <v>1</v>
      </c>
      <c r="AM627" s="15">
        <v>1</v>
      </c>
      <c r="AN627" s="15">
        <v>1</v>
      </c>
      <c r="AO627"/>
      <c r="AP627" s="15">
        <v>1</v>
      </c>
      <c r="AQ627"/>
    </row>
    <row r="628" spans="1:43">
      <c r="A628"/>
      <c r="B628"/>
      <c r="C628"/>
      <c r="D628"/>
      <c r="E628" s="19">
        <v>0.38541666666666669</v>
      </c>
      <c r="F628"/>
      <c r="G628"/>
      <c r="H628" s="15">
        <v>140</v>
      </c>
      <c r="I628" s="15">
        <v>29</v>
      </c>
      <c r="J628" s="15" t="s">
        <v>5982</v>
      </c>
      <c r="K628" s="15" t="s">
        <v>5982</v>
      </c>
      <c r="L628" s="15">
        <v>2</v>
      </c>
      <c r="M628" s="15">
        <v>150</v>
      </c>
      <c r="N628" s="15">
        <v>80</v>
      </c>
      <c r="O628" s="15" t="s">
        <v>5982</v>
      </c>
      <c r="P628"/>
      <c r="Q628"/>
      <c r="R628" s="15" t="s">
        <v>5986</v>
      </c>
      <c r="S628"/>
      <c r="T628"/>
      <c r="U628" s="15" t="s">
        <v>5982</v>
      </c>
      <c r="V628" s="15" t="s">
        <v>5982</v>
      </c>
      <c r="W628" s="15" t="s">
        <v>5982</v>
      </c>
      <c r="X628" s="15" t="s">
        <v>5986</v>
      </c>
      <c r="Y628" s="15" t="s">
        <v>5986</v>
      </c>
      <c r="Z628" s="15" t="s">
        <v>5986</v>
      </c>
      <c r="AA628" s="15">
        <v>70</v>
      </c>
      <c r="AB628" s="15">
        <v>6</v>
      </c>
      <c r="AC628" s="15" t="s">
        <v>5982</v>
      </c>
      <c r="AD628" s="15" t="s">
        <v>5982</v>
      </c>
      <c r="AE628" s="15" t="s">
        <v>5982</v>
      </c>
      <c r="AF628" s="15">
        <v>1</v>
      </c>
      <c r="AG628" s="15">
        <v>1</v>
      </c>
      <c r="AH628" s="15">
        <v>1</v>
      </c>
      <c r="AI628" s="15" t="s">
        <v>5982</v>
      </c>
      <c r="AJ628" s="15" t="s">
        <v>5982</v>
      </c>
      <c r="AK628" s="15" t="s">
        <v>5982</v>
      </c>
      <c r="AL628" s="15">
        <v>1</v>
      </c>
      <c r="AM628" s="15">
        <v>1</v>
      </c>
      <c r="AN628" s="15">
        <v>1</v>
      </c>
      <c r="AO628"/>
      <c r="AP628" s="15">
        <v>1</v>
      </c>
      <c r="AQ628"/>
    </row>
    <row r="629" spans="1:43">
      <c r="A629"/>
      <c r="B629"/>
      <c r="C629"/>
      <c r="D629"/>
      <c r="E629" s="19">
        <v>0.41666666666666669</v>
      </c>
      <c r="F629"/>
      <c r="G629"/>
      <c r="H629" s="15">
        <v>300</v>
      </c>
      <c r="I629" s="15">
        <v>176</v>
      </c>
      <c r="J629" s="15" t="s">
        <v>5982</v>
      </c>
      <c r="K629" s="15" t="s">
        <v>5982</v>
      </c>
      <c r="L629" s="15">
        <v>2</v>
      </c>
      <c r="M629" s="15">
        <v>500</v>
      </c>
      <c r="N629" s="15">
        <v>48</v>
      </c>
      <c r="O629" s="15" t="s">
        <v>5986</v>
      </c>
      <c r="P629"/>
      <c r="Q629"/>
      <c r="R629" s="15" t="s">
        <v>5986</v>
      </c>
      <c r="S629"/>
      <c r="T629"/>
      <c r="U629" s="15" t="s">
        <v>5982</v>
      </c>
      <c r="V629" s="15" t="s">
        <v>5982</v>
      </c>
      <c r="W629" s="15" t="s">
        <v>5982</v>
      </c>
      <c r="X629" s="15" t="s">
        <v>5986</v>
      </c>
      <c r="Y629" s="15" t="s">
        <v>5986</v>
      </c>
      <c r="Z629" s="15" t="s">
        <v>5986</v>
      </c>
      <c r="AA629" s="15">
        <v>250</v>
      </c>
      <c r="AB629" s="15">
        <v>102</v>
      </c>
      <c r="AC629" s="15" t="s">
        <v>5982</v>
      </c>
      <c r="AD629" s="15" t="s">
        <v>5982</v>
      </c>
      <c r="AE629" s="15" t="s">
        <v>5982</v>
      </c>
      <c r="AF629" s="15">
        <v>1</v>
      </c>
      <c r="AG629" s="15">
        <v>1</v>
      </c>
      <c r="AH629" s="15">
        <v>1</v>
      </c>
      <c r="AI629" s="15" t="s">
        <v>5982</v>
      </c>
      <c r="AJ629" s="15" t="s">
        <v>5982</v>
      </c>
      <c r="AK629" s="15" t="s">
        <v>5982</v>
      </c>
      <c r="AL629" s="15">
        <v>1</v>
      </c>
      <c r="AM629" s="15">
        <v>1</v>
      </c>
      <c r="AN629" s="15">
        <v>1</v>
      </c>
      <c r="AO629"/>
      <c r="AP629" s="15">
        <v>1</v>
      </c>
      <c r="AQ629"/>
    </row>
    <row r="630" spans="1:43">
      <c r="A630"/>
      <c r="B630"/>
      <c r="C630"/>
      <c r="D630"/>
      <c r="E630" s="19">
        <v>0.4375</v>
      </c>
      <c r="F630"/>
      <c r="G630"/>
      <c r="H630" s="15">
        <v>285</v>
      </c>
      <c r="I630" s="15">
        <v>162</v>
      </c>
      <c r="J630" s="15" t="s">
        <v>5982</v>
      </c>
      <c r="K630" s="15" t="s">
        <v>5982</v>
      </c>
      <c r="L630" s="15">
        <v>2</v>
      </c>
      <c r="M630" s="15">
        <v>300</v>
      </c>
      <c r="N630" s="15">
        <v>38</v>
      </c>
      <c r="O630" s="15" t="s">
        <v>5986</v>
      </c>
      <c r="P630"/>
      <c r="Q630"/>
      <c r="R630" s="15" t="s">
        <v>5986</v>
      </c>
      <c r="S630"/>
      <c r="T630"/>
      <c r="U630" s="15" t="s">
        <v>5982</v>
      </c>
      <c r="V630" s="15" t="s">
        <v>5982</v>
      </c>
      <c r="W630" s="15" t="s">
        <v>5982</v>
      </c>
      <c r="X630" s="15" t="s">
        <v>5986</v>
      </c>
      <c r="Y630" s="15" t="s">
        <v>5986</v>
      </c>
      <c r="Z630" s="15" t="s">
        <v>5986</v>
      </c>
      <c r="AA630" s="15">
        <v>223</v>
      </c>
      <c r="AB630" s="15">
        <v>40</v>
      </c>
      <c r="AC630" s="15" t="s">
        <v>5982</v>
      </c>
      <c r="AD630" s="15" t="s">
        <v>5982</v>
      </c>
      <c r="AE630" s="15" t="s">
        <v>5982</v>
      </c>
      <c r="AF630" s="15">
        <v>1</v>
      </c>
      <c r="AG630" s="15">
        <v>1</v>
      </c>
      <c r="AH630" s="15">
        <v>1</v>
      </c>
      <c r="AI630" s="15" t="s">
        <v>5982</v>
      </c>
      <c r="AJ630" s="15" t="s">
        <v>5982</v>
      </c>
      <c r="AK630" s="15" t="s">
        <v>5982</v>
      </c>
      <c r="AL630" s="15">
        <v>1</v>
      </c>
      <c r="AM630" s="15">
        <v>1</v>
      </c>
      <c r="AN630" s="15">
        <v>1</v>
      </c>
      <c r="AO630"/>
      <c r="AP630" s="15">
        <v>1</v>
      </c>
      <c r="AQ630"/>
    </row>
    <row r="631" spans="1:43">
      <c r="A631"/>
      <c r="B631"/>
      <c r="C631"/>
      <c r="D631"/>
      <c r="E631" s="19">
        <v>0.45833333333333331</v>
      </c>
      <c r="F631"/>
      <c r="G631"/>
      <c r="H631" s="15">
        <v>770</v>
      </c>
      <c r="I631" s="15">
        <v>342</v>
      </c>
      <c r="J631" s="15" t="s">
        <v>5982</v>
      </c>
      <c r="K631" s="15" t="s">
        <v>5982</v>
      </c>
      <c r="L631" s="15">
        <v>2</v>
      </c>
      <c r="M631" s="15">
        <v>800</v>
      </c>
      <c r="N631" s="15">
        <v>358</v>
      </c>
      <c r="O631" s="15" t="s">
        <v>5986</v>
      </c>
      <c r="P631"/>
      <c r="Q631"/>
      <c r="R631" s="15" t="s">
        <v>5986</v>
      </c>
      <c r="S631"/>
      <c r="T631"/>
      <c r="U631" s="15" t="s">
        <v>5982</v>
      </c>
      <c r="V631" s="15" t="s">
        <v>5982</v>
      </c>
      <c r="W631" s="15" t="s">
        <v>5982</v>
      </c>
      <c r="X631" s="15" t="s">
        <v>5986</v>
      </c>
      <c r="Y631" s="15" t="s">
        <v>5986</v>
      </c>
      <c r="Z631" s="15" t="s">
        <v>5986</v>
      </c>
      <c r="AA631" s="15">
        <v>442</v>
      </c>
      <c r="AB631" s="15">
        <v>59</v>
      </c>
      <c r="AC631" s="15" t="s">
        <v>5982</v>
      </c>
      <c r="AD631" s="15" t="s">
        <v>5982</v>
      </c>
      <c r="AE631" s="15" t="s">
        <v>5982</v>
      </c>
      <c r="AF631" s="15">
        <v>1</v>
      </c>
      <c r="AG631" s="15">
        <v>1</v>
      </c>
      <c r="AH631" s="15">
        <v>1</v>
      </c>
      <c r="AI631" s="15" t="s">
        <v>5982</v>
      </c>
      <c r="AJ631" s="15" t="s">
        <v>5982</v>
      </c>
      <c r="AK631" s="15" t="s">
        <v>5982</v>
      </c>
      <c r="AL631" s="15">
        <v>1</v>
      </c>
      <c r="AM631" s="15">
        <v>1</v>
      </c>
      <c r="AN631" s="15">
        <v>1</v>
      </c>
      <c r="AO631"/>
      <c r="AP631" s="15">
        <v>1</v>
      </c>
      <c r="AQ631"/>
    </row>
    <row r="632" spans="1:43">
      <c r="A632"/>
      <c r="B632"/>
      <c r="C632"/>
      <c r="D632"/>
      <c r="E632" s="19">
        <v>0.32291666666666669</v>
      </c>
      <c r="F632"/>
      <c r="G632"/>
      <c r="H632" s="15">
        <v>1658</v>
      </c>
      <c r="I632" s="15">
        <v>610</v>
      </c>
      <c r="J632" s="15" t="s">
        <v>5982</v>
      </c>
      <c r="K632" s="15" t="s">
        <v>5982</v>
      </c>
      <c r="L632" s="15">
        <v>2</v>
      </c>
      <c r="M632" s="15">
        <v>650</v>
      </c>
      <c r="N632" s="15">
        <v>610</v>
      </c>
      <c r="O632" s="15" t="s">
        <v>5982</v>
      </c>
      <c r="P632"/>
      <c r="Q632"/>
      <c r="R632" s="15" t="s">
        <v>5986</v>
      </c>
      <c r="S632"/>
      <c r="T632"/>
      <c r="U632" s="15"/>
      <c r="V632" s="15"/>
      <c r="W632" s="15"/>
      <c r="X632" s="15"/>
      <c r="Y632" s="15"/>
      <c r="Z632" s="15"/>
      <c r="AA632" s="15">
        <v>40</v>
      </c>
      <c r="AB632" s="15"/>
      <c r="AC632" s="15"/>
      <c r="AD632" s="15"/>
      <c r="AE632" s="15"/>
      <c r="AF632" s="15"/>
      <c r="AG632" s="15"/>
      <c r="AH632" s="15"/>
      <c r="AI632" s="15"/>
      <c r="AJ632" s="15"/>
      <c r="AK632" s="15"/>
      <c r="AL632" s="15"/>
      <c r="AM632" s="15"/>
      <c r="AN632" s="15"/>
      <c r="AO632"/>
      <c r="AP632" s="15">
        <v>1</v>
      </c>
      <c r="AQ632"/>
    </row>
    <row r="633" spans="1:43">
      <c r="A633"/>
      <c r="B633"/>
      <c r="C633"/>
      <c r="D633"/>
      <c r="E633" s="19">
        <v>0.39652777777777781</v>
      </c>
      <c r="F633"/>
      <c r="G633"/>
      <c r="H633" s="15">
        <v>299</v>
      </c>
      <c r="I633" s="15">
        <v>280</v>
      </c>
      <c r="J633" s="15" t="s">
        <v>5982</v>
      </c>
      <c r="K633" s="15" t="s">
        <v>5982</v>
      </c>
      <c r="L633" s="15">
        <v>2</v>
      </c>
      <c r="M633" s="15">
        <v>300</v>
      </c>
      <c r="N633" s="15">
        <v>260</v>
      </c>
      <c r="O633" s="15" t="s">
        <v>5982</v>
      </c>
      <c r="P633"/>
      <c r="Q633"/>
      <c r="R633" s="15" t="s">
        <v>5986</v>
      </c>
      <c r="S633"/>
      <c r="T633"/>
      <c r="U633" s="15" t="s">
        <v>5982</v>
      </c>
      <c r="V633" s="15" t="s">
        <v>5982</v>
      </c>
      <c r="W633" s="15" t="s">
        <v>5986</v>
      </c>
      <c r="X633" s="15" t="s">
        <v>5986</v>
      </c>
      <c r="Y633" s="15" t="s">
        <v>5986</v>
      </c>
      <c r="Z633" s="15" t="s">
        <v>5986</v>
      </c>
      <c r="AA633" s="15">
        <v>40</v>
      </c>
      <c r="AB633" s="15">
        <v>190</v>
      </c>
      <c r="AC633" s="15" t="s">
        <v>5982</v>
      </c>
      <c r="AD633" s="15" t="s">
        <v>5982</v>
      </c>
      <c r="AE633" s="15" t="s">
        <v>5982</v>
      </c>
      <c r="AF633" s="15"/>
      <c r="AG633" s="15"/>
      <c r="AH633" s="15"/>
      <c r="AI633" s="15" t="s">
        <v>5986</v>
      </c>
      <c r="AJ633" s="15" t="s">
        <v>5986</v>
      </c>
      <c r="AK633" s="15" t="s">
        <v>5982</v>
      </c>
      <c r="AL633" s="15"/>
      <c r="AM633" s="15"/>
      <c r="AN633" s="15"/>
      <c r="AO633"/>
      <c r="AP633" s="15">
        <v>1</v>
      </c>
      <c r="AQ633"/>
    </row>
    <row r="634" spans="1:43">
      <c r="A634"/>
      <c r="B634"/>
      <c r="C634"/>
      <c r="D634"/>
      <c r="E634" s="19">
        <v>0.44791666666666669</v>
      </c>
      <c r="F634"/>
      <c r="G634"/>
      <c r="H634" s="15">
        <v>496</v>
      </c>
      <c r="I634" s="15">
        <v>225</v>
      </c>
      <c r="J634" s="15" t="s">
        <v>5982</v>
      </c>
      <c r="K634" s="15" t="s">
        <v>5982</v>
      </c>
      <c r="L634" s="15">
        <v>2</v>
      </c>
      <c r="M634" s="15">
        <v>500</v>
      </c>
      <c r="N634" s="15">
        <v>285</v>
      </c>
      <c r="O634" s="15"/>
      <c r="P634"/>
      <c r="Q634"/>
      <c r="R634" s="15"/>
      <c r="S634"/>
      <c r="T634"/>
      <c r="U634" s="15" t="s">
        <v>5982</v>
      </c>
      <c r="V634" s="15" t="s">
        <v>5982</v>
      </c>
      <c r="W634" s="15" t="s">
        <v>5986</v>
      </c>
      <c r="X634" s="15" t="s">
        <v>5986</v>
      </c>
      <c r="Y634" s="15" t="s">
        <v>5986</v>
      </c>
      <c r="Z634" s="15" t="s">
        <v>5986</v>
      </c>
      <c r="AA634" s="15">
        <v>215</v>
      </c>
      <c r="AB634" s="15">
        <v>150</v>
      </c>
      <c r="AC634" s="15" t="s">
        <v>5982</v>
      </c>
      <c r="AD634" s="15" t="s">
        <v>5982</v>
      </c>
      <c r="AE634" s="15" t="s">
        <v>5982</v>
      </c>
      <c r="AF634" s="15">
        <v>1</v>
      </c>
      <c r="AG634" s="15">
        <v>1</v>
      </c>
      <c r="AH634" s="15">
        <v>1</v>
      </c>
      <c r="AI634" s="15" t="s">
        <v>5982</v>
      </c>
      <c r="AJ634" s="15" t="s">
        <v>5982</v>
      </c>
      <c r="AK634" s="15" t="s">
        <v>5982</v>
      </c>
      <c r="AL634" s="15">
        <v>1</v>
      </c>
      <c r="AM634" s="15">
        <v>1</v>
      </c>
      <c r="AN634" s="15">
        <v>1</v>
      </c>
      <c r="AO634"/>
      <c r="AP634" s="15">
        <v>1</v>
      </c>
      <c r="AQ634"/>
    </row>
    <row r="635" spans="1:43">
      <c r="A635"/>
      <c r="B635"/>
      <c r="C635"/>
      <c r="D635"/>
      <c r="E635" s="19">
        <v>0.38194444444444442</v>
      </c>
      <c r="F635"/>
      <c r="G635"/>
      <c r="H635" s="15">
        <v>1017</v>
      </c>
      <c r="I635" s="15">
        <v>635</v>
      </c>
      <c r="J635" s="15" t="s">
        <v>5982</v>
      </c>
      <c r="K635" s="15" t="s">
        <v>5982</v>
      </c>
      <c r="L635" s="15">
        <v>2</v>
      </c>
      <c r="M635" s="15">
        <v>1000</v>
      </c>
      <c r="N635" s="15">
        <v>500</v>
      </c>
      <c r="O635" s="15"/>
      <c r="P635"/>
      <c r="Q635"/>
      <c r="R635" s="15" t="s">
        <v>5986</v>
      </c>
      <c r="S635"/>
      <c r="T635"/>
      <c r="U635" s="15" t="s">
        <v>5982</v>
      </c>
      <c r="V635" s="15" t="s">
        <v>5982</v>
      </c>
      <c r="W635" s="15" t="s">
        <v>5986</v>
      </c>
      <c r="X635" s="15" t="s">
        <v>5986</v>
      </c>
      <c r="Y635" s="15" t="s">
        <v>5986</v>
      </c>
      <c r="Z635" s="15" t="s">
        <v>5986</v>
      </c>
      <c r="AA635" s="15">
        <v>500</v>
      </c>
      <c r="AB635" s="15">
        <v>200</v>
      </c>
      <c r="AC635" s="15" t="s">
        <v>5986</v>
      </c>
      <c r="AD635" s="15" t="s">
        <v>5986</v>
      </c>
      <c r="AE635" s="15" t="s">
        <v>5986</v>
      </c>
      <c r="AF635" s="15"/>
      <c r="AG635" s="15"/>
      <c r="AH635" s="15"/>
      <c r="AI635" s="15" t="s">
        <v>5986</v>
      </c>
      <c r="AJ635" s="15" t="s">
        <v>5986</v>
      </c>
      <c r="AK635" s="15" t="s">
        <v>5986</v>
      </c>
      <c r="AL635" s="15"/>
      <c r="AM635" s="15"/>
      <c r="AN635" s="15"/>
      <c r="AO635"/>
      <c r="AP635" s="15"/>
      <c r="AQ635"/>
    </row>
    <row r="636" spans="1:43">
      <c r="A636"/>
      <c r="B636"/>
      <c r="C636"/>
      <c r="D636"/>
      <c r="E636" s="19">
        <v>0.4236111111111111</v>
      </c>
      <c r="F636"/>
      <c r="G636"/>
      <c r="H636" s="15">
        <v>299</v>
      </c>
      <c r="I636" s="15">
        <v>36</v>
      </c>
      <c r="J636" s="15" t="s">
        <v>5982</v>
      </c>
      <c r="K636" s="15" t="s">
        <v>5982</v>
      </c>
      <c r="L636" s="15">
        <v>2</v>
      </c>
      <c r="M636" s="15">
        <v>500</v>
      </c>
      <c r="N636" s="15">
        <v>236</v>
      </c>
      <c r="O636" s="15" t="s">
        <v>5986</v>
      </c>
      <c r="P636"/>
      <c r="Q636"/>
      <c r="R636" s="15" t="s">
        <v>5986</v>
      </c>
      <c r="S636"/>
      <c r="T636"/>
      <c r="U636" s="15" t="s">
        <v>5982</v>
      </c>
      <c r="V636" s="15" t="s">
        <v>5982</v>
      </c>
      <c r="W636" s="15" t="s">
        <v>5986</v>
      </c>
      <c r="X636" s="15" t="s">
        <v>5986</v>
      </c>
      <c r="Y636" s="15" t="s">
        <v>5986</v>
      </c>
      <c r="Z636" s="15" t="s">
        <v>5986</v>
      </c>
      <c r="AA636" s="15">
        <v>264</v>
      </c>
      <c r="AB636" s="15">
        <v>86</v>
      </c>
      <c r="AC636" s="15" t="s">
        <v>5982</v>
      </c>
      <c r="AD636" s="15" t="s">
        <v>5982</v>
      </c>
      <c r="AE636" s="15" t="s">
        <v>5982</v>
      </c>
      <c r="AF636" s="15">
        <v>1</v>
      </c>
      <c r="AG636" s="15">
        <v>1</v>
      </c>
      <c r="AH636" s="15">
        <v>1</v>
      </c>
      <c r="AI636" s="15" t="s">
        <v>5982</v>
      </c>
      <c r="AJ636" s="15" t="s">
        <v>5986</v>
      </c>
      <c r="AK636" s="15" t="s">
        <v>5982</v>
      </c>
      <c r="AL636" s="15">
        <v>1</v>
      </c>
      <c r="AM636" s="15"/>
      <c r="AN636" s="15">
        <v>1</v>
      </c>
      <c r="AO636"/>
      <c r="AP636" s="15">
        <v>1</v>
      </c>
      <c r="AQ636"/>
    </row>
    <row r="637" spans="1:43">
      <c r="A637"/>
      <c r="B637"/>
      <c r="C637"/>
      <c r="D637"/>
      <c r="E637" s="19">
        <v>0.41319444444444442</v>
      </c>
      <c r="F637"/>
      <c r="G637"/>
      <c r="H637" s="15">
        <v>495</v>
      </c>
      <c r="I637" s="15">
        <v>350</v>
      </c>
      <c r="J637" s="15" t="s">
        <v>5982</v>
      </c>
      <c r="K637" s="15" t="s">
        <v>5982</v>
      </c>
      <c r="L637" s="15">
        <v>2</v>
      </c>
      <c r="M637" s="15">
        <v>500</v>
      </c>
      <c r="N637" s="15">
        <v>200</v>
      </c>
      <c r="O637" s="15" t="s">
        <v>5982</v>
      </c>
      <c r="P637"/>
      <c r="Q637"/>
      <c r="R637" s="15" t="s">
        <v>5982</v>
      </c>
      <c r="S637"/>
      <c r="T637"/>
      <c r="U637" s="15" t="s">
        <v>5982</v>
      </c>
      <c r="V637" s="15" t="s">
        <v>5982</v>
      </c>
      <c r="W637" s="15" t="s">
        <v>5986</v>
      </c>
      <c r="X637" s="15" t="s">
        <v>5986</v>
      </c>
      <c r="Y637" s="15" t="s">
        <v>5986</v>
      </c>
      <c r="Z637" s="15" t="s">
        <v>5986</v>
      </c>
      <c r="AA637" s="15">
        <v>0</v>
      </c>
      <c r="AB637" s="15">
        <v>350</v>
      </c>
      <c r="AC637" s="15" t="s">
        <v>5986</v>
      </c>
      <c r="AD637" s="15" t="s">
        <v>5986</v>
      </c>
      <c r="AE637" s="15" t="s">
        <v>5986</v>
      </c>
      <c r="AF637" s="15"/>
      <c r="AG637" s="15"/>
      <c r="AH637" s="15"/>
      <c r="AI637" s="15" t="s">
        <v>5986</v>
      </c>
      <c r="AJ637" s="15" t="s">
        <v>5986</v>
      </c>
      <c r="AK637" s="15" t="s">
        <v>5986</v>
      </c>
      <c r="AL637" s="15"/>
      <c r="AM637" s="15"/>
      <c r="AN637" s="15"/>
      <c r="AO637"/>
      <c r="AP637" s="15">
        <v>1</v>
      </c>
      <c r="AQ637"/>
    </row>
    <row r="638" spans="1:43">
      <c r="A638"/>
      <c r="B638"/>
      <c r="C638"/>
      <c r="D638"/>
      <c r="E638" s="19">
        <v>0.43888888888888888</v>
      </c>
      <c r="F638"/>
      <c r="G638"/>
      <c r="H638" s="15">
        <v>554</v>
      </c>
      <c r="I638" s="15"/>
      <c r="J638" s="15" t="s">
        <v>5986</v>
      </c>
      <c r="K638" s="15" t="s">
        <v>5986</v>
      </c>
      <c r="L638" s="15"/>
      <c r="M638" s="15"/>
      <c r="N638" s="15"/>
      <c r="O638" s="15"/>
      <c r="P638"/>
      <c r="Q638"/>
      <c r="R638" s="15"/>
      <c r="S638"/>
      <c r="T638"/>
      <c r="U638" s="15"/>
      <c r="V638" s="15"/>
      <c r="W638" s="15"/>
      <c r="X638" s="15"/>
      <c r="Y638" s="15"/>
      <c r="Z638" s="15"/>
      <c r="AA638" s="15"/>
      <c r="AB638" s="15"/>
      <c r="AC638" s="15"/>
      <c r="AD638" s="15"/>
      <c r="AE638" s="15"/>
      <c r="AF638" s="15"/>
      <c r="AG638" s="15"/>
      <c r="AH638" s="15"/>
      <c r="AI638" s="15"/>
      <c r="AJ638" s="15"/>
      <c r="AK638" s="15"/>
      <c r="AL638" s="15"/>
      <c r="AM638" s="15"/>
      <c r="AN638" s="15"/>
      <c r="AO638"/>
      <c r="AP638" s="15">
        <v>1</v>
      </c>
      <c r="AQ638"/>
    </row>
    <row r="639" spans="1:43">
      <c r="A639"/>
      <c r="B639"/>
      <c r="C639"/>
      <c r="D639"/>
      <c r="E639" s="19">
        <v>0.3125</v>
      </c>
      <c r="F639"/>
      <c r="G639"/>
      <c r="H639" s="15">
        <v>495</v>
      </c>
      <c r="I639" s="15"/>
      <c r="J639" s="15" t="s">
        <v>5982</v>
      </c>
      <c r="K639" s="15" t="s">
        <v>5982</v>
      </c>
      <c r="L639" s="15">
        <v>2</v>
      </c>
      <c r="M639" s="15">
        <v>550</v>
      </c>
      <c r="N639" s="15">
        <v>0</v>
      </c>
      <c r="O639" s="15" t="s">
        <v>5982</v>
      </c>
      <c r="P639"/>
      <c r="Q639"/>
      <c r="R639" s="15"/>
      <c r="S639"/>
      <c r="T639"/>
      <c r="U639" s="15" t="s">
        <v>5982</v>
      </c>
      <c r="V639" s="15" t="s">
        <v>5982</v>
      </c>
      <c r="W639" s="15" t="s">
        <v>5982</v>
      </c>
      <c r="X639" s="15" t="s">
        <v>5986</v>
      </c>
      <c r="Y639" s="15" t="s">
        <v>5986</v>
      </c>
      <c r="Z639" s="15" t="s">
        <v>5986</v>
      </c>
      <c r="AA639" s="15">
        <v>135</v>
      </c>
      <c r="AB639" s="15">
        <v>0</v>
      </c>
      <c r="AC639" s="15" t="s">
        <v>5986</v>
      </c>
      <c r="AD639" s="15" t="s">
        <v>5986</v>
      </c>
      <c r="AE639" s="15" t="s">
        <v>5986</v>
      </c>
      <c r="AF639" s="15"/>
      <c r="AG639" s="15"/>
      <c r="AH639" s="15"/>
      <c r="AI639" s="15" t="s">
        <v>5986</v>
      </c>
      <c r="AJ639" s="15" t="s">
        <v>5986</v>
      </c>
      <c r="AK639" s="15" t="s">
        <v>5986</v>
      </c>
      <c r="AL639" s="15"/>
      <c r="AM639" s="15"/>
      <c r="AN639" s="15"/>
      <c r="AO639"/>
      <c r="AP639" s="15">
        <v>1</v>
      </c>
      <c r="AQ639"/>
    </row>
    <row r="640" spans="1:43">
      <c r="A640"/>
      <c r="B640"/>
      <c r="C640"/>
      <c r="D640"/>
      <c r="E640" s="19">
        <v>0.33680555555555558</v>
      </c>
      <c r="F640"/>
      <c r="G640"/>
      <c r="H640" s="15">
        <v>96</v>
      </c>
      <c r="I640" s="15">
        <v>96</v>
      </c>
      <c r="J640" s="15" t="s">
        <v>5982</v>
      </c>
      <c r="K640" s="15" t="s">
        <v>5982</v>
      </c>
      <c r="L640" s="15">
        <v>2</v>
      </c>
      <c r="M640" s="15">
        <v>120</v>
      </c>
      <c r="N640" s="15">
        <v>0</v>
      </c>
      <c r="O640" s="15" t="s">
        <v>5982</v>
      </c>
      <c r="P640"/>
      <c r="Q640"/>
      <c r="R640" s="15" t="s">
        <v>5986</v>
      </c>
      <c r="S640"/>
      <c r="T640"/>
      <c r="U640" s="15" t="s">
        <v>5982</v>
      </c>
      <c r="V640" s="15" t="s">
        <v>5982</v>
      </c>
      <c r="W640" s="15" t="s">
        <v>5982</v>
      </c>
      <c r="X640" s="15" t="s">
        <v>5986</v>
      </c>
      <c r="Y640" s="15" t="s">
        <v>5986</v>
      </c>
      <c r="Z640" s="15" t="s">
        <v>5986</v>
      </c>
      <c r="AA640" s="15">
        <v>96</v>
      </c>
      <c r="AB640" s="15">
        <v>4</v>
      </c>
      <c r="AC640" s="15" t="s">
        <v>5982</v>
      </c>
      <c r="AD640" s="15" t="s">
        <v>5982</v>
      </c>
      <c r="AE640" s="15" t="s">
        <v>5982</v>
      </c>
      <c r="AF640" s="15">
        <v>1</v>
      </c>
      <c r="AG640" s="15">
        <v>1</v>
      </c>
      <c r="AH640" s="15">
        <v>1</v>
      </c>
      <c r="AI640" s="15" t="s">
        <v>5982</v>
      </c>
      <c r="AJ640" s="15" t="s">
        <v>5982</v>
      </c>
      <c r="AK640" s="15" t="s">
        <v>5982</v>
      </c>
      <c r="AL640" s="15">
        <v>1</v>
      </c>
      <c r="AM640" s="15">
        <v>1</v>
      </c>
      <c r="AN640" s="15">
        <v>1</v>
      </c>
      <c r="AO640"/>
      <c r="AP640" s="15">
        <v>1</v>
      </c>
      <c r="AQ640"/>
    </row>
    <row r="641" spans="1:43">
      <c r="A641"/>
      <c r="B641"/>
      <c r="C641"/>
      <c r="D641"/>
      <c r="E641" s="19">
        <v>0.36805555555555558</v>
      </c>
      <c r="F641"/>
      <c r="G641"/>
      <c r="H641" s="15">
        <v>208</v>
      </c>
      <c r="I641" s="15">
        <v>100</v>
      </c>
      <c r="J641" s="15" t="s">
        <v>5982</v>
      </c>
      <c r="K641" s="15" t="s">
        <v>5982</v>
      </c>
      <c r="L641" s="15">
        <v>2</v>
      </c>
      <c r="M641" s="15">
        <v>150</v>
      </c>
      <c r="N641" s="15">
        <v>0</v>
      </c>
      <c r="O641" s="15" t="s">
        <v>5982</v>
      </c>
      <c r="P641"/>
      <c r="Q641"/>
      <c r="R641" s="15" t="s">
        <v>5986</v>
      </c>
      <c r="S641"/>
      <c r="T641"/>
      <c r="U641" s="15" t="s">
        <v>5982</v>
      </c>
      <c r="V641" s="15" t="s">
        <v>5982</v>
      </c>
      <c r="W641" s="15" t="s">
        <v>5982</v>
      </c>
      <c r="X641" s="15" t="s">
        <v>5986</v>
      </c>
      <c r="Y641" s="15" t="s">
        <v>5986</v>
      </c>
      <c r="Z641" s="15" t="s">
        <v>5986</v>
      </c>
      <c r="AA641" s="15">
        <v>80</v>
      </c>
      <c r="AB641" s="15">
        <v>0</v>
      </c>
      <c r="AC641" s="15" t="s">
        <v>5982</v>
      </c>
      <c r="AD641" s="15" t="s">
        <v>5982</v>
      </c>
      <c r="AE641" s="15" t="s">
        <v>5982</v>
      </c>
      <c r="AF641" s="15">
        <v>1</v>
      </c>
      <c r="AG641" s="15">
        <v>1</v>
      </c>
      <c r="AH641" s="15">
        <v>1</v>
      </c>
      <c r="AI641" s="15"/>
      <c r="AJ641" s="15"/>
      <c r="AK641" s="15"/>
      <c r="AL641" s="15">
        <v>1</v>
      </c>
      <c r="AM641" s="15">
        <v>1</v>
      </c>
      <c r="AN641" s="15">
        <v>1</v>
      </c>
      <c r="AO641"/>
      <c r="AP641" s="15">
        <v>1</v>
      </c>
      <c r="AQ641"/>
    </row>
    <row r="642" spans="1:43">
      <c r="A642"/>
      <c r="B642"/>
      <c r="C642"/>
      <c r="D642"/>
      <c r="E642" s="19">
        <v>0.4201388888888889</v>
      </c>
      <c r="F642"/>
      <c r="G642"/>
      <c r="H642" s="15">
        <v>226</v>
      </c>
      <c r="I642" s="15">
        <v>80</v>
      </c>
      <c r="J642" s="15" t="s">
        <v>5982</v>
      </c>
      <c r="K642" s="15" t="s">
        <v>5982</v>
      </c>
      <c r="L642" s="15"/>
      <c r="M642" s="15">
        <v>130</v>
      </c>
      <c r="N642" s="15">
        <v>0</v>
      </c>
      <c r="O642" s="15" t="s">
        <v>5982</v>
      </c>
      <c r="P642"/>
      <c r="Q642"/>
      <c r="R642" s="15" t="s">
        <v>5986</v>
      </c>
      <c r="S642"/>
      <c r="T642"/>
      <c r="U642" s="15" t="s">
        <v>5982</v>
      </c>
      <c r="V642" s="15" t="s">
        <v>5982</v>
      </c>
      <c r="W642" s="15" t="s">
        <v>5982</v>
      </c>
      <c r="X642" s="15" t="s">
        <v>5986</v>
      </c>
      <c r="Y642" s="15" t="s">
        <v>5986</v>
      </c>
      <c r="Z642" s="15" t="s">
        <v>5986</v>
      </c>
      <c r="AA642" s="15">
        <v>80</v>
      </c>
      <c r="AB642" s="15">
        <v>0</v>
      </c>
      <c r="AC642" s="15" t="s">
        <v>5982</v>
      </c>
      <c r="AD642" s="15" t="s">
        <v>5982</v>
      </c>
      <c r="AE642" s="15" t="s">
        <v>5982</v>
      </c>
      <c r="AF642" s="15">
        <v>1</v>
      </c>
      <c r="AG642" s="15">
        <v>1</v>
      </c>
      <c r="AH642" s="15">
        <v>1</v>
      </c>
      <c r="AI642" s="15" t="s">
        <v>5982</v>
      </c>
      <c r="AJ642" s="15" t="s">
        <v>5982</v>
      </c>
      <c r="AK642" s="15" t="s">
        <v>5982</v>
      </c>
      <c r="AL642" s="15">
        <v>1</v>
      </c>
      <c r="AM642" s="15">
        <v>1</v>
      </c>
      <c r="AN642" s="15">
        <v>1</v>
      </c>
      <c r="AO642"/>
      <c r="AP642" s="15"/>
      <c r="AQ642"/>
    </row>
    <row r="643" spans="1:43">
      <c r="A643"/>
      <c r="B643"/>
      <c r="C643"/>
      <c r="D643"/>
      <c r="E643" s="19">
        <v>0.47222222222222227</v>
      </c>
      <c r="F643"/>
      <c r="G643"/>
      <c r="H643" s="15">
        <v>345</v>
      </c>
      <c r="I643" s="15">
        <v>190</v>
      </c>
      <c r="J643" s="15" t="s">
        <v>5982</v>
      </c>
      <c r="K643" s="15" t="s">
        <v>5982</v>
      </c>
      <c r="L643" s="15">
        <v>2</v>
      </c>
      <c r="M643" s="15">
        <v>350</v>
      </c>
      <c r="N643" s="15">
        <v>0</v>
      </c>
      <c r="O643" s="15" t="s">
        <v>5986</v>
      </c>
      <c r="P643"/>
      <c r="Q643"/>
      <c r="R643" s="15" t="s">
        <v>5986</v>
      </c>
      <c r="S643"/>
      <c r="T643"/>
      <c r="U643" s="15" t="s">
        <v>5982</v>
      </c>
      <c r="V643" s="15" t="s">
        <v>5982</v>
      </c>
      <c r="W643" s="15" t="s">
        <v>5982</v>
      </c>
      <c r="X643" s="15" t="s">
        <v>5986</v>
      </c>
      <c r="Y643" s="15" t="s">
        <v>5986</v>
      </c>
      <c r="Z643" s="15" t="s">
        <v>5986</v>
      </c>
      <c r="AA643" s="15">
        <v>198</v>
      </c>
      <c r="AB643" s="15">
        <v>0</v>
      </c>
      <c r="AC643" s="15" t="s">
        <v>5986</v>
      </c>
      <c r="AD643" s="15" t="s">
        <v>5986</v>
      </c>
      <c r="AE643" s="15" t="s">
        <v>5986</v>
      </c>
      <c r="AF643" s="15"/>
      <c r="AG643" s="15"/>
      <c r="AH643" s="15"/>
      <c r="AI643" s="15" t="s">
        <v>5986</v>
      </c>
      <c r="AJ643" s="15" t="s">
        <v>5986</v>
      </c>
      <c r="AK643" s="15" t="s">
        <v>5986</v>
      </c>
      <c r="AL643" s="15"/>
      <c r="AM643" s="15"/>
      <c r="AN643" s="15"/>
      <c r="AO643"/>
      <c r="AP643" s="15">
        <v>1</v>
      </c>
      <c r="AQ643"/>
    </row>
    <row r="644" spans="1:43">
      <c r="A644"/>
      <c r="B644"/>
      <c r="C644"/>
      <c r="D644"/>
      <c r="E644" s="19">
        <v>0.35416666666666669</v>
      </c>
      <c r="F644"/>
      <c r="G644"/>
      <c r="H644" s="15">
        <v>947</v>
      </c>
      <c r="I644" s="15">
        <v>120</v>
      </c>
      <c r="J644" s="15" t="s">
        <v>5982</v>
      </c>
      <c r="K644" s="15" t="s">
        <v>5982</v>
      </c>
      <c r="L644" s="15">
        <v>2</v>
      </c>
      <c r="M644" s="15">
        <v>347</v>
      </c>
      <c r="N644" s="15">
        <v>347</v>
      </c>
      <c r="O644" s="15" t="s">
        <v>5986</v>
      </c>
      <c r="P644"/>
      <c r="Q644"/>
      <c r="R644" s="15"/>
      <c r="S644"/>
      <c r="T644"/>
      <c r="U644" s="15" t="s">
        <v>5982</v>
      </c>
      <c r="V644" s="15" t="s">
        <v>5982</v>
      </c>
      <c r="W644" s="15" t="s">
        <v>5982</v>
      </c>
      <c r="X644" s="15" t="s">
        <v>5986</v>
      </c>
      <c r="Y644" s="15" t="s">
        <v>5986</v>
      </c>
      <c r="Z644" s="15" t="s">
        <v>5986</v>
      </c>
      <c r="AA644" s="15">
        <v>0</v>
      </c>
      <c r="AB644" s="15">
        <v>0</v>
      </c>
      <c r="AC644" s="15" t="s">
        <v>5982</v>
      </c>
      <c r="AD644" s="15" t="s">
        <v>5982</v>
      </c>
      <c r="AE644" s="15" t="s">
        <v>5982</v>
      </c>
      <c r="AF644" s="15">
        <v>1</v>
      </c>
      <c r="AG644" s="15">
        <v>1</v>
      </c>
      <c r="AH644" s="15">
        <v>1</v>
      </c>
      <c r="AI644" s="15"/>
      <c r="AJ644" s="15"/>
      <c r="AK644" s="15"/>
      <c r="AL644" s="15">
        <v>1</v>
      </c>
      <c r="AM644" s="15">
        <v>1</v>
      </c>
      <c r="AN644" s="15">
        <v>1</v>
      </c>
      <c r="AO644"/>
      <c r="AP644" s="15"/>
      <c r="AQ644"/>
    </row>
    <row r="645" spans="1:43">
      <c r="A645"/>
      <c r="B645"/>
      <c r="C645"/>
      <c r="D645"/>
      <c r="E645" s="19">
        <v>0.2986111111111111</v>
      </c>
      <c r="F645"/>
      <c r="G645"/>
      <c r="H645" s="15">
        <v>830</v>
      </c>
      <c r="I645" s="15">
        <v>800</v>
      </c>
      <c r="J645" s="15" t="s">
        <v>5982</v>
      </c>
      <c r="K645" s="15" t="s">
        <v>5982</v>
      </c>
      <c r="L645" s="15">
        <v>2</v>
      </c>
      <c r="M645" s="15">
        <v>763</v>
      </c>
      <c r="N645" s="15">
        <v>13</v>
      </c>
      <c r="O645" s="15" t="s">
        <v>5986</v>
      </c>
      <c r="P645"/>
      <c r="Q645"/>
      <c r="R645" s="15" t="s">
        <v>5986</v>
      </c>
      <c r="S645"/>
      <c r="T645"/>
      <c r="U645" s="15" t="s">
        <v>5982</v>
      </c>
      <c r="V645" s="15" t="s">
        <v>5982</v>
      </c>
      <c r="W645" s="15" t="s">
        <v>5982</v>
      </c>
      <c r="X645" s="15" t="s">
        <v>5986</v>
      </c>
      <c r="Y645" s="15" t="s">
        <v>5986</v>
      </c>
      <c r="Z645" s="15" t="s">
        <v>5986</v>
      </c>
      <c r="AA645" s="15">
        <v>750</v>
      </c>
      <c r="AB645" s="15">
        <v>20</v>
      </c>
      <c r="AC645" s="15" t="s">
        <v>5982</v>
      </c>
      <c r="AD645" s="15" t="s">
        <v>5982</v>
      </c>
      <c r="AE645" s="15" t="s">
        <v>5982</v>
      </c>
      <c r="AF645" s="15">
        <v>1</v>
      </c>
      <c r="AG645" s="15">
        <v>1</v>
      </c>
      <c r="AH645" s="15">
        <v>1</v>
      </c>
      <c r="AI645" s="15" t="s">
        <v>5982</v>
      </c>
      <c r="AJ645" s="15"/>
      <c r="AK645" s="15"/>
      <c r="AL645" s="15">
        <v>1</v>
      </c>
      <c r="AM645" s="15"/>
      <c r="AN645" s="15"/>
      <c r="AO645"/>
      <c r="AP645" s="15"/>
      <c r="AQ645"/>
    </row>
    <row r="646" spans="1:43">
      <c r="A646"/>
      <c r="B646"/>
      <c r="C646"/>
      <c r="D646"/>
      <c r="E646" s="21"/>
      <c r="F646"/>
      <c r="G646"/>
      <c r="H646" s="15"/>
      <c r="I646" s="15"/>
      <c r="J646" s="15"/>
      <c r="K646" s="15"/>
      <c r="L646" s="15"/>
      <c r="M646" s="15"/>
      <c r="N646" s="15"/>
      <c r="O646" s="15"/>
      <c r="P646"/>
      <c r="Q646"/>
      <c r="R646" s="15"/>
      <c r="S646"/>
      <c r="T646"/>
      <c r="U646" s="15"/>
      <c r="V646" s="15"/>
      <c r="W646" s="15"/>
      <c r="X646" s="15"/>
      <c r="Y646" s="15"/>
      <c r="Z646" s="15"/>
      <c r="AA646" s="15"/>
      <c r="AB646" s="15"/>
      <c r="AC646" s="15"/>
      <c r="AD646" s="15"/>
      <c r="AE646" s="15"/>
      <c r="AF646" s="15"/>
      <c r="AG646" s="15"/>
      <c r="AH646" s="15"/>
      <c r="AI646" s="15"/>
      <c r="AJ646" s="15"/>
      <c r="AK646" s="15"/>
      <c r="AL646" s="15"/>
      <c r="AM646" s="15"/>
      <c r="AN646" s="15"/>
      <c r="AO646"/>
      <c r="AP646" s="15"/>
      <c r="AQ646"/>
    </row>
    <row r="647" spans="1:43">
      <c r="A647"/>
      <c r="B647"/>
      <c r="C647"/>
      <c r="D647"/>
      <c r="E647" s="19">
        <v>0.33333333333333331</v>
      </c>
      <c r="F647"/>
      <c r="G647"/>
      <c r="H647" s="15">
        <v>650</v>
      </c>
      <c r="I647" s="15">
        <v>150</v>
      </c>
      <c r="J647" s="15" t="s">
        <v>5982</v>
      </c>
      <c r="K647" s="15" t="s">
        <v>5982</v>
      </c>
      <c r="L647" s="15">
        <v>2</v>
      </c>
      <c r="M647" s="15">
        <v>250</v>
      </c>
      <c r="N647" s="15">
        <v>250</v>
      </c>
      <c r="O647" s="15" t="s">
        <v>5982</v>
      </c>
      <c r="P647"/>
      <c r="Q647"/>
      <c r="R647" s="15" t="s">
        <v>5986</v>
      </c>
      <c r="S647"/>
      <c r="T647"/>
      <c r="U647" s="15" t="s">
        <v>5982</v>
      </c>
      <c r="V647" s="15" t="s">
        <v>5982</v>
      </c>
      <c r="W647" s="15" t="s">
        <v>5982</v>
      </c>
      <c r="X647" s="15" t="s">
        <v>5986</v>
      </c>
      <c r="Y647" s="15" t="s">
        <v>5986</v>
      </c>
      <c r="Z647" s="15" t="s">
        <v>5986</v>
      </c>
      <c r="AA647" s="15">
        <v>250</v>
      </c>
      <c r="AB647" s="15">
        <v>250</v>
      </c>
      <c r="AC647" s="15" t="s">
        <v>5982</v>
      </c>
      <c r="AD647" s="15"/>
      <c r="AE647" s="15"/>
      <c r="AF647" s="15">
        <v>1</v>
      </c>
      <c r="AG647" s="15"/>
      <c r="AH647" s="15"/>
      <c r="AI647" s="15" t="s">
        <v>5982</v>
      </c>
      <c r="AJ647" s="15"/>
      <c r="AK647" s="15"/>
      <c r="AL647" s="15">
        <v>1</v>
      </c>
      <c r="AM647" s="15"/>
      <c r="AN647" s="15"/>
      <c r="AO647"/>
      <c r="AP647" s="15">
        <v>1</v>
      </c>
      <c r="AQ647"/>
    </row>
    <row r="648" spans="1:43">
      <c r="A648"/>
      <c r="B648"/>
      <c r="C648"/>
      <c r="D648"/>
      <c r="E648" s="19">
        <v>0.32291666666666669</v>
      </c>
      <c r="F648"/>
      <c r="G648"/>
      <c r="H648" s="15">
        <v>997</v>
      </c>
      <c r="I648" s="15">
        <v>250</v>
      </c>
      <c r="J648" s="15" t="s">
        <v>5982</v>
      </c>
      <c r="K648" s="15" t="s">
        <v>5982</v>
      </c>
      <c r="L648" s="15">
        <v>2</v>
      </c>
      <c r="M648" s="15">
        <v>805</v>
      </c>
      <c r="N648" s="15">
        <v>480</v>
      </c>
      <c r="O648" s="15" t="s">
        <v>5986</v>
      </c>
      <c r="P648"/>
      <c r="Q648"/>
      <c r="R648" s="15" t="s">
        <v>5986</v>
      </c>
      <c r="S648"/>
      <c r="T648"/>
      <c r="U648" s="15" t="s">
        <v>5982</v>
      </c>
      <c r="V648" s="15" t="s">
        <v>5982</v>
      </c>
      <c r="W648" s="15" t="s">
        <v>5982</v>
      </c>
      <c r="X648" s="15" t="s">
        <v>5982</v>
      </c>
      <c r="Y648" s="15" t="s">
        <v>5982</v>
      </c>
      <c r="Z648" s="15" t="s">
        <v>5982</v>
      </c>
      <c r="AA648" s="15">
        <v>200</v>
      </c>
      <c r="AB648" s="15">
        <v>400</v>
      </c>
      <c r="AC648" s="15" t="s">
        <v>5982</v>
      </c>
      <c r="AD648" s="15" t="s">
        <v>5982</v>
      </c>
      <c r="AE648" s="15" t="s">
        <v>5982</v>
      </c>
      <c r="AF648" s="15">
        <v>1</v>
      </c>
      <c r="AG648" s="15">
        <v>1</v>
      </c>
      <c r="AH648" s="15">
        <v>1</v>
      </c>
      <c r="AI648" s="15" t="s">
        <v>5982</v>
      </c>
      <c r="AJ648" s="15" t="s">
        <v>5982</v>
      </c>
      <c r="AK648" s="15" t="s">
        <v>5982</v>
      </c>
      <c r="AL648" s="15">
        <v>1</v>
      </c>
      <c r="AM648" s="15">
        <v>1</v>
      </c>
      <c r="AN648" s="15">
        <v>1</v>
      </c>
      <c r="AO648"/>
      <c r="AP648" s="15"/>
      <c r="AQ648"/>
    </row>
    <row r="649" spans="1:43">
      <c r="A649"/>
      <c r="B649"/>
      <c r="C649"/>
      <c r="D649"/>
      <c r="E649" s="19">
        <v>0.29166666666666669</v>
      </c>
      <c r="F649"/>
      <c r="G649"/>
      <c r="H649" s="15">
        <v>306</v>
      </c>
      <c r="I649" s="15">
        <v>160</v>
      </c>
      <c r="J649" s="15" t="s">
        <v>5982</v>
      </c>
      <c r="K649" s="15" t="s">
        <v>5982</v>
      </c>
      <c r="L649" s="15">
        <v>2</v>
      </c>
      <c r="M649" s="15">
        <v>310</v>
      </c>
      <c r="N649" s="15">
        <v>160</v>
      </c>
      <c r="O649" s="15" t="s">
        <v>5982</v>
      </c>
      <c r="P649"/>
      <c r="Q649"/>
      <c r="R649" s="15" t="s">
        <v>5986</v>
      </c>
      <c r="S649"/>
      <c r="T649"/>
      <c r="U649" s="15" t="s">
        <v>5982</v>
      </c>
      <c r="V649" s="15" t="s">
        <v>5982</v>
      </c>
      <c r="W649" s="15" t="s">
        <v>5982</v>
      </c>
      <c r="X649" s="15" t="s">
        <v>5986</v>
      </c>
      <c r="Y649" s="15" t="s">
        <v>5986</v>
      </c>
      <c r="Z649" s="15" t="s">
        <v>5986</v>
      </c>
      <c r="AA649" s="15">
        <v>100</v>
      </c>
      <c r="AB649" s="15">
        <v>50</v>
      </c>
      <c r="AC649" s="15" t="s">
        <v>5986</v>
      </c>
      <c r="AD649" s="15" t="s">
        <v>5982</v>
      </c>
      <c r="AE649" s="15" t="s">
        <v>5986</v>
      </c>
      <c r="AF649" s="15"/>
      <c r="AG649" s="15">
        <v>1</v>
      </c>
      <c r="AH649" s="15"/>
      <c r="AI649" s="15" t="s">
        <v>5986</v>
      </c>
      <c r="AJ649" s="15"/>
      <c r="AK649" s="15" t="s">
        <v>5986</v>
      </c>
      <c r="AL649" s="15"/>
      <c r="AM649" s="15">
        <v>1</v>
      </c>
      <c r="AN649" s="15"/>
      <c r="AO649"/>
      <c r="AP649" s="15"/>
      <c r="AQ649"/>
    </row>
    <row r="650" spans="1:43">
      <c r="A650"/>
      <c r="B650"/>
      <c r="C650"/>
      <c r="D650"/>
      <c r="E650" s="19">
        <v>0.32291666666666669</v>
      </c>
      <c r="F650"/>
      <c r="G650"/>
      <c r="H650" s="15">
        <v>722</v>
      </c>
      <c r="I650" s="15">
        <v>130</v>
      </c>
      <c r="J650" s="15" t="s">
        <v>5982</v>
      </c>
      <c r="K650" s="15" t="s">
        <v>5982</v>
      </c>
      <c r="L650" s="15">
        <v>2</v>
      </c>
      <c r="M650" s="15">
        <v>310</v>
      </c>
      <c r="N650" s="15">
        <v>80</v>
      </c>
      <c r="O650" s="15" t="s">
        <v>5982</v>
      </c>
      <c r="P650"/>
      <c r="Q650"/>
      <c r="R650" s="15" t="s">
        <v>5986</v>
      </c>
      <c r="S650"/>
      <c r="T650"/>
      <c r="U650" s="15" t="s">
        <v>5982</v>
      </c>
      <c r="V650" s="15" t="s">
        <v>5982</v>
      </c>
      <c r="W650" s="15" t="s">
        <v>5986</v>
      </c>
      <c r="X650" s="15" t="s">
        <v>5986</v>
      </c>
      <c r="Y650" s="15" t="s">
        <v>5986</v>
      </c>
      <c r="Z650" s="15" t="s">
        <v>5986</v>
      </c>
      <c r="AA650" s="15">
        <v>100</v>
      </c>
      <c r="AB650" s="15">
        <v>30</v>
      </c>
      <c r="AC650" s="15" t="s">
        <v>5986</v>
      </c>
      <c r="AD650" s="15" t="s">
        <v>5986</v>
      </c>
      <c r="AE650" s="15" t="s">
        <v>5986</v>
      </c>
      <c r="AF650" s="15"/>
      <c r="AG650" s="15"/>
      <c r="AH650" s="15"/>
      <c r="AI650" s="15" t="s">
        <v>5986</v>
      </c>
      <c r="AJ650" s="15" t="s">
        <v>5986</v>
      </c>
      <c r="AK650" s="15" t="s">
        <v>5986</v>
      </c>
      <c r="AL650" s="15"/>
      <c r="AM650" s="15"/>
      <c r="AN650" s="15"/>
      <c r="AO650"/>
      <c r="AP650" s="15"/>
      <c r="AQ650"/>
    </row>
    <row r="651" spans="1:43">
      <c r="A651"/>
      <c r="B651"/>
      <c r="C651"/>
      <c r="D651"/>
      <c r="E651" s="19">
        <v>0.4375</v>
      </c>
      <c r="F651"/>
      <c r="G651"/>
      <c r="H651" s="15">
        <v>169</v>
      </c>
      <c r="I651" s="15">
        <v>162</v>
      </c>
      <c r="J651" s="15" t="s">
        <v>5982</v>
      </c>
      <c r="K651" s="15" t="s">
        <v>5982</v>
      </c>
      <c r="L651" s="15">
        <v>2</v>
      </c>
      <c r="M651" s="15">
        <v>200</v>
      </c>
      <c r="N651" s="15">
        <v>38</v>
      </c>
      <c r="O651" s="15" t="s">
        <v>5986</v>
      </c>
      <c r="P651"/>
      <c r="Q651"/>
      <c r="R651" s="15" t="s">
        <v>5982</v>
      </c>
      <c r="S651"/>
      <c r="T651"/>
      <c r="U651" s="15" t="s">
        <v>5982</v>
      </c>
      <c r="V651" s="15" t="s">
        <v>5982</v>
      </c>
      <c r="W651" s="15" t="s">
        <v>5986</v>
      </c>
      <c r="X651" s="15" t="s">
        <v>5986</v>
      </c>
      <c r="Y651" s="15" t="s">
        <v>5986</v>
      </c>
      <c r="Z651" s="15" t="s">
        <v>5986</v>
      </c>
      <c r="AA651" s="15">
        <v>55</v>
      </c>
      <c r="AB651" s="15">
        <v>162</v>
      </c>
      <c r="AC651" s="15" t="s">
        <v>5986</v>
      </c>
      <c r="AD651" s="15" t="s">
        <v>5986</v>
      </c>
      <c r="AE651" s="15" t="s">
        <v>5986</v>
      </c>
      <c r="AF651" s="15"/>
      <c r="AG651" s="15"/>
      <c r="AH651" s="15"/>
      <c r="AI651" s="15" t="s">
        <v>5986</v>
      </c>
      <c r="AJ651" s="15" t="s">
        <v>5986</v>
      </c>
      <c r="AK651" s="15" t="s">
        <v>5986</v>
      </c>
      <c r="AL651" s="15"/>
      <c r="AM651" s="15"/>
      <c r="AN651" s="15"/>
      <c r="AO651"/>
      <c r="AP651" s="15"/>
      <c r="AQ651"/>
    </row>
    <row r="652" spans="1:43">
      <c r="A652"/>
      <c r="B652"/>
      <c r="C652"/>
      <c r="D652"/>
      <c r="E652" s="19">
        <v>0.48958333333333331</v>
      </c>
      <c r="F652"/>
      <c r="G652"/>
      <c r="H652" s="15">
        <v>1000</v>
      </c>
      <c r="I652" s="15">
        <v>400</v>
      </c>
      <c r="J652" s="15" t="s">
        <v>5982</v>
      </c>
      <c r="K652" s="15" t="s">
        <v>5982</v>
      </c>
      <c r="L652" s="15">
        <v>2</v>
      </c>
      <c r="M652" s="15">
        <v>1275</v>
      </c>
      <c r="N652" s="15">
        <v>200</v>
      </c>
      <c r="O652" s="15" t="s">
        <v>5986</v>
      </c>
      <c r="P652"/>
      <c r="Q652"/>
      <c r="R652" s="15" t="s">
        <v>5986</v>
      </c>
      <c r="S652"/>
      <c r="T652"/>
      <c r="U652" s="15" t="s">
        <v>5982</v>
      </c>
      <c r="V652" s="15" t="s">
        <v>5982</v>
      </c>
      <c r="W652" s="15" t="s">
        <v>5982</v>
      </c>
      <c r="X652" s="15" t="s">
        <v>5986</v>
      </c>
      <c r="Y652" s="15" t="s">
        <v>5986</v>
      </c>
      <c r="Z652" s="15" t="s">
        <v>5986</v>
      </c>
      <c r="AA652" s="15">
        <v>600</v>
      </c>
      <c r="AB652" s="15">
        <v>400</v>
      </c>
      <c r="AC652" s="15" t="s">
        <v>5982</v>
      </c>
      <c r="AD652" s="15" t="s">
        <v>5986</v>
      </c>
      <c r="AE652" s="15" t="s">
        <v>5986</v>
      </c>
      <c r="AF652" s="15">
        <v>1</v>
      </c>
      <c r="AG652" s="15"/>
      <c r="AH652" s="15"/>
      <c r="AI652" s="15" t="s">
        <v>5982</v>
      </c>
      <c r="AJ652" s="15" t="s">
        <v>5986</v>
      </c>
      <c r="AK652" s="15" t="s">
        <v>5986</v>
      </c>
      <c r="AL652" s="15"/>
      <c r="AM652" s="15"/>
      <c r="AN652" s="15"/>
      <c r="AO652"/>
      <c r="AP652" s="15">
        <v>1</v>
      </c>
      <c r="AQ652"/>
    </row>
    <row r="653" spans="1:43">
      <c r="A653"/>
      <c r="B653"/>
      <c r="C653"/>
      <c r="D653"/>
      <c r="E653" s="20" t="s">
        <v>6032</v>
      </c>
      <c r="F653"/>
      <c r="G653"/>
      <c r="H653" s="15"/>
      <c r="I653" s="15"/>
      <c r="J653" s="15" t="s">
        <v>5982</v>
      </c>
      <c r="K653" s="15"/>
      <c r="L653" s="15"/>
      <c r="M653" s="15">
        <v>380</v>
      </c>
      <c r="N653" s="15"/>
      <c r="O653" s="15"/>
      <c r="P653"/>
      <c r="Q653"/>
      <c r="R653" s="15"/>
      <c r="S653"/>
      <c r="T653"/>
      <c r="U653" s="15"/>
      <c r="V653" s="15"/>
      <c r="W653" s="15"/>
      <c r="X653" s="15"/>
      <c r="Y653" s="15"/>
      <c r="Z653" s="15"/>
      <c r="AA653" s="15"/>
      <c r="AB653" s="15"/>
      <c r="AC653" s="15"/>
      <c r="AD653" s="15"/>
      <c r="AE653" s="15"/>
      <c r="AF653" s="15"/>
      <c r="AG653" s="15"/>
      <c r="AH653" s="15"/>
      <c r="AI653" s="15"/>
      <c r="AJ653" s="15"/>
      <c r="AK653" s="15"/>
      <c r="AL653" s="15"/>
      <c r="AM653" s="15"/>
      <c r="AN653" s="15"/>
      <c r="AO653"/>
      <c r="AP653" s="15">
        <v>1</v>
      </c>
      <c r="AQ653"/>
    </row>
    <row r="654" spans="1:43">
      <c r="A654"/>
      <c r="B654"/>
      <c r="C654"/>
      <c r="D654"/>
      <c r="E654" s="19">
        <v>0.3125</v>
      </c>
      <c r="F654"/>
      <c r="G654"/>
      <c r="H654" s="15">
        <v>268</v>
      </c>
      <c r="I654" s="15">
        <v>160</v>
      </c>
      <c r="J654" s="15" t="s">
        <v>5982</v>
      </c>
      <c r="K654" s="15" t="s">
        <v>5982</v>
      </c>
      <c r="L654" s="15">
        <v>2</v>
      </c>
      <c r="M654" s="15">
        <v>340</v>
      </c>
      <c r="N654" s="15">
        <v>130</v>
      </c>
      <c r="O654" s="15" t="s">
        <v>5986</v>
      </c>
      <c r="P654"/>
      <c r="Q654"/>
      <c r="R654" s="15" t="s">
        <v>5986</v>
      </c>
      <c r="S654"/>
      <c r="T654"/>
      <c r="U654" s="15" t="s">
        <v>5982</v>
      </c>
      <c r="V654" s="15" t="s">
        <v>5982</v>
      </c>
      <c r="W654" s="15" t="s">
        <v>5982</v>
      </c>
      <c r="X654" s="15" t="s">
        <v>5986</v>
      </c>
      <c r="Y654" s="15" t="s">
        <v>5986</v>
      </c>
      <c r="Z654" s="15" t="s">
        <v>5986</v>
      </c>
      <c r="AA654" s="15">
        <v>0</v>
      </c>
      <c r="AB654" s="15">
        <v>210</v>
      </c>
      <c r="AC654" s="15" t="s">
        <v>5986</v>
      </c>
      <c r="AD654" s="15" t="s">
        <v>5986</v>
      </c>
      <c r="AE654" s="15" t="s">
        <v>5986</v>
      </c>
      <c r="AF654" s="15"/>
      <c r="AG654" s="15"/>
      <c r="AH654" s="15"/>
      <c r="AI654" s="15" t="s">
        <v>5986</v>
      </c>
      <c r="AJ654" s="15" t="s">
        <v>5986</v>
      </c>
      <c r="AK654" s="15" t="s">
        <v>5986</v>
      </c>
      <c r="AL654" s="15"/>
      <c r="AM654" s="15"/>
      <c r="AN654" s="15"/>
      <c r="AO654"/>
      <c r="AP654" s="15">
        <v>1</v>
      </c>
      <c r="AQ654"/>
    </row>
    <row r="655" spans="1:43">
      <c r="A655"/>
      <c r="B655"/>
      <c r="C655"/>
      <c r="D655"/>
      <c r="E655" s="19">
        <v>0.31944444444444448</v>
      </c>
      <c r="F655"/>
      <c r="G655"/>
      <c r="H655" s="15">
        <v>302</v>
      </c>
      <c r="I655" s="15">
        <v>64</v>
      </c>
      <c r="J655" s="15" t="s">
        <v>5982</v>
      </c>
      <c r="K655" s="15" t="s">
        <v>5982</v>
      </c>
      <c r="L655" s="15">
        <v>2</v>
      </c>
      <c r="M655" s="15">
        <v>300</v>
      </c>
      <c r="N655" s="15">
        <v>50</v>
      </c>
      <c r="O655" s="15"/>
      <c r="P655"/>
      <c r="Q655"/>
      <c r="R655" s="15" t="s">
        <v>5986</v>
      </c>
      <c r="S655"/>
      <c r="T655"/>
      <c r="U655" s="15" t="s">
        <v>5982</v>
      </c>
      <c r="V655" s="15" t="s">
        <v>5982</v>
      </c>
      <c r="W655" s="15" t="s">
        <v>5982</v>
      </c>
      <c r="X655" s="15" t="s">
        <v>5986</v>
      </c>
      <c r="Y655" s="15" t="s">
        <v>5986</v>
      </c>
      <c r="Z655" s="15" t="s">
        <v>5986</v>
      </c>
      <c r="AA655" s="15">
        <v>250</v>
      </c>
      <c r="AB655" s="15">
        <v>46</v>
      </c>
      <c r="AC655" s="15" t="s">
        <v>5982</v>
      </c>
      <c r="AD655" s="15" t="s">
        <v>5982</v>
      </c>
      <c r="AE655" s="15" t="s">
        <v>5982</v>
      </c>
      <c r="AF655" s="15">
        <v>1</v>
      </c>
      <c r="AG655" s="15">
        <v>1</v>
      </c>
      <c r="AH655" s="15">
        <v>1</v>
      </c>
      <c r="AI655" s="15" t="s">
        <v>5982</v>
      </c>
      <c r="AJ655" s="15" t="s">
        <v>5982</v>
      </c>
      <c r="AK655" s="15" t="s">
        <v>5982</v>
      </c>
      <c r="AL655" s="15">
        <v>1</v>
      </c>
      <c r="AM655" s="15">
        <v>1</v>
      </c>
      <c r="AN655" s="15">
        <v>1</v>
      </c>
      <c r="AO655"/>
      <c r="AP655" s="15"/>
      <c r="AQ655"/>
    </row>
    <row r="656" spans="1:43">
      <c r="A656"/>
      <c r="B656"/>
      <c r="C656"/>
      <c r="D656"/>
      <c r="E656" s="19">
        <v>0.35416666666666669</v>
      </c>
      <c r="F656"/>
      <c r="G656"/>
      <c r="H656" s="15">
        <v>271</v>
      </c>
      <c r="I656" s="15">
        <v>145</v>
      </c>
      <c r="J656" s="15" t="s">
        <v>5982</v>
      </c>
      <c r="K656" s="15" t="s">
        <v>5982</v>
      </c>
      <c r="L656" s="15">
        <v>2</v>
      </c>
      <c r="M656" s="15">
        <v>300</v>
      </c>
      <c r="N656" s="15">
        <v>40</v>
      </c>
      <c r="O656" s="15"/>
      <c r="P656"/>
      <c r="Q656"/>
      <c r="R656" s="15" t="s">
        <v>5986</v>
      </c>
      <c r="S656"/>
      <c r="T656"/>
      <c r="U656" s="15" t="s">
        <v>5982</v>
      </c>
      <c r="V656" s="15" t="s">
        <v>5982</v>
      </c>
      <c r="W656" s="15" t="s">
        <v>5982</v>
      </c>
      <c r="X656" s="15" t="s">
        <v>5986</v>
      </c>
      <c r="Y656" s="15" t="s">
        <v>5986</v>
      </c>
      <c r="Z656" s="15" t="s">
        <v>5986</v>
      </c>
      <c r="AA656" s="15">
        <v>260</v>
      </c>
      <c r="AB656" s="15">
        <v>32</v>
      </c>
      <c r="AC656" s="15" t="s">
        <v>5982</v>
      </c>
      <c r="AD656" s="15" t="s">
        <v>5982</v>
      </c>
      <c r="AE656" s="15" t="s">
        <v>5982</v>
      </c>
      <c r="AF656" s="15">
        <v>1</v>
      </c>
      <c r="AG656" s="15">
        <v>1</v>
      </c>
      <c r="AH656" s="15">
        <v>1</v>
      </c>
      <c r="AI656" s="15" t="s">
        <v>5982</v>
      </c>
      <c r="AJ656" s="15" t="s">
        <v>5982</v>
      </c>
      <c r="AK656" s="15" t="s">
        <v>5982</v>
      </c>
      <c r="AL656" s="15">
        <v>1</v>
      </c>
      <c r="AM656" s="15">
        <v>1</v>
      </c>
      <c r="AN656" s="15">
        <v>1</v>
      </c>
      <c r="AO656"/>
      <c r="AP656" s="15"/>
      <c r="AQ656"/>
    </row>
    <row r="657" spans="1:43">
      <c r="A657"/>
      <c r="B657"/>
      <c r="C657"/>
      <c r="D657"/>
      <c r="E657" s="19">
        <v>0.38541666666666669</v>
      </c>
      <c r="F657"/>
      <c r="G657"/>
      <c r="H657" s="15">
        <v>251</v>
      </c>
      <c r="I657" s="15">
        <v>169</v>
      </c>
      <c r="J657" s="15" t="s">
        <v>5982</v>
      </c>
      <c r="K657" s="15" t="s">
        <v>5982</v>
      </c>
      <c r="L657" s="15">
        <v>2</v>
      </c>
      <c r="M657" s="15">
        <v>370</v>
      </c>
      <c r="N657" s="15">
        <v>65</v>
      </c>
      <c r="O657" s="15"/>
      <c r="P657"/>
      <c r="Q657"/>
      <c r="R657" s="15" t="s">
        <v>5986</v>
      </c>
      <c r="S657"/>
      <c r="T657"/>
      <c r="U657" s="15" t="s">
        <v>5982</v>
      </c>
      <c r="V657" s="15" t="s">
        <v>5982</v>
      </c>
      <c r="W657" s="15" t="s">
        <v>5982</v>
      </c>
      <c r="X657" s="15" t="s">
        <v>5986</v>
      </c>
      <c r="Y657" s="15" t="s">
        <v>5986</v>
      </c>
      <c r="Z657" s="15" t="s">
        <v>5986</v>
      </c>
      <c r="AA657" s="15">
        <v>305</v>
      </c>
      <c r="AB657" s="15">
        <v>58</v>
      </c>
      <c r="AC657" s="15" t="s">
        <v>5982</v>
      </c>
      <c r="AD657" s="15" t="s">
        <v>5982</v>
      </c>
      <c r="AE657" s="15" t="s">
        <v>5982</v>
      </c>
      <c r="AF657" s="15">
        <v>1</v>
      </c>
      <c r="AG657" s="15">
        <v>1</v>
      </c>
      <c r="AH657" s="15">
        <v>1</v>
      </c>
      <c r="AI657" s="15" t="s">
        <v>5982</v>
      </c>
      <c r="AJ657" s="15" t="s">
        <v>5982</v>
      </c>
      <c r="AK657" s="15" t="s">
        <v>5982</v>
      </c>
      <c r="AL657" s="15">
        <v>1</v>
      </c>
      <c r="AM657" s="15">
        <v>1</v>
      </c>
      <c r="AN657" s="15">
        <v>1</v>
      </c>
      <c r="AO657"/>
      <c r="AP657" s="15"/>
      <c r="AQ657"/>
    </row>
    <row r="658" spans="1:43">
      <c r="A658"/>
      <c r="B658"/>
      <c r="C658"/>
      <c r="D658"/>
      <c r="E658" s="19">
        <v>0.41666666666666669</v>
      </c>
      <c r="F658"/>
      <c r="G658"/>
      <c r="H658" s="15">
        <v>158</v>
      </c>
      <c r="I658" s="15">
        <v>124</v>
      </c>
      <c r="J658" s="15" t="s">
        <v>5982</v>
      </c>
      <c r="K658" s="15" t="s">
        <v>5982</v>
      </c>
      <c r="L658" s="15">
        <v>2</v>
      </c>
      <c r="M658" s="15">
        <v>160</v>
      </c>
      <c r="N658" s="15">
        <v>149</v>
      </c>
      <c r="O658" s="15"/>
      <c r="P658"/>
      <c r="Q658"/>
      <c r="R658" s="15" t="s">
        <v>5986</v>
      </c>
      <c r="S658"/>
      <c r="T658"/>
      <c r="U658" s="15" t="s">
        <v>5982</v>
      </c>
      <c r="V658" s="15" t="s">
        <v>5982</v>
      </c>
      <c r="W658" s="15" t="s">
        <v>5982</v>
      </c>
      <c r="X658" s="15" t="s">
        <v>5986</v>
      </c>
      <c r="Y658" s="15" t="s">
        <v>5986</v>
      </c>
      <c r="Z658" s="15" t="s">
        <v>5986</v>
      </c>
      <c r="AA658" s="15">
        <v>111</v>
      </c>
      <c r="AB658" s="15">
        <v>18</v>
      </c>
      <c r="AC658" s="15" t="s">
        <v>5982</v>
      </c>
      <c r="AD658" s="15" t="s">
        <v>5982</v>
      </c>
      <c r="AE658" s="15" t="s">
        <v>5982</v>
      </c>
      <c r="AF658" s="15">
        <v>1</v>
      </c>
      <c r="AG658" s="15">
        <v>1</v>
      </c>
      <c r="AH658" s="15">
        <v>1</v>
      </c>
      <c r="AI658" s="15" t="s">
        <v>5982</v>
      </c>
      <c r="AJ658" s="15" t="s">
        <v>5982</v>
      </c>
      <c r="AK658" s="15" t="s">
        <v>5982</v>
      </c>
      <c r="AL658" s="15">
        <v>1</v>
      </c>
      <c r="AM658" s="15">
        <v>1</v>
      </c>
      <c r="AN658" s="15">
        <v>1</v>
      </c>
      <c r="AO658"/>
      <c r="AP658" s="15"/>
      <c r="AQ658"/>
    </row>
    <row r="659" spans="1:43">
      <c r="A659"/>
      <c r="B659"/>
      <c r="C659"/>
      <c r="D659"/>
      <c r="E659" s="19">
        <v>0.44791666666666669</v>
      </c>
      <c r="F659"/>
      <c r="G659"/>
      <c r="H659" s="15">
        <v>338</v>
      </c>
      <c r="I659" s="15">
        <v>93</v>
      </c>
      <c r="J659" s="15" t="s">
        <v>5982</v>
      </c>
      <c r="K659" s="15" t="s">
        <v>5982</v>
      </c>
      <c r="L659" s="15">
        <v>2</v>
      </c>
      <c r="M659" s="15">
        <v>200</v>
      </c>
      <c r="N659" s="15">
        <v>78</v>
      </c>
      <c r="O659" s="15" t="s">
        <v>5982</v>
      </c>
      <c r="P659"/>
      <c r="Q659"/>
      <c r="R659" s="15" t="s">
        <v>5986</v>
      </c>
      <c r="S659"/>
      <c r="T659"/>
      <c r="U659" s="15" t="s">
        <v>5982</v>
      </c>
      <c r="V659" s="15" t="s">
        <v>5982</v>
      </c>
      <c r="W659" s="15" t="s">
        <v>5982</v>
      </c>
      <c r="X659" s="15" t="s">
        <v>5986</v>
      </c>
      <c r="Y659" s="15" t="s">
        <v>5986</v>
      </c>
      <c r="Z659" s="15" t="s">
        <v>5986</v>
      </c>
      <c r="AA659" s="15">
        <v>122</v>
      </c>
      <c r="AB659" s="15">
        <v>74</v>
      </c>
      <c r="AC659" s="15" t="s">
        <v>5982</v>
      </c>
      <c r="AD659" s="15" t="s">
        <v>5982</v>
      </c>
      <c r="AE659" s="15" t="s">
        <v>5982</v>
      </c>
      <c r="AF659" s="15">
        <v>1</v>
      </c>
      <c r="AG659" s="15">
        <v>1</v>
      </c>
      <c r="AH659" s="15">
        <v>1</v>
      </c>
      <c r="AI659" s="15" t="s">
        <v>5982</v>
      </c>
      <c r="AJ659" s="15" t="s">
        <v>5982</v>
      </c>
      <c r="AK659" s="15" t="s">
        <v>5982</v>
      </c>
      <c r="AL659" s="15">
        <v>1</v>
      </c>
      <c r="AM659" s="15">
        <v>1</v>
      </c>
      <c r="AN659" s="15">
        <v>1</v>
      </c>
      <c r="AO659"/>
      <c r="AP659" s="15"/>
      <c r="AQ659"/>
    </row>
    <row r="660" spans="1:43">
      <c r="A660"/>
      <c r="B660"/>
      <c r="C660"/>
      <c r="D660"/>
      <c r="E660" s="20" t="s">
        <v>6101</v>
      </c>
      <c r="F660"/>
      <c r="G660"/>
      <c r="H660" s="15">
        <v>1200</v>
      </c>
      <c r="I660" s="15">
        <v>836</v>
      </c>
      <c r="J660" s="15" t="s">
        <v>5982</v>
      </c>
      <c r="K660" s="15" t="s">
        <v>5982</v>
      </c>
      <c r="L660" s="15">
        <v>2</v>
      </c>
      <c r="M660" s="15">
        <v>1071</v>
      </c>
      <c r="N660" s="15">
        <v>619</v>
      </c>
      <c r="O660" s="15"/>
      <c r="P660"/>
      <c r="Q660"/>
      <c r="R660" s="15" t="s">
        <v>5986</v>
      </c>
      <c r="S660"/>
      <c r="T660"/>
      <c r="U660" s="15" t="s">
        <v>5982</v>
      </c>
      <c r="V660" s="15" t="s">
        <v>5982</v>
      </c>
      <c r="W660" s="15" t="s">
        <v>5982</v>
      </c>
      <c r="X660" s="15" t="s">
        <v>5986</v>
      </c>
      <c r="Y660" s="15" t="s">
        <v>5986</v>
      </c>
      <c r="Z660" s="15" t="s">
        <v>5986</v>
      </c>
      <c r="AA660" s="15">
        <v>179</v>
      </c>
      <c r="AB660" s="15">
        <v>440</v>
      </c>
      <c r="AC660" s="15" t="s">
        <v>5982</v>
      </c>
      <c r="AD660" s="15" t="s">
        <v>5982</v>
      </c>
      <c r="AE660" s="15" t="s">
        <v>5982</v>
      </c>
      <c r="AF660" s="15">
        <v>1</v>
      </c>
      <c r="AG660" s="15">
        <v>1</v>
      </c>
      <c r="AH660" s="15">
        <v>1</v>
      </c>
      <c r="AI660" s="15" t="s">
        <v>5982</v>
      </c>
      <c r="AJ660" s="15" t="s">
        <v>5982</v>
      </c>
      <c r="AK660" s="15" t="s">
        <v>5982</v>
      </c>
      <c r="AL660" s="15">
        <v>1</v>
      </c>
      <c r="AM660" s="15">
        <v>1</v>
      </c>
      <c r="AN660" s="15">
        <v>1</v>
      </c>
      <c r="AO660"/>
      <c r="AP660" s="15"/>
      <c r="AQ660"/>
    </row>
    <row r="661" spans="1:43">
      <c r="A661"/>
      <c r="B661"/>
      <c r="C661"/>
      <c r="D661"/>
      <c r="E661" s="19">
        <v>0.2986111111111111</v>
      </c>
      <c r="F661"/>
      <c r="G661"/>
      <c r="H661" s="15">
        <v>618</v>
      </c>
      <c r="I661" s="15">
        <v>165</v>
      </c>
      <c r="J661" s="15" t="s">
        <v>5982</v>
      </c>
      <c r="K661" s="15" t="s">
        <v>5982</v>
      </c>
      <c r="L661" s="15">
        <v>2</v>
      </c>
      <c r="M661" s="15">
        <v>600</v>
      </c>
      <c r="N661" s="15">
        <v>171</v>
      </c>
      <c r="O661" s="15" t="s">
        <v>5986</v>
      </c>
      <c r="P661"/>
      <c r="Q661"/>
      <c r="R661" s="15" t="s">
        <v>5986</v>
      </c>
      <c r="S661"/>
      <c r="T661"/>
      <c r="U661" s="15" t="s">
        <v>5982</v>
      </c>
      <c r="V661" s="15" t="s">
        <v>5982</v>
      </c>
      <c r="W661" s="15" t="s">
        <v>5982</v>
      </c>
      <c r="X661" s="15" t="s">
        <v>5986</v>
      </c>
      <c r="Y661" s="15" t="s">
        <v>5986</v>
      </c>
      <c r="Z661" s="15" t="s">
        <v>5986</v>
      </c>
      <c r="AA661" s="15">
        <v>429</v>
      </c>
      <c r="AB661" s="15">
        <v>160</v>
      </c>
      <c r="AC661" s="15" t="s">
        <v>5982</v>
      </c>
      <c r="AD661" s="15" t="s">
        <v>5982</v>
      </c>
      <c r="AE661" s="15" t="s">
        <v>5982</v>
      </c>
      <c r="AF661" s="15">
        <v>1</v>
      </c>
      <c r="AG661" s="15">
        <v>1</v>
      </c>
      <c r="AH661" s="15">
        <v>1</v>
      </c>
      <c r="AI661" s="15" t="s">
        <v>5982</v>
      </c>
      <c r="AJ661" s="15" t="s">
        <v>5982</v>
      </c>
      <c r="AK661" s="15" t="s">
        <v>5982</v>
      </c>
      <c r="AL661" s="15">
        <v>1</v>
      </c>
      <c r="AM661" s="15">
        <v>1</v>
      </c>
      <c r="AN661" s="15">
        <v>1</v>
      </c>
      <c r="AO661"/>
      <c r="AP661" s="15"/>
      <c r="AQ661"/>
    </row>
    <row r="662" spans="1:43">
      <c r="A662"/>
      <c r="B662"/>
      <c r="C662"/>
      <c r="D662"/>
      <c r="E662" s="19">
        <v>0.34375</v>
      </c>
      <c r="F662"/>
      <c r="G662"/>
      <c r="H662" s="15">
        <v>520</v>
      </c>
      <c r="I662" s="15">
        <v>152</v>
      </c>
      <c r="J662" s="15" t="s">
        <v>5982</v>
      </c>
      <c r="K662" s="15" t="s">
        <v>5982</v>
      </c>
      <c r="L662" s="15">
        <v>2</v>
      </c>
      <c r="M662" s="15">
        <v>500</v>
      </c>
      <c r="N662" s="15">
        <v>70</v>
      </c>
      <c r="O662" s="15" t="s">
        <v>5986</v>
      </c>
      <c r="P662"/>
      <c r="Q662"/>
      <c r="R662" s="15" t="s">
        <v>5982</v>
      </c>
      <c r="S662"/>
      <c r="T662"/>
      <c r="U662" s="15" t="s">
        <v>5982</v>
      </c>
      <c r="V662" s="15" t="s">
        <v>5982</v>
      </c>
      <c r="W662" s="15" t="s">
        <v>5982</v>
      </c>
      <c r="X662" s="15" t="s">
        <v>5986</v>
      </c>
      <c r="Y662" s="15" t="s">
        <v>5986</v>
      </c>
      <c r="Z662" s="15" t="s">
        <v>5986</v>
      </c>
      <c r="AA662" s="15">
        <v>430</v>
      </c>
      <c r="AB662" s="15">
        <v>50</v>
      </c>
      <c r="AC662" s="15" t="s">
        <v>5982</v>
      </c>
      <c r="AD662" s="15" t="s">
        <v>5982</v>
      </c>
      <c r="AE662" s="15" t="s">
        <v>5982</v>
      </c>
      <c r="AF662" s="15">
        <v>1</v>
      </c>
      <c r="AG662" s="15">
        <v>1</v>
      </c>
      <c r="AH662" s="15">
        <v>1</v>
      </c>
      <c r="AI662" s="15" t="s">
        <v>5986</v>
      </c>
      <c r="AJ662" s="15" t="s">
        <v>5986</v>
      </c>
      <c r="AK662" s="15" t="s">
        <v>5986</v>
      </c>
      <c r="AL662" s="15"/>
      <c r="AM662" s="15"/>
      <c r="AN662" s="15"/>
      <c r="AO662"/>
      <c r="AP662" s="15"/>
      <c r="AQ662"/>
    </row>
    <row r="663" spans="1:43">
      <c r="A663"/>
      <c r="B663"/>
      <c r="C663"/>
      <c r="D663"/>
      <c r="E663" s="19">
        <v>0.3888888888888889</v>
      </c>
      <c r="F663"/>
      <c r="G663"/>
      <c r="H663" s="15">
        <v>295</v>
      </c>
      <c r="I663" s="15">
        <v>100</v>
      </c>
      <c r="J663" s="15" t="s">
        <v>5982</v>
      </c>
      <c r="K663" s="15" t="s">
        <v>5982</v>
      </c>
      <c r="L663" s="15">
        <v>2</v>
      </c>
      <c r="M663" s="15">
        <v>200</v>
      </c>
      <c r="N663" s="15">
        <v>104</v>
      </c>
      <c r="O663" s="15" t="s">
        <v>5986</v>
      </c>
      <c r="P663"/>
      <c r="Q663"/>
      <c r="R663" s="15" t="s">
        <v>5986</v>
      </c>
      <c r="S663"/>
      <c r="T663"/>
      <c r="U663" s="15" t="s">
        <v>5982</v>
      </c>
      <c r="V663" s="15" t="s">
        <v>5982</v>
      </c>
      <c r="W663" s="15" t="s">
        <v>5982</v>
      </c>
      <c r="X663" s="15" t="s">
        <v>5986</v>
      </c>
      <c r="Y663" s="15" t="s">
        <v>5986</v>
      </c>
      <c r="Z663" s="15" t="s">
        <v>5986</v>
      </c>
      <c r="AA663" s="15">
        <v>96</v>
      </c>
      <c r="AB663" s="15">
        <v>95</v>
      </c>
      <c r="AC663" s="15" t="s">
        <v>5982</v>
      </c>
      <c r="AD663" s="15" t="s">
        <v>5982</v>
      </c>
      <c r="AE663" s="15" t="s">
        <v>5982</v>
      </c>
      <c r="AF663" s="15">
        <v>1</v>
      </c>
      <c r="AG663" s="15">
        <v>1</v>
      </c>
      <c r="AH663" s="15">
        <v>1</v>
      </c>
      <c r="AI663" s="15" t="s">
        <v>5982</v>
      </c>
      <c r="AJ663" s="15" t="s">
        <v>5982</v>
      </c>
      <c r="AK663" s="15" t="s">
        <v>5986</v>
      </c>
      <c r="AL663" s="15">
        <v>1</v>
      </c>
      <c r="AM663" s="15">
        <v>1</v>
      </c>
      <c r="AN663" s="15"/>
      <c r="AO663"/>
      <c r="AP663" s="15"/>
      <c r="AQ663"/>
    </row>
    <row r="664" spans="1:43">
      <c r="A664"/>
      <c r="B664"/>
      <c r="C664"/>
      <c r="D664"/>
      <c r="E664" s="19">
        <v>0.4513888888888889</v>
      </c>
      <c r="F664"/>
      <c r="G664"/>
      <c r="H664" s="15">
        <v>153</v>
      </c>
      <c r="I664" s="15">
        <v>55</v>
      </c>
      <c r="J664" s="15" t="s">
        <v>5982</v>
      </c>
      <c r="K664" s="15" t="s">
        <v>5982</v>
      </c>
      <c r="L664" s="15">
        <v>2</v>
      </c>
      <c r="M664" s="15">
        <v>153</v>
      </c>
      <c r="N664" s="15">
        <v>54</v>
      </c>
      <c r="O664" s="15" t="s">
        <v>5986</v>
      </c>
      <c r="P664"/>
      <c r="Q664"/>
      <c r="R664" s="15" t="s">
        <v>5986</v>
      </c>
      <c r="S664"/>
      <c r="T664"/>
      <c r="U664" s="15" t="s">
        <v>5982</v>
      </c>
      <c r="V664" s="15" t="s">
        <v>5982</v>
      </c>
      <c r="W664" s="15" t="s">
        <v>5982</v>
      </c>
      <c r="X664" s="15" t="s">
        <v>5986</v>
      </c>
      <c r="Y664" s="15" t="s">
        <v>5986</v>
      </c>
      <c r="Z664" s="15" t="s">
        <v>5986</v>
      </c>
      <c r="AA664" s="15">
        <v>99</v>
      </c>
      <c r="AB664" s="15">
        <v>52</v>
      </c>
      <c r="AC664" s="15" t="s">
        <v>5982</v>
      </c>
      <c r="AD664" s="15" t="s">
        <v>5982</v>
      </c>
      <c r="AE664" s="15" t="s">
        <v>5982</v>
      </c>
      <c r="AF664" s="15">
        <v>1</v>
      </c>
      <c r="AG664" s="15">
        <v>1</v>
      </c>
      <c r="AH664" s="15">
        <v>1</v>
      </c>
      <c r="AI664" s="15" t="s">
        <v>5986</v>
      </c>
      <c r="AJ664" s="15" t="s">
        <v>5986</v>
      </c>
      <c r="AK664" s="15" t="s">
        <v>5986</v>
      </c>
      <c r="AL664" s="15"/>
      <c r="AM664" s="15"/>
      <c r="AN664" s="15"/>
      <c r="AO664"/>
      <c r="AP664" s="15"/>
      <c r="AQ664"/>
    </row>
    <row r="665" spans="1:43">
      <c r="A665"/>
      <c r="B665"/>
      <c r="C665"/>
      <c r="D665"/>
      <c r="E665" s="20"/>
      <c r="F665"/>
      <c r="G665"/>
      <c r="H665" s="15">
        <v>480</v>
      </c>
      <c r="I665" s="15">
        <v>300</v>
      </c>
      <c r="J665" s="15" t="s">
        <v>5982</v>
      </c>
      <c r="K665" s="15" t="s">
        <v>5982</v>
      </c>
      <c r="L665" s="15">
        <v>2</v>
      </c>
      <c r="M665" s="15">
        <v>120</v>
      </c>
      <c r="N665" s="15"/>
      <c r="O665" s="15" t="s">
        <v>5982</v>
      </c>
      <c r="P665"/>
      <c r="Q665"/>
      <c r="R665" s="15" t="s">
        <v>5986</v>
      </c>
      <c r="S665"/>
      <c r="T665"/>
      <c r="U665" s="15" t="s">
        <v>5982</v>
      </c>
      <c r="V665" s="15" t="s">
        <v>5982</v>
      </c>
      <c r="W665" s="15" t="s">
        <v>5982</v>
      </c>
      <c r="X665" s="15" t="s">
        <v>5986</v>
      </c>
      <c r="Y665" s="15" t="s">
        <v>5986</v>
      </c>
      <c r="Z665" s="15" t="s">
        <v>5986</v>
      </c>
      <c r="AA665" s="15">
        <v>40</v>
      </c>
      <c r="AB665" s="15">
        <v>80</v>
      </c>
      <c r="AC665" s="15" t="s">
        <v>5982</v>
      </c>
      <c r="AD665" s="15" t="s">
        <v>5982</v>
      </c>
      <c r="AE665" s="15" t="s">
        <v>5982</v>
      </c>
      <c r="AF665" s="15">
        <v>1</v>
      </c>
      <c r="AG665" s="15">
        <v>1</v>
      </c>
      <c r="AH665" s="15">
        <v>1</v>
      </c>
      <c r="AI665" s="15" t="s">
        <v>5986</v>
      </c>
      <c r="AJ665" s="15" t="s">
        <v>5986</v>
      </c>
      <c r="AK665" s="15" t="s">
        <v>5986</v>
      </c>
      <c r="AL665" s="15"/>
      <c r="AM665" s="15"/>
      <c r="AN665" s="15"/>
      <c r="AO665"/>
      <c r="AP665" s="15"/>
      <c r="AQ665"/>
    </row>
    <row r="666" spans="1:43">
      <c r="A666"/>
      <c r="B666"/>
      <c r="C666"/>
      <c r="D666"/>
      <c r="E666" s="19">
        <v>0.375</v>
      </c>
      <c r="F666"/>
      <c r="G666"/>
      <c r="H666" s="15">
        <v>621</v>
      </c>
      <c r="I666" s="15">
        <v>500</v>
      </c>
      <c r="J666" s="15" t="s">
        <v>5982</v>
      </c>
      <c r="K666" s="15" t="s">
        <v>5982</v>
      </c>
      <c r="L666" s="15">
        <v>2</v>
      </c>
      <c r="M666" s="15">
        <v>720</v>
      </c>
      <c r="N666" s="15">
        <v>480</v>
      </c>
      <c r="O666" s="15" t="s">
        <v>5986</v>
      </c>
      <c r="P666"/>
      <c r="Q666"/>
      <c r="R666" s="15" t="s">
        <v>5986</v>
      </c>
      <c r="S666"/>
      <c r="T666"/>
      <c r="U666" s="15" t="s">
        <v>5982</v>
      </c>
      <c r="V666" s="15" t="s">
        <v>5982</v>
      </c>
      <c r="W666" s="15" t="s">
        <v>5982</v>
      </c>
      <c r="X666" s="15"/>
      <c r="Y666" s="15"/>
      <c r="Z666" s="15"/>
      <c r="AA666" s="15">
        <v>260</v>
      </c>
      <c r="AB666" s="15">
        <v>448</v>
      </c>
      <c r="AC666" s="15" t="s">
        <v>5982</v>
      </c>
      <c r="AD666" s="15" t="s">
        <v>5982</v>
      </c>
      <c r="AE666" s="15" t="s">
        <v>5982</v>
      </c>
      <c r="AF666" s="15">
        <v>1</v>
      </c>
      <c r="AG666" s="15">
        <v>1</v>
      </c>
      <c r="AH666" s="15">
        <v>1</v>
      </c>
      <c r="AI666" s="15" t="s">
        <v>5986</v>
      </c>
      <c r="AJ666" s="15" t="s">
        <v>5986</v>
      </c>
      <c r="AK666" s="15" t="s">
        <v>5986</v>
      </c>
      <c r="AL666" s="15"/>
      <c r="AM666" s="15"/>
      <c r="AN666" s="15"/>
      <c r="AO666"/>
      <c r="AP666" s="15"/>
      <c r="AQ666"/>
    </row>
    <row r="667" spans="1:43">
      <c r="A667"/>
      <c r="B667"/>
      <c r="C667"/>
      <c r="D667"/>
      <c r="E667" s="19">
        <v>0.39583333333333331</v>
      </c>
      <c r="F667"/>
      <c r="G667"/>
      <c r="H667" s="15">
        <v>178</v>
      </c>
      <c r="I667" s="15">
        <v>125</v>
      </c>
      <c r="J667" s="15" t="s">
        <v>5982</v>
      </c>
      <c r="K667" s="15" t="s">
        <v>5982</v>
      </c>
      <c r="L667" s="15">
        <v>2</v>
      </c>
      <c r="M667" s="15">
        <v>200</v>
      </c>
      <c r="N667" s="15">
        <v>60</v>
      </c>
      <c r="O667" s="15" t="s">
        <v>5986</v>
      </c>
      <c r="P667"/>
      <c r="Q667"/>
      <c r="R667" s="15" t="s">
        <v>5986</v>
      </c>
      <c r="S667"/>
      <c r="T667"/>
      <c r="U667" s="15" t="s">
        <v>5982</v>
      </c>
      <c r="V667" s="15" t="s">
        <v>5982</v>
      </c>
      <c r="W667" s="15" t="s">
        <v>5982</v>
      </c>
      <c r="X667" s="15" t="s">
        <v>5986</v>
      </c>
      <c r="Y667" s="15" t="s">
        <v>5986</v>
      </c>
      <c r="Z667" s="15" t="s">
        <v>5986</v>
      </c>
      <c r="AA667" s="15">
        <v>140</v>
      </c>
      <c r="AB667" s="15">
        <v>55</v>
      </c>
      <c r="AC667" s="15" t="s">
        <v>5982</v>
      </c>
      <c r="AD667" s="15" t="s">
        <v>5982</v>
      </c>
      <c r="AE667" s="15" t="s">
        <v>5982</v>
      </c>
      <c r="AF667" s="15">
        <v>1</v>
      </c>
      <c r="AG667" s="15">
        <v>1</v>
      </c>
      <c r="AH667" s="15">
        <v>1</v>
      </c>
      <c r="AI667" s="15" t="s">
        <v>5986</v>
      </c>
      <c r="AJ667" s="15" t="s">
        <v>5986</v>
      </c>
      <c r="AK667" s="15" t="s">
        <v>5986</v>
      </c>
      <c r="AL667" s="15"/>
      <c r="AM667" s="15"/>
      <c r="AN667" s="15"/>
      <c r="AO667"/>
      <c r="AP667" s="15"/>
      <c r="AQ667"/>
    </row>
    <row r="668" spans="1:43">
      <c r="A668"/>
      <c r="B668"/>
      <c r="C668"/>
      <c r="D668"/>
      <c r="E668" s="20" t="s">
        <v>6033</v>
      </c>
      <c r="F668"/>
      <c r="G668"/>
      <c r="H668" s="15">
        <v>1035</v>
      </c>
      <c r="I668" s="15">
        <v>700</v>
      </c>
      <c r="J668" s="15" t="s">
        <v>5982</v>
      </c>
      <c r="K668" s="15" t="s">
        <v>5982</v>
      </c>
      <c r="L668" s="15">
        <v>2</v>
      </c>
      <c r="M668" s="15">
        <v>1170</v>
      </c>
      <c r="N668" s="15">
        <v>172</v>
      </c>
      <c r="O668" s="15"/>
      <c r="P668"/>
      <c r="Q668"/>
      <c r="R668" s="15" t="s">
        <v>5986</v>
      </c>
      <c r="S668"/>
      <c r="T668"/>
      <c r="U668" s="15" t="s">
        <v>5982</v>
      </c>
      <c r="V668" s="15" t="s">
        <v>5982</v>
      </c>
      <c r="W668" s="15" t="s">
        <v>5982</v>
      </c>
      <c r="X668" s="15" t="s">
        <v>5986</v>
      </c>
      <c r="Y668" s="15" t="s">
        <v>5986</v>
      </c>
      <c r="Z668" s="15" t="s">
        <v>5986</v>
      </c>
      <c r="AA668" s="15">
        <v>998</v>
      </c>
      <c r="AB668" s="15">
        <v>160</v>
      </c>
      <c r="AC668" s="15" t="s">
        <v>5982</v>
      </c>
      <c r="AD668" s="15" t="s">
        <v>5982</v>
      </c>
      <c r="AE668" s="15"/>
      <c r="AF668" s="15">
        <v>1</v>
      </c>
      <c r="AG668" s="15">
        <v>1</v>
      </c>
      <c r="AH668" s="15"/>
      <c r="AI668" s="15" t="s">
        <v>5986</v>
      </c>
      <c r="AJ668" s="15" t="s">
        <v>5986</v>
      </c>
      <c r="AK668" s="15" t="s">
        <v>5986</v>
      </c>
      <c r="AL668" s="15"/>
      <c r="AM668" s="15"/>
      <c r="AN668" s="15"/>
      <c r="AO668"/>
      <c r="AP668" s="15"/>
      <c r="AQ668"/>
    </row>
    <row r="669" spans="1:43">
      <c r="A669"/>
      <c r="B669"/>
      <c r="C669"/>
      <c r="D669"/>
      <c r="E669" s="20" t="s">
        <v>6019</v>
      </c>
      <c r="F669"/>
      <c r="G669"/>
      <c r="H669" s="15">
        <v>1200</v>
      </c>
      <c r="I669" s="15">
        <v>500</v>
      </c>
      <c r="J669" s="15" t="s">
        <v>5982</v>
      </c>
      <c r="K669" s="15" t="s">
        <v>5982</v>
      </c>
      <c r="L669" s="15">
        <v>2</v>
      </c>
      <c r="M669" s="15">
        <v>1180</v>
      </c>
      <c r="N669" s="15">
        <v>300</v>
      </c>
      <c r="O669" s="15" t="s">
        <v>5986</v>
      </c>
      <c r="P669"/>
      <c r="Q669"/>
      <c r="R669" s="15" t="s">
        <v>5986</v>
      </c>
      <c r="S669"/>
      <c r="T669"/>
      <c r="U669" s="15" t="s">
        <v>5982</v>
      </c>
      <c r="V669" s="15" t="s">
        <v>5982</v>
      </c>
      <c r="W669" s="15" t="s">
        <v>5982</v>
      </c>
      <c r="X669" s="15" t="s">
        <v>5986</v>
      </c>
      <c r="Y669" s="15" t="s">
        <v>5986</v>
      </c>
      <c r="Z669" s="15" t="s">
        <v>5986</v>
      </c>
      <c r="AA669" s="15">
        <v>300</v>
      </c>
      <c r="AB669" s="15">
        <v>871</v>
      </c>
      <c r="AC669" s="15" t="s">
        <v>5982</v>
      </c>
      <c r="AD669" s="15" t="s">
        <v>5982</v>
      </c>
      <c r="AE669" s="15" t="s">
        <v>5986</v>
      </c>
      <c r="AF669" s="15">
        <v>1</v>
      </c>
      <c r="AG669" s="15">
        <v>1</v>
      </c>
      <c r="AH669" s="15">
        <v>1</v>
      </c>
      <c r="AI669" s="15" t="s">
        <v>5986</v>
      </c>
      <c r="AJ669" s="15" t="s">
        <v>5986</v>
      </c>
      <c r="AK669" s="15" t="s">
        <v>5986</v>
      </c>
      <c r="AL669" s="15"/>
      <c r="AM669" s="15"/>
      <c r="AN669" s="15"/>
      <c r="AO669"/>
      <c r="AP669" s="15"/>
      <c r="AQ669"/>
    </row>
    <row r="670" spans="1:43">
      <c r="A670"/>
      <c r="B670"/>
      <c r="C670"/>
      <c r="D670"/>
      <c r="E670" s="19">
        <v>0.40972222222222227</v>
      </c>
      <c r="F670"/>
      <c r="G670"/>
      <c r="H670" s="15">
        <v>520</v>
      </c>
      <c r="I670" s="15"/>
      <c r="J670" s="15" t="s">
        <v>5982</v>
      </c>
      <c r="K670" s="15" t="s">
        <v>5982</v>
      </c>
      <c r="L670" s="15">
        <v>2</v>
      </c>
      <c r="M670" s="15">
        <v>520</v>
      </c>
      <c r="N670" s="15">
        <v>200</v>
      </c>
      <c r="O670" s="15" t="s">
        <v>5986</v>
      </c>
      <c r="P670"/>
      <c r="Q670"/>
      <c r="R670" s="15" t="s">
        <v>5986</v>
      </c>
      <c r="S670"/>
      <c r="T670"/>
      <c r="U670" s="15" t="s">
        <v>5982</v>
      </c>
      <c r="V670" s="15" t="s">
        <v>5982</v>
      </c>
      <c r="W670" s="15" t="s">
        <v>5982</v>
      </c>
      <c r="X670" s="15" t="s">
        <v>5986</v>
      </c>
      <c r="Y670" s="15" t="s">
        <v>5986</v>
      </c>
      <c r="Z670" s="15" t="s">
        <v>5986</v>
      </c>
      <c r="AA670" s="15">
        <v>320</v>
      </c>
      <c r="AB670" s="15">
        <v>196</v>
      </c>
      <c r="AC670" s="15" t="s">
        <v>5982</v>
      </c>
      <c r="AD670" s="15" t="s">
        <v>5982</v>
      </c>
      <c r="AE670" s="15" t="s">
        <v>5982</v>
      </c>
      <c r="AF670" s="15">
        <v>1</v>
      </c>
      <c r="AG670" s="15">
        <v>1</v>
      </c>
      <c r="AH670" s="15">
        <v>1</v>
      </c>
      <c r="AI670" s="15" t="s">
        <v>5982</v>
      </c>
      <c r="AJ670" s="15" t="s">
        <v>5982</v>
      </c>
      <c r="AK670" s="15" t="s">
        <v>5982</v>
      </c>
      <c r="AL670" s="15">
        <v>1</v>
      </c>
      <c r="AM670" s="15">
        <v>1</v>
      </c>
      <c r="AN670" s="15">
        <v>1</v>
      </c>
      <c r="AO670"/>
      <c r="AP670" s="15"/>
      <c r="AQ670"/>
    </row>
    <row r="671" spans="1:43">
      <c r="A671"/>
      <c r="B671"/>
      <c r="C671"/>
      <c r="D671"/>
      <c r="E671" s="20" t="s">
        <v>6060</v>
      </c>
      <c r="F671"/>
      <c r="G671"/>
      <c r="H671" s="15">
        <v>298</v>
      </c>
      <c r="I671" s="15">
        <v>180</v>
      </c>
      <c r="J671" s="15" t="s">
        <v>5982</v>
      </c>
      <c r="K671" s="15" t="s">
        <v>5982</v>
      </c>
      <c r="L671" s="15"/>
      <c r="M671" s="15">
        <v>300</v>
      </c>
      <c r="N671" s="15"/>
      <c r="O671" s="15" t="s">
        <v>5986</v>
      </c>
      <c r="P671"/>
      <c r="Q671"/>
      <c r="R671" s="15" t="s">
        <v>5986</v>
      </c>
      <c r="S671"/>
      <c r="T671"/>
      <c r="U671" s="15" t="s">
        <v>5982</v>
      </c>
      <c r="V671" s="15" t="s">
        <v>5982</v>
      </c>
      <c r="W671" s="15" t="s">
        <v>5982</v>
      </c>
      <c r="X671" s="15" t="s">
        <v>5986</v>
      </c>
      <c r="Y671" s="15" t="s">
        <v>5986</v>
      </c>
      <c r="Z671" s="15" t="s">
        <v>5986</v>
      </c>
      <c r="AA671" s="15">
        <v>262</v>
      </c>
      <c r="AB671" s="15">
        <v>44</v>
      </c>
      <c r="AC671" s="15" t="s">
        <v>5982</v>
      </c>
      <c r="AD671" s="15" t="s">
        <v>5982</v>
      </c>
      <c r="AE671" s="15" t="s">
        <v>5982</v>
      </c>
      <c r="AF671" s="15">
        <v>1</v>
      </c>
      <c r="AG671" s="15">
        <v>1</v>
      </c>
      <c r="AH671" s="15">
        <v>1</v>
      </c>
      <c r="AI671" s="15" t="s">
        <v>5982</v>
      </c>
      <c r="AJ671" s="15" t="s">
        <v>5982</v>
      </c>
      <c r="AK671" s="15" t="s">
        <v>5982</v>
      </c>
      <c r="AL671" s="15">
        <v>1</v>
      </c>
      <c r="AM671" s="15">
        <v>1</v>
      </c>
      <c r="AN671" s="15">
        <v>1</v>
      </c>
      <c r="AO671"/>
      <c r="AP671" s="15"/>
      <c r="AQ671"/>
    </row>
    <row r="672" spans="1:43">
      <c r="A672"/>
      <c r="B672"/>
      <c r="C672"/>
      <c r="D672"/>
      <c r="E672" s="20" t="s">
        <v>6067</v>
      </c>
      <c r="F672"/>
      <c r="G672"/>
      <c r="H672" s="15">
        <v>799</v>
      </c>
      <c r="I672" s="15">
        <v>179</v>
      </c>
      <c r="J672" s="15" t="s">
        <v>5982</v>
      </c>
      <c r="K672" s="15" t="s">
        <v>5982</v>
      </c>
      <c r="L672" s="15">
        <v>2</v>
      </c>
      <c r="M672" s="15">
        <v>1050</v>
      </c>
      <c r="N672" s="15">
        <v>60</v>
      </c>
      <c r="O672" s="15" t="s">
        <v>5986</v>
      </c>
      <c r="P672"/>
      <c r="Q672"/>
      <c r="R672" s="15" t="s">
        <v>5986</v>
      </c>
      <c r="S672"/>
      <c r="T672"/>
      <c r="U672" s="15" t="s">
        <v>5982</v>
      </c>
      <c r="V672" s="15" t="s">
        <v>5982</v>
      </c>
      <c r="W672" s="15" t="s">
        <v>5982</v>
      </c>
      <c r="X672" s="15" t="s">
        <v>5986</v>
      </c>
      <c r="Y672" s="15" t="s">
        <v>5986</v>
      </c>
      <c r="Z672" s="15" t="s">
        <v>5986</v>
      </c>
      <c r="AA672" s="15">
        <v>990</v>
      </c>
      <c r="AB672" s="15">
        <v>25</v>
      </c>
      <c r="AC672" s="15" t="s">
        <v>5982</v>
      </c>
      <c r="AD672" s="15" t="s">
        <v>5982</v>
      </c>
      <c r="AE672" s="15" t="s">
        <v>5982</v>
      </c>
      <c r="AF672" s="15">
        <v>1</v>
      </c>
      <c r="AG672" s="15">
        <v>1</v>
      </c>
      <c r="AH672" s="15">
        <v>1</v>
      </c>
      <c r="AI672" s="15" t="s">
        <v>5982</v>
      </c>
      <c r="AJ672" s="15" t="s">
        <v>5982</v>
      </c>
      <c r="AK672" s="15" t="s">
        <v>5982</v>
      </c>
      <c r="AL672" s="15">
        <v>2</v>
      </c>
      <c r="AM672" s="15">
        <v>2</v>
      </c>
      <c r="AN672" s="15">
        <v>2</v>
      </c>
      <c r="AO672"/>
      <c r="AP672" s="15">
        <v>1</v>
      </c>
      <c r="AQ672"/>
    </row>
    <row r="673" spans="1:43">
      <c r="A673"/>
      <c r="B673"/>
      <c r="C673"/>
      <c r="D673"/>
      <c r="E673" s="20" t="s">
        <v>6078</v>
      </c>
      <c r="F673"/>
      <c r="G673"/>
      <c r="H673" s="15">
        <v>442</v>
      </c>
      <c r="I673" s="15">
        <v>50</v>
      </c>
      <c r="J673" s="15" t="s">
        <v>5982</v>
      </c>
      <c r="K673" s="15" t="s">
        <v>5982</v>
      </c>
      <c r="L673" s="15">
        <v>2</v>
      </c>
      <c r="M673" s="15">
        <v>440</v>
      </c>
      <c r="N673" s="15">
        <v>125</v>
      </c>
      <c r="O673" s="15"/>
      <c r="P673"/>
      <c r="Q673"/>
      <c r="R673" s="15" t="s">
        <v>5986</v>
      </c>
      <c r="S673"/>
      <c r="T673"/>
      <c r="U673" s="15" t="s">
        <v>5982</v>
      </c>
      <c r="V673" s="15" t="s">
        <v>5982</v>
      </c>
      <c r="W673" s="15" t="s">
        <v>5982</v>
      </c>
      <c r="X673" s="15" t="s">
        <v>5986</v>
      </c>
      <c r="Y673" s="15" t="s">
        <v>5986</v>
      </c>
      <c r="Z673" s="15" t="s">
        <v>5986</v>
      </c>
      <c r="AA673" s="15">
        <v>315</v>
      </c>
      <c r="AB673" s="15">
        <v>104</v>
      </c>
      <c r="AC673" s="15" t="s">
        <v>5982</v>
      </c>
      <c r="AD673" s="15" t="s">
        <v>5982</v>
      </c>
      <c r="AE673" s="15" t="s">
        <v>5982</v>
      </c>
      <c r="AF673" s="15">
        <v>1</v>
      </c>
      <c r="AG673" s="15">
        <v>1</v>
      </c>
      <c r="AH673" s="15">
        <v>1</v>
      </c>
      <c r="AI673" s="15" t="s">
        <v>5982</v>
      </c>
      <c r="AJ673" s="15" t="s">
        <v>5982</v>
      </c>
      <c r="AK673" s="15" t="s">
        <v>5982</v>
      </c>
      <c r="AL673" s="15">
        <v>1</v>
      </c>
      <c r="AM673" s="15">
        <v>1</v>
      </c>
      <c r="AN673" s="15">
        <v>1</v>
      </c>
      <c r="AO673"/>
      <c r="AP673" s="15"/>
      <c r="AQ673"/>
    </row>
    <row r="674" spans="1:43">
      <c r="A674"/>
      <c r="B674"/>
      <c r="C674"/>
      <c r="D674"/>
      <c r="E674" s="19">
        <v>0.2986111111111111</v>
      </c>
      <c r="F674"/>
      <c r="G674"/>
      <c r="H674" s="15">
        <v>798</v>
      </c>
      <c r="I674" s="15">
        <v>303</v>
      </c>
      <c r="J674" s="15" t="s">
        <v>5982</v>
      </c>
      <c r="K674" s="15" t="s">
        <v>5982</v>
      </c>
      <c r="L674" s="15">
        <v>2</v>
      </c>
      <c r="M674" s="15">
        <v>800</v>
      </c>
      <c r="N674" s="15">
        <v>35</v>
      </c>
      <c r="O674" s="15"/>
      <c r="P674"/>
      <c r="Q674"/>
      <c r="R674" s="15" t="s">
        <v>5986</v>
      </c>
      <c r="S674"/>
      <c r="T674"/>
      <c r="U674" s="15" t="s">
        <v>5982</v>
      </c>
      <c r="V674" s="15" t="s">
        <v>5982</v>
      </c>
      <c r="W674" s="15" t="s">
        <v>5982</v>
      </c>
      <c r="X674" s="15" t="s">
        <v>5986</v>
      </c>
      <c r="Y674" s="15" t="s">
        <v>5986</v>
      </c>
      <c r="Z674" s="15" t="s">
        <v>5986</v>
      </c>
      <c r="AA674" s="15">
        <v>765</v>
      </c>
      <c r="AB674" s="15">
        <v>30</v>
      </c>
      <c r="AC674" s="15" t="s">
        <v>5982</v>
      </c>
      <c r="AD674" s="15" t="s">
        <v>5982</v>
      </c>
      <c r="AE674" s="15" t="s">
        <v>5982</v>
      </c>
      <c r="AF674" s="15">
        <v>1</v>
      </c>
      <c r="AG674" s="15">
        <v>1</v>
      </c>
      <c r="AH674" s="15">
        <v>1</v>
      </c>
      <c r="AI674" s="15" t="s">
        <v>5982</v>
      </c>
      <c r="AJ674" s="15" t="s">
        <v>5982</v>
      </c>
      <c r="AK674" s="15" t="s">
        <v>5982</v>
      </c>
      <c r="AL674" s="15">
        <v>1</v>
      </c>
      <c r="AM674" s="15">
        <v>1</v>
      </c>
      <c r="AN674" s="15">
        <v>1</v>
      </c>
      <c r="AO674"/>
      <c r="AP674" s="15"/>
      <c r="AQ674"/>
    </row>
    <row r="675" spans="1:43">
      <c r="A675"/>
      <c r="B675"/>
      <c r="C675"/>
      <c r="D675"/>
      <c r="E675" s="20" t="s">
        <v>6073</v>
      </c>
      <c r="F675"/>
      <c r="G675"/>
      <c r="H675" s="15">
        <v>89</v>
      </c>
      <c r="I675" s="15">
        <v>45</v>
      </c>
      <c r="J675" s="15" t="s">
        <v>5982</v>
      </c>
      <c r="K675" s="15" t="s">
        <v>5982</v>
      </c>
      <c r="L675" s="15">
        <v>2</v>
      </c>
      <c r="M675" s="15">
        <v>200</v>
      </c>
      <c r="N675" s="15">
        <v>8</v>
      </c>
      <c r="O675" s="15"/>
      <c r="P675"/>
      <c r="Q675"/>
      <c r="R675" s="15" t="s">
        <v>5986</v>
      </c>
      <c r="S675"/>
      <c r="T675"/>
      <c r="U675" s="15" t="s">
        <v>5982</v>
      </c>
      <c r="V675" s="15" t="s">
        <v>5982</v>
      </c>
      <c r="W675" s="15" t="s">
        <v>5982</v>
      </c>
      <c r="X675" s="15" t="s">
        <v>5986</v>
      </c>
      <c r="Y675" s="15" t="s">
        <v>5986</v>
      </c>
      <c r="Z675" s="15" t="s">
        <v>5986</v>
      </c>
      <c r="AA675" s="15">
        <v>992</v>
      </c>
      <c r="AB675" s="15">
        <v>3</v>
      </c>
      <c r="AC675" s="15" t="s">
        <v>5982</v>
      </c>
      <c r="AD675" s="15" t="s">
        <v>5982</v>
      </c>
      <c r="AE675" s="15" t="s">
        <v>5982</v>
      </c>
      <c r="AF675" s="15">
        <v>1</v>
      </c>
      <c r="AG675" s="15">
        <v>1</v>
      </c>
      <c r="AH675" s="15">
        <v>1</v>
      </c>
      <c r="AI675" s="15" t="s">
        <v>5982</v>
      </c>
      <c r="AJ675" s="15" t="s">
        <v>5982</v>
      </c>
      <c r="AK675" s="15" t="s">
        <v>5982</v>
      </c>
      <c r="AL675" s="15">
        <v>1</v>
      </c>
      <c r="AM675" s="15">
        <v>1</v>
      </c>
      <c r="AN675" s="15">
        <v>1</v>
      </c>
      <c r="AO675"/>
      <c r="AP675" s="15"/>
      <c r="AQ675"/>
    </row>
    <row r="676" spans="1:43">
      <c r="A676"/>
      <c r="B676"/>
      <c r="C676"/>
      <c r="D676"/>
      <c r="E676" s="20" t="s">
        <v>6028</v>
      </c>
      <c r="F676"/>
      <c r="G676"/>
      <c r="H676" s="15">
        <v>160</v>
      </c>
      <c r="I676" s="15">
        <v>80</v>
      </c>
      <c r="J676" s="15" t="s">
        <v>5982</v>
      </c>
      <c r="K676" s="15" t="s">
        <v>5982</v>
      </c>
      <c r="L676" s="15">
        <v>2</v>
      </c>
      <c r="M676" s="15">
        <v>200</v>
      </c>
      <c r="N676" s="15">
        <v>5</v>
      </c>
      <c r="O676" s="15"/>
      <c r="P676"/>
      <c r="Q676"/>
      <c r="R676" s="15" t="s">
        <v>5986</v>
      </c>
      <c r="S676"/>
      <c r="T676"/>
      <c r="U676" s="15" t="s">
        <v>5982</v>
      </c>
      <c r="V676" s="15" t="s">
        <v>5982</v>
      </c>
      <c r="W676" s="15" t="s">
        <v>5982</v>
      </c>
      <c r="X676" s="15" t="s">
        <v>5986</v>
      </c>
      <c r="Y676" s="15" t="s">
        <v>5986</v>
      </c>
      <c r="Z676" s="15" t="s">
        <v>5986</v>
      </c>
      <c r="AA676" s="15">
        <v>195</v>
      </c>
      <c r="AB676" s="15">
        <v>4</v>
      </c>
      <c r="AC676" s="15" t="s">
        <v>5982</v>
      </c>
      <c r="AD676" s="15" t="s">
        <v>5982</v>
      </c>
      <c r="AE676" s="15" t="s">
        <v>5986</v>
      </c>
      <c r="AF676" s="15">
        <v>1</v>
      </c>
      <c r="AG676" s="15">
        <v>1</v>
      </c>
      <c r="AH676" s="15">
        <v>1</v>
      </c>
      <c r="AI676" s="15" t="s">
        <v>5982</v>
      </c>
      <c r="AJ676" s="15" t="s">
        <v>5982</v>
      </c>
      <c r="AK676" s="15" t="s">
        <v>5982</v>
      </c>
      <c r="AL676" s="15">
        <v>1</v>
      </c>
      <c r="AM676" s="15">
        <v>1</v>
      </c>
      <c r="AN676" s="15">
        <v>1</v>
      </c>
      <c r="AO676"/>
      <c r="AP676" s="15"/>
      <c r="AQ676"/>
    </row>
    <row r="677" spans="1:43">
      <c r="A677"/>
      <c r="B677"/>
      <c r="C677"/>
      <c r="D677"/>
      <c r="E677" s="19">
        <v>0.30208333333333331</v>
      </c>
      <c r="F677"/>
      <c r="G677"/>
      <c r="H677" s="15">
        <v>495</v>
      </c>
      <c r="I677" s="15">
        <v>98</v>
      </c>
      <c r="J677" s="15" t="s">
        <v>5982</v>
      </c>
      <c r="K677" s="15" t="s">
        <v>5982</v>
      </c>
      <c r="L677" s="15">
        <v>2</v>
      </c>
      <c r="M677" s="15">
        <v>500</v>
      </c>
      <c r="N677" s="15">
        <v>70</v>
      </c>
      <c r="O677" s="15"/>
      <c r="P677"/>
      <c r="Q677"/>
      <c r="R677" s="15" t="s">
        <v>5986</v>
      </c>
      <c r="S677"/>
      <c r="T677"/>
      <c r="U677" s="15" t="s">
        <v>5982</v>
      </c>
      <c r="V677" s="15" t="s">
        <v>5982</v>
      </c>
      <c r="W677" s="15" t="s">
        <v>5982</v>
      </c>
      <c r="X677" s="15" t="s">
        <v>5986</v>
      </c>
      <c r="Y677" s="15" t="s">
        <v>5986</v>
      </c>
      <c r="Z677" s="15" t="s">
        <v>5986</v>
      </c>
      <c r="AA677" s="15">
        <v>430</v>
      </c>
      <c r="AB677" s="15">
        <v>60</v>
      </c>
      <c r="AC677" s="15" t="s">
        <v>5982</v>
      </c>
      <c r="AD677" s="15" t="s">
        <v>5982</v>
      </c>
      <c r="AE677" s="15" t="s">
        <v>5982</v>
      </c>
      <c r="AF677" s="15">
        <v>1</v>
      </c>
      <c r="AG677" s="15">
        <v>1</v>
      </c>
      <c r="AH677" s="15">
        <v>1</v>
      </c>
      <c r="AI677" s="15" t="s">
        <v>5982</v>
      </c>
      <c r="AJ677" s="15" t="s">
        <v>5982</v>
      </c>
      <c r="AK677" s="15" t="s">
        <v>5982</v>
      </c>
      <c r="AL677" s="15">
        <v>1</v>
      </c>
      <c r="AM677" s="15">
        <v>1</v>
      </c>
      <c r="AN677" s="15">
        <v>1</v>
      </c>
      <c r="AO677"/>
      <c r="AP677" s="15"/>
      <c r="AQ677"/>
    </row>
    <row r="678" spans="1:43">
      <c r="A678"/>
      <c r="B678"/>
      <c r="C678"/>
      <c r="D678"/>
      <c r="E678" s="19">
        <v>0.375</v>
      </c>
      <c r="F678"/>
      <c r="G678"/>
      <c r="H678" s="15">
        <v>132</v>
      </c>
      <c r="I678" s="15">
        <v>95</v>
      </c>
      <c r="J678" s="15" t="s">
        <v>5982</v>
      </c>
      <c r="K678" s="15" t="s">
        <v>5982</v>
      </c>
      <c r="L678" s="15">
        <v>2</v>
      </c>
      <c r="M678" s="15">
        <v>200</v>
      </c>
      <c r="N678" s="15">
        <v>35</v>
      </c>
      <c r="O678" s="15" t="s">
        <v>5986</v>
      </c>
      <c r="P678"/>
      <c r="Q678"/>
      <c r="R678" s="15" t="s">
        <v>5986</v>
      </c>
      <c r="S678"/>
      <c r="T678"/>
      <c r="U678" s="15" t="s">
        <v>5982</v>
      </c>
      <c r="V678" s="15" t="s">
        <v>5982</v>
      </c>
      <c r="W678" s="15" t="s">
        <v>5982</v>
      </c>
      <c r="X678" s="15" t="s">
        <v>5986</v>
      </c>
      <c r="Y678" s="15" t="s">
        <v>5986</v>
      </c>
      <c r="Z678" s="15" t="s">
        <v>5986</v>
      </c>
      <c r="AA678" s="15">
        <v>165</v>
      </c>
      <c r="AB678" s="15">
        <v>30</v>
      </c>
      <c r="AC678" s="15" t="s">
        <v>5982</v>
      </c>
      <c r="AD678" s="15" t="s">
        <v>5982</v>
      </c>
      <c r="AE678" s="15" t="s">
        <v>5982</v>
      </c>
      <c r="AF678" s="15">
        <v>1</v>
      </c>
      <c r="AG678" s="15">
        <v>1</v>
      </c>
      <c r="AH678" s="15">
        <v>1</v>
      </c>
      <c r="AI678" s="15" t="s">
        <v>5982</v>
      </c>
      <c r="AJ678" s="15" t="s">
        <v>5982</v>
      </c>
      <c r="AK678" s="15" t="s">
        <v>5982</v>
      </c>
      <c r="AL678" s="15"/>
      <c r="AM678" s="15"/>
      <c r="AN678" s="15"/>
      <c r="AO678"/>
      <c r="AP678" s="15"/>
      <c r="AQ678"/>
    </row>
    <row r="679" spans="1:43">
      <c r="A679"/>
      <c r="B679"/>
      <c r="C679"/>
      <c r="D679"/>
      <c r="E679" s="19">
        <v>0.42708333333333331</v>
      </c>
      <c r="F679"/>
      <c r="G679"/>
      <c r="H679" s="15">
        <v>608</v>
      </c>
      <c r="I679" s="15">
        <v>224</v>
      </c>
      <c r="J679" s="15" t="s">
        <v>5982</v>
      </c>
      <c r="K679" s="15" t="s">
        <v>5982</v>
      </c>
      <c r="L679" s="15">
        <v>2</v>
      </c>
      <c r="M679" s="15">
        <v>700</v>
      </c>
      <c r="N679" s="15">
        <v>240</v>
      </c>
      <c r="O679" s="15"/>
      <c r="P679"/>
      <c r="Q679"/>
      <c r="R679" s="15" t="s">
        <v>5986</v>
      </c>
      <c r="S679"/>
      <c r="T679"/>
      <c r="U679" s="15" t="s">
        <v>5982</v>
      </c>
      <c r="V679" s="15" t="s">
        <v>5982</v>
      </c>
      <c r="W679" s="15" t="s">
        <v>5982</v>
      </c>
      <c r="X679" s="15" t="s">
        <v>5986</v>
      </c>
      <c r="Y679" s="15" t="s">
        <v>5986</v>
      </c>
      <c r="Z679" s="15" t="s">
        <v>5986</v>
      </c>
      <c r="AA679" s="15">
        <v>460</v>
      </c>
      <c r="AB679" s="15">
        <v>224</v>
      </c>
      <c r="AC679" s="15" t="s">
        <v>5982</v>
      </c>
      <c r="AD679" s="15" t="s">
        <v>5982</v>
      </c>
      <c r="AE679" s="15" t="s">
        <v>5982</v>
      </c>
      <c r="AF679" s="15">
        <v>1</v>
      </c>
      <c r="AG679" s="15">
        <v>1</v>
      </c>
      <c r="AH679" s="15">
        <v>1</v>
      </c>
      <c r="AI679" s="15" t="s">
        <v>5982</v>
      </c>
      <c r="AJ679" s="15" t="s">
        <v>5982</v>
      </c>
      <c r="AK679" s="15" t="s">
        <v>5982</v>
      </c>
      <c r="AL679" s="15">
        <v>1</v>
      </c>
      <c r="AM679" s="15">
        <v>1</v>
      </c>
      <c r="AN679" s="15">
        <v>1</v>
      </c>
      <c r="AO679"/>
      <c r="AP679" s="15"/>
      <c r="AQ679"/>
    </row>
    <row r="680" spans="1:43">
      <c r="A680"/>
      <c r="B680"/>
      <c r="C680"/>
      <c r="D680"/>
      <c r="E680" s="19">
        <v>0.47222222222222227</v>
      </c>
      <c r="F680"/>
      <c r="G680"/>
      <c r="H680" s="15">
        <v>260</v>
      </c>
      <c r="I680" s="15">
        <v>175</v>
      </c>
      <c r="J680" s="15" t="s">
        <v>5982</v>
      </c>
      <c r="K680" s="15" t="s">
        <v>5982</v>
      </c>
      <c r="L680" s="15">
        <v>2</v>
      </c>
      <c r="M680" s="15">
        <v>300</v>
      </c>
      <c r="N680" s="15">
        <v>162</v>
      </c>
      <c r="O680" s="15"/>
      <c r="P680"/>
      <c r="Q680"/>
      <c r="R680" s="15" t="s">
        <v>5986</v>
      </c>
      <c r="S680"/>
      <c r="T680"/>
      <c r="U680" s="15" t="s">
        <v>5982</v>
      </c>
      <c r="V680" s="15" t="s">
        <v>5982</v>
      </c>
      <c r="W680" s="15" t="s">
        <v>5982</v>
      </c>
      <c r="X680" s="15" t="s">
        <v>5986</v>
      </c>
      <c r="Y680" s="15" t="s">
        <v>5986</v>
      </c>
      <c r="Z680" s="15" t="s">
        <v>5986</v>
      </c>
      <c r="AA680" s="15">
        <v>138</v>
      </c>
      <c r="AB680" s="15">
        <v>150</v>
      </c>
      <c r="AC680" s="15" t="s">
        <v>5982</v>
      </c>
      <c r="AD680" s="15" t="s">
        <v>5982</v>
      </c>
      <c r="AE680" s="15" t="s">
        <v>5982</v>
      </c>
      <c r="AF680" s="15">
        <v>1</v>
      </c>
      <c r="AG680" s="15">
        <v>1</v>
      </c>
      <c r="AH680" s="15">
        <v>1</v>
      </c>
      <c r="AI680" s="15" t="s">
        <v>5982</v>
      </c>
      <c r="AJ680" s="15" t="s">
        <v>5982</v>
      </c>
      <c r="AK680" s="15" t="s">
        <v>5982</v>
      </c>
      <c r="AL680" s="15">
        <v>1</v>
      </c>
      <c r="AM680" s="15">
        <v>1</v>
      </c>
      <c r="AN680" s="15">
        <v>1</v>
      </c>
      <c r="AO680"/>
      <c r="AP680" s="15"/>
      <c r="AQ680"/>
    </row>
    <row r="681" spans="1:43">
      <c r="A681"/>
      <c r="B681"/>
      <c r="C681"/>
      <c r="D681"/>
      <c r="E681" s="19">
        <v>0.3125</v>
      </c>
      <c r="F681"/>
      <c r="G681"/>
      <c r="H681" s="15">
        <v>1024</v>
      </c>
      <c r="I681" s="15">
        <v>84</v>
      </c>
      <c r="J681" s="15" t="s">
        <v>5982</v>
      </c>
      <c r="K681" s="15" t="s">
        <v>5982</v>
      </c>
      <c r="L681" s="15">
        <v>2</v>
      </c>
      <c r="M681" s="15">
        <v>1045</v>
      </c>
      <c r="N681" s="15">
        <v>145</v>
      </c>
      <c r="O681" s="15"/>
      <c r="P681"/>
      <c r="Q681"/>
      <c r="R681" s="15" t="s">
        <v>5986</v>
      </c>
      <c r="S681"/>
      <c r="T681"/>
      <c r="U681" s="15" t="s">
        <v>5982</v>
      </c>
      <c r="V681" s="15" t="s">
        <v>5982</v>
      </c>
      <c r="W681" s="15" t="s">
        <v>5982</v>
      </c>
      <c r="X681" s="15" t="s">
        <v>5986</v>
      </c>
      <c r="Y681" s="15" t="s">
        <v>5986</v>
      </c>
      <c r="Z681" s="15" t="s">
        <v>5986</v>
      </c>
      <c r="AA681" s="15">
        <v>900</v>
      </c>
      <c r="AB681" s="15">
        <v>124</v>
      </c>
      <c r="AC681" s="15" t="s">
        <v>5982</v>
      </c>
      <c r="AD681" s="15" t="s">
        <v>5982</v>
      </c>
      <c r="AE681" s="15" t="s">
        <v>5982</v>
      </c>
      <c r="AF681" s="15">
        <v>1</v>
      </c>
      <c r="AG681" s="15">
        <v>1</v>
      </c>
      <c r="AH681" s="15">
        <v>1</v>
      </c>
      <c r="AI681" s="15" t="s">
        <v>5982</v>
      </c>
      <c r="AJ681" s="15" t="s">
        <v>5982</v>
      </c>
      <c r="AK681" s="15" t="s">
        <v>5982</v>
      </c>
      <c r="AL681" s="15">
        <v>1</v>
      </c>
      <c r="AM681" s="15">
        <v>1</v>
      </c>
      <c r="AN681" s="15">
        <v>1</v>
      </c>
      <c r="AO681"/>
      <c r="AP681" s="15"/>
      <c r="AQ681"/>
    </row>
    <row r="682" spans="1:43">
      <c r="A682"/>
      <c r="B682"/>
      <c r="C682"/>
      <c r="D682"/>
      <c r="E682" s="19">
        <v>0.375</v>
      </c>
      <c r="F682"/>
      <c r="G682"/>
      <c r="H682" s="15">
        <v>176</v>
      </c>
      <c r="I682" s="15">
        <v>55</v>
      </c>
      <c r="J682" s="15" t="s">
        <v>5982</v>
      </c>
      <c r="K682" s="15" t="s">
        <v>5982</v>
      </c>
      <c r="L682" s="15">
        <v>2</v>
      </c>
      <c r="M682" s="15">
        <v>170</v>
      </c>
      <c r="N682" s="15"/>
      <c r="O682" s="15"/>
      <c r="P682"/>
      <c r="Q682"/>
      <c r="R682" s="15" t="s">
        <v>5986</v>
      </c>
      <c r="S682"/>
      <c r="T682"/>
      <c r="U682" s="15" t="s">
        <v>5982</v>
      </c>
      <c r="V682" s="15" t="s">
        <v>5982</v>
      </c>
      <c r="W682" s="15" t="s">
        <v>5982</v>
      </c>
      <c r="X682" s="15" t="s">
        <v>5986</v>
      </c>
      <c r="Y682" s="15" t="s">
        <v>5986</v>
      </c>
      <c r="Z682" s="15" t="s">
        <v>5986</v>
      </c>
      <c r="AA682" s="15">
        <v>145</v>
      </c>
      <c r="AB682" s="15">
        <v>25</v>
      </c>
      <c r="AC682" s="15" t="s">
        <v>5982</v>
      </c>
      <c r="AD682" s="15" t="s">
        <v>5982</v>
      </c>
      <c r="AE682" s="15" t="s">
        <v>5982</v>
      </c>
      <c r="AF682" s="15">
        <v>1</v>
      </c>
      <c r="AG682" s="15">
        <v>1</v>
      </c>
      <c r="AH682" s="15">
        <v>1</v>
      </c>
      <c r="AI682" s="15" t="s">
        <v>5982</v>
      </c>
      <c r="AJ682" s="15" t="s">
        <v>5982</v>
      </c>
      <c r="AK682" s="15" t="s">
        <v>5982</v>
      </c>
      <c r="AL682" s="15">
        <v>1</v>
      </c>
      <c r="AM682" s="15">
        <v>1</v>
      </c>
      <c r="AN682" s="15">
        <v>1</v>
      </c>
      <c r="AO682"/>
      <c r="AP682" s="15"/>
      <c r="AQ682"/>
    </row>
    <row r="683" spans="1:43">
      <c r="A683"/>
      <c r="B683"/>
      <c r="C683"/>
      <c r="D683"/>
      <c r="E683" s="20" t="s">
        <v>6018</v>
      </c>
      <c r="F683"/>
      <c r="G683"/>
      <c r="H683" s="15">
        <v>240</v>
      </c>
      <c r="I683" s="15">
        <v>90</v>
      </c>
      <c r="J683" s="15" t="s">
        <v>5982</v>
      </c>
      <c r="K683" s="15" t="s">
        <v>5982</v>
      </c>
      <c r="L683" s="15">
        <v>2</v>
      </c>
      <c r="M683" s="15">
        <v>220</v>
      </c>
      <c r="N683" s="15">
        <v>60</v>
      </c>
      <c r="O683" s="15"/>
      <c r="P683"/>
      <c r="Q683"/>
      <c r="R683" s="15" t="s">
        <v>5986</v>
      </c>
      <c r="S683"/>
      <c r="T683"/>
      <c r="U683" s="15" t="s">
        <v>5982</v>
      </c>
      <c r="V683" s="15" t="s">
        <v>5982</v>
      </c>
      <c r="W683" s="15" t="s">
        <v>5982</v>
      </c>
      <c r="X683" s="15" t="s">
        <v>5986</v>
      </c>
      <c r="Y683" s="15" t="s">
        <v>5986</v>
      </c>
      <c r="Z683" s="15" t="s">
        <v>5986</v>
      </c>
      <c r="AA683" s="15">
        <v>160</v>
      </c>
      <c r="AB683" s="15">
        <v>55</v>
      </c>
      <c r="AC683" s="15" t="s">
        <v>5982</v>
      </c>
      <c r="AD683" s="15" t="s">
        <v>5982</v>
      </c>
      <c r="AE683" s="15" t="s">
        <v>5982</v>
      </c>
      <c r="AF683" s="15">
        <v>1</v>
      </c>
      <c r="AG683" s="15">
        <v>1</v>
      </c>
      <c r="AH683" s="15">
        <v>1</v>
      </c>
      <c r="AI683" s="15" t="s">
        <v>5982</v>
      </c>
      <c r="AJ683" s="15" t="s">
        <v>5982</v>
      </c>
      <c r="AK683" s="15" t="s">
        <v>5982</v>
      </c>
      <c r="AL683" s="15">
        <v>1</v>
      </c>
      <c r="AM683" s="15">
        <v>1</v>
      </c>
      <c r="AN683" s="15">
        <v>1</v>
      </c>
      <c r="AO683"/>
      <c r="AP683" s="15"/>
      <c r="AQ683"/>
    </row>
    <row r="684" spans="1:43">
      <c r="A684"/>
      <c r="B684"/>
      <c r="C684"/>
      <c r="D684"/>
      <c r="E684" s="19">
        <v>0.47569444444444442</v>
      </c>
      <c r="F684"/>
      <c r="G684"/>
      <c r="H684" s="15">
        <v>210</v>
      </c>
      <c r="I684" s="15">
        <v>155</v>
      </c>
      <c r="J684" s="15" t="s">
        <v>5982</v>
      </c>
      <c r="K684" s="15" t="s">
        <v>5982</v>
      </c>
      <c r="L684" s="15">
        <v>2</v>
      </c>
      <c r="M684" s="15">
        <v>210</v>
      </c>
      <c r="N684" s="15">
        <v>65</v>
      </c>
      <c r="O684" s="15"/>
      <c r="P684"/>
      <c r="Q684"/>
      <c r="R684" s="15" t="s">
        <v>5986</v>
      </c>
      <c r="S684"/>
      <c r="T684"/>
      <c r="U684" s="15"/>
      <c r="V684" s="15"/>
      <c r="W684" s="15"/>
      <c r="X684" s="15"/>
      <c r="Y684" s="15"/>
      <c r="Z684" s="15"/>
      <c r="AA684" s="15">
        <v>145</v>
      </c>
      <c r="AB684" s="15">
        <v>50</v>
      </c>
      <c r="AC684" s="15" t="s">
        <v>5982</v>
      </c>
      <c r="AD684" s="15" t="s">
        <v>5982</v>
      </c>
      <c r="AE684" s="15" t="s">
        <v>5982</v>
      </c>
      <c r="AF684" s="15">
        <v>1</v>
      </c>
      <c r="AG684" s="15">
        <v>1</v>
      </c>
      <c r="AH684" s="15">
        <v>1</v>
      </c>
      <c r="AI684" s="15" t="s">
        <v>5982</v>
      </c>
      <c r="AJ684" s="15"/>
      <c r="AK684" s="15"/>
      <c r="AL684" s="15">
        <v>1</v>
      </c>
      <c r="AM684" s="15">
        <v>1</v>
      </c>
      <c r="AN684" s="15">
        <v>1</v>
      </c>
      <c r="AO684"/>
      <c r="AP684" s="15"/>
      <c r="AQ684"/>
    </row>
    <row r="685" spans="1:43">
      <c r="A685"/>
      <c r="B685"/>
      <c r="C685"/>
      <c r="D685"/>
      <c r="E685" s="20" t="s">
        <v>6102</v>
      </c>
      <c r="F685"/>
      <c r="G685"/>
      <c r="H685" s="15">
        <v>325</v>
      </c>
      <c r="I685" s="15">
        <v>138</v>
      </c>
      <c r="J685" s="15" t="s">
        <v>5982</v>
      </c>
      <c r="K685" s="15" t="s">
        <v>5982</v>
      </c>
      <c r="L685" s="15">
        <v>2</v>
      </c>
      <c r="M685" s="15">
        <v>187</v>
      </c>
      <c r="N685" s="15">
        <v>45</v>
      </c>
      <c r="O685" s="15"/>
      <c r="P685"/>
      <c r="Q685"/>
      <c r="R685" s="15" t="s">
        <v>5986</v>
      </c>
      <c r="S685"/>
      <c r="T685"/>
      <c r="U685" s="15" t="s">
        <v>5982</v>
      </c>
      <c r="V685" s="15" t="s">
        <v>5982</v>
      </c>
      <c r="W685" s="15" t="s">
        <v>5982</v>
      </c>
      <c r="X685" s="15" t="s">
        <v>5986</v>
      </c>
      <c r="Y685" s="15" t="s">
        <v>5986</v>
      </c>
      <c r="Z685" s="15" t="s">
        <v>5986</v>
      </c>
      <c r="AA685" s="15">
        <v>142</v>
      </c>
      <c r="AB685" s="15">
        <v>41</v>
      </c>
      <c r="AC685" s="15" t="s">
        <v>5982</v>
      </c>
      <c r="AD685" s="15" t="s">
        <v>5982</v>
      </c>
      <c r="AE685" s="15" t="s">
        <v>5982</v>
      </c>
      <c r="AF685" s="15">
        <v>1</v>
      </c>
      <c r="AG685" s="15">
        <v>1</v>
      </c>
      <c r="AH685" s="15">
        <v>1</v>
      </c>
      <c r="AI685" s="15" t="s">
        <v>5982</v>
      </c>
      <c r="AJ685" s="15" t="s">
        <v>5982</v>
      </c>
      <c r="AK685" s="15" t="s">
        <v>5982</v>
      </c>
      <c r="AL685" s="15">
        <v>1</v>
      </c>
      <c r="AM685" s="15">
        <v>1</v>
      </c>
      <c r="AN685" s="15">
        <v>1</v>
      </c>
      <c r="AO685"/>
      <c r="AP685" s="15"/>
      <c r="AQ685"/>
    </row>
    <row r="686" spans="1:43">
      <c r="A686"/>
      <c r="B686"/>
      <c r="C686"/>
      <c r="D686"/>
      <c r="E686" s="19">
        <v>0.42569444444444443</v>
      </c>
      <c r="F686"/>
      <c r="G686"/>
      <c r="H686" s="15">
        <v>356</v>
      </c>
      <c r="I686" s="15">
        <v>170</v>
      </c>
      <c r="J686" s="15" t="s">
        <v>5982</v>
      </c>
      <c r="K686" s="15" t="s">
        <v>5982</v>
      </c>
      <c r="L686" s="15">
        <v>2</v>
      </c>
      <c r="M686" s="15">
        <v>140</v>
      </c>
      <c r="N686" s="15">
        <v>27</v>
      </c>
      <c r="O686" s="15"/>
      <c r="P686"/>
      <c r="Q686"/>
      <c r="R686" s="15" t="s">
        <v>5986</v>
      </c>
      <c r="S686"/>
      <c r="T686"/>
      <c r="U686" s="15" t="s">
        <v>5982</v>
      </c>
      <c r="V686" s="15" t="s">
        <v>5982</v>
      </c>
      <c r="W686" s="15" t="s">
        <v>5982</v>
      </c>
      <c r="X686" s="15" t="s">
        <v>5986</v>
      </c>
      <c r="Y686" s="15" t="s">
        <v>5986</v>
      </c>
      <c r="Z686" s="15" t="s">
        <v>5986</v>
      </c>
      <c r="AA686" s="15">
        <v>113</v>
      </c>
      <c r="AB686" s="15">
        <v>25</v>
      </c>
      <c r="AC686" s="15" t="s">
        <v>5982</v>
      </c>
      <c r="AD686" s="15" t="s">
        <v>5982</v>
      </c>
      <c r="AE686" s="15" t="s">
        <v>5982</v>
      </c>
      <c r="AF686" s="15">
        <v>1</v>
      </c>
      <c r="AG686" s="15">
        <v>1</v>
      </c>
      <c r="AH686" s="15">
        <v>1</v>
      </c>
      <c r="AI686" s="15" t="s">
        <v>5982</v>
      </c>
      <c r="AJ686" s="15" t="s">
        <v>5982</v>
      </c>
      <c r="AK686" s="15" t="s">
        <v>5982</v>
      </c>
      <c r="AL686" s="15">
        <v>1</v>
      </c>
      <c r="AM686" s="15">
        <v>1</v>
      </c>
      <c r="AN686" s="15">
        <v>1</v>
      </c>
      <c r="AO686"/>
      <c r="AP686" s="15"/>
      <c r="AQ686"/>
    </row>
    <row r="687" spans="1:43">
      <c r="A687"/>
      <c r="B687"/>
      <c r="C687"/>
      <c r="D687"/>
      <c r="E687" s="19">
        <v>0.45833333333333331</v>
      </c>
      <c r="F687"/>
      <c r="G687"/>
      <c r="H687" s="15">
        <v>140</v>
      </c>
      <c r="I687" s="15">
        <v>97</v>
      </c>
      <c r="J687" s="15" t="s">
        <v>5982</v>
      </c>
      <c r="K687" s="15" t="s">
        <v>5982</v>
      </c>
      <c r="L687" s="15">
        <v>2</v>
      </c>
      <c r="M687" s="15">
        <v>57</v>
      </c>
      <c r="N687" s="15">
        <v>0</v>
      </c>
      <c r="O687" s="15"/>
      <c r="P687"/>
      <c r="Q687"/>
      <c r="R687" s="15" t="s">
        <v>5986</v>
      </c>
      <c r="S687"/>
      <c r="T687"/>
      <c r="U687" s="15" t="s">
        <v>5982</v>
      </c>
      <c r="V687" s="15" t="s">
        <v>5982</v>
      </c>
      <c r="W687" s="15" t="s">
        <v>5982</v>
      </c>
      <c r="X687" s="15" t="s">
        <v>5986</v>
      </c>
      <c r="Y687" s="15" t="s">
        <v>5986</v>
      </c>
      <c r="Z687" s="15" t="s">
        <v>5986</v>
      </c>
      <c r="AA687" s="15">
        <v>57</v>
      </c>
      <c r="AB687" s="15">
        <v>0</v>
      </c>
      <c r="AC687" s="15" t="s">
        <v>5982</v>
      </c>
      <c r="AD687" s="15" t="s">
        <v>5982</v>
      </c>
      <c r="AE687" s="15" t="s">
        <v>5982</v>
      </c>
      <c r="AF687" s="15">
        <v>1</v>
      </c>
      <c r="AG687" s="15">
        <v>1</v>
      </c>
      <c r="AH687" s="15">
        <v>1</v>
      </c>
      <c r="AI687" s="15" t="s">
        <v>5982</v>
      </c>
      <c r="AJ687" s="15" t="s">
        <v>5982</v>
      </c>
      <c r="AK687" s="15" t="s">
        <v>5982</v>
      </c>
      <c r="AL687" s="15">
        <v>1</v>
      </c>
      <c r="AM687" s="15">
        <v>1</v>
      </c>
      <c r="AN687" s="15">
        <v>1</v>
      </c>
      <c r="AO687"/>
      <c r="AP687" s="15"/>
      <c r="AQ687"/>
    </row>
    <row r="688" spans="1:43">
      <c r="A688"/>
      <c r="B688"/>
      <c r="C688"/>
      <c r="D688"/>
      <c r="E688" s="19">
        <v>0.4375</v>
      </c>
      <c r="F688"/>
      <c r="G688"/>
      <c r="H688" s="15">
        <v>662</v>
      </c>
      <c r="I688" s="15">
        <v>315</v>
      </c>
      <c r="J688" s="15" t="s">
        <v>5982</v>
      </c>
      <c r="K688" s="15" t="s">
        <v>5982</v>
      </c>
      <c r="L688" s="15">
        <v>2</v>
      </c>
      <c r="M688" s="15">
        <v>700</v>
      </c>
      <c r="N688" s="15">
        <v>358</v>
      </c>
      <c r="O688" s="15" t="s">
        <v>5982</v>
      </c>
      <c r="P688"/>
      <c r="Q688"/>
      <c r="R688" s="15" t="s">
        <v>5986</v>
      </c>
      <c r="S688"/>
      <c r="T688"/>
      <c r="U688" s="15" t="s">
        <v>5982</v>
      </c>
      <c r="V688" s="15" t="s">
        <v>5982</v>
      </c>
      <c r="W688" s="15" t="s">
        <v>5982</v>
      </c>
      <c r="X688" s="15" t="s">
        <v>5986</v>
      </c>
      <c r="Y688" s="15" t="s">
        <v>5986</v>
      </c>
      <c r="Z688" s="15" t="s">
        <v>5986</v>
      </c>
      <c r="AA688" s="15">
        <v>342</v>
      </c>
      <c r="AB688" s="15">
        <v>322</v>
      </c>
      <c r="AC688" s="15" t="s">
        <v>5982</v>
      </c>
      <c r="AD688" s="15" t="s">
        <v>5986</v>
      </c>
      <c r="AE688" s="15" t="s">
        <v>5986</v>
      </c>
      <c r="AF688" s="15">
        <v>1</v>
      </c>
      <c r="AG688" s="15"/>
      <c r="AH688" s="15"/>
      <c r="AI688" s="15" t="s">
        <v>5986</v>
      </c>
      <c r="AJ688" s="15" t="s">
        <v>5986</v>
      </c>
      <c r="AK688" s="15" t="s">
        <v>5986</v>
      </c>
      <c r="AL688" s="15"/>
      <c r="AM688" s="15"/>
      <c r="AN688" s="15"/>
      <c r="AO688"/>
      <c r="AP688" s="15">
        <v>1</v>
      </c>
      <c r="AQ688"/>
    </row>
    <row r="689" spans="1:43">
      <c r="A689"/>
      <c r="B689"/>
      <c r="C689"/>
      <c r="D689"/>
      <c r="E689" s="19">
        <v>0.4548611111111111</v>
      </c>
      <c r="F689"/>
      <c r="G689"/>
      <c r="H689" s="15">
        <v>382</v>
      </c>
      <c r="I689" s="15">
        <v>180</v>
      </c>
      <c r="J689" s="15" t="s">
        <v>5982</v>
      </c>
      <c r="K689" s="15" t="s">
        <v>5982</v>
      </c>
      <c r="L689" s="15">
        <v>2</v>
      </c>
      <c r="M689" s="15">
        <v>450</v>
      </c>
      <c r="N689" s="15">
        <v>303</v>
      </c>
      <c r="O689" s="15" t="s">
        <v>5986</v>
      </c>
      <c r="P689"/>
      <c r="Q689"/>
      <c r="R689" s="15" t="s">
        <v>5986</v>
      </c>
      <c r="S689"/>
      <c r="T689"/>
      <c r="U689" s="15" t="s">
        <v>5982</v>
      </c>
      <c r="V689" s="15" t="s">
        <v>5982</v>
      </c>
      <c r="W689" s="15" t="s">
        <v>5982</v>
      </c>
      <c r="X689" s="15" t="s">
        <v>5986</v>
      </c>
      <c r="Y689" s="15" t="s">
        <v>5986</v>
      </c>
      <c r="Z689" s="15" t="s">
        <v>5986</v>
      </c>
      <c r="AA689" s="15">
        <v>147</v>
      </c>
      <c r="AB689" s="15">
        <v>205</v>
      </c>
      <c r="AC689" s="15" t="s">
        <v>5986</v>
      </c>
      <c r="AD689" s="15" t="s">
        <v>5982</v>
      </c>
      <c r="AE689" s="15" t="s">
        <v>5986</v>
      </c>
      <c r="AF689" s="15"/>
      <c r="AG689" s="15">
        <v>1</v>
      </c>
      <c r="AH689" s="15"/>
      <c r="AI689" s="15" t="s">
        <v>5986</v>
      </c>
      <c r="AJ689" s="15" t="s">
        <v>5986</v>
      </c>
      <c r="AK689" s="15" t="s">
        <v>5986</v>
      </c>
      <c r="AL689" s="15"/>
      <c r="AM689" s="15"/>
      <c r="AN689" s="15"/>
      <c r="AO689"/>
      <c r="AP689" s="15">
        <v>1</v>
      </c>
      <c r="AQ689"/>
    </row>
    <row r="690" spans="1:43">
      <c r="A690"/>
      <c r="B690"/>
      <c r="C690"/>
      <c r="D690"/>
      <c r="E690" s="19">
        <v>0.46875</v>
      </c>
      <c r="F690"/>
      <c r="G690"/>
      <c r="H690" s="15">
        <v>653</v>
      </c>
      <c r="I690" s="15">
        <v>394</v>
      </c>
      <c r="J690" s="15" t="s">
        <v>5982</v>
      </c>
      <c r="K690" s="15" t="s">
        <v>5982</v>
      </c>
      <c r="L690" s="15">
        <v>2</v>
      </c>
      <c r="M690" s="15">
        <v>780</v>
      </c>
      <c r="N690" s="15">
        <v>300</v>
      </c>
      <c r="O690" s="15" t="s">
        <v>5986</v>
      </c>
      <c r="P690"/>
      <c r="Q690"/>
      <c r="R690" s="15"/>
      <c r="S690"/>
      <c r="T690"/>
      <c r="U690" s="15" t="s">
        <v>5982</v>
      </c>
      <c r="V690" s="15" t="s">
        <v>5982</v>
      </c>
      <c r="W690" s="15" t="s">
        <v>5982</v>
      </c>
      <c r="X690" s="15" t="s">
        <v>5986</v>
      </c>
      <c r="Y690" s="15" t="s">
        <v>5986</v>
      </c>
      <c r="Z690" s="15" t="s">
        <v>5986</v>
      </c>
      <c r="AA690" s="15">
        <v>480</v>
      </c>
      <c r="AB690" s="15">
        <v>173</v>
      </c>
      <c r="AC690" s="15" t="s">
        <v>5982</v>
      </c>
      <c r="AD690" s="15" t="s">
        <v>5982</v>
      </c>
      <c r="AE690" s="15" t="s">
        <v>5986</v>
      </c>
      <c r="AF690" s="15">
        <v>1</v>
      </c>
      <c r="AG690" s="15">
        <v>1</v>
      </c>
      <c r="AH690" s="15"/>
      <c r="AI690" s="15" t="s">
        <v>5986</v>
      </c>
      <c r="AJ690" s="15" t="s">
        <v>5986</v>
      </c>
      <c r="AK690" s="15" t="s">
        <v>5986</v>
      </c>
      <c r="AL690" s="15"/>
      <c r="AM690" s="15"/>
      <c r="AN690" s="15"/>
      <c r="AO690"/>
      <c r="AP690" s="15"/>
      <c r="AQ690"/>
    </row>
    <row r="691" spans="1:43">
      <c r="A691"/>
      <c r="B691"/>
      <c r="C691"/>
      <c r="D691"/>
      <c r="E691" s="19">
        <v>0.42708333333333331</v>
      </c>
      <c r="F691"/>
      <c r="G691"/>
      <c r="H691" s="15">
        <v>674</v>
      </c>
      <c r="I691" s="15">
        <v>325</v>
      </c>
      <c r="J691" s="15" t="s">
        <v>5982</v>
      </c>
      <c r="K691" s="15" t="s">
        <v>5982</v>
      </c>
      <c r="L691" s="15">
        <v>2</v>
      </c>
      <c r="M691" s="15">
        <v>750</v>
      </c>
      <c r="N691" s="15">
        <v>438</v>
      </c>
      <c r="O691" s="15" t="s">
        <v>5986</v>
      </c>
      <c r="P691"/>
      <c r="Q691"/>
      <c r="R691" s="15" t="s">
        <v>5986</v>
      </c>
      <c r="S691"/>
      <c r="T691"/>
      <c r="U691" s="15" t="s">
        <v>5982</v>
      </c>
      <c r="V691" s="15" t="s">
        <v>5982</v>
      </c>
      <c r="W691" s="15" t="s">
        <v>5982</v>
      </c>
      <c r="X691" s="15" t="s">
        <v>5986</v>
      </c>
      <c r="Y691" s="15" t="s">
        <v>5986</v>
      </c>
      <c r="Z691" s="15" t="s">
        <v>5986</v>
      </c>
      <c r="AA691" s="15">
        <v>48</v>
      </c>
      <c r="AB691" s="15">
        <v>23</v>
      </c>
      <c r="AC691" s="15" t="s">
        <v>5982</v>
      </c>
      <c r="AD691" s="15" t="s">
        <v>5982</v>
      </c>
      <c r="AE691" s="15" t="s">
        <v>5982</v>
      </c>
      <c r="AF691" s="15">
        <v>1</v>
      </c>
      <c r="AG691" s="15">
        <v>1</v>
      </c>
      <c r="AH691" s="15">
        <v>1</v>
      </c>
      <c r="AI691" s="15" t="s">
        <v>5986</v>
      </c>
      <c r="AJ691" s="15" t="s">
        <v>5986</v>
      </c>
      <c r="AK691" s="15" t="s">
        <v>5986</v>
      </c>
      <c r="AL691" s="15"/>
      <c r="AM691" s="15"/>
      <c r="AN691" s="15"/>
      <c r="AO691"/>
      <c r="AP691" s="15">
        <v>1</v>
      </c>
      <c r="AQ691"/>
    </row>
    <row r="692" spans="1:43">
      <c r="A692"/>
      <c r="B692"/>
      <c r="C692"/>
      <c r="D692"/>
      <c r="E692" s="19">
        <v>0.30555555555555552</v>
      </c>
      <c r="F692"/>
      <c r="G692"/>
      <c r="H692" s="15">
        <v>204</v>
      </c>
      <c r="I692" s="15">
        <v>77</v>
      </c>
      <c r="J692" s="15" t="s">
        <v>5982</v>
      </c>
      <c r="K692" s="15" t="s">
        <v>5982</v>
      </c>
      <c r="L692" s="15">
        <v>2</v>
      </c>
      <c r="M692" s="15">
        <v>210</v>
      </c>
      <c r="N692" s="15">
        <v>66</v>
      </c>
      <c r="O692" s="15" t="s">
        <v>5982</v>
      </c>
      <c r="P692"/>
      <c r="Q692"/>
      <c r="R692" s="15" t="s">
        <v>5986</v>
      </c>
      <c r="S692"/>
      <c r="T692"/>
      <c r="U692" s="15" t="s">
        <v>5982</v>
      </c>
      <c r="V692" s="15" t="s">
        <v>5982</v>
      </c>
      <c r="W692" s="15" t="s">
        <v>5982</v>
      </c>
      <c r="X692" s="15" t="s">
        <v>5986</v>
      </c>
      <c r="Y692" s="15" t="s">
        <v>5986</v>
      </c>
      <c r="Z692" s="15" t="s">
        <v>5986</v>
      </c>
      <c r="AA692" s="15">
        <v>12</v>
      </c>
      <c r="AB692" s="15"/>
      <c r="AC692" s="15" t="s">
        <v>5982</v>
      </c>
      <c r="AD692" s="15" t="s">
        <v>5982</v>
      </c>
      <c r="AE692" s="15" t="s">
        <v>5982</v>
      </c>
      <c r="AF692" s="15">
        <v>1</v>
      </c>
      <c r="AG692" s="15">
        <v>1</v>
      </c>
      <c r="AH692" s="15">
        <v>1</v>
      </c>
      <c r="AI692" s="15" t="s">
        <v>5986</v>
      </c>
      <c r="AJ692" s="15" t="s">
        <v>5986</v>
      </c>
      <c r="AK692" s="15" t="s">
        <v>5986</v>
      </c>
      <c r="AL692" s="15"/>
      <c r="AM692" s="15"/>
      <c r="AN692" s="15"/>
      <c r="AO692"/>
      <c r="AP692" s="15">
        <v>1</v>
      </c>
      <c r="AQ692"/>
    </row>
    <row r="693" spans="1:43">
      <c r="A693"/>
      <c r="B693"/>
      <c r="C693"/>
      <c r="D693"/>
      <c r="E693" s="19">
        <v>0.35416666666666669</v>
      </c>
      <c r="F693"/>
      <c r="G693"/>
      <c r="H693" s="15">
        <v>97</v>
      </c>
      <c r="I693" s="15">
        <v>67</v>
      </c>
      <c r="J693" s="15" t="s">
        <v>5982</v>
      </c>
      <c r="K693" s="15" t="s">
        <v>5982</v>
      </c>
      <c r="L693" s="15">
        <v>2</v>
      </c>
      <c r="M693" s="15">
        <v>119</v>
      </c>
      <c r="N693" s="15">
        <v>10</v>
      </c>
      <c r="O693" s="15" t="s">
        <v>5986</v>
      </c>
      <c r="P693"/>
      <c r="Q693"/>
      <c r="R693" s="15" t="s">
        <v>5986</v>
      </c>
      <c r="S693"/>
      <c r="T693"/>
      <c r="U693" s="15" t="s">
        <v>5982</v>
      </c>
      <c r="V693" s="15" t="s">
        <v>5982</v>
      </c>
      <c r="W693" s="15" t="s">
        <v>5982</v>
      </c>
      <c r="X693" s="15" t="s">
        <v>5986</v>
      </c>
      <c r="Y693" s="15" t="s">
        <v>5986</v>
      </c>
      <c r="Z693" s="15" t="s">
        <v>5986</v>
      </c>
      <c r="AA693" s="15">
        <v>12</v>
      </c>
      <c r="AB693" s="15">
        <v>11</v>
      </c>
      <c r="AC693" s="15" t="s">
        <v>5982</v>
      </c>
      <c r="AD693" s="15" t="s">
        <v>5982</v>
      </c>
      <c r="AE693" s="15" t="s">
        <v>5982</v>
      </c>
      <c r="AF693" s="15">
        <v>1</v>
      </c>
      <c r="AG693" s="15">
        <v>1</v>
      </c>
      <c r="AH693" s="15">
        <v>1</v>
      </c>
      <c r="AI693" s="15" t="s">
        <v>5986</v>
      </c>
      <c r="AJ693" s="15" t="s">
        <v>5986</v>
      </c>
      <c r="AK693" s="15" t="s">
        <v>5986</v>
      </c>
      <c r="AL693" s="15"/>
      <c r="AM693" s="15"/>
      <c r="AN693" s="15"/>
      <c r="AO693"/>
      <c r="AP693" s="15">
        <v>1</v>
      </c>
      <c r="AQ693"/>
    </row>
    <row r="694" spans="1:43">
      <c r="A694"/>
      <c r="B694"/>
      <c r="C694"/>
      <c r="D694"/>
      <c r="E694" s="19">
        <v>0.38541666666666669</v>
      </c>
      <c r="F694"/>
      <c r="G694"/>
      <c r="H694" s="15">
        <v>219</v>
      </c>
      <c r="I694" s="15">
        <v>132</v>
      </c>
      <c r="J694" s="15" t="s">
        <v>5982</v>
      </c>
      <c r="K694" s="15" t="s">
        <v>5982</v>
      </c>
      <c r="L694" s="15">
        <v>2</v>
      </c>
      <c r="M694" s="15">
        <v>220</v>
      </c>
      <c r="N694" s="15">
        <v>22</v>
      </c>
      <c r="O694" s="15" t="s">
        <v>5986</v>
      </c>
      <c r="P694"/>
      <c r="Q694"/>
      <c r="R694" s="15" t="s">
        <v>5986</v>
      </c>
      <c r="S694"/>
      <c r="T694"/>
      <c r="U694" s="15" t="s">
        <v>5982</v>
      </c>
      <c r="V694" s="15" t="s">
        <v>5982</v>
      </c>
      <c r="W694" s="15" t="s">
        <v>5982</v>
      </c>
      <c r="X694" s="15" t="s">
        <v>5986</v>
      </c>
      <c r="Y694" s="15" t="s">
        <v>5986</v>
      </c>
      <c r="Z694" s="15" t="s">
        <v>5986</v>
      </c>
      <c r="AA694" s="15">
        <v>22</v>
      </c>
      <c r="AB694" s="15"/>
      <c r="AC694" s="15" t="s">
        <v>5982</v>
      </c>
      <c r="AD694" s="15" t="s">
        <v>5982</v>
      </c>
      <c r="AE694" s="15"/>
      <c r="AF694" s="15">
        <v>1</v>
      </c>
      <c r="AG694" s="15">
        <v>1</v>
      </c>
      <c r="AH694" s="15">
        <v>1</v>
      </c>
      <c r="AI694" s="15" t="s">
        <v>5986</v>
      </c>
      <c r="AJ694" s="15" t="s">
        <v>5986</v>
      </c>
      <c r="AK694" s="15" t="s">
        <v>5986</v>
      </c>
      <c r="AL694" s="15"/>
      <c r="AM694" s="15"/>
      <c r="AN694" s="15"/>
      <c r="AO694"/>
      <c r="AP694" s="15">
        <v>1</v>
      </c>
      <c r="AQ694"/>
    </row>
    <row r="695" spans="1:43">
      <c r="A695"/>
      <c r="B695"/>
      <c r="C695"/>
      <c r="D695"/>
      <c r="E695" s="20" t="s">
        <v>6103</v>
      </c>
      <c r="F695"/>
      <c r="G695"/>
      <c r="H695" s="15">
        <v>176</v>
      </c>
      <c r="I695" s="15">
        <v>60</v>
      </c>
      <c r="J695" s="15" t="s">
        <v>5982</v>
      </c>
      <c r="K695" s="15" t="s">
        <v>5982</v>
      </c>
      <c r="L695" s="15">
        <v>2</v>
      </c>
      <c r="M695" s="15">
        <v>250</v>
      </c>
      <c r="N695" s="15">
        <v>60</v>
      </c>
      <c r="O695" s="15" t="s">
        <v>5982</v>
      </c>
      <c r="P695"/>
      <c r="Q695"/>
      <c r="R695" s="15" t="s">
        <v>5986</v>
      </c>
      <c r="S695"/>
      <c r="T695"/>
      <c r="U695" s="15" t="s">
        <v>5982</v>
      </c>
      <c r="V695" s="15" t="s">
        <v>5982</v>
      </c>
      <c r="W695" s="15" t="s">
        <v>5982</v>
      </c>
      <c r="X695" s="15" t="s">
        <v>5986</v>
      </c>
      <c r="Y695" s="15" t="s">
        <v>5986</v>
      </c>
      <c r="Z695" s="15" t="s">
        <v>5986</v>
      </c>
      <c r="AA695" s="15">
        <v>59</v>
      </c>
      <c r="AB695" s="15">
        <v>12</v>
      </c>
      <c r="AC695" s="15" t="s">
        <v>5982</v>
      </c>
      <c r="AD695" s="15" t="s">
        <v>5982</v>
      </c>
      <c r="AE695" s="15" t="s">
        <v>5982</v>
      </c>
      <c r="AF695" s="15">
        <v>1</v>
      </c>
      <c r="AG695" s="15">
        <v>1</v>
      </c>
      <c r="AH695" s="15">
        <v>1</v>
      </c>
      <c r="AI695" s="15" t="s">
        <v>5986</v>
      </c>
      <c r="AJ695" s="15" t="s">
        <v>5986</v>
      </c>
      <c r="AK695" s="15" t="s">
        <v>5986</v>
      </c>
      <c r="AL695" s="15"/>
      <c r="AM695" s="15"/>
      <c r="AN695" s="15"/>
      <c r="AO695"/>
      <c r="AP695" s="15"/>
      <c r="AQ695"/>
    </row>
    <row r="696" spans="1:43">
      <c r="A696"/>
      <c r="B696"/>
      <c r="C696"/>
      <c r="D696"/>
      <c r="E696" s="20" t="s">
        <v>6067</v>
      </c>
      <c r="F696"/>
      <c r="G696"/>
      <c r="H696" s="15">
        <v>198</v>
      </c>
      <c r="I696" s="15">
        <v>145</v>
      </c>
      <c r="J696" s="15" t="s">
        <v>5982</v>
      </c>
      <c r="K696" s="15" t="s">
        <v>5982</v>
      </c>
      <c r="L696" s="15">
        <v>2</v>
      </c>
      <c r="M696" s="15">
        <v>200</v>
      </c>
      <c r="N696" s="15">
        <v>48</v>
      </c>
      <c r="O696" s="15" t="s">
        <v>5986</v>
      </c>
      <c r="P696"/>
      <c r="Q696"/>
      <c r="R696" s="15" t="s">
        <v>5986</v>
      </c>
      <c r="S696"/>
      <c r="T696"/>
      <c r="U696" s="15" t="s">
        <v>5982</v>
      </c>
      <c r="V696" s="15" t="s">
        <v>5982</v>
      </c>
      <c r="W696" s="15" t="s">
        <v>5982</v>
      </c>
      <c r="X696" s="15" t="s">
        <v>5986</v>
      </c>
      <c r="Y696" s="15" t="s">
        <v>5986</v>
      </c>
      <c r="Z696" s="15" t="s">
        <v>5986</v>
      </c>
      <c r="AA696" s="15">
        <v>28</v>
      </c>
      <c r="AB696" s="15">
        <v>6</v>
      </c>
      <c r="AC696" s="15" t="s">
        <v>5982</v>
      </c>
      <c r="AD696" s="15" t="s">
        <v>5982</v>
      </c>
      <c r="AE696" s="15" t="s">
        <v>5982</v>
      </c>
      <c r="AF696" s="15">
        <v>1</v>
      </c>
      <c r="AG696" s="15">
        <v>1</v>
      </c>
      <c r="AH696" s="15">
        <v>1</v>
      </c>
      <c r="AI696" s="15" t="s">
        <v>5986</v>
      </c>
      <c r="AJ696" s="15" t="s">
        <v>5986</v>
      </c>
      <c r="AK696" s="15" t="s">
        <v>5986</v>
      </c>
      <c r="AL696" s="15"/>
      <c r="AM696" s="15"/>
      <c r="AN696" s="15"/>
      <c r="AO696"/>
      <c r="AP696" s="15">
        <v>1</v>
      </c>
      <c r="AQ696"/>
    </row>
    <row r="697" spans="1:43">
      <c r="A697"/>
      <c r="B697"/>
      <c r="C697"/>
      <c r="D697"/>
      <c r="E697" s="19">
        <v>0.3298611111111111</v>
      </c>
      <c r="F697"/>
      <c r="G697"/>
      <c r="H697" s="15">
        <v>1231</v>
      </c>
      <c r="I697" s="15">
        <v>289</v>
      </c>
      <c r="J697" s="15" t="s">
        <v>5982</v>
      </c>
      <c r="K697" s="15" t="s">
        <v>5982</v>
      </c>
      <c r="L697" s="15">
        <v>2</v>
      </c>
      <c r="M697" s="15">
        <v>1250</v>
      </c>
      <c r="N697" s="15">
        <v>550</v>
      </c>
      <c r="O697" s="15" t="s">
        <v>5982</v>
      </c>
      <c r="P697"/>
      <c r="Q697"/>
      <c r="R697" s="15" t="s">
        <v>5986</v>
      </c>
      <c r="S697"/>
      <c r="T697"/>
      <c r="U697" s="15" t="s">
        <v>5982</v>
      </c>
      <c r="V697" s="15" t="s">
        <v>5982</v>
      </c>
      <c r="W697" s="15" t="s">
        <v>5982</v>
      </c>
      <c r="X697" s="15" t="s">
        <v>5986</v>
      </c>
      <c r="Y697" s="15" t="s">
        <v>5986</v>
      </c>
      <c r="Z697" s="15" t="s">
        <v>5986</v>
      </c>
      <c r="AA697" s="15">
        <v>97</v>
      </c>
      <c r="AB697" s="15">
        <v>6</v>
      </c>
      <c r="AC697" s="15" t="s">
        <v>5982</v>
      </c>
      <c r="AD697" s="15" t="s">
        <v>5982</v>
      </c>
      <c r="AE697" s="15" t="s">
        <v>5982</v>
      </c>
      <c r="AF697" s="15">
        <v>1</v>
      </c>
      <c r="AG697" s="15">
        <v>1</v>
      </c>
      <c r="AH697" s="15">
        <v>1</v>
      </c>
      <c r="AI697" s="15" t="s">
        <v>5986</v>
      </c>
      <c r="AJ697" s="15" t="s">
        <v>5982</v>
      </c>
      <c r="AK697" s="15"/>
      <c r="AL697" s="15"/>
      <c r="AM697" s="15">
        <v>3</v>
      </c>
      <c r="AN697" s="15"/>
      <c r="AO697"/>
      <c r="AP697" s="15">
        <v>1</v>
      </c>
      <c r="AQ697"/>
    </row>
    <row r="698" spans="1:43">
      <c r="A698"/>
      <c r="B698"/>
      <c r="C698"/>
      <c r="D698"/>
      <c r="E698" s="19">
        <v>0.30208333333333331</v>
      </c>
      <c r="F698"/>
      <c r="G698"/>
      <c r="H698" s="15">
        <v>161</v>
      </c>
      <c r="I698" s="15">
        <v>100</v>
      </c>
      <c r="J698" s="15" t="s">
        <v>5982</v>
      </c>
      <c r="K698" s="15" t="s">
        <v>5982</v>
      </c>
      <c r="L698" s="15">
        <v>2</v>
      </c>
      <c r="M698" s="15">
        <v>200</v>
      </c>
      <c r="N698" s="15">
        <v>25</v>
      </c>
      <c r="O698" s="15" t="s">
        <v>5982</v>
      </c>
      <c r="P698"/>
      <c r="Q698"/>
      <c r="R698" s="15" t="s">
        <v>5982</v>
      </c>
      <c r="S698"/>
      <c r="T698"/>
      <c r="U698" s="15" t="s">
        <v>5982</v>
      </c>
      <c r="V698" s="15" t="s">
        <v>5982</v>
      </c>
      <c r="W698" s="15" t="s">
        <v>5982</v>
      </c>
      <c r="X698" s="15" t="s">
        <v>5986</v>
      </c>
      <c r="Y698" s="15" t="s">
        <v>5986</v>
      </c>
      <c r="Z698" s="15" t="s">
        <v>5986</v>
      </c>
      <c r="AA698" s="15">
        <v>165</v>
      </c>
      <c r="AB698" s="15">
        <v>60</v>
      </c>
      <c r="AC698" s="15" t="s">
        <v>5986</v>
      </c>
      <c r="AD698" s="15" t="s">
        <v>5986</v>
      </c>
      <c r="AE698" s="15" t="s">
        <v>5982</v>
      </c>
      <c r="AF698" s="15"/>
      <c r="AG698" s="15"/>
      <c r="AH698" s="15">
        <v>3</v>
      </c>
      <c r="AI698" s="15" t="s">
        <v>5982</v>
      </c>
      <c r="AJ698" s="15" t="s">
        <v>5982</v>
      </c>
      <c r="AK698" s="15" t="s">
        <v>5986</v>
      </c>
      <c r="AL698" s="15">
        <v>3</v>
      </c>
      <c r="AM698" s="15">
        <v>1</v>
      </c>
      <c r="AN698" s="15"/>
      <c r="AO698"/>
      <c r="AP698" s="15"/>
      <c r="AQ698"/>
    </row>
    <row r="699" spans="1:43">
      <c r="A699"/>
      <c r="B699"/>
      <c r="C699"/>
      <c r="D699"/>
      <c r="E699" s="19">
        <v>0.32291666666666669</v>
      </c>
      <c r="F699"/>
      <c r="G699"/>
      <c r="H699" s="15">
        <v>402</v>
      </c>
      <c r="I699" s="15">
        <v>150</v>
      </c>
      <c r="J699" s="15" t="s">
        <v>5982</v>
      </c>
      <c r="K699" s="15"/>
      <c r="L699" s="15"/>
      <c r="M699" s="15">
        <v>500</v>
      </c>
      <c r="N699" s="15">
        <v>350</v>
      </c>
      <c r="O699" s="15" t="s">
        <v>5986</v>
      </c>
      <c r="P699"/>
      <c r="Q699"/>
      <c r="R699" s="15" t="s">
        <v>5982</v>
      </c>
      <c r="S699"/>
      <c r="T699"/>
      <c r="U699" s="15" t="s">
        <v>5986</v>
      </c>
      <c r="V699" s="15" t="s">
        <v>5986</v>
      </c>
      <c r="W699" s="15" t="s">
        <v>5986</v>
      </c>
      <c r="X699" s="15" t="s">
        <v>5986</v>
      </c>
      <c r="Y699" s="15" t="s">
        <v>5986</v>
      </c>
      <c r="Z699" s="15" t="s">
        <v>5986</v>
      </c>
      <c r="AA699" s="15">
        <v>150</v>
      </c>
      <c r="AB699" s="15">
        <v>0</v>
      </c>
      <c r="AC699" s="15" t="s">
        <v>5982</v>
      </c>
      <c r="AD699" s="15" t="s">
        <v>5986</v>
      </c>
      <c r="AE699" s="15" t="s">
        <v>5982</v>
      </c>
      <c r="AF699" s="15">
        <v>1</v>
      </c>
      <c r="AG699" s="15"/>
      <c r="AH699" s="15">
        <v>1</v>
      </c>
      <c r="AI699" s="15" t="s">
        <v>5982</v>
      </c>
      <c r="AJ699" s="15" t="s">
        <v>5982</v>
      </c>
      <c r="AK699" s="15" t="s">
        <v>5986</v>
      </c>
      <c r="AL699" s="15">
        <v>1</v>
      </c>
      <c r="AM699" s="15">
        <v>1</v>
      </c>
      <c r="AN699" s="15"/>
      <c r="AO699"/>
      <c r="AP699" s="15"/>
      <c r="AQ699"/>
    </row>
    <row r="700" spans="1:43">
      <c r="A700"/>
      <c r="B700"/>
      <c r="C700"/>
      <c r="D700"/>
      <c r="E700" s="19">
        <v>0.36805555555555558</v>
      </c>
      <c r="F700"/>
      <c r="G700"/>
      <c r="H700" s="15">
        <v>605</v>
      </c>
      <c r="I700" s="15">
        <v>435</v>
      </c>
      <c r="J700" s="15" t="s">
        <v>5982</v>
      </c>
      <c r="K700" s="15" t="s">
        <v>5982</v>
      </c>
      <c r="L700" s="15">
        <v>2</v>
      </c>
      <c r="M700" s="15">
        <v>605</v>
      </c>
      <c r="N700" s="15">
        <v>0</v>
      </c>
      <c r="O700" s="15" t="s">
        <v>5986</v>
      </c>
      <c r="P700"/>
      <c r="Q700"/>
      <c r="R700" s="15" t="s">
        <v>5986</v>
      </c>
      <c r="S700"/>
      <c r="T700"/>
      <c r="U700" s="15" t="s">
        <v>5982</v>
      </c>
      <c r="V700" s="15" t="s">
        <v>5982</v>
      </c>
      <c r="W700" s="15" t="s">
        <v>5982</v>
      </c>
      <c r="X700" s="15" t="s">
        <v>5986</v>
      </c>
      <c r="Y700" s="15" t="s">
        <v>5986</v>
      </c>
      <c r="Z700" s="15" t="s">
        <v>5986</v>
      </c>
      <c r="AA700" s="15">
        <v>605</v>
      </c>
      <c r="AB700" s="15">
        <v>0</v>
      </c>
      <c r="AC700" s="15" t="s">
        <v>5982</v>
      </c>
      <c r="AD700" s="15" t="s">
        <v>5982</v>
      </c>
      <c r="AE700" s="15" t="s">
        <v>5986</v>
      </c>
      <c r="AF700" s="15">
        <v>1</v>
      </c>
      <c r="AG700" s="15">
        <v>1</v>
      </c>
      <c r="AH700" s="15"/>
      <c r="AI700" s="15" t="s">
        <v>5986</v>
      </c>
      <c r="AJ700" s="15" t="s">
        <v>5986</v>
      </c>
      <c r="AK700" s="15" t="s">
        <v>5982</v>
      </c>
      <c r="AL700" s="15"/>
      <c r="AM700" s="15"/>
      <c r="AN700" s="15">
        <v>1</v>
      </c>
      <c r="AO700"/>
      <c r="AP700" s="15"/>
      <c r="AQ700"/>
    </row>
    <row r="701" spans="1:43">
      <c r="A701"/>
      <c r="B701"/>
      <c r="C701"/>
      <c r="D701"/>
      <c r="E701" s="19">
        <v>0.33333333333333331</v>
      </c>
      <c r="F701"/>
      <c r="G701"/>
      <c r="H701" s="15">
        <v>683</v>
      </c>
      <c r="I701" s="15">
        <v>400</v>
      </c>
      <c r="J701" s="15" t="s">
        <v>5982</v>
      </c>
      <c r="K701" s="15" t="s">
        <v>5982</v>
      </c>
      <c r="L701" s="15">
        <v>2</v>
      </c>
      <c r="M701" s="15">
        <v>683</v>
      </c>
      <c r="N701" s="15">
        <v>0</v>
      </c>
      <c r="O701" s="15" t="s">
        <v>5986</v>
      </c>
      <c r="P701"/>
      <c r="Q701"/>
      <c r="R701" s="15" t="s">
        <v>5982</v>
      </c>
      <c r="S701"/>
      <c r="T701"/>
      <c r="U701" s="15" t="s">
        <v>5982</v>
      </c>
      <c r="V701" s="15" t="s">
        <v>5982</v>
      </c>
      <c r="W701" s="15" t="s">
        <v>5982</v>
      </c>
      <c r="X701" s="15" t="s">
        <v>5986</v>
      </c>
      <c r="Y701" s="15" t="s">
        <v>5986</v>
      </c>
      <c r="Z701" s="15" t="s">
        <v>5986</v>
      </c>
      <c r="AA701" s="15">
        <v>683</v>
      </c>
      <c r="AB701" s="15">
        <v>0</v>
      </c>
      <c r="AC701" s="15" t="s">
        <v>5982</v>
      </c>
      <c r="AD701" s="15" t="s">
        <v>5986</v>
      </c>
      <c r="AE701" s="15" t="s">
        <v>5982</v>
      </c>
      <c r="AF701" s="15">
        <v>1</v>
      </c>
      <c r="AG701" s="15"/>
      <c r="AH701" s="15">
        <v>1</v>
      </c>
      <c r="AI701" s="15" t="s">
        <v>5982</v>
      </c>
      <c r="AJ701" s="15" t="s">
        <v>5982</v>
      </c>
      <c r="AK701" s="15" t="s">
        <v>5986</v>
      </c>
      <c r="AL701" s="15">
        <v>1</v>
      </c>
      <c r="AM701" s="15">
        <v>1</v>
      </c>
      <c r="AN701" s="15"/>
      <c r="AO701"/>
      <c r="AP701" s="15">
        <v>1</v>
      </c>
      <c r="AQ701"/>
    </row>
    <row r="702" spans="1:43">
      <c r="A702"/>
      <c r="B702"/>
      <c r="C702"/>
      <c r="D702"/>
      <c r="E702" s="19">
        <v>0.28125</v>
      </c>
      <c r="F702"/>
      <c r="G702"/>
      <c r="H702" s="15">
        <v>1370</v>
      </c>
      <c r="I702" s="15">
        <v>800</v>
      </c>
      <c r="J702" s="15" t="s">
        <v>5982</v>
      </c>
      <c r="K702" s="15" t="s">
        <v>5982</v>
      </c>
      <c r="L702" s="15">
        <v>2</v>
      </c>
      <c r="M702" s="15">
        <v>476</v>
      </c>
      <c r="N702" s="15">
        <v>276</v>
      </c>
      <c r="O702" s="15" t="s">
        <v>5986</v>
      </c>
      <c r="P702"/>
      <c r="Q702"/>
      <c r="R702" s="15" t="s">
        <v>5982</v>
      </c>
      <c r="S702"/>
      <c r="T702"/>
      <c r="U702" s="15" t="s">
        <v>5982</v>
      </c>
      <c r="V702" s="15" t="s">
        <v>5982</v>
      </c>
      <c r="W702" s="15" t="s">
        <v>5982</v>
      </c>
      <c r="X702" s="15" t="s">
        <v>5986</v>
      </c>
      <c r="Y702" s="15" t="s">
        <v>5986</v>
      </c>
      <c r="Z702" s="15" t="s">
        <v>5986</v>
      </c>
      <c r="AA702" s="15">
        <v>817</v>
      </c>
      <c r="AB702" s="15">
        <v>50</v>
      </c>
      <c r="AC702" s="15" t="s">
        <v>5982</v>
      </c>
      <c r="AD702" s="15" t="s">
        <v>5986</v>
      </c>
      <c r="AE702" s="15" t="s">
        <v>5982</v>
      </c>
      <c r="AF702" s="15">
        <v>1</v>
      </c>
      <c r="AG702" s="15"/>
      <c r="AH702" s="15">
        <v>1</v>
      </c>
      <c r="AI702" s="15" t="s">
        <v>5982</v>
      </c>
      <c r="AJ702" s="15" t="s">
        <v>5986</v>
      </c>
      <c r="AK702" s="15" t="s">
        <v>5986</v>
      </c>
      <c r="AL702" s="15">
        <v>1</v>
      </c>
      <c r="AM702" s="15"/>
      <c r="AN702" s="15"/>
      <c r="AO702"/>
      <c r="AP702" s="15">
        <v>1</v>
      </c>
      <c r="AQ702"/>
    </row>
    <row r="703" spans="1:43">
      <c r="A703"/>
      <c r="B703"/>
      <c r="C703"/>
      <c r="D703"/>
      <c r="E703" s="19">
        <v>0.33333333333333331</v>
      </c>
      <c r="F703"/>
      <c r="G703"/>
      <c r="H703" s="15">
        <v>382</v>
      </c>
      <c r="I703" s="15">
        <v>145</v>
      </c>
      <c r="J703" s="15" t="s">
        <v>5982</v>
      </c>
      <c r="K703" s="15"/>
      <c r="L703" s="15">
        <v>2</v>
      </c>
      <c r="M703" s="15">
        <v>382</v>
      </c>
      <c r="N703" s="15">
        <v>0</v>
      </c>
      <c r="O703" s="15" t="s">
        <v>5982</v>
      </c>
      <c r="P703"/>
      <c r="Q703"/>
      <c r="R703" s="15" t="s">
        <v>5986</v>
      </c>
      <c r="S703"/>
      <c r="T703"/>
      <c r="U703" s="15" t="s">
        <v>5982</v>
      </c>
      <c r="V703" s="15" t="s">
        <v>5982</v>
      </c>
      <c r="W703" s="15" t="s">
        <v>5982</v>
      </c>
      <c r="X703" s="15" t="s">
        <v>5986</v>
      </c>
      <c r="Y703" s="15" t="s">
        <v>5986</v>
      </c>
      <c r="Z703" s="15" t="s">
        <v>5986</v>
      </c>
      <c r="AA703" s="15">
        <v>0</v>
      </c>
      <c r="AB703" s="15">
        <v>0</v>
      </c>
      <c r="AC703" s="15" t="s">
        <v>5986</v>
      </c>
      <c r="AD703" s="15" t="s">
        <v>5982</v>
      </c>
      <c r="AE703" s="15" t="s">
        <v>5982</v>
      </c>
      <c r="AF703" s="15"/>
      <c r="AG703" s="15">
        <v>1</v>
      </c>
      <c r="AH703" s="15">
        <v>1</v>
      </c>
      <c r="AI703" s="15" t="s">
        <v>5986</v>
      </c>
      <c r="AJ703" s="15" t="s">
        <v>5986</v>
      </c>
      <c r="AK703" s="15" t="s">
        <v>5986</v>
      </c>
      <c r="AL703" s="15"/>
      <c r="AM703" s="15"/>
      <c r="AN703" s="15"/>
      <c r="AO703"/>
      <c r="AP703" s="15">
        <v>1</v>
      </c>
      <c r="AQ703"/>
    </row>
    <row r="704" spans="1:43">
      <c r="A704"/>
      <c r="B704"/>
      <c r="C704"/>
      <c r="D704"/>
      <c r="E704" s="19">
        <v>0.4375</v>
      </c>
      <c r="F704"/>
      <c r="G704"/>
      <c r="H704" s="15">
        <v>800</v>
      </c>
      <c r="I704" s="15">
        <v>10</v>
      </c>
      <c r="J704" s="15" t="s">
        <v>5982</v>
      </c>
      <c r="K704" s="15" t="s">
        <v>5982</v>
      </c>
      <c r="L704" s="15">
        <v>2</v>
      </c>
      <c r="M704" s="15">
        <v>0</v>
      </c>
      <c r="N704" s="15">
        <v>0</v>
      </c>
      <c r="O704" s="15" t="s">
        <v>5982</v>
      </c>
      <c r="P704"/>
      <c r="Q704"/>
      <c r="R704" s="15" t="s">
        <v>5986</v>
      </c>
      <c r="S704"/>
      <c r="T704"/>
      <c r="U704" s="15" t="s">
        <v>5982</v>
      </c>
      <c r="V704" s="15" t="s">
        <v>5982</v>
      </c>
      <c r="W704" s="15" t="s">
        <v>5982</v>
      </c>
      <c r="X704" s="15" t="s">
        <v>5986</v>
      </c>
      <c r="Y704" s="15" t="s">
        <v>5986</v>
      </c>
      <c r="Z704" s="15" t="s">
        <v>5986</v>
      </c>
      <c r="AA704" s="15">
        <v>0</v>
      </c>
      <c r="AB704" s="15">
        <v>0</v>
      </c>
      <c r="AC704" s="15" t="s">
        <v>5982</v>
      </c>
      <c r="AD704" s="15" t="s">
        <v>5982</v>
      </c>
      <c r="AE704" s="15" t="s">
        <v>5982</v>
      </c>
      <c r="AF704" s="15">
        <v>1</v>
      </c>
      <c r="AG704" s="15">
        <v>1</v>
      </c>
      <c r="AH704" s="15">
        <v>1</v>
      </c>
      <c r="AI704" s="15" t="s">
        <v>5986</v>
      </c>
      <c r="AJ704" s="15" t="s">
        <v>5986</v>
      </c>
      <c r="AK704" s="15" t="s">
        <v>5986</v>
      </c>
      <c r="AL704" s="15"/>
      <c r="AM704" s="15"/>
      <c r="AN704" s="15"/>
      <c r="AO704"/>
      <c r="AP704" s="15"/>
      <c r="AQ704"/>
    </row>
    <row r="705" spans="1:43">
      <c r="A705"/>
      <c r="B705"/>
      <c r="C705"/>
      <c r="D705"/>
      <c r="E705" s="19">
        <v>0.375</v>
      </c>
      <c r="F705"/>
      <c r="G705"/>
      <c r="H705" s="15">
        <v>170</v>
      </c>
      <c r="I705" s="15">
        <v>20</v>
      </c>
      <c r="J705" s="15" t="s">
        <v>5982</v>
      </c>
      <c r="K705" s="15" t="s">
        <v>5982</v>
      </c>
      <c r="L705" s="15">
        <v>2</v>
      </c>
      <c r="M705" s="15">
        <v>180</v>
      </c>
      <c r="N705" s="15">
        <v>0</v>
      </c>
      <c r="O705" s="15" t="s">
        <v>5982</v>
      </c>
      <c r="P705"/>
      <c r="Q705"/>
      <c r="R705" s="15" t="s">
        <v>5986</v>
      </c>
      <c r="S705"/>
      <c r="T705"/>
      <c r="U705" s="15" t="s">
        <v>5982</v>
      </c>
      <c r="V705" s="15" t="s">
        <v>5982</v>
      </c>
      <c r="W705" s="15" t="s">
        <v>5982</v>
      </c>
      <c r="X705" s="15" t="s">
        <v>5986</v>
      </c>
      <c r="Y705" s="15" t="s">
        <v>5986</v>
      </c>
      <c r="Z705" s="15" t="s">
        <v>5986</v>
      </c>
      <c r="AA705" s="15">
        <v>10</v>
      </c>
      <c r="AB705" s="15">
        <v>0</v>
      </c>
      <c r="AC705" s="15" t="s">
        <v>5982</v>
      </c>
      <c r="AD705" s="15" t="s">
        <v>5982</v>
      </c>
      <c r="AE705" s="15" t="s">
        <v>5982</v>
      </c>
      <c r="AF705" s="15">
        <v>1</v>
      </c>
      <c r="AG705" s="15">
        <v>1</v>
      </c>
      <c r="AH705" s="15">
        <v>1</v>
      </c>
      <c r="AI705" s="15" t="s">
        <v>5986</v>
      </c>
      <c r="AJ705" s="15" t="s">
        <v>5986</v>
      </c>
      <c r="AK705" s="15" t="s">
        <v>5986</v>
      </c>
      <c r="AL705" s="15"/>
      <c r="AM705" s="15"/>
      <c r="AN705" s="15"/>
      <c r="AO705"/>
      <c r="AP705" s="15">
        <v>1</v>
      </c>
      <c r="AQ705"/>
    </row>
    <row r="706" spans="1:43">
      <c r="A706"/>
      <c r="B706"/>
      <c r="C706"/>
      <c r="D706"/>
      <c r="E706" s="19">
        <v>0.29166666666666669</v>
      </c>
      <c r="F706"/>
      <c r="G706"/>
      <c r="H706" s="15"/>
      <c r="I706" s="15"/>
      <c r="J706" s="15"/>
      <c r="K706" s="15"/>
      <c r="L706" s="15"/>
      <c r="M706" s="15"/>
      <c r="N706" s="15"/>
      <c r="O706" s="15"/>
      <c r="P706"/>
      <c r="Q706"/>
      <c r="R706" s="15"/>
      <c r="S706"/>
      <c r="T706"/>
      <c r="U706" s="15"/>
      <c r="V706" s="15"/>
      <c r="W706" s="15"/>
      <c r="X706" s="15"/>
      <c r="Y706" s="15"/>
      <c r="Z706" s="15"/>
      <c r="AA706" s="15"/>
      <c r="AB706" s="15"/>
      <c r="AC706" s="15"/>
      <c r="AD706" s="15"/>
      <c r="AE706" s="15"/>
      <c r="AF706" s="15"/>
      <c r="AG706" s="15"/>
      <c r="AH706" s="15"/>
      <c r="AI706" s="15"/>
      <c r="AJ706" s="15"/>
      <c r="AK706" s="15"/>
      <c r="AL706" s="15"/>
      <c r="AM706" s="15"/>
      <c r="AN706" s="15"/>
      <c r="AO706"/>
      <c r="AP706" s="15"/>
      <c r="AQ706"/>
    </row>
    <row r="707" spans="1:43">
      <c r="A707"/>
      <c r="B707"/>
      <c r="C707"/>
      <c r="D707"/>
      <c r="E707" s="19">
        <v>0.31597222222222221</v>
      </c>
      <c r="F707"/>
      <c r="G707"/>
      <c r="H707" s="15"/>
      <c r="I707" s="15"/>
      <c r="J707" s="15"/>
      <c r="K707" s="15"/>
      <c r="L707" s="15"/>
      <c r="M707" s="15"/>
      <c r="N707" s="15"/>
      <c r="O707" s="15"/>
      <c r="P707"/>
      <c r="Q707"/>
      <c r="R707" s="15"/>
      <c r="S707"/>
      <c r="T707"/>
      <c r="U707" s="15"/>
      <c r="V707" s="15"/>
      <c r="W707" s="15"/>
      <c r="X707" s="15"/>
      <c r="Y707" s="15"/>
      <c r="Z707" s="15"/>
      <c r="AA707" s="15"/>
      <c r="AB707" s="15"/>
      <c r="AC707" s="15"/>
      <c r="AD707" s="15"/>
      <c r="AE707" s="15"/>
      <c r="AF707" s="15"/>
      <c r="AG707" s="15"/>
      <c r="AH707" s="15"/>
      <c r="AI707" s="15"/>
      <c r="AJ707" s="15"/>
      <c r="AK707" s="15"/>
      <c r="AL707" s="15"/>
      <c r="AM707" s="15"/>
      <c r="AN707" s="15"/>
      <c r="AO707"/>
      <c r="AP707" s="15"/>
      <c r="AQ707"/>
    </row>
    <row r="708" spans="1:43">
      <c r="A708"/>
      <c r="B708"/>
      <c r="C708"/>
      <c r="D708"/>
      <c r="E708" s="19">
        <v>0.47916666666666669</v>
      </c>
      <c r="F708"/>
      <c r="G708"/>
      <c r="H708" s="15">
        <v>129</v>
      </c>
      <c r="I708" s="15">
        <v>80</v>
      </c>
      <c r="J708" s="15" t="s">
        <v>5982</v>
      </c>
      <c r="K708" s="15" t="s">
        <v>5982</v>
      </c>
      <c r="L708" s="15"/>
      <c r="M708" s="15">
        <v>128</v>
      </c>
      <c r="N708" s="15">
        <v>50</v>
      </c>
      <c r="O708" s="15" t="s">
        <v>5982</v>
      </c>
      <c r="P708"/>
      <c r="Q708"/>
      <c r="R708" s="15" t="s">
        <v>5986</v>
      </c>
      <c r="S708"/>
      <c r="T708"/>
      <c r="U708" s="15" t="s">
        <v>5982</v>
      </c>
      <c r="V708" s="15" t="s">
        <v>5982</v>
      </c>
      <c r="W708" s="15" t="s">
        <v>5982</v>
      </c>
      <c r="X708" s="15" t="s">
        <v>5986</v>
      </c>
      <c r="Y708" s="15" t="s">
        <v>5986</v>
      </c>
      <c r="Z708" s="15" t="s">
        <v>5986</v>
      </c>
      <c r="AA708" s="15">
        <v>78</v>
      </c>
      <c r="AB708" s="15">
        <v>50</v>
      </c>
      <c r="AC708" s="15" t="s">
        <v>5982</v>
      </c>
      <c r="AD708" s="15" t="s">
        <v>5982</v>
      </c>
      <c r="AE708" s="15" t="s">
        <v>5982</v>
      </c>
      <c r="AF708" s="15">
        <v>1</v>
      </c>
      <c r="AG708" s="15">
        <v>1</v>
      </c>
      <c r="AH708" s="15">
        <v>1</v>
      </c>
      <c r="AI708" s="15" t="s">
        <v>5982</v>
      </c>
      <c r="AJ708" s="15" t="s">
        <v>5982</v>
      </c>
      <c r="AK708" s="15" t="s">
        <v>5982</v>
      </c>
      <c r="AL708" s="15">
        <v>3</v>
      </c>
      <c r="AM708" s="15">
        <v>3</v>
      </c>
      <c r="AN708" s="15">
        <v>3</v>
      </c>
      <c r="AO708"/>
      <c r="AP708" s="15"/>
      <c r="AQ708"/>
    </row>
    <row r="709" spans="1:43">
      <c r="A709"/>
      <c r="B709"/>
      <c r="C709"/>
      <c r="D709"/>
      <c r="E709" s="19">
        <v>0.45833333333333331</v>
      </c>
      <c r="F709"/>
      <c r="G709"/>
      <c r="H709" s="15">
        <v>141</v>
      </c>
      <c r="I709" s="15">
        <v>59</v>
      </c>
      <c r="J709" s="15" t="s">
        <v>5982</v>
      </c>
      <c r="K709" s="15" t="s">
        <v>5982</v>
      </c>
      <c r="L709" s="15"/>
      <c r="M709" s="15">
        <v>100</v>
      </c>
      <c r="N709" s="15">
        <v>40</v>
      </c>
      <c r="O709" s="15" t="s">
        <v>5986</v>
      </c>
      <c r="P709"/>
      <c r="Q709"/>
      <c r="R709" s="15" t="s">
        <v>5986</v>
      </c>
      <c r="S709"/>
      <c r="T709"/>
      <c r="U709" s="15" t="s">
        <v>5982</v>
      </c>
      <c r="V709" s="15"/>
      <c r="W709" s="15" t="s">
        <v>5982</v>
      </c>
      <c r="X709" s="15" t="s">
        <v>5986</v>
      </c>
      <c r="Y709" s="15" t="s">
        <v>5986</v>
      </c>
      <c r="Z709" s="15" t="s">
        <v>5986</v>
      </c>
      <c r="AA709" s="15">
        <v>60</v>
      </c>
      <c r="AB709" s="15">
        <v>40</v>
      </c>
      <c r="AC709" s="15" t="s">
        <v>5982</v>
      </c>
      <c r="AD709" s="15" t="s">
        <v>5982</v>
      </c>
      <c r="AE709" s="15" t="s">
        <v>5982</v>
      </c>
      <c r="AF709" s="15">
        <v>1</v>
      </c>
      <c r="AG709" s="15">
        <v>1</v>
      </c>
      <c r="AH709" s="15">
        <v>1</v>
      </c>
      <c r="AI709" s="15" t="s">
        <v>5982</v>
      </c>
      <c r="AJ709" s="15" t="s">
        <v>5982</v>
      </c>
      <c r="AK709" s="15" t="s">
        <v>5982</v>
      </c>
      <c r="AL709" s="15">
        <v>3</v>
      </c>
      <c r="AM709" s="15">
        <v>3</v>
      </c>
      <c r="AN709" s="15">
        <v>3</v>
      </c>
      <c r="AO709"/>
      <c r="AP709" s="15"/>
      <c r="AQ709"/>
    </row>
    <row r="710" spans="1:43">
      <c r="A710"/>
      <c r="B710"/>
      <c r="C710"/>
      <c r="D710"/>
      <c r="E710" s="19">
        <v>0.41666666666666669</v>
      </c>
      <c r="F710"/>
      <c r="G710"/>
      <c r="H710" s="15">
        <v>758</v>
      </c>
      <c r="I710" s="15">
        <v>223</v>
      </c>
      <c r="J710" s="15" t="s">
        <v>5982</v>
      </c>
      <c r="K710" s="15" t="s">
        <v>5986</v>
      </c>
      <c r="L710" s="15"/>
      <c r="M710" s="15">
        <v>950</v>
      </c>
      <c r="N710" s="15">
        <v>381</v>
      </c>
      <c r="O710" s="15" t="s">
        <v>5986</v>
      </c>
      <c r="P710"/>
      <c r="Q710"/>
      <c r="R710" s="15" t="s">
        <v>5986</v>
      </c>
      <c r="S710"/>
      <c r="T710"/>
      <c r="U710" s="15" t="s">
        <v>5986</v>
      </c>
      <c r="V710" s="15" t="s">
        <v>5986</v>
      </c>
      <c r="W710" s="15" t="s">
        <v>5986</v>
      </c>
      <c r="X710" s="15" t="s">
        <v>5986</v>
      </c>
      <c r="Y710" s="15" t="s">
        <v>5986</v>
      </c>
      <c r="Z710" s="15"/>
      <c r="AA710" s="15">
        <v>544</v>
      </c>
      <c r="AB710" s="15">
        <v>25</v>
      </c>
      <c r="AC710" s="15" t="s">
        <v>5982</v>
      </c>
      <c r="AD710" s="15" t="s">
        <v>5982</v>
      </c>
      <c r="AE710" s="15" t="s">
        <v>5982</v>
      </c>
      <c r="AF710" s="15">
        <v>1</v>
      </c>
      <c r="AG710" s="15">
        <v>1</v>
      </c>
      <c r="AH710" s="15">
        <v>1</v>
      </c>
      <c r="AI710" s="15" t="s">
        <v>5982</v>
      </c>
      <c r="AJ710" s="15" t="s">
        <v>5982</v>
      </c>
      <c r="AK710" s="15" t="s">
        <v>5982</v>
      </c>
      <c r="AL710" s="15">
        <v>3</v>
      </c>
      <c r="AM710" s="15">
        <v>3</v>
      </c>
      <c r="AN710" s="15">
        <v>3</v>
      </c>
      <c r="AO710"/>
      <c r="AP710" s="15"/>
      <c r="AQ710"/>
    </row>
    <row r="711" spans="1:43">
      <c r="A711"/>
      <c r="B711"/>
      <c r="C711"/>
      <c r="D711"/>
      <c r="E711" s="19">
        <v>0.375</v>
      </c>
      <c r="F711"/>
      <c r="G711"/>
      <c r="H711" s="15">
        <v>204</v>
      </c>
      <c r="I711" s="15">
        <v>167</v>
      </c>
      <c r="J711" s="15" t="s">
        <v>5982</v>
      </c>
      <c r="K711" s="15" t="s">
        <v>5982</v>
      </c>
      <c r="L711" s="15"/>
      <c r="M711" s="15">
        <v>500</v>
      </c>
      <c r="N711" s="15">
        <v>338</v>
      </c>
      <c r="O711" s="15" t="s">
        <v>5986</v>
      </c>
      <c r="P711"/>
      <c r="Q711"/>
      <c r="R711" s="15" t="s">
        <v>5986</v>
      </c>
      <c r="S711"/>
      <c r="T711"/>
      <c r="U711" s="15" t="s">
        <v>5982</v>
      </c>
      <c r="V711" s="15"/>
      <c r="W711" s="15" t="s">
        <v>5982</v>
      </c>
      <c r="X711" s="15" t="s">
        <v>5986</v>
      </c>
      <c r="Y711" s="15" t="s">
        <v>5986</v>
      </c>
      <c r="Z711" s="15" t="s">
        <v>5986</v>
      </c>
      <c r="AA711" s="15">
        <v>162</v>
      </c>
      <c r="AB711" s="15">
        <v>20</v>
      </c>
      <c r="AC711" s="15" t="s">
        <v>5982</v>
      </c>
      <c r="AD711" s="15" t="s">
        <v>5982</v>
      </c>
      <c r="AE711" s="15" t="s">
        <v>5982</v>
      </c>
      <c r="AF711" s="15">
        <v>1</v>
      </c>
      <c r="AG711" s="15">
        <v>1</v>
      </c>
      <c r="AH711" s="15">
        <v>1</v>
      </c>
      <c r="AI711" s="15" t="s">
        <v>5982</v>
      </c>
      <c r="AJ711" s="15" t="s">
        <v>5982</v>
      </c>
      <c r="AK711" s="15" t="s">
        <v>5982</v>
      </c>
      <c r="AL711" s="15" t="s">
        <v>251</v>
      </c>
      <c r="AM711" s="15" t="s">
        <v>251</v>
      </c>
      <c r="AN711" s="15" t="s">
        <v>251</v>
      </c>
      <c r="AO711"/>
      <c r="AP711" s="15">
        <v>1</v>
      </c>
      <c r="AQ711"/>
    </row>
    <row r="712" spans="1:43">
      <c r="A712"/>
      <c r="B712"/>
      <c r="C712"/>
      <c r="D712"/>
      <c r="E712" s="19">
        <v>0.33333333333333331</v>
      </c>
      <c r="F712"/>
      <c r="G712"/>
      <c r="H712" s="15">
        <v>1250</v>
      </c>
      <c r="I712" s="15">
        <v>546</v>
      </c>
      <c r="J712" s="15" t="s">
        <v>5982</v>
      </c>
      <c r="K712" s="15" t="s">
        <v>5982</v>
      </c>
      <c r="L712" s="15"/>
      <c r="M712" s="15">
        <v>1000</v>
      </c>
      <c r="N712" s="15">
        <v>860</v>
      </c>
      <c r="O712" s="15" t="s">
        <v>5982</v>
      </c>
      <c r="P712"/>
      <c r="Q712"/>
      <c r="R712" s="15" t="s">
        <v>5986</v>
      </c>
      <c r="S712"/>
      <c r="T712"/>
      <c r="U712" s="15" t="s">
        <v>5982</v>
      </c>
      <c r="V712" s="15"/>
      <c r="W712" s="15" t="s">
        <v>5982</v>
      </c>
      <c r="X712" s="15" t="s">
        <v>5986</v>
      </c>
      <c r="Y712" s="15" t="s">
        <v>5986</v>
      </c>
      <c r="Z712" s="15" t="s">
        <v>5986</v>
      </c>
      <c r="AA712" s="15">
        <v>140</v>
      </c>
      <c r="AB712" s="15">
        <v>697</v>
      </c>
      <c r="AC712" s="15" t="s">
        <v>5982</v>
      </c>
      <c r="AD712" s="15" t="s">
        <v>5982</v>
      </c>
      <c r="AE712" s="15" t="s">
        <v>5982</v>
      </c>
      <c r="AF712" s="15" t="s">
        <v>251</v>
      </c>
      <c r="AG712" s="15">
        <v>1</v>
      </c>
      <c r="AH712" s="15" t="s">
        <v>251</v>
      </c>
      <c r="AI712" s="15"/>
      <c r="AJ712" s="15"/>
      <c r="AK712" s="15"/>
      <c r="AL712" s="15"/>
      <c r="AM712" s="15"/>
      <c r="AN712" s="15"/>
      <c r="AO712"/>
      <c r="AP712" s="15">
        <v>1</v>
      </c>
      <c r="AQ712"/>
    </row>
    <row r="713" spans="1:43">
      <c r="A713"/>
      <c r="B713"/>
      <c r="C713"/>
      <c r="D713"/>
      <c r="E713" s="21"/>
      <c r="F713"/>
      <c r="G713"/>
      <c r="H713" s="15"/>
      <c r="I713" s="15">
        <v>465</v>
      </c>
      <c r="J713" s="15" t="s">
        <v>5982</v>
      </c>
      <c r="K713" s="15" t="s">
        <v>5982</v>
      </c>
      <c r="L713" s="15">
        <v>2</v>
      </c>
      <c r="M713" s="15">
        <v>1200</v>
      </c>
      <c r="N713" s="15">
        <v>433</v>
      </c>
      <c r="O713" s="15" t="s">
        <v>5986</v>
      </c>
      <c r="P713"/>
      <c r="Q713"/>
      <c r="R713" s="15" t="s">
        <v>5982</v>
      </c>
      <c r="S713"/>
      <c r="T713"/>
      <c r="U713" s="15" t="s">
        <v>5982</v>
      </c>
      <c r="V713" s="15" t="s">
        <v>5982</v>
      </c>
      <c r="W713" s="15" t="s">
        <v>5982</v>
      </c>
      <c r="X713" s="15" t="s">
        <v>5986</v>
      </c>
      <c r="Y713" s="15" t="s">
        <v>5986</v>
      </c>
      <c r="Z713" s="15" t="s">
        <v>5986</v>
      </c>
      <c r="AA713" s="15">
        <v>302</v>
      </c>
      <c r="AB713" s="15">
        <v>0</v>
      </c>
      <c r="AC713" s="15" t="s">
        <v>5982</v>
      </c>
      <c r="AD713" s="15" t="s">
        <v>5982</v>
      </c>
      <c r="AE713" s="15" t="s">
        <v>5982</v>
      </c>
      <c r="AF713" s="15">
        <v>1</v>
      </c>
      <c r="AG713" s="15">
        <v>1</v>
      </c>
      <c r="AH713" s="15">
        <v>1</v>
      </c>
      <c r="AI713" s="15" t="s">
        <v>5982</v>
      </c>
      <c r="AJ713" s="15" t="s">
        <v>5982</v>
      </c>
      <c r="AK713" s="15" t="s">
        <v>5982</v>
      </c>
      <c r="AL713" s="15">
        <v>1</v>
      </c>
      <c r="AM713" s="15">
        <v>1</v>
      </c>
      <c r="AN713" s="15">
        <v>1</v>
      </c>
      <c r="AO713"/>
      <c r="AP713" s="15">
        <v>1</v>
      </c>
      <c r="AQ713"/>
    </row>
    <row r="714" spans="1:43">
      <c r="A714"/>
      <c r="B714"/>
      <c r="C714"/>
      <c r="D714"/>
      <c r="E714" s="21"/>
      <c r="F714"/>
      <c r="G714"/>
      <c r="H714" s="15">
        <v>255</v>
      </c>
      <c r="I714" s="15">
        <v>86</v>
      </c>
      <c r="J714" s="15" t="s">
        <v>5982</v>
      </c>
      <c r="K714" s="15" t="s">
        <v>5982</v>
      </c>
      <c r="L714" s="15">
        <v>2</v>
      </c>
      <c r="M714" s="15">
        <v>280</v>
      </c>
      <c r="N714" s="15">
        <v>69</v>
      </c>
      <c r="O714" s="15" t="s">
        <v>5986</v>
      </c>
      <c r="P714"/>
      <c r="Q714"/>
      <c r="R714" s="15" t="s">
        <v>5986</v>
      </c>
      <c r="S714"/>
      <c r="T714"/>
      <c r="U714" s="15" t="s">
        <v>5982</v>
      </c>
      <c r="V714" s="15" t="s">
        <v>5982</v>
      </c>
      <c r="W714" s="15" t="s">
        <v>5982</v>
      </c>
      <c r="X714" s="15" t="s">
        <v>5986</v>
      </c>
      <c r="Y714" s="15" t="s">
        <v>5986</v>
      </c>
      <c r="Z714" s="15" t="s">
        <v>5986</v>
      </c>
      <c r="AA714" s="15">
        <v>116</v>
      </c>
      <c r="AB714" s="15">
        <v>35</v>
      </c>
      <c r="AC714" s="15" t="s">
        <v>5982</v>
      </c>
      <c r="AD714" s="15" t="s">
        <v>5982</v>
      </c>
      <c r="AE714" s="15" t="s">
        <v>5982</v>
      </c>
      <c r="AF714" s="15">
        <v>1</v>
      </c>
      <c r="AG714" s="15">
        <v>1</v>
      </c>
      <c r="AH714" s="15">
        <v>1</v>
      </c>
      <c r="AI714" s="15" t="s">
        <v>5982</v>
      </c>
      <c r="AJ714" s="15" t="s">
        <v>5982</v>
      </c>
      <c r="AK714" s="15" t="s">
        <v>5982</v>
      </c>
      <c r="AL714" s="15">
        <v>6</v>
      </c>
      <c r="AM714" s="15">
        <v>4</v>
      </c>
      <c r="AN714" s="15">
        <v>4</v>
      </c>
      <c r="AO714"/>
      <c r="AP714" s="15"/>
      <c r="AQ714"/>
    </row>
    <row r="715" spans="1:43">
      <c r="A715"/>
      <c r="B715"/>
      <c r="C715"/>
      <c r="D715"/>
      <c r="E715" s="21"/>
      <c r="F715"/>
      <c r="G715"/>
      <c r="H715" s="15">
        <v>179</v>
      </c>
      <c r="I715" s="15">
        <v>65</v>
      </c>
      <c r="J715" s="15" t="s">
        <v>5982</v>
      </c>
      <c r="K715" s="15" t="s">
        <v>5982</v>
      </c>
      <c r="L715" s="15">
        <v>2</v>
      </c>
      <c r="M715" s="15">
        <v>250</v>
      </c>
      <c r="N715" s="15">
        <v>50</v>
      </c>
      <c r="O715" s="15" t="s">
        <v>5986</v>
      </c>
      <c r="P715"/>
      <c r="Q715"/>
      <c r="R715" s="15" t="s">
        <v>5986</v>
      </c>
      <c r="S715"/>
      <c r="T715"/>
      <c r="U715" s="15" t="s">
        <v>5982</v>
      </c>
      <c r="V715" s="15" t="s">
        <v>5986</v>
      </c>
      <c r="W715" s="15" t="s">
        <v>5986</v>
      </c>
      <c r="X715" s="15" t="s">
        <v>5986</v>
      </c>
      <c r="Y715" s="15" t="s">
        <v>5986</v>
      </c>
      <c r="Z715" s="15" t="s">
        <v>5986</v>
      </c>
      <c r="AA715" s="15">
        <v>106</v>
      </c>
      <c r="AB715" s="15">
        <v>0</v>
      </c>
      <c r="AC715" s="15" t="s">
        <v>5982</v>
      </c>
      <c r="AD715" s="15" t="s">
        <v>5982</v>
      </c>
      <c r="AE715" s="15" t="s">
        <v>5982</v>
      </c>
      <c r="AF715" s="15">
        <v>1</v>
      </c>
      <c r="AG715" s="15">
        <v>1</v>
      </c>
      <c r="AH715" s="15">
        <v>1</v>
      </c>
      <c r="AI715" s="15" t="s">
        <v>5982</v>
      </c>
      <c r="AJ715" s="15" t="s">
        <v>5982</v>
      </c>
      <c r="AK715" s="15" t="s">
        <v>5982</v>
      </c>
      <c r="AL715" s="15">
        <v>1</v>
      </c>
      <c r="AM715" s="15">
        <v>4</v>
      </c>
      <c r="AN715" s="15">
        <v>6</v>
      </c>
      <c r="AO715"/>
      <c r="AP715" s="15">
        <v>1</v>
      </c>
      <c r="AQ715"/>
    </row>
    <row r="716" spans="1:43">
      <c r="A716"/>
      <c r="B716"/>
      <c r="C716"/>
      <c r="D716"/>
      <c r="E716" s="21"/>
      <c r="F716"/>
      <c r="G716"/>
      <c r="H716" s="15">
        <v>235</v>
      </c>
      <c r="I716" s="15">
        <v>50</v>
      </c>
      <c r="J716" s="15" t="s">
        <v>5982</v>
      </c>
      <c r="K716" s="15" t="s">
        <v>5982</v>
      </c>
      <c r="L716" s="15">
        <v>2</v>
      </c>
      <c r="M716" s="15">
        <v>240</v>
      </c>
      <c r="N716" s="15">
        <v>40</v>
      </c>
      <c r="O716" s="15" t="s">
        <v>5986</v>
      </c>
      <c r="P716"/>
      <c r="Q716"/>
      <c r="R716" s="15" t="s">
        <v>5986</v>
      </c>
      <c r="S716"/>
      <c r="T716"/>
      <c r="U716" s="15" t="s">
        <v>5982</v>
      </c>
      <c r="V716" s="15" t="s">
        <v>5986</v>
      </c>
      <c r="W716" s="15" t="s">
        <v>5986</v>
      </c>
      <c r="X716" s="15" t="s">
        <v>5986</v>
      </c>
      <c r="Y716" s="15" t="s">
        <v>5986</v>
      </c>
      <c r="Z716" s="15" t="s">
        <v>5986</v>
      </c>
      <c r="AA716" s="15">
        <v>153</v>
      </c>
      <c r="AB716" s="15">
        <v>0</v>
      </c>
      <c r="AC716" s="15" t="s">
        <v>5982</v>
      </c>
      <c r="AD716" s="15" t="s">
        <v>5982</v>
      </c>
      <c r="AE716" s="15" t="s">
        <v>5982</v>
      </c>
      <c r="AF716" s="15">
        <v>1</v>
      </c>
      <c r="AG716" s="15">
        <v>1</v>
      </c>
      <c r="AH716" s="15">
        <v>1</v>
      </c>
      <c r="AI716" s="15" t="s">
        <v>5982</v>
      </c>
      <c r="AJ716" s="15" t="s">
        <v>5982</v>
      </c>
      <c r="AK716" s="15" t="s">
        <v>5986</v>
      </c>
      <c r="AL716" s="15">
        <v>1</v>
      </c>
      <c r="AM716" s="15">
        <v>1</v>
      </c>
      <c r="AN716" s="15"/>
      <c r="AO716"/>
      <c r="AP716" s="15"/>
      <c r="AQ716"/>
    </row>
    <row r="717" spans="1:43">
      <c r="A717"/>
      <c r="B717"/>
      <c r="C717"/>
      <c r="D717"/>
      <c r="E717" s="20" t="s">
        <v>6026</v>
      </c>
      <c r="F717"/>
      <c r="G717"/>
      <c r="H717" s="15">
        <v>227</v>
      </c>
      <c r="I717" s="15">
        <v>115</v>
      </c>
      <c r="J717" s="15" t="s">
        <v>5982</v>
      </c>
      <c r="K717" s="15" t="s">
        <v>5982</v>
      </c>
      <c r="L717" s="15">
        <v>2</v>
      </c>
      <c r="M717" s="15">
        <v>220</v>
      </c>
      <c r="N717" s="15">
        <v>47</v>
      </c>
      <c r="O717" s="15" t="s">
        <v>5986</v>
      </c>
      <c r="P717"/>
      <c r="Q717"/>
      <c r="R717" s="15" t="s">
        <v>5986</v>
      </c>
      <c r="S717"/>
      <c r="T717"/>
      <c r="U717" s="15" t="s">
        <v>5982</v>
      </c>
      <c r="V717" s="15" t="s">
        <v>5982</v>
      </c>
      <c r="W717" s="15" t="s">
        <v>5982</v>
      </c>
      <c r="X717" s="15" t="s">
        <v>5986</v>
      </c>
      <c r="Y717" s="15" t="s">
        <v>5986</v>
      </c>
      <c r="Z717" s="15" t="s">
        <v>5986</v>
      </c>
      <c r="AA717" s="15">
        <v>32</v>
      </c>
      <c r="AB717" s="15">
        <v>18</v>
      </c>
      <c r="AC717" s="15" t="s">
        <v>5982</v>
      </c>
      <c r="AD717" s="15" t="s">
        <v>5982</v>
      </c>
      <c r="AE717" s="15" t="s">
        <v>5982</v>
      </c>
      <c r="AF717" s="15">
        <v>1</v>
      </c>
      <c r="AG717" s="15">
        <v>1</v>
      </c>
      <c r="AH717" s="15">
        <v>1</v>
      </c>
      <c r="AI717" s="15" t="s">
        <v>5982</v>
      </c>
      <c r="AJ717" s="15" t="s">
        <v>5982</v>
      </c>
      <c r="AK717" s="15" t="s">
        <v>5982</v>
      </c>
      <c r="AL717" s="15">
        <v>6</v>
      </c>
      <c r="AM717" s="15">
        <v>3</v>
      </c>
      <c r="AN717" s="15">
        <v>6</v>
      </c>
      <c r="AO717"/>
      <c r="AP717" s="15"/>
      <c r="AQ717"/>
    </row>
    <row r="718" spans="1:43">
      <c r="A718"/>
      <c r="B718"/>
      <c r="C718"/>
      <c r="D718"/>
      <c r="E718" s="19">
        <v>0.39583333333333331</v>
      </c>
      <c r="F718"/>
      <c r="G718"/>
      <c r="H718" s="15">
        <v>242</v>
      </c>
      <c r="I718" s="15">
        <v>194</v>
      </c>
      <c r="J718" s="15" t="s">
        <v>5982</v>
      </c>
      <c r="K718" s="15" t="s">
        <v>5982</v>
      </c>
      <c r="L718" s="15">
        <v>2</v>
      </c>
      <c r="M718" s="15">
        <v>260</v>
      </c>
      <c r="N718" s="15">
        <v>122</v>
      </c>
      <c r="O718" s="15" t="s">
        <v>5982</v>
      </c>
      <c r="P718"/>
      <c r="Q718"/>
      <c r="R718" s="15"/>
      <c r="S718"/>
      <c r="T718"/>
      <c r="U718" s="15" t="s">
        <v>5982</v>
      </c>
      <c r="V718" s="15" t="s">
        <v>5982</v>
      </c>
      <c r="W718" s="15" t="s">
        <v>5982</v>
      </c>
      <c r="X718" s="15" t="s">
        <v>5986</v>
      </c>
      <c r="Y718" s="15" t="s">
        <v>5986</v>
      </c>
      <c r="Z718" s="15" t="s">
        <v>5986</v>
      </c>
      <c r="AA718" s="15">
        <v>138</v>
      </c>
      <c r="AB718" s="15">
        <v>104</v>
      </c>
      <c r="AC718" s="15" t="s">
        <v>5986</v>
      </c>
      <c r="AD718" s="15" t="s">
        <v>5986</v>
      </c>
      <c r="AE718" s="15" t="s">
        <v>5986</v>
      </c>
      <c r="AF718" s="15"/>
      <c r="AG718" s="15"/>
      <c r="AH718" s="15"/>
      <c r="AI718" s="15" t="s">
        <v>5986</v>
      </c>
      <c r="AJ718" s="15" t="s">
        <v>5986</v>
      </c>
      <c r="AK718" s="15" t="s">
        <v>5986</v>
      </c>
      <c r="AL718" s="15"/>
      <c r="AM718" s="15"/>
      <c r="AN718" s="15"/>
      <c r="AO718"/>
      <c r="AP718" s="15">
        <v>1</v>
      </c>
      <c r="AQ718"/>
    </row>
    <row r="719" spans="1:43">
      <c r="A719"/>
      <c r="B719"/>
      <c r="C719"/>
      <c r="D719"/>
      <c r="E719" s="19">
        <v>0.41666666666666669</v>
      </c>
      <c r="F719"/>
      <c r="G719"/>
      <c r="H719" s="15">
        <v>338</v>
      </c>
      <c r="I719" s="15">
        <v>172</v>
      </c>
      <c r="J719" s="15" t="s">
        <v>5982</v>
      </c>
      <c r="K719" s="15" t="s">
        <v>5982</v>
      </c>
      <c r="L719" s="15">
        <v>2</v>
      </c>
      <c r="M719" s="15">
        <v>300</v>
      </c>
      <c r="N719" s="15">
        <v>117</v>
      </c>
      <c r="O719" s="15" t="s">
        <v>5982</v>
      </c>
      <c r="P719"/>
      <c r="Q719"/>
      <c r="R719" s="15" t="s">
        <v>5986</v>
      </c>
      <c r="S719"/>
      <c r="T719"/>
      <c r="U719" s="15" t="s">
        <v>5982</v>
      </c>
      <c r="V719" s="15" t="s">
        <v>5982</v>
      </c>
      <c r="W719" s="15" t="s">
        <v>5982</v>
      </c>
      <c r="X719" s="15" t="s">
        <v>5986</v>
      </c>
      <c r="Y719" s="15" t="s">
        <v>5986</v>
      </c>
      <c r="Z719" s="15" t="s">
        <v>5986</v>
      </c>
      <c r="AA719" s="15">
        <v>183</v>
      </c>
      <c r="AB719" s="15">
        <v>42</v>
      </c>
      <c r="AC719" s="15" t="s">
        <v>5982</v>
      </c>
      <c r="AD719" s="15" t="s">
        <v>5982</v>
      </c>
      <c r="AE719" s="15" t="s">
        <v>5982</v>
      </c>
      <c r="AF719" s="15">
        <v>1</v>
      </c>
      <c r="AG719" s="15">
        <v>1</v>
      </c>
      <c r="AH719" s="15">
        <v>1</v>
      </c>
      <c r="AI719" s="15" t="s">
        <v>5986</v>
      </c>
      <c r="AJ719" s="15" t="s">
        <v>5986</v>
      </c>
      <c r="AK719" s="15" t="s">
        <v>5986</v>
      </c>
      <c r="AL719" s="15"/>
      <c r="AM719" s="15"/>
      <c r="AN719" s="15"/>
      <c r="AO719"/>
      <c r="AP719" s="15">
        <v>1</v>
      </c>
      <c r="AQ719"/>
    </row>
    <row r="720" spans="1:43">
      <c r="A720"/>
      <c r="B720"/>
      <c r="C720"/>
      <c r="D720"/>
      <c r="E720" s="19">
        <v>0.33402777777777781</v>
      </c>
      <c r="F720"/>
      <c r="G720"/>
      <c r="H720" s="15">
        <v>381</v>
      </c>
      <c r="I720" s="15">
        <v>360</v>
      </c>
      <c r="J720" s="15" t="s">
        <v>5982</v>
      </c>
      <c r="K720" s="15" t="s">
        <v>5982</v>
      </c>
      <c r="L720" s="15">
        <v>2</v>
      </c>
      <c r="M720" s="15">
        <v>226</v>
      </c>
      <c r="N720" s="15">
        <v>176</v>
      </c>
      <c r="O720" s="15" t="s">
        <v>5986</v>
      </c>
      <c r="P720"/>
      <c r="Q720"/>
      <c r="R720" s="15" t="s">
        <v>5986</v>
      </c>
      <c r="S720"/>
      <c r="T720"/>
      <c r="U720" s="15" t="s">
        <v>5982</v>
      </c>
      <c r="V720" s="15" t="s">
        <v>5982</v>
      </c>
      <c r="W720" s="15" t="s">
        <v>5982</v>
      </c>
      <c r="X720" s="15" t="s">
        <v>5986</v>
      </c>
      <c r="Y720" s="15" t="s">
        <v>5986</v>
      </c>
      <c r="Z720" s="15" t="s">
        <v>5986</v>
      </c>
      <c r="AA720" s="15">
        <v>250</v>
      </c>
      <c r="AB720" s="15">
        <v>135</v>
      </c>
      <c r="AC720" s="15"/>
      <c r="AD720" s="15"/>
      <c r="AE720" s="15"/>
      <c r="AF720" s="15">
        <v>1</v>
      </c>
      <c r="AG720" s="15">
        <v>1</v>
      </c>
      <c r="AH720" s="15">
        <v>1</v>
      </c>
      <c r="AI720" s="15"/>
      <c r="AJ720" s="15"/>
      <c r="AK720" s="15"/>
      <c r="AL720" s="15">
        <v>1</v>
      </c>
      <c r="AM720" s="15">
        <v>1</v>
      </c>
      <c r="AN720" s="15">
        <v>1</v>
      </c>
      <c r="AO720"/>
      <c r="AP720" s="15">
        <v>1</v>
      </c>
      <c r="AQ720"/>
    </row>
    <row r="721" spans="1:43">
      <c r="A721"/>
      <c r="B721"/>
      <c r="C721"/>
      <c r="D721"/>
      <c r="E721" s="19">
        <v>0.37708333333333338</v>
      </c>
      <c r="F721"/>
      <c r="G721"/>
      <c r="H721" s="15">
        <v>1015</v>
      </c>
      <c r="I721" s="15">
        <v>975</v>
      </c>
      <c r="J721" s="15" t="s">
        <v>5982</v>
      </c>
      <c r="K721" s="15" t="s">
        <v>5982</v>
      </c>
      <c r="L721" s="15">
        <v>2</v>
      </c>
      <c r="M721" s="15">
        <v>680</v>
      </c>
      <c r="N721" s="15">
        <v>106</v>
      </c>
      <c r="O721" s="15" t="s">
        <v>5986</v>
      </c>
      <c r="P721"/>
      <c r="Q721"/>
      <c r="R721" s="15" t="s">
        <v>5986</v>
      </c>
      <c r="S721"/>
      <c r="T721"/>
      <c r="U721" s="15"/>
      <c r="V721" s="15" t="s">
        <v>5982</v>
      </c>
      <c r="W721" s="15" t="s">
        <v>5982</v>
      </c>
      <c r="X721" s="15" t="s">
        <v>5986</v>
      </c>
      <c r="Y721" s="15" t="s">
        <v>5986</v>
      </c>
      <c r="Z721" s="15" t="s">
        <v>5986</v>
      </c>
      <c r="AA721" s="15">
        <v>315</v>
      </c>
      <c r="AB721" s="15">
        <v>574</v>
      </c>
      <c r="AC721" s="15" t="s">
        <v>5982</v>
      </c>
      <c r="AD721" s="15" t="s">
        <v>5982</v>
      </c>
      <c r="AE721" s="15" t="s">
        <v>5982</v>
      </c>
      <c r="AF721" s="15">
        <v>1</v>
      </c>
      <c r="AG721" s="15">
        <v>1</v>
      </c>
      <c r="AH721" s="15">
        <v>1</v>
      </c>
      <c r="AI721" s="15"/>
      <c r="AJ721" s="15"/>
      <c r="AK721" s="15"/>
      <c r="AL721" s="15">
        <v>1</v>
      </c>
      <c r="AM721" s="15">
        <v>1</v>
      </c>
      <c r="AN721" s="15">
        <v>1</v>
      </c>
      <c r="AO721"/>
      <c r="AP721" s="15">
        <v>1</v>
      </c>
      <c r="AQ721"/>
    </row>
    <row r="722" spans="1:43">
      <c r="A722"/>
      <c r="B722"/>
      <c r="C722"/>
      <c r="D722"/>
      <c r="E722" s="19">
        <v>0.42430555555555555</v>
      </c>
      <c r="F722"/>
      <c r="G722"/>
      <c r="H722" s="15">
        <v>373</v>
      </c>
      <c r="I722" s="15">
        <v>325</v>
      </c>
      <c r="J722" s="15" t="s">
        <v>5982</v>
      </c>
      <c r="K722" s="15" t="s">
        <v>5982</v>
      </c>
      <c r="L722" s="15">
        <v>2</v>
      </c>
      <c r="M722" s="15">
        <v>316</v>
      </c>
      <c r="N722" s="15"/>
      <c r="O722" s="15" t="s">
        <v>5986</v>
      </c>
      <c r="P722"/>
      <c r="Q722"/>
      <c r="R722" s="15"/>
      <c r="S722"/>
      <c r="T722"/>
      <c r="U722" s="15"/>
      <c r="V722" s="15" t="s">
        <v>5982</v>
      </c>
      <c r="W722" s="15" t="s">
        <v>5982</v>
      </c>
      <c r="X722" s="15" t="s">
        <v>5986</v>
      </c>
      <c r="Y722" s="15" t="s">
        <v>5986</v>
      </c>
      <c r="Z722" s="15" t="s">
        <v>5986</v>
      </c>
      <c r="AA722" s="15">
        <v>84</v>
      </c>
      <c r="AB722" s="15"/>
      <c r="AC722" s="15" t="s">
        <v>5982</v>
      </c>
      <c r="AD722" s="15" t="s">
        <v>5982</v>
      </c>
      <c r="AE722" s="15" t="s">
        <v>5982</v>
      </c>
      <c r="AF722" s="15">
        <v>1</v>
      </c>
      <c r="AG722" s="15">
        <v>1</v>
      </c>
      <c r="AH722" s="15">
        <v>1</v>
      </c>
      <c r="AI722" s="15" t="s">
        <v>5982</v>
      </c>
      <c r="AJ722" s="15" t="s">
        <v>5982</v>
      </c>
      <c r="AK722" s="15" t="s">
        <v>5982</v>
      </c>
      <c r="AL722" s="15">
        <v>1</v>
      </c>
      <c r="AM722" s="15">
        <v>1</v>
      </c>
      <c r="AN722" s="15">
        <v>1</v>
      </c>
      <c r="AO722"/>
      <c r="AP722" s="15"/>
      <c r="AQ722"/>
    </row>
    <row r="723" spans="1:43">
      <c r="A723"/>
      <c r="B723"/>
      <c r="C723"/>
      <c r="D723"/>
      <c r="E723" s="19">
        <v>0.45902777777777781</v>
      </c>
      <c r="F723"/>
      <c r="G723"/>
      <c r="H723" s="15">
        <v>318</v>
      </c>
      <c r="I723" s="15">
        <v>271</v>
      </c>
      <c r="J723" s="15" t="s">
        <v>5982</v>
      </c>
      <c r="K723" s="15" t="s">
        <v>5982</v>
      </c>
      <c r="L723" s="15"/>
      <c r="M723" s="15">
        <v>139</v>
      </c>
      <c r="N723" s="15"/>
      <c r="O723" s="15"/>
      <c r="P723"/>
      <c r="Q723"/>
      <c r="R723" s="15"/>
      <c r="S723"/>
      <c r="T723"/>
      <c r="U723" s="15"/>
      <c r="V723" s="15" t="s">
        <v>5982</v>
      </c>
      <c r="W723" s="15" t="s">
        <v>5982</v>
      </c>
      <c r="X723" s="15" t="s">
        <v>5986</v>
      </c>
      <c r="Y723" s="15" t="s">
        <v>5986</v>
      </c>
      <c r="Z723" s="15" t="s">
        <v>5986</v>
      </c>
      <c r="AA723" s="15">
        <v>179</v>
      </c>
      <c r="AB723" s="15">
        <v>30</v>
      </c>
      <c r="AC723" s="15"/>
      <c r="AD723" s="15"/>
      <c r="AE723" s="15"/>
      <c r="AF723" s="15"/>
      <c r="AG723" s="15"/>
      <c r="AH723" s="15"/>
      <c r="AI723" s="15"/>
      <c r="AJ723" s="15"/>
      <c r="AK723" s="15"/>
      <c r="AL723" s="15"/>
      <c r="AM723" s="15"/>
      <c r="AN723" s="15"/>
      <c r="AO723"/>
      <c r="AP723" s="15">
        <v>1</v>
      </c>
      <c r="AQ723"/>
    </row>
    <row r="724" spans="1:43">
      <c r="A724"/>
      <c r="B724"/>
      <c r="C724"/>
      <c r="D724"/>
      <c r="E724" s="19">
        <v>2.1527777777777781E-2</v>
      </c>
      <c r="F724"/>
      <c r="G724"/>
      <c r="H724" s="15"/>
      <c r="I724" s="15"/>
      <c r="J724" s="15" t="s">
        <v>5982</v>
      </c>
      <c r="K724" s="15" t="s">
        <v>5982</v>
      </c>
      <c r="L724" s="15">
        <v>2</v>
      </c>
      <c r="M724" s="15">
        <v>290</v>
      </c>
      <c r="N724" s="15">
        <v>100</v>
      </c>
      <c r="O724" s="15" t="s">
        <v>5986</v>
      </c>
      <c r="P724"/>
      <c r="Q724"/>
      <c r="R724" s="15"/>
      <c r="S724"/>
      <c r="T724"/>
      <c r="U724" s="15"/>
      <c r="V724" s="15" t="s">
        <v>5982</v>
      </c>
      <c r="W724" s="15" t="s">
        <v>5982</v>
      </c>
      <c r="X724" s="15" t="s">
        <v>5986</v>
      </c>
      <c r="Y724" s="15" t="s">
        <v>5986</v>
      </c>
      <c r="Z724" s="15" t="s">
        <v>5986</v>
      </c>
      <c r="AA724" s="15"/>
      <c r="AB724" s="15"/>
      <c r="AC724" s="15" t="s">
        <v>5982</v>
      </c>
      <c r="AD724" s="15" t="s">
        <v>5982</v>
      </c>
      <c r="AE724" s="15" t="s">
        <v>5982</v>
      </c>
      <c r="AF724" s="15">
        <v>1</v>
      </c>
      <c r="AG724" s="15">
        <v>1</v>
      </c>
      <c r="AH724" s="15">
        <v>1</v>
      </c>
      <c r="AI724" s="15" t="s">
        <v>5982</v>
      </c>
      <c r="AJ724" s="15" t="s">
        <v>5982</v>
      </c>
      <c r="AK724" s="15" t="s">
        <v>5982</v>
      </c>
      <c r="AL724" s="15"/>
      <c r="AM724" s="15"/>
      <c r="AN724" s="15"/>
      <c r="AO724"/>
      <c r="AP724" s="15"/>
      <c r="AQ724"/>
    </row>
    <row r="725" spans="1:43">
      <c r="A725"/>
      <c r="B725"/>
      <c r="C725"/>
      <c r="D725"/>
      <c r="E725" s="19">
        <v>6.458333333333334E-2</v>
      </c>
      <c r="F725"/>
      <c r="G725"/>
      <c r="H725" s="15"/>
      <c r="I725" s="15"/>
      <c r="J725" s="15" t="s">
        <v>5982</v>
      </c>
      <c r="K725" s="15" t="s">
        <v>5982</v>
      </c>
      <c r="L725" s="15">
        <v>2</v>
      </c>
      <c r="M725" s="15">
        <v>100</v>
      </c>
      <c r="N725" s="15"/>
      <c r="O725" s="15" t="s">
        <v>5986</v>
      </c>
      <c r="P725"/>
      <c r="Q725"/>
      <c r="R725" s="15"/>
      <c r="S725"/>
      <c r="T725"/>
      <c r="U725" s="15"/>
      <c r="V725" s="15" t="s">
        <v>5982</v>
      </c>
      <c r="W725" s="15" t="s">
        <v>5982</v>
      </c>
      <c r="X725" s="15" t="s">
        <v>5986</v>
      </c>
      <c r="Y725" s="15" t="s">
        <v>5986</v>
      </c>
      <c r="Z725" s="15" t="s">
        <v>5986</v>
      </c>
      <c r="AA725" s="15">
        <v>500</v>
      </c>
      <c r="AB725" s="15">
        <v>100</v>
      </c>
      <c r="AC725" s="15" t="s">
        <v>5982</v>
      </c>
      <c r="AD725" s="15" t="s">
        <v>5982</v>
      </c>
      <c r="AE725" s="15" t="s">
        <v>5982</v>
      </c>
      <c r="AF725" s="15">
        <v>1</v>
      </c>
      <c r="AG725" s="15">
        <v>1</v>
      </c>
      <c r="AH725" s="15">
        <v>1</v>
      </c>
      <c r="AI725" s="15" t="s">
        <v>5982</v>
      </c>
      <c r="AJ725" s="15" t="s">
        <v>5982</v>
      </c>
      <c r="AK725" s="15" t="s">
        <v>5982</v>
      </c>
      <c r="AL725" s="15">
        <v>1</v>
      </c>
      <c r="AM725" s="15">
        <v>1</v>
      </c>
      <c r="AN725" s="15">
        <v>1</v>
      </c>
      <c r="AO725"/>
      <c r="AP725" s="15"/>
      <c r="AQ725"/>
    </row>
    <row r="726" spans="1:43">
      <c r="A726"/>
      <c r="B726"/>
      <c r="C726"/>
      <c r="D726"/>
      <c r="E726" s="19">
        <v>0.44097222222222227</v>
      </c>
      <c r="F726"/>
      <c r="G726"/>
      <c r="H726" s="15">
        <v>1076</v>
      </c>
      <c r="I726" s="15">
        <v>300</v>
      </c>
      <c r="J726" s="15" t="s">
        <v>5982</v>
      </c>
      <c r="K726" s="15" t="s">
        <v>5982</v>
      </c>
      <c r="L726" s="15">
        <v>2</v>
      </c>
      <c r="M726" s="15">
        <v>750</v>
      </c>
      <c r="N726" s="15">
        <v>80</v>
      </c>
      <c r="O726" s="15" t="s">
        <v>5986</v>
      </c>
      <c r="P726"/>
      <c r="Q726"/>
      <c r="R726" s="15" t="s">
        <v>5986</v>
      </c>
      <c r="S726"/>
      <c r="T726"/>
      <c r="U726" s="15" t="s">
        <v>5982</v>
      </c>
      <c r="V726" s="15" t="s">
        <v>5982</v>
      </c>
      <c r="W726" s="15" t="s">
        <v>5982</v>
      </c>
      <c r="X726" s="15" t="s">
        <v>5986</v>
      </c>
      <c r="Y726" s="15" t="s">
        <v>5986</v>
      </c>
      <c r="Z726" s="15" t="s">
        <v>5986</v>
      </c>
      <c r="AA726" s="15">
        <v>100</v>
      </c>
      <c r="AB726" s="15">
        <v>100</v>
      </c>
      <c r="AC726" s="15" t="s">
        <v>5986</v>
      </c>
      <c r="AD726" s="15" t="s">
        <v>5986</v>
      </c>
      <c r="AE726" s="15" t="s">
        <v>5982</v>
      </c>
      <c r="AF726" s="15"/>
      <c r="AG726" s="15"/>
      <c r="AH726" s="15">
        <v>1</v>
      </c>
      <c r="AI726" s="15"/>
      <c r="AJ726" s="15"/>
      <c r="AK726" s="15" t="s">
        <v>5986</v>
      </c>
      <c r="AL726" s="15"/>
      <c r="AM726" s="15"/>
      <c r="AN726" s="15"/>
      <c r="AO726"/>
      <c r="AP726" s="15">
        <v>1</v>
      </c>
      <c r="AQ726"/>
    </row>
    <row r="727" spans="1:43">
      <c r="A727"/>
      <c r="B727"/>
      <c r="C727"/>
      <c r="D727"/>
      <c r="E727" s="19">
        <v>0.3125</v>
      </c>
      <c r="F727"/>
      <c r="G727"/>
      <c r="H727" s="15">
        <v>720</v>
      </c>
      <c r="I727" s="15">
        <v>350</v>
      </c>
      <c r="J727" s="15" t="s">
        <v>5982</v>
      </c>
      <c r="K727" s="15" t="s">
        <v>5982</v>
      </c>
      <c r="L727" s="15">
        <v>2</v>
      </c>
      <c r="M727" s="15">
        <v>800</v>
      </c>
      <c r="N727" s="15">
        <v>60</v>
      </c>
      <c r="O727" s="15" t="s">
        <v>5986</v>
      </c>
      <c r="P727"/>
      <c r="Q727"/>
      <c r="R727" s="15" t="s">
        <v>5986</v>
      </c>
      <c r="S727"/>
      <c r="T727"/>
      <c r="U727" s="15"/>
      <c r="V727" s="15"/>
      <c r="W727" s="15"/>
      <c r="X727" s="15"/>
      <c r="Y727" s="15"/>
      <c r="Z727" s="15"/>
      <c r="AA727" s="15"/>
      <c r="AB727" s="15"/>
      <c r="AC727" s="15" t="s">
        <v>5986</v>
      </c>
      <c r="AD727" s="15" t="s">
        <v>5986</v>
      </c>
      <c r="AE727" s="15" t="s">
        <v>5982</v>
      </c>
      <c r="AF727" s="15"/>
      <c r="AG727" s="15"/>
      <c r="AH727" s="15">
        <v>1</v>
      </c>
      <c r="AI727" s="15"/>
      <c r="AJ727" s="15"/>
      <c r="AK727" s="15" t="s">
        <v>5982</v>
      </c>
      <c r="AL727" s="15"/>
      <c r="AM727" s="15"/>
      <c r="AN727" s="15" t="s">
        <v>985</v>
      </c>
      <c r="AO727"/>
      <c r="AP727" s="15">
        <v>1</v>
      </c>
      <c r="AQ727"/>
    </row>
    <row r="728" spans="1:43">
      <c r="A728"/>
      <c r="B728"/>
      <c r="C728"/>
      <c r="D728"/>
      <c r="E728" s="19">
        <v>0.28125</v>
      </c>
      <c r="F728"/>
      <c r="G728"/>
      <c r="H728" s="15">
        <v>415</v>
      </c>
      <c r="I728" s="15">
        <v>175</v>
      </c>
      <c r="J728" s="15" t="s">
        <v>5982</v>
      </c>
      <c r="K728" s="15" t="s">
        <v>5982</v>
      </c>
      <c r="L728" s="15">
        <v>2</v>
      </c>
      <c r="M728" s="15">
        <v>615</v>
      </c>
      <c r="N728" s="15">
        <v>75</v>
      </c>
      <c r="O728" s="15" t="s">
        <v>5986</v>
      </c>
      <c r="P728"/>
      <c r="Q728"/>
      <c r="R728" s="15" t="s">
        <v>5986</v>
      </c>
      <c r="S728"/>
      <c r="T728"/>
      <c r="U728" s="15"/>
      <c r="V728" s="15"/>
      <c r="W728" s="15"/>
      <c r="X728" s="15"/>
      <c r="Y728" s="15"/>
      <c r="Z728" s="15"/>
      <c r="AA728" s="15"/>
      <c r="AB728" s="15"/>
      <c r="AC728" s="15" t="s">
        <v>5982</v>
      </c>
      <c r="AD728" s="15" t="s">
        <v>5982</v>
      </c>
      <c r="AE728" s="15" t="s">
        <v>5982</v>
      </c>
      <c r="AF728" s="15">
        <v>1</v>
      </c>
      <c r="AG728" s="15">
        <v>1</v>
      </c>
      <c r="AH728" s="15">
        <v>1</v>
      </c>
      <c r="AI728" s="15" t="s">
        <v>5982</v>
      </c>
      <c r="AJ728" s="15" t="s">
        <v>5982</v>
      </c>
      <c r="AK728" s="15" t="s">
        <v>5986</v>
      </c>
      <c r="AL728" s="15">
        <v>1</v>
      </c>
      <c r="AM728" s="15">
        <v>1</v>
      </c>
      <c r="AN728" s="15"/>
      <c r="AO728"/>
      <c r="AP728" s="15"/>
      <c r="AQ728"/>
    </row>
    <row r="729" spans="1:43">
      <c r="A729"/>
      <c r="B729"/>
      <c r="C729"/>
      <c r="D729"/>
      <c r="E729" s="21"/>
      <c r="F729"/>
      <c r="G729"/>
      <c r="H729" s="15">
        <v>450</v>
      </c>
      <c r="I729" s="15"/>
      <c r="J729" s="15" t="s">
        <v>5982</v>
      </c>
      <c r="K729" s="15" t="s">
        <v>5982</v>
      </c>
      <c r="L729" s="15"/>
      <c r="M729" s="15">
        <v>450</v>
      </c>
      <c r="N729" s="15"/>
      <c r="O729" s="15"/>
      <c r="P729"/>
      <c r="Q729"/>
      <c r="R729" s="15" t="s">
        <v>5986</v>
      </c>
      <c r="S729"/>
      <c r="T729"/>
      <c r="U729" s="15" t="s">
        <v>5982</v>
      </c>
      <c r="V729" s="15" t="s">
        <v>5982</v>
      </c>
      <c r="W729" s="15" t="s">
        <v>5982</v>
      </c>
      <c r="X729" s="15" t="s">
        <v>5986</v>
      </c>
      <c r="Y729" s="15" t="s">
        <v>5986</v>
      </c>
      <c r="Z729" s="15" t="s">
        <v>5986</v>
      </c>
      <c r="AA729" s="15">
        <v>350</v>
      </c>
      <c r="AB729" s="15">
        <v>350</v>
      </c>
      <c r="AC729" s="15"/>
      <c r="AD729" s="15"/>
      <c r="AE729" s="15"/>
      <c r="AF729" s="15">
        <v>1</v>
      </c>
      <c r="AG729" s="15">
        <v>1</v>
      </c>
      <c r="AH729" s="15">
        <v>1</v>
      </c>
      <c r="AI729" s="15" t="s">
        <v>5982</v>
      </c>
      <c r="AJ729" s="15" t="s">
        <v>5982</v>
      </c>
      <c r="AK729" s="15" t="s">
        <v>5982</v>
      </c>
      <c r="AL729" s="15">
        <v>1</v>
      </c>
      <c r="AM729" s="15">
        <v>1</v>
      </c>
      <c r="AN729" s="15">
        <v>1</v>
      </c>
      <c r="AO729"/>
      <c r="AP729" s="15"/>
      <c r="AQ729"/>
    </row>
    <row r="730" spans="1:43">
      <c r="A730"/>
      <c r="B730"/>
      <c r="C730"/>
      <c r="D730"/>
      <c r="E730" s="21"/>
      <c r="F730"/>
      <c r="G730"/>
      <c r="H730" s="15">
        <v>300</v>
      </c>
      <c r="I730" s="15"/>
      <c r="J730" s="15" t="s">
        <v>5982</v>
      </c>
      <c r="K730" s="15" t="s">
        <v>5982</v>
      </c>
      <c r="L730" s="15"/>
      <c r="M730" s="15">
        <v>300</v>
      </c>
      <c r="N730" s="15">
        <v>117</v>
      </c>
      <c r="O730" s="15"/>
      <c r="P730"/>
      <c r="Q730"/>
      <c r="R730" s="15"/>
      <c r="S730"/>
      <c r="T730"/>
      <c r="U730" s="15" t="s">
        <v>5982</v>
      </c>
      <c r="V730" s="15" t="s">
        <v>5982</v>
      </c>
      <c r="W730" s="15" t="s">
        <v>5982</v>
      </c>
      <c r="X730" s="15" t="s">
        <v>5986</v>
      </c>
      <c r="Y730" s="15" t="s">
        <v>5986</v>
      </c>
      <c r="Z730" s="15" t="s">
        <v>5986</v>
      </c>
      <c r="AA730" s="15">
        <v>183</v>
      </c>
      <c r="AB730" s="15">
        <v>48</v>
      </c>
      <c r="AC730" s="15"/>
      <c r="AD730" s="15"/>
      <c r="AE730" s="15"/>
      <c r="AF730" s="15">
        <v>1</v>
      </c>
      <c r="AG730" s="15">
        <v>1</v>
      </c>
      <c r="AH730" s="15">
        <v>1</v>
      </c>
      <c r="AI730" s="15"/>
      <c r="AJ730" s="15"/>
      <c r="AK730" s="15"/>
      <c r="AL730" s="15">
        <v>1</v>
      </c>
      <c r="AM730" s="15">
        <v>1</v>
      </c>
      <c r="AN730" s="15">
        <v>1</v>
      </c>
      <c r="AO730"/>
      <c r="AP730" s="15"/>
      <c r="AQ730"/>
    </row>
    <row r="731" spans="1:43">
      <c r="A731"/>
      <c r="B731"/>
      <c r="C731"/>
      <c r="D731"/>
      <c r="E731" s="21"/>
      <c r="F731"/>
      <c r="G731"/>
      <c r="H731" s="15">
        <v>591</v>
      </c>
      <c r="I731" s="15"/>
      <c r="J731" s="15" t="s">
        <v>5982</v>
      </c>
      <c r="K731" s="15" t="s">
        <v>5982</v>
      </c>
      <c r="L731" s="15"/>
      <c r="M731" s="15">
        <v>591</v>
      </c>
      <c r="N731" s="15">
        <v>20</v>
      </c>
      <c r="O731" s="15"/>
      <c r="P731"/>
      <c r="Q731"/>
      <c r="R731" s="15"/>
      <c r="S731"/>
      <c r="T731"/>
      <c r="U731" s="15" t="s">
        <v>5982</v>
      </c>
      <c r="V731" s="15" t="s">
        <v>5982</v>
      </c>
      <c r="W731" s="15" t="s">
        <v>5982</v>
      </c>
      <c r="X731" s="15" t="s">
        <v>5986</v>
      </c>
      <c r="Y731" s="15" t="s">
        <v>5986</v>
      </c>
      <c r="Z731" s="15" t="s">
        <v>5986</v>
      </c>
      <c r="AA731" s="15">
        <v>217</v>
      </c>
      <c r="AB731" s="15">
        <v>217</v>
      </c>
      <c r="AC731" s="15" t="s">
        <v>5982</v>
      </c>
      <c r="AD731" s="15" t="s">
        <v>5982</v>
      </c>
      <c r="AE731" s="15" t="s">
        <v>5982</v>
      </c>
      <c r="AF731" s="15">
        <v>1</v>
      </c>
      <c r="AG731" s="15">
        <v>1</v>
      </c>
      <c r="AH731" s="15">
        <v>1</v>
      </c>
      <c r="AI731" s="15"/>
      <c r="AJ731" s="15"/>
      <c r="AK731" s="15"/>
      <c r="AL731" s="15">
        <v>1</v>
      </c>
      <c r="AM731" s="15">
        <v>1</v>
      </c>
      <c r="AN731" s="15">
        <v>1</v>
      </c>
      <c r="AO731"/>
      <c r="AP731" s="15"/>
      <c r="AQ731"/>
    </row>
    <row r="732" spans="1:43">
      <c r="A732"/>
      <c r="B732"/>
      <c r="C732"/>
      <c r="D732"/>
      <c r="E732" s="21"/>
      <c r="F732"/>
      <c r="G732"/>
      <c r="H732" s="15">
        <v>181</v>
      </c>
      <c r="I732" s="15"/>
      <c r="J732" s="15"/>
      <c r="K732" s="15"/>
      <c r="L732" s="15"/>
      <c r="M732" s="15">
        <v>230</v>
      </c>
      <c r="N732" s="15">
        <v>85</v>
      </c>
      <c r="O732" s="15"/>
      <c r="P732"/>
      <c r="Q732"/>
      <c r="R732" s="15"/>
      <c r="S732"/>
      <c r="T732"/>
      <c r="U732" s="15"/>
      <c r="V732" s="15"/>
      <c r="W732" s="15"/>
      <c r="X732" s="15"/>
      <c r="Y732" s="15"/>
      <c r="Z732" s="15"/>
      <c r="AA732" s="15"/>
      <c r="AB732" s="15">
        <v>21</v>
      </c>
      <c r="AC732" s="15"/>
      <c r="AD732" s="15"/>
      <c r="AE732" s="15"/>
      <c r="AF732" s="15"/>
      <c r="AG732" s="15"/>
      <c r="AH732" s="15"/>
      <c r="AI732" s="15"/>
      <c r="AJ732" s="15"/>
      <c r="AK732" s="15"/>
      <c r="AL732" s="15"/>
      <c r="AM732" s="15"/>
      <c r="AN732" s="15"/>
      <c r="AO732"/>
      <c r="AP732" s="15">
        <v>1</v>
      </c>
      <c r="AQ732"/>
    </row>
    <row r="733" spans="1:43">
      <c r="A733"/>
      <c r="B733"/>
      <c r="C733"/>
      <c r="D733"/>
      <c r="E733" s="20" t="s">
        <v>6036</v>
      </c>
      <c r="F733"/>
      <c r="G733"/>
      <c r="H733" s="15">
        <v>431</v>
      </c>
      <c r="I733" s="15"/>
      <c r="J733" s="15"/>
      <c r="K733" s="15"/>
      <c r="L733" s="15"/>
      <c r="M733" s="15">
        <v>450</v>
      </c>
      <c r="N733" s="15">
        <v>62</v>
      </c>
      <c r="O733" s="15"/>
      <c r="P733"/>
      <c r="Q733"/>
      <c r="R733" s="15"/>
      <c r="S733"/>
      <c r="T733"/>
      <c r="U733" s="15" t="s">
        <v>5982</v>
      </c>
      <c r="V733" s="15" t="s">
        <v>5982</v>
      </c>
      <c r="W733" s="15" t="s">
        <v>5982</v>
      </c>
      <c r="X733" s="15" t="s">
        <v>5986</v>
      </c>
      <c r="Y733" s="15" t="s">
        <v>5986</v>
      </c>
      <c r="Z733" s="15" t="s">
        <v>5986</v>
      </c>
      <c r="AA733" s="15"/>
      <c r="AB733" s="15"/>
      <c r="AC733" s="15"/>
      <c r="AD733" s="15"/>
      <c r="AE733" s="15"/>
      <c r="AF733" s="15"/>
      <c r="AG733" s="15"/>
      <c r="AH733" s="15"/>
      <c r="AI733" s="15"/>
      <c r="AJ733" s="15"/>
      <c r="AK733" s="15"/>
      <c r="AL733" s="15"/>
      <c r="AM733" s="15"/>
      <c r="AN733" s="15"/>
      <c r="AO733"/>
      <c r="AP733" s="15">
        <v>1</v>
      </c>
      <c r="AQ733"/>
    </row>
    <row r="734" spans="1:43">
      <c r="A734"/>
      <c r="B734"/>
      <c r="C734"/>
      <c r="D734"/>
      <c r="E734" s="21"/>
      <c r="F734"/>
      <c r="G734"/>
      <c r="H734" s="15">
        <v>550</v>
      </c>
      <c r="I734" s="15"/>
      <c r="J734" s="15"/>
      <c r="K734" s="15"/>
      <c r="L734" s="15"/>
      <c r="M734" s="15">
        <v>550</v>
      </c>
      <c r="N734" s="15">
        <v>160</v>
      </c>
      <c r="O734" s="15"/>
      <c r="P734"/>
      <c r="Q734"/>
      <c r="R734" s="15"/>
      <c r="S734"/>
      <c r="T734"/>
      <c r="U734" s="15" t="s">
        <v>5982</v>
      </c>
      <c r="V734" s="15" t="s">
        <v>5982</v>
      </c>
      <c r="W734" s="15" t="s">
        <v>5982</v>
      </c>
      <c r="X734" s="15" t="s">
        <v>5986</v>
      </c>
      <c r="Y734" s="15" t="s">
        <v>5986</v>
      </c>
      <c r="Z734" s="15" t="s">
        <v>5986</v>
      </c>
      <c r="AA734" s="15">
        <v>390</v>
      </c>
      <c r="AB734" s="15">
        <v>390</v>
      </c>
      <c r="AC734" s="15"/>
      <c r="AD734" s="15"/>
      <c r="AE734" s="15"/>
      <c r="AF734" s="15">
        <v>1</v>
      </c>
      <c r="AG734" s="15">
        <v>1</v>
      </c>
      <c r="AH734" s="15">
        <v>1</v>
      </c>
      <c r="AI734" s="15"/>
      <c r="AJ734" s="15"/>
      <c r="AK734" s="15"/>
      <c r="AL734" s="15">
        <v>1</v>
      </c>
      <c r="AM734" s="15">
        <v>1</v>
      </c>
      <c r="AN734" s="15">
        <v>1</v>
      </c>
      <c r="AO734"/>
      <c r="AP734" s="15"/>
      <c r="AQ734"/>
    </row>
    <row r="735" spans="1:43">
      <c r="A735"/>
      <c r="B735"/>
      <c r="C735"/>
      <c r="D735"/>
      <c r="E735" s="21"/>
      <c r="F735"/>
      <c r="G735"/>
      <c r="H735" s="15">
        <v>500</v>
      </c>
      <c r="I735" s="15"/>
      <c r="J735" s="15"/>
      <c r="K735" s="15"/>
      <c r="L735" s="15"/>
      <c r="M735" s="15">
        <v>500</v>
      </c>
      <c r="N735" s="15">
        <v>79</v>
      </c>
      <c r="O735" s="15"/>
      <c r="P735"/>
      <c r="Q735"/>
      <c r="R735" s="15"/>
      <c r="S735"/>
      <c r="T735"/>
      <c r="U735" s="15"/>
      <c r="V735" s="15"/>
      <c r="W735" s="15"/>
      <c r="X735" s="15"/>
      <c r="Y735" s="15"/>
      <c r="Z735" s="15"/>
      <c r="AA735" s="15"/>
      <c r="AB735" s="15"/>
      <c r="AC735" s="15"/>
      <c r="AD735" s="15"/>
      <c r="AE735" s="15"/>
      <c r="AF735" s="15"/>
      <c r="AG735" s="15"/>
      <c r="AH735" s="15"/>
      <c r="AI735" s="15"/>
      <c r="AJ735" s="15"/>
      <c r="AK735" s="15"/>
      <c r="AL735" s="15"/>
      <c r="AM735" s="15"/>
      <c r="AN735" s="15"/>
      <c r="AO735"/>
      <c r="AP735" s="15"/>
      <c r="AQ735"/>
    </row>
    <row r="736" spans="1:43">
      <c r="A736"/>
      <c r="B736"/>
      <c r="C736"/>
      <c r="D736"/>
      <c r="E736" s="21"/>
      <c r="F736"/>
      <c r="G736"/>
      <c r="H736" s="15">
        <v>480</v>
      </c>
      <c r="I736" s="15"/>
      <c r="J736" s="15" t="s">
        <v>5982</v>
      </c>
      <c r="K736" s="15" t="s">
        <v>5982</v>
      </c>
      <c r="L736" s="15"/>
      <c r="M736" s="15">
        <v>160</v>
      </c>
      <c r="N736" s="15">
        <v>60</v>
      </c>
      <c r="O736" s="15"/>
      <c r="P736"/>
      <c r="Q736"/>
      <c r="R736" s="15" t="s">
        <v>5986</v>
      </c>
      <c r="S736"/>
      <c r="T736"/>
      <c r="U736" s="15" t="s">
        <v>5982</v>
      </c>
      <c r="V736" s="15" t="s">
        <v>5982</v>
      </c>
      <c r="W736" s="15" t="s">
        <v>5982</v>
      </c>
      <c r="X736" s="15" t="s">
        <v>5986</v>
      </c>
      <c r="Y736" s="15" t="s">
        <v>5986</v>
      </c>
      <c r="Z736" s="15" t="s">
        <v>5986</v>
      </c>
      <c r="AA736" s="15">
        <v>100</v>
      </c>
      <c r="AB736" s="15">
        <v>0</v>
      </c>
      <c r="AC736" s="15" t="s">
        <v>5982</v>
      </c>
      <c r="AD736" s="15" t="s">
        <v>5982</v>
      </c>
      <c r="AE736" s="15" t="s">
        <v>5986</v>
      </c>
      <c r="AF736" s="15">
        <v>1</v>
      </c>
      <c r="AG736" s="15">
        <v>1</v>
      </c>
      <c r="AH736" s="15"/>
      <c r="AI736" s="15" t="s">
        <v>5982</v>
      </c>
      <c r="AJ736" s="15" t="s">
        <v>5982</v>
      </c>
      <c r="AK736" s="15" t="s">
        <v>5986</v>
      </c>
      <c r="AL736" s="15">
        <v>6</v>
      </c>
      <c r="AM736" s="15">
        <v>6</v>
      </c>
      <c r="AN736" s="15"/>
      <c r="AO736"/>
      <c r="AP736" s="15">
        <v>1</v>
      </c>
      <c r="AQ736"/>
    </row>
    <row r="737" spans="1:43">
      <c r="A737"/>
      <c r="B737"/>
      <c r="C737"/>
      <c r="D737"/>
      <c r="E737" s="21"/>
      <c r="F737"/>
      <c r="G737"/>
      <c r="H737" s="15">
        <v>983</v>
      </c>
      <c r="I737" s="15"/>
      <c r="J737" s="15" t="s">
        <v>5982</v>
      </c>
      <c r="K737" s="15" t="s">
        <v>5982</v>
      </c>
      <c r="L737" s="15">
        <v>2</v>
      </c>
      <c r="M737" s="15">
        <v>445</v>
      </c>
      <c r="N737" s="15">
        <v>50</v>
      </c>
      <c r="O737" s="15" t="s">
        <v>5982</v>
      </c>
      <c r="P737"/>
      <c r="Q737"/>
      <c r="R737" s="15" t="s">
        <v>5986</v>
      </c>
      <c r="S737"/>
      <c r="T737"/>
      <c r="U737" s="15" t="s">
        <v>5982</v>
      </c>
      <c r="V737" s="15" t="s">
        <v>5982</v>
      </c>
      <c r="W737" s="15" t="s">
        <v>5982</v>
      </c>
      <c r="X737" s="15" t="s">
        <v>5986</v>
      </c>
      <c r="Y737" s="15" t="s">
        <v>5986</v>
      </c>
      <c r="Z737" s="15" t="s">
        <v>5986</v>
      </c>
      <c r="AA737" s="15">
        <v>395</v>
      </c>
      <c r="AB737" s="15">
        <v>0</v>
      </c>
      <c r="AC737" s="15" t="s">
        <v>5986</v>
      </c>
      <c r="AD737" s="15" t="s">
        <v>5982</v>
      </c>
      <c r="AE737" s="15" t="s">
        <v>5982</v>
      </c>
      <c r="AF737" s="15"/>
      <c r="AG737" s="15">
        <v>6</v>
      </c>
      <c r="AH737" s="15">
        <v>6</v>
      </c>
      <c r="AI737" s="15"/>
      <c r="AJ737" s="15" t="s">
        <v>5982</v>
      </c>
      <c r="AK737" s="15" t="s">
        <v>5982</v>
      </c>
      <c r="AL737" s="15"/>
      <c r="AM737" s="15">
        <v>6</v>
      </c>
      <c r="AN737" s="15">
        <v>6</v>
      </c>
      <c r="AO737"/>
      <c r="AP737" s="15"/>
      <c r="AQ737"/>
    </row>
    <row r="738" spans="1:43">
      <c r="A738"/>
      <c r="B738"/>
      <c r="C738"/>
      <c r="D738"/>
      <c r="E738" s="21"/>
      <c r="F738"/>
      <c r="G738"/>
      <c r="H738" s="15">
        <v>658</v>
      </c>
      <c r="I738" s="15"/>
      <c r="J738" s="15" t="s">
        <v>5982</v>
      </c>
      <c r="K738" s="15" t="s">
        <v>5982</v>
      </c>
      <c r="L738" s="15">
        <v>2</v>
      </c>
      <c r="M738" s="15">
        <v>678</v>
      </c>
      <c r="N738" s="15">
        <v>0</v>
      </c>
      <c r="O738" s="15" t="s">
        <v>5986</v>
      </c>
      <c r="P738"/>
      <c r="Q738"/>
      <c r="R738" s="15" t="s">
        <v>5986</v>
      </c>
      <c r="S738"/>
      <c r="T738"/>
      <c r="U738" s="15" t="s">
        <v>5982</v>
      </c>
      <c r="V738" s="15" t="s">
        <v>5982</v>
      </c>
      <c r="W738" s="15" t="s">
        <v>5982</v>
      </c>
      <c r="X738" s="15" t="s">
        <v>5986</v>
      </c>
      <c r="Y738" s="15" t="s">
        <v>5986</v>
      </c>
      <c r="Z738" s="15" t="s">
        <v>5986</v>
      </c>
      <c r="AA738" s="15">
        <v>578</v>
      </c>
      <c r="AB738" s="15">
        <v>0</v>
      </c>
      <c r="AC738" s="15" t="s">
        <v>5982</v>
      </c>
      <c r="AD738" s="15" t="s">
        <v>5986</v>
      </c>
      <c r="AE738" s="15" t="s">
        <v>5982</v>
      </c>
      <c r="AF738" s="15">
        <v>1</v>
      </c>
      <c r="AG738" s="15"/>
      <c r="AH738" s="15">
        <v>1</v>
      </c>
      <c r="AI738" s="15" t="s">
        <v>5982</v>
      </c>
      <c r="AJ738" s="15"/>
      <c r="AK738" s="15" t="s">
        <v>5982</v>
      </c>
      <c r="AL738" s="15">
        <v>6</v>
      </c>
      <c r="AM738" s="15"/>
      <c r="AN738" s="15">
        <v>6</v>
      </c>
      <c r="AO738"/>
      <c r="AP738" s="15"/>
      <c r="AQ738"/>
    </row>
    <row r="739" spans="1:43">
      <c r="A739"/>
      <c r="B739"/>
      <c r="C739"/>
      <c r="D739"/>
      <c r="E739" s="19">
        <v>0.375</v>
      </c>
      <c r="F739"/>
      <c r="G739"/>
      <c r="H739" s="15">
        <v>366</v>
      </c>
      <c r="I739" s="15"/>
      <c r="J739" s="15" t="s">
        <v>5986</v>
      </c>
      <c r="K739" s="15" t="s">
        <v>5986</v>
      </c>
      <c r="L739" s="15">
        <v>2</v>
      </c>
      <c r="M739" s="15"/>
      <c r="N739" s="15"/>
      <c r="O739" s="15"/>
      <c r="P739"/>
      <c r="Q739"/>
      <c r="R739" s="15"/>
      <c r="S739"/>
      <c r="T739"/>
      <c r="U739" s="15"/>
      <c r="V739" s="15"/>
      <c r="W739" s="15"/>
      <c r="X739" s="15"/>
      <c r="Y739" s="15"/>
      <c r="Z739" s="15"/>
      <c r="AA739" s="15"/>
      <c r="AB739" s="15"/>
      <c r="AC739" s="15" t="s">
        <v>5982</v>
      </c>
      <c r="AD739" s="15" t="s">
        <v>5982</v>
      </c>
      <c r="AE739" s="15" t="s">
        <v>5982</v>
      </c>
      <c r="AF739" s="15">
        <v>1</v>
      </c>
      <c r="AG739" s="15">
        <v>1</v>
      </c>
      <c r="AH739" s="15">
        <v>1</v>
      </c>
      <c r="AI739" s="15" t="s">
        <v>5982</v>
      </c>
      <c r="AJ739" s="15" t="s">
        <v>5982</v>
      </c>
      <c r="AK739" s="15" t="s">
        <v>5982</v>
      </c>
      <c r="AL739" s="15">
        <v>1</v>
      </c>
      <c r="AM739" s="15">
        <v>6</v>
      </c>
      <c r="AN739" s="15">
        <v>6</v>
      </c>
      <c r="AO739"/>
      <c r="AP739" s="15">
        <v>1</v>
      </c>
      <c r="AQ739"/>
    </row>
    <row r="740" spans="1:43">
      <c r="A740"/>
      <c r="B740"/>
      <c r="C740"/>
      <c r="D740"/>
      <c r="E740" s="21"/>
      <c r="F740"/>
      <c r="G740"/>
      <c r="H740" s="15">
        <v>162</v>
      </c>
      <c r="I740" s="15"/>
      <c r="J740" s="15" t="s">
        <v>5982</v>
      </c>
      <c r="K740" s="15" t="s">
        <v>5982</v>
      </c>
      <c r="L740" s="15"/>
      <c r="M740" s="15">
        <v>60</v>
      </c>
      <c r="N740" s="15">
        <v>2</v>
      </c>
      <c r="O740" s="15" t="s">
        <v>5982</v>
      </c>
      <c r="P740"/>
      <c r="Q740"/>
      <c r="R740" s="15"/>
      <c r="S740"/>
      <c r="T740"/>
      <c r="U740" s="15" t="s">
        <v>5982</v>
      </c>
      <c r="V740" s="15" t="s">
        <v>5982</v>
      </c>
      <c r="W740" s="15" t="s">
        <v>5982</v>
      </c>
      <c r="X740" s="15" t="s">
        <v>5986</v>
      </c>
      <c r="Y740" s="15" t="s">
        <v>5986</v>
      </c>
      <c r="Z740" s="15" t="s">
        <v>5986</v>
      </c>
      <c r="AA740" s="15">
        <v>80</v>
      </c>
      <c r="AB740" s="15">
        <v>0</v>
      </c>
      <c r="AC740" s="15" t="s">
        <v>5982</v>
      </c>
      <c r="AD740" s="15" t="s">
        <v>5986</v>
      </c>
      <c r="AE740" s="15" t="s">
        <v>5982</v>
      </c>
      <c r="AF740" s="15">
        <v>6</v>
      </c>
      <c r="AG740" s="15"/>
      <c r="AH740" s="15">
        <v>6</v>
      </c>
      <c r="AI740" s="15" t="s">
        <v>5986</v>
      </c>
      <c r="AJ740" s="15"/>
      <c r="AK740" s="15"/>
      <c r="AL740" s="15"/>
      <c r="AM740" s="15"/>
      <c r="AN740" s="15"/>
      <c r="AO740"/>
      <c r="AP740" s="15"/>
      <c r="AQ740"/>
    </row>
    <row r="741" spans="1:43">
      <c r="A741"/>
      <c r="B741"/>
      <c r="C741"/>
      <c r="D741"/>
      <c r="E741" s="19">
        <v>0.29166666666666669</v>
      </c>
      <c r="F741"/>
      <c r="G741"/>
      <c r="H741" s="15">
        <v>1200</v>
      </c>
      <c r="I741" s="15">
        <v>600</v>
      </c>
      <c r="J741" s="15" t="s">
        <v>5982</v>
      </c>
      <c r="K741" s="15" t="s">
        <v>5982</v>
      </c>
      <c r="L741" s="15">
        <v>2</v>
      </c>
      <c r="M741" s="15">
        <v>1200</v>
      </c>
      <c r="N741" s="15">
        <v>300</v>
      </c>
      <c r="O741" s="15" t="s">
        <v>5986</v>
      </c>
      <c r="P741"/>
      <c r="Q741"/>
      <c r="R741" s="15" t="s">
        <v>5986</v>
      </c>
      <c r="S741"/>
      <c r="T741"/>
      <c r="U741" s="15" t="s">
        <v>5982</v>
      </c>
      <c r="V741" s="15" t="s">
        <v>5982</v>
      </c>
      <c r="W741" s="15" t="s">
        <v>5986</v>
      </c>
      <c r="X741" s="15" t="s">
        <v>5986</v>
      </c>
      <c r="Y741" s="15" t="s">
        <v>5986</v>
      </c>
      <c r="Z741" s="15" t="s">
        <v>5986</v>
      </c>
      <c r="AA741" s="15">
        <v>900</v>
      </c>
      <c r="AB741" s="15">
        <v>300</v>
      </c>
      <c r="AC741" s="15" t="s">
        <v>5982</v>
      </c>
      <c r="AD741" s="15" t="s">
        <v>5982</v>
      </c>
      <c r="AE741" s="15" t="s">
        <v>5982</v>
      </c>
      <c r="AF741" s="15">
        <v>1</v>
      </c>
      <c r="AG741" s="15">
        <v>1</v>
      </c>
      <c r="AH741" s="15">
        <v>1</v>
      </c>
      <c r="AI741" s="15" t="s">
        <v>5986</v>
      </c>
      <c r="AJ741" s="15" t="s">
        <v>5986</v>
      </c>
      <c r="AK741" s="15" t="s">
        <v>5986</v>
      </c>
      <c r="AL741" s="15">
        <v>1</v>
      </c>
      <c r="AM741" s="15">
        <v>1</v>
      </c>
      <c r="AN741" s="15">
        <v>1</v>
      </c>
      <c r="AO741"/>
      <c r="AP741" s="15">
        <v>1</v>
      </c>
      <c r="AQ741"/>
    </row>
    <row r="742" spans="1:43">
      <c r="A742"/>
      <c r="B742"/>
      <c r="C742"/>
      <c r="D742"/>
      <c r="E742" s="19">
        <v>0.33333333333333331</v>
      </c>
      <c r="F742"/>
      <c r="G742"/>
      <c r="H742" s="15">
        <v>200</v>
      </c>
      <c r="I742" s="15">
        <v>50</v>
      </c>
      <c r="J742" s="15" t="s">
        <v>5982</v>
      </c>
      <c r="K742" s="15" t="s">
        <v>5982</v>
      </c>
      <c r="L742" s="15">
        <v>2</v>
      </c>
      <c r="M742" s="15">
        <v>200</v>
      </c>
      <c r="N742" s="15">
        <v>0</v>
      </c>
      <c r="O742" s="15" t="s">
        <v>5982</v>
      </c>
      <c r="P742"/>
      <c r="Q742"/>
      <c r="R742" s="15" t="s">
        <v>5982</v>
      </c>
      <c r="S742"/>
      <c r="T742"/>
      <c r="U742" s="15" t="s">
        <v>5982</v>
      </c>
      <c r="V742" s="15" t="s">
        <v>5982</v>
      </c>
      <c r="W742" s="15" t="s">
        <v>5982</v>
      </c>
      <c r="X742" s="15" t="s">
        <v>5986</v>
      </c>
      <c r="Y742" s="15" t="s">
        <v>5986</v>
      </c>
      <c r="Z742" s="15" t="s">
        <v>5986</v>
      </c>
      <c r="AA742" s="15">
        <v>150</v>
      </c>
      <c r="AB742" s="15">
        <v>17</v>
      </c>
      <c r="AC742" s="15" t="s">
        <v>5982</v>
      </c>
      <c r="AD742" s="15" t="s">
        <v>5982</v>
      </c>
      <c r="AE742" s="15" t="s">
        <v>5982</v>
      </c>
      <c r="AF742" s="15">
        <v>1</v>
      </c>
      <c r="AG742" s="15">
        <v>1</v>
      </c>
      <c r="AH742" s="15">
        <v>1</v>
      </c>
      <c r="AI742" s="15" t="s">
        <v>5986</v>
      </c>
      <c r="AJ742" s="15" t="s">
        <v>5986</v>
      </c>
      <c r="AK742" s="15" t="s">
        <v>5986</v>
      </c>
      <c r="AL742" s="15"/>
      <c r="AM742" s="15"/>
      <c r="AN742" s="15"/>
      <c r="AO742"/>
      <c r="AP742" s="15">
        <v>1</v>
      </c>
      <c r="AQ742"/>
    </row>
    <row r="743" spans="1:43">
      <c r="A743"/>
      <c r="B743"/>
      <c r="C743"/>
      <c r="D743"/>
      <c r="E743" s="19">
        <v>0.3888888888888889</v>
      </c>
      <c r="F743"/>
      <c r="G743"/>
      <c r="H743" s="15">
        <v>100</v>
      </c>
      <c r="I743" s="15">
        <v>95</v>
      </c>
      <c r="J743" s="15" t="s">
        <v>5982</v>
      </c>
      <c r="K743" s="15" t="s">
        <v>5982</v>
      </c>
      <c r="L743" s="15">
        <v>2</v>
      </c>
      <c r="M743" s="15">
        <v>120</v>
      </c>
      <c r="N743" s="15">
        <v>0</v>
      </c>
      <c r="O743" s="15" t="s">
        <v>5986</v>
      </c>
      <c r="P743"/>
      <c r="Q743"/>
      <c r="R743" s="15" t="s">
        <v>5986</v>
      </c>
      <c r="S743"/>
      <c r="T743"/>
      <c r="U743" s="15" t="s">
        <v>5982</v>
      </c>
      <c r="V743" s="15" t="s">
        <v>5982</v>
      </c>
      <c r="W743" s="15" t="s">
        <v>5982</v>
      </c>
      <c r="X743" s="15" t="s">
        <v>5986</v>
      </c>
      <c r="Y743" s="15" t="s">
        <v>5986</v>
      </c>
      <c r="Z743" s="15" t="s">
        <v>5986</v>
      </c>
      <c r="AA743" s="15">
        <v>95</v>
      </c>
      <c r="AB743" s="15">
        <v>5100</v>
      </c>
      <c r="AC743" s="15" t="s">
        <v>5986</v>
      </c>
      <c r="AD743" s="15" t="s">
        <v>5986</v>
      </c>
      <c r="AE743" s="15" t="s">
        <v>5986</v>
      </c>
      <c r="AF743" s="15"/>
      <c r="AG743" s="15"/>
      <c r="AH743" s="15"/>
      <c r="AI743" s="15" t="s">
        <v>5986</v>
      </c>
      <c r="AJ743" s="15" t="s">
        <v>5986</v>
      </c>
      <c r="AK743" s="15" t="s">
        <v>5986</v>
      </c>
      <c r="AL743" s="15"/>
      <c r="AM743" s="15"/>
      <c r="AN743" s="15"/>
      <c r="AO743"/>
      <c r="AP743" s="15"/>
      <c r="AQ743"/>
    </row>
    <row r="744" spans="1:43">
      <c r="A744"/>
      <c r="B744"/>
      <c r="C744"/>
      <c r="D744"/>
      <c r="E744" s="19">
        <v>0.41666666666666669</v>
      </c>
      <c r="F744"/>
      <c r="G744"/>
      <c r="H744" s="15">
        <v>214</v>
      </c>
      <c r="I744" s="15">
        <v>140</v>
      </c>
      <c r="J744" s="15" t="s">
        <v>5982</v>
      </c>
      <c r="K744" s="15" t="s">
        <v>5982</v>
      </c>
      <c r="L744" s="15">
        <v>2</v>
      </c>
      <c r="M744" s="15">
        <v>200</v>
      </c>
      <c r="N744" s="15">
        <v>0</v>
      </c>
      <c r="O744" s="15" t="s">
        <v>5982</v>
      </c>
      <c r="P744"/>
      <c r="Q744"/>
      <c r="R744" s="15" t="s">
        <v>5986</v>
      </c>
      <c r="S744"/>
      <c r="T744"/>
      <c r="U744" s="15" t="s">
        <v>5982</v>
      </c>
      <c r="V744" s="15" t="s">
        <v>5982</v>
      </c>
      <c r="W744" s="15" t="s">
        <v>5982</v>
      </c>
      <c r="X744" s="15" t="s">
        <v>5986</v>
      </c>
      <c r="Y744" s="15" t="s">
        <v>5986</v>
      </c>
      <c r="Z744" s="15" t="s">
        <v>5986</v>
      </c>
      <c r="AA744" s="15">
        <v>200</v>
      </c>
      <c r="AB744" s="15">
        <v>14</v>
      </c>
      <c r="AC744" s="15" t="s">
        <v>5982</v>
      </c>
      <c r="AD744" s="15" t="s">
        <v>5982</v>
      </c>
      <c r="AE744" s="15" t="s">
        <v>5982</v>
      </c>
      <c r="AF744" s="15">
        <v>1</v>
      </c>
      <c r="AG744" s="15">
        <v>1</v>
      </c>
      <c r="AH744" s="15">
        <v>1</v>
      </c>
      <c r="AI744" s="15" t="s">
        <v>5986</v>
      </c>
      <c r="AJ744" s="15" t="s">
        <v>5986</v>
      </c>
      <c r="AK744" s="15" t="s">
        <v>5982</v>
      </c>
      <c r="AL744" s="15"/>
      <c r="AM744" s="15"/>
      <c r="AN744" s="15">
        <v>1</v>
      </c>
      <c r="AO744"/>
      <c r="AP744" s="15"/>
      <c r="AQ744"/>
    </row>
    <row r="745" spans="1:43">
      <c r="A745"/>
      <c r="B745"/>
      <c r="C745"/>
      <c r="D745"/>
      <c r="E745" s="19">
        <v>0.45833333333333331</v>
      </c>
      <c r="F745"/>
      <c r="G745"/>
      <c r="H745" s="15">
        <v>80</v>
      </c>
      <c r="I745" s="15">
        <v>60</v>
      </c>
      <c r="J745" s="15" t="s">
        <v>5982</v>
      </c>
      <c r="K745" s="15" t="s">
        <v>5982</v>
      </c>
      <c r="L745" s="15">
        <v>2</v>
      </c>
      <c r="M745" s="15">
        <v>80</v>
      </c>
      <c r="N745" s="15">
        <v>0</v>
      </c>
      <c r="O745" s="15" t="s">
        <v>5982</v>
      </c>
      <c r="P745"/>
      <c r="Q745"/>
      <c r="R745" s="15" t="s">
        <v>5986</v>
      </c>
      <c r="S745"/>
      <c r="T745"/>
      <c r="U745" s="15" t="s">
        <v>5982</v>
      </c>
      <c r="V745" s="15" t="s">
        <v>5982</v>
      </c>
      <c r="W745" s="15"/>
      <c r="X745" s="15" t="s">
        <v>5986</v>
      </c>
      <c r="Y745" s="15" t="s">
        <v>5986</v>
      </c>
      <c r="Z745" s="15" t="s">
        <v>5986</v>
      </c>
      <c r="AA745" s="15">
        <v>70</v>
      </c>
      <c r="AB745" s="15">
        <v>10</v>
      </c>
      <c r="AC745" s="15" t="s">
        <v>5982</v>
      </c>
      <c r="AD745" s="15" t="s">
        <v>5982</v>
      </c>
      <c r="AE745" s="15" t="s">
        <v>5982</v>
      </c>
      <c r="AF745" s="15">
        <v>1</v>
      </c>
      <c r="AG745" s="15">
        <v>1</v>
      </c>
      <c r="AH745" s="15">
        <v>1</v>
      </c>
      <c r="AI745" s="15" t="s">
        <v>5986</v>
      </c>
      <c r="AJ745" s="15" t="s">
        <v>5986</v>
      </c>
      <c r="AK745" s="15" t="s">
        <v>5986</v>
      </c>
      <c r="AL745" s="15"/>
      <c r="AM745" s="15"/>
      <c r="AN745" s="15"/>
      <c r="AO745"/>
      <c r="AP745" s="15"/>
      <c r="AQ745"/>
    </row>
    <row r="746" spans="1:43">
      <c r="A746"/>
      <c r="B746"/>
      <c r="C746"/>
      <c r="D746"/>
      <c r="E746" s="20" t="s">
        <v>6038</v>
      </c>
      <c r="F746"/>
      <c r="G746"/>
      <c r="H746" s="15">
        <v>385</v>
      </c>
      <c r="I746" s="15">
        <f>173+232</f>
        <v>405</v>
      </c>
      <c r="J746" s="15" t="s">
        <v>5982</v>
      </c>
      <c r="K746" s="15" t="s">
        <v>5982</v>
      </c>
      <c r="L746" s="15">
        <v>2</v>
      </c>
      <c r="M746" s="15">
        <v>227</v>
      </c>
      <c r="N746" s="15">
        <v>20</v>
      </c>
      <c r="O746" s="15" t="s">
        <v>5986</v>
      </c>
      <c r="P746"/>
      <c r="Q746"/>
      <c r="R746" s="15"/>
      <c r="S746"/>
      <c r="T746"/>
      <c r="U746" s="15" t="s">
        <v>5982</v>
      </c>
      <c r="V746" s="15" t="s">
        <v>5982</v>
      </c>
      <c r="W746" s="15" t="s">
        <v>5982</v>
      </c>
      <c r="X746" s="15" t="s">
        <v>5986</v>
      </c>
      <c r="Y746" s="15" t="s">
        <v>5986</v>
      </c>
      <c r="Z746" s="15" t="s">
        <v>5986</v>
      </c>
      <c r="AA746" s="15">
        <v>212</v>
      </c>
      <c r="AB746" s="15">
        <v>15</v>
      </c>
      <c r="AC746" s="15" t="s">
        <v>5982</v>
      </c>
      <c r="AD746" s="15" t="s">
        <v>5982</v>
      </c>
      <c r="AE746" s="15" t="s">
        <v>5982</v>
      </c>
      <c r="AF746" s="15">
        <v>1</v>
      </c>
      <c r="AG746" s="15">
        <v>1</v>
      </c>
      <c r="AH746" s="15">
        <v>1</v>
      </c>
      <c r="AI746" s="15"/>
      <c r="AJ746" s="15"/>
      <c r="AK746" s="15"/>
      <c r="AL746" s="15">
        <v>3</v>
      </c>
      <c r="AM746" s="15">
        <v>3</v>
      </c>
      <c r="AN746" s="15">
        <v>1</v>
      </c>
      <c r="AO746"/>
      <c r="AP746" s="15">
        <v>1</v>
      </c>
      <c r="AQ746"/>
    </row>
    <row r="747" spans="1:43">
      <c r="A747"/>
      <c r="B747"/>
      <c r="C747"/>
      <c r="D747"/>
      <c r="E747" s="20" t="s">
        <v>6018</v>
      </c>
      <c r="F747"/>
      <c r="G747"/>
      <c r="H747" s="15">
        <v>507</v>
      </c>
      <c r="I747" s="15">
        <v>220</v>
      </c>
      <c r="J747" s="15"/>
      <c r="K747" s="15"/>
      <c r="L747" s="15"/>
      <c r="M747" s="15">
        <v>357</v>
      </c>
      <c r="N747" s="15">
        <v>137</v>
      </c>
      <c r="O747" s="15" t="s">
        <v>5986</v>
      </c>
      <c r="P747"/>
      <c r="Q747"/>
      <c r="R747" s="15" t="s">
        <v>5986</v>
      </c>
      <c r="S747"/>
      <c r="T747"/>
      <c r="U747" s="15" t="s">
        <v>5982</v>
      </c>
      <c r="V747" s="15" t="s">
        <v>5982</v>
      </c>
      <c r="W747" s="15" t="s">
        <v>5982</v>
      </c>
      <c r="X747" s="15" t="s">
        <v>5986</v>
      </c>
      <c r="Y747" s="15" t="s">
        <v>5986</v>
      </c>
      <c r="Z747" s="15" t="s">
        <v>5986</v>
      </c>
      <c r="AA747" s="15">
        <v>220</v>
      </c>
      <c r="AB747" s="15">
        <v>0</v>
      </c>
      <c r="AC747" s="15" t="s">
        <v>5982</v>
      </c>
      <c r="AD747" s="15" t="s">
        <v>5982</v>
      </c>
      <c r="AE747" s="15" t="s">
        <v>5982</v>
      </c>
      <c r="AF747" s="15">
        <v>1</v>
      </c>
      <c r="AG747" s="15">
        <v>1</v>
      </c>
      <c r="AH747" s="15">
        <v>1</v>
      </c>
      <c r="AI747" s="15"/>
      <c r="AJ747" s="15"/>
      <c r="AK747" s="15"/>
      <c r="AL747" s="15">
        <v>3</v>
      </c>
      <c r="AM747" s="15">
        <v>3</v>
      </c>
      <c r="AN747" s="15">
        <v>3</v>
      </c>
      <c r="AO747"/>
      <c r="AP747" s="15">
        <v>1</v>
      </c>
      <c r="AQ747"/>
    </row>
    <row r="748" spans="1:43">
      <c r="A748"/>
      <c r="B748"/>
      <c r="C748"/>
      <c r="D748"/>
      <c r="E748" s="20" t="s">
        <v>6083</v>
      </c>
      <c r="F748"/>
      <c r="G748"/>
      <c r="H748" s="15">
        <v>259</v>
      </c>
      <c r="I748" s="15">
        <v>183</v>
      </c>
      <c r="J748" s="15" t="s">
        <v>5982</v>
      </c>
      <c r="K748" s="15" t="s">
        <v>5982</v>
      </c>
      <c r="L748" s="15">
        <v>2</v>
      </c>
      <c r="M748" s="15">
        <v>183</v>
      </c>
      <c r="N748" s="15">
        <v>0</v>
      </c>
      <c r="O748" s="15" t="s">
        <v>5986</v>
      </c>
      <c r="P748"/>
      <c r="Q748"/>
      <c r="R748" s="15" t="s">
        <v>5986</v>
      </c>
      <c r="S748"/>
      <c r="T748"/>
      <c r="U748" s="15" t="s">
        <v>5982</v>
      </c>
      <c r="V748" s="15"/>
      <c r="W748" s="15" t="s">
        <v>5982</v>
      </c>
      <c r="X748" s="15" t="s">
        <v>5986</v>
      </c>
      <c r="Y748" s="15" t="s">
        <v>5986</v>
      </c>
      <c r="Z748" s="15" t="s">
        <v>5986</v>
      </c>
      <c r="AA748" s="15">
        <v>183</v>
      </c>
      <c r="AB748" s="15">
        <v>0</v>
      </c>
      <c r="AC748" s="15" t="s">
        <v>5982</v>
      </c>
      <c r="AD748" s="15" t="s">
        <v>5982</v>
      </c>
      <c r="AE748" s="15" t="s">
        <v>5982</v>
      </c>
      <c r="AF748" s="15">
        <v>1</v>
      </c>
      <c r="AG748" s="15">
        <v>1</v>
      </c>
      <c r="AH748" s="15">
        <v>1</v>
      </c>
      <c r="AI748" s="15" t="s">
        <v>5982</v>
      </c>
      <c r="AJ748" s="15" t="s">
        <v>5982</v>
      </c>
      <c r="AK748" s="15" t="s">
        <v>5982</v>
      </c>
      <c r="AL748" s="15">
        <v>3</v>
      </c>
      <c r="AM748" s="15">
        <v>1</v>
      </c>
      <c r="AN748" s="15">
        <v>3</v>
      </c>
      <c r="AO748"/>
      <c r="AP748" s="15"/>
      <c r="AQ748"/>
    </row>
    <row r="749" spans="1:43">
      <c r="A749"/>
      <c r="B749"/>
      <c r="C749"/>
      <c r="D749"/>
      <c r="E749" s="20" t="s">
        <v>6104</v>
      </c>
      <c r="F749"/>
      <c r="G749"/>
      <c r="H749" s="15">
        <v>120</v>
      </c>
      <c r="I749" s="15">
        <v>120</v>
      </c>
      <c r="J749" s="15" t="s">
        <v>5982</v>
      </c>
      <c r="K749" s="15" t="s">
        <v>5982</v>
      </c>
      <c r="L749" s="15">
        <v>2</v>
      </c>
      <c r="M749" s="15">
        <v>40</v>
      </c>
      <c r="N749" s="15">
        <v>0</v>
      </c>
      <c r="O749" s="15"/>
      <c r="P749"/>
      <c r="Q749"/>
      <c r="R749" s="15"/>
      <c r="S749"/>
      <c r="T749"/>
      <c r="U749" s="15" t="s">
        <v>5982</v>
      </c>
      <c r="V749" s="15" t="s">
        <v>5982</v>
      </c>
      <c r="W749" s="15" t="s">
        <v>5982</v>
      </c>
      <c r="X749" s="15" t="s">
        <v>5986</v>
      </c>
      <c r="Y749" s="15" t="s">
        <v>5986</v>
      </c>
      <c r="Z749" s="15" t="s">
        <v>5986</v>
      </c>
      <c r="AA749" s="15">
        <v>40</v>
      </c>
      <c r="AB749" s="15">
        <v>0</v>
      </c>
      <c r="AC749" s="15" t="s">
        <v>5982</v>
      </c>
      <c r="AD749" s="15"/>
      <c r="AE749" s="15"/>
      <c r="AF749" s="15">
        <v>3</v>
      </c>
      <c r="AG749" s="15"/>
      <c r="AH749" s="15"/>
      <c r="AI749" s="15" t="s">
        <v>5982</v>
      </c>
      <c r="AJ749" s="15"/>
      <c r="AK749" s="15"/>
      <c r="AL749" s="15">
        <v>3</v>
      </c>
      <c r="AM749" s="15"/>
      <c r="AN749" s="15"/>
      <c r="AO749"/>
      <c r="AP749" s="15">
        <v>1</v>
      </c>
      <c r="AQ749"/>
    </row>
    <row r="750" spans="1:43">
      <c r="A750"/>
      <c r="B750"/>
      <c r="C750"/>
      <c r="D750"/>
      <c r="E750" s="20" t="s">
        <v>6061</v>
      </c>
      <c r="F750"/>
      <c r="G750"/>
      <c r="H750" s="15">
        <v>566</v>
      </c>
      <c r="I750" s="15">
        <v>450</v>
      </c>
      <c r="J750" s="15" t="s">
        <v>5982</v>
      </c>
      <c r="K750" s="15" t="s">
        <v>5982</v>
      </c>
      <c r="L750" s="15"/>
      <c r="M750" s="15">
        <v>366</v>
      </c>
      <c r="N750" s="15">
        <v>66</v>
      </c>
      <c r="O750" s="15" t="s">
        <v>5986</v>
      </c>
      <c r="P750"/>
      <c r="Q750"/>
      <c r="R750" s="15"/>
      <c r="S750"/>
      <c r="T750"/>
      <c r="U750" s="15" t="s">
        <v>5982</v>
      </c>
      <c r="V750" s="15" t="s">
        <v>5982</v>
      </c>
      <c r="W750" s="15" t="s">
        <v>5982</v>
      </c>
      <c r="X750" s="15" t="s">
        <v>5986</v>
      </c>
      <c r="Y750" s="15" t="s">
        <v>5986</v>
      </c>
      <c r="Z750" s="15" t="s">
        <v>5986</v>
      </c>
      <c r="AA750" s="15"/>
      <c r="AB750" s="15">
        <v>50</v>
      </c>
      <c r="AC750" s="15" t="s">
        <v>5982</v>
      </c>
      <c r="AD750" s="15"/>
      <c r="AE750" s="15"/>
      <c r="AF750" s="15">
        <v>1</v>
      </c>
      <c r="AG750" s="15"/>
      <c r="AH750" s="15"/>
      <c r="AI750" s="15"/>
      <c r="AJ750" s="15"/>
      <c r="AK750" s="15"/>
      <c r="AL750" s="15">
        <v>3</v>
      </c>
      <c r="AM750" s="15"/>
      <c r="AN750" s="15"/>
      <c r="AO750"/>
      <c r="AP750" s="15">
        <v>1</v>
      </c>
      <c r="AQ750"/>
    </row>
    <row r="751" spans="1:43">
      <c r="A751"/>
      <c r="B751"/>
      <c r="C751"/>
      <c r="D751"/>
      <c r="E751" s="20" t="s">
        <v>6043</v>
      </c>
      <c r="F751"/>
      <c r="G751"/>
      <c r="H751" s="15">
        <v>132</v>
      </c>
      <c r="I751" s="15">
        <v>50</v>
      </c>
      <c r="J751" s="15" t="s">
        <v>5982</v>
      </c>
      <c r="K751" s="15" t="s">
        <v>5982</v>
      </c>
      <c r="L751" s="15"/>
      <c r="M751" s="15">
        <v>130</v>
      </c>
      <c r="N751" s="15">
        <v>40</v>
      </c>
      <c r="O751" s="15" t="s">
        <v>5986</v>
      </c>
      <c r="P751"/>
      <c r="Q751"/>
      <c r="R751" s="15" t="s">
        <v>5986</v>
      </c>
      <c r="S751"/>
      <c r="T751"/>
      <c r="U751" s="15" t="s">
        <v>5982</v>
      </c>
      <c r="V751" s="15" t="s">
        <v>5982</v>
      </c>
      <c r="W751" s="15" t="s">
        <v>5982</v>
      </c>
      <c r="X751" s="15" t="s">
        <v>5986</v>
      </c>
      <c r="Y751" s="15" t="s">
        <v>5986</v>
      </c>
      <c r="Z751" s="15" t="s">
        <v>5986</v>
      </c>
      <c r="AA751" s="15">
        <v>30</v>
      </c>
      <c r="AB751" s="15">
        <v>0</v>
      </c>
      <c r="AC751" s="15" t="s">
        <v>5982</v>
      </c>
      <c r="AD751" s="15" t="s">
        <v>5982</v>
      </c>
      <c r="AE751" s="15" t="s">
        <v>5982</v>
      </c>
      <c r="AF751" s="15">
        <v>1</v>
      </c>
      <c r="AG751" s="15">
        <v>1</v>
      </c>
      <c r="AH751" s="15">
        <v>1</v>
      </c>
      <c r="AI751" s="15" t="s">
        <v>5982</v>
      </c>
      <c r="AJ751" s="15" t="s">
        <v>5982</v>
      </c>
      <c r="AK751" s="15" t="s">
        <v>5982</v>
      </c>
      <c r="AL751" s="15">
        <v>1</v>
      </c>
      <c r="AM751" s="15">
        <v>1</v>
      </c>
      <c r="AN751" s="15">
        <v>1</v>
      </c>
      <c r="AO751"/>
      <c r="AP751" s="15"/>
      <c r="AQ751"/>
    </row>
    <row r="752" spans="1:43">
      <c r="A752"/>
      <c r="B752"/>
      <c r="C752"/>
      <c r="D752"/>
      <c r="E752" s="20" t="s">
        <v>6028</v>
      </c>
      <c r="F752"/>
      <c r="G752"/>
      <c r="H752" s="15">
        <v>280</v>
      </c>
      <c r="I752" s="15">
        <v>80</v>
      </c>
      <c r="J752" s="15" t="s">
        <v>5982</v>
      </c>
      <c r="K752" s="15" t="s">
        <v>5982</v>
      </c>
      <c r="L752" s="15"/>
      <c r="M752" s="15">
        <v>250</v>
      </c>
      <c r="N752" s="15">
        <v>15</v>
      </c>
      <c r="O752" s="15" t="s">
        <v>5982</v>
      </c>
      <c r="P752"/>
      <c r="Q752"/>
      <c r="R752" s="15" t="s">
        <v>5986</v>
      </c>
      <c r="S752"/>
      <c r="T752"/>
      <c r="U752" s="15" t="s">
        <v>5982</v>
      </c>
      <c r="V752" s="15" t="s">
        <v>5982</v>
      </c>
      <c r="W752" s="15"/>
      <c r="X752" s="15" t="s">
        <v>5982</v>
      </c>
      <c r="Y752" s="15" t="s">
        <v>5986</v>
      </c>
      <c r="Z752" s="15" t="s">
        <v>5986</v>
      </c>
      <c r="AA752" s="15">
        <v>70</v>
      </c>
      <c r="AB752" s="15">
        <v>0</v>
      </c>
      <c r="AC752" s="15" t="s">
        <v>5982</v>
      </c>
      <c r="AD752" s="15" t="s">
        <v>5982</v>
      </c>
      <c r="AE752" s="15" t="s">
        <v>5982</v>
      </c>
      <c r="AF752" s="15">
        <v>1</v>
      </c>
      <c r="AG752" s="15">
        <v>1</v>
      </c>
      <c r="AH752" s="15">
        <v>1</v>
      </c>
      <c r="AI752" s="15" t="s">
        <v>5982</v>
      </c>
      <c r="AJ752" s="15" t="s">
        <v>5982</v>
      </c>
      <c r="AK752" s="15" t="s">
        <v>5982</v>
      </c>
      <c r="AL752" s="15">
        <v>1</v>
      </c>
      <c r="AM752" s="15">
        <v>1</v>
      </c>
      <c r="AN752" s="15">
        <v>1</v>
      </c>
      <c r="AO752"/>
      <c r="AP752" s="15"/>
      <c r="AQ752"/>
    </row>
    <row r="753" spans="1:43">
      <c r="A753"/>
      <c r="B753"/>
      <c r="C753"/>
      <c r="D753"/>
      <c r="E753" s="20" t="s">
        <v>6073</v>
      </c>
      <c r="F753"/>
      <c r="G753"/>
      <c r="H753" s="15">
        <v>274</v>
      </c>
      <c r="I753" s="15">
        <v>200</v>
      </c>
      <c r="J753" s="15" t="s">
        <v>5982</v>
      </c>
      <c r="K753" s="15" t="s">
        <v>5982</v>
      </c>
      <c r="L753" s="15"/>
      <c r="M753" s="15">
        <v>300</v>
      </c>
      <c r="N753" s="15"/>
      <c r="O753" s="15" t="s">
        <v>5982</v>
      </c>
      <c r="P753"/>
      <c r="Q753"/>
      <c r="R753" s="15" t="s">
        <v>5986</v>
      </c>
      <c r="S753"/>
      <c r="T753"/>
      <c r="U753" s="15" t="s">
        <v>5982</v>
      </c>
      <c r="V753" s="15" t="s">
        <v>5982</v>
      </c>
      <c r="W753" s="15" t="s">
        <v>5982</v>
      </c>
      <c r="X753" s="15" t="s">
        <v>5986</v>
      </c>
      <c r="Y753" s="15" t="s">
        <v>5986</v>
      </c>
      <c r="Z753" s="15" t="s">
        <v>5986</v>
      </c>
      <c r="AA753" s="15">
        <v>60</v>
      </c>
      <c r="AB753" s="15">
        <v>0</v>
      </c>
      <c r="AC753" s="15" t="s">
        <v>5982</v>
      </c>
      <c r="AD753" s="15" t="s">
        <v>5982</v>
      </c>
      <c r="AE753" s="15" t="s">
        <v>5982</v>
      </c>
      <c r="AF753" s="15">
        <v>1</v>
      </c>
      <c r="AG753" s="15">
        <v>1</v>
      </c>
      <c r="AH753" s="15">
        <v>1</v>
      </c>
      <c r="AI753" s="15" t="s">
        <v>5982</v>
      </c>
      <c r="AJ753" s="15" t="s">
        <v>5982</v>
      </c>
      <c r="AK753" s="15" t="s">
        <v>5982</v>
      </c>
      <c r="AL753" s="15">
        <v>1</v>
      </c>
      <c r="AM753" s="15">
        <v>1</v>
      </c>
      <c r="AN753" s="15">
        <v>1</v>
      </c>
      <c r="AO753"/>
      <c r="AP753" s="15"/>
      <c r="AQ753"/>
    </row>
    <row r="754" spans="1:43">
      <c r="A754"/>
      <c r="B754"/>
      <c r="C754"/>
      <c r="D754"/>
      <c r="E754" s="20" t="s">
        <v>6033</v>
      </c>
      <c r="F754"/>
      <c r="G754"/>
      <c r="H754" s="15">
        <v>450</v>
      </c>
      <c r="I754" s="15">
        <v>185</v>
      </c>
      <c r="J754" s="15" t="s">
        <v>5982</v>
      </c>
      <c r="K754" s="15" t="s">
        <v>5982</v>
      </c>
      <c r="L754" s="15">
        <v>2</v>
      </c>
      <c r="M754" s="15">
        <v>500</v>
      </c>
      <c r="N754" s="15">
        <v>142</v>
      </c>
      <c r="O754" s="15" t="s">
        <v>5982</v>
      </c>
      <c r="P754"/>
      <c r="Q754"/>
      <c r="R754" s="15" t="s">
        <v>5986</v>
      </c>
      <c r="S754"/>
      <c r="T754"/>
      <c r="U754" s="15" t="s">
        <v>5982</v>
      </c>
      <c r="V754" s="15" t="s">
        <v>5982</v>
      </c>
      <c r="W754" s="15" t="s">
        <v>5982</v>
      </c>
      <c r="X754" s="15" t="s">
        <v>5986</v>
      </c>
      <c r="Y754" s="15" t="s">
        <v>5986</v>
      </c>
      <c r="Z754" s="15" t="s">
        <v>5986</v>
      </c>
      <c r="AA754" s="15">
        <v>108</v>
      </c>
      <c r="AB754" s="15">
        <v>2</v>
      </c>
      <c r="AC754" s="15" t="s">
        <v>5982</v>
      </c>
      <c r="AD754" s="15" t="s">
        <v>5982</v>
      </c>
      <c r="AE754" s="15" t="s">
        <v>5982</v>
      </c>
      <c r="AF754" s="15">
        <v>1</v>
      </c>
      <c r="AG754" s="15">
        <v>1</v>
      </c>
      <c r="AH754" s="15">
        <v>1</v>
      </c>
      <c r="AI754" s="15" t="s">
        <v>5982</v>
      </c>
      <c r="AJ754" s="15" t="s">
        <v>5982</v>
      </c>
      <c r="AK754" s="15" t="s">
        <v>5982</v>
      </c>
      <c r="AL754" s="15">
        <v>1</v>
      </c>
      <c r="AM754" s="15">
        <v>1</v>
      </c>
      <c r="AN754" s="15">
        <v>1</v>
      </c>
      <c r="AO754"/>
      <c r="AP754" s="15">
        <v>1</v>
      </c>
      <c r="AQ754"/>
    </row>
    <row r="755" spans="1:43">
      <c r="A755"/>
      <c r="B755"/>
      <c r="C755"/>
      <c r="D755"/>
      <c r="E755" s="20" t="s">
        <v>6019</v>
      </c>
      <c r="F755"/>
      <c r="G755"/>
      <c r="H755" s="15">
        <v>250</v>
      </c>
      <c r="I755" s="15">
        <v>175</v>
      </c>
      <c r="J755" s="15" t="s">
        <v>5982</v>
      </c>
      <c r="K755" s="15" t="s">
        <v>5982</v>
      </c>
      <c r="L755" s="15">
        <v>2</v>
      </c>
      <c r="M755" s="15">
        <v>300</v>
      </c>
      <c r="N755" s="15">
        <v>121</v>
      </c>
      <c r="O755" s="15" t="s">
        <v>5986</v>
      </c>
      <c r="P755"/>
      <c r="Q755"/>
      <c r="R755" s="15" t="s">
        <v>5986</v>
      </c>
      <c r="S755"/>
      <c r="T755"/>
      <c r="U755" s="15" t="s">
        <v>5982</v>
      </c>
      <c r="V755" s="15" t="s">
        <v>5982</v>
      </c>
      <c r="W755" s="15" t="s">
        <v>5982</v>
      </c>
      <c r="X755" s="15" t="s">
        <v>5986</v>
      </c>
      <c r="Y755" s="15" t="s">
        <v>5986</v>
      </c>
      <c r="Z755" s="15" t="s">
        <v>5986</v>
      </c>
      <c r="AA755" s="15">
        <v>179</v>
      </c>
      <c r="AB755" s="15">
        <v>0</v>
      </c>
      <c r="AC755" s="15" t="s">
        <v>5982</v>
      </c>
      <c r="AD755" s="15" t="s">
        <v>5982</v>
      </c>
      <c r="AE755" s="15" t="s">
        <v>5982</v>
      </c>
      <c r="AF755" s="15">
        <v>1</v>
      </c>
      <c r="AG755" s="15"/>
      <c r="AH755" s="15"/>
      <c r="AI755" s="15" t="s">
        <v>5982</v>
      </c>
      <c r="AJ755" s="15" t="s">
        <v>5982</v>
      </c>
      <c r="AK755" s="15" t="s">
        <v>5982</v>
      </c>
      <c r="AL755" s="15">
        <v>1</v>
      </c>
      <c r="AM755" s="15">
        <v>1</v>
      </c>
      <c r="AN755" s="15">
        <v>1</v>
      </c>
      <c r="AO755"/>
      <c r="AP755" s="15"/>
      <c r="AQ755"/>
    </row>
    <row r="756" spans="1:43">
      <c r="A756"/>
      <c r="B756"/>
      <c r="C756"/>
      <c r="D756"/>
      <c r="E756" s="20" t="s">
        <v>6033</v>
      </c>
      <c r="F756"/>
      <c r="G756"/>
      <c r="H756" s="15">
        <v>200</v>
      </c>
      <c r="I756" s="15"/>
      <c r="J756" s="15" t="s">
        <v>5982</v>
      </c>
      <c r="K756" s="15" t="s">
        <v>5982</v>
      </c>
      <c r="L756" s="15">
        <v>2</v>
      </c>
      <c r="M756" s="15">
        <v>99</v>
      </c>
      <c r="N756" s="15">
        <v>88</v>
      </c>
      <c r="O756" s="15" t="s">
        <v>5982</v>
      </c>
      <c r="P756"/>
      <c r="Q756"/>
      <c r="R756" s="15"/>
      <c r="S756"/>
      <c r="T756"/>
      <c r="U756" s="15" t="s">
        <v>5982</v>
      </c>
      <c r="V756" s="15" t="s">
        <v>5982</v>
      </c>
      <c r="W756" s="15"/>
      <c r="X756" s="15" t="s">
        <v>5986</v>
      </c>
      <c r="Y756" s="15" t="s">
        <v>5986</v>
      </c>
      <c r="Z756" s="15" t="s">
        <v>5986</v>
      </c>
      <c r="AA756" s="15">
        <v>200</v>
      </c>
      <c r="AB756" s="15">
        <v>11</v>
      </c>
      <c r="AC756" s="15" t="s">
        <v>5982</v>
      </c>
      <c r="AD756" s="15"/>
      <c r="AE756" s="15"/>
      <c r="AF756" s="15">
        <v>1</v>
      </c>
      <c r="AG756" s="15"/>
      <c r="AH756" s="15"/>
      <c r="AI756" s="15" t="s">
        <v>5982</v>
      </c>
      <c r="AJ756" s="15"/>
      <c r="AK756" s="15"/>
      <c r="AL756" s="15">
        <v>1</v>
      </c>
      <c r="AM756" s="15"/>
      <c r="AN756" s="15"/>
      <c r="AO756"/>
      <c r="AP756" s="15">
        <v>1</v>
      </c>
      <c r="AQ756"/>
    </row>
    <row r="757" spans="1:43">
      <c r="A757"/>
      <c r="B757"/>
      <c r="C757"/>
      <c r="D757"/>
      <c r="E757" s="20" t="s">
        <v>6030</v>
      </c>
      <c r="F757"/>
      <c r="G757"/>
      <c r="H757" s="15">
        <v>356</v>
      </c>
      <c r="I757" s="15"/>
      <c r="J757" s="15" t="s">
        <v>5982</v>
      </c>
      <c r="K757" s="15" t="s">
        <v>5982</v>
      </c>
      <c r="L757" s="15">
        <v>2</v>
      </c>
      <c r="M757" s="15">
        <v>248</v>
      </c>
      <c r="N757" s="15">
        <v>127</v>
      </c>
      <c r="O757" s="15"/>
      <c r="P757"/>
      <c r="Q757"/>
      <c r="R757" s="15"/>
      <c r="S757"/>
      <c r="T757"/>
      <c r="U757" s="15" t="s">
        <v>5982</v>
      </c>
      <c r="V757" s="15" t="s">
        <v>5982</v>
      </c>
      <c r="W757" s="15" t="s">
        <v>5982</v>
      </c>
      <c r="X757" s="15" t="s">
        <v>5986</v>
      </c>
      <c r="Y757" s="15" t="s">
        <v>5986</v>
      </c>
      <c r="Z757" s="15" t="s">
        <v>5986</v>
      </c>
      <c r="AA757" s="15">
        <v>375</v>
      </c>
      <c r="AB757" s="15">
        <v>25</v>
      </c>
      <c r="AC757" s="15" t="s">
        <v>5982</v>
      </c>
      <c r="AD757" s="15"/>
      <c r="AE757" s="15"/>
      <c r="AF757" s="15">
        <v>1</v>
      </c>
      <c r="AG757" s="15"/>
      <c r="AH757" s="15"/>
      <c r="AI757" s="15" t="s">
        <v>5982</v>
      </c>
      <c r="AJ757" s="15"/>
      <c r="AK757" s="15"/>
      <c r="AL757" s="15">
        <v>1</v>
      </c>
      <c r="AM757" s="15"/>
      <c r="AN757" s="15"/>
      <c r="AO757"/>
      <c r="AP757" s="15"/>
      <c r="AQ757"/>
    </row>
    <row r="758" spans="1:43">
      <c r="A758"/>
      <c r="B758"/>
      <c r="C758"/>
      <c r="D758"/>
      <c r="E758" s="20" t="s">
        <v>6028</v>
      </c>
      <c r="F758"/>
      <c r="G758"/>
      <c r="H758" s="15">
        <v>800</v>
      </c>
      <c r="I758" s="15"/>
      <c r="J758" s="15" t="s">
        <v>5982</v>
      </c>
      <c r="K758" s="15" t="s">
        <v>5982</v>
      </c>
      <c r="L758" s="15">
        <v>2</v>
      </c>
      <c r="M758" s="15">
        <v>692</v>
      </c>
      <c r="N758" s="15">
        <v>344</v>
      </c>
      <c r="O758" s="15" t="s">
        <v>5982</v>
      </c>
      <c r="P758"/>
      <c r="Q758"/>
      <c r="R758" s="15"/>
      <c r="S758"/>
      <c r="T758"/>
      <c r="U758" s="15" t="s">
        <v>5982</v>
      </c>
      <c r="V758" s="15" t="s">
        <v>5982</v>
      </c>
      <c r="W758" s="15" t="s">
        <v>5982</v>
      </c>
      <c r="X758" s="15" t="s">
        <v>5986</v>
      </c>
      <c r="Y758" s="15" t="s">
        <v>5986</v>
      </c>
      <c r="Z758" s="15" t="s">
        <v>5986</v>
      </c>
      <c r="AA758" s="15">
        <v>800</v>
      </c>
      <c r="AB758" s="15">
        <v>344</v>
      </c>
      <c r="AC758" s="15"/>
      <c r="AD758" s="15"/>
      <c r="AE758" s="15"/>
      <c r="AF758" s="15">
        <v>1</v>
      </c>
      <c r="AG758" s="15"/>
      <c r="AH758" s="15"/>
      <c r="AI758" s="15" t="s">
        <v>5982</v>
      </c>
      <c r="AJ758" s="15"/>
      <c r="AK758" s="15"/>
      <c r="AL758" s="15">
        <v>1</v>
      </c>
      <c r="AM758" s="15"/>
      <c r="AN758" s="15"/>
      <c r="AO758"/>
      <c r="AP758" s="15"/>
      <c r="AQ758"/>
    </row>
    <row r="759" spans="1:43">
      <c r="A759"/>
      <c r="B759"/>
      <c r="C759"/>
      <c r="D759"/>
      <c r="E759" s="20" t="s">
        <v>6105</v>
      </c>
      <c r="F759"/>
      <c r="G759"/>
      <c r="H759" s="15">
        <v>668</v>
      </c>
      <c r="I759" s="15"/>
      <c r="J759" s="15" t="s">
        <v>5982</v>
      </c>
      <c r="K759" s="15" t="s">
        <v>5982</v>
      </c>
      <c r="L759" s="15">
        <v>2</v>
      </c>
      <c r="M759" s="15">
        <v>538</v>
      </c>
      <c r="N759" s="15">
        <v>468</v>
      </c>
      <c r="O759" s="15" t="s">
        <v>5982</v>
      </c>
      <c r="P759"/>
      <c r="Q759"/>
      <c r="R759" s="15" t="s">
        <v>5986</v>
      </c>
      <c r="S759"/>
      <c r="T759"/>
      <c r="U759" s="15" t="s">
        <v>5982</v>
      </c>
      <c r="V759" s="15" t="s">
        <v>5982</v>
      </c>
      <c r="W759" s="15"/>
      <c r="X759" s="15" t="s">
        <v>5986</v>
      </c>
      <c r="Y759" s="15" t="s">
        <v>5986</v>
      </c>
      <c r="Z759" s="15" t="s">
        <v>5986</v>
      </c>
      <c r="AA759" s="15">
        <v>700</v>
      </c>
      <c r="AB759" s="15">
        <v>72</v>
      </c>
      <c r="AC759" s="15" t="s">
        <v>5982</v>
      </c>
      <c r="AD759" s="15"/>
      <c r="AE759" s="15"/>
      <c r="AF759" s="15">
        <v>1</v>
      </c>
      <c r="AG759" s="15"/>
      <c r="AH759" s="15"/>
      <c r="AI759" s="15"/>
      <c r="AJ759" s="15"/>
      <c r="AK759" s="15"/>
      <c r="AL759" s="15">
        <v>1</v>
      </c>
      <c r="AM759" s="15"/>
      <c r="AN759" s="15"/>
      <c r="AO759"/>
      <c r="AP759" s="15">
        <v>1</v>
      </c>
      <c r="AQ759"/>
    </row>
    <row r="760" spans="1:43">
      <c r="A760"/>
      <c r="B760"/>
      <c r="C760"/>
      <c r="D760"/>
      <c r="E760" s="20" t="s">
        <v>6016</v>
      </c>
      <c r="F760"/>
      <c r="G760"/>
      <c r="H760" s="15">
        <v>148</v>
      </c>
      <c r="I760" s="15"/>
      <c r="J760" s="15" t="s">
        <v>5982</v>
      </c>
      <c r="K760" s="15" t="s">
        <v>5982</v>
      </c>
      <c r="L760" s="15">
        <v>2</v>
      </c>
      <c r="M760" s="15">
        <v>110</v>
      </c>
      <c r="N760" s="15">
        <v>50</v>
      </c>
      <c r="O760" s="15" t="s">
        <v>5982</v>
      </c>
      <c r="P760"/>
      <c r="Q760"/>
      <c r="R760" s="15"/>
      <c r="S760"/>
      <c r="T760"/>
      <c r="U760" s="15" t="s">
        <v>5982</v>
      </c>
      <c r="V760" s="15" t="s">
        <v>5982</v>
      </c>
      <c r="W760" s="15" t="s">
        <v>5982</v>
      </c>
      <c r="X760" s="15" t="s">
        <v>5986</v>
      </c>
      <c r="Y760" s="15" t="s">
        <v>5986</v>
      </c>
      <c r="Z760" s="15"/>
      <c r="AA760" s="15">
        <v>150</v>
      </c>
      <c r="AB760" s="15">
        <v>60</v>
      </c>
      <c r="AC760" s="15"/>
      <c r="AD760" s="15"/>
      <c r="AE760" s="15"/>
      <c r="AF760" s="15">
        <v>1</v>
      </c>
      <c r="AG760" s="15"/>
      <c r="AH760" s="15"/>
      <c r="AI760" s="15"/>
      <c r="AJ760" s="15"/>
      <c r="AK760" s="15"/>
      <c r="AL760" s="15">
        <v>1</v>
      </c>
      <c r="AM760" s="15"/>
      <c r="AN760" s="15"/>
      <c r="AO760"/>
      <c r="AP760" s="15"/>
      <c r="AQ760"/>
    </row>
    <row r="761" spans="1:43">
      <c r="A761"/>
      <c r="B761"/>
      <c r="C761"/>
      <c r="D761"/>
      <c r="E761" s="20" t="s">
        <v>6034</v>
      </c>
      <c r="F761"/>
      <c r="G761"/>
      <c r="H761" s="15">
        <v>315</v>
      </c>
      <c r="I761" s="15"/>
      <c r="J761" s="15" t="s">
        <v>5982</v>
      </c>
      <c r="K761" s="15" t="s">
        <v>5982</v>
      </c>
      <c r="L761" s="15">
        <v>2</v>
      </c>
      <c r="M761" s="15">
        <v>315</v>
      </c>
      <c r="N761" s="15">
        <v>0</v>
      </c>
      <c r="O761" s="15" t="s">
        <v>5986</v>
      </c>
      <c r="P761"/>
      <c r="Q761"/>
      <c r="R761" s="15" t="s">
        <v>5986</v>
      </c>
      <c r="S761"/>
      <c r="T761"/>
      <c r="U761" s="15" t="s">
        <v>5982</v>
      </c>
      <c r="V761" s="15" t="s">
        <v>5982</v>
      </c>
      <c r="W761" s="15"/>
      <c r="X761" s="15" t="s">
        <v>5986</v>
      </c>
      <c r="Y761" s="15" t="s">
        <v>5986</v>
      </c>
      <c r="Z761" s="15" t="s">
        <v>5986</v>
      </c>
      <c r="AA761" s="15">
        <v>315</v>
      </c>
      <c r="AB761" s="15">
        <v>100</v>
      </c>
      <c r="AC761" s="15" t="s">
        <v>5982</v>
      </c>
      <c r="AD761" s="15"/>
      <c r="AE761" s="15"/>
      <c r="AF761" s="15">
        <v>1</v>
      </c>
      <c r="AG761" s="15"/>
      <c r="AH761" s="15"/>
      <c r="AI761" s="15"/>
      <c r="AJ761" s="15"/>
      <c r="AK761" s="15"/>
      <c r="AL761" s="15">
        <v>1</v>
      </c>
      <c r="AM761" s="15"/>
      <c r="AN761" s="15"/>
      <c r="AO761"/>
      <c r="AP761" s="15"/>
      <c r="AQ761"/>
    </row>
    <row r="762" spans="1:43">
      <c r="A762"/>
      <c r="B762"/>
      <c r="C762"/>
      <c r="D762"/>
      <c r="E762" s="20" t="s">
        <v>6017</v>
      </c>
      <c r="F762"/>
      <c r="G762"/>
      <c r="H762" s="15">
        <v>521</v>
      </c>
      <c r="I762" s="15">
        <v>141</v>
      </c>
      <c r="J762" s="15" t="s">
        <v>5982</v>
      </c>
      <c r="K762" s="15" t="s">
        <v>5982</v>
      </c>
      <c r="L762" s="15">
        <v>2</v>
      </c>
      <c r="M762" s="15">
        <v>521</v>
      </c>
      <c r="N762" s="15">
        <v>0</v>
      </c>
      <c r="O762" s="15" t="s">
        <v>5982</v>
      </c>
      <c r="P762"/>
      <c r="Q762"/>
      <c r="R762" s="15" t="s">
        <v>5986</v>
      </c>
      <c r="S762"/>
      <c r="T762"/>
      <c r="U762" s="15" t="s">
        <v>5982</v>
      </c>
      <c r="V762" s="15" t="s">
        <v>5982</v>
      </c>
      <c r="W762" s="15" t="s">
        <v>5982</v>
      </c>
      <c r="X762" s="15" t="s">
        <v>5986</v>
      </c>
      <c r="Y762" s="15" t="s">
        <v>5986</v>
      </c>
      <c r="Z762" s="15" t="s">
        <v>5986</v>
      </c>
      <c r="AA762" s="15">
        <v>521</v>
      </c>
      <c r="AB762" s="15">
        <v>141</v>
      </c>
      <c r="AC762" s="15" t="s">
        <v>5982</v>
      </c>
      <c r="AD762" s="15" t="s">
        <v>5982</v>
      </c>
      <c r="AE762" s="15" t="s">
        <v>5982</v>
      </c>
      <c r="AF762" s="15">
        <v>1</v>
      </c>
      <c r="AG762" s="15">
        <v>1</v>
      </c>
      <c r="AH762" s="15">
        <v>1</v>
      </c>
      <c r="AI762" s="15" t="s">
        <v>5982</v>
      </c>
      <c r="AJ762" s="15" t="s">
        <v>5982</v>
      </c>
      <c r="AK762" s="15" t="s">
        <v>5982</v>
      </c>
      <c r="AL762" s="15">
        <v>1</v>
      </c>
      <c r="AM762" s="15">
        <v>1</v>
      </c>
      <c r="AN762" s="15">
        <v>4</v>
      </c>
      <c r="AO762"/>
      <c r="AP762" s="15">
        <v>1</v>
      </c>
      <c r="AQ762"/>
    </row>
    <row r="763" spans="1:43">
      <c r="A763"/>
      <c r="B763"/>
      <c r="C763"/>
      <c r="D763"/>
      <c r="E763" s="20" t="s">
        <v>6105</v>
      </c>
      <c r="F763"/>
      <c r="G763"/>
      <c r="H763" s="15">
        <v>136</v>
      </c>
      <c r="I763" s="15">
        <v>61</v>
      </c>
      <c r="J763" s="15" t="s">
        <v>5982</v>
      </c>
      <c r="K763" s="15" t="s">
        <v>5982</v>
      </c>
      <c r="L763" s="15">
        <v>2</v>
      </c>
      <c r="M763" s="15">
        <v>136</v>
      </c>
      <c r="N763" s="15">
        <v>8</v>
      </c>
      <c r="O763" s="15" t="s">
        <v>5982</v>
      </c>
      <c r="P763"/>
      <c r="Q763"/>
      <c r="R763" s="15" t="s">
        <v>5986</v>
      </c>
      <c r="S763"/>
      <c r="T763"/>
      <c r="U763" s="15" t="s">
        <v>5982</v>
      </c>
      <c r="V763" s="15" t="s">
        <v>5982</v>
      </c>
      <c r="W763" s="15" t="s">
        <v>5982</v>
      </c>
      <c r="X763" s="15" t="s">
        <v>5986</v>
      </c>
      <c r="Y763" s="15" t="s">
        <v>5986</v>
      </c>
      <c r="Z763" s="15" t="s">
        <v>5986</v>
      </c>
      <c r="AA763" s="15">
        <v>128</v>
      </c>
      <c r="AB763" s="15">
        <v>61</v>
      </c>
      <c r="AC763" s="15" t="s">
        <v>5982</v>
      </c>
      <c r="AD763" s="15" t="s">
        <v>5982</v>
      </c>
      <c r="AE763" s="15" t="s">
        <v>5982</v>
      </c>
      <c r="AF763" s="15">
        <v>1</v>
      </c>
      <c r="AG763" s="15">
        <v>1</v>
      </c>
      <c r="AH763" s="15">
        <v>1</v>
      </c>
      <c r="AI763" s="15" t="s">
        <v>5982</v>
      </c>
      <c r="AJ763" s="15" t="s">
        <v>5982</v>
      </c>
      <c r="AK763" s="15" t="s">
        <v>5982</v>
      </c>
      <c r="AL763" s="15">
        <v>4</v>
      </c>
      <c r="AM763" s="15">
        <v>4</v>
      </c>
      <c r="AN763" s="15">
        <v>4</v>
      </c>
      <c r="AO763"/>
      <c r="AP763" s="15">
        <v>1</v>
      </c>
      <c r="AQ763"/>
    </row>
    <row r="764" spans="1:43">
      <c r="A764"/>
      <c r="B764"/>
      <c r="C764"/>
      <c r="D764"/>
      <c r="E764" s="20" t="s">
        <v>6066</v>
      </c>
      <c r="F764"/>
      <c r="G764"/>
      <c r="H764" s="15">
        <v>860</v>
      </c>
      <c r="I764" s="15">
        <v>510</v>
      </c>
      <c r="J764" s="15" t="s">
        <v>5982</v>
      </c>
      <c r="K764" s="15" t="s">
        <v>5982</v>
      </c>
      <c r="L764" s="15">
        <v>2</v>
      </c>
      <c r="M764" s="15">
        <v>960</v>
      </c>
      <c r="N764" s="15">
        <v>450</v>
      </c>
      <c r="O764" s="15" t="s">
        <v>5986</v>
      </c>
      <c r="P764"/>
      <c r="Q764"/>
      <c r="R764" s="15" t="s">
        <v>5986</v>
      </c>
      <c r="S764"/>
      <c r="T764"/>
      <c r="U764" s="15" t="s">
        <v>5982</v>
      </c>
      <c r="V764" s="15" t="s">
        <v>5982</v>
      </c>
      <c r="W764" s="15" t="s">
        <v>5982</v>
      </c>
      <c r="X764" s="15" t="s">
        <v>5986</v>
      </c>
      <c r="Y764" s="15" t="s">
        <v>5986</v>
      </c>
      <c r="Z764" s="15" t="s">
        <v>5986</v>
      </c>
      <c r="AA764" s="15">
        <v>510</v>
      </c>
      <c r="AB764" s="15">
        <v>510</v>
      </c>
      <c r="AC764" s="15" t="s">
        <v>5982</v>
      </c>
      <c r="AD764" s="15" t="s">
        <v>5982</v>
      </c>
      <c r="AE764" s="15" t="s">
        <v>5982</v>
      </c>
      <c r="AF764" s="15">
        <v>1</v>
      </c>
      <c r="AG764" s="15">
        <v>1</v>
      </c>
      <c r="AH764" s="15">
        <v>1</v>
      </c>
      <c r="AI764" s="15" t="s">
        <v>5982</v>
      </c>
      <c r="AJ764" s="15" t="s">
        <v>5986</v>
      </c>
      <c r="AK764" s="15" t="s">
        <v>5982</v>
      </c>
      <c r="AL764" s="15">
        <v>1</v>
      </c>
      <c r="AM764" s="15"/>
      <c r="AN764" s="15"/>
      <c r="AO764"/>
      <c r="AP764" s="15">
        <v>1</v>
      </c>
      <c r="AQ764"/>
    </row>
    <row r="765" spans="1:43">
      <c r="A765"/>
      <c r="B765"/>
      <c r="C765"/>
      <c r="D765"/>
      <c r="E765" s="20" t="s">
        <v>6033</v>
      </c>
      <c r="F765"/>
      <c r="G765"/>
      <c r="H765" s="15">
        <v>1530</v>
      </c>
      <c r="I765" s="15">
        <v>484</v>
      </c>
      <c r="J765" s="15" t="s">
        <v>5982</v>
      </c>
      <c r="K765" s="15" t="s">
        <v>5982</v>
      </c>
      <c r="L765" s="15">
        <v>2</v>
      </c>
      <c r="M765" s="15">
        <v>1530</v>
      </c>
      <c r="N765" s="15">
        <v>890</v>
      </c>
      <c r="O765" s="15" t="s">
        <v>5982</v>
      </c>
      <c r="P765"/>
      <c r="Q765"/>
      <c r="R765" s="15" t="s">
        <v>5986</v>
      </c>
      <c r="S765"/>
      <c r="T765"/>
      <c r="U765" s="15" t="s">
        <v>5982</v>
      </c>
      <c r="V765" s="15" t="s">
        <v>5982</v>
      </c>
      <c r="W765" s="15" t="s">
        <v>5982</v>
      </c>
      <c r="X765" s="15" t="s">
        <v>5986</v>
      </c>
      <c r="Y765" s="15" t="s">
        <v>5986</v>
      </c>
      <c r="Z765" s="15" t="s">
        <v>5986</v>
      </c>
      <c r="AA765" s="15">
        <v>640</v>
      </c>
      <c r="AB765" s="15">
        <v>484</v>
      </c>
      <c r="AC765" s="15" t="s">
        <v>5982</v>
      </c>
      <c r="AD765" s="15" t="s">
        <v>5982</v>
      </c>
      <c r="AE765" s="15" t="s">
        <v>5982</v>
      </c>
      <c r="AF765" s="15">
        <v>1</v>
      </c>
      <c r="AG765" s="15">
        <v>1</v>
      </c>
      <c r="AH765" s="15">
        <v>1</v>
      </c>
      <c r="AI765" s="15" t="s">
        <v>5982</v>
      </c>
      <c r="AJ765" s="15" t="s">
        <v>5982</v>
      </c>
      <c r="AK765" s="15" t="s">
        <v>5982</v>
      </c>
      <c r="AL765" s="15">
        <v>4</v>
      </c>
      <c r="AM765" s="15">
        <v>1</v>
      </c>
      <c r="AN765" s="15">
        <v>1</v>
      </c>
      <c r="AO765"/>
      <c r="AP765" s="15">
        <v>1</v>
      </c>
      <c r="AQ765"/>
    </row>
    <row r="766" spans="1:43">
      <c r="A766"/>
      <c r="B766"/>
      <c r="C766"/>
      <c r="D766"/>
      <c r="E766" s="20" t="s">
        <v>6043</v>
      </c>
      <c r="F766"/>
      <c r="G766"/>
      <c r="H766" s="15">
        <v>294</v>
      </c>
      <c r="I766" s="15">
        <v>98</v>
      </c>
      <c r="J766" s="15" t="s">
        <v>5982</v>
      </c>
      <c r="K766" s="15" t="s">
        <v>5986</v>
      </c>
      <c r="L766" s="15"/>
      <c r="M766" s="15">
        <v>299</v>
      </c>
      <c r="N766" s="15">
        <v>0</v>
      </c>
      <c r="O766" s="15" t="s">
        <v>5982</v>
      </c>
      <c r="P766"/>
      <c r="Q766"/>
      <c r="R766" s="15" t="s">
        <v>5986</v>
      </c>
      <c r="S766"/>
      <c r="T766"/>
      <c r="U766" s="15"/>
      <c r="V766" s="15"/>
      <c r="W766" s="15"/>
      <c r="X766" s="15"/>
      <c r="Y766" s="15"/>
      <c r="Z766" s="15"/>
      <c r="AA766" s="15">
        <v>299</v>
      </c>
      <c r="AB766" s="15">
        <v>0</v>
      </c>
      <c r="AC766" s="15" t="s">
        <v>5982</v>
      </c>
      <c r="AD766" s="15" t="s">
        <v>5982</v>
      </c>
      <c r="AE766" s="15" t="s">
        <v>5982</v>
      </c>
      <c r="AF766" s="15">
        <v>1</v>
      </c>
      <c r="AG766" s="15">
        <v>1</v>
      </c>
      <c r="AH766" s="15">
        <v>1</v>
      </c>
      <c r="AI766" s="15" t="s">
        <v>5982</v>
      </c>
      <c r="AJ766" s="15" t="s">
        <v>5982</v>
      </c>
      <c r="AK766" s="15" t="s">
        <v>5982</v>
      </c>
      <c r="AL766" s="15">
        <v>1</v>
      </c>
      <c r="AM766" s="15">
        <v>4</v>
      </c>
      <c r="AN766" s="15">
        <v>4</v>
      </c>
      <c r="AO766"/>
      <c r="AP766" s="15">
        <v>1</v>
      </c>
      <c r="AQ766"/>
    </row>
    <row r="767" spans="1:43">
      <c r="A767"/>
      <c r="B767"/>
      <c r="C767"/>
      <c r="D767"/>
      <c r="E767" s="20" t="s">
        <v>6031</v>
      </c>
      <c r="F767"/>
      <c r="G767"/>
      <c r="H767" s="15">
        <v>246</v>
      </c>
      <c r="I767" s="15">
        <v>38</v>
      </c>
      <c r="J767" s="15" t="s">
        <v>5982</v>
      </c>
      <c r="K767" s="15" t="s">
        <v>5982</v>
      </c>
      <c r="L767" s="15">
        <v>2</v>
      </c>
      <c r="M767" s="15">
        <v>246</v>
      </c>
      <c r="N767" s="15">
        <v>4</v>
      </c>
      <c r="O767" s="15" t="s">
        <v>5982</v>
      </c>
      <c r="P767"/>
      <c r="Q767"/>
      <c r="R767" s="15" t="s">
        <v>5986</v>
      </c>
      <c r="S767"/>
      <c r="T767"/>
      <c r="U767" s="15" t="s">
        <v>5982</v>
      </c>
      <c r="V767" s="15" t="s">
        <v>5982</v>
      </c>
      <c r="W767" s="15" t="s">
        <v>5982</v>
      </c>
      <c r="X767" s="15" t="s">
        <v>5986</v>
      </c>
      <c r="Y767" s="15" t="s">
        <v>5986</v>
      </c>
      <c r="Z767" s="15" t="s">
        <v>5986</v>
      </c>
      <c r="AA767" s="15">
        <v>242</v>
      </c>
      <c r="AB767" s="15">
        <v>38</v>
      </c>
      <c r="AC767" s="15" t="s">
        <v>5982</v>
      </c>
      <c r="AD767" s="15" t="s">
        <v>5982</v>
      </c>
      <c r="AE767" s="15" t="s">
        <v>5982</v>
      </c>
      <c r="AF767" s="15">
        <v>1</v>
      </c>
      <c r="AG767" s="15">
        <v>1</v>
      </c>
      <c r="AH767" s="15">
        <v>1</v>
      </c>
      <c r="AI767" s="15" t="s">
        <v>5986</v>
      </c>
      <c r="AJ767" s="15" t="s">
        <v>5982</v>
      </c>
      <c r="AK767" s="15" t="s">
        <v>5982</v>
      </c>
      <c r="AL767" s="15"/>
      <c r="AM767" s="15">
        <v>4</v>
      </c>
      <c r="AN767" s="15">
        <v>1</v>
      </c>
      <c r="AO767"/>
      <c r="AP767" s="15">
        <v>1</v>
      </c>
      <c r="AQ767"/>
    </row>
    <row r="768" spans="1:43">
      <c r="A768"/>
      <c r="B768"/>
      <c r="C768"/>
      <c r="D768"/>
      <c r="E768" s="19">
        <v>0.41666666666666669</v>
      </c>
      <c r="F768"/>
      <c r="G768"/>
      <c r="H768" s="15">
        <v>1178</v>
      </c>
      <c r="I768" s="15"/>
      <c r="J768" s="15" t="s">
        <v>5982</v>
      </c>
      <c r="K768" s="15" t="s">
        <v>5982</v>
      </c>
      <c r="L768" s="15">
        <v>2</v>
      </c>
      <c r="M768" s="15">
        <v>1200</v>
      </c>
      <c r="N768" s="15">
        <v>462</v>
      </c>
      <c r="O768" s="15" t="s">
        <v>5986</v>
      </c>
      <c r="P768"/>
      <c r="Q768"/>
      <c r="R768" s="15" t="s">
        <v>5982</v>
      </c>
      <c r="S768"/>
      <c r="T768"/>
      <c r="U768" s="15" t="s">
        <v>5982</v>
      </c>
      <c r="V768" s="15" t="s">
        <v>5982</v>
      </c>
      <c r="W768" s="15" t="s">
        <v>5982</v>
      </c>
      <c r="X768" s="15" t="s">
        <v>5986</v>
      </c>
      <c r="Y768" s="15" t="s">
        <v>5986</v>
      </c>
      <c r="Z768" s="15" t="s">
        <v>5986</v>
      </c>
      <c r="AA768" s="15">
        <v>450</v>
      </c>
      <c r="AB768" s="15">
        <v>10</v>
      </c>
      <c r="AC768" s="15" t="s">
        <v>5982</v>
      </c>
      <c r="AD768" s="15" t="s">
        <v>5982</v>
      </c>
      <c r="AE768" s="15" t="s">
        <v>5982</v>
      </c>
      <c r="AF768" s="15" t="s">
        <v>2395</v>
      </c>
      <c r="AG768" s="15" t="s">
        <v>2395</v>
      </c>
      <c r="AH768" s="15" t="s">
        <v>2395</v>
      </c>
      <c r="AI768" s="15" t="s">
        <v>5982</v>
      </c>
      <c r="AJ768" s="15" t="s">
        <v>5982</v>
      </c>
      <c r="AK768" s="15" t="s">
        <v>5982</v>
      </c>
      <c r="AL768" s="15" t="s">
        <v>3312</v>
      </c>
      <c r="AM768" s="15" t="s">
        <v>3313</v>
      </c>
      <c r="AN768" s="15" t="s">
        <v>3314</v>
      </c>
      <c r="AO768"/>
      <c r="AP768" s="15">
        <v>1</v>
      </c>
      <c r="AQ768"/>
    </row>
    <row r="769" spans="1:43">
      <c r="A769"/>
      <c r="B769"/>
      <c r="C769"/>
      <c r="D769"/>
      <c r="E769" s="19">
        <v>0.47916666666666669</v>
      </c>
      <c r="F769"/>
      <c r="G769"/>
      <c r="H769" s="15">
        <v>240</v>
      </c>
      <c r="I769" s="15">
        <v>130</v>
      </c>
      <c r="J769" s="15" t="s">
        <v>5982</v>
      </c>
      <c r="K769" s="15" t="s">
        <v>5982</v>
      </c>
      <c r="L769" s="15">
        <v>2</v>
      </c>
      <c r="M769" s="15">
        <v>240</v>
      </c>
      <c r="N769" s="15">
        <v>0</v>
      </c>
      <c r="O769" s="15" t="s">
        <v>5986</v>
      </c>
      <c r="P769"/>
      <c r="Q769"/>
      <c r="R769" s="15" t="s">
        <v>5982</v>
      </c>
      <c r="S769"/>
      <c r="T769"/>
      <c r="U769" s="15" t="s">
        <v>5982</v>
      </c>
      <c r="V769" s="15" t="s">
        <v>5982</v>
      </c>
      <c r="W769" s="15" t="s">
        <v>5982</v>
      </c>
      <c r="X769" s="15" t="s">
        <v>5986</v>
      </c>
      <c r="Y769" s="15" t="s">
        <v>5986</v>
      </c>
      <c r="Z769" s="15" t="s">
        <v>5986</v>
      </c>
      <c r="AA769" s="15">
        <v>154</v>
      </c>
      <c r="AB769" s="15">
        <v>0</v>
      </c>
      <c r="AC769" s="15" t="s">
        <v>5982</v>
      </c>
      <c r="AD769" s="15" t="s">
        <v>5982</v>
      </c>
      <c r="AE769" s="15" t="s">
        <v>5982</v>
      </c>
      <c r="AF769" s="15" t="s">
        <v>2395</v>
      </c>
      <c r="AG769" s="15" t="s">
        <v>2395</v>
      </c>
      <c r="AH769" s="15" t="s">
        <v>2395</v>
      </c>
      <c r="AI769" s="15" t="s">
        <v>5982</v>
      </c>
      <c r="AJ769" s="15" t="s">
        <v>5982</v>
      </c>
      <c r="AK769" s="15" t="s">
        <v>5982</v>
      </c>
      <c r="AL769" s="15" t="s">
        <v>251</v>
      </c>
      <c r="AM769" s="15" t="s">
        <v>2395</v>
      </c>
      <c r="AN769" s="15" t="s">
        <v>2395</v>
      </c>
      <c r="AO769"/>
      <c r="AP769" s="15">
        <v>1</v>
      </c>
      <c r="AQ769"/>
    </row>
    <row r="770" spans="1:43">
      <c r="A770"/>
      <c r="B770"/>
      <c r="C770"/>
      <c r="D770"/>
      <c r="E770" s="19">
        <v>0.45833333333333331</v>
      </c>
      <c r="F770"/>
      <c r="G770"/>
      <c r="H770" s="15">
        <v>560</v>
      </c>
      <c r="I770" s="15">
        <v>500</v>
      </c>
      <c r="J770" s="15" t="s">
        <v>5982</v>
      </c>
      <c r="K770" s="15" t="s">
        <v>5982</v>
      </c>
      <c r="L770" s="15">
        <v>2</v>
      </c>
      <c r="M770" s="15">
        <v>580</v>
      </c>
      <c r="N770" s="15">
        <v>0</v>
      </c>
      <c r="O770" s="15" t="s">
        <v>5986</v>
      </c>
      <c r="P770"/>
      <c r="Q770"/>
      <c r="R770" s="15" t="s">
        <v>5982</v>
      </c>
      <c r="S770"/>
      <c r="T770"/>
      <c r="U770" s="15" t="s">
        <v>5982</v>
      </c>
      <c r="V770" s="15" t="s">
        <v>5982</v>
      </c>
      <c r="W770" s="15" t="s">
        <v>5982</v>
      </c>
      <c r="X770" s="15" t="s">
        <v>5986</v>
      </c>
      <c r="Y770" s="15" t="s">
        <v>5986</v>
      </c>
      <c r="Z770" s="15" t="s">
        <v>5986</v>
      </c>
      <c r="AA770" s="15">
        <v>504</v>
      </c>
      <c r="AB770" s="15">
        <v>20</v>
      </c>
      <c r="AC770" s="15" t="s">
        <v>5982</v>
      </c>
      <c r="AD770" s="15" t="s">
        <v>5982</v>
      </c>
      <c r="AE770" s="15" t="s">
        <v>5982</v>
      </c>
      <c r="AF770" s="15" t="s">
        <v>2395</v>
      </c>
      <c r="AG770" s="15" t="s">
        <v>2395</v>
      </c>
      <c r="AH770" s="15" t="s">
        <v>2395</v>
      </c>
      <c r="AI770" s="15" t="s">
        <v>5982</v>
      </c>
      <c r="AJ770" s="15" t="s">
        <v>5982</v>
      </c>
      <c r="AK770" s="15" t="s">
        <v>5986</v>
      </c>
      <c r="AL770" s="15" t="s">
        <v>772</v>
      </c>
      <c r="AM770" s="15" t="s">
        <v>985</v>
      </c>
      <c r="AN770" s="15"/>
      <c r="AO770"/>
      <c r="AP770" s="15">
        <v>1</v>
      </c>
      <c r="AQ770"/>
    </row>
    <row r="771" spans="1:43">
      <c r="A771"/>
      <c r="B771"/>
      <c r="C771"/>
      <c r="D771"/>
      <c r="E771" s="19">
        <v>0.39583333333333331</v>
      </c>
      <c r="F771"/>
      <c r="G771"/>
      <c r="H771" s="15">
        <v>300</v>
      </c>
      <c r="I771" s="15">
        <v>210</v>
      </c>
      <c r="J771" s="15" t="s">
        <v>5982</v>
      </c>
      <c r="K771" s="15" t="s">
        <v>5982</v>
      </c>
      <c r="L771" s="15">
        <v>2</v>
      </c>
      <c r="M771" s="15">
        <v>50</v>
      </c>
      <c r="N771" s="15">
        <v>0</v>
      </c>
      <c r="O771" s="15" t="s">
        <v>5986</v>
      </c>
      <c r="P771"/>
      <c r="Q771"/>
      <c r="R771" s="15" t="s">
        <v>5982</v>
      </c>
      <c r="S771"/>
      <c r="T771"/>
      <c r="U771" s="15" t="s">
        <v>5982</v>
      </c>
      <c r="V771" s="15" t="s">
        <v>5982</v>
      </c>
      <c r="W771" s="15" t="s">
        <v>5982</v>
      </c>
      <c r="X771" s="15" t="s">
        <v>5986</v>
      </c>
      <c r="Y771" s="15" t="s">
        <v>5986</v>
      </c>
      <c r="Z771" s="15" t="s">
        <v>5982</v>
      </c>
      <c r="AA771" s="15">
        <v>50</v>
      </c>
      <c r="AB771" s="15">
        <v>0</v>
      </c>
      <c r="AC771" s="15" t="s">
        <v>5982</v>
      </c>
      <c r="AD771" s="15" t="s">
        <v>5982</v>
      </c>
      <c r="AE771" s="15" t="s">
        <v>5982</v>
      </c>
      <c r="AF771" s="15" t="s">
        <v>985</v>
      </c>
      <c r="AG771" s="15" t="s">
        <v>251</v>
      </c>
      <c r="AH771" s="15" t="s">
        <v>985</v>
      </c>
      <c r="AI771" s="15" t="s">
        <v>5982</v>
      </c>
      <c r="AJ771" s="15" t="s">
        <v>5982</v>
      </c>
      <c r="AK771" s="15" t="s">
        <v>5982</v>
      </c>
      <c r="AL771" s="15" t="s">
        <v>2395</v>
      </c>
      <c r="AM771" s="15" t="s">
        <v>2395</v>
      </c>
      <c r="AN771" s="15" t="s">
        <v>2395</v>
      </c>
      <c r="AO771"/>
      <c r="AP771" s="15">
        <v>1</v>
      </c>
      <c r="AQ771"/>
    </row>
    <row r="772" spans="1:43">
      <c r="A772"/>
      <c r="B772"/>
      <c r="C772"/>
      <c r="D772"/>
      <c r="E772" s="19">
        <v>0.33333333333333331</v>
      </c>
      <c r="F772"/>
      <c r="G772"/>
      <c r="H772" s="15">
        <v>179</v>
      </c>
      <c r="I772" s="15">
        <v>130</v>
      </c>
      <c r="J772" s="15" t="s">
        <v>5982</v>
      </c>
      <c r="K772" s="15" t="s">
        <v>5982</v>
      </c>
      <c r="L772" s="15">
        <v>2</v>
      </c>
      <c r="M772" s="15">
        <v>180</v>
      </c>
      <c r="N772" s="15">
        <v>0</v>
      </c>
      <c r="O772" s="15" t="s">
        <v>5986</v>
      </c>
      <c r="P772"/>
      <c r="Q772"/>
      <c r="R772" s="15" t="s">
        <v>5982</v>
      </c>
      <c r="S772"/>
      <c r="T772"/>
      <c r="U772" s="15" t="s">
        <v>5982</v>
      </c>
      <c r="V772" s="15" t="s">
        <v>5982</v>
      </c>
      <c r="W772" s="15" t="s">
        <v>5982</v>
      </c>
      <c r="X772" s="15" t="s">
        <v>5986</v>
      </c>
      <c r="Y772" s="15" t="s">
        <v>5986</v>
      </c>
      <c r="Z772" s="15" t="s">
        <v>5986</v>
      </c>
      <c r="AA772" s="15">
        <v>90</v>
      </c>
      <c r="AB772" s="15">
        <v>0</v>
      </c>
      <c r="AC772" s="15" t="s">
        <v>5982</v>
      </c>
      <c r="AD772" s="15" t="s">
        <v>5982</v>
      </c>
      <c r="AE772" s="15" t="s">
        <v>5982</v>
      </c>
      <c r="AF772" s="15" t="s">
        <v>2395</v>
      </c>
      <c r="AG772" s="15" t="s">
        <v>2395</v>
      </c>
      <c r="AH772" s="15" t="s">
        <v>2395</v>
      </c>
      <c r="AI772" s="15" t="s">
        <v>5982</v>
      </c>
      <c r="AJ772" s="15" t="s">
        <v>5982</v>
      </c>
      <c r="AK772" s="15" t="s">
        <v>5982</v>
      </c>
      <c r="AL772" s="15" t="s">
        <v>2395</v>
      </c>
      <c r="AM772" s="15" t="s">
        <v>2395</v>
      </c>
      <c r="AN772" s="15" t="s">
        <v>2395</v>
      </c>
      <c r="AO772"/>
      <c r="AP772" s="15">
        <v>1</v>
      </c>
      <c r="AQ772"/>
    </row>
    <row r="773" spans="1:43">
      <c r="A773"/>
      <c r="B773"/>
      <c r="C773"/>
      <c r="D773"/>
      <c r="E773" s="19">
        <v>0.33333333333333331</v>
      </c>
      <c r="F773"/>
      <c r="G773"/>
      <c r="H773" s="15">
        <v>1052</v>
      </c>
      <c r="I773" s="15">
        <v>335</v>
      </c>
      <c r="J773" s="15" t="s">
        <v>5982</v>
      </c>
      <c r="K773" s="15" t="s">
        <v>5982</v>
      </c>
      <c r="L773" s="15">
        <v>2</v>
      </c>
      <c r="M773" s="15">
        <v>1000</v>
      </c>
      <c r="N773" s="15">
        <v>459</v>
      </c>
      <c r="O773" s="15" t="s">
        <v>5982</v>
      </c>
      <c r="P773"/>
      <c r="Q773"/>
      <c r="R773" s="15" t="s">
        <v>5986</v>
      </c>
      <c r="S773"/>
      <c r="T773"/>
      <c r="U773" s="15" t="s">
        <v>5982</v>
      </c>
      <c r="V773" s="15" t="s">
        <v>5982</v>
      </c>
      <c r="W773" s="15" t="s">
        <v>5982</v>
      </c>
      <c r="X773" s="15" t="s">
        <v>5986</v>
      </c>
      <c r="Y773" s="15" t="s">
        <v>5986</v>
      </c>
      <c r="Z773" s="15" t="s">
        <v>5986</v>
      </c>
      <c r="AA773" s="15">
        <v>58</v>
      </c>
      <c r="AB773" s="15">
        <v>0</v>
      </c>
      <c r="AC773" s="15" t="s">
        <v>5982</v>
      </c>
      <c r="AD773" s="15" t="s">
        <v>5982</v>
      </c>
      <c r="AE773" s="15" t="s">
        <v>5982</v>
      </c>
      <c r="AF773" s="15">
        <v>1</v>
      </c>
      <c r="AG773" s="15">
        <v>1</v>
      </c>
      <c r="AH773" s="15">
        <v>1</v>
      </c>
      <c r="AI773" s="15" t="s">
        <v>5982</v>
      </c>
      <c r="AJ773" s="15" t="s">
        <v>5982</v>
      </c>
      <c r="AK773" s="15" t="s">
        <v>5982</v>
      </c>
      <c r="AL773" s="15">
        <v>1</v>
      </c>
      <c r="AM773" s="15">
        <v>1</v>
      </c>
      <c r="AN773" s="15">
        <v>1</v>
      </c>
      <c r="AO773"/>
      <c r="AP773" s="15">
        <v>1</v>
      </c>
      <c r="AQ773"/>
    </row>
    <row r="774" spans="1:43">
      <c r="A774"/>
      <c r="B774"/>
      <c r="C774"/>
      <c r="D774"/>
      <c r="E774" s="19">
        <v>0.45833333333333331</v>
      </c>
      <c r="F774"/>
      <c r="G774"/>
      <c r="H774" s="15">
        <v>403</v>
      </c>
      <c r="I774" s="15">
        <v>183</v>
      </c>
      <c r="J774" s="15" t="s">
        <v>5982</v>
      </c>
      <c r="K774" s="15" t="s">
        <v>5982</v>
      </c>
      <c r="L774" s="15">
        <v>2</v>
      </c>
      <c r="M774" s="15">
        <v>400</v>
      </c>
      <c r="N774" s="15">
        <v>280</v>
      </c>
      <c r="O774" s="15" t="s">
        <v>5982</v>
      </c>
      <c r="P774"/>
      <c r="Q774"/>
      <c r="R774" s="15" t="s">
        <v>5986</v>
      </c>
      <c r="S774"/>
      <c r="T774"/>
      <c r="U774" s="15" t="s">
        <v>5982</v>
      </c>
      <c r="V774" s="15" t="s">
        <v>5982</v>
      </c>
      <c r="W774" s="15" t="s">
        <v>5982</v>
      </c>
      <c r="X774" s="15" t="s">
        <v>5986</v>
      </c>
      <c r="Y774" s="15" t="s">
        <v>5986</v>
      </c>
      <c r="Z774" s="15" t="s">
        <v>5986</v>
      </c>
      <c r="AA774" s="15">
        <v>67</v>
      </c>
      <c r="AB774" s="15">
        <v>0</v>
      </c>
      <c r="AC774" s="15" t="s">
        <v>5982</v>
      </c>
      <c r="AD774" s="15" t="s">
        <v>5982</v>
      </c>
      <c r="AE774" s="15" t="s">
        <v>5982</v>
      </c>
      <c r="AF774" s="15">
        <v>1</v>
      </c>
      <c r="AG774" s="15">
        <v>1</v>
      </c>
      <c r="AH774" s="15">
        <v>1</v>
      </c>
      <c r="AI774" s="15" t="s">
        <v>5982</v>
      </c>
      <c r="AJ774" s="15" t="s">
        <v>5982</v>
      </c>
      <c r="AK774" s="15" t="s">
        <v>5982</v>
      </c>
      <c r="AL774" s="15">
        <v>1</v>
      </c>
      <c r="AM774" s="15">
        <v>1</v>
      </c>
      <c r="AN774" s="15">
        <v>1</v>
      </c>
      <c r="AO774"/>
      <c r="AP774" s="15"/>
      <c r="AQ774"/>
    </row>
    <row r="775" spans="1:43">
      <c r="A775"/>
      <c r="B775"/>
      <c r="C775"/>
      <c r="D775"/>
      <c r="E775" s="19">
        <v>0.375</v>
      </c>
      <c r="F775"/>
      <c r="G775"/>
      <c r="H775" s="15">
        <v>196</v>
      </c>
      <c r="I775" s="15">
        <v>85</v>
      </c>
      <c r="J775" s="15" t="s">
        <v>5982</v>
      </c>
      <c r="K775" s="15" t="s">
        <v>5982</v>
      </c>
      <c r="L775" s="15">
        <v>2</v>
      </c>
      <c r="M775" s="15">
        <v>234</v>
      </c>
      <c r="N775" s="15">
        <v>87</v>
      </c>
      <c r="O775" s="15" t="s">
        <v>5982</v>
      </c>
      <c r="P775"/>
      <c r="Q775"/>
      <c r="R775" s="15" t="s">
        <v>5986</v>
      </c>
      <c r="S775"/>
      <c r="T775"/>
      <c r="U775" s="15" t="s">
        <v>5982</v>
      </c>
      <c r="V775" s="15" t="s">
        <v>5982</v>
      </c>
      <c r="W775" s="15" t="s">
        <v>5982</v>
      </c>
      <c r="X775" s="15" t="s">
        <v>5986</v>
      </c>
      <c r="Y775" s="15" t="s">
        <v>5986</v>
      </c>
      <c r="Z775" s="15" t="s">
        <v>5986</v>
      </c>
      <c r="AA775" s="15">
        <v>20</v>
      </c>
      <c r="AB775" s="15">
        <v>0</v>
      </c>
      <c r="AC775" s="15" t="s">
        <v>5982</v>
      </c>
      <c r="AD775" s="15" t="s">
        <v>5982</v>
      </c>
      <c r="AE775" s="15" t="s">
        <v>5982</v>
      </c>
      <c r="AF775" s="15">
        <v>1</v>
      </c>
      <c r="AG775" s="15">
        <v>1</v>
      </c>
      <c r="AH775" s="15">
        <v>1</v>
      </c>
      <c r="AI775" s="15" t="s">
        <v>5982</v>
      </c>
      <c r="AJ775" s="15" t="s">
        <v>5982</v>
      </c>
      <c r="AK775" s="15" t="s">
        <v>5982</v>
      </c>
      <c r="AL775" s="15">
        <v>1</v>
      </c>
      <c r="AM775" s="15">
        <v>1</v>
      </c>
      <c r="AN775" s="15">
        <v>1</v>
      </c>
      <c r="AO775"/>
      <c r="AP775" s="15"/>
      <c r="AQ775"/>
    </row>
    <row r="776" spans="1:43">
      <c r="A776"/>
      <c r="B776"/>
      <c r="C776"/>
      <c r="D776"/>
      <c r="E776" s="19">
        <v>0.4375</v>
      </c>
      <c r="F776"/>
      <c r="G776"/>
      <c r="H776" s="15">
        <v>270</v>
      </c>
      <c r="I776" s="15">
        <v>45</v>
      </c>
      <c r="J776" s="15" t="s">
        <v>5982</v>
      </c>
      <c r="K776" s="15" t="s">
        <v>5982</v>
      </c>
      <c r="L776" s="15">
        <v>2</v>
      </c>
      <c r="M776" s="15">
        <v>270</v>
      </c>
      <c r="N776" s="15">
        <v>83</v>
      </c>
      <c r="O776" s="15" t="s">
        <v>5982</v>
      </c>
      <c r="P776"/>
      <c r="Q776"/>
      <c r="R776" s="15" t="s">
        <v>5986</v>
      </c>
      <c r="S776"/>
      <c r="T776"/>
      <c r="U776" s="15" t="s">
        <v>5982</v>
      </c>
      <c r="V776" s="15" t="s">
        <v>5982</v>
      </c>
      <c r="W776" s="15" t="s">
        <v>5982</v>
      </c>
      <c r="X776" s="15" t="s">
        <v>5986</v>
      </c>
      <c r="Y776" s="15" t="s">
        <v>5986</v>
      </c>
      <c r="Z776" s="15" t="s">
        <v>5986</v>
      </c>
      <c r="AA776" s="15">
        <v>20</v>
      </c>
      <c r="AB776" s="15">
        <v>0</v>
      </c>
      <c r="AC776" s="15" t="s">
        <v>5982</v>
      </c>
      <c r="AD776" s="15" t="s">
        <v>5982</v>
      </c>
      <c r="AE776" s="15" t="s">
        <v>5982</v>
      </c>
      <c r="AF776" s="15">
        <v>1</v>
      </c>
      <c r="AG776" s="15">
        <v>1</v>
      </c>
      <c r="AH776" s="15">
        <v>1</v>
      </c>
      <c r="AI776" s="15"/>
      <c r="AJ776" s="15"/>
      <c r="AK776" s="15"/>
      <c r="AL776" s="15">
        <v>1</v>
      </c>
      <c r="AM776" s="15">
        <v>1</v>
      </c>
      <c r="AN776" s="15">
        <v>1</v>
      </c>
      <c r="AO776"/>
      <c r="AP776" s="15"/>
      <c r="AQ776"/>
    </row>
    <row r="777" spans="1:43">
      <c r="A777"/>
      <c r="B777"/>
      <c r="C777"/>
      <c r="D777"/>
      <c r="E777" s="19">
        <v>0.37847222222222227</v>
      </c>
      <c r="F777"/>
      <c r="G777"/>
      <c r="H777" s="15">
        <v>254</v>
      </c>
      <c r="I777" s="15">
        <v>100</v>
      </c>
      <c r="J777" s="15" t="s">
        <v>5982</v>
      </c>
      <c r="K777" s="15" t="s">
        <v>5982</v>
      </c>
      <c r="L777" s="15">
        <v>2</v>
      </c>
      <c r="M777" s="15">
        <v>254</v>
      </c>
      <c r="N777" s="15">
        <v>0</v>
      </c>
      <c r="O777" s="15" t="s">
        <v>5982</v>
      </c>
      <c r="P777"/>
      <c r="Q777"/>
      <c r="R777" s="15"/>
      <c r="S777"/>
      <c r="T777"/>
      <c r="U777" s="15" t="s">
        <v>5982</v>
      </c>
      <c r="V777" s="15" t="s">
        <v>5982</v>
      </c>
      <c r="W777" s="15" t="s">
        <v>5982</v>
      </c>
      <c r="X777" s="15" t="s">
        <v>5986</v>
      </c>
      <c r="Y777" s="15" t="s">
        <v>5986</v>
      </c>
      <c r="Z777" s="15" t="s">
        <v>5986</v>
      </c>
      <c r="AA777" s="15">
        <v>100</v>
      </c>
      <c r="AB777" s="15">
        <v>0</v>
      </c>
      <c r="AC777" s="15" t="s">
        <v>5982</v>
      </c>
      <c r="AD777" s="15" t="s">
        <v>5982</v>
      </c>
      <c r="AE777" s="15" t="s">
        <v>5982</v>
      </c>
      <c r="AF777" s="15" t="s">
        <v>985</v>
      </c>
      <c r="AG777" s="15" t="s">
        <v>985</v>
      </c>
      <c r="AH777" s="15" t="s">
        <v>985</v>
      </c>
      <c r="AI777" s="15" t="s">
        <v>5982</v>
      </c>
      <c r="AJ777" s="15" t="s">
        <v>5982</v>
      </c>
      <c r="AK777" s="15" t="s">
        <v>5982</v>
      </c>
      <c r="AL777" s="15">
        <v>4</v>
      </c>
      <c r="AM777" s="15">
        <v>4</v>
      </c>
      <c r="AN777" s="15">
        <v>4</v>
      </c>
      <c r="AO777"/>
      <c r="AP777" s="15">
        <v>1</v>
      </c>
      <c r="AQ777"/>
    </row>
    <row r="778" spans="1:43">
      <c r="A778"/>
      <c r="B778"/>
      <c r="C778"/>
      <c r="D778"/>
      <c r="E778" s="19">
        <v>0.27777777777777779</v>
      </c>
      <c r="F778"/>
      <c r="G778"/>
      <c r="H778" s="15">
        <v>254</v>
      </c>
      <c r="I778" s="15">
        <v>67</v>
      </c>
      <c r="J778" s="15" t="s">
        <v>5982</v>
      </c>
      <c r="K778" s="15" t="s">
        <v>5982</v>
      </c>
      <c r="L778" s="15">
        <v>2</v>
      </c>
      <c r="M778" s="15">
        <v>254</v>
      </c>
      <c r="N778" s="15">
        <v>139</v>
      </c>
      <c r="O778" s="15" t="s">
        <v>5982</v>
      </c>
      <c r="P778"/>
      <c r="Q778"/>
      <c r="R778" s="15" t="s">
        <v>5986</v>
      </c>
      <c r="S778"/>
      <c r="T778"/>
      <c r="U778" s="15" t="s">
        <v>5982</v>
      </c>
      <c r="V778" s="15" t="s">
        <v>5982</v>
      </c>
      <c r="W778" s="15" t="s">
        <v>5982</v>
      </c>
      <c r="X778" s="15" t="s">
        <v>5986</v>
      </c>
      <c r="Y778" s="15" t="s">
        <v>5986</v>
      </c>
      <c r="Z778" s="15" t="s">
        <v>5986</v>
      </c>
      <c r="AA778" s="15">
        <v>67</v>
      </c>
      <c r="AB778" s="15">
        <v>0</v>
      </c>
      <c r="AC778" s="15" t="s">
        <v>5982</v>
      </c>
      <c r="AD778" s="15" t="s">
        <v>5982</v>
      </c>
      <c r="AE778" s="15" t="s">
        <v>5982</v>
      </c>
      <c r="AF778" s="15">
        <v>1</v>
      </c>
      <c r="AG778" s="15">
        <v>1</v>
      </c>
      <c r="AH778" s="15">
        <v>1</v>
      </c>
      <c r="AI778" s="15" t="s">
        <v>5982</v>
      </c>
      <c r="AJ778" s="15" t="s">
        <v>5982</v>
      </c>
      <c r="AK778" s="15" t="s">
        <v>5982</v>
      </c>
      <c r="AL778" s="15">
        <v>4</v>
      </c>
      <c r="AM778" s="15">
        <v>4</v>
      </c>
      <c r="AN778" s="15">
        <v>4</v>
      </c>
      <c r="AO778"/>
      <c r="AP778" s="15"/>
      <c r="AQ778"/>
    </row>
    <row r="779" spans="1:43">
      <c r="A779"/>
      <c r="B779"/>
      <c r="C779"/>
      <c r="D779"/>
      <c r="E779" s="19">
        <v>0.40277777777777773</v>
      </c>
      <c r="F779"/>
      <c r="G779"/>
      <c r="H779" s="15">
        <v>700</v>
      </c>
      <c r="I779" s="15">
        <v>225</v>
      </c>
      <c r="J779" s="15" t="s">
        <v>5982</v>
      </c>
      <c r="K779" s="15" t="s">
        <v>5982</v>
      </c>
      <c r="L779" s="15">
        <v>2</v>
      </c>
      <c r="M779" s="15">
        <v>700</v>
      </c>
      <c r="N779" s="15">
        <v>445</v>
      </c>
      <c r="O779" s="15" t="s">
        <v>5982</v>
      </c>
      <c r="P779"/>
      <c r="Q779"/>
      <c r="R779" s="15" t="s">
        <v>5982</v>
      </c>
      <c r="S779"/>
      <c r="T779"/>
      <c r="U779" s="15" t="s">
        <v>5982</v>
      </c>
      <c r="V779" s="15" t="s">
        <v>5982</v>
      </c>
      <c r="W779" s="15" t="s">
        <v>5982</v>
      </c>
      <c r="X779" s="15" t="s">
        <v>5986</v>
      </c>
      <c r="Y779" s="15" t="s">
        <v>5986</v>
      </c>
      <c r="Z779" s="15" t="s">
        <v>5986</v>
      </c>
      <c r="AA779" s="15">
        <v>225</v>
      </c>
      <c r="AB779" s="15">
        <v>0</v>
      </c>
      <c r="AC779" s="15" t="s">
        <v>5982</v>
      </c>
      <c r="AD779" s="15" t="s">
        <v>5982</v>
      </c>
      <c r="AE779" s="15" t="s">
        <v>5982</v>
      </c>
      <c r="AF779" s="15">
        <v>1</v>
      </c>
      <c r="AG779" s="15">
        <v>1</v>
      </c>
      <c r="AH779" s="15">
        <v>1</v>
      </c>
      <c r="AI779" s="15" t="s">
        <v>5982</v>
      </c>
      <c r="AJ779" s="15" t="s">
        <v>5982</v>
      </c>
      <c r="AK779" s="15" t="s">
        <v>5982</v>
      </c>
      <c r="AL779" s="15">
        <v>4</v>
      </c>
      <c r="AM779" s="15">
        <v>4</v>
      </c>
      <c r="AN779" s="15">
        <v>4</v>
      </c>
      <c r="AO779"/>
      <c r="AP779" s="15"/>
      <c r="AQ779"/>
    </row>
    <row r="780" spans="1:43">
      <c r="A780"/>
      <c r="B780"/>
      <c r="C780"/>
      <c r="D780"/>
      <c r="E780" s="19">
        <v>0.30902777777777779</v>
      </c>
      <c r="F780"/>
      <c r="G780"/>
      <c r="H780" s="15">
        <v>214</v>
      </c>
      <c r="I780" s="15">
        <v>28</v>
      </c>
      <c r="J780" s="15" t="s">
        <v>5982</v>
      </c>
      <c r="K780" s="15" t="s">
        <v>5982</v>
      </c>
      <c r="L780" s="15"/>
      <c r="M780" s="15">
        <v>214</v>
      </c>
      <c r="N780" s="15">
        <v>14</v>
      </c>
      <c r="O780" s="15" t="s">
        <v>5986</v>
      </c>
      <c r="P780"/>
      <c r="Q780"/>
      <c r="R780" s="15" t="s">
        <v>5986</v>
      </c>
      <c r="S780"/>
      <c r="T780"/>
      <c r="U780" s="15" t="s">
        <v>5982</v>
      </c>
      <c r="V780" s="15" t="s">
        <v>5982</v>
      </c>
      <c r="W780" s="15" t="s">
        <v>5982</v>
      </c>
      <c r="X780" s="15" t="s">
        <v>5986</v>
      </c>
      <c r="Y780" s="15" t="s">
        <v>5986</v>
      </c>
      <c r="Z780" s="15" t="s">
        <v>5986</v>
      </c>
      <c r="AA780" s="15">
        <v>28</v>
      </c>
      <c r="AB780" s="15">
        <v>0</v>
      </c>
      <c r="AC780" s="15" t="s">
        <v>5982</v>
      </c>
      <c r="AD780" s="15" t="s">
        <v>5982</v>
      </c>
      <c r="AE780" s="15" t="s">
        <v>5982</v>
      </c>
      <c r="AF780" s="15">
        <v>1</v>
      </c>
      <c r="AG780" s="15">
        <v>1</v>
      </c>
      <c r="AH780" s="15">
        <v>1</v>
      </c>
      <c r="AI780" s="15" t="s">
        <v>5982</v>
      </c>
      <c r="AJ780" s="15" t="s">
        <v>5982</v>
      </c>
      <c r="AK780" s="15" t="s">
        <v>5982</v>
      </c>
      <c r="AL780" s="15">
        <v>3</v>
      </c>
      <c r="AM780" s="15">
        <v>4</v>
      </c>
      <c r="AN780" s="15"/>
      <c r="AO780"/>
      <c r="AP780" s="15">
        <v>1</v>
      </c>
      <c r="AQ780"/>
    </row>
    <row r="781" spans="1:43">
      <c r="A781"/>
      <c r="B781"/>
      <c r="C781"/>
      <c r="D781"/>
      <c r="E781" s="19">
        <v>0.34027777777777773</v>
      </c>
      <c r="F781"/>
      <c r="G781"/>
      <c r="H781" s="15">
        <v>119</v>
      </c>
      <c r="I781" s="15">
        <v>26</v>
      </c>
      <c r="J781" s="15" t="s">
        <v>5982</v>
      </c>
      <c r="K781" s="15" t="s">
        <v>5982</v>
      </c>
      <c r="L781" s="15">
        <v>2</v>
      </c>
      <c r="M781" s="15">
        <v>119</v>
      </c>
      <c r="N781" s="15">
        <v>74</v>
      </c>
      <c r="O781" s="15" t="s">
        <v>5982</v>
      </c>
      <c r="P781"/>
      <c r="Q781"/>
      <c r="R781" s="15" t="s">
        <v>5986</v>
      </c>
      <c r="S781"/>
      <c r="T781"/>
      <c r="U781" s="15" t="s">
        <v>5982</v>
      </c>
      <c r="V781" s="15" t="s">
        <v>5982</v>
      </c>
      <c r="W781" s="15" t="s">
        <v>5982</v>
      </c>
      <c r="X781" s="15" t="s">
        <v>5986</v>
      </c>
      <c r="Y781" s="15" t="s">
        <v>5986</v>
      </c>
      <c r="Z781" s="15" t="s">
        <v>5986</v>
      </c>
      <c r="AA781" s="15">
        <v>26</v>
      </c>
      <c r="AB781" s="15">
        <v>0</v>
      </c>
      <c r="AC781" s="15" t="s">
        <v>5982</v>
      </c>
      <c r="AD781" s="15" t="s">
        <v>5982</v>
      </c>
      <c r="AE781" s="15" t="s">
        <v>5982</v>
      </c>
      <c r="AF781" s="15">
        <v>1</v>
      </c>
      <c r="AG781" s="15">
        <v>1</v>
      </c>
      <c r="AH781" s="15">
        <v>1</v>
      </c>
      <c r="AI781" s="15" t="s">
        <v>5982</v>
      </c>
      <c r="AJ781" s="15" t="s">
        <v>5982</v>
      </c>
      <c r="AK781" s="15" t="s">
        <v>5982</v>
      </c>
      <c r="AL781" s="15">
        <v>4</v>
      </c>
      <c r="AM781" s="15">
        <v>3</v>
      </c>
      <c r="AN781" s="15">
        <v>4</v>
      </c>
      <c r="AO781"/>
      <c r="AP781" s="15"/>
      <c r="AQ781"/>
    </row>
    <row r="782" spans="1:43">
      <c r="A782"/>
      <c r="B782"/>
      <c r="C782"/>
      <c r="D782"/>
      <c r="E782" s="19">
        <v>0.41666666666666669</v>
      </c>
      <c r="F782"/>
      <c r="G782"/>
      <c r="H782" s="15">
        <v>100</v>
      </c>
      <c r="I782" s="15">
        <v>0</v>
      </c>
      <c r="J782" s="15"/>
      <c r="K782" s="15"/>
      <c r="L782" s="15"/>
      <c r="M782" s="15"/>
      <c r="N782" s="15"/>
      <c r="O782" s="15"/>
      <c r="P782"/>
      <c r="Q782"/>
      <c r="R782" s="15"/>
      <c r="S782"/>
      <c r="T782"/>
      <c r="U782" s="15"/>
      <c r="V782" s="15"/>
      <c r="W782" s="15"/>
      <c r="X782" s="15"/>
      <c r="Y782" s="15"/>
      <c r="Z782" s="15"/>
      <c r="AA782" s="15"/>
      <c r="AB782" s="15"/>
      <c r="AC782" s="15"/>
      <c r="AD782" s="15"/>
      <c r="AE782" s="15"/>
      <c r="AF782" s="15"/>
      <c r="AG782" s="15"/>
      <c r="AH782" s="15"/>
      <c r="AI782" s="15"/>
      <c r="AJ782" s="15"/>
      <c r="AK782" s="15"/>
      <c r="AL782" s="15"/>
      <c r="AM782" s="15"/>
      <c r="AN782" s="15"/>
      <c r="AO782"/>
      <c r="AP782" s="15"/>
      <c r="AQ782"/>
    </row>
    <row r="783" spans="1:43">
      <c r="A783"/>
      <c r="B783"/>
      <c r="C783"/>
      <c r="D783"/>
      <c r="E783" s="20" t="s">
        <v>6019</v>
      </c>
      <c r="F783"/>
      <c r="G783"/>
      <c r="H783" s="15">
        <v>1040</v>
      </c>
      <c r="I783" s="15"/>
      <c r="J783" s="15" t="s">
        <v>5982</v>
      </c>
      <c r="K783" s="15" t="s">
        <v>5982</v>
      </c>
      <c r="L783" s="15"/>
      <c r="M783" s="15">
        <v>1100</v>
      </c>
      <c r="N783" s="15">
        <v>38</v>
      </c>
      <c r="O783" s="15" t="s">
        <v>5982</v>
      </c>
      <c r="P783"/>
      <c r="Q783"/>
      <c r="R783" s="15" t="s">
        <v>5982</v>
      </c>
      <c r="S783"/>
      <c r="T783"/>
      <c r="U783" s="15" t="s">
        <v>5982</v>
      </c>
      <c r="V783" s="15" t="s">
        <v>5982</v>
      </c>
      <c r="W783" s="15" t="s">
        <v>5982</v>
      </c>
      <c r="X783" s="15" t="s">
        <v>5986</v>
      </c>
      <c r="Y783" s="15" t="s">
        <v>5986</v>
      </c>
      <c r="Z783" s="15" t="s">
        <v>5986</v>
      </c>
      <c r="AA783" s="15">
        <v>1048</v>
      </c>
      <c r="AB783" s="15">
        <v>10</v>
      </c>
      <c r="AC783" s="15" t="s">
        <v>5982</v>
      </c>
      <c r="AD783" s="15" t="s">
        <v>5982</v>
      </c>
      <c r="AE783" s="15" t="s">
        <v>5982</v>
      </c>
      <c r="AF783" s="15">
        <v>1</v>
      </c>
      <c r="AG783" s="15">
        <v>1</v>
      </c>
      <c r="AH783" s="15">
        <v>1</v>
      </c>
      <c r="AI783" s="15" t="s">
        <v>5982</v>
      </c>
      <c r="AJ783" s="15" t="s">
        <v>5982</v>
      </c>
      <c r="AK783" s="15" t="s">
        <v>5982</v>
      </c>
      <c r="AL783" s="15"/>
      <c r="AM783" s="15"/>
      <c r="AN783" s="15"/>
      <c r="AO783"/>
      <c r="AP783" s="15">
        <v>1</v>
      </c>
      <c r="AQ783"/>
    </row>
    <row r="784" spans="1:43">
      <c r="A784"/>
      <c r="B784"/>
      <c r="C784"/>
      <c r="D784"/>
      <c r="E784" s="20" t="s">
        <v>6106</v>
      </c>
      <c r="F784"/>
      <c r="G784"/>
      <c r="H784" s="15">
        <v>1022</v>
      </c>
      <c r="I784" s="15"/>
      <c r="J784" s="15" t="s">
        <v>5982</v>
      </c>
      <c r="K784" s="15" t="s">
        <v>5982</v>
      </c>
      <c r="L784" s="15"/>
      <c r="M784" s="15">
        <v>1022</v>
      </c>
      <c r="N784" s="15">
        <v>0</v>
      </c>
      <c r="O784" s="15" t="s">
        <v>5986</v>
      </c>
      <c r="P784"/>
      <c r="Q784"/>
      <c r="R784" s="15" t="s">
        <v>5986</v>
      </c>
      <c r="S784"/>
      <c r="T784"/>
      <c r="U784" s="15" t="s">
        <v>5982</v>
      </c>
      <c r="V784" s="15" t="s">
        <v>5986</v>
      </c>
      <c r="W784" s="15" t="s">
        <v>5986</v>
      </c>
      <c r="X784" s="15" t="s">
        <v>5986</v>
      </c>
      <c r="Y784" s="15" t="s">
        <v>5986</v>
      </c>
      <c r="Z784" s="15" t="s">
        <v>5986</v>
      </c>
      <c r="AA784" s="15">
        <v>1022</v>
      </c>
      <c r="AB784" s="15">
        <v>0</v>
      </c>
      <c r="AC784" s="15" t="s">
        <v>5982</v>
      </c>
      <c r="AD784" s="15" t="s">
        <v>5982</v>
      </c>
      <c r="AE784" s="15" t="s">
        <v>5982</v>
      </c>
      <c r="AF784" s="15">
        <v>1</v>
      </c>
      <c r="AG784" s="15">
        <v>1</v>
      </c>
      <c r="AH784" s="15">
        <v>1</v>
      </c>
      <c r="AI784" s="15"/>
      <c r="AJ784" s="15"/>
      <c r="AK784" s="15"/>
      <c r="AL784" s="15">
        <v>1</v>
      </c>
      <c r="AM784" s="15">
        <v>1</v>
      </c>
      <c r="AN784" s="15">
        <v>1</v>
      </c>
      <c r="AO784"/>
      <c r="AP784" s="15">
        <v>1</v>
      </c>
      <c r="AQ784"/>
    </row>
    <row r="785" spans="1:43">
      <c r="A785"/>
      <c r="B785"/>
      <c r="C785"/>
      <c r="D785"/>
      <c r="E785" s="20" t="s">
        <v>6031</v>
      </c>
      <c r="F785"/>
      <c r="G785"/>
      <c r="H785" s="15">
        <v>95</v>
      </c>
      <c r="I785" s="15"/>
      <c r="J785" s="15" t="s">
        <v>5982</v>
      </c>
      <c r="K785" s="15" t="s">
        <v>5982</v>
      </c>
      <c r="L785" s="15"/>
      <c r="M785" s="15">
        <v>94</v>
      </c>
      <c r="N785" s="15">
        <v>0</v>
      </c>
      <c r="O785" s="15" t="s">
        <v>5982</v>
      </c>
      <c r="P785"/>
      <c r="Q785"/>
      <c r="R785" s="15" t="s">
        <v>5986</v>
      </c>
      <c r="S785"/>
      <c r="T785"/>
      <c r="U785" s="15" t="s">
        <v>5986</v>
      </c>
      <c r="V785" s="15" t="s">
        <v>5986</v>
      </c>
      <c r="W785" s="15" t="s">
        <v>5982</v>
      </c>
      <c r="X785" s="15" t="s">
        <v>5986</v>
      </c>
      <c r="Y785" s="15" t="s">
        <v>5986</v>
      </c>
      <c r="Z785" s="15" t="s">
        <v>5986</v>
      </c>
      <c r="AA785" s="15">
        <v>95</v>
      </c>
      <c r="AB785" s="15">
        <v>0</v>
      </c>
      <c r="AC785" s="15" t="s">
        <v>5982</v>
      </c>
      <c r="AD785" s="15" t="s">
        <v>5982</v>
      </c>
      <c r="AE785" s="15" t="s">
        <v>5982</v>
      </c>
      <c r="AF785" s="15">
        <v>1</v>
      </c>
      <c r="AG785" s="15">
        <v>1</v>
      </c>
      <c r="AH785" s="15">
        <v>1</v>
      </c>
      <c r="AI785" s="15"/>
      <c r="AJ785" s="15"/>
      <c r="AK785" s="15"/>
      <c r="AL785" s="15">
        <v>1</v>
      </c>
      <c r="AM785" s="15">
        <v>1</v>
      </c>
      <c r="AN785" s="15">
        <v>1</v>
      </c>
      <c r="AO785"/>
      <c r="AP785" s="15"/>
      <c r="AQ785"/>
    </row>
    <row r="786" spans="1:43">
      <c r="A786"/>
      <c r="B786"/>
      <c r="C786"/>
      <c r="D786"/>
      <c r="E786" s="20" t="s">
        <v>6107</v>
      </c>
      <c r="F786"/>
      <c r="G786"/>
      <c r="H786" s="15">
        <v>82</v>
      </c>
      <c r="I786" s="15"/>
      <c r="J786" s="15" t="s">
        <v>5982</v>
      </c>
      <c r="K786" s="15" t="s">
        <v>5982</v>
      </c>
      <c r="L786" s="15"/>
      <c r="M786" s="15">
        <v>82</v>
      </c>
      <c r="N786" s="15">
        <v>12</v>
      </c>
      <c r="O786" s="15" t="s">
        <v>5986</v>
      </c>
      <c r="P786"/>
      <c r="Q786"/>
      <c r="R786" s="15" t="s">
        <v>5986</v>
      </c>
      <c r="S786"/>
      <c r="T786"/>
      <c r="U786" s="15" t="s">
        <v>5986</v>
      </c>
      <c r="V786" s="15" t="s">
        <v>5986</v>
      </c>
      <c r="W786" s="15" t="s">
        <v>5986</v>
      </c>
      <c r="X786" s="15" t="s">
        <v>5986</v>
      </c>
      <c r="Y786" s="15" t="s">
        <v>5986</v>
      </c>
      <c r="Z786" s="15" t="s">
        <v>5986</v>
      </c>
      <c r="AA786" s="15">
        <v>82</v>
      </c>
      <c r="AB786" s="15">
        <v>0</v>
      </c>
      <c r="AC786" s="15" t="s">
        <v>5982</v>
      </c>
      <c r="AD786" s="15" t="s">
        <v>5982</v>
      </c>
      <c r="AE786" s="15" t="s">
        <v>5982</v>
      </c>
      <c r="AF786" s="15">
        <v>1</v>
      </c>
      <c r="AG786" s="15">
        <v>1</v>
      </c>
      <c r="AH786" s="15">
        <v>1</v>
      </c>
      <c r="AI786" s="15"/>
      <c r="AJ786" s="15"/>
      <c r="AK786" s="15"/>
      <c r="AL786" s="15">
        <v>1</v>
      </c>
      <c r="AM786" s="15">
        <v>1</v>
      </c>
      <c r="AN786" s="15">
        <v>1</v>
      </c>
      <c r="AO786"/>
      <c r="AP786" s="15"/>
      <c r="AQ786"/>
    </row>
    <row r="787" spans="1:43">
      <c r="A787"/>
      <c r="B787"/>
      <c r="C787"/>
      <c r="D787"/>
      <c r="E787" s="19">
        <v>0.44097222222222227</v>
      </c>
      <c r="F787"/>
      <c r="G787"/>
      <c r="H787" s="15">
        <v>811</v>
      </c>
      <c r="I787" s="15">
        <v>60</v>
      </c>
      <c r="J787" s="15" t="s">
        <v>5982</v>
      </c>
      <c r="K787" s="15" t="s">
        <v>5982</v>
      </c>
      <c r="L787" s="15">
        <v>2</v>
      </c>
      <c r="M787" s="15">
        <v>800</v>
      </c>
      <c r="N787" s="15">
        <v>585</v>
      </c>
      <c r="O787" s="15" t="s">
        <v>5986</v>
      </c>
      <c r="P787"/>
      <c r="Q787"/>
      <c r="R787" s="15" t="s">
        <v>5986</v>
      </c>
      <c r="S787"/>
      <c r="T787"/>
      <c r="U787" s="15" t="s">
        <v>5982</v>
      </c>
      <c r="V787" s="15" t="s">
        <v>5982</v>
      </c>
      <c r="W787" s="15" t="s">
        <v>5982</v>
      </c>
      <c r="X787" s="15" t="s">
        <v>5986</v>
      </c>
      <c r="Y787" s="15" t="s">
        <v>5986</v>
      </c>
      <c r="Z787" s="15" t="s">
        <v>5986</v>
      </c>
      <c r="AA787" s="15">
        <v>211</v>
      </c>
      <c r="AB787" s="15">
        <v>60</v>
      </c>
      <c r="AC787" s="15" t="s">
        <v>5982</v>
      </c>
      <c r="AD787" s="15" t="s">
        <v>5982</v>
      </c>
      <c r="AE787" s="15" t="s">
        <v>5982</v>
      </c>
      <c r="AF787" s="15">
        <v>1</v>
      </c>
      <c r="AG787" s="15">
        <v>1</v>
      </c>
      <c r="AH787" s="15">
        <v>1</v>
      </c>
      <c r="AI787" s="15" t="s">
        <v>5982</v>
      </c>
      <c r="AJ787" s="15" t="s">
        <v>5982</v>
      </c>
      <c r="AK787" s="15" t="s">
        <v>5982</v>
      </c>
      <c r="AL787" s="15">
        <v>4</v>
      </c>
      <c r="AM787" s="15">
        <v>4</v>
      </c>
      <c r="AN787" s="15">
        <v>4</v>
      </c>
      <c r="AO787"/>
      <c r="AP787" s="15">
        <v>1</v>
      </c>
      <c r="AQ787"/>
    </row>
    <row r="788" spans="1:43">
      <c r="A788"/>
      <c r="B788"/>
      <c r="C788"/>
      <c r="D788"/>
      <c r="E788" s="19">
        <v>0.40972222222222227</v>
      </c>
      <c r="F788"/>
      <c r="G788"/>
      <c r="H788" s="15">
        <v>2458</v>
      </c>
      <c r="I788" s="15">
        <v>307</v>
      </c>
      <c r="J788" s="15" t="s">
        <v>5982</v>
      </c>
      <c r="K788" s="15" t="s">
        <v>5982</v>
      </c>
      <c r="L788" s="15">
        <v>2</v>
      </c>
      <c r="M788" s="15">
        <v>2250</v>
      </c>
      <c r="N788" s="15">
        <v>1845</v>
      </c>
      <c r="O788" s="15" t="s">
        <v>5982</v>
      </c>
      <c r="P788"/>
      <c r="Q788"/>
      <c r="R788" s="15" t="s">
        <v>5986</v>
      </c>
      <c r="S788"/>
      <c r="T788"/>
      <c r="U788" s="15" t="s">
        <v>5982</v>
      </c>
      <c r="V788" s="15" t="s">
        <v>5982</v>
      </c>
      <c r="W788" s="15" t="s">
        <v>5982</v>
      </c>
      <c r="X788" s="15" t="s">
        <v>5986</v>
      </c>
      <c r="Y788" s="15" t="s">
        <v>5986</v>
      </c>
      <c r="Z788" s="15" t="s">
        <v>5986</v>
      </c>
      <c r="AA788" s="15">
        <v>403</v>
      </c>
      <c r="AB788" s="15">
        <v>307</v>
      </c>
      <c r="AC788" s="15" t="s">
        <v>5982</v>
      </c>
      <c r="AD788" s="15" t="s">
        <v>5982</v>
      </c>
      <c r="AE788" s="15" t="s">
        <v>5982</v>
      </c>
      <c r="AF788" s="15">
        <v>1</v>
      </c>
      <c r="AG788" s="15">
        <v>1</v>
      </c>
      <c r="AH788" s="15">
        <v>1</v>
      </c>
      <c r="AI788" s="15" t="s">
        <v>5982</v>
      </c>
      <c r="AJ788" s="15" t="s">
        <v>5982</v>
      </c>
      <c r="AK788" s="15" t="s">
        <v>5982</v>
      </c>
      <c r="AL788" s="15">
        <v>3</v>
      </c>
      <c r="AM788" s="15">
        <v>4</v>
      </c>
      <c r="AN788" s="15">
        <v>4</v>
      </c>
      <c r="AO788"/>
      <c r="AP788" s="15">
        <v>1</v>
      </c>
      <c r="AQ788"/>
    </row>
    <row r="789" spans="1:43">
      <c r="A789"/>
      <c r="B789"/>
      <c r="C789"/>
      <c r="D789"/>
      <c r="E789" s="19">
        <v>0.38194444444444442</v>
      </c>
      <c r="F789"/>
      <c r="G789"/>
      <c r="H789" s="15">
        <v>534</v>
      </c>
      <c r="I789" s="15">
        <v>78</v>
      </c>
      <c r="J789" s="15" t="s">
        <v>5982</v>
      </c>
      <c r="K789" s="15" t="s">
        <v>5982</v>
      </c>
      <c r="L789" s="15">
        <v>2</v>
      </c>
      <c r="M789" s="15">
        <v>500</v>
      </c>
      <c r="N789" s="15">
        <v>285</v>
      </c>
      <c r="O789" s="15" t="s">
        <v>5986</v>
      </c>
      <c r="P789"/>
      <c r="Q789"/>
      <c r="R789" s="15" t="s">
        <v>5986</v>
      </c>
      <c r="S789"/>
      <c r="T789"/>
      <c r="U789" s="15" t="s">
        <v>5982</v>
      </c>
      <c r="V789" s="15" t="s">
        <v>5982</v>
      </c>
      <c r="W789" s="15" t="s">
        <v>5982</v>
      </c>
      <c r="X789" s="15" t="s">
        <v>5986</v>
      </c>
      <c r="Y789" s="15" t="s">
        <v>5986</v>
      </c>
      <c r="Z789" s="15" t="s">
        <v>5986</v>
      </c>
      <c r="AA789" s="15">
        <v>213</v>
      </c>
      <c r="AB789" s="15">
        <v>78</v>
      </c>
      <c r="AC789" s="15" t="s">
        <v>5982</v>
      </c>
      <c r="AD789" s="15" t="s">
        <v>5982</v>
      </c>
      <c r="AE789" s="15" t="s">
        <v>5982</v>
      </c>
      <c r="AF789" s="15">
        <v>1</v>
      </c>
      <c r="AG789" s="15">
        <v>1</v>
      </c>
      <c r="AH789" s="15">
        <v>1</v>
      </c>
      <c r="AI789" s="15" t="s">
        <v>5982</v>
      </c>
      <c r="AJ789" s="15" t="s">
        <v>5982</v>
      </c>
      <c r="AK789" s="15" t="s">
        <v>5982</v>
      </c>
      <c r="AL789" s="15">
        <v>3</v>
      </c>
      <c r="AM789" s="15">
        <v>3</v>
      </c>
      <c r="AN789" s="15">
        <v>3</v>
      </c>
      <c r="AO789"/>
      <c r="AP789" s="15">
        <v>1</v>
      </c>
      <c r="AQ789"/>
    </row>
    <row r="790" spans="1:43">
      <c r="A790"/>
      <c r="B790"/>
      <c r="C790"/>
      <c r="D790"/>
      <c r="E790" s="19">
        <v>0.33333333333333331</v>
      </c>
      <c r="F790"/>
      <c r="G790"/>
      <c r="H790" s="15">
        <v>269</v>
      </c>
      <c r="I790" s="15">
        <v>52</v>
      </c>
      <c r="J790" s="15" t="s">
        <v>5982</v>
      </c>
      <c r="K790" s="15" t="s">
        <v>5982</v>
      </c>
      <c r="L790" s="15">
        <v>2</v>
      </c>
      <c r="M790" s="15">
        <v>250</v>
      </c>
      <c r="N790" s="15">
        <v>126</v>
      </c>
      <c r="O790" s="15" t="s">
        <v>5982</v>
      </c>
      <c r="P790"/>
      <c r="Q790"/>
      <c r="R790" s="15" t="s">
        <v>5986</v>
      </c>
      <c r="S790"/>
      <c r="T790"/>
      <c r="U790" s="15" t="s">
        <v>5982</v>
      </c>
      <c r="V790" s="15" t="s">
        <v>5982</v>
      </c>
      <c r="W790" s="15" t="s">
        <v>5982</v>
      </c>
      <c r="X790" s="15" t="s">
        <v>5986</v>
      </c>
      <c r="Y790" s="15" t="s">
        <v>5986</v>
      </c>
      <c r="Z790" s="15" t="s">
        <v>5986</v>
      </c>
      <c r="AA790" s="15">
        <v>124</v>
      </c>
      <c r="AB790" s="15">
        <v>52</v>
      </c>
      <c r="AC790" s="15" t="s">
        <v>5982</v>
      </c>
      <c r="AD790" s="15" t="s">
        <v>5982</v>
      </c>
      <c r="AE790" s="15" t="s">
        <v>5982</v>
      </c>
      <c r="AF790" s="15">
        <v>1</v>
      </c>
      <c r="AG790" s="15">
        <v>1</v>
      </c>
      <c r="AH790" s="15">
        <v>1</v>
      </c>
      <c r="AI790" s="15" t="s">
        <v>5982</v>
      </c>
      <c r="AJ790" s="15" t="s">
        <v>5982</v>
      </c>
      <c r="AK790" s="15" t="s">
        <v>5982</v>
      </c>
      <c r="AL790" s="15">
        <v>3</v>
      </c>
      <c r="AM790" s="15">
        <v>3</v>
      </c>
      <c r="AN790" s="15">
        <v>3</v>
      </c>
      <c r="AO790"/>
      <c r="AP790" s="15"/>
      <c r="AQ790"/>
    </row>
    <row r="791" spans="1:43">
      <c r="A791"/>
      <c r="B791"/>
      <c r="C791"/>
      <c r="D791"/>
      <c r="E791" s="19">
        <v>0.28472222222222221</v>
      </c>
      <c r="F791"/>
      <c r="G791"/>
      <c r="H791" s="15">
        <v>507</v>
      </c>
      <c r="I791" s="15"/>
      <c r="J791" s="15" t="s">
        <v>5982</v>
      </c>
      <c r="K791" s="15" t="s">
        <v>5982</v>
      </c>
      <c r="L791" s="15">
        <v>2</v>
      </c>
      <c r="M791" s="15">
        <v>500</v>
      </c>
      <c r="N791" s="15">
        <v>240</v>
      </c>
      <c r="O791" s="15" t="s">
        <v>5982</v>
      </c>
      <c r="P791"/>
      <c r="Q791"/>
      <c r="R791" s="15" t="s">
        <v>5986</v>
      </c>
      <c r="S791"/>
      <c r="T791"/>
      <c r="U791" s="15" t="s">
        <v>5982</v>
      </c>
      <c r="V791" s="15" t="s">
        <v>5982</v>
      </c>
      <c r="W791" s="15" t="s">
        <v>5982</v>
      </c>
      <c r="X791" s="15" t="s">
        <v>5986</v>
      </c>
      <c r="Y791" s="15" t="s">
        <v>5986</v>
      </c>
      <c r="Z791" s="15" t="s">
        <v>5986</v>
      </c>
      <c r="AA791" s="15">
        <v>260</v>
      </c>
      <c r="AB791" s="15">
        <v>10</v>
      </c>
      <c r="AC791" s="15" t="s">
        <v>5982</v>
      </c>
      <c r="AD791" s="15" t="s">
        <v>5982</v>
      </c>
      <c r="AE791" s="15" t="s">
        <v>5982</v>
      </c>
      <c r="AF791" s="15">
        <v>1</v>
      </c>
      <c r="AG791" s="15">
        <v>1</v>
      </c>
      <c r="AH791" s="15">
        <v>1</v>
      </c>
      <c r="AI791" s="15" t="s">
        <v>5982</v>
      </c>
      <c r="AJ791" s="15" t="s">
        <v>5982</v>
      </c>
      <c r="AK791" s="15" t="s">
        <v>5982</v>
      </c>
      <c r="AL791" s="15">
        <v>4</v>
      </c>
      <c r="AM791" s="15">
        <v>4</v>
      </c>
      <c r="AN791" s="15">
        <v>4</v>
      </c>
      <c r="AO791"/>
      <c r="AP791" s="15">
        <v>1</v>
      </c>
      <c r="AQ791"/>
    </row>
    <row r="792" spans="1:43">
      <c r="A792"/>
      <c r="B792"/>
      <c r="C792"/>
      <c r="D792"/>
      <c r="E792" s="19">
        <v>0.28472222222222221</v>
      </c>
      <c r="F792"/>
      <c r="G792"/>
      <c r="H792" s="15">
        <v>400</v>
      </c>
      <c r="I792" s="15">
        <v>225</v>
      </c>
      <c r="J792" s="15" t="s">
        <v>5982</v>
      </c>
      <c r="K792" s="15" t="s">
        <v>5982</v>
      </c>
      <c r="L792" s="15">
        <v>2</v>
      </c>
      <c r="M792" s="15">
        <v>400</v>
      </c>
      <c r="N792" s="15">
        <v>0</v>
      </c>
      <c r="O792" s="15" t="s">
        <v>5982</v>
      </c>
      <c r="P792"/>
      <c r="Q792"/>
      <c r="R792" s="15" t="s">
        <v>5986</v>
      </c>
      <c r="S792"/>
      <c r="T792"/>
      <c r="U792" s="15" t="s">
        <v>5986</v>
      </c>
      <c r="V792" s="15" t="s">
        <v>5986</v>
      </c>
      <c r="W792" s="15" t="s">
        <v>5982</v>
      </c>
      <c r="X792" s="15" t="s">
        <v>5986</v>
      </c>
      <c r="Y792" s="15" t="s">
        <v>5986</v>
      </c>
      <c r="Z792" s="15" t="s">
        <v>5986</v>
      </c>
      <c r="AA792" s="15">
        <v>400</v>
      </c>
      <c r="AB792" s="15">
        <v>0</v>
      </c>
      <c r="AC792" s="15" t="s">
        <v>5982</v>
      </c>
      <c r="AD792" s="15" t="s">
        <v>5982</v>
      </c>
      <c r="AE792" s="15" t="s">
        <v>5982</v>
      </c>
      <c r="AF792" s="15">
        <v>1</v>
      </c>
      <c r="AG792" s="15">
        <v>1</v>
      </c>
      <c r="AH792" s="15">
        <v>1</v>
      </c>
      <c r="AI792" s="15" t="s">
        <v>5986</v>
      </c>
      <c r="AJ792" s="15" t="s">
        <v>5986</v>
      </c>
      <c r="AK792" s="15" t="s">
        <v>5986</v>
      </c>
      <c r="AL792" s="15"/>
      <c r="AM792" s="15"/>
      <c r="AN792" s="15"/>
      <c r="AO792"/>
      <c r="AP792" s="15"/>
      <c r="AQ792"/>
    </row>
    <row r="793" spans="1:43">
      <c r="A793"/>
      <c r="B793"/>
      <c r="C793"/>
      <c r="D793"/>
      <c r="E793" s="19">
        <v>0.30555555555555552</v>
      </c>
      <c r="F793"/>
      <c r="G793"/>
      <c r="H793" s="15">
        <v>1157</v>
      </c>
      <c r="I793" s="15">
        <v>625</v>
      </c>
      <c r="J793" s="15" t="s">
        <v>5982</v>
      </c>
      <c r="K793" s="15" t="s">
        <v>5982</v>
      </c>
      <c r="L793" s="15">
        <v>2</v>
      </c>
      <c r="M793" s="15">
        <v>1250</v>
      </c>
      <c r="N793" s="15">
        <v>150</v>
      </c>
      <c r="O793" s="15" t="s">
        <v>5986</v>
      </c>
      <c r="P793"/>
      <c r="Q793"/>
      <c r="R793" s="15" t="s">
        <v>5982</v>
      </c>
      <c r="S793"/>
      <c r="T793"/>
      <c r="U793" s="15" t="s">
        <v>5982</v>
      </c>
      <c r="V793" s="15" t="s">
        <v>5982</v>
      </c>
      <c r="W793" s="15" t="s">
        <v>5982</v>
      </c>
      <c r="X793" s="15" t="s">
        <v>5986</v>
      </c>
      <c r="Y793" s="15" t="s">
        <v>5986</v>
      </c>
      <c r="Z793" s="15" t="s">
        <v>5986</v>
      </c>
      <c r="AA793" s="15">
        <v>1100</v>
      </c>
      <c r="AB793" s="15">
        <v>73</v>
      </c>
      <c r="AC793" s="15" t="s">
        <v>5982</v>
      </c>
      <c r="AD793" s="15" t="s">
        <v>5982</v>
      </c>
      <c r="AE793" s="15" t="s">
        <v>5986</v>
      </c>
      <c r="AF793" s="15">
        <v>1</v>
      </c>
      <c r="AG793" s="15">
        <v>1</v>
      </c>
      <c r="AH793" s="15"/>
      <c r="AI793" s="15" t="s">
        <v>5986</v>
      </c>
      <c r="AJ793" s="15" t="s">
        <v>5986</v>
      </c>
      <c r="AK793" s="15" t="s">
        <v>5986</v>
      </c>
      <c r="AL793" s="15"/>
      <c r="AM793" s="15"/>
      <c r="AN793" s="15"/>
      <c r="AO793"/>
      <c r="AP793" s="15"/>
      <c r="AQ793"/>
    </row>
    <row r="794" spans="1:43">
      <c r="A794"/>
      <c r="B794"/>
      <c r="C794"/>
      <c r="D794"/>
      <c r="E794" s="19">
        <v>0.33333333333333331</v>
      </c>
      <c r="F794"/>
      <c r="G794"/>
      <c r="H794" s="15">
        <v>217</v>
      </c>
      <c r="I794" s="15">
        <v>124</v>
      </c>
      <c r="J794" s="15" t="s">
        <v>5982</v>
      </c>
      <c r="K794" s="15" t="s">
        <v>5982</v>
      </c>
      <c r="L794" s="15"/>
      <c r="M794" s="15">
        <v>200</v>
      </c>
      <c r="N794" s="15">
        <v>0</v>
      </c>
      <c r="O794" s="15" t="s">
        <v>5982</v>
      </c>
      <c r="P794"/>
      <c r="Q794"/>
      <c r="R794" s="15" t="s">
        <v>5986</v>
      </c>
      <c r="S794"/>
      <c r="T794"/>
      <c r="U794" s="15" t="s">
        <v>5982</v>
      </c>
      <c r="V794" s="15" t="s">
        <v>5982</v>
      </c>
      <c r="W794" s="15" t="s">
        <v>5982</v>
      </c>
      <c r="X794" s="15" t="s">
        <v>5986</v>
      </c>
      <c r="Y794" s="15" t="s">
        <v>5986</v>
      </c>
      <c r="Z794" s="15" t="s">
        <v>5986</v>
      </c>
      <c r="AA794" s="15">
        <v>200</v>
      </c>
      <c r="AB794" s="15">
        <v>0</v>
      </c>
      <c r="AC794" s="15" t="s">
        <v>5982</v>
      </c>
      <c r="AD794" s="15" t="s">
        <v>5982</v>
      </c>
      <c r="AE794" s="15" t="s">
        <v>5982</v>
      </c>
      <c r="AF794" s="15">
        <v>1</v>
      </c>
      <c r="AG794" s="15">
        <v>1</v>
      </c>
      <c r="AH794" s="15">
        <v>1</v>
      </c>
      <c r="AI794" s="15" t="s">
        <v>5982</v>
      </c>
      <c r="AJ794" s="15" t="s">
        <v>5986</v>
      </c>
      <c r="AK794" s="15" t="s">
        <v>5982</v>
      </c>
      <c r="AL794" s="15">
        <v>1</v>
      </c>
      <c r="AM794" s="15">
        <v>1</v>
      </c>
      <c r="AN794" s="15">
        <v>3</v>
      </c>
      <c r="AO794"/>
      <c r="AP794" s="15">
        <v>1</v>
      </c>
      <c r="AQ794"/>
    </row>
    <row r="795" spans="1:43">
      <c r="A795"/>
      <c r="B795"/>
      <c r="C795"/>
      <c r="D795"/>
      <c r="E795" s="19">
        <v>0.36458333333333331</v>
      </c>
      <c r="F795"/>
      <c r="G795"/>
      <c r="H795" s="15">
        <v>513</v>
      </c>
      <c r="I795" s="15">
        <v>277</v>
      </c>
      <c r="J795" s="15" t="s">
        <v>5982</v>
      </c>
      <c r="K795" s="15" t="s">
        <v>5982</v>
      </c>
      <c r="L795" s="15">
        <v>2</v>
      </c>
      <c r="M795" s="15">
        <v>500</v>
      </c>
      <c r="N795" s="15">
        <v>50</v>
      </c>
      <c r="O795" s="15" t="s">
        <v>5986</v>
      </c>
      <c r="P795"/>
      <c r="Q795"/>
      <c r="R795" s="15" t="s">
        <v>5986</v>
      </c>
      <c r="S795"/>
      <c r="T795"/>
      <c r="U795" s="15" t="s">
        <v>5986</v>
      </c>
      <c r="V795" s="15" t="s">
        <v>5986</v>
      </c>
      <c r="W795" s="15" t="s">
        <v>5982</v>
      </c>
      <c r="X795" s="15" t="s">
        <v>5986</v>
      </c>
      <c r="Y795" s="15" t="s">
        <v>5986</v>
      </c>
      <c r="Z795" s="15" t="s">
        <v>5986</v>
      </c>
      <c r="AA795" s="15">
        <v>500</v>
      </c>
      <c r="AB795" s="15">
        <v>0</v>
      </c>
      <c r="AC795" s="15" t="s">
        <v>5982</v>
      </c>
      <c r="AD795" s="15" t="s">
        <v>5986</v>
      </c>
      <c r="AE795" s="15" t="s">
        <v>5986</v>
      </c>
      <c r="AF795" s="15">
        <v>1</v>
      </c>
      <c r="AG795" s="15"/>
      <c r="AH795" s="15"/>
      <c r="AI795" s="15" t="s">
        <v>5986</v>
      </c>
      <c r="AJ795" s="15" t="s">
        <v>5986</v>
      </c>
      <c r="AK795" s="15" t="s">
        <v>5986</v>
      </c>
      <c r="AL795" s="15"/>
      <c r="AM795" s="15"/>
      <c r="AN795" s="15"/>
      <c r="AO795"/>
      <c r="AP795" s="15">
        <v>1</v>
      </c>
      <c r="AQ795"/>
    </row>
    <row r="796" spans="1:43">
      <c r="A796"/>
      <c r="B796"/>
      <c r="C796"/>
      <c r="D796"/>
      <c r="E796" s="19">
        <v>0.39583333333333331</v>
      </c>
      <c r="F796"/>
      <c r="G796"/>
      <c r="H796" s="15">
        <v>635</v>
      </c>
      <c r="I796" s="15">
        <v>396</v>
      </c>
      <c r="J796" s="15" t="s">
        <v>5982</v>
      </c>
      <c r="K796" s="15" t="s">
        <v>5982</v>
      </c>
      <c r="L796" s="15">
        <v>2</v>
      </c>
      <c r="M796" s="15">
        <v>500</v>
      </c>
      <c r="N796" s="15">
        <v>150</v>
      </c>
      <c r="O796" s="15" t="s">
        <v>5982</v>
      </c>
      <c r="P796"/>
      <c r="Q796"/>
      <c r="R796" s="15" t="s">
        <v>5986</v>
      </c>
      <c r="S796"/>
      <c r="T796"/>
      <c r="U796" s="15" t="s">
        <v>5986</v>
      </c>
      <c r="V796" s="15" t="s">
        <v>5986</v>
      </c>
      <c r="W796" s="15" t="s">
        <v>5982</v>
      </c>
      <c r="X796" s="15" t="s">
        <v>5986</v>
      </c>
      <c r="Y796" s="15" t="s">
        <v>5986</v>
      </c>
      <c r="Z796" s="15" t="s">
        <v>5986</v>
      </c>
      <c r="AA796" s="15">
        <v>495</v>
      </c>
      <c r="AB796" s="15">
        <v>5</v>
      </c>
      <c r="AC796" s="15" t="s">
        <v>5982</v>
      </c>
      <c r="AD796" s="15" t="s">
        <v>5982</v>
      </c>
      <c r="AE796" s="15" t="s">
        <v>5986</v>
      </c>
      <c r="AF796" s="15">
        <v>1</v>
      </c>
      <c r="AG796" s="15">
        <v>1</v>
      </c>
      <c r="AH796" s="15"/>
      <c r="AI796" s="15" t="s">
        <v>5982</v>
      </c>
      <c r="AJ796" s="15" t="s">
        <v>5986</v>
      </c>
      <c r="AK796" s="15" t="s">
        <v>5986</v>
      </c>
      <c r="AL796" s="15">
        <v>4</v>
      </c>
      <c r="AM796" s="15"/>
      <c r="AN796" s="15"/>
      <c r="AO796"/>
      <c r="AP796" s="15">
        <v>1</v>
      </c>
      <c r="AQ796"/>
    </row>
    <row r="797" spans="1:43">
      <c r="A797"/>
      <c r="B797"/>
      <c r="C797"/>
      <c r="D797"/>
      <c r="E797" s="19">
        <v>0.45833333333333331</v>
      </c>
      <c r="F797"/>
      <c r="G797"/>
      <c r="H797" s="15">
        <v>275</v>
      </c>
      <c r="I797" s="15">
        <v>200</v>
      </c>
      <c r="J797" s="15" t="s">
        <v>5982</v>
      </c>
      <c r="K797" s="15" t="s">
        <v>5982</v>
      </c>
      <c r="L797" s="15">
        <v>2</v>
      </c>
      <c r="M797" s="15">
        <v>290</v>
      </c>
      <c r="N797" s="15">
        <v>10</v>
      </c>
      <c r="O797" s="15" t="s">
        <v>5986</v>
      </c>
      <c r="P797"/>
      <c r="Q797"/>
      <c r="R797" s="15"/>
      <c r="S797"/>
      <c r="T797"/>
      <c r="U797" s="15" t="s">
        <v>5986</v>
      </c>
      <c r="V797" s="15" t="s">
        <v>5986</v>
      </c>
      <c r="W797" s="15" t="s">
        <v>5982</v>
      </c>
      <c r="X797" s="15" t="s">
        <v>5986</v>
      </c>
      <c r="Y797" s="15" t="s">
        <v>5986</v>
      </c>
      <c r="Z797" s="15" t="s">
        <v>5986</v>
      </c>
      <c r="AA797" s="15">
        <v>230</v>
      </c>
      <c r="AB797" s="15">
        <v>0</v>
      </c>
      <c r="AC797" s="15" t="s">
        <v>5982</v>
      </c>
      <c r="AD797" s="15" t="s">
        <v>5982</v>
      </c>
      <c r="AE797" s="15" t="s">
        <v>5982</v>
      </c>
      <c r="AF797" s="15">
        <v>1</v>
      </c>
      <c r="AG797" s="15">
        <v>1</v>
      </c>
      <c r="AH797" s="15">
        <v>1</v>
      </c>
      <c r="AI797" s="15" t="s">
        <v>5982</v>
      </c>
      <c r="AJ797" s="15"/>
      <c r="AK797" s="15"/>
      <c r="AL797" s="15">
        <v>4</v>
      </c>
      <c r="AM797" s="15">
        <v>6</v>
      </c>
      <c r="AN797" s="15">
        <v>1</v>
      </c>
      <c r="AO797"/>
      <c r="AP797" s="15">
        <v>1</v>
      </c>
      <c r="AQ797"/>
    </row>
    <row r="798" spans="1:43">
      <c r="A798"/>
      <c r="B798"/>
      <c r="C798"/>
      <c r="D798"/>
      <c r="E798" s="20" t="s">
        <v>6017</v>
      </c>
      <c r="F798"/>
      <c r="G798"/>
      <c r="H798" s="15">
        <v>131</v>
      </c>
      <c r="I798" s="15"/>
      <c r="J798" s="15" t="s">
        <v>5982</v>
      </c>
      <c r="K798" s="15" t="s">
        <v>5982</v>
      </c>
      <c r="L798" s="15"/>
      <c r="M798" s="15">
        <v>160</v>
      </c>
      <c r="N798" s="15">
        <v>29</v>
      </c>
      <c r="O798" s="15" t="s">
        <v>5986</v>
      </c>
      <c r="P798"/>
      <c r="Q798"/>
      <c r="R798" s="15" t="s">
        <v>5986</v>
      </c>
      <c r="S798"/>
      <c r="T798"/>
      <c r="U798" s="15" t="s">
        <v>5982</v>
      </c>
      <c r="V798" s="15" t="s">
        <v>5986</v>
      </c>
      <c r="W798" s="15" t="s">
        <v>5986</v>
      </c>
      <c r="X798" s="15" t="s">
        <v>5986</v>
      </c>
      <c r="Y798" s="15" t="s">
        <v>5986</v>
      </c>
      <c r="Z798" s="15" t="s">
        <v>5986</v>
      </c>
      <c r="AA798" s="15">
        <v>131</v>
      </c>
      <c r="AB798" s="15">
        <v>0</v>
      </c>
      <c r="AC798" s="15" t="s">
        <v>5982</v>
      </c>
      <c r="AD798" s="15" t="s">
        <v>5982</v>
      </c>
      <c r="AE798" s="15" t="s">
        <v>5982</v>
      </c>
      <c r="AF798" s="15">
        <v>1</v>
      </c>
      <c r="AG798" s="15">
        <v>1</v>
      </c>
      <c r="AH798" s="15">
        <v>1</v>
      </c>
      <c r="AI798" s="15"/>
      <c r="AJ798" s="15"/>
      <c r="AK798" s="15"/>
      <c r="AL798" s="15">
        <v>1</v>
      </c>
      <c r="AM798" s="15">
        <v>1</v>
      </c>
      <c r="AN798" s="15">
        <v>1</v>
      </c>
      <c r="AO798"/>
      <c r="AP798" s="15">
        <v>1</v>
      </c>
      <c r="AQ798"/>
    </row>
    <row r="799" spans="1:43">
      <c r="A799"/>
      <c r="B799"/>
      <c r="C799"/>
      <c r="D799"/>
      <c r="E799" s="19">
        <v>0.35416666666666669</v>
      </c>
      <c r="F799"/>
      <c r="G799"/>
      <c r="H799" s="15">
        <v>625</v>
      </c>
      <c r="I799" s="15">
        <v>275</v>
      </c>
      <c r="J799" s="15" t="s">
        <v>5982</v>
      </c>
      <c r="K799" s="15" t="s">
        <v>5982</v>
      </c>
      <c r="L799" s="15">
        <v>2</v>
      </c>
      <c r="M799" s="15">
        <v>500</v>
      </c>
      <c r="N799" s="15">
        <v>0</v>
      </c>
      <c r="O799" s="15" t="s">
        <v>5982</v>
      </c>
      <c r="P799"/>
      <c r="Q799"/>
      <c r="R799" s="15" t="s">
        <v>5982</v>
      </c>
      <c r="S799"/>
      <c r="T799"/>
      <c r="U799" s="15" t="s">
        <v>5982</v>
      </c>
      <c r="V799" s="15" t="s">
        <v>5986</v>
      </c>
      <c r="W799" s="15" t="s">
        <v>5982</v>
      </c>
      <c r="X799" s="15" t="s">
        <v>5986</v>
      </c>
      <c r="Y799" s="15" t="s">
        <v>5986</v>
      </c>
      <c r="Z799" s="15" t="s">
        <v>5986</v>
      </c>
      <c r="AA799" s="15">
        <v>500</v>
      </c>
      <c r="AB799" s="15">
        <v>0</v>
      </c>
      <c r="AC799" s="15" t="s">
        <v>5986</v>
      </c>
      <c r="AD799" s="15" t="s">
        <v>5986</v>
      </c>
      <c r="AE799" s="15" t="s">
        <v>5986</v>
      </c>
      <c r="AF799" s="15"/>
      <c r="AG799" s="15"/>
      <c r="AH799" s="15"/>
      <c r="AI799" s="15" t="s">
        <v>5986</v>
      </c>
      <c r="AJ799" s="15" t="s">
        <v>5986</v>
      </c>
      <c r="AK799" s="15" t="s">
        <v>5986</v>
      </c>
      <c r="AL799" s="15"/>
      <c r="AM799" s="15"/>
      <c r="AN799" s="15"/>
      <c r="AO799"/>
      <c r="AP799" s="15"/>
      <c r="AQ799"/>
    </row>
    <row r="800" spans="1:43">
      <c r="A800"/>
      <c r="B800"/>
      <c r="C800"/>
      <c r="D800"/>
      <c r="E800" s="20" t="s">
        <v>6028</v>
      </c>
      <c r="F800"/>
      <c r="G800"/>
      <c r="H800" s="15"/>
      <c r="I800" s="15"/>
      <c r="J800" s="15" t="s">
        <v>5982</v>
      </c>
      <c r="K800" s="15" t="s">
        <v>5982</v>
      </c>
      <c r="L800" s="15">
        <v>2</v>
      </c>
      <c r="M800" s="15">
        <v>350</v>
      </c>
      <c r="N800" s="15">
        <v>0</v>
      </c>
      <c r="O800" s="15" t="s">
        <v>5986</v>
      </c>
      <c r="P800"/>
      <c r="Q800"/>
      <c r="R800" s="15" t="s">
        <v>5982</v>
      </c>
      <c r="S800"/>
      <c r="T800"/>
      <c r="U800" s="15" t="s">
        <v>5982</v>
      </c>
      <c r="V800" s="15" t="s">
        <v>5986</v>
      </c>
      <c r="W800" s="15" t="s">
        <v>5982</v>
      </c>
      <c r="X800" s="15" t="s">
        <v>5986</v>
      </c>
      <c r="Y800" s="15" t="s">
        <v>5986</v>
      </c>
      <c r="Z800" s="15" t="s">
        <v>5986</v>
      </c>
      <c r="AA800" s="15">
        <v>350</v>
      </c>
      <c r="AB800" s="15">
        <v>0</v>
      </c>
      <c r="AC800" s="15"/>
      <c r="AD800" s="15"/>
      <c r="AE800" s="15"/>
      <c r="AF800" s="15"/>
      <c r="AG800" s="15"/>
      <c r="AH800" s="15"/>
      <c r="AI800" s="15" t="s">
        <v>5982</v>
      </c>
      <c r="AJ800" s="15" t="s">
        <v>5982</v>
      </c>
      <c r="AK800" s="15"/>
      <c r="AL800" s="15">
        <v>1</v>
      </c>
      <c r="AM800" s="15">
        <v>1</v>
      </c>
      <c r="AN800" s="15">
        <v>1</v>
      </c>
      <c r="AO800"/>
      <c r="AP800" s="15"/>
      <c r="AQ800"/>
    </row>
    <row r="801" spans="1:43">
      <c r="A801"/>
      <c r="B801"/>
      <c r="C801"/>
      <c r="D801"/>
      <c r="E801" s="20" t="s">
        <v>6020</v>
      </c>
      <c r="F801"/>
      <c r="G801"/>
      <c r="H801" s="15">
        <v>752</v>
      </c>
      <c r="I801" s="15">
        <v>241</v>
      </c>
      <c r="J801" s="15" t="s">
        <v>5982</v>
      </c>
      <c r="K801" s="15" t="s">
        <v>5982</v>
      </c>
      <c r="L801" s="15">
        <v>2</v>
      </c>
      <c r="M801" s="15">
        <v>700</v>
      </c>
      <c r="N801" s="15">
        <v>153</v>
      </c>
      <c r="O801" s="15" t="s">
        <v>5986</v>
      </c>
      <c r="P801"/>
      <c r="Q801"/>
      <c r="R801" s="15" t="s">
        <v>5982</v>
      </c>
      <c r="S801"/>
      <c r="T801"/>
      <c r="U801" s="15" t="s">
        <v>5982</v>
      </c>
      <c r="V801" s="15" t="s">
        <v>5986</v>
      </c>
      <c r="W801" s="15" t="s">
        <v>5982</v>
      </c>
      <c r="X801" s="15" t="s">
        <v>5986</v>
      </c>
      <c r="Y801" s="15" t="s">
        <v>5986</v>
      </c>
      <c r="Z801" s="15" t="s">
        <v>5986</v>
      </c>
      <c r="AA801" s="15">
        <v>547</v>
      </c>
      <c r="AB801" s="15">
        <v>20</v>
      </c>
      <c r="AC801" s="15" t="s">
        <v>5982</v>
      </c>
      <c r="AD801" s="15" t="s">
        <v>5982</v>
      </c>
      <c r="AE801" s="15"/>
      <c r="AF801" s="15">
        <v>1</v>
      </c>
      <c r="AG801" s="15">
        <v>1</v>
      </c>
      <c r="AH801" s="15"/>
      <c r="AI801" s="15" t="s">
        <v>5982</v>
      </c>
      <c r="AJ801" s="15"/>
      <c r="AK801" s="15"/>
      <c r="AL801" s="15">
        <v>1</v>
      </c>
      <c r="AM801" s="15"/>
      <c r="AN801" s="15"/>
      <c r="AO801"/>
      <c r="AP801" s="15"/>
      <c r="AQ801"/>
    </row>
    <row r="802" spans="1:43">
      <c r="A802"/>
      <c r="B802"/>
      <c r="C802"/>
      <c r="D802"/>
      <c r="E802" s="19">
        <v>0.44791666666666669</v>
      </c>
      <c r="F802"/>
      <c r="G802"/>
      <c r="H802" s="15">
        <v>80</v>
      </c>
      <c r="I802" s="15">
        <v>3</v>
      </c>
      <c r="J802" s="15" t="s">
        <v>5982</v>
      </c>
      <c r="K802" s="15" t="s">
        <v>5982</v>
      </c>
      <c r="L802" s="15">
        <v>2</v>
      </c>
      <c r="M802" s="15">
        <v>80</v>
      </c>
      <c r="N802" s="15">
        <v>10</v>
      </c>
      <c r="O802" s="15" t="s">
        <v>5986</v>
      </c>
      <c r="P802"/>
      <c r="Q802"/>
      <c r="R802" s="15" t="s">
        <v>5982</v>
      </c>
      <c r="S802"/>
      <c r="T802"/>
      <c r="U802" s="15" t="s">
        <v>5982</v>
      </c>
      <c r="V802" s="15" t="s">
        <v>5982</v>
      </c>
      <c r="W802" s="15" t="s">
        <v>5982</v>
      </c>
      <c r="X802" s="15" t="s">
        <v>5986</v>
      </c>
      <c r="Y802" s="15" t="s">
        <v>5986</v>
      </c>
      <c r="Z802" s="15" t="s">
        <v>5986</v>
      </c>
      <c r="AA802" s="15">
        <v>70</v>
      </c>
      <c r="AB802" s="15">
        <v>0</v>
      </c>
      <c r="AC802" s="15" t="s">
        <v>5986</v>
      </c>
      <c r="AD802" s="15" t="s">
        <v>5986</v>
      </c>
      <c r="AE802" s="15" t="s">
        <v>5986</v>
      </c>
      <c r="AF802" s="15"/>
      <c r="AG802" s="15"/>
      <c r="AH802" s="15"/>
      <c r="AI802" s="15" t="s">
        <v>5986</v>
      </c>
      <c r="AJ802" s="15" t="s">
        <v>5986</v>
      </c>
      <c r="AK802" s="15" t="s">
        <v>5986</v>
      </c>
      <c r="AL802" s="15"/>
      <c r="AM802" s="15"/>
      <c r="AN802" s="15"/>
      <c r="AO802"/>
      <c r="AP802" s="15"/>
      <c r="AQ802"/>
    </row>
    <row r="803" spans="1:43">
      <c r="A803"/>
      <c r="B803"/>
      <c r="C803"/>
      <c r="D803"/>
      <c r="E803" s="19">
        <v>0.4375</v>
      </c>
      <c r="F803"/>
      <c r="G803"/>
      <c r="H803" s="15">
        <v>283</v>
      </c>
      <c r="I803" s="15">
        <v>60</v>
      </c>
      <c r="J803" s="15" t="s">
        <v>5982</v>
      </c>
      <c r="K803" s="15" t="s">
        <v>5982</v>
      </c>
      <c r="L803" s="15">
        <v>2</v>
      </c>
      <c r="M803" s="15">
        <v>300</v>
      </c>
      <c r="N803" s="15">
        <v>100</v>
      </c>
      <c r="O803" s="15" t="s">
        <v>5986</v>
      </c>
      <c r="P803"/>
      <c r="Q803"/>
      <c r="R803" s="15" t="s">
        <v>5986</v>
      </c>
      <c r="S803"/>
      <c r="T803"/>
      <c r="U803" s="15" t="s">
        <v>5982</v>
      </c>
      <c r="V803" s="15" t="s">
        <v>5982</v>
      </c>
      <c r="W803" s="15" t="s">
        <v>5982</v>
      </c>
      <c r="X803" s="15" t="s">
        <v>5986</v>
      </c>
      <c r="Y803" s="15" t="s">
        <v>5986</v>
      </c>
      <c r="Z803" s="15" t="s">
        <v>5986</v>
      </c>
      <c r="AA803" s="15">
        <v>55</v>
      </c>
      <c r="AB803" s="15">
        <v>6</v>
      </c>
      <c r="AC803" s="15" t="s">
        <v>5986</v>
      </c>
      <c r="AD803" s="15" t="s">
        <v>5986</v>
      </c>
      <c r="AE803" s="15" t="s">
        <v>5986</v>
      </c>
      <c r="AF803" s="15"/>
      <c r="AG803" s="15"/>
      <c r="AH803" s="15"/>
      <c r="AI803" s="15" t="s">
        <v>5986</v>
      </c>
      <c r="AJ803" s="15" t="s">
        <v>5986</v>
      </c>
      <c r="AK803" s="15" t="s">
        <v>5986</v>
      </c>
      <c r="AL803" s="15"/>
      <c r="AM803" s="15"/>
      <c r="AN803" s="15"/>
      <c r="AO803"/>
      <c r="AP803" s="15"/>
      <c r="AQ803"/>
    </row>
    <row r="804" spans="1:43">
      <c r="A804"/>
      <c r="B804"/>
      <c r="C804"/>
      <c r="D804"/>
      <c r="E804" s="19">
        <v>0.47222222222222227</v>
      </c>
      <c r="F804"/>
      <c r="G804"/>
      <c r="H804" s="15">
        <v>1180</v>
      </c>
      <c r="I804" s="15">
        <v>300</v>
      </c>
      <c r="J804" s="15" t="s">
        <v>5982</v>
      </c>
      <c r="K804" s="15" t="s">
        <v>5982</v>
      </c>
      <c r="L804" s="15">
        <v>2</v>
      </c>
      <c r="M804" s="15">
        <v>1200</v>
      </c>
      <c r="N804" s="15">
        <v>0</v>
      </c>
      <c r="O804" s="15" t="s">
        <v>5986</v>
      </c>
      <c r="P804"/>
      <c r="Q804"/>
      <c r="R804" s="15" t="s">
        <v>5986</v>
      </c>
      <c r="S804"/>
      <c r="T804"/>
      <c r="U804" s="15" t="s">
        <v>5982</v>
      </c>
      <c r="V804" s="15" t="s">
        <v>5982</v>
      </c>
      <c r="W804" s="15" t="s">
        <v>5982</v>
      </c>
      <c r="X804" s="15" t="s">
        <v>5986</v>
      </c>
      <c r="Y804" s="15" t="s">
        <v>5986</v>
      </c>
      <c r="Z804" s="15" t="s">
        <v>5986</v>
      </c>
      <c r="AA804" s="15">
        <v>240</v>
      </c>
      <c r="AB804" s="15">
        <v>0</v>
      </c>
      <c r="AC804" s="15" t="s">
        <v>5986</v>
      </c>
      <c r="AD804" s="15" t="s">
        <v>5986</v>
      </c>
      <c r="AE804" s="15" t="s">
        <v>5986</v>
      </c>
      <c r="AF804" s="15"/>
      <c r="AG804" s="15"/>
      <c r="AH804" s="15"/>
      <c r="AI804" s="15" t="s">
        <v>5986</v>
      </c>
      <c r="AJ804" s="15" t="s">
        <v>5986</v>
      </c>
      <c r="AK804" s="15" t="s">
        <v>5986</v>
      </c>
      <c r="AL804" s="15"/>
      <c r="AM804" s="15"/>
      <c r="AN804" s="15"/>
      <c r="AO804"/>
      <c r="AP804" s="15"/>
      <c r="AQ804"/>
    </row>
    <row r="805" spans="1:43">
      <c r="A805"/>
      <c r="B805"/>
      <c r="C805"/>
      <c r="D805"/>
      <c r="E805" s="20" t="s">
        <v>6017</v>
      </c>
      <c r="F805"/>
      <c r="G805"/>
      <c r="H805" s="15">
        <v>580</v>
      </c>
      <c r="I805" s="15">
        <v>250</v>
      </c>
      <c r="J805" s="15" t="s">
        <v>5982</v>
      </c>
      <c r="K805" s="15" t="s">
        <v>5982</v>
      </c>
      <c r="L805" s="15">
        <v>2</v>
      </c>
      <c r="M805" s="15">
        <v>580</v>
      </c>
      <c r="N805" s="15">
        <v>200</v>
      </c>
      <c r="O805" s="15" t="s">
        <v>5986</v>
      </c>
      <c r="P805"/>
      <c r="Q805"/>
      <c r="R805" s="15" t="s">
        <v>5982</v>
      </c>
      <c r="S805"/>
      <c r="T805"/>
      <c r="U805" s="15" t="s">
        <v>5982</v>
      </c>
      <c r="V805" s="15" t="s">
        <v>5982</v>
      </c>
      <c r="W805" s="15" t="s">
        <v>5982</v>
      </c>
      <c r="X805" s="15" t="s">
        <v>5986</v>
      </c>
      <c r="Y805" s="15" t="s">
        <v>5986</v>
      </c>
      <c r="Z805" s="15" t="s">
        <v>5986</v>
      </c>
      <c r="AA805" s="15">
        <v>225</v>
      </c>
      <c r="AB805" s="15">
        <v>0</v>
      </c>
      <c r="AC805" s="15" t="s">
        <v>5986</v>
      </c>
      <c r="AD805" s="15" t="s">
        <v>5986</v>
      </c>
      <c r="AE805" s="15" t="s">
        <v>5986</v>
      </c>
      <c r="AF805" s="15"/>
      <c r="AG805" s="15"/>
      <c r="AH805" s="15"/>
      <c r="AI805" s="15" t="s">
        <v>5986</v>
      </c>
      <c r="AJ805" s="15" t="s">
        <v>5986</v>
      </c>
      <c r="AK805" s="15" t="s">
        <v>5986</v>
      </c>
      <c r="AL805" s="15"/>
      <c r="AM805" s="15"/>
      <c r="AN805" s="15"/>
      <c r="AO805"/>
      <c r="AP805" s="15"/>
      <c r="AQ805"/>
    </row>
    <row r="806" spans="1:43">
      <c r="A806"/>
      <c r="B806"/>
      <c r="C806"/>
      <c r="D806"/>
      <c r="E806" s="19">
        <v>0.45833333333333331</v>
      </c>
      <c r="F806"/>
      <c r="G806"/>
      <c r="H806" s="15">
        <v>916</v>
      </c>
      <c r="I806" s="15">
        <v>385</v>
      </c>
      <c r="J806" s="15" t="s">
        <v>5982</v>
      </c>
      <c r="K806" s="15" t="s">
        <v>5982</v>
      </c>
      <c r="L806" s="15">
        <v>2</v>
      </c>
      <c r="M806" s="15">
        <v>800</v>
      </c>
      <c r="N806" s="15">
        <v>495</v>
      </c>
      <c r="O806" s="15" t="s">
        <v>5982</v>
      </c>
      <c r="P806"/>
      <c r="Q806"/>
      <c r="R806" s="15" t="s">
        <v>5986</v>
      </c>
      <c r="S806"/>
      <c r="T806"/>
      <c r="U806" s="15" t="s">
        <v>5982</v>
      </c>
      <c r="V806" s="15" t="s">
        <v>5982</v>
      </c>
      <c r="W806" s="15" t="s">
        <v>5982</v>
      </c>
      <c r="X806" s="15" t="s">
        <v>5986</v>
      </c>
      <c r="Y806" s="15" t="s">
        <v>5986</v>
      </c>
      <c r="Z806" s="15" t="s">
        <v>5986</v>
      </c>
      <c r="AA806" s="15">
        <v>385</v>
      </c>
      <c r="AB806" s="15">
        <v>30</v>
      </c>
      <c r="AC806" s="15" t="s">
        <v>5982</v>
      </c>
      <c r="AD806" s="15"/>
      <c r="AE806" s="15"/>
      <c r="AF806" s="15">
        <v>1</v>
      </c>
      <c r="AG806" s="15"/>
      <c r="AH806" s="15"/>
      <c r="AI806" s="15" t="s">
        <v>5982</v>
      </c>
      <c r="AJ806" s="15"/>
      <c r="AK806" s="15"/>
      <c r="AL806" s="15">
        <v>1</v>
      </c>
      <c r="AM806" s="15"/>
      <c r="AN806" s="15"/>
      <c r="AO806"/>
      <c r="AP806" s="15">
        <v>1</v>
      </c>
      <c r="AQ806"/>
    </row>
    <row r="807" spans="1:43">
      <c r="A807"/>
      <c r="B807"/>
      <c r="C807"/>
      <c r="D807"/>
      <c r="E807" s="19">
        <v>0.43055555555555558</v>
      </c>
      <c r="F807"/>
      <c r="G807"/>
      <c r="H807" s="15">
        <v>220</v>
      </c>
      <c r="I807" s="15">
        <v>150</v>
      </c>
      <c r="J807" s="15" t="s">
        <v>5982</v>
      </c>
      <c r="K807" s="15" t="s">
        <v>5982</v>
      </c>
      <c r="L807" s="15">
        <v>2</v>
      </c>
      <c r="M807" s="15">
        <v>220</v>
      </c>
      <c r="N807" s="15">
        <v>70</v>
      </c>
      <c r="O807" s="15" t="s">
        <v>5982</v>
      </c>
      <c r="P807"/>
      <c r="Q807"/>
      <c r="R807" s="15" t="s">
        <v>5986</v>
      </c>
      <c r="S807"/>
      <c r="T807"/>
      <c r="U807" s="15" t="s">
        <v>5982</v>
      </c>
      <c r="V807" s="15" t="s">
        <v>5982</v>
      </c>
      <c r="W807" s="15" t="s">
        <v>5982</v>
      </c>
      <c r="X807" s="15" t="s">
        <v>5986</v>
      </c>
      <c r="Y807" s="15" t="s">
        <v>5986</v>
      </c>
      <c r="Z807" s="15" t="s">
        <v>5986</v>
      </c>
      <c r="AA807" s="15">
        <v>50</v>
      </c>
      <c r="AB807" s="15">
        <v>0</v>
      </c>
      <c r="AC807" s="15" t="s">
        <v>5982</v>
      </c>
      <c r="AD807" s="15"/>
      <c r="AE807" s="15"/>
      <c r="AF807" s="15">
        <v>1</v>
      </c>
      <c r="AG807" s="15"/>
      <c r="AH807" s="15"/>
      <c r="AI807" s="15" t="s">
        <v>5982</v>
      </c>
      <c r="AJ807" s="15"/>
      <c r="AK807" s="15"/>
      <c r="AL807" s="15">
        <v>1</v>
      </c>
      <c r="AM807" s="15"/>
      <c r="AN807" s="15"/>
      <c r="AO807"/>
      <c r="AP807" s="15"/>
      <c r="AQ807"/>
    </row>
    <row r="808" spans="1:43">
      <c r="A808"/>
      <c r="B808"/>
      <c r="C808"/>
      <c r="D808"/>
      <c r="E808" s="19">
        <v>0.3576388888888889</v>
      </c>
      <c r="F808"/>
      <c r="G808"/>
      <c r="H808" s="15">
        <v>138</v>
      </c>
      <c r="I808" s="15">
        <v>108</v>
      </c>
      <c r="J808" s="15" t="s">
        <v>5982</v>
      </c>
      <c r="K808" s="15" t="s">
        <v>5982</v>
      </c>
      <c r="L808" s="15">
        <v>2</v>
      </c>
      <c r="M808" s="15">
        <v>200</v>
      </c>
      <c r="N808" s="15">
        <v>92</v>
      </c>
      <c r="O808" s="15" t="s">
        <v>5982</v>
      </c>
      <c r="P808"/>
      <c r="Q808"/>
      <c r="R808" s="15" t="s">
        <v>5986</v>
      </c>
      <c r="S808"/>
      <c r="T808"/>
      <c r="U808" s="15" t="s">
        <v>5982</v>
      </c>
      <c r="V808" s="15" t="s">
        <v>5982</v>
      </c>
      <c r="W808" s="15" t="s">
        <v>5982</v>
      </c>
      <c r="X808" s="15" t="s">
        <v>5986</v>
      </c>
      <c r="Y808" s="15" t="s">
        <v>5986</v>
      </c>
      <c r="Z808" s="15" t="s">
        <v>5986</v>
      </c>
      <c r="AA808" s="15">
        <v>108</v>
      </c>
      <c r="AB808" s="15">
        <v>0</v>
      </c>
      <c r="AC808" s="15" t="s">
        <v>5982</v>
      </c>
      <c r="AD808" s="15"/>
      <c r="AE808" s="15"/>
      <c r="AF808" s="15">
        <v>1</v>
      </c>
      <c r="AG808" s="15"/>
      <c r="AH808" s="15"/>
      <c r="AI808" s="15" t="s">
        <v>5982</v>
      </c>
      <c r="AJ808" s="15"/>
      <c r="AK808" s="15"/>
      <c r="AL808" s="15">
        <v>1</v>
      </c>
      <c r="AM808" s="15"/>
      <c r="AN808" s="15"/>
      <c r="AO808"/>
      <c r="AP808" s="15">
        <v>1</v>
      </c>
      <c r="AQ808"/>
    </row>
    <row r="809" spans="1:43">
      <c r="A809"/>
      <c r="B809"/>
      <c r="C809"/>
      <c r="D809"/>
      <c r="E809" s="19">
        <v>0.33333333333333331</v>
      </c>
      <c r="F809"/>
      <c r="G809"/>
      <c r="H809" s="15">
        <v>78</v>
      </c>
      <c r="I809" s="15">
        <v>71</v>
      </c>
      <c r="J809" s="15" t="s">
        <v>5982</v>
      </c>
      <c r="K809" s="15" t="s">
        <v>5982</v>
      </c>
      <c r="L809" s="15">
        <v>2</v>
      </c>
      <c r="M809" s="15">
        <v>75</v>
      </c>
      <c r="N809" s="15">
        <v>4</v>
      </c>
      <c r="O809" s="15" t="s">
        <v>5982</v>
      </c>
      <c r="P809"/>
      <c r="Q809"/>
      <c r="R809" s="15" t="s">
        <v>5986</v>
      </c>
      <c r="S809"/>
      <c r="T809"/>
      <c r="U809" s="15" t="s">
        <v>5982</v>
      </c>
      <c r="V809" s="15" t="s">
        <v>5982</v>
      </c>
      <c r="W809" s="15" t="s">
        <v>5982</v>
      </c>
      <c r="X809" s="15" t="s">
        <v>5986</v>
      </c>
      <c r="Y809" s="15" t="s">
        <v>5986</v>
      </c>
      <c r="Z809" s="15" t="s">
        <v>5986</v>
      </c>
      <c r="AA809" s="15">
        <v>71</v>
      </c>
      <c r="AB809" s="15">
        <v>0</v>
      </c>
      <c r="AC809" s="15" t="s">
        <v>5982</v>
      </c>
      <c r="AD809" s="15"/>
      <c r="AE809" s="15"/>
      <c r="AF809" s="15">
        <v>1</v>
      </c>
      <c r="AG809" s="15"/>
      <c r="AH809" s="15"/>
      <c r="AI809" s="15" t="s">
        <v>5982</v>
      </c>
      <c r="AJ809" s="15"/>
      <c r="AK809" s="15"/>
      <c r="AL809" s="15">
        <v>1</v>
      </c>
      <c r="AM809" s="15"/>
      <c r="AN809" s="15"/>
      <c r="AO809"/>
      <c r="AP809" s="15">
        <v>1</v>
      </c>
      <c r="AQ809"/>
    </row>
    <row r="810" spans="1:43">
      <c r="A810"/>
      <c r="B810"/>
      <c r="C810"/>
      <c r="D810"/>
      <c r="E810" s="19">
        <v>0.39583333333333331</v>
      </c>
      <c r="F810"/>
      <c r="G810"/>
      <c r="H810" s="15">
        <v>295</v>
      </c>
      <c r="I810" s="15">
        <v>162</v>
      </c>
      <c r="J810" s="15" t="s">
        <v>5982</v>
      </c>
      <c r="K810" s="15" t="s">
        <v>5982</v>
      </c>
      <c r="L810" s="15">
        <v>2</v>
      </c>
      <c r="M810" s="15">
        <v>300</v>
      </c>
      <c r="N810" s="15">
        <v>138</v>
      </c>
      <c r="O810" s="15" t="s">
        <v>5982</v>
      </c>
      <c r="P810"/>
      <c r="Q810"/>
      <c r="R810" s="15" t="s">
        <v>5986</v>
      </c>
      <c r="S810"/>
      <c r="T810"/>
      <c r="U810" s="15" t="s">
        <v>5982</v>
      </c>
      <c r="V810" s="15" t="s">
        <v>5982</v>
      </c>
      <c r="W810" s="15" t="s">
        <v>5982</v>
      </c>
      <c r="X810" s="15" t="s">
        <v>5986</v>
      </c>
      <c r="Y810" s="15" t="s">
        <v>5986</v>
      </c>
      <c r="Z810" s="15" t="s">
        <v>5986</v>
      </c>
      <c r="AA810" s="15">
        <v>162</v>
      </c>
      <c r="AB810" s="15">
        <v>0</v>
      </c>
      <c r="AC810" s="15" t="s">
        <v>5982</v>
      </c>
      <c r="AD810" s="15"/>
      <c r="AE810" s="15"/>
      <c r="AF810" s="15">
        <v>1</v>
      </c>
      <c r="AG810" s="15"/>
      <c r="AH810" s="15"/>
      <c r="AI810" s="15" t="s">
        <v>5982</v>
      </c>
      <c r="AJ810" s="15"/>
      <c r="AK810" s="15"/>
      <c r="AL810" s="15">
        <v>1</v>
      </c>
      <c r="AM810" s="15"/>
      <c r="AN810" s="15"/>
      <c r="AO810"/>
      <c r="AP810" s="15"/>
      <c r="AQ810"/>
    </row>
    <row r="811" spans="1:43">
      <c r="A811"/>
      <c r="B811"/>
      <c r="C811"/>
      <c r="D811"/>
      <c r="E811" s="19">
        <v>0.31944444444444448</v>
      </c>
      <c r="F811"/>
      <c r="G811"/>
      <c r="H811" s="15">
        <v>182</v>
      </c>
      <c r="I811" s="15">
        <v>81</v>
      </c>
      <c r="J811" s="15" t="s">
        <v>5982</v>
      </c>
      <c r="K811" s="15" t="s">
        <v>5982</v>
      </c>
      <c r="L811" s="15">
        <v>2</v>
      </c>
      <c r="M811" s="15">
        <v>200</v>
      </c>
      <c r="N811" s="15">
        <v>67</v>
      </c>
      <c r="O811" s="15" t="s">
        <v>5986</v>
      </c>
      <c r="P811"/>
      <c r="Q811"/>
      <c r="R811" s="15" t="s">
        <v>5986</v>
      </c>
      <c r="S811"/>
      <c r="T811"/>
      <c r="U811" s="15" t="s">
        <v>5982</v>
      </c>
      <c r="V811" s="15" t="s">
        <v>5982</v>
      </c>
      <c r="W811" s="15" t="s">
        <v>5982</v>
      </c>
      <c r="X811" s="15" t="s">
        <v>5986</v>
      </c>
      <c r="Y811" s="15" t="s">
        <v>5986</v>
      </c>
      <c r="Z811" s="15" t="s">
        <v>5986</v>
      </c>
      <c r="AA811" s="15">
        <v>97</v>
      </c>
      <c r="AB811" s="15">
        <v>36</v>
      </c>
      <c r="AC811" s="15" t="s">
        <v>5982</v>
      </c>
      <c r="AD811" s="15" t="s">
        <v>5982</v>
      </c>
      <c r="AE811" s="15" t="s">
        <v>5982</v>
      </c>
      <c r="AF811" s="15">
        <v>1</v>
      </c>
      <c r="AG811" s="15">
        <v>1</v>
      </c>
      <c r="AH811" s="15">
        <v>1</v>
      </c>
      <c r="AI811" s="15" t="s">
        <v>5982</v>
      </c>
      <c r="AJ811" s="15" t="s">
        <v>5982</v>
      </c>
      <c r="AK811" s="15" t="s">
        <v>5986</v>
      </c>
      <c r="AL811" s="15">
        <v>1</v>
      </c>
      <c r="AM811" s="15">
        <v>1</v>
      </c>
      <c r="AN811" s="15"/>
      <c r="AO811"/>
      <c r="AP811" s="15">
        <v>1</v>
      </c>
      <c r="AQ811"/>
    </row>
    <row r="812" spans="1:43">
      <c r="A812"/>
      <c r="B812"/>
      <c r="C812"/>
      <c r="D812"/>
      <c r="E812" s="19">
        <v>0.35416666666666669</v>
      </c>
      <c r="F812"/>
      <c r="G812"/>
      <c r="H812" s="15">
        <v>540</v>
      </c>
      <c r="I812" s="15">
        <v>162</v>
      </c>
      <c r="J812" s="15" t="s">
        <v>5982</v>
      </c>
      <c r="K812" s="15" t="s">
        <v>5982</v>
      </c>
      <c r="L812" s="15">
        <v>2</v>
      </c>
      <c r="M812" s="15">
        <v>540</v>
      </c>
      <c r="N812" s="15">
        <v>256</v>
      </c>
      <c r="O812" s="15" t="s">
        <v>5982</v>
      </c>
      <c r="P812"/>
      <c r="Q812"/>
      <c r="R812" s="15" t="s">
        <v>5982</v>
      </c>
      <c r="S812"/>
      <c r="T812"/>
      <c r="U812" s="15" t="s">
        <v>5982</v>
      </c>
      <c r="V812" s="15" t="s">
        <v>5982</v>
      </c>
      <c r="W812" s="15" t="s">
        <v>5982</v>
      </c>
      <c r="X812" s="15" t="s">
        <v>5986</v>
      </c>
      <c r="Y812" s="15" t="s">
        <v>5986</v>
      </c>
      <c r="Z812" s="15" t="s">
        <v>5986</v>
      </c>
      <c r="AA812" s="15">
        <v>254</v>
      </c>
      <c r="AB812" s="15">
        <v>30</v>
      </c>
      <c r="AC812" s="15" t="s">
        <v>5986</v>
      </c>
      <c r="AD812" s="15" t="s">
        <v>5982</v>
      </c>
      <c r="AE812" s="15" t="s">
        <v>5982</v>
      </c>
      <c r="AF812" s="15"/>
      <c r="AG812" s="15">
        <v>1</v>
      </c>
      <c r="AH812" s="15">
        <v>1</v>
      </c>
      <c r="AI812" s="15" t="s">
        <v>5986</v>
      </c>
      <c r="AJ812" s="15" t="s">
        <v>5982</v>
      </c>
      <c r="AK812" s="15" t="s">
        <v>5986</v>
      </c>
      <c r="AL812" s="15"/>
      <c r="AM812" s="15">
        <v>1</v>
      </c>
      <c r="AN812" s="15"/>
      <c r="AO812"/>
      <c r="AP812" s="15"/>
      <c r="AQ812"/>
    </row>
    <row r="813" spans="1:43">
      <c r="A813"/>
      <c r="B813"/>
      <c r="C813"/>
      <c r="D813"/>
      <c r="E813" s="19">
        <v>0.38541666666666669</v>
      </c>
      <c r="F813"/>
      <c r="G813"/>
      <c r="H813" s="15">
        <v>326</v>
      </c>
      <c r="I813" s="15">
        <v>220</v>
      </c>
      <c r="J813" s="15" t="s">
        <v>5982</v>
      </c>
      <c r="K813" s="15" t="s">
        <v>5982</v>
      </c>
      <c r="L813" s="15">
        <v>2</v>
      </c>
      <c r="M813" s="15">
        <v>330</v>
      </c>
      <c r="N813" s="15">
        <v>32</v>
      </c>
      <c r="O813" s="15" t="s">
        <v>5982</v>
      </c>
      <c r="P813"/>
      <c r="Q813"/>
      <c r="R813" s="15" t="s">
        <v>5982</v>
      </c>
      <c r="S813"/>
      <c r="T813"/>
      <c r="U813" s="15" t="s">
        <v>5982</v>
      </c>
      <c r="V813" s="15" t="s">
        <v>5982</v>
      </c>
      <c r="W813" s="15" t="s">
        <v>5982</v>
      </c>
      <c r="X813" s="15" t="s">
        <v>5986</v>
      </c>
      <c r="Y813" s="15" t="s">
        <v>5986</v>
      </c>
      <c r="Z813" s="15" t="s">
        <v>5986</v>
      </c>
      <c r="AA813" s="15">
        <v>270</v>
      </c>
      <c r="AB813" s="15">
        <v>28</v>
      </c>
      <c r="AC813" s="15" t="s">
        <v>5986</v>
      </c>
      <c r="AD813" s="15" t="s">
        <v>5982</v>
      </c>
      <c r="AE813" s="15" t="s">
        <v>5982</v>
      </c>
      <c r="AF813" s="15"/>
      <c r="AG813" s="15">
        <v>1</v>
      </c>
      <c r="AH813" s="15">
        <v>1</v>
      </c>
      <c r="AI813" s="15" t="s">
        <v>5986</v>
      </c>
      <c r="AJ813" s="15" t="s">
        <v>5982</v>
      </c>
      <c r="AK813" s="15" t="s">
        <v>5986</v>
      </c>
      <c r="AL813" s="15"/>
      <c r="AM813" s="15">
        <v>1</v>
      </c>
      <c r="AN813" s="15"/>
      <c r="AO813"/>
      <c r="AP813" s="15">
        <v>1</v>
      </c>
      <c r="AQ813"/>
    </row>
    <row r="814" spans="1:43">
      <c r="A814"/>
      <c r="B814"/>
      <c r="C814"/>
      <c r="D814"/>
      <c r="E814" s="19">
        <v>0.46527777777777773</v>
      </c>
      <c r="F814"/>
      <c r="G814"/>
      <c r="H814" s="15">
        <v>360</v>
      </c>
      <c r="I814" s="15">
        <v>156</v>
      </c>
      <c r="J814" s="15" t="s">
        <v>5982</v>
      </c>
      <c r="K814" s="15" t="s">
        <v>5982</v>
      </c>
      <c r="L814" s="15">
        <v>2</v>
      </c>
      <c r="M814" s="15">
        <v>300</v>
      </c>
      <c r="N814" s="15">
        <v>0</v>
      </c>
      <c r="O814" s="15" t="s">
        <v>5982</v>
      </c>
      <c r="P814"/>
      <c r="Q814"/>
      <c r="R814" s="15" t="s">
        <v>5982</v>
      </c>
      <c r="S814"/>
      <c r="T814"/>
      <c r="U814" s="15" t="s">
        <v>5982</v>
      </c>
      <c r="V814" s="15" t="s">
        <v>5982</v>
      </c>
      <c r="W814" s="15" t="s">
        <v>5982</v>
      </c>
      <c r="X814" s="15" t="s">
        <v>5986</v>
      </c>
      <c r="Y814" s="15" t="s">
        <v>5986</v>
      </c>
      <c r="Z814" s="15" t="s">
        <v>5986</v>
      </c>
      <c r="AA814" s="15">
        <v>251</v>
      </c>
      <c r="AB814" s="15">
        <v>49</v>
      </c>
      <c r="AC814" s="15" t="s">
        <v>5982</v>
      </c>
      <c r="AD814" s="15" t="s">
        <v>5982</v>
      </c>
      <c r="AE814" s="15" t="s">
        <v>5986</v>
      </c>
      <c r="AF814" s="15">
        <v>1</v>
      </c>
      <c r="AG814" s="15">
        <v>1</v>
      </c>
      <c r="AH814" s="15"/>
      <c r="AI814" s="15"/>
      <c r="AJ814" s="15"/>
      <c r="AK814" s="15"/>
      <c r="AL814" s="15">
        <v>1</v>
      </c>
      <c r="AM814" s="15">
        <v>1</v>
      </c>
      <c r="AN814" s="15"/>
      <c r="AO814"/>
      <c r="AP814" s="15"/>
      <c r="AQ814"/>
    </row>
    <row r="815" spans="1:43">
      <c r="A815"/>
      <c r="B815"/>
      <c r="C815"/>
      <c r="D815"/>
      <c r="E815" s="19">
        <v>0.43055555555555558</v>
      </c>
      <c r="F815"/>
      <c r="G815"/>
      <c r="H815" s="15">
        <v>566</v>
      </c>
      <c r="I815" s="15">
        <v>346</v>
      </c>
      <c r="J815" s="15" t="s">
        <v>5982</v>
      </c>
      <c r="K815" s="15" t="s">
        <v>5982</v>
      </c>
      <c r="L815" s="15">
        <v>2</v>
      </c>
      <c r="M815" s="15">
        <v>550</v>
      </c>
      <c r="N815" s="15">
        <v>221</v>
      </c>
      <c r="O815" s="15" t="s">
        <v>5982</v>
      </c>
      <c r="P815"/>
      <c r="Q815"/>
      <c r="R815" s="15" t="s">
        <v>5986</v>
      </c>
      <c r="S815"/>
      <c r="T815"/>
      <c r="U815" s="15" t="s">
        <v>5982</v>
      </c>
      <c r="V815" s="15" t="s">
        <v>5982</v>
      </c>
      <c r="W815" s="15" t="s">
        <v>5982</v>
      </c>
      <c r="X815" s="15" t="s">
        <v>5986</v>
      </c>
      <c r="Y815" s="15" t="s">
        <v>5986</v>
      </c>
      <c r="Z815" s="15" t="s">
        <v>5986</v>
      </c>
      <c r="AA815" s="15">
        <v>304</v>
      </c>
      <c r="AB815" s="15">
        <v>25</v>
      </c>
      <c r="AC815" s="15" t="s">
        <v>5982</v>
      </c>
      <c r="AD815" s="15" t="s">
        <v>5982</v>
      </c>
      <c r="AE815" s="15" t="s">
        <v>5982</v>
      </c>
      <c r="AF815" s="15">
        <v>1</v>
      </c>
      <c r="AG815" s="15">
        <v>1</v>
      </c>
      <c r="AH815" s="15">
        <v>1</v>
      </c>
      <c r="AI815" s="15" t="s">
        <v>5982</v>
      </c>
      <c r="AJ815" s="15" t="s">
        <v>5986</v>
      </c>
      <c r="AK815" s="15" t="s">
        <v>5982</v>
      </c>
      <c r="AL815" s="15">
        <v>1</v>
      </c>
      <c r="AM815" s="15"/>
      <c r="AN815" s="15">
        <v>1</v>
      </c>
      <c r="AO815"/>
      <c r="AP815" s="15">
        <v>1</v>
      </c>
      <c r="AQ815"/>
    </row>
    <row r="816" spans="1:43">
      <c r="A816"/>
      <c r="B816"/>
      <c r="C816"/>
      <c r="D816"/>
      <c r="E816" s="19">
        <v>0.32291666666666669</v>
      </c>
      <c r="F816"/>
      <c r="G816"/>
      <c r="H816" s="15">
        <v>123</v>
      </c>
      <c r="I816" s="15">
        <v>82</v>
      </c>
      <c r="J816" s="15" t="s">
        <v>5982</v>
      </c>
      <c r="K816" s="15" t="s">
        <v>5982</v>
      </c>
      <c r="L816" s="15">
        <v>2</v>
      </c>
      <c r="M816" s="15">
        <v>33</v>
      </c>
      <c r="N816" s="15">
        <v>23</v>
      </c>
      <c r="O816" s="15" t="s">
        <v>5982</v>
      </c>
      <c r="P816"/>
      <c r="Q816"/>
      <c r="R816" s="15" t="s">
        <v>5986</v>
      </c>
      <c r="S816"/>
      <c r="T816"/>
      <c r="U816" s="15" t="s">
        <v>5982</v>
      </c>
      <c r="V816" s="15" t="s">
        <v>5982</v>
      </c>
      <c r="W816" s="15" t="s">
        <v>5982</v>
      </c>
      <c r="X816" s="15" t="s">
        <v>5986</v>
      </c>
      <c r="Y816" s="15" t="s">
        <v>5986</v>
      </c>
      <c r="Z816" s="15" t="s">
        <v>5986</v>
      </c>
      <c r="AA816" s="15">
        <v>9</v>
      </c>
      <c r="AB816" s="15">
        <v>1</v>
      </c>
      <c r="AC816" s="15" t="s">
        <v>5982</v>
      </c>
      <c r="AD816" s="15" t="s">
        <v>5982</v>
      </c>
      <c r="AE816" s="15" t="s">
        <v>5982</v>
      </c>
      <c r="AF816" s="15">
        <v>1</v>
      </c>
      <c r="AG816" s="15">
        <v>1</v>
      </c>
      <c r="AH816" s="15">
        <v>1</v>
      </c>
      <c r="AI816" s="15" t="s">
        <v>5986</v>
      </c>
      <c r="AJ816" s="15" t="s">
        <v>5986</v>
      </c>
      <c r="AK816" s="15" t="s">
        <v>5982</v>
      </c>
      <c r="AL816" s="15"/>
      <c r="AM816" s="15"/>
      <c r="AN816" s="15">
        <v>3</v>
      </c>
      <c r="AO816"/>
      <c r="AP816" s="15"/>
      <c r="AQ816"/>
    </row>
    <row r="817" spans="1:43">
      <c r="A817"/>
      <c r="B817"/>
      <c r="C817"/>
      <c r="D817"/>
      <c r="E817" s="19">
        <v>0.375</v>
      </c>
      <c r="F817"/>
      <c r="G817"/>
      <c r="H817" s="15">
        <v>459</v>
      </c>
      <c r="I817" s="15">
        <v>219</v>
      </c>
      <c r="J817" s="15" t="s">
        <v>5982</v>
      </c>
      <c r="K817" s="15" t="s">
        <v>5982</v>
      </c>
      <c r="L817" s="15">
        <v>2</v>
      </c>
      <c r="M817" s="15">
        <v>250</v>
      </c>
      <c r="N817" s="15">
        <v>237</v>
      </c>
      <c r="O817" s="15" t="s">
        <v>5982</v>
      </c>
      <c r="P817"/>
      <c r="Q817"/>
      <c r="R817" s="15" t="s">
        <v>5986</v>
      </c>
      <c r="S817"/>
      <c r="T817"/>
      <c r="U817" s="15" t="s">
        <v>5982</v>
      </c>
      <c r="V817" s="15" t="s">
        <v>5982</v>
      </c>
      <c r="W817" s="15" t="s">
        <v>5982</v>
      </c>
      <c r="X817" s="15" t="s">
        <v>5986</v>
      </c>
      <c r="Y817" s="15" t="s">
        <v>5986</v>
      </c>
      <c r="Z817" s="15" t="s">
        <v>5986</v>
      </c>
      <c r="AA817" s="15">
        <v>13</v>
      </c>
      <c r="AB817" s="15">
        <v>0</v>
      </c>
      <c r="AC817" s="15" t="s">
        <v>5982</v>
      </c>
      <c r="AD817" s="15" t="s">
        <v>5982</v>
      </c>
      <c r="AE817" s="15" t="s">
        <v>5982</v>
      </c>
      <c r="AF817" s="15">
        <v>1</v>
      </c>
      <c r="AG817" s="15">
        <v>1</v>
      </c>
      <c r="AH817" s="15">
        <v>1</v>
      </c>
      <c r="AI817" s="15" t="s">
        <v>5982</v>
      </c>
      <c r="AJ817" s="15" t="s">
        <v>5982</v>
      </c>
      <c r="AK817" s="15" t="s">
        <v>5982</v>
      </c>
      <c r="AL817" s="15">
        <v>1</v>
      </c>
      <c r="AM817" s="15">
        <v>1</v>
      </c>
      <c r="AN817" s="15">
        <v>1</v>
      </c>
      <c r="AO817"/>
      <c r="AP817" s="15">
        <v>1</v>
      </c>
      <c r="AQ817"/>
    </row>
    <row r="818" spans="1:43">
      <c r="A818"/>
      <c r="B818"/>
      <c r="C818"/>
      <c r="D818"/>
      <c r="E818" s="19">
        <v>0.40277777777777773</v>
      </c>
      <c r="F818"/>
      <c r="G818"/>
      <c r="H818" s="15">
        <v>396</v>
      </c>
      <c r="I818" s="15">
        <v>233</v>
      </c>
      <c r="J818" s="15" t="s">
        <v>5982</v>
      </c>
      <c r="K818" s="15" t="s">
        <v>5982</v>
      </c>
      <c r="L818" s="15">
        <v>2</v>
      </c>
      <c r="M818" s="15">
        <v>150</v>
      </c>
      <c r="N818" s="15">
        <v>10</v>
      </c>
      <c r="O818" s="15" t="s">
        <v>5982</v>
      </c>
      <c r="P818"/>
      <c r="Q818"/>
      <c r="R818" s="15" t="s">
        <v>5986</v>
      </c>
      <c r="S818"/>
      <c r="T818"/>
      <c r="U818" s="15" t="s">
        <v>5982</v>
      </c>
      <c r="V818" s="15" t="s">
        <v>5982</v>
      </c>
      <c r="W818" s="15" t="s">
        <v>5982</v>
      </c>
      <c r="X818" s="15" t="s">
        <v>5986</v>
      </c>
      <c r="Y818" s="15" t="s">
        <v>5986</v>
      </c>
      <c r="Z818" s="15" t="s">
        <v>5986</v>
      </c>
      <c r="AA818" s="15">
        <v>140</v>
      </c>
      <c r="AB818" s="15">
        <v>0</v>
      </c>
      <c r="AC818" s="15" t="s">
        <v>5982</v>
      </c>
      <c r="AD818" s="15" t="s">
        <v>5982</v>
      </c>
      <c r="AE818" s="15" t="s">
        <v>5982</v>
      </c>
      <c r="AF818" s="15">
        <v>1</v>
      </c>
      <c r="AG818" s="15">
        <v>1</v>
      </c>
      <c r="AH818" s="15">
        <v>1</v>
      </c>
      <c r="AI818" s="15" t="s">
        <v>5982</v>
      </c>
      <c r="AJ818" s="15" t="s">
        <v>5982</v>
      </c>
      <c r="AK818" s="15" t="s">
        <v>5982</v>
      </c>
      <c r="AL818" s="15">
        <v>1</v>
      </c>
      <c r="AM818" s="15">
        <v>1</v>
      </c>
      <c r="AN818" s="15">
        <v>1</v>
      </c>
      <c r="AO818"/>
      <c r="AP818" s="15">
        <v>1</v>
      </c>
      <c r="AQ818"/>
    </row>
    <row r="819" spans="1:43">
      <c r="A819"/>
      <c r="B819"/>
      <c r="C819"/>
      <c r="D819"/>
      <c r="E819" s="19">
        <v>0.43055555555555558</v>
      </c>
      <c r="F819"/>
      <c r="G819"/>
      <c r="H819" s="15">
        <v>497</v>
      </c>
      <c r="I819" s="15">
        <v>248</v>
      </c>
      <c r="J819" s="15" t="s">
        <v>5982</v>
      </c>
      <c r="K819" s="15" t="s">
        <v>5982</v>
      </c>
      <c r="L819" s="15">
        <v>2</v>
      </c>
      <c r="M819" s="15">
        <v>297</v>
      </c>
      <c r="N819" s="15">
        <v>267</v>
      </c>
      <c r="O819" s="15" t="s">
        <v>5986</v>
      </c>
      <c r="P819"/>
      <c r="Q819"/>
      <c r="R819" s="15" t="s">
        <v>5986</v>
      </c>
      <c r="S819"/>
      <c r="T819"/>
      <c r="U819" s="15" t="s">
        <v>5982</v>
      </c>
      <c r="V819" s="15" t="s">
        <v>5982</v>
      </c>
      <c r="W819" s="15" t="s">
        <v>5982</v>
      </c>
      <c r="X819" s="15" t="s">
        <v>5986</v>
      </c>
      <c r="Y819" s="15" t="s">
        <v>5986</v>
      </c>
      <c r="Z819" s="15" t="s">
        <v>5986</v>
      </c>
      <c r="AA819" s="15">
        <v>29</v>
      </c>
      <c r="AB819" s="15">
        <v>1</v>
      </c>
      <c r="AC819" s="15" t="s">
        <v>5982</v>
      </c>
      <c r="AD819" s="15" t="s">
        <v>5982</v>
      </c>
      <c r="AE819" s="15" t="s">
        <v>5982</v>
      </c>
      <c r="AF819" s="15">
        <v>1</v>
      </c>
      <c r="AG819" s="15">
        <v>1</v>
      </c>
      <c r="AH819" s="15">
        <v>1</v>
      </c>
      <c r="AI819" s="15" t="s">
        <v>5982</v>
      </c>
      <c r="AJ819" s="15" t="s">
        <v>5982</v>
      </c>
      <c r="AK819" s="15" t="s">
        <v>5982</v>
      </c>
      <c r="AL819" s="15">
        <v>1</v>
      </c>
      <c r="AM819" s="15" t="s">
        <v>251</v>
      </c>
      <c r="AN819" s="15">
        <v>1</v>
      </c>
      <c r="AO819"/>
      <c r="AP819" s="15"/>
      <c r="AQ819"/>
    </row>
    <row r="820" spans="1:43">
      <c r="A820"/>
      <c r="B820"/>
      <c r="C820"/>
      <c r="D820"/>
      <c r="E820" s="19">
        <v>0.47916666666666669</v>
      </c>
      <c r="F820"/>
      <c r="G820"/>
      <c r="H820" s="15">
        <v>107</v>
      </c>
      <c r="I820" s="15">
        <v>65</v>
      </c>
      <c r="J820" s="15" t="s">
        <v>5982</v>
      </c>
      <c r="K820" s="15" t="s">
        <v>5982</v>
      </c>
      <c r="L820" s="15">
        <v>2</v>
      </c>
      <c r="M820" s="15">
        <v>89</v>
      </c>
      <c r="N820" s="15">
        <v>80</v>
      </c>
      <c r="O820" s="15" t="s">
        <v>5986</v>
      </c>
      <c r="P820"/>
      <c r="Q820"/>
      <c r="R820" s="15" t="s">
        <v>5986</v>
      </c>
      <c r="S820"/>
      <c r="T820"/>
      <c r="U820" s="15" t="s">
        <v>5982</v>
      </c>
      <c r="V820" s="15" t="s">
        <v>5982</v>
      </c>
      <c r="W820" s="15" t="s">
        <v>5982</v>
      </c>
      <c r="X820" s="15" t="s">
        <v>5986</v>
      </c>
      <c r="Y820" s="15" t="s">
        <v>5986</v>
      </c>
      <c r="Z820" s="15" t="s">
        <v>5986</v>
      </c>
      <c r="AA820" s="15">
        <v>9</v>
      </c>
      <c r="AB820" s="15">
        <v>0</v>
      </c>
      <c r="AC820" s="15" t="s">
        <v>5982</v>
      </c>
      <c r="AD820" s="15" t="s">
        <v>5982</v>
      </c>
      <c r="AE820" s="15" t="s">
        <v>5982</v>
      </c>
      <c r="AF820" s="15">
        <v>1</v>
      </c>
      <c r="AG820" s="15">
        <v>1</v>
      </c>
      <c r="AH820" s="15">
        <v>1</v>
      </c>
      <c r="AI820" s="15" t="s">
        <v>5982</v>
      </c>
      <c r="AJ820" s="15" t="s">
        <v>5982</v>
      </c>
      <c r="AK820" s="15" t="s">
        <v>5982</v>
      </c>
      <c r="AL820" s="15">
        <v>1</v>
      </c>
      <c r="AM820" s="15">
        <v>1</v>
      </c>
      <c r="AN820" s="15">
        <v>1</v>
      </c>
      <c r="AO820"/>
      <c r="AP820" s="15">
        <v>1</v>
      </c>
      <c r="AQ820"/>
    </row>
    <row r="821" spans="1:43">
      <c r="A821"/>
      <c r="B821"/>
      <c r="C821"/>
      <c r="D821"/>
      <c r="E821" s="20" t="s">
        <v>6049</v>
      </c>
      <c r="F821"/>
      <c r="G821"/>
      <c r="H821" s="15">
        <v>560</v>
      </c>
      <c r="I821" s="15">
        <v>325</v>
      </c>
      <c r="J821" s="15" t="s">
        <v>5982</v>
      </c>
      <c r="K821" s="15" t="s">
        <v>5982</v>
      </c>
      <c r="L821" s="15">
        <v>2</v>
      </c>
      <c r="M821" s="15">
        <v>560</v>
      </c>
      <c r="N821" s="15">
        <v>202</v>
      </c>
      <c r="O821" s="15" t="s">
        <v>5986</v>
      </c>
      <c r="P821"/>
      <c r="Q821"/>
      <c r="R821" s="15" t="s">
        <v>5982</v>
      </c>
      <c r="S821"/>
      <c r="T821"/>
      <c r="U821" s="15" t="s">
        <v>5982</v>
      </c>
      <c r="V821" s="15" t="s">
        <v>5982</v>
      </c>
      <c r="W821" s="15" t="s">
        <v>5982</v>
      </c>
      <c r="X821" s="15" t="s">
        <v>5986</v>
      </c>
      <c r="Y821" s="15" t="s">
        <v>5986</v>
      </c>
      <c r="Z821" s="15" t="s">
        <v>5986</v>
      </c>
      <c r="AA821" s="15">
        <v>358</v>
      </c>
      <c r="AB821" s="15">
        <v>25</v>
      </c>
      <c r="AC821" s="15" t="s">
        <v>5982</v>
      </c>
      <c r="AD821" s="15" t="s">
        <v>5982</v>
      </c>
      <c r="AE821" s="15" t="s">
        <v>5982</v>
      </c>
      <c r="AF821" s="15">
        <v>1</v>
      </c>
      <c r="AG821" s="15">
        <v>1</v>
      </c>
      <c r="AH821" s="15">
        <v>1</v>
      </c>
      <c r="AI821" s="15" t="s">
        <v>5982</v>
      </c>
      <c r="AJ821" s="15" t="s">
        <v>5982</v>
      </c>
      <c r="AK821" s="15" t="s">
        <v>5982</v>
      </c>
      <c r="AL821" s="15">
        <v>1</v>
      </c>
      <c r="AM821" s="15">
        <v>1</v>
      </c>
      <c r="AN821" s="15">
        <v>1</v>
      </c>
      <c r="AO821"/>
      <c r="AP821" s="15">
        <v>1</v>
      </c>
      <c r="AQ821"/>
    </row>
    <row r="822" spans="1:43">
      <c r="A822"/>
      <c r="B822"/>
      <c r="C822"/>
      <c r="D822"/>
      <c r="E822" s="20" t="s">
        <v>6033</v>
      </c>
      <c r="F822"/>
      <c r="G822"/>
      <c r="H822" s="15">
        <v>383</v>
      </c>
      <c r="I822" s="15">
        <v>130</v>
      </c>
      <c r="J822" s="15" t="s">
        <v>5982</v>
      </c>
      <c r="K822" s="15" t="s">
        <v>5982</v>
      </c>
      <c r="L822" s="15">
        <v>2</v>
      </c>
      <c r="M822" s="15">
        <v>377</v>
      </c>
      <c r="N822" s="15">
        <v>37</v>
      </c>
      <c r="O822" s="15" t="s">
        <v>5982</v>
      </c>
      <c r="P822"/>
      <c r="Q822"/>
      <c r="R822" s="15" t="s">
        <v>5986</v>
      </c>
      <c r="S822"/>
      <c r="T822"/>
      <c r="U822" s="15" t="s">
        <v>5982</v>
      </c>
      <c r="V822" s="15" t="s">
        <v>5982</v>
      </c>
      <c r="W822" s="15" t="s">
        <v>5982</v>
      </c>
      <c r="X822" s="15" t="s">
        <v>5986</v>
      </c>
      <c r="Y822" s="15" t="s">
        <v>5986</v>
      </c>
      <c r="Z822" s="15" t="s">
        <v>5986</v>
      </c>
      <c r="AA822" s="15">
        <v>340</v>
      </c>
      <c r="AB822" s="15">
        <v>27</v>
      </c>
      <c r="AC822" s="15" t="s">
        <v>5982</v>
      </c>
      <c r="AD822" s="15" t="s">
        <v>5982</v>
      </c>
      <c r="AE822" s="15" t="s">
        <v>5982</v>
      </c>
      <c r="AF822" s="15">
        <v>1</v>
      </c>
      <c r="AG822" s="15">
        <v>1</v>
      </c>
      <c r="AH822" s="15">
        <v>1</v>
      </c>
      <c r="AI822" s="15"/>
      <c r="AJ822" s="15"/>
      <c r="AK822" s="15"/>
      <c r="AL822" s="15"/>
      <c r="AM822" s="15"/>
      <c r="AN822" s="15"/>
      <c r="AO822"/>
      <c r="AP822" s="15">
        <v>1</v>
      </c>
      <c r="AQ822"/>
    </row>
    <row r="823" spans="1:43">
      <c r="A823"/>
      <c r="B823"/>
      <c r="C823"/>
      <c r="D823"/>
      <c r="E823" s="20" t="s">
        <v>6060</v>
      </c>
      <c r="F823"/>
      <c r="G823"/>
      <c r="H823" s="15">
        <v>343</v>
      </c>
      <c r="I823" s="15">
        <v>100</v>
      </c>
      <c r="J823" s="15" t="s">
        <v>5982</v>
      </c>
      <c r="K823" s="15" t="s">
        <v>5982</v>
      </c>
      <c r="L823" s="15">
        <v>2</v>
      </c>
      <c r="M823" s="15">
        <v>300</v>
      </c>
      <c r="N823" s="15">
        <v>53</v>
      </c>
      <c r="O823" s="15" t="s">
        <v>5986</v>
      </c>
      <c r="P823"/>
      <c r="Q823"/>
      <c r="R823" s="15"/>
      <c r="S823"/>
      <c r="T823"/>
      <c r="U823" s="15" t="s">
        <v>5986</v>
      </c>
      <c r="V823" s="15" t="s">
        <v>5982</v>
      </c>
      <c r="W823" s="15" t="s">
        <v>5986</v>
      </c>
      <c r="X823" s="15" t="s">
        <v>5986</v>
      </c>
      <c r="Y823" s="15" t="s">
        <v>5986</v>
      </c>
      <c r="Z823" s="15" t="s">
        <v>5986</v>
      </c>
      <c r="AA823" s="15">
        <v>250</v>
      </c>
      <c r="AB823" s="15">
        <v>80</v>
      </c>
      <c r="AC823" s="15" t="s">
        <v>5982</v>
      </c>
      <c r="AD823" s="15" t="s">
        <v>5982</v>
      </c>
      <c r="AE823" s="15" t="s">
        <v>5982</v>
      </c>
      <c r="AF823" s="15"/>
      <c r="AG823" s="15"/>
      <c r="AH823" s="15"/>
      <c r="AI823" s="15" t="s">
        <v>5982</v>
      </c>
      <c r="AJ823" s="15" t="s">
        <v>5982</v>
      </c>
      <c r="AK823" s="15" t="s">
        <v>5982</v>
      </c>
      <c r="AL823" s="15"/>
      <c r="AM823" s="15"/>
      <c r="AN823" s="15"/>
      <c r="AO823"/>
      <c r="AP823" s="15">
        <v>1</v>
      </c>
      <c r="AQ823"/>
    </row>
    <row r="824" spans="1:43">
      <c r="A824"/>
      <c r="B824"/>
      <c r="C824"/>
      <c r="D824"/>
      <c r="E824" s="20" t="s">
        <v>6108</v>
      </c>
      <c r="F824"/>
      <c r="G824"/>
      <c r="H824" s="15">
        <v>245</v>
      </c>
      <c r="I824" s="15">
        <v>50</v>
      </c>
      <c r="J824" s="15" t="s">
        <v>5982</v>
      </c>
      <c r="K824" s="15" t="s">
        <v>5982</v>
      </c>
      <c r="L824" s="15">
        <v>2</v>
      </c>
      <c r="M824" s="15">
        <v>245</v>
      </c>
      <c r="N824" s="15">
        <v>130</v>
      </c>
      <c r="O824" s="15" t="s">
        <v>5986</v>
      </c>
      <c r="P824"/>
      <c r="Q824"/>
      <c r="R824" s="15" t="s">
        <v>5986</v>
      </c>
      <c r="S824"/>
      <c r="T824"/>
      <c r="U824" s="15" t="s">
        <v>5982</v>
      </c>
      <c r="V824" s="15" t="s">
        <v>5982</v>
      </c>
      <c r="W824" s="15" t="s">
        <v>5982</v>
      </c>
      <c r="X824" s="15" t="s">
        <v>5986</v>
      </c>
      <c r="Y824" s="15" t="s">
        <v>5986</v>
      </c>
      <c r="Z824" s="15" t="s">
        <v>5986</v>
      </c>
      <c r="AA824" s="15">
        <v>115</v>
      </c>
      <c r="AB824" s="15">
        <v>20</v>
      </c>
      <c r="AC824" s="15" t="s">
        <v>5982</v>
      </c>
      <c r="AD824" s="15" t="s">
        <v>5982</v>
      </c>
      <c r="AE824" s="15" t="s">
        <v>5982</v>
      </c>
      <c r="AF824" s="15"/>
      <c r="AG824" s="15"/>
      <c r="AH824" s="15"/>
      <c r="AI824" s="15" t="s">
        <v>5982</v>
      </c>
      <c r="AJ824" s="15" t="s">
        <v>5982</v>
      </c>
      <c r="AK824" s="15" t="s">
        <v>5982</v>
      </c>
      <c r="AL824" s="15"/>
      <c r="AM824" s="15"/>
      <c r="AN824" s="15"/>
      <c r="AO824"/>
      <c r="AP824" s="15">
        <v>1</v>
      </c>
      <c r="AQ824"/>
    </row>
    <row r="825" spans="1:43">
      <c r="A825"/>
      <c r="B825"/>
      <c r="C825"/>
      <c r="D825"/>
      <c r="E825" s="21" t="s">
        <v>6109</v>
      </c>
      <c r="F825"/>
      <c r="G825"/>
      <c r="H825" s="15">
        <v>666</v>
      </c>
      <c r="I825" s="15">
        <v>65</v>
      </c>
      <c r="J825" s="15" t="s">
        <v>5982</v>
      </c>
      <c r="K825" s="15" t="s">
        <v>5986</v>
      </c>
      <c r="L825" s="15"/>
      <c r="M825" s="15">
        <v>500</v>
      </c>
      <c r="N825" s="15">
        <v>50</v>
      </c>
      <c r="O825" s="15" t="s">
        <v>5982</v>
      </c>
      <c r="P825"/>
      <c r="Q825"/>
      <c r="R825" s="15" t="s">
        <v>5986</v>
      </c>
      <c r="S825"/>
      <c r="T825"/>
      <c r="U825" s="15" t="s">
        <v>5986</v>
      </c>
      <c r="V825" s="15" t="s">
        <v>5986</v>
      </c>
      <c r="W825" s="15" t="s">
        <v>5986</v>
      </c>
      <c r="X825" s="15" t="s">
        <v>5986</v>
      </c>
      <c r="Y825" s="15" t="s">
        <v>5986</v>
      </c>
      <c r="Z825" s="15" t="s">
        <v>5986</v>
      </c>
      <c r="AA825" s="15">
        <v>450</v>
      </c>
      <c r="AB825" s="15">
        <v>4</v>
      </c>
      <c r="AC825" s="15" t="s">
        <v>5986</v>
      </c>
      <c r="AD825" s="15"/>
      <c r="AE825" s="15"/>
      <c r="AF825" s="15"/>
      <c r="AG825" s="15"/>
      <c r="AH825" s="15"/>
      <c r="AI825" s="15" t="s">
        <v>5986</v>
      </c>
      <c r="AJ825" s="15"/>
      <c r="AK825" s="15"/>
      <c r="AL825" s="15"/>
      <c r="AM825" s="15"/>
      <c r="AN825" s="15"/>
      <c r="AO825"/>
      <c r="AP825" s="15">
        <v>1</v>
      </c>
      <c r="AQ825"/>
    </row>
    <row r="826" spans="1:43">
      <c r="A826"/>
      <c r="B826"/>
      <c r="C826"/>
      <c r="D826"/>
      <c r="E826" s="19">
        <v>0.35416666666666669</v>
      </c>
      <c r="F826"/>
      <c r="G826"/>
      <c r="H826" s="15">
        <v>812</v>
      </c>
      <c r="I826" s="15">
        <v>150</v>
      </c>
      <c r="J826" s="15" t="s">
        <v>5982</v>
      </c>
      <c r="K826" s="15" t="s">
        <v>5982</v>
      </c>
      <c r="L826" s="15">
        <v>2</v>
      </c>
      <c r="M826" s="15">
        <v>500</v>
      </c>
      <c r="N826" s="15">
        <v>0</v>
      </c>
      <c r="O826" s="15" t="s">
        <v>5982</v>
      </c>
      <c r="P826"/>
      <c r="Q826"/>
      <c r="R826" s="15" t="s">
        <v>5982</v>
      </c>
      <c r="S826"/>
      <c r="T826"/>
      <c r="U826" s="15" t="s">
        <v>5982</v>
      </c>
      <c r="V826" s="15"/>
      <c r="W826" s="15" t="s">
        <v>5982</v>
      </c>
      <c r="X826" s="15" t="s">
        <v>5986</v>
      </c>
      <c r="Y826" s="15" t="s">
        <v>5986</v>
      </c>
      <c r="Z826" s="15" t="s">
        <v>5986</v>
      </c>
      <c r="AA826" s="15">
        <v>392</v>
      </c>
      <c r="AB826" s="15">
        <v>108</v>
      </c>
      <c r="AC826" s="15" t="s">
        <v>5982</v>
      </c>
      <c r="AD826" s="15"/>
      <c r="AE826" s="15"/>
      <c r="AF826" s="15">
        <v>1</v>
      </c>
      <c r="AG826" s="15"/>
      <c r="AH826" s="15"/>
      <c r="AI826" s="15" t="s">
        <v>5982</v>
      </c>
      <c r="AJ826" s="15"/>
      <c r="AK826" s="15"/>
      <c r="AL826" s="15"/>
      <c r="AM826" s="15"/>
      <c r="AN826" s="15"/>
      <c r="AO826"/>
      <c r="AP826" s="15">
        <v>1</v>
      </c>
      <c r="AQ826"/>
    </row>
    <row r="827" spans="1:43">
      <c r="A827"/>
      <c r="B827"/>
      <c r="C827"/>
      <c r="D827"/>
      <c r="E827" s="19">
        <v>0.81597222222222221</v>
      </c>
      <c r="F827"/>
      <c r="G827"/>
      <c r="H827" s="15">
        <v>299</v>
      </c>
      <c r="I827" s="15"/>
      <c r="J827" s="15" t="s">
        <v>5982</v>
      </c>
      <c r="K827" s="15" t="s">
        <v>5982</v>
      </c>
      <c r="L827" s="15">
        <v>2</v>
      </c>
      <c r="M827" s="15">
        <v>300</v>
      </c>
      <c r="N827" s="15">
        <v>50</v>
      </c>
      <c r="O827" s="15" t="s">
        <v>5986</v>
      </c>
      <c r="P827"/>
      <c r="Q827"/>
      <c r="R827" s="15" t="s">
        <v>5986</v>
      </c>
      <c r="S827"/>
      <c r="T827"/>
      <c r="U827" s="15" t="s">
        <v>5986</v>
      </c>
      <c r="V827" s="15"/>
      <c r="W827" s="15"/>
      <c r="X827" s="15"/>
      <c r="Y827" s="15"/>
      <c r="Z827" s="15"/>
      <c r="AA827" s="15">
        <v>250</v>
      </c>
      <c r="AB827" s="15"/>
      <c r="AC827" s="15"/>
      <c r="AD827" s="15"/>
      <c r="AE827" s="15"/>
      <c r="AF827" s="15"/>
      <c r="AG827" s="15"/>
      <c r="AH827" s="15"/>
      <c r="AI827" s="15"/>
      <c r="AJ827" s="15"/>
      <c r="AK827" s="15"/>
      <c r="AL827" s="15"/>
      <c r="AM827" s="15"/>
      <c r="AN827" s="15"/>
      <c r="AO827"/>
      <c r="AP827" s="15"/>
      <c r="AQ827"/>
    </row>
    <row r="828" spans="1:43">
      <c r="A828"/>
      <c r="B828"/>
      <c r="C828"/>
      <c r="D828"/>
      <c r="E828" s="19">
        <v>0.34027777777777773</v>
      </c>
      <c r="F828"/>
      <c r="G828"/>
      <c r="H828" s="15">
        <v>658</v>
      </c>
      <c r="I828" s="15">
        <v>270</v>
      </c>
      <c r="J828" s="15" t="s">
        <v>5982</v>
      </c>
      <c r="K828" s="15" t="s">
        <v>5982</v>
      </c>
      <c r="L828" s="15">
        <v>2</v>
      </c>
      <c r="M828" s="15">
        <v>500</v>
      </c>
      <c r="N828" s="15">
        <v>385</v>
      </c>
      <c r="O828" s="15" t="s">
        <v>5982</v>
      </c>
      <c r="P828"/>
      <c r="Q828"/>
      <c r="R828" s="15" t="s">
        <v>5986</v>
      </c>
      <c r="S828"/>
      <c r="T828"/>
      <c r="U828" s="15" t="s">
        <v>5982</v>
      </c>
      <c r="V828" s="15" t="s">
        <v>5982</v>
      </c>
      <c r="W828" s="15" t="s">
        <v>5982</v>
      </c>
      <c r="X828" s="15" t="s">
        <v>5986</v>
      </c>
      <c r="Y828" s="15" t="s">
        <v>5986</v>
      </c>
      <c r="Z828" s="15" t="s">
        <v>5986</v>
      </c>
      <c r="AA828" s="15">
        <v>115</v>
      </c>
      <c r="AB828" s="15">
        <v>245</v>
      </c>
      <c r="AC828" s="15" t="s">
        <v>5982</v>
      </c>
      <c r="AD828" s="15" t="s">
        <v>5982</v>
      </c>
      <c r="AE828" s="15" t="s">
        <v>5982</v>
      </c>
      <c r="AF828" s="15">
        <v>1</v>
      </c>
      <c r="AG828" s="15">
        <v>1</v>
      </c>
      <c r="AH828" s="15">
        <v>1</v>
      </c>
      <c r="AI828" s="15" t="s">
        <v>5982</v>
      </c>
      <c r="AJ828" s="15" t="s">
        <v>5982</v>
      </c>
      <c r="AK828" s="15" t="s">
        <v>5982</v>
      </c>
      <c r="AL828" s="15">
        <v>1</v>
      </c>
      <c r="AM828" s="15">
        <v>1</v>
      </c>
      <c r="AN828" s="15">
        <v>1</v>
      </c>
      <c r="AO828"/>
      <c r="AP828" s="15">
        <v>1</v>
      </c>
      <c r="AQ828"/>
    </row>
    <row r="829" spans="1:43">
      <c r="A829"/>
      <c r="B829"/>
      <c r="C829"/>
      <c r="D829"/>
      <c r="E829" s="19">
        <v>0.41666666666666669</v>
      </c>
      <c r="F829"/>
      <c r="G829"/>
      <c r="H829" s="15">
        <v>696</v>
      </c>
      <c r="I829" s="15">
        <v>142</v>
      </c>
      <c r="J829" s="15" t="s">
        <v>5982</v>
      </c>
      <c r="K829" s="15" t="s">
        <v>5982</v>
      </c>
      <c r="L829" s="15">
        <v>2</v>
      </c>
      <c r="M829" s="15">
        <v>750</v>
      </c>
      <c r="N829" s="15">
        <v>678</v>
      </c>
      <c r="O829" s="15" t="s">
        <v>5986</v>
      </c>
      <c r="P829"/>
      <c r="Q829"/>
      <c r="R829" s="15" t="s">
        <v>5986</v>
      </c>
      <c r="S829"/>
      <c r="T829"/>
      <c r="U829" s="15" t="s">
        <v>5982</v>
      </c>
      <c r="V829" s="15" t="s">
        <v>5982</v>
      </c>
      <c r="W829" s="15" t="s">
        <v>5982</v>
      </c>
      <c r="X829" s="15" t="s">
        <v>5986</v>
      </c>
      <c r="Y829" s="15" t="s">
        <v>5986</v>
      </c>
      <c r="Z829" s="15" t="s">
        <v>5986</v>
      </c>
      <c r="AA829" s="15">
        <v>72</v>
      </c>
      <c r="AB829" s="15">
        <v>142</v>
      </c>
      <c r="AC829" s="15" t="s">
        <v>5982</v>
      </c>
      <c r="AD829" s="15" t="s">
        <v>5982</v>
      </c>
      <c r="AE829" s="15" t="s">
        <v>5982</v>
      </c>
      <c r="AF829" s="15">
        <v>1</v>
      </c>
      <c r="AG829" s="15">
        <v>1</v>
      </c>
      <c r="AH829" s="15">
        <v>1</v>
      </c>
      <c r="AI829" s="15" t="s">
        <v>5982</v>
      </c>
      <c r="AJ829" s="15" t="s">
        <v>5982</v>
      </c>
      <c r="AK829" s="15" t="s">
        <v>5982</v>
      </c>
      <c r="AL829" s="15">
        <v>1</v>
      </c>
      <c r="AM829" s="15">
        <v>1</v>
      </c>
      <c r="AN829" s="15">
        <v>1</v>
      </c>
      <c r="AO829"/>
      <c r="AP829" s="15">
        <v>1</v>
      </c>
      <c r="AQ829"/>
    </row>
    <row r="830" spans="1:43">
      <c r="A830"/>
      <c r="B830"/>
      <c r="C830"/>
      <c r="D830"/>
      <c r="E830" s="19">
        <v>0.41666666666666669</v>
      </c>
      <c r="F830"/>
      <c r="G830"/>
      <c r="H830" s="15"/>
      <c r="I830" s="15">
        <v>91</v>
      </c>
      <c r="J830" s="15" t="s">
        <v>5982</v>
      </c>
      <c r="K830" s="15" t="s">
        <v>5986</v>
      </c>
      <c r="L830" s="15">
        <v>2</v>
      </c>
      <c r="M830" s="15">
        <v>250</v>
      </c>
      <c r="N830" s="15">
        <v>250</v>
      </c>
      <c r="O830" s="15"/>
      <c r="P830"/>
      <c r="Q830"/>
      <c r="R830" s="15"/>
      <c r="S830"/>
      <c r="T830"/>
      <c r="U830" s="15" t="s">
        <v>5986</v>
      </c>
      <c r="V830" s="15"/>
      <c r="W830" s="15" t="s">
        <v>5982</v>
      </c>
      <c r="X830" s="15" t="s">
        <v>5986</v>
      </c>
      <c r="Y830" s="15" t="s">
        <v>5986</v>
      </c>
      <c r="Z830" s="15" t="s">
        <v>5986</v>
      </c>
      <c r="AA830" s="15">
        <v>0</v>
      </c>
      <c r="AB830" s="15">
        <v>0</v>
      </c>
      <c r="AC830" s="15" t="s">
        <v>5982</v>
      </c>
      <c r="AD830" s="15"/>
      <c r="AE830" s="15"/>
      <c r="AF830" s="15"/>
      <c r="AG830" s="15"/>
      <c r="AH830" s="15"/>
      <c r="AI830" s="15"/>
      <c r="AJ830" s="15"/>
      <c r="AK830" s="15"/>
      <c r="AL830" s="15"/>
      <c r="AM830" s="15"/>
      <c r="AN830" s="15"/>
      <c r="AO830"/>
      <c r="AP830" s="15">
        <v>1</v>
      </c>
      <c r="AQ830"/>
    </row>
    <row r="831" spans="1:43">
      <c r="A831"/>
      <c r="B831"/>
      <c r="C831"/>
      <c r="D831"/>
      <c r="E831" s="19">
        <v>0.3125</v>
      </c>
      <c r="F831"/>
      <c r="G831"/>
      <c r="H831" s="15">
        <v>640</v>
      </c>
      <c r="I831" s="15">
        <v>145</v>
      </c>
      <c r="J831" s="15" t="s">
        <v>5982</v>
      </c>
      <c r="K831" s="15" t="s">
        <v>5982</v>
      </c>
      <c r="L831" s="15">
        <v>2</v>
      </c>
      <c r="M831" s="15">
        <v>750</v>
      </c>
      <c r="N831" s="15">
        <v>668</v>
      </c>
      <c r="O831" s="15" t="s">
        <v>5986</v>
      </c>
      <c r="P831"/>
      <c r="Q831"/>
      <c r="R831" s="15" t="s">
        <v>5986</v>
      </c>
      <c r="S831"/>
      <c r="T831"/>
      <c r="U831" s="15" t="s">
        <v>5982</v>
      </c>
      <c r="V831" s="15" t="s">
        <v>5982</v>
      </c>
      <c r="W831" s="15" t="s">
        <v>5982</v>
      </c>
      <c r="X831" s="15" t="s">
        <v>5986</v>
      </c>
      <c r="Y831" s="15" t="s">
        <v>5986</v>
      </c>
      <c r="Z831" s="15" t="s">
        <v>5986</v>
      </c>
      <c r="AA831" s="15">
        <v>82</v>
      </c>
      <c r="AB831" s="15">
        <v>60</v>
      </c>
      <c r="AC831" s="15" t="s">
        <v>5982</v>
      </c>
      <c r="AD831" s="15" t="s">
        <v>5986</v>
      </c>
      <c r="AE831" s="15" t="s">
        <v>5986</v>
      </c>
      <c r="AF831" s="15">
        <v>1</v>
      </c>
      <c r="AG831" s="15">
        <v>1</v>
      </c>
      <c r="AH831" s="15">
        <v>1</v>
      </c>
      <c r="AI831" s="15" t="s">
        <v>5986</v>
      </c>
      <c r="AJ831" s="15" t="s">
        <v>5986</v>
      </c>
      <c r="AK831" s="15" t="s">
        <v>5986</v>
      </c>
      <c r="AL831" s="15">
        <v>1</v>
      </c>
      <c r="AM831" s="15">
        <v>1</v>
      </c>
      <c r="AN831" s="15">
        <v>1</v>
      </c>
      <c r="AO831"/>
      <c r="AP831" s="15">
        <v>1</v>
      </c>
      <c r="AQ831"/>
    </row>
    <row r="832" spans="1:43">
      <c r="A832"/>
      <c r="B832"/>
      <c r="C832"/>
      <c r="D832"/>
      <c r="E832" s="19">
        <v>0.27777777777777779</v>
      </c>
      <c r="F832"/>
      <c r="G832"/>
      <c r="H832" s="15">
        <v>310</v>
      </c>
      <c r="I832" s="15">
        <v>56</v>
      </c>
      <c r="J832" s="15" t="s">
        <v>5982</v>
      </c>
      <c r="K832" s="15" t="s">
        <v>5982</v>
      </c>
      <c r="L832" s="15">
        <v>2</v>
      </c>
      <c r="M832" s="15">
        <v>350</v>
      </c>
      <c r="N832" s="15">
        <v>350</v>
      </c>
      <c r="O832" s="15" t="s">
        <v>5986</v>
      </c>
      <c r="P832"/>
      <c r="Q832"/>
      <c r="R832" s="15" t="s">
        <v>5986</v>
      </c>
      <c r="S832"/>
      <c r="T832"/>
      <c r="U832" s="15" t="s">
        <v>5986</v>
      </c>
      <c r="V832" s="15" t="s">
        <v>5982</v>
      </c>
      <c r="W832" s="15" t="s">
        <v>5982</v>
      </c>
      <c r="X832" s="15" t="s">
        <v>5986</v>
      </c>
      <c r="Y832" s="15" t="s">
        <v>5986</v>
      </c>
      <c r="Z832" s="15" t="s">
        <v>5986</v>
      </c>
      <c r="AA832" s="15">
        <v>0</v>
      </c>
      <c r="AB832" s="15">
        <v>56</v>
      </c>
      <c r="AC832" s="15" t="s">
        <v>5986</v>
      </c>
      <c r="AD832" s="15" t="s">
        <v>5986</v>
      </c>
      <c r="AE832" s="15" t="s">
        <v>5986</v>
      </c>
      <c r="AF832" s="15"/>
      <c r="AG832" s="15"/>
      <c r="AH832" s="15"/>
      <c r="AI832" s="15"/>
      <c r="AJ832" s="15"/>
      <c r="AK832" s="15"/>
      <c r="AL832" s="15"/>
      <c r="AM832" s="15"/>
      <c r="AN832" s="15"/>
      <c r="AO832"/>
      <c r="AP832" s="15">
        <v>1</v>
      </c>
      <c r="AQ832"/>
    </row>
    <row r="833" spans="1:43">
      <c r="A833"/>
      <c r="B833"/>
      <c r="C833"/>
      <c r="D833"/>
      <c r="E833" s="19">
        <v>0.45833333333333331</v>
      </c>
      <c r="F833"/>
      <c r="G833"/>
      <c r="H833" s="15">
        <v>598</v>
      </c>
      <c r="I833" s="15">
        <v>250</v>
      </c>
      <c r="J833" s="15" t="s">
        <v>5982</v>
      </c>
      <c r="K833" s="15" t="s">
        <v>5986</v>
      </c>
      <c r="L833" s="15">
        <v>2</v>
      </c>
      <c r="M833" s="15">
        <v>250</v>
      </c>
      <c r="N833" s="15">
        <v>60</v>
      </c>
      <c r="O833" s="15" t="s">
        <v>5982</v>
      </c>
      <c r="P833"/>
      <c r="Q833"/>
      <c r="R833" s="15"/>
      <c r="S833"/>
      <c r="T833"/>
      <c r="U833" s="15" t="s">
        <v>5982</v>
      </c>
      <c r="V833" s="15" t="s">
        <v>5982</v>
      </c>
      <c r="W833" s="15"/>
      <c r="X833" s="15" t="s">
        <v>5986</v>
      </c>
      <c r="Y833" s="15" t="s">
        <v>5986</v>
      </c>
      <c r="Z833" s="15" t="s">
        <v>5986</v>
      </c>
      <c r="AA833" s="15">
        <v>190</v>
      </c>
      <c r="AB833" s="15"/>
      <c r="AC833" s="15" t="s">
        <v>5982</v>
      </c>
      <c r="AD833" s="15" t="s">
        <v>5982</v>
      </c>
      <c r="AE833" s="15" t="s">
        <v>5982</v>
      </c>
      <c r="AF833" s="15">
        <v>1</v>
      </c>
      <c r="AG833" s="15">
        <v>1</v>
      </c>
      <c r="AH833" s="15">
        <v>1</v>
      </c>
      <c r="AI833" s="15" t="s">
        <v>5986</v>
      </c>
      <c r="AJ833" s="15" t="s">
        <v>5986</v>
      </c>
      <c r="AK833" s="15" t="s">
        <v>5986</v>
      </c>
      <c r="AL833" s="15"/>
      <c r="AM833" s="15"/>
      <c r="AN833" s="15"/>
      <c r="AO833"/>
      <c r="AP833" s="15">
        <v>1</v>
      </c>
      <c r="AQ833"/>
    </row>
    <row r="834" spans="1:43">
      <c r="A834"/>
      <c r="B834"/>
      <c r="C834"/>
      <c r="D834"/>
      <c r="E834" s="19">
        <v>0.375</v>
      </c>
      <c r="F834"/>
      <c r="G834"/>
      <c r="H834" s="15">
        <v>2184</v>
      </c>
      <c r="I834" s="15">
        <v>1150</v>
      </c>
      <c r="J834" s="15" t="s">
        <v>5982</v>
      </c>
      <c r="K834" s="15" t="s">
        <v>5982</v>
      </c>
      <c r="L834" s="15">
        <v>2</v>
      </c>
      <c r="M834" s="15">
        <v>1500</v>
      </c>
      <c r="N834" s="15">
        <v>1500</v>
      </c>
      <c r="O834" s="15" t="s">
        <v>5982</v>
      </c>
      <c r="P834"/>
      <c r="Q834"/>
      <c r="R834" s="15" t="s">
        <v>5986</v>
      </c>
      <c r="S834"/>
      <c r="T834"/>
      <c r="U834" s="15" t="s">
        <v>5982</v>
      </c>
      <c r="V834" s="15" t="s">
        <v>5982</v>
      </c>
      <c r="W834" s="15" t="s">
        <v>5986</v>
      </c>
      <c r="X834" s="15" t="s">
        <v>5986</v>
      </c>
      <c r="Y834" s="15"/>
      <c r="Z834" s="15" t="s">
        <v>5986</v>
      </c>
      <c r="AA834" s="15">
        <v>0</v>
      </c>
      <c r="AB834" s="15">
        <v>1100</v>
      </c>
      <c r="AC834" s="15" t="s">
        <v>5982</v>
      </c>
      <c r="AD834" s="15" t="s">
        <v>5982</v>
      </c>
      <c r="AE834" s="15" t="s">
        <v>5982</v>
      </c>
      <c r="AF834" s="15">
        <v>1</v>
      </c>
      <c r="AG834" s="15">
        <v>1</v>
      </c>
      <c r="AH834" s="15">
        <v>1</v>
      </c>
      <c r="AI834" s="15" t="s">
        <v>5986</v>
      </c>
      <c r="AJ834" s="15" t="s">
        <v>5986</v>
      </c>
      <c r="AK834" s="15" t="s">
        <v>5986</v>
      </c>
      <c r="AL834" s="15"/>
      <c r="AM834" s="15"/>
      <c r="AN834" s="15"/>
      <c r="AO834"/>
      <c r="AP834" s="15">
        <v>1</v>
      </c>
      <c r="AQ834"/>
    </row>
    <row r="835" spans="1:43">
      <c r="A835"/>
      <c r="B835"/>
      <c r="C835"/>
      <c r="D835"/>
      <c r="E835" s="19">
        <v>0.39583333333333331</v>
      </c>
      <c r="F835"/>
      <c r="G835"/>
      <c r="H835" s="15">
        <v>163</v>
      </c>
      <c r="I835" s="15">
        <v>50</v>
      </c>
      <c r="J835" s="15" t="s">
        <v>5982</v>
      </c>
      <c r="K835" s="15" t="s">
        <v>5982</v>
      </c>
      <c r="L835" s="15">
        <v>2</v>
      </c>
      <c r="M835" s="15">
        <v>250</v>
      </c>
      <c r="N835" s="15">
        <v>175</v>
      </c>
      <c r="O835" s="15" t="s">
        <v>5986</v>
      </c>
      <c r="P835"/>
      <c r="Q835"/>
      <c r="R835" s="15" t="s">
        <v>5986</v>
      </c>
      <c r="S835"/>
      <c r="T835"/>
      <c r="U835" s="15" t="s">
        <v>5982</v>
      </c>
      <c r="V835" s="15" t="s">
        <v>5982</v>
      </c>
      <c r="W835" s="15" t="s">
        <v>5982</v>
      </c>
      <c r="X835" s="15" t="s">
        <v>5986</v>
      </c>
      <c r="Y835" s="15" t="s">
        <v>5986</v>
      </c>
      <c r="Z835" s="15" t="s">
        <v>5986</v>
      </c>
      <c r="AA835" s="15">
        <v>75</v>
      </c>
      <c r="AB835" s="15">
        <v>7</v>
      </c>
      <c r="AC835" s="15" t="s">
        <v>5982</v>
      </c>
      <c r="AD835" s="15" t="s">
        <v>5982</v>
      </c>
      <c r="AE835" s="15" t="s">
        <v>5982</v>
      </c>
      <c r="AF835" s="15">
        <v>1</v>
      </c>
      <c r="AG835" s="15">
        <v>1</v>
      </c>
      <c r="AH835" s="15">
        <v>1</v>
      </c>
      <c r="AI835" s="15" t="s">
        <v>5986</v>
      </c>
      <c r="AJ835" s="15" t="s">
        <v>5986</v>
      </c>
      <c r="AK835" s="15" t="s">
        <v>5986</v>
      </c>
      <c r="AL835" s="15"/>
      <c r="AM835" s="15"/>
      <c r="AN835" s="15"/>
      <c r="AO835"/>
      <c r="AP835" s="15">
        <v>1</v>
      </c>
      <c r="AQ835"/>
    </row>
    <row r="836" spans="1:43">
      <c r="A836"/>
      <c r="B836"/>
      <c r="C836"/>
      <c r="D836"/>
      <c r="E836" s="19">
        <v>0.4375</v>
      </c>
      <c r="F836"/>
      <c r="G836"/>
      <c r="H836" s="15">
        <v>355</v>
      </c>
      <c r="I836" s="15">
        <v>200</v>
      </c>
      <c r="J836" s="15" t="s">
        <v>5986</v>
      </c>
      <c r="K836" s="15" t="s">
        <v>5986</v>
      </c>
      <c r="L836" s="15"/>
      <c r="M836" s="15">
        <v>0</v>
      </c>
      <c r="N836" s="15"/>
      <c r="O836" s="15"/>
      <c r="P836"/>
      <c r="Q836"/>
      <c r="R836" s="15"/>
      <c r="S836"/>
      <c r="T836"/>
      <c r="U836" s="15"/>
      <c r="V836" s="15"/>
      <c r="W836" s="15"/>
      <c r="X836" s="15"/>
      <c r="Y836" s="15"/>
      <c r="Z836" s="15"/>
      <c r="AA836" s="15"/>
      <c r="AB836" s="15"/>
      <c r="AC836" s="15"/>
      <c r="AD836" s="15"/>
      <c r="AE836" s="15"/>
      <c r="AF836" s="15"/>
      <c r="AG836" s="15"/>
      <c r="AH836" s="15"/>
      <c r="AI836" s="15"/>
      <c r="AJ836" s="15"/>
      <c r="AK836" s="15"/>
      <c r="AL836" s="15"/>
      <c r="AM836" s="15"/>
      <c r="AN836" s="15"/>
      <c r="AO836"/>
      <c r="AP836" s="15">
        <v>1</v>
      </c>
      <c r="AQ836"/>
    </row>
    <row r="837" spans="1:43">
      <c r="A837"/>
      <c r="B837"/>
      <c r="C837"/>
      <c r="D837"/>
      <c r="E837" s="19">
        <v>0.4513888888888889</v>
      </c>
      <c r="F837"/>
      <c r="G837"/>
      <c r="H837" s="15">
        <v>422</v>
      </c>
      <c r="I837" s="15">
        <v>250</v>
      </c>
      <c r="J837" s="15" t="s">
        <v>5986</v>
      </c>
      <c r="K837" s="15"/>
      <c r="L837" s="15"/>
      <c r="M837" s="15">
        <v>0</v>
      </c>
      <c r="N837" s="15"/>
      <c r="O837" s="15"/>
      <c r="P837"/>
      <c r="Q837"/>
      <c r="R837" s="15"/>
      <c r="S837"/>
      <c r="T837"/>
      <c r="U837" s="15"/>
      <c r="V837" s="15"/>
      <c r="W837" s="15"/>
      <c r="X837" s="15"/>
      <c r="Y837" s="15"/>
      <c r="Z837" s="15"/>
      <c r="AA837" s="15"/>
      <c r="AB837" s="15"/>
      <c r="AC837" s="15"/>
      <c r="AD837" s="15"/>
      <c r="AE837" s="15"/>
      <c r="AF837" s="15"/>
      <c r="AG837" s="15"/>
      <c r="AH837" s="15"/>
      <c r="AI837" s="15"/>
      <c r="AJ837" s="15"/>
      <c r="AK837" s="15"/>
      <c r="AL837" s="15"/>
      <c r="AM837" s="15"/>
      <c r="AN837" s="15"/>
      <c r="AO837"/>
      <c r="AP837" s="15">
        <v>1</v>
      </c>
      <c r="AQ837"/>
    </row>
    <row r="838" spans="1:43">
      <c r="A838"/>
      <c r="B838"/>
      <c r="C838"/>
      <c r="D838"/>
      <c r="E838" s="19">
        <v>0.3888888888888889</v>
      </c>
      <c r="F838"/>
      <c r="G838"/>
      <c r="H838" s="15">
        <v>240</v>
      </c>
      <c r="I838" s="15">
        <v>212</v>
      </c>
      <c r="J838" s="15" t="s">
        <v>5982</v>
      </c>
      <c r="K838" s="15" t="s">
        <v>5982</v>
      </c>
      <c r="L838" s="15">
        <v>2</v>
      </c>
      <c r="M838" s="15">
        <v>240</v>
      </c>
      <c r="N838" s="15">
        <v>28</v>
      </c>
      <c r="O838" s="15" t="s">
        <v>5982</v>
      </c>
      <c r="P838"/>
      <c r="Q838"/>
      <c r="R838" s="15" t="s">
        <v>5982</v>
      </c>
      <c r="S838"/>
      <c r="T838"/>
      <c r="U838" s="15" t="s">
        <v>5982</v>
      </c>
      <c r="V838" s="15" t="s">
        <v>5982</v>
      </c>
      <c r="W838" s="15" t="s">
        <v>5982</v>
      </c>
      <c r="X838" s="15" t="s">
        <v>5986</v>
      </c>
      <c r="Y838" s="15" t="s">
        <v>5986</v>
      </c>
      <c r="Z838" s="15" t="s">
        <v>5986</v>
      </c>
      <c r="AA838" s="15">
        <v>0</v>
      </c>
      <c r="AB838" s="15">
        <v>212</v>
      </c>
      <c r="AC838" s="15" t="s">
        <v>5986</v>
      </c>
      <c r="AD838" s="15" t="s">
        <v>5986</v>
      </c>
      <c r="AE838" s="15" t="s">
        <v>5986</v>
      </c>
      <c r="AF838" s="15"/>
      <c r="AG838" s="15"/>
      <c r="AH838" s="15"/>
      <c r="AI838" s="15" t="s">
        <v>5982</v>
      </c>
      <c r="AJ838" s="15" t="s">
        <v>5986</v>
      </c>
      <c r="AK838" s="15" t="s">
        <v>5986</v>
      </c>
      <c r="AL838" s="15">
        <v>1</v>
      </c>
      <c r="AM838" s="15"/>
      <c r="AN838" s="15"/>
      <c r="AO838"/>
      <c r="AP838" s="15"/>
      <c r="AQ838"/>
    </row>
    <row r="839" spans="1:43">
      <c r="A839"/>
      <c r="B839"/>
      <c r="C839"/>
      <c r="D839"/>
      <c r="E839" s="19">
        <v>0.45833333333333331</v>
      </c>
      <c r="F839"/>
      <c r="G839"/>
      <c r="H839" s="15">
        <v>356</v>
      </c>
      <c r="I839" s="15">
        <v>250</v>
      </c>
      <c r="J839" s="15" t="s">
        <v>5982</v>
      </c>
      <c r="K839" s="15" t="s">
        <v>5986</v>
      </c>
      <c r="L839" s="15"/>
      <c r="M839" s="15">
        <v>200</v>
      </c>
      <c r="N839" s="15"/>
      <c r="O839" s="15"/>
      <c r="P839"/>
      <c r="Q839"/>
      <c r="R839" s="15"/>
      <c r="S839"/>
      <c r="T839"/>
      <c r="U839" s="15"/>
      <c r="V839" s="15"/>
      <c r="W839" s="15"/>
      <c r="X839" s="15"/>
      <c r="Y839" s="15"/>
      <c r="Z839" s="15"/>
      <c r="AA839" s="15">
        <v>150</v>
      </c>
      <c r="AB839" s="15"/>
      <c r="AC839" s="15"/>
      <c r="AD839" s="15"/>
      <c r="AE839" s="15"/>
      <c r="AF839" s="15"/>
      <c r="AG839" s="15"/>
      <c r="AH839" s="15"/>
      <c r="AI839" s="15"/>
      <c r="AJ839" s="15"/>
      <c r="AK839" s="15"/>
      <c r="AL839" s="15"/>
      <c r="AM839" s="15"/>
      <c r="AN839" s="15"/>
      <c r="AO839"/>
      <c r="AP839" s="15">
        <v>1</v>
      </c>
      <c r="AQ839"/>
    </row>
    <row r="840" spans="1:43">
      <c r="A840"/>
      <c r="B840"/>
      <c r="C840"/>
      <c r="D840"/>
      <c r="E840" s="19">
        <v>0.35416666666666669</v>
      </c>
      <c r="F840"/>
      <c r="G840"/>
      <c r="H840" s="15"/>
      <c r="I840" s="15"/>
      <c r="J840" s="15"/>
      <c r="K840" s="15"/>
      <c r="L840" s="15"/>
      <c r="M840" s="15"/>
      <c r="N840" s="15"/>
      <c r="O840" s="15"/>
      <c r="P840"/>
      <c r="Q840"/>
      <c r="R840" s="15"/>
      <c r="S840"/>
      <c r="T840"/>
      <c r="U840" s="15"/>
      <c r="V840" s="15"/>
      <c r="W840" s="15"/>
      <c r="X840" s="15"/>
      <c r="Y840" s="15"/>
      <c r="Z840" s="15"/>
      <c r="AA840" s="15"/>
      <c r="AB840" s="15"/>
      <c r="AC840" s="15"/>
      <c r="AD840" s="15"/>
      <c r="AE840" s="15"/>
      <c r="AF840" s="15"/>
      <c r="AG840" s="15"/>
      <c r="AH840" s="15"/>
      <c r="AI840" s="15"/>
      <c r="AJ840" s="15"/>
      <c r="AK840" s="15"/>
      <c r="AL840" s="15"/>
      <c r="AM840" s="15"/>
      <c r="AN840" s="15"/>
      <c r="AO840"/>
      <c r="AP840" s="15"/>
      <c r="AQ840"/>
    </row>
    <row r="841" spans="1:43">
      <c r="A841"/>
      <c r="B841"/>
      <c r="C841"/>
      <c r="D841"/>
      <c r="E841" s="19">
        <v>0.39583333333333331</v>
      </c>
      <c r="F841"/>
      <c r="G841"/>
      <c r="H841" s="15">
        <v>498</v>
      </c>
      <c r="I841" s="15">
        <v>350</v>
      </c>
      <c r="J841" s="15" t="s">
        <v>5982</v>
      </c>
      <c r="K841" s="15" t="s">
        <v>5982</v>
      </c>
      <c r="L841" s="15">
        <v>2</v>
      </c>
      <c r="M841" s="15">
        <v>600</v>
      </c>
      <c r="N841" s="15">
        <v>220</v>
      </c>
      <c r="O841" s="15" t="s">
        <v>5986</v>
      </c>
      <c r="P841"/>
      <c r="Q841"/>
      <c r="R841" s="15" t="s">
        <v>5982</v>
      </c>
      <c r="S841"/>
      <c r="T841"/>
      <c r="U841" s="15" t="s">
        <v>5986</v>
      </c>
      <c r="V841" s="15" t="s">
        <v>5982</v>
      </c>
      <c r="W841" s="15" t="s">
        <v>5982</v>
      </c>
      <c r="X841" s="15" t="s">
        <v>5986</v>
      </c>
      <c r="Y841" s="15" t="s">
        <v>5986</v>
      </c>
      <c r="Z841" s="15" t="s">
        <v>5986</v>
      </c>
      <c r="AA841" s="15">
        <v>207</v>
      </c>
      <c r="AB841" s="15">
        <v>173</v>
      </c>
      <c r="AC841" s="15" t="s">
        <v>5982</v>
      </c>
      <c r="AD841" s="15" t="s">
        <v>5982</v>
      </c>
      <c r="AE841" s="15" t="s">
        <v>5982</v>
      </c>
      <c r="AF841" s="15">
        <v>1</v>
      </c>
      <c r="AG841" s="15">
        <v>1</v>
      </c>
      <c r="AH841" s="15">
        <v>1</v>
      </c>
      <c r="AI841" s="15" t="s">
        <v>5986</v>
      </c>
      <c r="AJ841" s="15" t="s">
        <v>5986</v>
      </c>
      <c r="AK841" s="15" t="s">
        <v>5986</v>
      </c>
      <c r="AL841" s="15"/>
      <c r="AM841" s="15"/>
      <c r="AN841" s="15"/>
      <c r="AO841"/>
      <c r="AP841" s="15"/>
      <c r="AQ841"/>
    </row>
    <row r="842" spans="1:43">
      <c r="A842"/>
      <c r="B842"/>
      <c r="C842"/>
      <c r="D842"/>
      <c r="E842" s="19">
        <v>0.41666666666666669</v>
      </c>
      <c r="F842"/>
      <c r="G842"/>
      <c r="H842" s="15">
        <v>858</v>
      </c>
      <c r="I842" s="15">
        <v>225</v>
      </c>
      <c r="J842" s="15" t="s">
        <v>5982</v>
      </c>
      <c r="K842" s="15"/>
      <c r="L842" s="15"/>
      <c r="M842" s="15">
        <v>900</v>
      </c>
      <c r="N842" s="15">
        <v>498</v>
      </c>
      <c r="O842" s="15"/>
      <c r="P842"/>
      <c r="Q842"/>
      <c r="R842" s="15"/>
      <c r="S842"/>
      <c r="T842"/>
      <c r="U842" s="15" t="s">
        <v>5986</v>
      </c>
      <c r="V842" s="15" t="s">
        <v>5986</v>
      </c>
      <c r="W842" s="15" t="s">
        <v>5986</v>
      </c>
      <c r="X842" s="15"/>
      <c r="Y842" s="15"/>
      <c r="Z842" s="15"/>
      <c r="AA842" s="15">
        <v>260</v>
      </c>
      <c r="AB842" s="15">
        <v>142</v>
      </c>
      <c r="AC842" s="15" t="s">
        <v>5982</v>
      </c>
      <c r="AD842" s="15" t="s">
        <v>5982</v>
      </c>
      <c r="AE842" s="15" t="s">
        <v>5982</v>
      </c>
      <c r="AF842" s="15">
        <v>1</v>
      </c>
      <c r="AG842" s="15">
        <v>1</v>
      </c>
      <c r="AH842" s="15">
        <v>1</v>
      </c>
      <c r="AI842" s="15" t="s">
        <v>5986</v>
      </c>
      <c r="AJ842" s="15" t="s">
        <v>5986</v>
      </c>
      <c r="AK842" s="15" t="s">
        <v>5986</v>
      </c>
      <c r="AL842" s="15"/>
      <c r="AM842" s="15"/>
      <c r="AN842" s="15"/>
      <c r="AO842"/>
      <c r="AP842" s="15">
        <v>1</v>
      </c>
      <c r="AQ842"/>
    </row>
    <row r="843" spans="1:43">
      <c r="A843"/>
      <c r="B843"/>
      <c r="C843"/>
      <c r="D843"/>
      <c r="E843" s="19">
        <v>0.4861111111111111</v>
      </c>
      <c r="F843"/>
      <c r="G843"/>
      <c r="H843" s="15">
        <v>475</v>
      </c>
      <c r="I843" s="15">
        <v>250</v>
      </c>
      <c r="J843" s="15" t="s">
        <v>5982</v>
      </c>
      <c r="K843" s="15" t="s">
        <v>5982</v>
      </c>
      <c r="L843" s="15">
        <v>2</v>
      </c>
      <c r="M843" s="15">
        <v>750</v>
      </c>
      <c r="N843" s="15">
        <v>112</v>
      </c>
      <c r="O843" s="15"/>
      <c r="P843"/>
      <c r="Q843"/>
      <c r="R843" s="15" t="s">
        <v>5982</v>
      </c>
      <c r="S843"/>
      <c r="T843"/>
      <c r="U843" s="15" t="s">
        <v>5982</v>
      </c>
      <c r="V843" s="15" t="s">
        <v>5982</v>
      </c>
      <c r="W843" s="15" t="s">
        <v>5986</v>
      </c>
      <c r="X843" s="15" t="s">
        <v>5986</v>
      </c>
      <c r="Y843" s="15" t="s">
        <v>5986</v>
      </c>
      <c r="Z843" s="15" t="s">
        <v>5986</v>
      </c>
      <c r="AA843" s="15">
        <v>250</v>
      </c>
      <c r="AB843" s="15">
        <v>50</v>
      </c>
      <c r="AC843" s="15" t="s">
        <v>5982</v>
      </c>
      <c r="AD843" s="15" t="s">
        <v>5982</v>
      </c>
      <c r="AE843" s="15" t="s">
        <v>5982</v>
      </c>
      <c r="AF843" s="15">
        <v>1</v>
      </c>
      <c r="AG843" s="15">
        <v>1</v>
      </c>
      <c r="AH843" s="15">
        <v>1</v>
      </c>
      <c r="AI843" s="15" t="s">
        <v>5986</v>
      </c>
      <c r="AJ843" s="15" t="s">
        <v>5986</v>
      </c>
      <c r="AK843" s="15" t="s">
        <v>5986</v>
      </c>
      <c r="AL843" s="15"/>
      <c r="AM843" s="15"/>
      <c r="AN843" s="15"/>
      <c r="AO843"/>
      <c r="AP843" s="15">
        <v>1</v>
      </c>
      <c r="AQ843"/>
    </row>
    <row r="844" spans="1:43">
      <c r="A844"/>
      <c r="B844"/>
      <c r="C844"/>
      <c r="D844"/>
      <c r="E844" s="19">
        <v>0.375</v>
      </c>
      <c r="F844"/>
      <c r="G844"/>
      <c r="H844" s="15">
        <v>268</v>
      </c>
      <c r="I844" s="15">
        <v>50</v>
      </c>
      <c r="J844" s="15" t="s">
        <v>5982</v>
      </c>
      <c r="K844" s="15" t="s">
        <v>5986</v>
      </c>
      <c r="L844" s="15"/>
      <c r="M844" s="15">
        <v>500</v>
      </c>
      <c r="N844" s="15">
        <v>100</v>
      </c>
      <c r="O844" s="15" t="s">
        <v>5986</v>
      </c>
      <c r="P844"/>
      <c r="Q844"/>
      <c r="R844" s="15" t="s">
        <v>5986</v>
      </c>
      <c r="S844"/>
      <c r="T844"/>
      <c r="U844" s="15" t="s">
        <v>5986</v>
      </c>
      <c r="V844" s="15" t="s">
        <v>5986</v>
      </c>
      <c r="W844" s="15" t="s">
        <v>5986</v>
      </c>
      <c r="X844" s="15" t="s">
        <v>5986</v>
      </c>
      <c r="Y844" s="15" t="s">
        <v>5986</v>
      </c>
      <c r="Z844" s="15" t="s">
        <v>5986</v>
      </c>
      <c r="AA844" s="15">
        <v>120</v>
      </c>
      <c r="AB844" s="15">
        <v>240</v>
      </c>
      <c r="AC844" s="15" t="s">
        <v>5982</v>
      </c>
      <c r="AD844" s="15" t="s">
        <v>5982</v>
      </c>
      <c r="AE844" s="15" t="s">
        <v>5982</v>
      </c>
      <c r="AF844" s="15">
        <v>1</v>
      </c>
      <c r="AG844" s="15">
        <v>1</v>
      </c>
      <c r="AH844" s="15">
        <v>1</v>
      </c>
      <c r="AI844" s="15" t="s">
        <v>5982</v>
      </c>
      <c r="AJ844" s="15" t="s">
        <v>5986</v>
      </c>
      <c r="AK844" s="15" t="s">
        <v>5986</v>
      </c>
      <c r="AL844" s="15">
        <v>1</v>
      </c>
      <c r="AM844" s="15"/>
      <c r="AN844" s="15"/>
      <c r="AO844"/>
      <c r="AP844" s="15"/>
      <c r="AQ844"/>
    </row>
    <row r="845" spans="1:43">
      <c r="A845"/>
      <c r="B845"/>
      <c r="C845"/>
      <c r="D845"/>
      <c r="E845" s="20" t="s">
        <v>6021</v>
      </c>
      <c r="F845"/>
      <c r="G845"/>
      <c r="H845" s="15">
        <v>146</v>
      </c>
      <c r="I845" s="15">
        <v>63</v>
      </c>
      <c r="J845" s="15" t="s">
        <v>5982</v>
      </c>
      <c r="K845" s="15" t="s">
        <v>5982</v>
      </c>
      <c r="L845" s="15">
        <v>2</v>
      </c>
      <c r="M845" s="15">
        <v>150</v>
      </c>
      <c r="N845" s="15">
        <v>63</v>
      </c>
      <c r="O845" s="15" t="s">
        <v>5986</v>
      </c>
      <c r="P845"/>
      <c r="Q845"/>
      <c r="R845" s="15" t="s">
        <v>5986</v>
      </c>
      <c r="S845"/>
      <c r="T845"/>
      <c r="U845" s="15" t="s">
        <v>5982</v>
      </c>
      <c r="V845" s="15" t="s">
        <v>5982</v>
      </c>
      <c r="W845" s="15" t="s">
        <v>5982</v>
      </c>
      <c r="X845" s="15" t="s">
        <v>5986</v>
      </c>
      <c r="Y845" s="15" t="s">
        <v>5986</v>
      </c>
      <c r="Z845" s="15" t="s">
        <v>5986</v>
      </c>
      <c r="AA845" s="15">
        <v>140</v>
      </c>
      <c r="AB845" s="15">
        <v>63</v>
      </c>
      <c r="AC845" s="15" t="s">
        <v>5982</v>
      </c>
      <c r="AD845" s="15" t="s">
        <v>5982</v>
      </c>
      <c r="AE845" s="15" t="s">
        <v>5982</v>
      </c>
      <c r="AF845" s="15">
        <v>2</v>
      </c>
      <c r="AG845" s="15">
        <v>1</v>
      </c>
      <c r="AH845" s="15">
        <v>1</v>
      </c>
      <c r="AI845" s="15" t="s">
        <v>5982</v>
      </c>
      <c r="AJ845" s="15" t="s">
        <v>5982</v>
      </c>
      <c r="AK845" s="15" t="s">
        <v>5982</v>
      </c>
      <c r="AL845" s="15">
        <v>1</v>
      </c>
      <c r="AM845" s="15">
        <v>1</v>
      </c>
      <c r="AN845" s="15">
        <v>1</v>
      </c>
      <c r="AO845"/>
      <c r="AP845" s="15"/>
      <c r="AQ845"/>
    </row>
    <row r="846" spans="1:43">
      <c r="A846"/>
      <c r="B846"/>
      <c r="C846"/>
      <c r="D846"/>
      <c r="E846" s="20" t="s">
        <v>6080</v>
      </c>
      <c r="F846"/>
      <c r="G846"/>
      <c r="H846" s="15">
        <v>205</v>
      </c>
      <c r="I846" s="15">
        <v>36</v>
      </c>
      <c r="J846" s="15" t="s">
        <v>5982</v>
      </c>
      <c r="K846" s="15" t="s">
        <v>5982</v>
      </c>
      <c r="L846" s="15">
        <v>2</v>
      </c>
      <c r="M846" s="15">
        <v>250</v>
      </c>
      <c r="N846" s="15">
        <v>170</v>
      </c>
      <c r="O846" s="15" t="s">
        <v>5986</v>
      </c>
      <c r="P846"/>
      <c r="Q846"/>
      <c r="R846" s="15" t="s">
        <v>5986</v>
      </c>
      <c r="S846"/>
      <c r="T846"/>
      <c r="U846" s="15" t="s">
        <v>5982</v>
      </c>
      <c r="V846" s="15" t="s">
        <v>5982</v>
      </c>
      <c r="W846" s="15" t="s">
        <v>5982</v>
      </c>
      <c r="X846" s="15" t="s">
        <v>5986</v>
      </c>
      <c r="Y846" s="15" t="s">
        <v>5986</v>
      </c>
      <c r="Z846" s="15" t="s">
        <v>5986</v>
      </c>
      <c r="AA846" s="15">
        <v>161</v>
      </c>
      <c r="AB846" s="15">
        <v>36</v>
      </c>
      <c r="AC846" s="15" t="s">
        <v>5982</v>
      </c>
      <c r="AD846" s="15" t="s">
        <v>5986</v>
      </c>
      <c r="AE846" s="15" t="s">
        <v>5982</v>
      </c>
      <c r="AF846" s="15">
        <v>1</v>
      </c>
      <c r="AG846" s="15"/>
      <c r="AH846" s="15">
        <v>2</v>
      </c>
      <c r="AI846" s="15" t="s">
        <v>5982</v>
      </c>
      <c r="AJ846" s="15" t="s">
        <v>5986</v>
      </c>
      <c r="AK846" s="15" t="s">
        <v>5986</v>
      </c>
      <c r="AL846" s="15">
        <v>1</v>
      </c>
      <c r="AM846" s="15"/>
      <c r="AN846" s="15"/>
      <c r="AO846"/>
      <c r="AP846" s="15">
        <v>1</v>
      </c>
      <c r="AQ846"/>
    </row>
    <row r="847" spans="1:43">
      <c r="A847"/>
      <c r="B847"/>
      <c r="C847"/>
      <c r="D847"/>
      <c r="E847" s="20" t="s">
        <v>6025</v>
      </c>
      <c r="F847"/>
      <c r="G847"/>
      <c r="H847" s="15">
        <v>279</v>
      </c>
      <c r="I847" s="15">
        <v>130</v>
      </c>
      <c r="J847" s="15" t="s">
        <v>5982</v>
      </c>
      <c r="K847" s="15" t="s">
        <v>5982</v>
      </c>
      <c r="L847" s="15">
        <v>2</v>
      </c>
      <c r="M847" s="15">
        <v>200</v>
      </c>
      <c r="N847" s="15">
        <v>140</v>
      </c>
      <c r="O847" s="15" t="s">
        <v>5982</v>
      </c>
      <c r="P847"/>
      <c r="Q847"/>
      <c r="R847" s="15" t="s">
        <v>5986</v>
      </c>
      <c r="S847"/>
      <c r="T847"/>
      <c r="U847" s="15" t="s">
        <v>5982</v>
      </c>
      <c r="V847" s="15" t="s">
        <v>5982</v>
      </c>
      <c r="W847" s="15" t="s">
        <v>5982</v>
      </c>
      <c r="X847" s="15"/>
      <c r="Y847" s="15"/>
      <c r="Z847" s="15"/>
      <c r="AA847" s="15">
        <v>190</v>
      </c>
      <c r="AB847" s="15">
        <v>130</v>
      </c>
      <c r="AC847" s="15" t="s">
        <v>5982</v>
      </c>
      <c r="AD847" s="15" t="s">
        <v>5986</v>
      </c>
      <c r="AE847" s="15" t="s">
        <v>5982</v>
      </c>
      <c r="AF847" s="15">
        <v>1</v>
      </c>
      <c r="AG847" s="15"/>
      <c r="AH847" s="15">
        <v>3</v>
      </c>
      <c r="AI847" s="15" t="s">
        <v>5982</v>
      </c>
      <c r="AJ847" s="15" t="s">
        <v>5982</v>
      </c>
      <c r="AK847" s="15" t="s">
        <v>5982</v>
      </c>
      <c r="AL847" s="15">
        <v>1</v>
      </c>
      <c r="AM847" s="15">
        <v>1</v>
      </c>
      <c r="AN847" s="15">
        <v>2</v>
      </c>
      <c r="AO847"/>
      <c r="AP847" s="15">
        <v>1</v>
      </c>
      <c r="AQ847"/>
    </row>
    <row r="848" spans="1:43">
      <c r="A848"/>
      <c r="B848"/>
      <c r="C848"/>
      <c r="D848"/>
      <c r="E848" s="19">
        <v>0.4861111111111111</v>
      </c>
      <c r="F848"/>
      <c r="G848"/>
      <c r="H848" s="15">
        <v>394</v>
      </c>
      <c r="I848" s="15">
        <v>220</v>
      </c>
      <c r="J848" s="15" t="s">
        <v>5982</v>
      </c>
      <c r="K848" s="15" t="s">
        <v>5982</v>
      </c>
      <c r="L848" s="15">
        <v>2</v>
      </c>
      <c r="M848" s="15">
        <v>400</v>
      </c>
      <c r="N848" s="15">
        <v>295</v>
      </c>
      <c r="O848" s="15" t="s">
        <v>5986</v>
      </c>
      <c r="P848"/>
      <c r="Q848"/>
      <c r="R848" s="15" t="s">
        <v>5986</v>
      </c>
      <c r="S848"/>
      <c r="T848"/>
      <c r="U848" s="15" t="s">
        <v>5982</v>
      </c>
      <c r="V848" s="15" t="s">
        <v>5982</v>
      </c>
      <c r="W848" s="15" t="s">
        <v>5982</v>
      </c>
      <c r="X848" s="15" t="s">
        <v>5986</v>
      </c>
      <c r="Y848" s="15" t="s">
        <v>5986</v>
      </c>
      <c r="Z848" s="15" t="s">
        <v>5986</v>
      </c>
      <c r="AA848" s="15">
        <v>325</v>
      </c>
      <c r="AB848" s="15">
        <v>220</v>
      </c>
      <c r="AC848" s="15" t="s">
        <v>5982</v>
      </c>
      <c r="AD848" s="15" t="s">
        <v>5982</v>
      </c>
      <c r="AE848" s="15" t="s">
        <v>5982</v>
      </c>
      <c r="AF848" s="15">
        <v>1</v>
      </c>
      <c r="AG848" s="15">
        <v>1</v>
      </c>
      <c r="AH848" s="15">
        <v>1</v>
      </c>
      <c r="AI848" s="15" t="s">
        <v>5982</v>
      </c>
      <c r="AJ848" s="15" t="s">
        <v>5986</v>
      </c>
      <c r="AK848" s="15" t="s">
        <v>5982</v>
      </c>
      <c r="AL848" s="15">
        <v>2</v>
      </c>
      <c r="AM848" s="15"/>
      <c r="AN848" s="15">
        <v>1</v>
      </c>
      <c r="AO848"/>
      <c r="AP848" s="15">
        <v>1</v>
      </c>
      <c r="AQ848"/>
    </row>
    <row r="849" spans="1:43">
      <c r="A849"/>
      <c r="B849"/>
      <c r="C849"/>
      <c r="D849"/>
      <c r="E849" s="20" t="s">
        <v>6108</v>
      </c>
      <c r="F849"/>
      <c r="G849"/>
      <c r="H849" s="15">
        <v>778</v>
      </c>
      <c r="I849" s="15">
        <v>320</v>
      </c>
      <c r="J849" s="15" t="s">
        <v>5982</v>
      </c>
      <c r="K849" s="15" t="s">
        <v>5982</v>
      </c>
      <c r="L849" s="15">
        <v>2</v>
      </c>
      <c r="M849" s="15">
        <v>780</v>
      </c>
      <c r="N849" s="15">
        <v>378</v>
      </c>
      <c r="O849" s="15" t="s">
        <v>5986</v>
      </c>
      <c r="P849"/>
      <c r="Q849"/>
      <c r="R849" s="15" t="s">
        <v>5982</v>
      </c>
      <c r="S849"/>
      <c r="T849"/>
      <c r="U849" s="15" t="s">
        <v>5982</v>
      </c>
      <c r="V849" s="15" t="s">
        <v>5982</v>
      </c>
      <c r="W849" s="15" t="s">
        <v>5982</v>
      </c>
      <c r="X849" s="15" t="s">
        <v>5986</v>
      </c>
      <c r="Y849" s="15" t="s">
        <v>5986</v>
      </c>
      <c r="Z849" s="15" t="s">
        <v>5986</v>
      </c>
      <c r="AA849" s="15">
        <v>620</v>
      </c>
      <c r="AB849" s="15">
        <v>320</v>
      </c>
      <c r="AC849" s="15" t="s">
        <v>5982</v>
      </c>
      <c r="AD849" s="15" t="s">
        <v>5982</v>
      </c>
      <c r="AE849" s="15" t="s">
        <v>5982</v>
      </c>
      <c r="AF849" s="15">
        <v>1</v>
      </c>
      <c r="AG849" s="15">
        <v>1</v>
      </c>
      <c r="AH849" s="15">
        <v>2</v>
      </c>
      <c r="AI849" s="15" t="s">
        <v>5982</v>
      </c>
      <c r="AJ849" s="15" t="s">
        <v>5982</v>
      </c>
      <c r="AK849" s="15" t="s">
        <v>5982</v>
      </c>
      <c r="AL849" s="15">
        <v>2</v>
      </c>
      <c r="AM849" s="15">
        <v>1</v>
      </c>
      <c r="AN849" s="15">
        <v>3</v>
      </c>
      <c r="AO849"/>
      <c r="AP849" s="15">
        <v>1</v>
      </c>
      <c r="AQ849"/>
    </row>
    <row r="850" spans="1:43">
      <c r="A850"/>
      <c r="B850"/>
      <c r="C850"/>
      <c r="D850"/>
      <c r="E850" s="19" t="s">
        <v>6076</v>
      </c>
      <c r="F850"/>
      <c r="G850"/>
      <c r="H850" s="15">
        <v>1120</v>
      </c>
      <c r="I850" s="15">
        <v>200</v>
      </c>
      <c r="J850" s="15" t="s">
        <v>5982</v>
      </c>
      <c r="K850" s="15" t="s">
        <v>5982</v>
      </c>
      <c r="L850" s="15">
        <v>2</v>
      </c>
      <c r="M850" s="15">
        <v>1266</v>
      </c>
      <c r="N850" s="15">
        <v>502</v>
      </c>
      <c r="O850" s="15" t="s">
        <v>5986</v>
      </c>
      <c r="P850"/>
      <c r="Q850"/>
      <c r="R850" s="15" t="s">
        <v>5986</v>
      </c>
      <c r="S850"/>
      <c r="T850"/>
      <c r="U850" s="15" t="s">
        <v>5982</v>
      </c>
      <c r="V850" s="15" t="s">
        <v>5982</v>
      </c>
      <c r="W850" s="15" t="s">
        <v>5982</v>
      </c>
      <c r="X850" s="15" t="s">
        <v>5986</v>
      </c>
      <c r="Y850" s="15" t="s">
        <v>5986</v>
      </c>
      <c r="Z850" s="15" t="s">
        <v>5986</v>
      </c>
      <c r="AA850" s="15">
        <v>764</v>
      </c>
      <c r="AB850" s="15">
        <v>504</v>
      </c>
      <c r="AC850" s="15" t="s">
        <v>5982</v>
      </c>
      <c r="AD850" s="15" t="s">
        <v>5982</v>
      </c>
      <c r="AE850" s="15" t="s">
        <v>5982</v>
      </c>
      <c r="AF850" s="15">
        <v>1</v>
      </c>
      <c r="AG850" s="15">
        <v>1</v>
      </c>
      <c r="AH850" s="15">
        <v>1</v>
      </c>
      <c r="AI850" s="15" t="s">
        <v>5986</v>
      </c>
      <c r="AJ850" s="15" t="s">
        <v>5982</v>
      </c>
      <c r="AK850" s="15" t="s">
        <v>5986</v>
      </c>
      <c r="AL850" s="15"/>
      <c r="AM850" s="15"/>
      <c r="AN850" s="15"/>
      <c r="AO850"/>
      <c r="AP850" s="15">
        <v>1</v>
      </c>
      <c r="AQ850"/>
    </row>
    <row r="851" spans="1:43">
      <c r="A851"/>
      <c r="B851"/>
      <c r="C851"/>
      <c r="D851"/>
      <c r="E851" s="19">
        <v>0.48958333333333331</v>
      </c>
      <c r="F851"/>
      <c r="G851"/>
      <c r="H851" s="15">
        <v>277</v>
      </c>
      <c r="I851" s="15">
        <v>50</v>
      </c>
      <c r="J851" s="15" t="s">
        <v>5982</v>
      </c>
      <c r="K851" s="15" t="s">
        <v>5982</v>
      </c>
      <c r="L851" s="15"/>
      <c r="M851" s="15">
        <v>270</v>
      </c>
      <c r="N851" s="15">
        <v>0</v>
      </c>
      <c r="O851" s="15" t="s">
        <v>5982</v>
      </c>
      <c r="P851"/>
      <c r="Q851"/>
      <c r="R851" s="15" t="s">
        <v>5986</v>
      </c>
      <c r="S851"/>
      <c r="T851"/>
      <c r="U851" s="15" t="s">
        <v>5982</v>
      </c>
      <c r="V851" s="15" t="s">
        <v>5982</v>
      </c>
      <c r="W851" s="15" t="s">
        <v>5982</v>
      </c>
      <c r="X851" s="15" t="s">
        <v>5986</v>
      </c>
      <c r="Y851" s="15" t="s">
        <v>5986</v>
      </c>
      <c r="Z851" s="15" t="s">
        <v>5986</v>
      </c>
      <c r="AA851" s="15">
        <v>222</v>
      </c>
      <c r="AB851" s="15">
        <v>0</v>
      </c>
      <c r="AC851" s="15" t="s">
        <v>5982</v>
      </c>
      <c r="AD851" s="15" t="s">
        <v>5986</v>
      </c>
      <c r="AE851" s="15" t="s">
        <v>5986</v>
      </c>
      <c r="AF851" s="15">
        <v>1</v>
      </c>
      <c r="AG851" s="15"/>
      <c r="AH851" s="15"/>
      <c r="AI851" s="15" t="s">
        <v>5986</v>
      </c>
      <c r="AJ851" s="15" t="s">
        <v>5986</v>
      </c>
      <c r="AK851" s="15" t="s">
        <v>5986</v>
      </c>
      <c r="AL851" s="15"/>
      <c r="AM851" s="15"/>
      <c r="AN851" s="15"/>
      <c r="AO851"/>
      <c r="AP851" s="15"/>
      <c r="AQ851"/>
    </row>
    <row r="852" spans="1:43">
      <c r="A852"/>
      <c r="B852"/>
      <c r="C852"/>
      <c r="D852"/>
      <c r="E852" s="19">
        <v>0.45833333333333331</v>
      </c>
      <c r="F852"/>
      <c r="G852"/>
      <c r="H852" s="15">
        <v>172</v>
      </c>
      <c r="I852" s="15">
        <v>100</v>
      </c>
      <c r="J852" s="15" t="s">
        <v>5982</v>
      </c>
      <c r="K852" s="15" t="s">
        <v>5982</v>
      </c>
      <c r="L852" s="15"/>
      <c r="M852" s="15">
        <v>214</v>
      </c>
      <c r="N852" s="15">
        <v>48</v>
      </c>
      <c r="O852" s="15" t="s">
        <v>5986</v>
      </c>
      <c r="P852"/>
      <c r="Q852"/>
      <c r="R852" s="15" t="s">
        <v>5986</v>
      </c>
      <c r="S852"/>
      <c r="T852"/>
      <c r="U852" s="15" t="s">
        <v>5982</v>
      </c>
      <c r="V852" s="15" t="s">
        <v>5982</v>
      </c>
      <c r="W852" s="15" t="s">
        <v>5982</v>
      </c>
      <c r="X852" s="15" t="s">
        <v>5986</v>
      </c>
      <c r="Y852" s="15" t="s">
        <v>5986</v>
      </c>
      <c r="Z852" s="15" t="s">
        <v>5986</v>
      </c>
      <c r="AA852" s="15">
        <v>172</v>
      </c>
      <c r="AB852" s="15">
        <v>0</v>
      </c>
      <c r="AC852" s="15" t="s">
        <v>5986</v>
      </c>
      <c r="AD852" s="15" t="s">
        <v>5986</v>
      </c>
      <c r="AE852" s="15" t="s">
        <v>5986</v>
      </c>
      <c r="AF852" s="15"/>
      <c r="AG852" s="15"/>
      <c r="AH852" s="15"/>
      <c r="AI852" s="15" t="s">
        <v>5986</v>
      </c>
      <c r="AJ852" s="15" t="s">
        <v>5986</v>
      </c>
      <c r="AK852" s="15" t="s">
        <v>5986</v>
      </c>
      <c r="AL852" s="15"/>
      <c r="AM852" s="15"/>
      <c r="AN852" s="15"/>
      <c r="AO852"/>
      <c r="AP852" s="15">
        <v>1</v>
      </c>
      <c r="AQ852"/>
    </row>
    <row r="853" spans="1:43">
      <c r="A853"/>
      <c r="B853"/>
      <c r="C853"/>
      <c r="D853"/>
      <c r="E853" s="20" t="s">
        <v>6034</v>
      </c>
      <c r="F853"/>
      <c r="G853"/>
      <c r="H853" s="15">
        <v>324</v>
      </c>
      <c r="I853" s="15">
        <v>175</v>
      </c>
      <c r="J853" s="15" t="s">
        <v>5982</v>
      </c>
      <c r="K853" s="15" t="s">
        <v>5982</v>
      </c>
      <c r="L853" s="15">
        <v>2</v>
      </c>
      <c r="M853" s="15">
        <v>300</v>
      </c>
      <c r="N853" s="15">
        <v>125</v>
      </c>
      <c r="O853" s="15" t="s">
        <v>5982</v>
      </c>
      <c r="P853"/>
      <c r="Q853"/>
      <c r="R853" s="15" t="s">
        <v>5986</v>
      </c>
      <c r="S853"/>
      <c r="T853"/>
      <c r="U853" s="15" t="s">
        <v>5982</v>
      </c>
      <c r="V853" s="15" t="s">
        <v>5982</v>
      </c>
      <c r="W853" s="15" t="s">
        <v>5982</v>
      </c>
      <c r="X853" s="15" t="s">
        <v>5986</v>
      </c>
      <c r="Y853" s="15" t="s">
        <v>5986</v>
      </c>
      <c r="Z853" s="15" t="s">
        <v>5986</v>
      </c>
      <c r="AA853" s="15">
        <v>175</v>
      </c>
      <c r="AB853" s="15">
        <v>0</v>
      </c>
      <c r="AC853" s="15" t="s">
        <v>5982</v>
      </c>
      <c r="AD853" s="15" t="s">
        <v>5982</v>
      </c>
      <c r="AE853" s="15" t="s">
        <v>5982</v>
      </c>
      <c r="AF853" s="15">
        <v>1</v>
      </c>
      <c r="AG853" s="15">
        <v>1</v>
      </c>
      <c r="AH853" s="15">
        <v>1</v>
      </c>
      <c r="AI853" s="15" t="s">
        <v>5986</v>
      </c>
      <c r="AJ853" s="15" t="s">
        <v>5986</v>
      </c>
      <c r="AK853" s="15" t="s">
        <v>5986</v>
      </c>
      <c r="AL853" s="15"/>
      <c r="AM853" s="15"/>
      <c r="AN853" s="15"/>
      <c r="AO853"/>
      <c r="AP853" s="15"/>
      <c r="AQ853"/>
    </row>
    <row r="854" spans="1:43">
      <c r="A854"/>
      <c r="B854"/>
      <c r="C854"/>
      <c r="D854"/>
      <c r="E854" s="20" t="s">
        <v>6110</v>
      </c>
      <c r="F854"/>
      <c r="G854"/>
      <c r="H854" s="15">
        <v>432</v>
      </c>
      <c r="I854" s="15">
        <v>200</v>
      </c>
      <c r="J854" s="15" t="s">
        <v>5982</v>
      </c>
      <c r="K854" s="15" t="s">
        <v>5982</v>
      </c>
      <c r="L854" s="15">
        <v>2</v>
      </c>
      <c r="M854" s="15">
        <v>200</v>
      </c>
      <c r="N854" s="15">
        <v>0</v>
      </c>
      <c r="O854" s="15" t="s">
        <v>5982</v>
      </c>
      <c r="P854"/>
      <c r="Q854"/>
      <c r="R854" s="15" t="s">
        <v>5986</v>
      </c>
      <c r="S854"/>
      <c r="T854"/>
      <c r="U854" s="15" t="s">
        <v>5982</v>
      </c>
      <c r="V854" s="15" t="s">
        <v>5982</v>
      </c>
      <c r="W854" s="15" t="s">
        <v>5982</v>
      </c>
      <c r="X854" s="15" t="s">
        <v>5986</v>
      </c>
      <c r="Y854" s="15" t="s">
        <v>5986</v>
      </c>
      <c r="Z854" s="15" t="s">
        <v>5986</v>
      </c>
      <c r="AA854" s="15">
        <v>200</v>
      </c>
      <c r="AB854" s="15">
        <v>4</v>
      </c>
      <c r="AC854" s="15" t="s">
        <v>5982</v>
      </c>
      <c r="AD854" s="15" t="s">
        <v>5982</v>
      </c>
      <c r="AE854" s="15" t="s">
        <v>5982</v>
      </c>
      <c r="AF854" s="15">
        <v>1</v>
      </c>
      <c r="AG854" s="15">
        <v>1</v>
      </c>
      <c r="AH854" s="15">
        <v>1</v>
      </c>
      <c r="AI854" s="15" t="s">
        <v>5986</v>
      </c>
      <c r="AJ854" s="15" t="s">
        <v>5986</v>
      </c>
      <c r="AK854" s="15" t="s">
        <v>5986</v>
      </c>
      <c r="AL854" s="15"/>
      <c r="AM854" s="15"/>
      <c r="AN854" s="15"/>
      <c r="AO854"/>
      <c r="AP854" s="15"/>
      <c r="AQ854"/>
    </row>
    <row r="855" spans="1:43">
      <c r="A855"/>
      <c r="B855"/>
      <c r="C855"/>
      <c r="D855"/>
      <c r="E855" s="20" t="s">
        <v>6020</v>
      </c>
      <c r="F855"/>
      <c r="G855"/>
      <c r="H855" s="15">
        <v>793</v>
      </c>
      <c r="I855" s="15">
        <v>325</v>
      </c>
      <c r="J855" s="15" t="s">
        <v>5982</v>
      </c>
      <c r="K855" s="15" t="s">
        <v>5982</v>
      </c>
      <c r="L855" s="15">
        <v>2</v>
      </c>
      <c r="M855" s="15">
        <v>525</v>
      </c>
      <c r="N855" s="15">
        <v>200</v>
      </c>
      <c r="O855" s="15" t="s">
        <v>5986</v>
      </c>
      <c r="P855"/>
      <c r="Q855"/>
      <c r="R855" s="15" t="s">
        <v>5986</v>
      </c>
      <c r="S855"/>
      <c r="T855"/>
      <c r="U855" s="15" t="s">
        <v>5982</v>
      </c>
      <c r="V855" s="15" t="s">
        <v>5982</v>
      </c>
      <c r="W855" s="15" t="s">
        <v>5982</v>
      </c>
      <c r="X855" s="15" t="s">
        <v>5986</v>
      </c>
      <c r="Y855" s="15" t="s">
        <v>5986</v>
      </c>
      <c r="Z855" s="15" t="s">
        <v>5986</v>
      </c>
      <c r="AA855" s="15">
        <v>325</v>
      </c>
      <c r="AB855" s="15">
        <v>0</v>
      </c>
      <c r="AC855" s="15" t="s">
        <v>5982</v>
      </c>
      <c r="AD855" s="15" t="s">
        <v>5982</v>
      </c>
      <c r="AE855" s="15" t="s">
        <v>5982</v>
      </c>
      <c r="AF855" s="15">
        <v>1</v>
      </c>
      <c r="AG855" s="15">
        <v>1</v>
      </c>
      <c r="AH855" s="15">
        <v>1</v>
      </c>
      <c r="AI855" s="15" t="s">
        <v>5986</v>
      </c>
      <c r="AJ855" s="15" t="s">
        <v>5986</v>
      </c>
      <c r="AK855" s="15" t="s">
        <v>5986</v>
      </c>
      <c r="AL855" s="15"/>
      <c r="AM855" s="15"/>
      <c r="AN855" s="15"/>
      <c r="AO855"/>
      <c r="AP855" s="15">
        <v>1</v>
      </c>
      <c r="AQ855"/>
    </row>
    <row r="856" spans="1:43">
      <c r="A856"/>
      <c r="B856"/>
      <c r="C856"/>
      <c r="D856"/>
      <c r="E856" s="20" t="s">
        <v>6038</v>
      </c>
      <c r="F856"/>
      <c r="G856"/>
      <c r="H856" s="15">
        <v>316</v>
      </c>
      <c r="I856" s="15">
        <v>235</v>
      </c>
      <c r="J856" s="15" t="s">
        <v>5982</v>
      </c>
      <c r="K856" s="15" t="s">
        <v>5982</v>
      </c>
      <c r="L856" s="15">
        <v>2</v>
      </c>
      <c r="M856" s="15">
        <v>250</v>
      </c>
      <c r="N856" s="15">
        <v>15</v>
      </c>
      <c r="O856" s="15" t="s">
        <v>5982</v>
      </c>
      <c r="P856"/>
      <c r="Q856"/>
      <c r="R856" s="15" t="s">
        <v>5986</v>
      </c>
      <c r="S856"/>
      <c r="T856"/>
      <c r="U856" s="15" t="s">
        <v>5982</v>
      </c>
      <c r="V856" s="15" t="s">
        <v>5982</v>
      </c>
      <c r="W856" s="15" t="s">
        <v>5982</v>
      </c>
      <c r="X856" s="15" t="s">
        <v>5986</v>
      </c>
      <c r="Y856" s="15" t="s">
        <v>5986</v>
      </c>
      <c r="Z856" s="15" t="s">
        <v>5986</v>
      </c>
      <c r="AA856" s="15">
        <v>235</v>
      </c>
      <c r="AB856" s="15">
        <v>0</v>
      </c>
      <c r="AC856" s="15" t="s">
        <v>5982</v>
      </c>
      <c r="AD856" s="15" t="s">
        <v>5982</v>
      </c>
      <c r="AE856" s="15" t="s">
        <v>5982</v>
      </c>
      <c r="AF856" s="15">
        <v>1</v>
      </c>
      <c r="AG856" s="15">
        <v>1</v>
      </c>
      <c r="AH856" s="15">
        <v>1</v>
      </c>
      <c r="AI856" s="15" t="s">
        <v>5986</v>
      </c>
      <c r="AJ856" s="15" t="s">
        <v>5986</v>
      </c>
      <c r="AK856" s="15" t="s">
        <v>5986</v>
      </c>
      <c r="AL856" s="15"/>
      <c r="AM856" s="15"/>
      <c r="AN856" s="15"/>
      <c r="AO856"/>
      <c r="AP856" s="15">
        <v>1</v>
      </c>
      <c r="AQ856"/>
    </row>
    <row r="857" spans="1:43">
      <c r="A857"/>
      <c r="B857"/>
      <c r="C857"/>
      <c r="D857"/>
      <c r="E857" s="20" t="s">
        <v>6061</v>
      </c>
      <c r="F857"/>
      <c r="G857"/>
      <c r="H857" s="15">
        <v>521</v>
      </c>
      <c r="I857" s="15">
        <v>282</v>
      </c>
      <c r="J857" s="15" t="s">
        <v>5982</v>
      </c>
      <c r="K857" s="15" t="s">
        <v>5982</v>
      </c>
      <c r="L857" s="15">
        <v>2</v>
      </c>
      <c r="M857" s="15">
        <v>500</v>
      </c>
      <c r="N857" s="15">
        <v>218</v>
      </c>
      <c r="O857" s="15" t="s">
        <v>5982</v>
      </c>
      <c r="P857"/>
      <c r="Q857"/>
      <c r="R857" s="15" t="s">
        <v>5986</v>
      </c>
      <c r="S857"/>
      <c r="T857"/>
      <c r="U857" s="15" t="s">
        <v>5982</v>
      </c>
      <c r="V857" s="15" t="s">
        <v>5982</v>
      </c>
      <c r="W857" s="15" t="s">
        <v>5982</v>
      </c>
      <c r="X857" s="15" t="s">
        <v>5986</v>
      </c>
      <c r="Y857" s="15" t="s">
        <v>5986</v>
      </c>
      <c r="Z857" s="15" t="s">
        <v>5986</v>
      </c>
      <c r="AA857" s="15">
        <v>282</v>
      </c>
      <c r="AB857" s="15">
        <v>0</v>
      </c>
      <c r="AC857" s="15" t="s">
        <v>5982</v>
      </c>
      <c r="AD857" s="15" t="s">
        <v>5982</v>
      </c>
      <c r="AE857" s="15" t="s">
        <v>5982</v>
      </c>
      <c r="AF857" s="15">
        <v>1</v>
      </c>
      <c r="AG857" s="15">
        <v>1</v>
      </c>
      <c r="AH857" s="15">
        <v>1</v>
      </c>
      <c r="AI857" s="15" t="s">
        <v>5986</v>
      </c>
      <c r="AJ857" s="15" t="s">
        <v>5986</v>
      </c>
      <c r="AK857" s="15" t="s">
        <v>5986</v>
      </c>
      <c r="AL857" s="15"/>
      <c r="AM857" s="15"/>
      <c r="AN857" s="15"/>
      <c r="AO857"/>
      <c r="AP857" s="15">
        <v>1</v>
      </c>
      <c r="AQ857"/>
    </row>
    <row r="858" spans="1:43">
      <c r="A858"/>
      <c r="B858"/>
      <c r="C858"/>
      <c r="D858"/>
      <c r="E858" s="20" t="s">
        <v>6030</v>
      </c>
      <c r="F858"/>
      <c r="G858"/>
      <c r="H858" s="15">
        <v>616</v>
      </c>
      <c r="I858" s="15">
        <v>70</v>
      </c>
      <c r="J858" s="15" t="s">
        <v>5982</v>
      </c>
      <c r="K858" s="15" t="s">
        <v>5986</v>
      </c>
      <c r="L858" s="15"/>
      <c r="M858" s="15">
        <v>540</v>
      </c>
      <c r="N858" s="15">
        <v>470</v>
      </c>
      <c r="O858" s="15" t="s">
        <v>5982</v>
      </c>
      <c r="P858"/>
      <c r="Q858"/>
      <c r="R858" s="15" t="s">
        <v>5986</v>
      </c>
      <c r="S858"/>
      <c r="T858"/>
      <c r="U858" s="15"/>
      <c r="V858" s="15"/>
      <c r="W858" s="15"/>
      <c r="X858" s="15"/>
      <c r="Y858" s="15"/>
      <c r="Z858" s="15"/>
      <c r="AA858" s="15">
        <v>70</v>
      </c>
      <c r="AB858" s="15">
        <v>0</v>
      </c>
      <c r="AC858" s="15"/>
      <c r="AD858" s="15"/>
      <c r="AE858" s="15"/>
      <c r="AF858" s="15"/>
      <c r="AG858" s="15"/>
      <c r="AH858" s="15"/>
      <c r="AI858" s="15"/>
      <c r="AJ858" s="15"/>
      <c r="AK858" s="15"/>
      <c r="AL858" s="15"/>
      <c r="AM858" s="15"/>
      <c r="AN858" s="15"/>
      <c r="AO858"/>
      <c r="AP858" s="15"/>
      <c r="AQ858"/>
    </row>
    <row r="859" spans="1:43">
      <c r="A859"/>
      <c r="B859"/>
      <c r="C859"/>
      <c r="D859"/>
      <c r="E859" s="20" t="s">
        <v>6022</v>
      </c>
      <c r="F859"/>
      <c r="G859"/>
      <c r="H859" s="15">
        <v>744</v>
      </c>
      <c r="I859" s="15">
        <v>500</v>
      </c>
      <c r="J859" s="15" t="s">
        <v>5982</v>
      </c>
      <c r="K859" s="15" t="s">
        <v>5982</v>
      </c>
      <c r="L859" s="15">
        <v>2</v>
      </c>
      <c r="M859" s="15">
        <v>500</v>
      </c>
      <c r="N859" s="15">
        <v>0</v>
      </c>
      <c r="O859" s="15" t="s">
        <v>5982</v>
      </c>
      <c r="P859"/>
      <c r="Q859"/>
      <c r="R859" s="15" t="s">
        <v>5986</v>
      </c>
      <c r="S859"/>
      <c r="T859"/>
      <c r="U859" s="15" t="s">
        <v>5982</v>
      </c>
      <c r="V859" s="15" t="s">
        <v>5982</v>
      </c>
      <c r="W859" s="15" t="s">
        <v>5982</v>
      </c>
      <c r="X859" s="15" t="s">
        <v>5986</v>
      </c>
      <c r="Y859" s="15" t="s">
        <v>5986</v>
      </c>
      <c r="Z859" s="15" t="s">
        <v>5986</v>
      </c>
      <c r="AA859" s="15">
        <v>500</v>
      </c>
      <c r="AB859" s="15">
        <v>0</v>
      </c>
      <c r="AC859" s="15" t="s">
        <v>5982</v>
      </c>
      <c r="AD859" s="15" t="s">
        <v>5982</v>
      </c>
      <c r="AE859" s="15" t="s">
        <v>5982</v>
      </c>
      <c r="AF859" s="15">
        <v>1</v>
      </c>
      <c r="AG859" s="15">
        <v>1</v>
      </c>
      <c r="AH859" s="15">
        <v>1</v>
      </c>
      <c r="AI859" s="15" t="s">
        <v>5986</v>
      </c>
      <c r="AJ859" s="15" t="s">
        <v>5986</v>
      </c>
      <c r="AK859" s="15" t="s">
        <v>5986</v>
      </c>
      <c r="AL859" s="15"/>
      <c r="AM859" s="15"/>
      <c r="AN859" s="15"/>
      <c r="AO859"/>
      <c r="AP859" s="15">
        <v>1</v>
      </c>
      <c r="AQ859"/>
    </row>
    <row r="860" spans="1:43">
      <c r="A860"/>
      <c r="B860"/>
      <c r="C860"/>
      <c r="D860"/>
      <c r="E860" s="19">
        <v>0.39930555555555558</v>
      </c>
      <c r="F860"/>
      <c r="G860"/>
      <c r="H860" s="15">
        <v>832</v>
      </c>
      <c r="I860" s="15">
        <v>255</v>
      </c>
      <c r="J860" s="15" t="s">
        <v>5982</v>
      </c>
      <c r="K860" s="15" t="s">
        <v>5982</v>
      </c>
      <c r="L860" s="15">
        <v>2</v>
      </c>
      <c r="M860" s="15">
        <v>600</v>
      </c>
      <c r="N860" s="15">
        <v>228</v>
      </c>
      <c r="O860" s="15" t="s">
        <v>5982</v>
      </c>
      <c r="P860"/>
      <c r="Q860"/>
      <c r="R860" s="15" t="s">
        <v>5986</v>
      </c>
      <c r="S860"/>
      <c r="T860"/>
      <c r="U860" s="15" t="s">
        <v>5982</v>
      </c>
      <c r="V860" s="15"/>
      <c r="W860" s="15" t="s">
        <v>5986</v>
      </c>
      <c r="X860" s="15" t="s">
        <v>5986</v>
      </c>
      <c r="Y860" s="15" t="s">
        <v>5986</v>
      </c>
      <c r="Z860" s="15" t="s">
        <v>5986</v>
      </c>
      <c r="AA860" s="15">
        <v>202</v>
      </c>
      <c r="AB860" s="15">
        <v>0</v>
      </c>
      <c r="AC860" s="15" t="s">
        <v>5982</v>
      </c>
      <c r="AD860" s="15" t="s">
        <v>5986</v>
      </c>
      <c r="AE860" s="15" t="s">
        <v>5982</v>
      </c>
      <c r="AF860" s="15">
        <v>1</v>
      </c>
      <c r="AG860" s="15"/>
      <c r="AH860" s="15">
        <v>1</v>
      </c>
      <c r="AI860" s="15" t="s">
        <v>5982</v>
      </c>
      <c r="AJ860" s="15" t="s">
        <v>5982</v>
      </c>
      <c r="AK860" s="15" t="s">
        <v>5986</v>
      </c>
      <c r="AL860" s="15">
        <v>1</v>
      </c>
      <c r="AM860" s="15">
        <v>1</v>
      </c>
      <c r="AN860" s="15"/>
      <c r="AO860"/>
      <c r="AP860" s="15">
        <v>1</v>
      </c>
      <c r="AQ860"/>
    </row>
    <row r="861" spans="1:43">
      <c r="A861"/>
      <c r="B861"/>
      <c r="C861"/>
      <c r="D861"/>
      <c r="E861" s="19">
        <v>0.3611111111111111</v>
      </c>
      <c r="F861"/>
      <c r="G861"/>
      <c r="H861" s="15">
        <v>925</v>
      </c>
      <c r="I861" s="15">
        <v>195</v>
      </c>
      <c r="J861" s="15" t="s">
        <v>5982</v>
      </c>
      <c r="K861" s="15" t="s">
        <v>5982</v>
      </c>
      <c r="L861" s="15">
        <v>2</v>
      </c>
      <c r="M861" s="15">
        <v>800</v>
      </c>
      <c r="N861" s="15">
        <v>660</v>
      </c>
      <c r="O861" s="15" t="s">
        <v>5982</v>
      </c>
      <c r="P861"/>
      <c r="Q861"/>
      <c r="R861" s="15" t="s">
        <v>5986</v>
      </c>
      <c r="S861"/>
      <c r="T861"/>
      <c r="U861" s="15" t="s">
        <v>5982</v>
      </c>
      <c r="V861" s="15" t="s">
        <v>5982</v>
      </c>
      <c r="W861" s="15" t="s">
        <v>5986</v>
      </c>
      <c r="X861" s="15" t="s">
        <v>5986</v>
      </c>
      <c r="Y861" s="15" t="s">
        <v>5986</v>
      </c>
      <c r="Z861" s="15" t="s">
        <v>5986</v>
      </c>
      <c r="AA861" s="15">
        <v>161</v>
      </c>
      <c r="AB861" s="15">
        <v>0</v>
      </c>
      <c r="AC861" s="15" t="s">
        <v>5986</v>
      </c>
      <c r="AD861" s="15" t="s">
        <v>5986</v>
      </c>
      <c r="AE861" s="15" t="s">
        <v>5986</v>
      </c>
      <c r="AF861" s="15"/>
      <c r="AG861" s="15"/>
      <c r="AH861" s="15"/>
      <c r="AI861" s="15" t="s">
        <v>5986</v>
      </c>
      <c r="AJ861" s="15" t="s">
        <v>5986</v>
      </c>
      <c r="AK861" s="15" t="s">
        <v>5982</v>
      </c>
      <c r="AL861" s="15"/>
      <c r="AM861" s="15"/>
      <c r="AN861" s="15">
        <v>3</v>
      </c>
      <c r="AO861"/>
      <c r="AP861" s="15">
        <v>1</v>
      </c>
      <c r="AQ861"/>
    </row>
    <row r="862" spans="1:43">
      <c r="A862"/>
      <c r="B862"/>
      <c r="C862"/>
      <c r="D862"/>
      <c r="E862" s="19">
        <v>0.4201388888888889</v>
      </c>
      <c r="F862"/>
      <c r="G862"/>
      <c r="H862" s="15">
        <v>811</v>
      </c>
      <c r="I862" s="15">
        <v>120</v>
      </c>
      <c r="J862" s="15" t="s">
        <v>5982</v>
      </c>
      <c r="K862" s="15" t="s">
        <v>5982</v>
      </c>
      <c r="L862" s="15">
        <v>2</v>
      </c>
      <c r="M862" s="15">
        <v>750</v>
      </c>
      <c r="N862" s="15">
        <v>496</v>
      </c>
      <c r="O862" s="15" t="s">
        <v>5982</v>
      </c>
      <c r="P862"/>
      <c r="Q862"/>
      <c r="R862" s="15" t="s">
        <v>5986</v>
      </c>
      <c r="S862"/>
      <c r="T862"/>
      <c r="U862" s="15" t="s">
        <v>5982</v>
      </c>
      <c r="V862" s="15" t="s">
        <v>5982</v>
      </c>
      <c r="W862" s="15" t="s">
        <v>5986</v>
      </c>
      <c r="X862" s="15" t="s">
        <v>5986</v>
      </c>
      <c r="Y862" s="15" t="s">
        <v>5986</v>
      </c>
      <c r="Z862" s="15" t="s">
        <v>5986</v>
      </c>
      <c r="AA862" s="15">
        <v>110</v>
      </c>
      <c r="AB862" s="15">
        <v>0</v>
      </c>
      <c r="AC862" s="15" t="s">
        <v>5982</v>
      </c>
      <c r="AD862" s="15" t="s">
        <v>5982</v>
      </c>
      <c r="AE862" s="15" t="s">
        <v>5982</v>
      </c>
      <c r="AF862" s="15">
        <v>1</v>
      </c>
      <c r="AG862" s="15">
        <v>1</v>
      </c>
      <c r="AH862" s="15">
        <v>1</v>
      </c>
      <c r="AI862" s="15" t="s">
        <v>5982</v>
      </c>
      <c r="AJ862" s="15" t="s">
        <v>5986</v>
      </c>
      <c r="AK862" s="15" t="s">
        <v>5986</v>
      </c>
      <c r="AL862" s="15">
        <v>1</v>
      </c>
      <c r="AM862" s="15"/>
      <c r="AN862" s="15"/>
      <c r="AO862"/>
      <c r="AP862" s="15">
        <v>1</v>
      </c>
      <c r="AQ862"/>
    </row>
    <row r="863" spans="1:43">
      <c r="A863"/>
      <c r="B863"/>
      <c r="C863"/>
      <c r="D863"/>
      <c r="E863" s="19">
        <v>0.4375</v>
      </c>
      <c r="F863"/>
      <c r="G863"/>
      <c r="H863" s="15">
        <v>550</v>
      </c>
      <c r="I863" s="15">
        <v>260</v>
      </c>
      <c r="J863" s="15" t="s">
        <v>5982</v>
      </c>
      <c r="K863" s="15" t="s">
        <v>5982</v>
      </c>
      <c r="L863" s="15">
        <v>2</v>
      </c>
      <c r="M863" s="15">
        <v>500</v>
      </c>
      <c r="N863" s="15">
        <v>233</v>
      </c>
      <c r="O863" s="15" t="s">
        <v>5982</v>
      </c>
      <c r="P863"/>
      <c r="Q863"/>
      <c r="R863" s="15" t="s">
        <v>5986</v>
      </c>
      <c r="S863"/>
      <c r="T863"/>
      <c r="U863" s="15" t="s">
        <v>5982</v>
      </c>
      <c r="V863" s="15" t="s">
        <v>5982</v>
      </c>
      <c r="W863" s="15" t="s">
        <v>5986</v>
      </c>
      <c r="X863" s="15" t="s">
        <v>5986</v>
      </c>
      <c r="Y863" s="15" t="s">
        <v>5986</v>
      </c>
      <c r="Z863" s="15" t="s">
        <v>5986</v>
      </c>
      <c r="AA863" s="15">
        <v>155</v>
      </c>
      <c r="AB863" s="15">
        <v>5</v>
      </c>
      <c r="AC863" s="15" t="s">
        <v>5982</v>
      </c>
      <c r="AD863" s="15" t="s">
        <v>5982</v>
      </c>
      <c r="AE863" s="15" t="s">
        <v>5982</v>
      </c>
      <c r="AF863" s="15">
        <v>1</v>
      </c>
      <c r="AG863" s="15">
        <v>1</v>
      </c>
      <c r="AH863" s="15">
        <v>1</v>
      </c>
      <c r="AI863" s="15" t="s">
        <v>5986</v>
      </c>
      <c r="AJ863" s="15" t="s">
        <v>5982</v>
      </c>
      <c r="AK863" s="15" t="s">
        <v>5982</v>
      </c>
      <c r="AL863" s="15"/>
      <c r="AM863" s="15">
        <v>5</v>
      </c>
      <c r="AN863" s="15">
        <v>1</v>
      </c>
      <c r="AO863"/>
      <c r="AP863" s="15">
        <v>1</v>
      </c>
      <c r="AQ863"/>
    </row>
    <row r="864" spans="1:43">
      <c r="A864"/>
      <c r="B864"/>
      <c r="C864"/>
      <c r="D864"/>
      <c r="E864" s="19">
        <v>0.35069444444444442</v>
      </c>
      <c r="F864"/>
      <c r="G864"/>
      <c r="H864" s="15">
        <v>700</v>
      </c>
      <c r="I864" s="15">
        <v>60</v>
      </c>
      <c r="J864" s="15" t="s">
        <v>5982</v>
      </c>
      <c r="K864" s="15" t="s">
        <v>5982</v>
      </c>
      <c r="L864" s="15">
        <v>2</v>
      </c>
      <c r="M864" s="15">
        <v>650</v>
      </c>
      <c r="N864" s="15"/>
      <c r="O864" s="15" t="s">
        <v>5982</v>
      </c>
      <c r="P864"/>
      <c r="Q864"/>
      <c r="R864" s="15" t="s">
        <v>5986</v>
      </c>
      <c r="S864"/>
      <c r="T864"/>
      <c r="U864" s="15" t="s">
        <v>5982</v>
      </c>
      <c r="V864" s="15" t="s">
        <v>5982</v>
      </c>
      <c r="W864" s="15" t="s">
        <v>5986</v>
      </c>
      <c r="X864" s="15" t="s">
        <v>5986</v>
      </c>
      <c r="Y864" s="15" t="s">
        <v>5986</v>
      </c>
      <c r="Z864" s="15" t="s">
        <v>5986</v>
      </c>
      <c r="AA864" s="15"/>
      <c r="AB864" s="15">
        <v>0</v>
      </c>
      <c r="AC864" s="15" t="s">
        <v>5982</v>
      </c>
      <c r="AD864" s="15" t="s">
        <v>5986</v>
      </c>
      <c r="AE864" s="15" t="s">
        <v>5986</v>
      </c>
      <c r="AF864" s="15">
        <v>1</v>
      </c>
      <c r="AG864" s="15"/>
      <c r="AH864" s="15"/>
      <c r="AI864" s="15" t="s">
        <v>5986</v>
      </c>
      <c r="AJ864" s="15" t="s">
        <v>5986</v>
      </c>
      <c r="AK864" s="15" t="s">
        <v>5986</v>
      </c>
      <c r="AL864" s="15"/>
      <c r="AM864" s="15"/>
      <c r="AN864" s="15"/>
      <c r="AO864"/>
      <c r="AP864" s="15">
        <v>1</v>
      </c>
      <c r="AQ864"/>
    </row>
    <row r="865" spans="1:43">
      <c r="A865"/>
      <c r="B865"/>
      <c r="C865"/>
      <c r="D865"/>
      <c r="E865" s="19">
        <v>0.30208333333333331</v>
      </c>
      <c r="F865"/>
      <c r="G865"/>
      <c r="H865" s="15">
        <v>327</v>
      </c>
      <c r="I865" s="15">
        <v>170</v>
      </c>
      <c r="J865" s="15" t="s">
        <v>5982</v>
      </c>
      <c r="K865" s="15" t="s">
        <v>5982</v>
      </c>
      <c r="L865" s="15">
        <v>2</v>
      </c>
      <c r="M865" s="15">
        <v>100</v>
      </c>
      <c r="N865" s="15">
        <v>0</v>
      </c>
      <c r="O865" s="15" t="s">
        <v>5986</v>
      </c>
      <c r="P865"/>
      <c r="Q865"/>
      <c r="R865" s="15" t="s">
        <v>5982</v>
      </c>
      <c r="S865"/>
      <c r="T865"/>
      <c r="U865" s="15" t="s">
        <v>5982</v>
      </c>
      <c r="V865" s="15" t="s">
        <v>5982</v>
      </c>
      <c r="W865" s="15" t="s">
        <v>5982</v>
      </c>
      <c r="X865" s="15" t="s">
        <v>5986</v>
      </c>
      <c r="Y865" s="15" t="s">
        <v>5986</v>
      </c>
      <c r="Z865" s="15" t="s">
        <v>5982</v>
      </c>
      <c r="AA865" s="15">
        <v>0</v>
      </c>
      <c r="AB865" s="15">
        <v>100</v>
      </c>
      <c r="AC865" s="15" t="s">
        <v>5982</v>
      </c>
      <c r="AD865" s="15" t="s">
        <v>5982</v>
      </c>
      <c r="AE865" s="15" t="s">
        <v>5982</v>
      </c>
      <c r="AF865" s="15">
        <v>1</v>
      </c>
      <c r="AG865" s="15">
        <v>1</v>
      </c>
      <c r="AH865" s="15">
        <v>1</v>
      </c>
      <c r="AI865" s="15"/>
      <c r="AJ865" s="15"/>
      <c r="AK865" s="15"/>
      <c r="AL865" s="15"/>
      <c r="AM865" s="15"/>
      <c r="AN865" s="15"/>
      <c r="AO865"/>
      <c r="AP865" s="15">
        <v>1</v>
      </c>
      <c r="AQ865"/>
    </row>
    <row r="866" spans="1:43">
      <c r="A866"/>
      <c r="B866"/>
      <c r="C866"/>
      <c r="D866"/>
      <c r="E866" s="19">
        <v>0.33680555555555558</v>
      </c>
      <c r="F866"/>
      <c r="G866"/>
      <c r="H866" s="15">
        <v>191</v>
      </c>
      <c r="I866" s="15">
        <v>24</v>
      </c>
      <c r="J866" s="15" t="s">
        <v>5982</v>
      </c>
      <c r="K866" s="15" t="s">
        <v>5982</v>
      </c>
      <c r="L866" s="15">
        <v>2</v>
      </c>
      <c r="M866" s="15">
        <v>150</v>
      </c>
      <c r="N866" s="15">
        <v>126</v>
      </c>
      <c r="O866" s="15" t="s">
        <v>5986</v>
      </c>
      <c r="P866"/>
      <c r="Q866"/>
      <c r="R866" s="15" t="s">
        <v>5982</v>
      </c>
      <c r="S866"/>
      <c r="T866"/>
      <c r="U866" s="15" t="s">
        <v>5982</v>
      </c>
      <c r="V866" s="15" t="s">
        <v>5982</v>
      </c>
      <c r="W866" s="15" t="s">
        <v>5982</v>
      </c>
      <c r="X866" s="15" t="s">
        <v>5986</v>
      </c>
      <c r="Y866" s="15" t="s">
        <v>5986</v>
      </c>
      <c r="Z866" s="15" t="s">
        <v>5986</v>
      </c>
      <c r="AA866" s="15">
        <v>0</v>
      </c>
      <c r="AB866" s="15">
        <v>24</v>
      </c>
      <c r="AC866" s="15" t="s">
        <v>5982</v>
      </c>
      <c r="AD866" s="15" t="s">
        <v>5982</v>
      </c>
      <c r="AE866" s="15" t="s">
        <v>5982</v>
      </c>
      <c r="AF866" s="15">
        <v>1</v>
      </c>
      <c r="AG866" s="15">
        <v>1</v>
      </c>
      <c r="AH866" s="15">
        <v>1</v>
      </c>
      <c r="AI866" s="15"/>
      <c r="AJ866" s="15"/>
      <c r="AK866" s="15"/>
      <c r="AL866" s="15"/>
      <c r="AM866" s="15"/>
      <c r="AN866" s="15"/>
      <c r="AO866"/>
      <c r="AP866" s="15"/>
      <c r="AQ866"/>
    </row>
    <row r="867" spans="1:43">
      <c r="A867"/>
      <c r="B867"/>
      <c r="C867"/>
      <c r="D867"/>
      <c r="E867" s="19">
        <v>0.37152777777777773</v>
      </c>
      <c r="F867"/>
      <c r="G867"/>
      <c r="H867" s="15">
        <v>244</v>
      </c>
      <c r="I867" s="15">
        <v>210</v>
      </c>
      <c r="J867" s="15" t="s">
        <v>5982</v>
      </c>
      <c r="K867" s="15" t="s">
        <v>5982</v>
      </c>
      <c r="L867" s="15">
        <v>2</v>
      </c>
      <c r="M867" s="15">
        <v>250</v>
      </c>
      <c r="N867" s="15">
        <v>40</v>
      </c>
      <c r="O867" s="15" t="s">
        <v>5986</v>
      </c>
      <c r="P867"/>
      <c r="Q867"/>
      <c r="R867" s="15" t="s">
        <v>5982</v>
      </c>
      <c r="S867"/>
      <c r="T867"/>
      <c r="U867" s="15" t="s">
        <v>5982</v>
      </c>
      <c r="V867" s="15" t="s">
        <v>5982</v>
      </c>
      <c r="W867" s="15" t="s">
        <v>5982</v>
      </c>
      <c r="X867" s="15" t="s">
        <v>5986</v>
      </c>
      <c r="Y867" s="15" t="s">
        <v>5986</v>
      </c>
      <c r="Z867" s="15" t="s">
        <v>5986</v>
      </c>
      <c r="AA867" s="15">
        <v>0</v>
      </c>
      <c r="AB867" s="15">
        <v>210</v>
      </c>
      <c r="AC867" s="15" t="s">
        <v>5982</v>
      </c>
      <c r="AD867" s="15" t="s">
        <v>5982</v>
      </c>
      <c r="AE867" s="15" t="s">
        <v>5982</v>
      </c>
      <c r="AF867" s="15">
        <v>1</v>
      </c>
      <c r="AG867" s="15">
        <v>1</v>
      </c>
      <c r="AH867" s="15">
        <v>1</v>
      </c>
      <c r="AI867" s="15"/>
      <c r="AJ867" s="15"/>
      <c r="AK867" s="15"/>
      <c r="AL867" s="15"/>
      <c r="AM867" s="15"/>
      <c r="AN867" s="15"/>
      <c r="AO867"/>
      <c r="AP867" s="15">
        <v>1</v>
      </c>
      <c r="AQ867"/>
    </row>
    <row r="868" spans="1:43">
      <c r="A868"/>
      <c r="B868"/>
      <c r="C868"/>
      <c r="D868"/>
      <c r="E868" s="19">
        <v>0.40972222222222227</v>
      </c>
      <c r="F868"/>
      <c r="G868"/>
      <c r="H868" s="15">
        <v>279</v>
      </c>
      <c r="I868" s="15">
        <v>225</v>
      </c>
      <c r="J868" s="15" t="s">
        <v>5982</v>
      </c>
      <c r="K868" s="15" t="s">
        <v>5982</v>
      </c>
      <c r="L868" s="15">
        <v>2</v>
      </c>
      <c r="M868" s="15">
        <v>225</v>
      </c>
      <c r="N868" s="15">
        <v>0</v>
      </c>
      <c r="O868" s="15" t="s">
        <v>5986</v>
      </c>
      <c r="P868"/>
      <c r="Q868"/>
      <c r="R868" s="15" t="s">
        <v>5982</v>
      </c>
      <c r="S868"/>
      <c r="T868"/>
      <c r="U868" s="15" t="s">
        <v>5982</v>
      </c>
      <c r="V868" s="15" t="s">
        <v>5982</v>
      </c>
      <c r="W868" s="15" t="s">
        <v>5982</v>
      </c>
      <c r="X868" s="15" t="s">
        <v>5986</v>
      </c>
      <c r="Y868" s="15" t="s">
        <v>5986</v>
      </c>
      <c r="Z868" s="15" t="s">
        <v>5986</v>
      </c>
      <c r="AA868" s="15">
        <v>0</v>
      </c>
      <c r="AB868" s="15">
        <v>225</v>
      </c>
      <c r="AC868" s="15" t="s">
        <v>5982</v>
      </c>
      <c r="AD868" s="15" t="s">
        <v>5982</v>
      </c>
      <c r="AE868" s="15" t="s">
        <v>5982</v>
      </c>
      <c r="AF868" s="15">
        <v>1</v>
      </c>
      <c r="AG868" s="15">
        <v>1</v>
      </c>
      <c r="AH868" s="15">
        <v>1</v>
      </c>
      <c r="AI868" s="15"/>
      <c r="AJ868" s="15"/>
      <c r="AK868" s="15"/>
      <c r="AL868" s="15"/>
      <c r="AM868" s="15"/>
      <c r="AN868" s="15"/>
      <c r="AO868"/>
      <c r="AP868" s="15"/>
      <c r="AQ868"/>
    </row>
    <row r="869" spans="1:43">
      <c r="A869"/>
      <c r="B869"/>
      <c r="C869"/>
      <c r="D869"/>
      <c r="E869" s="19">
        <v>0.4513888888888889</v>
      </c>
      <c r="F869"/>
      <c r="G869"/>
      <c r="H869" s="15">
        <v>830</v>
      </c>
      <c r="I869" s="15">
        <v>600</v>
      </c>
      <c r="J869" s="15" t="s">
        <v>5982</v>
      </c>
      <c r="K869" s="15" t="s">
        <v>5982</v>
      </c>
      <c r="L869" s="15">
        <v>2</v>
      </c>
      <c r="M869" s="15">
        <v>500</v>
      </c>
      <c r="N869" s="15">
        <v>7</v>
      </c>
      <c r="O869" s="15" t="s">
        <v>5986</v>
      </c>
      <c r="P869"/>
      <c r="Q869"/>
      <c r="R869" s="15" t="s">
        <v>5986</v>
      </c>
      <c r="S869"/>
      <c r="T869"/>
      <c r="U869" s="15" t="s">
        <v>5982</v>
      </c>
      <c r="V869" s="15" t="s">
        <v>5982</v>
      </c>
      <c r="W869" s="15" t="s">
        <v>5982</v>
      </c>
      <c r="X869" s="15" t="s">
        <v>5986</v>
      </c>
      <c r="Y869" s="15" t="s">
        <v>5986</v>
      </c>
      <c r="Z869" s="15" t="s">
        <v>5986</v>
      </c>
      <c r="AA869" s="15">
        <v>0</v>
      </c>
      <c r="AB869" s="15">
        <v>493</v>
      </c>
      <c r="AC869" s="15" t="s">
        <v>5982</v>
      </c>
      <c r="AD869" s="15" t="s">
        <v>5982</v>
      </c>
      <c r="AE869" s="15" t="s">
        <v>5982</v>
      </c>
      <c r="AF869" s="15">
        <v>1</v>
      </c>
      <c r="AG869" s="15">
        <v>1</v>
      </c>
      <c r="AH869" s="15">
        <v>1</v>
      </c>
      <c r="AI869" s="15"/>
      <c r="AJ869" s="15"/>
      <c r="AK869" s="15"/>
      <c r="AL869" s="15"/>
      <c r="AM869" s="15"/>
      <c r="AN869" s="15"/>
      <c r="AO869"/>
      <c r="AP869" s="15">
        <v>1</v>
      </c>
      <c r="AQ869"/>
    </row>
    <row r="870" spans="1:43">
      <c r="A870"/>
      <c r="B870"/>
      <c r="C870"/>
      <c r="D870"/>
      <c r="E870" s="20" t="s">
        <v>6068</v>
      </c>
      <c r="F870"/>
      <c r="G870"/>
      <c r="H870" s="15">
        <v>1028</v>
      </c>
      <c r="I870" s="15">
        <v>280</v>
      </c>
      <c r="J870" s="15" t="s">
        <v>5982</v>
      </c>
      <c r="K870" s="15" t="s">
        <v>5982</v>
      </c>
      <c r="L870" s="15">
        <v>2</v>
      </c>
      <c r="M870" s="15">
        <v>950</v>
      </c>
      <c r="N870" s="15">
        <v>536</v>
      </c>
      <c r="O870" s="15" t="s">
        <v>5982</v>
      </c>
      <c r="P870"/>
      <c r="Q870"/>
      <c r="R870" s="15" t="s">
        <v>5986</v>
      </c>
      <c r="S870"/>
      <c r="T870"/>
      <c r="U870" s="15" t="s">
        <v>5982</v>
      </c>
      <c r="V870" s="15" t="s">
        <v>5982</v>
      </c>
      <c r="W870" s="15" t="s">
        <v>5982</v>
      </c>
      <c r="X870" s="15" t="s">
        <v>5986</v>
      </c>
      <c r="Y870" s="15" t="s">
        <v>5986</v>
      </c>
      <c r="Z870" s="15" t="s">
        <v>5986</v>
      </c>
      <c r="AA870" s="15">
        <v>65</v>
      </c>
      <c r="AB870" s="15">
        <v>20</v>
      </c>
      <c r="AC870" s="15" t="s">
        <v>5982</v>
      </c>
      <c r="AD870" s="15" t="s">
        <v>5982</v>
      </c>
      <c r="AE870" s="15" t="s">
        <v>5982</v>
      </c>
      <c r="AF870" s="15">
        <v>1</v>
      </c>
      <c r="AG870" s="15">
        <v>1</v>
      </c>
      <c r="AH870" s="15">
        <v>1</v>
      </c>
      <c r="AI870" s="15" t="s">
        <v>5982</v>
      </c>
      <c r="AJ870" s="15" t="s">
        <v>5982</v>
      </c>
      <c r="AK870" s="15" t="s">
        <v>5982</v>
      </c>
      <c r="AL870" s="15">
        <v>6</v>
      </c>
      <c r="AM870" s="15">
        <v>6</v>
      </c>
      <c r="AN870" s="15">
        <v>6</v>
      </c>
      <c r="AO870"/>
      <c r="AP870" s="15">
        <v>1</v>
      </c>
      <c r="AQ870"/>
    </row>
    <row r="871" spans="1:43">
      <c r="A871"/>
      <c r="B871"/>
      <c r="C871"/>
      <c r="D871"/>
      <c r="E871" s="20" t="s">
        <v>6051</v>
      </c>
      <c r="F871"/>
      <c r="G871"/>
      <c r="H871" s="15">
        <v>438</v>
      </c>
      <c r="I871" s="15">
        <v>50</v>
      </c>
      <c r="J871" s="15" t="s">
        <v>5982</v>
      </c>
      <c r="K871" s="15" t="s">
        <v>5982</v>
      </c>
      <c r="L871" s="15">
        <v>2</v>
      </c>
      <c r="M871" s="15">
        <v>400</v>
      </c>
      <c r="N871" s="15">
        <v>306</v>
      </c>
      <c r="O871" s="15" t="s">
        <v>5982</v>
      </c>
      <c r="P871"/>
      <c r="Q871"/>
      <c r="R871" s="15" t="s">
        <v>5986</v>
      </c>
      <c r="S871"/>
      <c r="T871"/>
      <c r="U871" s="15" t="s">
        <v>5982</v>
      </c>
      <c r="V871" s="15" t="s">
        <v>5982</v>
      </c>
      <c r="W871" s="15" t="s">
        <v>5982</v>
      </c>
      <c r="X871" s="15" t="s">
        <v>5986</v>
      </c>
      <c r="Y871" s="15" t="s">
        <v>5986</v>
      </c>
      <c r="Z871" s="15" t="s">
        <v>5986</v>
      </c>
      <c r="AA871" s="15">
        <v>6</v>
      </c>
      <c r="AB871" s="15">
        <v>6</v>
      </c>
      <c r="AC871" s="15" t="s">
        <v>5982</v>
      </c>
      <c r="AD871" s="15" t="s">
        <v>5982</v>
      </c>
      <c r="AE871" s="15" t="s">
        <v>5982</v>
      </c>
      <c r="AF871" s="15">
        <v>1</v>
      </c>
      <c r="AG871" s="15">
        <v>1</v>
      </c>
      <c r="AH871" s="15">
        <v>1</v>
      </c>
      <c r="AI871" s="15" t="s">
        <v>5986</v>
      </c>
      <c r="AJ871" s="15" t="s">
        <v>5986</v>
      </c>
      <c r="AK871" s="15" t="s">
        <v>5986</v>
      </c>
      <c r="AL871" s="15"/>
      <c r="AM871" s="15"/>
      <c r="AN871" s="15"/>
      <c r="AO871"/>
      <c r="AP871" s="15">
        <v>1</v>
      </c>
      <c r="AQ871"/>
    </row>
    <row r="872" spans="1:43">
      <c r="A872"/>
      <c r="B872"/>
      <c r="C872"/>
      <c r="D872"/>
      <c r="E872" s="20" t="s">
        <v>6028</v>
      </c>
      <c r="F872"/>
      <c r="G872"/>
      <c r="H872" s="15">
        <v>505</v>
      </c>
      <c r="I872" s="15">
        <v>159</v>
      </c>
      <c r="J872" s="15" t="s">
        <v>5982</v>
      </c>
      <c r="K872" s="15" t="s">
        <v>5982</v>
      </c>
      <c r="L872" s="15">
        <v>2</v>
      </c>
      <c r="M872" s="15">
        <v>540</v>
      </c>
      <c r="N872" s="15">
        <v>100</v>
      </c>
      <c r="O872" s="15" t="s">
        <v>5986</v>
      </c>
      <c r="P872"/>
      <c r="Q872"/>
      <c r="R872" s="15" t="s">
        <v>5986</v>
      </c>
      <c r="S872"/>
      <c r="T872"/>
      <c r="U872" s="15" t="s">
        <v>5982</v>
      </c>
      <c r="V872" s="15" t="s">
        <v>5982</v>
      </c>
      <c r="W872" s="15" t="s">
        <v>5986</v>
      </c>
      <c r="X872" s="15" t="s">
        <v>5986</v>
      </c>
      <c r="Y872" s="15" t="s">
        <v>5986</v>
      </c>
      <c r="Z872" s="15" t="s">
        <v>5986</v>
      </c>
      <c r="AA872" s="15">
        <v>81</v>
      </c>
      <c r="AB872" s="15">
        <v>0</v>
      </c>
      <c r="AC872" s="15" t="s">
        <v>5982</v>
      </c>
      <c r="AD872" s="15" t="s">
        <v>5982</v>
      </c>
      <c r="AE872" s="15" t="s">
        <v>5982</v>
      </c>
      <c r="AF872" s="15">
        <v>1</v>
      </c>
      <c r="AG872" s="15">
        <v>1</v>
      </c>
      <c r="AH872" s="15">
        <v>1</v>
      </c>
      <c r="AI872" s="15" t="s">
        <v>5986</v>
      </c>
      <c r="AJ872" s="15" t="s">
        <v>5986</v>
      </c>
      <c r="AK872" s="15" t="s">
        <v>5986</v>
      </c>
      <c r="AL872" s="15"/>
      <c r="AM872" s="15"/>
      <c r="AN872" s="15"/>
      <c r="AO872"/>
      <c r="AP872" s="15">
        <v>1</v>
      </c>
      <c r="AQ872"/>
    </row>
    <row r="873" spans="1:43">
      <c r="A873"/>
      <c r="B873"/>
      <c r="C873"/>
      <c r="D873"/>
      <c r="E873" s="21"/>
      <c r="F873"/>
      <c r="G873"/>
      <c r="H873" s="15">
        <v>265</v>
      </c>
      <c r="I873" s="15">
        <v>76</v>
      </c>
      <c r="J873" s="15" t="s">
        <v>5982</v>
      </c>
      <c r="K873" s="15" t="s">
        <v>5982</v>
      </c>
      <c r="L873" s="15">
        <v>2</v>
      </c>
      <c r="M873" s="15">
        <v>270</v>
      </c>
      <c r="N873" s="15">
        <v>150</v>
      </c>
      <c r="O873" s="15" t="s">
        <v>5982</v>
      </c>
      <c r="P873"/>
      <c r="Q873"/>
      <c r="R873" s="15" t="s">
        <v>5986</v>
      </c>
      <c r="S873"/>
      <c r="T873"/>
      <c r="U873" s="15" t="s">
        <v>5982</v>
      </c>
      <c r="V873" s="15" t="s">
        <v>5982</v>
      </c>
      <c r="W873" s="15" t="s">
        <v>5986</v>
      </c>
      <c r="X873" s="15" t="s">
        <v>5986</v>
      </c>
      <c r="Y873" s="15" t="s">
        <v>5986</v>
      </c>
      <c r="Z873" s="15" t="s">
        <v>5986</v>
      </c>
      <c r="AA873" s="15">
        <v>61</v>
      </c>
      <c r="AB873" s="15">
        <v>3</v>
      </c>
      <c r="AC873" s="15" t="s">
        <v>5982</v>
      </c>
      <c r="AD873" s="15" t="s">
        <v>5982</v>
      </c>
      <c r="AE873" s="15" t="s">
        <v>5982</v>
      </c>
      <c r="AF873" s="15">
        <v>1</v>
      </c>
      <c r="AG873" s="15">
        <v>1</v>
      </c>
      <c r="AH873" s="15">
        <v>1</v>
      </c>
      <c r="AI873" s="15" t="s">
        <v>5986</v>
      </c>
      <c r="AJ873" s="15" t="s">
        <v>5986</v>
      </c>
      <c r="AK873" s="15" t="s">
        <v>5986</v>
      </c>
      <c r="AL873" s="15"/>
      <c r="AM873" s="15"/>
      <c r="AN873" s="15"/>
      <c r="AO873"/>
      <c r="AP873" s="15">
        <v>1</v>
      </c>
      <c r="AQ873"/>
    </row>
    <row r="874" spans="1:43">
      <c r="A874"/>
      <c r="B874"/>
      <c r="C874"/>
      <c r="D874"/>
      <c r="E874" s="19">
        <v>0.41666666666666669</v>
      </c>
      <c r="F874"/>
      <c r="G874"/>
      <c r="H874" s="15">
        <v>202</v>
      </c>
      <c r="I874" s="15">
        <v>140</v>
      </c>
      <c r="J874" s="15" t="s">
        <v>5982</v>
      </c>
      <c r="K874" s="15" t="s">
        <v>5982</v>
      </c>
      <c r="L874" s="15">
        <v>2</v>
      </c>
      <c r="M874" s="15">
        <v>200</v>
      </c>
      <c r="N874" s="15">
        <v>28</v>
      </c>
      <c r="O874" s="15" t="s">
        <v>5982</v>
      </c>
      <c r="P874"/>
      <c r="Q874"/>
      <c r="R874" s="15" t="s">
        <v>5986</v>
      </c>
      <c r="S874"/>
      <c r="T874"/>
      <c r="U874" s="15" t="s">
        <v>5982</v>
      </c>
      <c r="V874" s="15" t="s">
        <v>5982</v>
      </c>
      <c r="W874" s="15" t="s">
        <v>5982</v>
      </c>
      <c r="X874" s="15" t="s">
        <v>5986</v>
      </c>
      <c r="Y874" s="15" t="s">
        <v>5986</v>
      </c>
      <c r="Z874" s="15" t="s">
        <v>5986</v>
      </c>
      <c r="AA874" s="15">
        <v>29</v>
      </c>
      <c r="AB874" s="15">
        <v>3</v>
      </c>
      <c r="AC874" s="15" t="s">
        <v>5982</v>
      </c>
      <c r="AD874" s="15" t="s">
        <v>5982</v>
      </c>
      <c r="AE874" s="15" t="s">
        <v>5982</v>
      </c>
      <c r="AF874" s="15">
        <v>1</v>
      </c>
      <c r="AG874" s="15">
        <v>1</v>
      </c>
      <c r="AH874" s="15">
        <v>1</v>
      </c>
      <c r="AI874" s="15" t="s">
        <v>5986</v>
      </c>
      <c r="AJ874" s="15" t="s">
        <v>5986</v>
      </c>
      <c r="AK874" s="15" t="s">
        <v>5986</v>
      </c>
      <c r="AL874" s="15"/>
      <c r="AM874" s="15"/>
      <c r="AN874" s="15"/>
      <c r="AO874"/>
      <c r="AP874" s="15">
        <v>1</v>
      </c>
      <c r="AQ874"/>
    </row>
    <row r="875" spans="1:43">
      <c r="A875"/>
      <c r="B875"/>
      <c r="C875"/>
      <c r="D875"/>
      <c r="E875" s="20" t="s">
        <v>6033</v>
      </c>
      <c r="F875"/>
      <c r="G875"/>
      <c r="H875" s="15">
        <v>1013</v>
      </c>
      <c r="I875" s="15">
        <v>700</v>
      </c>
      <c r="J875" s="15" t="s">
        <v>5982</v>
      </c>
      <c r="K875" s="15" t="s">
        <v>5982</v>
      </c>
      <c r="L875" s="15">
        <v>2</v>
      </c>
      <c r="M875" s="15">
        <v>1000</v>
      </c>
      <c r="N875" s="15">
        <v>119</v>
      </c>
      <c r="O875" s="15" t="s">
        <v>5982</v>
      </c>
      <c r="P875"/>
      <c r="Q875"/>
      <c r="R875" s="15" t="s">
        <v>5986</v>
      </c>
      <c r="S875"/>
      <c r="T875"/>
      <c r="U875" s="15" t="s">
        <v>5982</v>
      </c>
      <c r="V875" s="15" t="s">
        <v>5982</v>
      </c>
      <c r="W875" s="15" t="s">
        <v>5982</v>
      </c>
      <c r="X875" s="15" t="s">
        <v>5986</v>
      </c>
      <c r="Y875" s="15" t="s">
        <v>5986</v>
      </c>
      <c r="Z875" s="15" t="s">
        <v>5986</v>
      </c>
      <c r="AA875" s="15">
        <v>518</v>
      </c>
      <c r="AB875" s="15">
        <v>0</v>
      </c>
      <c r="AC875" s="15" t="s">
        <v>5982</v>
      </c>
      <c r="AD875" s="15" t="s">
        <v>5982</v>
      </c>
      <c r="AE875" s="15" t="s">
        <v>5982</v>
      </c>
      <c r="AF875" s="15"/>
      <c r="AG875" s="15"/>
      <c r="AH875" s="15"/>
      <c r="AI875" s="15" t="s">
        <v>5982</v>
      </c>
      <c r="AJ875" s="15" t="s">
        <v>5982</v>
      </c>
      <c r="AK875" s="15" t="s">
        <v>5982</v>
      </c>
      <c r="AL875" s="15"/>
      <c r="AM875" s="15"/>
      <c r="AN875" s="15"/>
      <c r="AO875"/>
      <c r="AP875" s="15">
        <v>1</v>
      </c>
      <c r="AQ875"/>
    </row>
    <row r="876" spans="1:43">
      <c r="A876"/>
      <c r="B876"/>
      <c r="C876"/>
      <c r="D876"/>
      <c r="E876" s="20" t="s">
        <v>6072</v>
      </c>
      <c r="F876"/>
      <c r="G876"/>
      <c r="H876" s="15">
        <v>657</v>
      </c>
      <c r="I876" s="15">
        <v>289</v>
      </c>
      <c r="J876" s="15" t="s">
        <v>5982</v>
      </c>
      <c r="K876" s="15" t="s">
        <v>5982</v>
      </c>
      <c r="L876" s="15"/>
      <c r="M876" s="15">
        <v>250</v>
      </c>
      <c r="N876" s="15">
        <v>0</v>
      </c>
      <c r="O876" s="15" t="s">
        <v>5982</v>
      </c>
      <c r="P876"/>
      <c r="Q876"/>
      <c r="R876" s="15"/>
      <c r="S876"/>
      <c r="T876"/>
      <c r="U876" s="15" t="s">
        <v>5982</v>
      </c>
      <c r="V876" s="15" t="s">
        <v>5982</v>
      </c>
      <c r="W876" s="15" t="s">
        <v>5982</v>
      </c>
      <c r="X876" s="15" t="s">
        <v>5986</v>
      </c>
      <c r="Y876" s="15" t="s">
        <v>5986</v>
      </c>
      <c r="Z876" s="15" t="s">
        <v>5986</v>
      </c>
      <c r="AA876" s="15">
        <v>150</v>
      </c>
      <c r="AB876" s="15">
        <v>0</v>
      </c>
      <c r="AC876" s="15" t="s">
        <v>5982</v>
      </c>
      <c r="AD876" s="15" t="s">
        <v>5982</v>
      </c>
      <c r="AE876" s="15" t="s">
        <v>5986</v>
      </c>
      <c r="AF876" s="15">
        <v>1</v>
      </c>
      <c r="AG876" s="15">
        <v>1</v>
      </c>
      <c r="AH876" s="15"/>
      <c r="AI876" s="15" t="s">
        <v>5986</v>
      </c>
      <c r="AJ876" s="15" t="s">
        <v>5986</v>
      </c>
      <c r="AK876" s="15" t="s">
        <v>5986</v>
      </c>
      <c r="AL876" s="15"/>
      <c r="AM876" s="15"/>
      <c r="AN876" s="15"/>
      <c r="AO876"/>
      <c r="AP876" s="15">
        <v>1</v>
      </c>
      <c r="AQ876"/>
    </row>
    <row r="877" spans="1:43">
      <c r="A877"/>
      <c r="B877"/>
      <c r="C877"/>
      <c r="D877"/>
      <c r="E877" s="20" t="s">
        <v>6102</v>
      </c>
      <c r="F877"/>
      <c r="G877"/>
      <c r="H877" s="15">
        <v>1290</v>
      </c>
      <c r="I877" s="15">
        <v>203</v>
      </c>
      <c r="J877" s="15" t="s">
        <v>5982</v>
      </c>
      <c r="K877" s="15" t="s">
        <v>5982</v>
      </c>
      <c r="L877" s="15">
        <v>2</v>
      </c>
      <c r="M877" s="15">
        <v>350</v>
      </c>
      <c r="N877" s="15">
        <v>0</v>
      </c>
      <c r="O877" s="15" t="s">
        <v>5982</v>
      </c>
      <c r="P877"/>
      <c r="Q877"/>
      <c r="R877" s="15" t="s">
        <v>5986</v>
      </c>
      <c r="S877"/>
      <c r="T877"/>
      <c r="U877" s="15" t="s">
        <v>5982</v>
      </c>
      <c r="V877" s="15" t="s">
        <v>5986</v>
      </c>
      <c r="W877" s="15" t="s">
        <v>5982</v>
      </c>
      <c r="X877" s="15" t="s">
        <v>5986</v>
      </c>
      <c r="Y877" s="15" t="s">
        <v>5986</v>
      </c>
      <c r="Z877" s="15" t="s">
        <v>5986</v>
      </c>
      <c r="AA877" s="15">
        <v>111</v>
      </c>
      <c r="AB877" s="15">
        <v>0</v>
      </c>
      <c r="AC877" s="15" t="s">
        <v>5982</v>
      </c>
      <c r="AD877" s="15" t="s">
        <v>5986</v>
      </c>
      <c r="AE877" s="15" t="s">
        <v>5982</v>
      </c>
      <c r="AF877" s="15">
        <v>1</v>
      </c>
      <c r="AG877" s="15"/>
      <c r="AH877" s="15">
        <v>1</v>
      </c>
      <c r="AI877" s="15" t="s">
        <v>5986</v>
      </c>
      <c r="AJ877" s="15" t="s">
        <v>5986</v>
      </c>
      <c r="AK877" s="15" t="s">
        <v>5986</v>
      </c>
      <c r="AL877" s="15"/>
      <c r="AM877" s="15"/>
      <c r="AN877" s="15"/>
      <c r="AO877"/>
      <c r="AP877" s="15"/>
      <c r="AQ877"/>
    </row>
    <row r="878" spans="1:43">
      <c r="A878"/>
      <c r="B878"/>
      <c r="C878"/>
      <c r="D878"/>
      <c r="E878" s="20" t="s">
        <v>6031</v>
      </c>
      <c r="F878"/>
      <c r="G878"/>
      <c r="H878" s="15">
        <v>1145</v>
      </c>
      <c r="I878" s="15">
        <v>235</v>
      </c>
      <c r="J878" s="15" t="s">
        <v>5982</v>
      </c>
      <c r="K878" s="15" t="s">
        <v>5982</v>
      </c>
      <c r="L878" s="15">
        <v>2</v>
      </c>
      <c r="M878" s="15">
        <v>500</v>
      </c>
      <c r="N878" s="15">
        <v>0</v>
      </c>
      <c r="O878" s="15" t="s">
        <v>5982</v>
      </c>
      <c r="P878"/>
      <c r="Q878"/>
      <c r="R878" s="15" t="s">
        <v>5986</v>
      </c>
      <c r="S878"/>
      <c r="T878"/>
      <c r="U878" s="15" t="s">
        <v>5982</v>
      </c>
      <c r="V878" s="15" t="s">
        <v>5982</v>
      </c>
      <c r="W878" s="15" t="s">
        <v>5982</v>
      </c>
      <c r="X878" s="15" t="s">
        <v>5986</v>
      </c>
      <c r="Y878" s="15" t="s">
        <v>5986</v>
      </c>
      <c r="Z878" s="15" t="s">
        <v>5986</v>
      </c>
      <c r="AA878" s="15">
        <v>62</v>
      </c>
      <c r="AB878" s="15">
        <v>2</v>
      </c>
      <c r="AC878" s="15" t="s">
        <v>5982</v>
      </c>
      <c r="AD878" s="15" t="s">
        <v>5982</v>
      </c>
      <c r="AE878" s="15" t="s">
        <v>5982</v>
      </c>
      <c r="AF878" s="15">
        <v>1</v>
      </c>
      <c r="AG878" s="15">
        <v>1</v>
      </c>
      <c r="AH878" s="15">
        <v>1</v>
      </c>
      <c r="AI878" s="15" t="s">
        <v>5986</v>
      </c>
      <c r="AJ878" s="15" t="s">
        <v>5986</v>
      </c>
      <c r="AK878" s="15" t="s">
        <v>5986</v>
      </c>
      <c r="AL878" s="15"/>
      <c r="AM878" s="15"/>
      <c r="AN878" s="15"/>
      <c r="AO878"/>
      <c r="AP878" s="15"/>
      <c r="AQ878"/>
    </row>
    <row r="879" spans="1:43">
      <c r="A879"/>
      <c r="B879"/>
      <c r="C879"/>
      <c r="D879"/>
      <c r="E879" s="20" t="s">
        <v>6071</v>
      </c>
      <c r="F879"/>
      <c r="G879"/>
      <c r="H879" s="15">
        <v>1517</v>
      </c>
      <c r="I879" s="15">
        <v>745</v>
      </c>
      <c r="J879" s="15" t="s">
        <v>5982</v>
      </c>
      <c r="K879" s="15" t="s">
        <v>5982</v>
      </c>
      <c r="L879" s="15">
        <v>2</v>
      </c>
      <c r="M879" s="15">
        <v>645</v>
      </c>
      <c r="N879" s="15">
        <v>0</v>
      </c>
      <c r="O879" s="15" t="s">
        <v>5982</v>
      </c>
      <c r="P879"/>
      <c r="Q879"/>
      <c r="R879" s="15" t="s">
        <v>5986</v>
      </c>
      <c r="S879"/>
      <c r="T879"/>
      <c r="U879" s="15" t="s">
        <v>5982</v>
      </c>
      <c r="V879" s="15" t="s">
        <v>5982</v>
      </c>
      <c r="W879" s="15" t="s">
        <v>5982</v>
      </c>
      <c r="X879" s="15" t="s">
        <v>5986</v>
      </c>
      <c r="Y879" s="15" t="s">
        <v>5986</v>
      </c>
      <c r="Z879" s="15" t="s">
        <v>5986</v>
      </c>
      <c r="AA879" s="15">
        <v>645</v>
      </c>
      <c r="AB879" s="15">
        <v>0</v>
      </c>
      <c r="AC879" s="15" t="s">
        <v>5982</v>
      </c>
      <c r="AD879" s="15" t="s">
        <v>5982</v>
      </c>
      <c r="AE879" s="15" t="s">
        <v>5986</v>
      </c>
      <c r="AF879" s="15">
        <v>1</v>
      </c>
      <c r="AG879" s="15">
        <v>1</v>
      </c>
      <c r="AH879" s="15"/>
      <c r="AI879" s="15" t="s">
        <v>5982</v>
      </c>
      <c r="AJ879" s="15" t="s">
        <v>5986</v>
      </c>
      <c r="AK879" s="15" t="s">
        <v>5986</v>
      </c>
      <c r="AL879" s="15">
        <v>1</v>
      </c>
      <c r="AM879" s="15"/>
      <c r="AN879" s="15"/>
      <c r="AO879"/>
      <c r="AP879" s="15">
        <v>1</v>
      </c>
      <c r="AQ879"/>
    </row>
    <row r="880" spans="1:43">
      <c r="A880"/>
      <c r="B880"/>
      <c r="C880"/>
      <c r="D880"/>
      <c r="E880" s="19">
        <v>0.37847222222222227</v>
      </c>
      <c r="F880"/>
      <c r="G880"/>
      <c r="H880" s="15">
        <v>528</v>
      </c>
      <c r="I880" s="15">
        <v>300</v>
      </c>
      <c r="J880" s="15" t="s">
        <v>5982</v>
      </c>
      <c r="K880" s="15" t="s">
        <v>5982</v>
      </c>
      <c r="L880" s="15">
        <v>2</v>
      </c>
      <c r="M880" s="15">
        <v>450</v>
      </c>
      <c r="N880" s="15">
        <v>167</v>
      </c>
      <c r="O880" s="15" t="s">
        <v>5982</v>
      </c>
      <c r="P880"/>
      <c r="Q880"/>
      <c r="R880" s="15" t="s">
        <v>5986</v>
      </c>
      <c r="S880"/>
      <c r="T880"/>
      <c r="U880" s="15" t="s">
        <v>5982</v>
      </c>
      <c r="V880" s="15" t="s">
        <v>5982</v>
      </c>
      <c r="W880" s="15" t="s">
        <v>5982</v>
      </c>
      <c r="X880" s="15" t="s">
        <v>5986</v>
      </c>
      <c r="Y880" s="15" t="s">
        <v>5986</v>
      </c>
      <c r="Z880" s="15" t="s">
        <v>5986</v>
      </c>
      <c r="AA880" s="15">
        <v>75</v>
      </c>
      <c r="AB880" s="15">
        <v>4</v>
      </c>
      <c r="AC880" s="15" t="s">
        <v>5982</v>
      </c>
      <c r="AD880" s="15" t="s">
        <v>5986</v>
      </c>
      <c r="AE880" s="15" t="s">
        <v>5986</v>
      </c>
      <c r="AF880" s="15">
        <v>1</v>
      </c>
      <c r="AG880" s="15"/>
      <c r="AH880" s="15"/>
      <c r="AI880" s="15" t="s">
        <v>5986</v>
      </c>
      <c r="AJ880" s="15" t="s">
        <v>5986</v>
      </c>
      <c r="AK880" s="15" t="s">
        <v>5986</v>
      </c>
      <c r="AL880" s="15"/>
      <c r="AM880" s="15"/>
      <c r="AN880" s="15"/>
      <c r="AO880"/>
      <c r="AP880" s="15">
        <v>1</v>
      </c>
      <c r="AQ880"/>
    </row>
    <row r="881" spans="1:43">
      <c r="A881"/>
      <c r="B881"/>
      <c r="C881"/>
      <c r="D881"/>
      <c r="E881" s="19">
        <v>0.4201388888888889</v>
      </c>
      <c r="F881"/>
      <c r="G881"/>
      <c r="H881" s="15">
        <v>1160</v>
      </c>
      <c r="I881" s="15">
        <v>850</v>
      </c>
      <c r="J881" s="15" t="s">
        <v>5982</v>
      </c>
      <c r="K881" s="15" t="s">
        <v>5982</v>
      </c>
      <c r="L881" s="15">
        <v>2</v>
      </c>
      <c r="M881" s="15">
        <v>1060</v>
      </c>
      <c r="N881" s="15">
        <v>200</v>
      </c>
      <c r="O881" s="15" t="s">
        <v>5982</v>
      </c>
      <c r="P881"/>
      <c r="Q881"/>
      <c r="R881" s="15" t="s">
        <v>5982</v>
      </c>
      <c r="S881"/>
      <c r="T881"/>
      <c r="U881" s="15" t="s">
        <v>5982</v>
      </c>
      <c r="V881" s="15" t="s">
        <v>5982</v>
      </c>
      <c r="W881" s="15" t="s">
        <v>5982</v>
      </c>
      <c r="X881" s="15" t="s">
        <v>5986</v>
      </c>
      <c r="Y881" s="15" t="s">
        <v>5986</v>
      </c>
      <c r="Z881" s="15" t="s">
        <v>5986</v>
      </c>
      <c r="AA881" s="15">
        <v>400</v>
      </c>
      <c r="AB881" s="15">
        <v>0</v>
      </c>
      <c r="AC881" s="15" t="s">
        <v>5982</v>
      </c>
      <c r="AD881" s="15" t="s">
        <v>5982</v>
      </c>
      <c r="AE881" s="15" t="s">
        <v>5982</v>
      </c>
      <c r="AF881" s="15">
        <v>1</v>
      </c>
      <c r="AG881" s="15">
        <v>1</v>
      </c>
      <c r="AH881" s="15">
        <v>1</v>
      </c>
      <c r="AI881" s="15" t="s">
        <v>5982</v>
      </c>
      <c r="AJ881" s="15" t="s">
        <v>5982</v>
      </c>
      <c r="AK881" s="15" t="s">
        <v>5982</v>
      </c>
      <c r="AL881" s="15">
        <v>6</v>
      </c>
      <c r="AM881" s="15">
        <v>6</v>
      </c>
      <c r="AN881" s="15">
        <v>6</v>
      </c>
      <c r="AO881"/>
      <c r="AP881" s="15">
        <v>1</v>
      </c>
      <c r="AQ881"/>
    </row>
    <row r="882" spans="1:43">
      <c r="A882"/>
      <c r="B882"/>
      <c r="C882"/>
      <c r="D882"/>
      <c r="E882" s="19">
        <v>0.31597222222222221</v>
      </c>
      <c r="F882"/>
      <c r="G882"/>
      <c r="H882" s="15">
        <v>300</v>
      </c>
      <c r="I882" s="15">
        <v>120</v>
      </c>
      <c r="J882" s="15" t="s">
        <v>5982</v>
      </c>
      <c r="K882" s="15" t="s">
        <v>5982</v>
      </c>
      <c r="L882" s="15">
        <v>2</v>
      </c>
      <c r="M882" s="15">
        <v>0</v>
      </c>
      <c r="N882" s="15">
        <v>146</v>
      </c>
      <c r="O882" s="15" t="s">
        <v>5982</v>
      </c>
      <c r="P882"/>
      <c r="Q882"/>
      <c r="R882" s="15" t="s">
        <v>5982</v>
      </c>
      <c r="S882"/>
      <c r="T882"/>
      <c r="U882" s="15" t="s">
        <v>5982</v>
      </c>
      <c r="V882" s="15" t="s">
        <v>5982</v>
      </c>
      <c r="W882" s="15" t="s">
        <v>5982</v>
      </c>
      <c r="X882" s="15" t="s">
        <v>5986</v>
      </c>
      <c r="Y882" s="15" t="s">
        <v>5986</v>
      </c>
      <c r="Z882" s="15" t="s">
        <v>5986</v>
      </c>
      <c r="AA882" s="15">
        <v>54</v>
      </c>
      <c r="AB882" s="15">
        <v>96</v>
      </c>
      <c r="AC882" s="15" t="s">
        <v>5982</v>
      </c>
      <c r="AD882" s="15" t="s">
        <v>5982</v>
      </c>
      <c r="AE882" s="15" t="s">
        <v>5986</v>
      </c>
      <c r="AF882" s="15">
        <v>1</v>
      </c>
      <c r="AG882" s="15">
        <v>1</v>
      </c>
      <c r="AH882" s="15"/>
      <c r="AI882" s="15" t="s">
        <v>5982</v>
      </c>
      <c r="AJ882" s="15" t="s">
        <v>5982</v>
      </c>
      <c r="AK882" s="15" t="s">
        <v>5982</v>
      </c>
      <c r="AL882" s="15">
        <v>3</v>
      </c>
      <c r="AM882" s="15">
        <v>1</v>
      </c>
      <c r="AN882" s="15">
        <v>1</v>
      </c>
      <c r="AO882"/>
      <c r="AP882" s="15"/>
      <c r="AQ882"/>
    </row>
    <row r="883" spans="1:43">
      <c r="A883"/>
      <c r="B883"/>
      <c r="C883"/>
      <c r="D883"/>
      <c r="E883" s="19">
        <v>0.34027777777777773</v>
      </c>
      <c r="F883"/>
      <c r="G883"/>
      <c r="H883" s="15">
        <v>578</v>
      </c>
      <c r="I883" s="15">
        <v>350</v>
      </c>
      <c r="J883" s="15" t="s">
        <v>5982</v>
      </c>
      <c r="K883" s="15" t="s">
        <v>5982</v>
      </c>
      <c r="L883" s="15">
        <v>2</v>
      </c>
      <c r="M883" s="15">
        <v>0</v>
      </c>
      <c r="N883" s="15">
        <v>197</v>
      </c>
      <c r="O883" s="15" t="s">
        <v>5982</v>
      </c>
      <c r="P883"/>
      <c r="Q883"/>
      <c r="R883" s="15" t="s">
        <v>5982</v>
      </c>
      <c r="S883"/>
      <c r="T883"/>
      <c r="U883" s="15" t="s">
        <v>5982</v>
      </c>
      <c r="V883" s="15" t="s">
        <v>5982</v>
      </c>
      <c r="W883" s="15" t="s">
        <v>5982</v>
      </c>
      <c r="X883" s="15" t="s">
        <v>5986</v>
      </c>
      <c r="Y883" s="15" t="s">
        <v>5986</v>
      </c>
      <c r="Z883" s="15" t="s">
        <v>5986</v>
      </c>
      <c r="AA883" s="15">
        <v>203</v>
      </c>
      <c r="AB883" s="15">
        <v>87</v>
      </c>
      <c r="AC883" s="15" t="s">
        <v>5982</v>
      </c>
      <c r="AD883" s="15" t="s">
        <v>5982</v>
      </c>
      <c r="AE883" s="15" t="s">
        <v>5982</v>
      </c>
      <c r="AF883" s="15">
        <v>1</v>
      </c>
      <c r="AG883" s="15">
        <v>1</v>
      </c>
      <c r="AH883" s="15">
        <v>1</v>
      </c>
      <c r="AI883" s="15" t="s">
        <v>5982</v>
      </c>
      <c r="AJ883" s="15" t="s">
        <v>5982</v>
      </c>
      <c r="AK883" s="15" t="s">
        <v>5982</v>
      </c>
      <c r="AL883" s="15">
        <v>3</v>
      </c>
      <c r="AM883" s="15">
        <v>1</v>
      </c>
      <c r="AN883" s="15">
        <v>3</v>
      </c>
      <c r="AO883"/>
      <c r="AP883" s="15">
        <v>1</v>
      </c>
      <c r="AQ883"/>
    </row>
    <row r="884" spans="1:43">
      <c r="A884"/>
      <c r="B884"/>
      <c r="C884"/>
      <c r="D884"/>
      <c r="E884" s="19">
        <v>0.37152777777777773</v>
      </c>
      <c r="F884"/>
      <c r="G884"/>
      <c r="H884" s="15">
        <v>381</v>
      </c>
      <c r="I884" s="15">
        <v>170</v>
      </c>
      <c r="J884" s="15" t="s">
        <v>5982</v>
      </c>
      <c r="K884" s="15" t="s">
        <v>5982</v>
      </c>
      <c r="L884" s="15">
        <v>2</v>
      </c>
      <c r="M884" s="15">
        <v>0</v>
      </c>
      <c r="N884" s="15">
        <v>235</v>
      </c>
      <c r="O884" s="15" t="s">
        <v>5982</v>
      </c>
      <c r="P884"/>
      <c r="Q884"/>
      <c r="R884" s="15" t="s">
        <v>5982</v>
      </c>
      <c r="S884"/>
      <c r="T884"/>
      <c r="U884" s="15" t="s">
        <v>5982</v>
      </c>
      <c r="V884" s="15" t="s">
        <v>5982</v>
      </c>
      <c r="W884" s="15" t="s">
        <v>5982</v>
      </c>
      <c r="X884" s="15" t="s">
        <v>5986</v>
      </c>
      <c r="Y884" s="15" t="s">
        <v>5986</v>
      </c>
      <c r="Z884" s="15" t="s">
        <v>5986</v>
      </c>
      <c r="AA884" s="15">
        <v>65</v>
      </c>
      <c r="AB884" s="15">
        <v>170</v>
      </c>
      <c r="AC884" s="15" t="s">
        <v>5982</v>
      </c>
      <c r="AD884" s="15" t="s">
        <v>5982</v>
      </c>
      <c r="AE884" s="15" t="s">
        <v>5982</v>
      </c>
      <c r="AF884" s="15">
        <v>1</v>
      </c>
      <c r="AG884" s="15">
        <v>1</v>
      </c>
      <c r="AH884" s="15">
        <v>1</v>
      </c>
      <c r="AI884" s="15" t="s">
        <v>5982</v>
      </c>
      <c r="AJ884" s="15" t="s">
        <v>5982</v>
      </c>
      <c r="AK884" s="15" t="s">
        <v>5982</v>
      </c>
      <c r="AL884" s="15">
        <v>3</v>
      </c>
      <c r="AM884" s="15">
        <v>1</v>
      </c>
      <c r="AN884" s="15">
        <v>3</v>
      </c>
      <c r="AO884"/>
      <c r="AP884" s="15">
        <v>1</v>
      </c>
      <c r="AQ884"/>
    </row>
    <row r="885" spans="1:43">
      <c r="A885"/>
      <c r="B885"/>
      <c r="C885"/>
      <c r="D885"/>
      <c r="E885" s="19">
        <v>0.35416666666666669</v>
      </c>
      <c r="F885"/>
      <c r="G885"/>
      <c r="H885" s="15">
        <v>718</v>
      </c>
      <c r="I885" s="15">
        <v>430</v>
      </c>
      <c r="J885" s="15" t="s">
        <v>5982</v>
      </c>
      <c r="K885" s="15" t="s">
        <v>5982</v>
      </c>
      <c r="L885" s="15">
        <v>2</v>
      </c>
      <c r="M885" s="15">
        <v>0</v>
      </c>
      <c r="N885" s="15">
        <v>300</v>
      </c>
      <c r="O885" s="15" t="s">
        <v>5982</v>
      </c>
      <c r="P885"/>
      <c r="Q885"/>
      <c r="R885" s="15" t="s">
        <v>5982</v>
      </c>
      <c r="S885"/>
      <c r="T885"/>
      <c r="U885" s="15" t="s">
        <v>5982</v>
      </c>
      <c r="V885" s="15" t="s">
        <v>5982</v>
      </c>
      <c r="W885" s="15" t="s">
        <v>5982</v>
      </c>
      <c r="X885" s="15" t="s">
        <v>5986</v>
      </c>
      <c r="Y885" s="15" t="s">
        <v>5986</v>
      </c>
      <c r="Z885" s="15" t="s">
        <v>5986</v>
      </c>
      <c r="AA885" s="15">
        <v>350</v>
      </c>
      <c r="AB885" s="15">
        <v>100</v>
      </c>
      <c r="AC885" s="15" t="s">
        <v>5982</v>
      </c>
      <c r="AD885" s="15" t="s">
        <v>5982</v>
      </c>
      <c r="AE885" s="15" t="s">
        <v>5982</v>
      </c>
      <c r="AF885" s="15">
        <v>1</v>
      </c>
      <c r="AG885" s="15">
        <v>1</v>
      </c>
      <c r="AH885" s="15">
        <v>1</v>
      </c>
      <c r="AI885" s="15" t="s">
        <v>5982</v>
      </c>
      <c r="AJ885" s="15" t="s">
        <v>5982</v>
      </c>
      <c r="AK885" s="15" t="s">
        <v>5982</v>
      </c>
      <c r="AL885" s="15">
        <v>3</v>
      </c>
      <c r="AM885" s="15">
        <v>1</v>
      </c>
      <c r="AN885" s="15">
        <v>3</v>
      </c>
      <c r="AO885"/>
      <c r="AP885" s="15">
        <v>1</v>
      </c>
      <c r="AQ885"/>
    </row>
    <row r="886" spans="1:43">
      <c r="A886"/>
      <c r="B886"/>
      <c r="C886"/>
      <c r="D886"/>
      <c r="E886" s="20" t="s">
        <v>6070</v>
      </c>
      <c r="F886"/>
      <c r="G886"/>
      <c r="H886" s="15">
        <v>1470</v>
      </c>
      <c r="I886" s="15">
        <v>245</v>
      </c>
      <c r="J886" s="15" t="s">
        <v>5982</v>
      </c>
      <c r="K886" s="15" t="s">
        <v>5982</v>
      </c>
      <c r="L886" s="15">
        <v>2</v>
      </c>
      <c r="M886" s="15"/>
      <c r="N886" s="15"/>
      <c r="O886" s="15" t="s">
        <v>5982</v>
      </c>
      <c r="P886"/>
      <c r="Q886"/>
      <c r="R886" s="15" t="s">
        <v>5986</v>
      </c>
      <c r="S886"/>
      <c r="T886"/>
      <c r="U886" s="15" t="s">
        <v>5982</v>
      </c>
      <c r="V886" s="15" t="s">
        <v>5982</v>
      </c>
      <c r="W886" s="15" t="s">
        <v>5982</v>
      </c>
      <c r="X886" s="15" t="s">
        <v>5986</v>
      </c>
      <c r="Y886" s="15" t="s">
        <v>5986</v>
      </c>
      <c r="Z886" s="15" t="s">
        <v>5986</v>
      </c>
      <c r="AA886" s="15">
        <v>17</v>
      </c>
      <c r="AB886" s="15">
        <v>0</v>
      </c>
      <c r="AC886" s="15" t="s">
        <v>5982</v>
      </c>
      <c r="AD886" s="15" t="s">
        <v>5982</v>
      </c>
      <c r="AE886" s="15" t="s">
        <v>5986</v>
      </c>
      <c r="AF886" s="15">
        <v>1</v>
      </c>
      <c r="AG886" s="15">
        <v>1</v>
      </c>
      <c r="AH886" s="15"/>
      <c r="AI886" s="15" t="s">
        <v>5982</v>
      </c>
      <c r="AJ886" s="15" t="s">
        <v>5986</v>
      </c>
      <c r="AK886" s="15" t="s">
        <v>5986</v>
      </c>
      <c r="AL886" s="15">
        <v>1</v>
      </c>
      <c r="AM886" s="15">
        <v>1</v>
      </c>
      <c r="AN886" s="15"/>
      <c r="AO886"/>
      <c r="AP886" s="15">
        <v>1</v>
      </c>
      <c r="AQ886"/>
    </row>
    <row r="887" spans="1:43">
      <c r="A887"/>
      <c r="B887"/>
      <c r="C887"/>
      <c r="D887"/>
      <c r="E887" s="20" t="s">
        <v>6031</v>
      </c>
      <c r="F887"/>
      <c r="G887"/>
      <c r="H887" s="15">
        <v>590</v>
      </c>
      <c r="I887" s="15">
        <v>45</v>
      </c>
      <c r="J887" s="15" t="s">
        <v>5982</v>
      </c>
      <c r="K887" s="15" t="s">
        <v>5982</v>
      </c>
      <c r="L887" s="15">
        <v>2</v>
      </c>
      <c r="M887" s="15">
        <v>433</v>
      </c>
      <c r="N887" s="15">
        <v>368</v>
      </c>
      <c r="O887" s="15" t="s">
        <v>5986</v>
      </c>
      <c r="P887"/>
      <c r="Q887"/>
      <c r="R887" s="15" t="s">
        <v>5986</v>
      </c>
      <c r="S887"/>
      <c r="T887"/>
      <c r="U887" s="15" t="s">
        <v>5982</v>
      </c>
      <c r="V887" s="15" t="s">
        <v>5982</v>
      </c>
      <c r="W887" s="15" t="s">
        <v>5982</v>
      </c>
      <c r="X887" s="15" t="s">
        <v>5986</v>
      </c>
      <c r="Y887" s="15" t="s">
        <v>5986</v>
      </c>
      <c r="Z887" s="15" t="s">
        <v>5986</v>
      </c>
      <c r="AA887" s="15">
        <v>232</v>
      </c>
      <c r="AB887" s="15">
        <v>65</v>
      </c>
      <c r="AC887" s="15" t="s">
        <v>5982</v>
      </c>
      <c r="AD887" s="15" t="s">
        <v>5982</v>
      </c>
      <c r="AE887" s="15" t="s">
        <v>5982</v>
      </c>
      <c r="AF887" s="15">
        <v>1</v>
      </c>
      <c r="AG887" s="15"/>
      <c r="AH887" s="15"/>
      <c r="AI887" s="15" t="s">
        <v>5982</v>
      </c>
      <c r="AJ887" s="15" t="s">
        <v>5982</v>
      </c>
      <c r="AK887" s="15" t="s">
        <v>5982</v>
      </c>
      <c r="AL887" s="15">
        <v>1</v>
      </c>
      <c r="AM887" s="15">
        <v>1</v>
      </c>
      <c r="AN887" s="15">
        <v>1</v>
      </c>
      <c r="AO887"/>
      <c r="AP887" s="15">
        <v>1</v>
      </c>
      <c r="AQ887"/>
    </row>
    <row r="888" spans="1:43">
      <c r="A888"/>
      <c r="B888"/>
      <c r="C888"/>
      <c r="D888"/>
      <c r="E888" s="20" t="s">
        <v>6028</v>
      </c>
      <c r="F888"/>
      <c r="G888"/>
      <c r="H888" s="15">
        <v>1250</v>
      </c>
      <c r="I888" s="15">
        <v>139</v>
      </c>
      <c r="J888" s="15" t="s">
        <v>5982</v>
      </c>
      <c r="K888" s="15" t="s">
        <v>5982</v>
      </c>
      <c r="L888" s="15">
        <v>2</v>
      </c>
      <c r="M888" s="15">
        <v>1042</v>
      </c>
      <c r="N888" s="15">
        <v>903</v>
      </c>
      <c r="O888" s="15" t="s">
        <v>5986</v>
      </c>
      <c r="P888"/>
      <c r="Q888"/>
      <c r="R888" s="15" t="s">
        <v>5986</v>
      </c>
      <c r="S888"/>
      <c r="T888"/>
      <c r="U888" s="15" t="s">
        <v>5982</v>
      </c>
      <c r="V888" s="15" t="s">
        <v>5982</v>
      </c>
      <c r="W888" s="15" t="s">
        <v>5982</v>
      </c>
      <c r="X888" s="15" t="s">
        <v>5986</v>
      </c>
      <c r="Y888" s="15" t="s">
        <v>5986</v>
      </c>
      <c r="Z888" s="15" t="s">
        <v>5986</v>
      </c>
      <c r="AA888" s="15">
        <v>347</v>
      </c>
      <c r="AB888" s="15">
        <v>139</v>
      </c>
      <c r="AC888" s="15" t="s">
        <v>5982</v>
      </c>
      <c r="AD888" s="15" t="s">
        <v>5982</v>
      </c>
      <c r="AE888" s="15" t="s">
        <v>5982</v>
      </c>
      <c r="AF888" s="15">
        <v>1</v>
      </c>
      <c r="AG888" s="15">
        <v>1</v>
      </c>
      <c r="AH888" s="15">
        <v>1</v>
      </c>
      <c r="AI888" s="15" t="s">
        <v>5982</v>
      </c>
      <c r="AJ888" s="15" t="s">
        <v>5982</v>
      </c>
      <c r="AK888" s="15" t="s">
        <v>5982</v>
      </c>
      <c r="AL888" s="15">
        <v>1</v>
      </c>
      <c r="AM888" s="15">
        <v>1</v>
      </c>
      <c r="AN888" s="15">
        <v>1</v>
      </c>
      <c r="AO888"/>
      <c r="AP888" s="15">
        <v>1</v>
      </c>
      <c r="AQ888"/>
    </row>
    <row r="889" spans="1:43">
      <c r="A889"/>
      <c r="B889"/>
      <c r="C889"/>
      <c r="D889"/>
      <c r="E889" s="20" t="s">
        <v>6071</v>
      </c>
      <c r="F889"/>
      <c r="G889"/>
      <c r="H889" s="15">
        <v>200</v>
      </c>
      <c r="I889" s="15">
        <v>4</v>
      </c>
      <c r="J889" s="15" t="s">
        <v>5982</v>
      </c>
      <c r="K889" s="15" t="s">
        <v>5982</v>
      </c>
      <c r="L889" s="15">
        <v>2</v>
      </c>
      <c r="M889" s="15">
        <v>67</v>
      </c>
      <c r="N889" s="15">
        <v>63</v>
      </c>
      <c r="O889" s="15" t="s">
        <v>5986</v>
      </c>
      <c r="P889"/>
      <c r="Q889"/>
      <c r="R889" s="15" t="s">
        <v>5986</v>
      </c>
      <c r="S889"/>
      <c r="T889"/>
      <c r="U889" s="15" t="s">
        <v>5982</v>
      </c>
      <c r="V889" s="15" t="s">
        <v>5982</v>
      </c>
      <c r="W889" s="15" t="s">
        <v>5982</v>
      </c>
      <c r="X889" s="15" t="s">
        <v>5986</v>
      </c>
      <c r="Y889" s="15" t="s">
        <v>5986</v>
      </c>
      <c r="Z889" s="15" t="s">
        <v>5986</v>
      </c>
      <c r="AA889" s="15">
        <v>137</v>
      </c>
      <c r="AB889" s="15">
        <v>4</v>
      </c>
      <c r="AC889" s="15" t="s">
        <v>5982</v>
      </c>
      <c r="AD889" s="15" t="s">
        <v>5982</v>
      </c>
      <c r="AE889" s="15" t="s">
        <v>5982</v>
      </c>
      <c r="AF889" s="15">
        <v>1</v>
      </c>
      <c r="AG889" s="15">
        <v>1</v>
      </c>
      <c r="AH889" s="15">
        <v>1</v>
      </c>
      <c r="AI889" s="15" t="s">
        <v>5982</v>
      </c>
      <c r="AJ889" s="15" t="s">
        <v>5982</v>
      </c>
      <c r="AK889" s="15" t="s">
        <v>5982</v>
      </c>
      <c r="AL889" s="15">
        <v>1</v>
      </c>
      <c r="AM889" s="15">
        <v>1</v>
      </c>
      <c r="AN889" s="15">
        <v>1</v>
      </c>
      <c r="AO889"/>
      <c r="AP889" s="15">
        <v>1</v>
      </c>
      <c r="AQ889"/>
    </row>
    <row r="890" spans="1:43">
      <c r="A890"/>
      <c r="B890"/>
      <c r="C890"/>
      <c r="D890"/>
      <c r="E890" s="20" t="s">
        <v>6032</v>
      </c>
      <c r="F890"/>
      <c r="G890"/>
      <c r="H890" s="15">
        <v>233</v>
      </c>
      <c r="I890" s="15">
        <v>32</v>
      </c>
      <c r="J890" s="15" t="s">
        <v>5982</v>
      </c>
      <c r="K890" s="15" t="s">
        <v>5982</v>
      </c>
      <c r="L890" s="15">
        <v>2</v>
      </c>
      <c r="M890" s="15">
        <v>140</v>
      </c>
      <c r="N890" s="15">
        <v>103</v>
      </c>
      <c r="O890" s="15" t="s">
        <v>5986</v>
      </c>
      <c r="P890"/>
      <c r="Q890"/>
      <c r="R890" s="15" t="s">
        <v>5986</v>
      </c>
      <c r="S890"/>
      <c r="T890"/>
      <c r="U890" s="15" t="s">
        <v>5982</v>
      </c>
      <c r="V890" s="15" t="s">
        <v>5982</v>
      </c>
      <c r="W890" s="15" t="s">
        <v>5982</v>
      </c>
      <c r="X890" s="15" t="s">
        <v>5986</v>
      </c>
      <c r="Y890" s="15" t="s">
        <v>5986</v>
      </c>
      <c r="Z890" s="15" t="s">
        <v>5986</v>
      </c>
      <c r="AA890" s="15">
        <v>137</v>
      </c>
      <c r="AB890" s="15">
        <v>37</v>
      </c>
      <c r="AC890" s="15" t="s">
        <v>5982</v>
      </c>
      <c r="AD890" s="15" t="s">
        <v>5982</v>
      </c>
      <c r="AE890" s="15" t="s">
        <v>5982</v>
      </c>
      <c r="AF890" s="15">
        <v>1</v>
      </c>
      <c r="AG890" s="15">
        <v>1</v>
      </c>
      <c r="AH890" s="15">
        <v>1</v>
      </c>
      <c r="AI890" s="15" t="s">
        <v>5982</v>
      </c>
      <c r="AJ890" s="15" t="s">
        <v>5982</v>
      </c>
      <c r="AK890" s="15" t="s">
        <v>5982</v>
      </c>
      <c r="AL890" s="15">
        <v>6</v>
      </c>
      <c r="AM890" s="15">
        <v>6</v>
      </c>
      <c r="AN890" s="15">
        <v>1</v>
      </c>
      <c r="AO890"/>
      <c r="AP890" s="15">
        <v>1</v>
      </c>
      <c r="AQ890"/>
    </row>
    <row r="891" spans="1:43">
      <c r="A891"/>
      <c r="B891"/>
      <c r="C891"/>
      <c r="D891"/>
      <c r="E891" s="20" t="s">
        <v>6018</v>
      </c>
      <c r="F891"/>
      <c r="G891"/>
      <c r="H891" s="15">
        <v>394</v>
      </c>
      <c r="I891" s="15">
        <v>45</v>
      </c>
      <c r="J891" s="15" t="s">
        <v>5982</v>
      </c>
      <c r="K891" s="15" t="s">
        <v>5982</v>
      </c>
      <c r="L891" s="15">
        <v>2</v>
      </c>
      <c r="M891" s="15">
        <v>224</v>
      </c>
      <c r="N891" s="15">
        <v>176</v>
      </c>
      <c r="O891" s="15" t="s">
        <v>5986</v>
      </c>
      <c r="P891"/>
      <c r="Q891"/>
      <c r="R891" s="15" t="s">
        <v>5986</v>
      </c>
      <c r="S891"/>
      <c r="T891"/>
      <c r="U891" s="15" t="s">
        <v>5982</v>
      </c>
      <c r="V891" s="15" t="s">
        <v>5982</v>
      </c>
      <c r="W891" s="15" t="s">
        <v>5982</v>
      </c>
      <c r="X891" s="15" t="s">
        <v>5986</v>
      </c>
      <c r="Y891" s="15" t="s">
        <v>5986</v>
      </c>
      <c r="Z891" s="15" t="s">
        <v>5986</v>
      </c>
      <c r="AA891" s="15">
        <v>229</v>
      </c>
      <c r="AB891" s="15">
        <v>95</v>
      </c>
      <c r="AC891" s="15" t="s">
        <v>5982</v>
      </c>
      <c r="AD891" s="15" t="s">
        <v>5982</v>
      </c>
      <c r="AE891" s="15" t="s">
        <v>5982</v>
      </c>
      <c r="AF891" s="15">
        <v>1</v>
      </c>
      <c r="AG891" s="15">
        <v>1</v>
      </c>
      <c r="AH891" s="15">
        <v>1</v>
      </c>
      <c r="AI891" s="15" t="s">
        <v>5982</v>
      </c>
      <c r="AJ891" s="15" t="s">
        <v>5982</v>
      </c>
      <c r="AK891" s="15" t="s">
        <v>5982</v>
      </c>
      <c r="AL891" s="15">
        <v>1</v>
      </c>
      <c r="AM891" s="15">
        <v>1</v>
      </c>
      <c r="AN891" s="15">
        <v>6</v>
      </c>
      <c r="AO891"/>
      <c r="AP891" s="15">
        <v>1</v>
      </c>
      <c r="AQ891"/>
    </row>
    <row r="892" spans="1:43">
      <c r="A892"/>
      <c r="B892"/>
      <c r="C892"/>
      <c r="D892"/>
      <c r="E892" s="19">
        <v>0.44444444444444442</v>
      </c>
      <c r="F892"/>
      <c r="G892"/>
      <c r="H892" s="15">
        <v>180</v>
      </c>
      <c r="I892" s="15">
        <v>0</v>
      </c>
      <c r="J892" s="15"/>
      <c r="K892" s="15"/>
      <c r="L892" s="15"/>
      <c r="M892" s="15"/>
      <c r="N892" s="15"/>
      <c r="O892" s="15"/>
      <c r="P892"/>
      <c r="Q892"/>
      <c r="R892" s="15"/>
      <c r="S892"/>
      <c r="T892"/>
      <c r="U892" s="15"/>
      <c r="V892" s="15"/>
      <c r="W892" s="15"/>
      <c r="X892" s="15"/>
      <c r="Y892" s="15"/>
      <c r="Z892" s="15"/>
      <c r="AA892" s="15"/>
      <c r="AB892" s="15"/>
      <c r="AC892" s="15"/>
      <c r="AD892" s="15"/>
      <c r="AE892" s="15"/>
      <c r="AF892" s="15"/>
      <c r="AG892" s="15"/>
      <c r="AH892" s="15"/>
      <c r="AI892" s="15"/>
      <c r="AJ892" s="15"/>
      <c r="AK892" s="15"/>
      <c r="AL892" s="15"/>
      <c r="AM892" s="15"/>
      <c r="AN892" s="15"/>
      <c r="AO892"/>
      <c r="AP892" s="15"/>
      <c r="AQ892"/>
    </row>
    <row r="893" spans="1:43">
      <c r="A893"/>
      <c r="B893"/>
      <c r="C893"/>
      <c r="D893"/>
      <c r="E893" s="19">
        <v>0.30902777777777779</v>
      </c>
      <c r="F893"/>
      <c r="G893"/>
      <c r="H893" s="15">
        <v>925</v>
      </c>
      <c r="I893" s="15">
        <v>522</v>
      </c>
      <c r="J893" s="15" t="s">
        <v>5982</v>
      </c>
      <c r="K893" s="15" t="s">
        <v>5982</v>
      </c>
      <c r="L893" s="15">
        <v>2</v>
      </c>
      <c r="M893" s="15">
        <v>0</v>
      </c>
      <c r="N893" s="15">
        <v>290</v>
      </c>
      <c r="O893" s="15" t="s">
        <v>5982</v>
      </c>
      <c r="P893"/>
      <c r="Q893"/>
      <c r="R893" s="15" t="s">
        <v>5982</v>
      </c>
      <c r="S893"/>
      <c r="T893"/>
      <c r="U893" s="15" t="s">
        <v>5982</v>
      </c>
      <c r="V893" s="15" t="s">
        <v>5982</v>
      </c>
      <c r="W893" s="15" t="s">
        <v>5982</v>
      </c>
      <c r="X893" s="15" t="s">
        <v>5986</v>
      </c>
      <c r="Y893" s="15" t="s">
        <v>5986</v>
      </c>
      <c r="Z893" s="15" t="s">
        <v>5986</v>
      </c>
      <c r="AA893" s="15">
        <v>460</v>
      </c>
      <c r="AB893" s="15">
        <v>280</v>
      </c>
      <c r="AC893" s="15" t="s">
        <v>5982</v>
      </c>
      <c r="AD893" s="15" t="s">
        <v>5982</v>
      </c>
      <c r="AE893" s="15" t="s">
        <v>5982</v>
      </c>
      <c r="AF893" s="15">
        <v>1</v>
      </c>
      <c r="AG893" s="15">
        <v>1</v>
      </c>
      <c r="AH893" s="15">
        <v>1</v>
      </c>
      <c r="AI893" s="15" t="s">
        <v>5982</v>
      </c>
      <c r="AJ893" s="15" t="s">
        <v>5982</v>
      </c>
      <c r="AK893" s="15" t="s">
        <v>5986</v>
      </c>
      <c r="AL893" s="15">
        <v>3</v>
      </c>
      <c r="AM893" s="15">
        <v>3</v>
      </c>
      <c r="AN893" s="15"/>
      <c r="AO893"/>
      <c r="AP893" s="15">
        <v>1</v>
      </c>
      <c r="AQ893"/>
    </row>
    <row r="894" spans="1:43">
      <c r="A894"/>
      <c r="B894"/>
      <c r="C894"/>
      <c r="D894"/>
      <c r="E894" s="20" t="s">
        <v>6050</v>
      </c>
      <c r="F894"/>
      <c r="G894"/>
      <c r="H894" s="15">
        <v>825</v>
      </c>
      <c r="I894" s="15">
        <v>25</v>
      </c>
      <c r="J894" s="15" t="s">
        <v>5982</v>
      </c>
      <c r="K894" s="15" t="s">
        <v>5982</v>
      </c>
      <c r="L894" s="15">
        <v>2</v>
      </c>
      <c r="M894" s="15">
        <v>500</v>
      </c>
      <c r="N894" s="15">
        <v>313</v>
      </c>
      <c r="O894" s="15" t="s">
        <v>5986</v>
      </c>
      <c r="P894"/>
      <c r="Q894"/>
      <c r="R894" s="15" t="s">
        <v>5986</v>
      </c>
      <c r="S894"/>
      <c r="T894"/>
      <c r="U894" s="15" t="s">
        <v>5982</v>
      </c>
      <c r="V894" s="15" t="s">
        <v>5982</v>
      </c>
      <c r="W894" s="15" t="s">
        <v>5982</v>
      </c>
      <c r="X894" s="15" t="s">
        <v>5986</v>
      </c>
      <c r="Y894" s="15" t="s">
        <v>5986</v>
      </c>
      <c r="Z894" s="15" t="s">
        <v>5986</v>
      </c>
      <c r="AA894" s="15">
        <v>25</v>
      </c>
      <c r="AB894" s="15">
        <v>2</v>
      </c>
      <c r="AC894" s="15" t="s">
        <v>5982</v>
      </c>
      <c r="AD894" s="15" t="s">
        <v>5982</v>
      </c>
      <c r="AE894" s="15" t="s">
        <v>5982</v>
      </c>
      <c r="AF894" s="15">
        <v>1</v>
      </c>
      <c r="AG894" s="15">
        <v>1</v>
      </c>
      <c r="AH894" s="15">
        <v>1</v>
      </c>
      <c r="AI894" s="15" t="s">
        <v>5986</v>
      </c>
      <c r="AJ894" s="15" t="s">
        <v>5986</v>
      </c>
      <c r="AK894" s="15" t="s">
        <v>5986</v>
      </c>
      <c r="AL894" s="15"/>
      <c r="AM894" s="15"/>
      <c r="AN894" s="15"/>
      <c r="AO894"/>
      <c r="AP894" s="15">
        <v>1</v>
      </c>
      <c r="AQ894"/>
    </row>
    <row r="895" spans="1:43">
      <c r="A895"/>
      <c r="B895"/>
      <c r="C895"/>
      <c r="D895"/>
      <c r="E895" s="20" t="s">
        <v>6034</v>
      </c>
      <c r="F895"/>
      <c r="G895"/>
      <c r="H895" s="15">
        <v>225</v>
      </c>
      <c r="I895" s="15">
        <v>39</v>
      </c>
      <c r="J895" s="15" t="s">
        <v>5982</v>
      </c>
      <c r="K895" s="15" t="s">
        <v>5982</v>
      </c>
      <c r="L895" s="15">
        <v>2</v>
      </c>
      <c r="M895" s="15">
        <v>300</v>
      </c>
      <c r="N895" s="15">
        <v>68</v>
      </c>
      <c r="O895" s="15" t="s">
        <v>5986</v>
      </c>
      <c r="P895"/>
      <c r="Q895"/>
      <c r="R895" s="15" t="s">
        <v>5986</v>
      </c>
      <c r="S895"/>
      <c r="T895"/>
      <c r="U895" s="15" t="s">
        <v>5982</v>
      </c>
      <c r="V895" s="15" t="s">
        <v>5982</v>
      </c>
      <c r="W895" s="15" t="s">
        <v>5982</v>
      </c>
      <c r="X895" s="15" t="s">
        <v>5986</v>
      </c>
      <c r="Y895" s="15" t="s">
        <v>5986</v>
      </c>
      <c r="Z895" s="15" t="s">
        <v>5986</v>
      </c>
      <c r="AA895" s="15">
        <v>40</v>
      </c>
      <c r="AB895" s="15">
        <v>3</v>
      </c>
      <c r="AC895" s="15" t="s">
        <v>5982</v>
      </c>
      <c r="AD895" s="15" t="s">
        <v>5982</v>
      </c>
      <c r="AE895" s="15" t="s">
        <v>5982</v>
      </c>
      <c r="AF895" s="15">
        <v>1</v>
      </c>
      <c r="AG895" s="15">
        <v>1</v>
      </c>
      <c r="AH895" s="15">
        <v>1</v>
      </c>
      <c r="AI895" s="15" t="s">
        <v>5986</v>
      </c>
      <c r="AJ895" s="15" t="s">
        <v>5986</v>
      </c>
      <c r="AK895" s="15" t="s">
        <v>5986</v>
      </c>
      <c r="AL895" s="15"/>
      <c r="AM895" s="15"/>
      <c r="AN895" s="15"/>
      <c r="AO895"/>
      <c r="AP895" s="15">
        <v>1</v>
      </c>
      <c r="AQ895"/>
    </row>
    <row r="896" spans="1:43">
      <c r="A896"/>
      <c r="B896"/>
      <c r="C896"/>
      <c r="D896"/>
      <c r="E896" s="20" t="s">
        <v>6069</v>
      </c>
      <c r="F896"/>
      <c r="G896"/>
      <c r="H896" s="15">
        <v>85</v>
      </c>
      <c r="I896" s="15">
        <v>55</v>
      </c>
      <c r="J896" s="15" t="s">
        <v>5982</v>
      </c>
      <c r="K896" s="15" t="s">
        <v>5982</v>
      </c>
      <c r="L896" s="15">
        <v>2</v>
      </c>
      <c r="M896" s="15">
        <v>100</v>
      </c>
      <c r="N896" s="15">
        <v>10</v>
      </c>
      <c r="O896" s="15" t="s">
        <v>5986</v>
      </c>
      <c r="P896"/>
      <c r="Q896"/>
      <c r="R896" s="15" t="s">
        <v>5986</v>
      </c>
      <c r="S896"/>
      <c r="T896"/>
      <c r="U896" s="15" t="s">
        <v>5982</v>
      </c>
      <c r="V896" s="15" t="s">
        <v>5982</v>
      </c>
      <c r="W896" s="15" t="s">
        <v>5982</v>
      </c>
      <c r="X896" s="15" t="s">
        <v>5986</v>
      </c>
      <c r="Y896" s="15" t="s">
        <v>5986</v>
      </c>
      <c r="Z896" s="15" t="s">
        <v>5986</v>
      </c>
      <c r="AA896" s="15">
        <v>30</v>
      </c>
      <c r="AB896" s="15">
        <v>6</v>
      </c>
      <c r="AC896" s="15" t="s">
        <v>5982</v>
      </c>
      <c r="AD896" s="15" t="s">
        <v>5982</v>
      </c>
      <c r="AE896" s="15" t="s">
        <v>5986</v>
      </c>
      <c r="AF896" s="15">
        <v>1</v>
      </c>
      <c r="AG896" s="15">
        <v>1</v>
      </c>
      <c r="AH896" s="15"/>
      <c r="AI896" s="15" t="s">
        <v>5986</v>
      </c>
      <c r="AJ896" s="15" t="s">
        <v>5986</v>
      </c>
      <c r="AK896" s="15" t="s">
        <v>5982</v>
      </c>
      <c r="AL896" s="15"/>
      <c r="AM896" s="15"/>
      <c r="AN896" s="15">
        <v>1</v>
      </c>
      <c r="AO896"/>
      <c r="AP896" s="15">
        <v>1</v>
      </c>
      <c r="AQ896"/>
    </row>
    <row r="897" spans="1:43">
      <c r="A897"/>
      <c r="B897"/>
      <c r="C897"/>
      <c r="D897"/>
      <c r="E897" s="20" t="s">
        <v>6044</v>
      </c>
      <c r="F897"/>
      <c r="G897"/>
      <c r="H897" s="15">
        <v>441</v>
      </c>
      <c r="I897" s="15">
        <v>105</v>
      </c>
      <c r="J897" s="15" t="s">
        <v>5982</v>
      </c>
      <c r="K897" s="15" t="s">
        <v>5982</v>
      </c>
      <c r="L897" s="15">
        <v>2</v>
      </c>
      <c r="M897" s="15">
        <v>430</v>
      </c>
      <c r="N897" s="15">
        <v>165</v>
      </c>
      <c r="O897" s="15" t="s">
        <v>5986</v>
      </c>
      <c r="P897"/>
      <c r="Q897"/>
      <c r="R897" s="15" t="s">
        <v>5986</v>
      </c>
      <c r="S897"/>
      <c r="T897"/>
      <c r="U897" s="15" t="s">
        <v>5982</v>
      </c>
      <c r="V897" s="15" t="s">
        <v>5982</v>
      </c>
      <c r="W897" s="15" t="s">
        <v>5982</v>
      </c>
      <c r="X897" s="15" t="s">
        <v>5986</v>
      </c>
      <c r="Y897" s="15" t="s">
        <v>5986</v>
      </c>
      <c r="Z897" s="15" t="s">
        <v>5986</v>
      </c>
      <c r="AA897" s="15">
        <v>95</v>
      </c>
      <c r="AB897" s="15">
        <v>0</v>
      </c>
      <c r="AC897" s="15" t="s">
        <v>5982</v>
      </c>
      <c r="AD897" s="15" t="s">
        <v>5982</v>
      </c>
      <c r="AE897" s="15" t="s">
        <v>5986</v>
      </c>
      <c r="AF897" s="15">
        <v>1</v>
      </c>
      <c r="AG897" s="15">
        <v>1</v>
      </c>
      <c r="AH897" s="15"/>
      <c r="AI897" s="15" t="s">
        <v>5986</v>
      </c>
      <c r="AJ897" s="15" t="s">
        <v>5986</v>
      </c>
      <c r="AK897" s="15" t="s">
        <v>5982</v>
      </c>
      <c r="AL897" s="15"/>
      <c r="AM897" s="15"/>
      <c r="AN897" s="15">
        <v>1</v>
      </c>
      <c r="AO897"/>
      <c r="AP897" s="15">
        <v>1</v>
      </c>
      <c r="AQ897"/>
    </row>
    <row r="898" spans="1:43">
      <c r="A898"/>
      <c r="B898"/>
      <c r="C898"/>
      <c r="D898"/>
      <c r="E898" s="20" t="s">
        <v>6033</v>
      </c>
      <c r="F898"/>
      <c r="G898"/>
      <c r="H898" s="15">
        <v>222</v>
      </c>
      <c r="I898" s="15">
        <v>85</v>
      </c>
      <c r="J898" s="15" t="s">
        <v>5982</v>
      </c>
      <c r="K898" s="15" t="s">
        <v>5982</v>
      </c>
      <c r="L898" s="15">
        <v>2</v>
      </c>
      <c r="M898" s="15">
        <v>250</v>
      </c>
      <c r="N898" s="15">
        <v>109</v>
      </c>
      <c r="O898" s="15" t="s">
        <v>5986</v>
      </c>
      <c r="P898"/>
      <c r="Q898"/>
      <c r="R898" s="15"/>
      <c r="S898"/>
      <c r="T898"/>
      <c r="U898" s="15" t="s">
        <v>5982</v>
      </c>
      <c r="V898" s="15" t="s">
        <v>5982</v>
      </c>
      <c r="W898" s="15" t="s">
        <v>5982</v>
      </c>
      <c r="X898" s="15" t="s">
        <v>5986</v>
      </c>
      <c r="Y898" s="15" t="s">
        <v>5986</v>
      </c>
      <c r="Z898" s="15" t="s">
        <v>5986</v>
      </c>
      <c r="AA898" s="15">
        <v>18</v>
      </c>
      <c r="AB898" s="15">
        <v>4</v>
      </c>
      <c r="AC898" s="15" t="s">
        <v>5982</v>
      </c>
      <c r="AD898" s="15" t="s">
        <v>5982</v>
      </c>
      <c r="AE898" s="15" t="s">
        <v>5982</v>
      </c>
      <c r="AF898" s="15">
        <v>1</v>
      </c>
      <c r="AG898" s="15">
        <v>1</v>
      </c>
      <c r="AH898" s="15">
        <v>1</v>
      </c>
      <c r="AI898" s="15" t="s">
        <v>5986</v>
      </c>
      <c r="AJ898" s="15" t="s">
        <v>5986</v>
      </c>
      <c r="AK898" s="15" t="s">
        <v>5986</v>
      </c>
      <c r="AL898" s="15"/>
      <c r="AM898" s="15"/>
      <c r="AN898" s="15"/>
      <c r="AO898"/>
      <c r="AP898" s="15">
        <v>1</v>
      </c>
      <c r="AQ898"/>
    </row>
    <row r="899" spans="1:43">
      <c r="A899"/>
      <c r="B899"/>
      <c r="C899"/>
      <c r="D899"/>
      <c r="E899" s="19">
        <v>0.34027777777777773</v>
      </c>
      <c r="F899"/>
      <c r="G899"/>
      <c r="H899" s="15">
        <v>150</v>
      </c>
      <c r="I899" s="15">
        <v>30</v>
      </c>
      <c r="J899" s="15" t="s">
        <v>5982</v>
      </c>
      <c r="K899" s="15" t="s">
        <v>5982</v>
      </c>
      <c r="L899" s="15">
        <v>2</v>
      </c>
      <c r="M899" s="15">
        <v>165</v>
      </c>
      <c r="N899" s="15">
        <v>35</v>
      </c>
      <c r="O899" s="15"/>
      <c r="P899"/>
      <c r="Q899"/>
      <c r="R899" s="15" t="s">
        <v>5986</v>
      </c>
      <c r="S899"/>
      <c r="T899"/>
      <c r="U899" s="15" t="s">
        <v>5982</v>
      </c>
      <c r="V899" s="15" t="s">
        <v>5982</v>
      </c>
      <c r="W899" s="15" t="s">
        <v>5982</v>
      </c>
      <c r="X899" s="15" t="s">
        <v>5986</v>
      </c>
      <c r="Y899" s="15" t="s">
        <v>5986</v>
      </c>
      <c r="Z899" s="15" t="s">
        <v>5986</v>
      </c>
      <c r="AA899" s="15"/>
      <c r="AB899" s="15">
        <v>30</v>
      </c>
      <c r="AC899" s="15" t="s">
        <v>5986</v>
      </c>
      <c r="AD899" s="15" t="s">
        <v>5986</v>
      </c>
      <c r="AE899" s="15" t="s">
        <v>5986</v>
      </c>
      <c r="AF899" s="15"/>
      <c r="AG899" s="15"/>
      <c r="AH899" s="15"/>
      <c r="AI899" s="15" t="s">
        <v>5986</v>
      </c>
      <c r="AJ899" s="15" t="s">
        <v>5986</v>
      </c>
      <c r="AK899" s="15" t="s">
        <v>5986</v>
      </c>
      <c r="AL899" s="15"/>
      <c r="AM899" s="15"/>
      <c r="AN899" s="15"/>
      <c r="AO899"/>
      <c r="AP899" s="15">
        <v>1</v>
      </c>
      <c r="AQ899"/>
    </row>
    <row r="900" spans="1:43">
      <c r="A900"/>
      <c r="B900"/>
      <c r="C900"/>
      <c r="D900"/>
      <c r="E900" s="19">
        <v>0.29166666666666669</v>
      </c>
      <c r="F900"/>
      <c r="G900"/>
      <c r="H900" s="15">
        <v>814</v>
      </c>
      <c r="I900" s="15">
        <v>338</v>
      </c>
      <c r="J900" s="15" t="s">
        <v>5982</v>
      </c>
      <c r="K900" s="15" t="s">
        <v>5982</v>
      </c>
      <c r="L900" s="15">
        <v>2</v>
      </c>
      <c r="M900" s="15">
        <v>750</v>
      </c>
      <c r="N900" s="15">
        <v>0</v>
      </c>
      <c r="O900" s="15"/>
      <c r="P900"/>
      <c r="Q900"/>
      <c r="R900" s="15" t="s">
        <v>5986</v>
      </c>
      <c r="S900"/>
      <c r="T900"/>
      <c r="U900" s="15" t="s">
        <v>5982</v>
      </c>
      <c r="V900" s="15" t="s">
        <v>5982</v>
      </c>
      <c r="W900" s="15" t="s">
        <v>5982</v>
      </c>
      <c r="X900" s="15" t="s">
        <v>5986</v>
      </c>
      <c r="Y900" s="15" t="s">
        <v>5986</v>
      </c>
      <c r="Z900" s="15" t="s">
        <v>5986</v>
      </c>
      <c r="AA900" s="15"/>
      <c r="AB900" s="15">
        <v>338</v>
      </c>
      <c r="AC900" s="15" t="s">
        <v>5986</v>
      </c>
      <c r="AD900" s="15" t="s">
        <v>5986</v>
      </c>
      <c r="AE900" s="15" t="s">
        <v>5986</v>
      </c>
      <c r="AF900" s="15"/>
      <c r="AG900" s="15"/>
      <c r="AH900" s="15"/>
      <c r="AI900" s="15" t="s">
        <v>5986</v>
      </c>
      <c r="AJ900" s="15" t="s">
        <v>5986</v>
      </c>
      <c r="AK900" s="15" t="s">
        <v>5986</v>
      </c>
      <c r="AL900" s="15"/>
      <c r="AM900" s="15"/>
      <c r="AN900" s="15"/>
      <c r="AO900"/>
      <c r="AP900" s="15">
        <v>1</v>
      </c>
      <c r="AQ900"/>
    </row>
    <row r="901" spans="1:43">
      <c r="A901"/>
      <c r="B901"/>
      <c r="C901"/>
      <c r="D901"/>
      <c r="E901" s="19">
        <v>0.40277777777777773</v>
      </c>
      <c r="F901"/>
      <c r="G901"/>
      <c r="H901" s="15">
        <v>505</v>
      </c>
      <c r="I901" s="15">
        <v>200</v>
      </c>
      <c r="J901" s="15" t="s">
        <v>5982</v>
      </c>
      <c r="K901" s="15" t="s">
        <v>5986</v>
      </c>
      <c r="L901" s="15"/>
      <c r="M901" s="15">
        <v>550</v>
      </c>
      <c r="N901" s="15">
        <v>165</v>
      </c>
      <c r="O901" s="15"/>
      <c r="P901"/>
      <c r="Q901"/>
      <c r="R901" s="15"/>
      <c r="S901"/>
      <c r="T901"/>
      <c r="U901" s="15" t="s">
        <v>5982</v>
      </c>
      <c r="V901" s="15" t="s">
        <v>5982</v>
      </c>
      <c r="W901" s="15" t="s">
        <v>5982</v>
      </c>
      <c r="X901" s="15" t="s">
        <v>5986</v>
      </c>
      <c r="Y901" s="15" t="s">
        <v>5986</v>
      </c>
      <c r="Z901" s="15" t="s">
        <v>5986</v>
      </c>
      <c r="AA901" s="15">
        <v>0</v>
      </c>
      <c r="AB901" s="15">
        <v>200</v>
      </c>
      <c r="AC901" s="15"/>
      <c r="AD901" s="15"/>
      <c r="AE901" s="15"/>
      <c r="AF901" s="15"/>
      <c r="AG901" s="15"/>
      <c r="AH901" s="15"/>
      <c r="AI901" s="15"/>
      <c r="AJ901" s="15"/>
      <c r="AK901" s="15"/>
      <c r="AL901" s="15"/>
      <c r="AM901" s="15"/>
      <c r="AN901" s="15"/>
      <c r="AO901"/>
      <c r="AP901" s="15">
        <v>1</v>
      </c>
      <c r="AQ901"/>
    </row>
    <row r="902" spans="1:43">
      <c r="A902"/>
      <c r="B902"/>
      <c r="C902"/>
      <c r="D902"/>
      <c r="E902" s="19">
        <v>0.4375</v>
      </c>
      <c r="F902"/>
      <c r="G902"/>
      <c r="H902" s="15">
        <v>322</v>
      </c>
      <c r="I902" s="15">
        <v>100</v>
      </c>
      <c r="J902" s="15" t="s">
        <v>5982</v>
      </c>
      <c r="K902" s="15" t="s">
        <v>5982</v>
      </c>
      <c r="L902" s="15">
        <v>2</v>
      </c>
      <c r="M902" s="15">
        <v>350</v>
      </c>
      <c r="N902" s="15">
        <v>100</v>
      </c>
      <c r="O902" s="15"/>
      <c r="P902"/>
      <c r="Q902"/>
      <c r="R902" s="15" t="s">
        <v>5986</v>
      </c>
      <c r="S902"/>
      <c r="T902"/>
      <c r="U902" s="15" t="s">
        <v>5982</v>
      </c>
      <c r="V902" s="15" t="s">
        <v>5982</v>
      </c>
      <c r="W902" s="15" t="s">
        <v>5982</v>
      </c>
      <c r="X902" s="15" t="s">
        <v>5986</v>
      </c>
      <c r="Y902" s="15" t="s">
        <v>5986</v>
      </c>
      <c r="Z902" s="15" t="s">
        <v>5986</v>
      </c>
      <c r="AA902" s="15"/>
      <c r="AB902" s="15">
        <v>150</v>
      </c>
      <c r="AC902" s="15" t="s">
        <v>5986</v>
      </c>
      <c r="AD902" s="15" t="s">
        <v>5986</v>
      </c>
      <c r="AE902" s="15" t="s">
        <v>5986</v>
      </c>
      <c r="AF902" s="15"/>
      <c r="AG902" s="15"/>
      <c r="AH902" s="15"/>
      <c r="AI902" s="15" t="s">
        <v>5986</v>
      </c>
      <c r="AJ902" s="15" t="s">
        <v>5986</v>
      </c>
      <c r="AK902" s="15" t="s">
        <v>5986</v>
      </c>
      <c r="AL902" s="15"/>
      <c r="AM902" s="15"/>
      <c r="AN902" s="15"/>
      <c r="AO902"/>
      <c r="AP902" s="15">
        <v>1</v>
      </c>
      <c r="AQ902"/>
    </row>
    <row r="903" spans="1:43">
      <c r="A903"/>
      <c r="B903"/>
      <c r="C903"/>
      <c r="D903"/>
      <c r="E903" s="19">
        <v>0.29166666666666669</v>
      </c>
      <c r="F903"/>
      <c r="G903"/>
      <c r="H903" s="15">
        <v>393</v>
      </c>
      <c r="I903" s="15"/>
      <c r="J903" s="15" t="s">
        <v>5982</v>
      </c>
      <c r="K903" s="15" t="s">
        <v>5982</v>
      </c>
      <c r="L903" s="15">
        <v>2</v>
      </c>
      <c r="M903" s="15">
        <v>393</v>
      </c>
      <c r="N903" s="15">
        <v>9</v>
      </c>
      <c r="O903" s="15" t="s">
        <v>5986</v>
      </c>
      <c r="P903"/>
      <c r="Q903"/>
      <c r="R903" s="15" t="s">
        <v>5986</v>
      </c>
      <c r="S903"/>
      <c r="T903"/>
      <c r="U903" s="15" t="s">
        <v>5982</v>
      </c>
      <c r="V903" s="15" t="s">
        <v>5982</v>
      </c>
      <c r="W903" s="15" t="s">
        <v>5982</v>
      </c>
      <c r="X903" s="15" t="s">
        <v>5986</v>
      </c>
      <c r="Y903" s="15" t="s">
        <v>5986</v>
      </c>
      <c r="Z903" s="15" t="s">
        <v>5986</v>
      </c>
      <c r="AA903" s="15">
        <v>384</v>
      </c>
      <c r="AB903" s="15">
        <v>304</v>
      </c>
      <c r="AC903" s="15" t="s">
        <v>5982</v>
      </c>
      <c r="AD903" s="15" t="s">
        <v>5982</v>
      </c>
      <c r="AE903" s="15" t="s">
        <v>5982</v>
      </c>
      <c r="AF903" s="15" t="s">
        <v>771</v>
      </c>
      <c r="AG903" s="15" t="s">
        <v>771</v>
      </c>
      <c r="AH903" s="15" t="s">
        <v>771</v>
      </c>
      <c r="AI903" s="15" t="s">
        <v>5982</v>
      </c>
      <c r="AJ903" s="15" t="s">
        <v>5982</v>
      </c>
      <c r="AK903" s="15" t="s">
        <v>5982</v>
      </c>
      <c r="AL903" s="15" t="s">
        <v>771</v>
      </c>
      <c r="AM903" s="15" t="s">
        <v>771</v>
      </c>
      <c r="AN903" s="15" t="s">
        <v>771</v>
      </c>
      <c r="AO903"/>
      <c r="AP903" s="15"/>
      <c r="AQ903"/>
    </row>
    <row r="904" spans="1:43">
      <c r="A904"/>
      <c r="B904"/>
      <c r="C904"/>
      <c r="D904"/>
      <c r="E904" s="19">
        <v>0.40277777777777773</v>
      </c>
      <c r="F904"/>
      <c r="G904"/>
      <c r="H904" s="15">
        <v>676</v>
      </c>
      <c r="I904" s="15">
        <v>67</v>
      </c>
      <c r="J904" s="15" t="s">
        <v>5982</v>
      </c>
      <c r="K904" s="15" t="s">
        <v>5982</v>
      </c>
      <c r="L904" s="15">
        <v>2</v>
      </c>
      <c r="M904" s="15">
        <v>640</v>
      </c>
      <c r="N904" s="15">
        <v>179</v>
      </c>
      <c r="O904" s="15" t="s">
        <v>5982</v>
      </c>
      <c r="P904"/>
      <c r="Q904"/>
      <c r="R904" s="15" t="s">
        <v>5982</v>
      </c>
      <c r="S904"/>
      <c r="T904"/>
      <c r="U904" s="15" t="s">
        <v>5982</v>
      </c>
      <c r="V904" s="15" t="s">
        <v>5982</v>
      </c>
      <c r="W904" s="15" t="s">
        <v>5982</v>
      </c>
      <c r="X904" s="15" t="s">
        <v>5986</v>
      </c>
      <c r="Y904" s="15" t="s">
        <v>5986</v>
      </c>
      <c r="Z904" s="15" t="s">
        <v>5986</v>
      </c>
      <c r="AA904" s="15">
        <v>461</v>
      </c>
      <c r="AB904" s="15">
        <v>67</v>
      </c>
      <c r="AC904" s="15" t="s">
        <v>5982</v>
      </c>
      <c r="AD904" s="15" t="s">
        <v>5982</v>
      </c>
      <c r="AE904" s="15" t="s">
        <v>5982</v>
      </c>
      <c r="AF904" s="15">
        <v>2</v>
      </c>
      <c r="AG904" s="15">
        <v>1</v>
      </c>
      <c r="AH904" s="15">
        <v>2</v>
      </c>
      <c r="AI904" s="15" t="s">
        <v>5986</v>
      </c>
      <c r="AJ904" s="15" t="s">
        <v>5982</v>
      </c>
      <c r="AK904" s="15" t="s">
        <v>5982</v>
      </c>
      <c r="AL904" s="15"/>
      <c r="AM904" s="15"/>
      <c r="AN904" s="15"/>
      <c r="AO904"/>
      <c r="AP904" s="15"/>
      <c r="AQ904"/>
    </row>
    <row r="905" spans="1:43">
      <c r="A905"/>
      <c r="B905"/>
      <c r="C905"/>
      <c r="D905"/>
      <c r="E905" s="19">
        <v>0.35416666666666669</v>
      </c>
      <c r="F905"/>
      <c r="G905"/>
      <c r="H905" s="15">
        <v>476</v>
      </c>
      <c r="I905" s="15">
        <v>278</v>
      </c>
      <c r="J905" s="15" t="s">
        <v>5982</v>
      </c>
      <c r="K905" s="15" t="s">
        <v>5982</v>
      </c>
      <c r="L905" s="15">
        <v>2</v>
      </c>
      <c r="M905" s="15">
        <v>315</v>
      </c>
      <c r="N905" s="15">
        <v>32</v>
      </c>
      <c r="O905" s="15" t="s">
        <v>5982</v>
      </c>
      <c r="P905"/>
      <c r="Q905"/>
      <c r="R905" s="15" t="s">
        <v>5986</v>
      </c>
      <c r="S905"/>
      <c r="T905"/>
      <c r="U905" s="15" t="s">
        <v>5982</v>
      </c>
      <c r="V905" s="15" t="s">
        <v>5982</v>
      </c>
      <c r="W905" s="15" t="s">
        <v>5982</v>
      </c>
      <c r="X905" s="15" t="s">
        <v>5986</v>
      </c>
      <c r="Y905" s="15" t="s">
        <v>5986</v>
      </c>
      <c r="Z905" s="15" t="s">
        <v>5986</v>
      </c>
      <c r="AA905" s="15">
        <v>278</v>
      </c>
      <c r="AB905" s="15">
        <v>278</v>
      </c>
      <c r="AC905" s="15" t="s">
        <v>5982</v>
      </c>
      <c r="AD905" s="15" t="s">
        <v>5982</v>
      </c>
      <c r="AE905" s="15" t="s">
        <v>5982</v>
      </c>
      <c r="AF905" s="15">
        <v>1</v>
      </c>
      <c r="AG905" s="15">
        <v>1</v>
      </c>
      <c r="AH905" s="15">
        <v>1</v>
      </c>
      <c r="AI905" s="15" t="s">
        <v>5986</v>
      </c>
      <c r="AJ905" s="15" t="s">
        <v>5986</v>
      </c>
      <c r="AK905" s="15" t="s">
        <v>5986</v>
      </c>
      <c r="AL905" s="15"/>
      <c r="AM905" s="15"/>
      <c r="AN905" s="15"/>
      <c r="AO905"/>
      <c r="AP905" s="15">
        <v>1</v>
      </c>
      <c r="AQ905"/>
    </row>
    <row r="906" spans="1:43">
      <c r="A906"/>
      <c r="B906"/>
      <c r="C906"/>
      <c r="D906"/>
      <c r="E906" s="19">
        <v>0.4375</v>
      </c>
      <c r="F906"/>
      <c r="G906"/>
      <c r="H906" s="15">
        <v>447</v>
      </c>
      <c r="I906" s="15">
        <v>89</v>
      </c>
      <c r="J906" s="15" t="s">
        <v>5982</v>
      </c>
      <c r="K906" s="15" t="s">
        <v>5982</v>
      </c>
      <c r="L906" s="15">
        <v>2</v>
      </c>
      <c r="M906" s="15">
        <v>548</v>
      </c>
      <c r="N906" s="15">
        <v>443</v>
      </c>
      <c r="O906" s="15" t="s">
        <v>5986</v>
      </c>
      <c r="P906"/>
      <c r="Q906"/>
      <c r="R906" s="15" t="s">
        <v>5982</v>
      </c>
      <c r="S906"/>
      <c r="T906"/>
      <c r="U906" s="15" t="s">
        <v>5982</v>
      </c>
      <c r="V906" s="15" t="s">
        <v>5982</v>
      </c>
      <c r="W906" s="15" t="s">
        <v>5982</v>
      </c>
      <c r="X906" s="15" t="s">
        <v>5986</v>
      </c>
      <c r="Y906" s="15" t="s">
        <v>5986</v>
      </c>
      <c r="Z906" s="15" t="s">
        <v>5986</v>
      </c>
      <c r="AA906" s="15">
        <v>105</v>
      </c>
      <c r="AB906" s="15">
        <v>89</v>
      </c>
      <c r="AC906" s="15" t="s">
        <v>5982</v>
      </c>
      <c r="AD906" s="15" t="s">
        <v>5982</v>
      </c>
      <c r="AE906" s="15" t="s">
        <v>5982</v>
      </c>
      <c r="AF906" s="15">
        <v>1</v>
      </c>
      <c r="AG906" s="15">
        <v>1</v>
      </c>
      <c r="AH906" s="15">
        <v>1</v>
      </c>
      <c r="AI906" s="15" t="s">
        <v>5986</v>
      </c>
      <c r="AJ906" s="15" t="s">
        <v>5986</v>
      </c>
      <c r="AK906" s="15" t="s">
        <v>5986</v>
      </c>
      <c r="AL906" s="15"/>
      <c r="AM906" s="15"/>
      <c r="AN906" s="15"/>
      <c r="AO906"/>
      <c r="AP906" s="15">
        <v>1</v>
      </c>
      <c r="AQ906"/>
    </row>
    <row r="907" spans="1:43">
      <c r="A907"/>
      <c r="B907"/>
      <c r="C907"/>
      <c r="D907"/>
      <c r="E907" s="20" t="s">
        <v>6065</v>
      </c>
      <c r="F907"/>
      <c r="G907"/>
      <c r="H907" s="15">
        <v>293</v>
      </c>
      <c r="I907" s="15">
        <v>161</v>
      </c>
      <c r="J907" s="15" t="s">
        <v>5982</v>
      </c>
      <c r="K907" s="15" t="s">
        <v>5982</v>
      </c>
      <c r="L907" s="15">
        <v>2</v>
      </c>
      <c r="M907" s="15">
        <v>293</v>
      </c>
      <c r="N907" s="15">
        <v>97</v>
      </c>
      <c r="O907" s="15" t="s">
        <v>5982</v>
      </c>
      <c r="P907"/>
      <c r="Q907"/>
      <c r="R907" s="15" t="s">
        <v>5986</v>
      </c>
      <c r="S907"/>
      <c r="T907"/>
      <c r="U907" s="15" t="s">
        <v>5982</v>
      </c>
      <c r="V907" s="15" t="s">
        <v>5982</v>
      </c>
      <c r="W907" s="15" t="s">
        <v>5982</v>
      </c>
      <c r="X907" s="15" t="s">
        <v>5986</v>
      </c>
      <c r="Y907" s="15" t="s">
        <v>5986</v>
      </c>
      <c r="Z907" s="15" t="s">
        <v>5986</v>
      </c>
      <c r="AA907" s="15">
        <v>196</v>
      </c>
      <c r="AB907" s="15">
        <v>161</v>
      </c>
      <c r="AC907" s="15" t="s">
        <v>5986</v>
      </c>
      <c r="AD907" s="15" t="s">
        <v>5982</v>
      </c>
      <c r="AE907" s="15" t="s">
        <v>5982</v>
      </c>
      <c r="AF907" s="15"/>
      <c r="AG907" s="15">
        <v>1</v>
      </c>
      <c r="AH907" s="15">
        <v>1</v>
      </c>
      <c r="AI907" s="15" t="s">
        <v>5986</v>
      </c>
      <c r="AJ907" s="15" t="s">
        <v>5986</v>
      </c>
      <c r="AK907" s="15" t="s">
        <v>5986</v>
      </c>
      <c r="AL907" s="15"/>
      <c r="AM907" s="15"/>
      <c r="AN907" s="15"/>
      <c r="AO907"/>
      <c r="AP907" s="15">
        <v>1</v>
      </c>
      <c r="AQ907"/>
    </row>
    <row r="908" spans="1:43">
      <c r="A908"/>
      <c r="B908"/>
      <c r="C908"/>
      <c r="D908"/>
      <c r="E908" s="19">
        <v>0.46875</v>
      </c>
      <c r="F908"/>
      <c r="G908"/>
      <c r="H908" s="15">
        <v>471</v>
      </c>
      <c r="I908" s="15">
        <v>166</v>
      </c>
      <c r="J908" s="15" t="s">
        <v>5982</v>
      </c>
      <c r="K908" s="15" t="s">
        <v>5982</v>
      </c>
      <c r="L908" s="15">
        <v>2</v>
      </c>
      <c r="M908" s="15">
        <v>490</v>
      </c>
      <c r="N908" s="15">
        <v>240</v>
      </c>
      <c r="O908" s="15" t="s">
        <v>5986</v>
      </c>
      <c r="P908"/>
      <c r="Q908"/>
      <c r="R908" s="15" t="s">
        <v>5986</v>
      </c>
      <c r="S908"/>
      <c r="T908"/>
      <c r="U908" s="15" t="s">
        <v>5982</v>
      </c>
      <c r="V908" s="15" t="s">
        <v>5982</v>
      </c>
      <c r="W908" s="15" t="s">
        <v>5982</v>
      </c>
      <c r="X908" s="15" t="s">
        <v>5986</v>
      </c>
      <c r="Y908" s="15" t="s">
        <v>5986</v>
      </c>
      <c r="Z908" s="15" t="s">
        <v>5986</v>
      </c>
      <c r="AA908" s="15">
        <v>250</v>
      </c>
      <c r="AB908" s="15">
        <v>166</v>
      </c>
      <c r="AC908" s="15" t="s">
        <v>5982</v>
      </c>
      <c r="AD908" s="15" t="s">
        <v>5982</v>
      </c>
      <c r="AE908" s="15" t="s">
        <v>5982</v>
      </c>
      <c r="AF908" s="15" t="s">
        <v>771</v>
      </c>
      <c r="AG908" s="15" t="s">
        <v>771</v>
      </c>
      <c r="AH908" s="15" t="s">
        <v>771</v>
      </c>
      <c r="AI908" s="15" t="s">
        <v>5982</v>
      </c>
      <c r="AJ908" s="15" t="s">
        <v>5982</v>
      </c>
      <c r="AK908" s="15" t="s">
        <v>5986</v>
      </c>
      <c r="AL908" s="15">
        <v>2</v>
      </c>
      <c r="AM908" s="15">
        <v>2</v>
      </c>
      <c r="AN908" s="15"/>
      <c r="AO908"/>
      <c r="AP908" s="15"/>
      <c r="AQ908"/>
    </row>
    <row r="909" spans="1:43">
      <c r="A909"/>
      <c r="B909"/>
      <c r="C909"/>
      <c r="D909"/>
      <c r="E909" s="19">
        <v>0.47916666666666669</v>
      </c>
      <c r="F909"/>
      <c r="G909"/>
      <c r="H909" s="15">
        <v>340</v>
      </c>
      <c r="I909" s="15">
        <v>110</v>
      </c>
      <c r="J909" s="15" t="s">
        <v>5982</v>
      </c>
      <c r="K909" s="15" t="s">
        <v>5986</v>
      </c>
      <c r="L909" s="15">
        <v>2</v>
      </c>
      <c r="M909" s="15">
        <v>343</v>
      </c>
      <c r="N909" s="15">
        <v>0</v>
      </c>
      <c r="O909" s="15" t="s">
        <v>5986</v>
      </c>
      <c r="P909"/>
      <c r="Q909"/>
      <c r="R909" s="15" t="s">
        <v>5986</v>
      </c>
      <c r="S909"/>
      <c r="T909"/>
      <c r="U909" s="15"/>
      <c r="V909" s="15"/>
      <c r="W909" s="15"/>
      <c r="X909" s="15"/>
      <c r="Y909" s="15"/>
      <c r="Z909" s="15"/>
      <c r="AA909" s="15">
        <v>343</v>
      </c>
      <c r="AB909" s="15">
        <v>0</v>
      </c>
      <c r="AC909" s="15" t="s">
        <v>5982</v>
      </c>
      <c r="AD909" s="15" t="s">
        <v>5982</v>
      </c>
      <c r="AE909" s="15" t="s">
        <v>5982</v>
      </c>
      <c r="AF909" s="15">
        <v>1</v>
      </c>
      <c r="AG909" s="15">
        <v>1</v>
      </c>
      <c r="AH909" s="15">
        <v>1</v>
      </c>
      <c r="AI909" s="15" t="s">
        <v>5986</v>
      </c>
      <c r="AJ909" s="15" t="s">
        <v>5986</v>
      </c>
      <c r="AK909" s="15" t="s">
        <v>5986</v>
      </c>
      <c r="AL909" s="15"/>
      <c r="AM909" s="15"/>
      <c r="AN909" s="15"/>
      <c r="AO909"/>
      <c r="AP909" s="15"/>
      <c r="AQ909"/>
    </row>
    <row r="910" spans="1:43">
      <c r="A910"/>
      <c r="B910"/>
      <c r="C910"/>
      <c r="D910"/>
      <c r="E910" s="19">
        <v>0.33333333333333331</v>
      </c>
      <c r="F910"/>
      <c r="G910"/>
      <c r="H910" s="15">
        <v>290</v>
      </c>
      <c r="I910" s="15"/>
      <c r="J910" s="15" t="s">
        <v>5982</v>
      </c>
      <c r="K910" s="15" t="s">
        <v>5982</v>
      </c>
      <c r="L910" s="15">
        <v>2</v>
      </c>
      <c r="M910" s="15">
        <v>245</v>
      </c>
      <c r="N910" s="15">
        <v>36</v>
      </c>
      <c r="O910" s="15" t="s">
        <v>5982</v>
      </c>
      <c r="P910"/>
      <c r="Q910"/>
      <c r="R910" s="15" t="s">
        <v>5986</v>
      </c>
      <c r="S910"/>
      <c r="T910"/>
      <c r="U910" s="15" t="s">
        <v>5982</v>
      </c>
      <c r="V910" s="15" t="s">
        <v>5982</v>
      </c>
      <c r="W910" s="15" t="s">
        <v>5986</v>
      </c>
      <c r="X910" s="15" t="s">
        <v>5986</v>
      </c>
      <c r="Y910" s="15" t="s">
        <v>5986</v>
      </c>
      <c r="Z910" s="15" t="s">
        <v>5986</v>
      </c>
      <c r="AA910" s="15">
        <v>209</v>
      </c>
      <c r="AB910" s="15">
        <v>159</v>
      </c>
      <c r="AC910" s="15" t="s">
        <v>5982</v>
      </c>
      <c r="AD910" s="15" t="s">
        <v>5982</v>
      </c>
      <c r="AE910" s="15" t="s">
        <v>5982</v>
      </c>
      <c r="AF910" s="15" t="s">
        <v>771</v>
      </c>
      <c r="AG910" s="15" t="s">
        <v>771</v>
      </c>
      <c r="AH910" s="15">
        <v>1</v>
      </c>
      <c r="AI910" s="15" t="s">
        <v>5982</v>
      </c>
      <c r="AJ910" s="15" t="s">
        <v>5982</v>
      </c>
      <c r="AK910" s="15" t="s">
        <v>5982</v>
      </c>
      <c r="AL910" s="15">
        <v>2</v>
      </c>
      <c r="AM910" s="15">
        <v>2</v>
      </c>
      <c r="AN910" s="15">
        <v>1</v>
      </c>
      <c r="AO910"/>
      <c r="AP910" s="15">
        <v>1</v>
      </c>
      <c r="AQ910"/>
    </row>
    <row r="911" spans="1:43">
      <c r="A911"/>
      <c r="B911"/>
      <c r="C911"/>
      <c r="D911"/>
      <c r="E911" s="20" t="s">
        <v>6111</v>
      </c>
      <c r="F911"/>
      <c r="G911"/>
      <c r="H911" s="15">
        <v>980</v>
      </c>
      <c r="I911" s="15">
        <v>216</v>
      </c>
      <c r="J911" s="15" t="s">
        <v>5982</v>
      </c>
      <c r="K911" s="15" t="s">
        <v>5982</v>
      </c>
      <c r="L911" s="15">
        <v>2</v>
      </c>
      <c r="M911" s="15">
        <v>750</v>
      </c>
      <c r="N911" s="15">
        <v>300</v>
      </c>
      <c r="O911" s="15" t="s">
        <v>5986</v>
      </c>
      <c r="P911"/>
      <c r="Q911"/>
      <c r="R911" s="15" t="s">
        <v>5986</v>
      </c>
      <c r="S911"/>
      <c r="T911"/>
      <c r="U911" s="15" t="s">
        <v>5982</v>
      </c>
      <c r="V911" s="15" t="s">
        <v>5982</v>
      </c>
      <c r="W911" s="15" t="s">
        <v>5982</v>
      </c>
      <c r="X911" s="15" t="s">
        <v>5986</v>
      </c>
      <c r="Y911" s="15" t="s">
        <v>5986</v>
      </c>
      <c r="Z911" s="15" t="s">
        <v>5986</v>
      </c>
      <c r="AA911" s="15">
        <v>189</v>
      </c>
      <c r="AB911" s="15">
        <v>11</v>
      </c>
      <c r="AC911" s="15" t="s">
        <v>5982</v>
      </c>
      <c r="AD911" s="15" t="s">
        <v>5982</v>
      </c>
      <c r="AE911" s="15" t="s">
        <v>5982</v>
      </c>
      <c r="AF911" s="15">
        <v>1</v>
      </c>
      <c r="AG911" s="15">
        <v>1</v>
      </c>
      <c r="AH911" s="15">
        <v>1</v>
      </c>
      <c r="AI911" s="15" t="s">
        <v>5986</v>
      </c>
      <c r="AJ911" s="15" t="s">
        <v>5982</v>
      </c>
      <c r="AK911" s="15" t="s">
        <v>5982</v>
      </c>
      <c r="AL911" s="15"/>
      <c r="AM911" s="15">
        <v>1</v>
      </c>
      <c r="AN911" s="15">
        <v>1</v>
      </c>
      <c r="AO911"/>
      <c r="AP911" s="15">
        <v>1</v>
      </c>
      <c r="AQ911"/>
    </row>
    <row r="912" spans="1:43">
      <c r="A912"/>
      <c r="B912"/>
      <c r="C912"/>
      <c r="D912"/>
      <c r="E912" s="20" t="s">
        <v>6042</v>
      </c>
      <c r="F912"/>
      <c r="G912"/>
      <c r="H912" s="15">
        <v>198</v>
      </c>
      <c r="I912" s="15">
        <v>30</v>
      </c>
      <c r="J912" s="15" t="s">
        <v>5982</v>
      </c>
      <c r="K912" s="15" t="s">
        <v>5982</v>
      </c>
      <c r="L912" s="15">
        <v>2</v>
      </c>
      <c r="M912" s="15">
        <v>250</v>
      </c>
      <c r="N912" s="15">
        <v>130</v>
      </c>
      <c r="O912" s="15" t="s">
        <v>5986</v>
      </c>
      <c r="P912"/>
      <c r="Q912"/>
      <c r="R912" s="15" t="s">
        <v>5986</v>
      </c>
      <c r="S912"/>
      <c r="T912"/>
      <c r="U912" s="15" t="s">
        <v>5982</v>
      </c>
      <c r="V912" s="15" t="s">
        <v>5982</v>
      </c>
      <c r="W912" s="15" t="s">
        <v>5982</v>
      </c>
      <c r="X912" s="15" t="s">
        <v>5986</v>
      </c>
      <c r="Y912" s="15" t="s">
        <v>5986</v>
      </c>
      <c r="Z912" s="15" t="s">
        <v>5986</v>
      </c>
      <c r="AA912" s="15">
        <v>0</v>
      </c>
      <c r="AB912" s="15">
        <v>0</v>
      </c>
      <c r="AC912" s="15" t="s">
        <v>5982</v>
      </c>
      <c r="AD912" s="15" t="s">
        <v>5982</v>
      </c>
      <c r="AE912" s="15" t="s">
        <v>5982</v>
      </c>
      <c r="AF912" s="15">
        <v>1</v>
      </c>
      <c r="AG912" s="15">
        <v>1</v>
      </c>
      <c r="AH912" s="15">
        <v>1</v>
      </c>
      <c r="AI912" s="15" t="s">
        <v>5986</v>
      </c>
      <c r="AJ912" s="15" t="s">
        <v>5986</v>
      </c>
      <c r="AK912" s="15" t="s">
        <v>5982</v>
      </c>
      <c r="AL912" s="15"/>
      <c r="AM912" s="15"/>
      <c r="AN912" s="15">
        <v>1</v>
      </c>
      <c r="AO912"/>
      <c r="AP912" s="15">
        <v>1</v>
      </c>
      <c r="AQ912"/>
    </row>
    <row r="913" spans="1:43">
      <c r="A913"/>
      <c r="B913"/>
      <c r="C913"/>
      <c r="D913"/>
      <c r="E913" s="19">
        <v>0.3611111111111111</v>
      </c>
      <c r="F913"/>
      <c r="G913"/>
      <c r="H913" s="15">
        <v>234</v>
      </c>
      <c r="I913" s="15"/>
      <c r="J913" s="15"/>
      <c r="K913" s="15"/>
      <c r="L913" s="15"/>
      <c r="M913" s="15">
        <v>250</v>
      </c>
      <c r="N913" s="15">
        <v>193</v>
      </c>
      <c r="O913" s="15"/>
      <c r="P913"/>
      <c r="Q913"/>
      <c r="R913" s="15" t="s">
        <v>5986</v>
      </c>
      <c r="S913"/>
      <c r="T913"/>
      <c r="U913" s="15"/>
      <c r="V913" s="15"/>
      <c r="W913" s="15"/>
      <c r="X913" s="15"/>
      <c r="Y913" s="15"/>
      <c r="Z913" s="15"/>
      <c r="AA913" s="15"/>
      <c r="AB913" s="15"/>
      <c r="AC913" s="15"/>
      <c r="AD913" s="15"/>
      <c r="AE913" s="15"/>
      <c r="AF913" s="15"/>
      <c r="AG913" s="15"/>
      <c r="AH913" s="15"/>
      <c r="AI913" s="15"/>
      <c r="AJ913" s="15"/>
      <c r="AK913" s="15"/>
      <c r="AL913" s="15"/>
      <c r="AM913" s="15"/>
      <c r="AN913" s="15"/>
      <c r="AO913"/>
      <c r="AP913" s="15"/>
      <c r="AQ913"/>
    </row>
    <row r="914" spans="1:43">
      <c r="A914"/>
      <c r="B914"/>
      <c r="C914"/>
      <c r="D914"/>
      <c r="E914" s="19">
        <v>0.3888888888888889</v>
      </c>
      <c r="F914"/>
      <c r="G914"/>
      <c r="H914" s="15">
        <v>797</v>
      </c>
      <c r="I914" s="15"/>
      <c r="J914" s="15" t="s">
        <v>5982</v>
      </c>
      <c r="K914" s="15" t="s">
        <v>5982</v>
      </c>
      <c r="L914" s="15"/>
      <c r="M914" s="15">
        <v>400</v>
      </c>
      <c r="N914" s="15"/>
      <c r="O914" s="15"/>
      <c r="P914"/>
      <c r="Q914"/>
      <c r="R914" s="15" t="s">
        <v>5986</v>
      </c>
      <c r="S914"/>
      <c r="T914"/>
      <c r="U914" s="15" t="s">
        <v>5982</v>
      </c>
      <c r="V914" s="15" t="s">
        <v>5982</v>
      </c>
      <c r="W914" s="15" t="s">
        <v>5982</v>
      </c>
      <c r="X914" s="15" t="s">
        <v>5986</v>
      </c>
      <c r="Y914" s="15" t="s">
        <v>5986</v>
      </c>
      <c r="Z914" s="15" t="s">
        <v>5986</v>
      </c>
      <c r="AA914" s="15"/>
      <c r="AB914" s="15"/>
      <c r="AC914" s="15" t="s">
        <v>5982</v>
      </c>
      <c r="AD914" s="15" t="s">
        <v>5982</v>
      </c>
      <c r="AE914" s="15" t="s">
        <v>5982</v>
      </c>
      <c r="AF914" s="15">
        <v>1</v>
      </c>
      <c r="AG914" s="15">
        <v>1</v>
      </c>
      <c r="AH914" s="15">
        <v>1</v>
      </c>
      <c r="AI914" s="15"/>
      <c r="AJ914" s="15"/>
      <c r="AK914" s="15"/>
      <c r="AL914" s="15"/>
      <c r="AM914" s="15"/>
      <c r="AN914" s="15"/>
      <c r="AO914"/>
      <c r="AP914" s="15"/>
      <c r="AQ914"/>
    </row>
    <row r="915" spans="1:43">
      <c r="A915"/>
      <c r="B915"/>
      <c r="C915"/>
      <c r="D915"/>
      <c r="E915" s="19">
        <v>0.42569444444444443</v>
      </c>
      <c r="F915"/>
      <c r="G915"/>
      <c r="H915" s="15">
        <v>818</v>
      </c>
      <c r="I915" s="15"/>
      <c r="J915" s="15" t="s">
        <v>5982</v>
      </c>
      <c r="K915" s="15" t="s">
        <v>5982</v>
      </c>
      <c r="L915" s="15"/>
      <c r="M915" s="15">
        <v>120</v>
      </c>
      <c r="N915" s="15"/>
      <c r="O915" s="15"/>
      <c r="P915"/>
      <c r="Q915"/>
      <c r="R915" s="15" t="s">
        <v>5986</v>
      </c>
      <c r="S915"/>
      <c r="T915"/>
      <c r="U915" s="15" t="s">
        <v>5982</v>
      </c>
      <c r="V915" s="15" t="s">
        <v>5982</v>
      </c>
      <c r="W915" s="15" t="s">
        <v>5982</v>
      </c>
      <c r="X915" s="15" t="s">
        <v>5986</v>
      </c>
      <c r="Y915" s="15" t="s">
        <v>5986</v>
      </c>
      <c r="Z915" s="15" t="s">
        <v>5986</v>
      </c>
      <c r="AA915" s="15"/>
      <c r="AB915" s="15"/>
      <c r="AC915" s="15" t="s">
        <v>5982</v>
      </c>
      <c r="AD915" s="15" t="s">
        <v>5982</v>
      </c>
      <c r="AE915" s="15" t="s">
        <v>5982</v>
      </c>
      <c r="AF915" s="15">
        <v>1</v>
      </c>
      <c r="AG915" s="15">
        <v>1</v>
      </c>
      <c r="AH915" s="15">
        <v>1</v>
      </c>
      <c r="AI915" s="15"/>
      <c r="AJ915" s="15"/>
      <c r="AK915" s="15"/>
      <c r="AL915" s="15"/>
      <c r="AM915" s="15"/>
      <c r="AN915" s="15"/>
      <c r="AO915"/>
      <c r="AP915" s="15">
        <v>1</v>
      </c>
      <c r="AQ915"/>
    </row>
    <row r="916" spans="1:43">
      <c r="A916"/>
      <c r="B916"/>
      <c r="C916"/>
      <c r="D916"/>
      <c r="E916" s="19">
        <v>0.44791666666666669</v>
      </c>
      <c r="F916"/>
      <c r="G916"/>
      <c r="H916" s="15">
        <v>297</v>
      </c>
      <c r="I916" s="15"/>
      <c r="J916" s="15"/>
      <c r="K916" s="15"/>
      <c r="L916" s="15"/>
      <c r="M916" s="15">
        <v>250</v>
      </c>
      <c r="N916" s="15"/>
      <c r="O916" s="15"/>
      <c r="P916"/>
      <c r="Q916"/>
      <c r="R916" s="15" t="s">
        <v>5986</v>
      </c>
      <c r="S916"/>
      <c r="T916"/>
      <c r="U916" s="15" t="s">
        <v>5982</v>
      </c>
      <c r="V916" s="15" t="s">
        <v>5982</v>
      </c>
      <c r="W916" s="15" t="s">
        <v>5982</v>
      </c>
      <c r="X916" s="15" t="s">
        <v>5986</v>
      </c>
      <c r="Y916" s="15" t="s">
        <v>5986</v>
      </c>
      <c r="Z916" s="15" t="s">
        <v>5986</v>
      </c>
      <c r="AA916" s="15"/>
      <c r="AB916" s="15"/>
      <c r="AC916" s="15" t="s">
        <v>5982</v>
      </c>
      <c r="AD916" s="15" t="s">
        <v>5982</v>
      </c>
      <c r="AE916" s="15" t="s">
        <v>5982</v>
      </c>
      <c r="AF916" s="15">
        <v>1</v>
      </c>
      <c r="AG916" s="15">
        <v>1</v>
      </c>
      <c r="AH916" s="15">
        <v>1</v>
      </c>
      <c r="AI916" s="15"/>
      <c r="AJ916" s="15"/>
      <c r="AK916" s="15"/>
      <c r="AL916" s="15"/>
      <c r="AM916" s="15"/>
      <c r="AN916" s="15"/>
      <c r="AO916"/>
      <c r="AP916" s="15"/>
      <c r="AQ916"/>
    </row>
    <row r="917" spans="1:43">
      <c r="A917"/>
      <c r="B917"/>
      <c r="C917"/>
      <c r="D917"/>
      <c r="E917" s="19">
        <v>0.47222222222222227</v>
      </c>
      <c r="F917"/>
      <c r="G917"/>
      <c r="H917" s="15">
        <v>449</v>
      </c>
      <c r="I917" s="15"/>
      <c r="J917" s="15" t="s">
        <v>5982</v>
      </c>
      <c r="K917" s="15" t="s">
        <v>5982</v>
      </c>
      <c r="L917" s="15"/>
      <c r="M917" s="15"/>
      <c r="N917" s="15"/>
      <c r="O917" s="15"/>
      <c r="P917"/>
      <c r="Q917"/>
      <c r="R917" s="15" t="s">
        <v>5982</v>
      </c>
      <c r="S917"/>
      <c r="T917"/>
      <c r="U917" s="15" t="s">
        <v>5982</v>
      </c>
      <c r="V917" s="15" t="s">
        <v>5982</v>
      </c>
      <c r="W917" s="15" t="s">
        <v>5982</v>
      </c>
      <c r="X917" s="15" t="s">
        <v>5986</v>
      </c>
      <c r="Y917" s="15" t="s">
        <v>5986</v>
      </c>
      <c r="Z917" s="15" t="s">
        <v>5986</v>
      </c>
      <c r="AA917" s="15"/>
      <c r="AB917" s="15"/>
      <c r="AC917" s="15" t="s">
        <v>5982</v>
      </c>
      <c r="AD917" s="15" t="s">
        <v>5982</v>
      </c>
      <c r="AE917" s="15" t="s">
        <v>5982</v>
      </c>
      <c r="AF917" s="15">
        <v>1</v>
      </c>
      <c r="AG917" s="15">
        <v>1</v>
      </c>
      <c r="AH917" s="15">
        <v>1</v>
      </c>
      <c r="AI917" s="15"/>
      <c r="AJ917" s="15"/>
      <c r="AK917" s="15"/>
      <c r="AL917" s="15"/>
      <c r="AM917" s="15"/>
      <c r="AN917" s="15"/>
      <c r="AO917"/>
      <c r="AP917" s="15">
        <v>1</v>
      </c>
      <c r="AQ917"/>
    </row>
    <row r="918" spans="1:43">
      <c r="A918"/>
      <c r="B918"/>
      <c r="C918"/>
      <c r="D918"/>
      <c r="E918" s="19">
        <v>0.4861111111111111</v>
      </c>
      <c r="F918"/>
      <c r="G918"/>
      <c r="H918" s="15">
        <v>156</v>
      </c>
      <c r="I918" s="15"/>
      <c r="J918" s="15" t="s">
        <v>5982</v>
      </c>
      <c r="K918" s="15" t="s">
        <v>5982</v>
      </c>
      <c r="L918" s="15">
        <v>2</v>
      </c>
      <c r="M918" s="15">
        <v>50</v>
      </c>
      <c r="N918" s="15">
        <v>0</v>
      </c>
      <c r="O918" s="15" t="s">
        <v>5986</v>
      </c>
      <c r="P918"/>
      <c r="Q918"/>
      <c r="R918" s="15" t="s">
        <v>5986</v>
      </c>
      <c r="S918"/>
      <c r="T918"/>
      <c r="U918" s="15" t="s">
        <v>5982</v>
      </c>
      <c r="V918" s="15" t="s">
        <v>5982</v>
      </c>
      <c r="W918" s="15" t="s">
        <v>5982</v>
      </c>
      <c r="X918" s="15" t="s">
        <v>5986</v>
      </c>
      <c r="Y918" s="15" t="s">
        <v>5986</v>
      </c>
      <c r="Z918" s="15" t="s">
        <v>5986</v>
      </c>
      <c r="AA918" s="15">
        <v>50</v>
      </c>
      <c r="AB918" s="15"/>
      <c r="AC918" s="15" t="s">
        <v>5982</v>
      </c>
      <c r="AD918" s="15" t="s">
        <v>5982</v>
      </c>
      <c r="AE918" s="15" t="s">
        <v>5982</v>
      </c>
      <c r="AF918" s="15">
        <v>1</v>
      </c>
      <c r="AG918" s="15">
        <v>1</v>
      </c>
      <c r="AH918" s="15">
        <v>1</v>
      </c>
      <c r="AI918" s="15" t="s">
        <v>5982</v>
      </c>
      <c r="AJ918" s="15" t="s">
        <v>5982</v>
      </c>
      <c r="AK918" s="15" t="s">
        <v>5982</v>
      </c>
      <c r="AL918" s="15">
        <v>1</v>
      </c>
      <c r="AM918" s="15">
        <v>1</v>
      </c>
      <c r="AN918" s="15">
        <v>1</v>
      </c>
      <c r="AO918"/>
      <c r="AP918" s="15"/>
      <c r="AQ918"/>
    </row>
    <row r="919" spans="1:43">
      <c r="A919"/>
      <c r="B919"/>
      <c r="C919"/>
      <c r="D919"/>
      <c r="E919" s="19">
        <v>0.50347222222222221</v>
      </c>
      <c r="F919"/>
      <c r="G919"/>
      <c r="H919" s="15"/>
      <c r="I919" s="15"/>
      <c r="J919" s="15" t="s">
        <v>5982</v>
      </c>
      <c r="K919" s="15" t="s">
        <v>5982</v>
      </c>
      <c r="L919" s="15">
        <v>2</v>
      </c>
      <c r="M919" s="15">
        <v>139</v>
      </c>
      <c r="N919" s="15"/>
      <c r="O919" s="15"/>
      <c r="P919"/>
      <c r="Q919"/>
      <c r="R919" s="15" t="s">
        <v>5986</v>
      </c>
      <c r="S919"/>
      <c r="T919"/>
      <c r="U919" s="15" t="s">
        <v>5982</v>
      </c>
      <c r="V919" s="15" t="s">
        <v>5982</v>
      </c>
      <c r="W919" s="15" t="s">
        <v>5982</v>
      </c>
      <c r="X919" s="15" t="s">
        <v>5986</v>
      </c>
      <c r="Y919" s="15" t="s">
        <v>5986</v>
      </c>
      <c r="Z919" s="15" t="s">
        <v>5986</v>
      </c>
      <c r="AA919" s="15">
        <v>49</v>
      </c>
      <c r="AB919" s="15"/>
      <c r="AC919" s="15" t="s">
        <v>5982</v>
      </c>
      <c r="AD919" s="15" t="s">
        <v>5982</v>
      </c>
      <c r="AE919" s="15" t="s">
        <v>5982</v>
      </c>
      <c r="AF919" s="15">
        <v>1</v>
      </c>
      <c r="AG919" s="15">
        <v>1</v>
      </c>
      <c r="AH919" s="15">
        <v>1</v>
      </c>
      <c r="AI919" s="15" t="s">
        <v>5986</v>
      </c>
      <c r="AJ919" s="15" t="s">
        <v>5986</v>
      </c>
      <c r="AK919" s="15" t="s">
        <v>5986</v>
      </c>
      <c r="AL919" s="15"/>
      <c r="AM919" s="15"/>
      <c r="AN919" s="15"/>
      <c r="AO919"/>
      <c r="AP919" s="15"/>
      <c r="AQ919"/>
    </row>
    <row r="920" spans="1:43">
      <c r="A920"/>
      <c r="B920"/>
      <c r="C920"/>
      <c r="D920"/>
      <c r="E920" s="19">
        <v>0.43055555555555558</v>
      </c>
      <c r="F920"/>
      <c r="G920"/>
      <c r="H920" s="15">
        <v>460</v>
      </c>
      <c r="I920" s="15"/>
      <c r="J920" s="15" t="s">
        <v>5982</v>
      </c>
      <c r="K920" s="15" t="s">
        <v>5982</v>
      </c>
      <c r="L920" s="15"/>
      <c r="M920" s="15">
        <v>460</v>
      </c>
      <c r="N920" s="15">
        <v>20</v>
      </c>
      <c r="O920" s="15" t="s">
        <v>5986</v>
      </c>
      <c r="P920"/>
      <c r="Q920"/>
      <c r="R920" s="15"/>
      <c r="S920"/>
      <c r="T920"/>
      <c r="U920" s="15" t="s">
        <v>5982</v>
      </c>
      <c r="V920" s="15" t="s">
        <v>5982</v>
      </c>
      <c r="W920" s="15" t="s">
        <v>5982</v>
      </c>
      <c r="X920" s="15" t="s">
        <v>5986</v>
      </c>
      <c r="Y920" s="15" t="s">
        <v>5986</v>
      </c>
      <c r="Z920" s="15" t="s">
        <v>5986</v>
      </c>
      <c r="AA920" s="15">
        <v>430</v>
      </c>
      <c r="AB920" s="15">
        <v>5</v>
      </c>
      <c r="AC920" s="15" t="s">
        <v>5986</v>
      </c>
      <c r="AD920" s="15" t="s">
        <v>5986</v>
      </c>
      <c r="AE920" s="15" t="s">
        <v>5986</v>
      </c>
      <c r="AF920" s="15"/>
      <c r="AG920" s="15"/>
      <c r="AH920" s="15"/>
      <c r="AI920" s="15" t="s">
        <v>5986</v>
      </c>
      <c r="AJ920" s="15" t="s">
        <v>5986</v>
      </c>
      <c r="AK920" s="15" t="s">
        <v>5986</v>
      </c>
      <c r="AL920" s="15"/>
      <c r="AM920" s="15"/>
      <c r="AN920" s="15"/>
      <c r="AO920"/>
      <c r="AP920" s="15"/>
      <c r="AQ920"/>
    </row>
    <row r="921" spans="1:43">
      <c r="A921"/>
      <c r="B921"/>
      <c r="C921"/>
      <c r="D921"/>
      <c r="E921" s="21" t="s">
        <v>3889</v>
      </c>
      <c r="F921"/>
      <c r="G921"/>
      <c r="H921" s="15">
        <v>384</v>
      </c>
      <c r="I921" s="15">
        <v>360</v>
      </c>
      <c r="J921" s="15" t="s">
        <v>5982</v>
      </c>
      <c r="K921" s="15" t="s">
        <v>5982</v>
      </c>
      <c r="L921" s="15">
        <v>2</v>
      </c>
      <c r="M921" s="15">
        <v>384</v>
      </c>
      <c r="N921" s="15">
        <v>0</v>
      </c>
      <c r="O921" s="15" t="s">
        <v>5986</v>
      </c>
      <c r="P921"/>
      <c r="Q921"/>
      <c r="R921" s="15" t="s">
        <v>5986</v>
      </c>
      <c r="S921"/>
      <c r="T921"/>
      <c r="U921" s="15" t="s">
        <v>5982</v>
      </c>
      <c r="V921" s="15" t="s">
        <v>5982</v>
      </c>
      <c r="W921" s="15" t="s">
        <v>5982</v>
      </c>
      <c r="X921" s="15" t="s">
        <v>5986</v>
      </c>
      <c r="Y921" s="15" t="s">
        <v>5986</v>
      </c>
      <c r="Z921" s="15" t="s">
        <v>5986</v>
      </c>
      <c r="AA921" s="15">
        <v>384</v>
      </c>
      <c r="AB921" s="15">
        <v>10</v>
      </c>
      <c r="AC921" s="15" t="s">
        <v>5986</v>
      </c>
      <c r="AD921" s="15" t="s">
        <v>5986</v>
      </c>
      <c r="AE921" s="15" t="s">
        <v>5986</v>
      </c>
      <c r="AF921" s="15"/>
      <c r="AG921" s="15"/>
      <c r="AH921" s="15"/>
      <c r="AI921" s="15" t="s">
        <v>5986</v>
      </c>
      <c r="AJ921" s="15" t="s">
        <v>5986</v>
      </c>
      <c r="AK921" s="15" t="s">
        <v>5986</v>
      </c>
      <c r="AL921" s="15"/>
      <c r="AM921" s="15"/>
      <c r="AN921" s="15"/>
      <c r="AO921"/>
      <c r="AP921" s="15">
        <v>1</v>
      </c>
      <c r="AQ921"/>
    </row>
    <row r="922" spans="1:43">
      <c r="A922"/>
      <c r="B922"/>
      <c r="C922"/>
      <c r="D922"/>
      <c r="E922" s="19">
        <v>0.28125</v>
      </c>
      <c r="F922"/>
      <c r="G922"/>
      <c r="H922" s="15">
        <v>1158</v>
      </c>
      <c r="I922" s="15">
        <v>800</v>
      </c>
      <c r="J922" s="15" t="s">
        <v>5982</v>
      </c>
      <c r="K922" s="15" t="s">
        <v>5982</v>
      </c>
      <c r="L922" s="15">
        <v>2</v>
      </c>
      <c r="M922" s="15">
        <v>1200</v>
      </c>
      <c r="N922" s="15">
        <v>58</v>
      </c>
      <c r="O922" s="15" t="s">
        <v>5982</v>
      </c>
      <c r="P922"/>
      <c r="Q922"/>
      <c r="R922" s="15" t="s">
        <v>5986</v>
      </c>
      <c r="S922"/>
      <c r="T922"/>
      <c r="U922" s="15" t="s">
        <v>5982</v>
      </c>
      <c r="V922" s="15" t="s">
        <v>5982</v>
      </c>
      <c r="W922" s="15" t="s">
        <v>5982</v>
      </c>
      <c r="X922" s="15" t="s">
        <v>5986</v>
      </c>
      <c r="Y922" s="15" t="s">
        <v>5986</v>
      </c>
      <c r="Z922" s="15" t="s">
        <v>5986</v>
      </c>
      <c r="AA922" s="15">
        <v>1100</v>
      </c>
      <c r="AB922" s="15">
        <v>0</v>
      </c>
      <c r="AC922" s="15" t="s">
        <v>5986</v>
      </c>
      <c r="AD922" s="15" t="s">
        <v>5986</v>
      </c>
      <c r="AE922" s="15" t="s">
        <v>5986</v>
      </c>
      <c r="AF922" s="15"/>
      <c r="AG922" s="15"/>
      <c r="AH922" s="15"/>
      <c r="AI922" s="15" t="s">
        <v>5986</v>
      </c>
      <c r="AJ922" s="15" t="s">
        <v>5986</v>
      </c>
      <c r="AK922" s="15" t="s">
        <v>5986</v>
      </c>
      <c r="AL922" s="15"/>
      <c r="AM922" s="15"/>
      <c r="AN922" s="15"/>
      <c r="AO922"/>
      <c r="AP922" s="15">
        <v>1</v>
      </c>
      <c r="AQ922"/>
    </row>
    <row r="923" spans="1:43">
      <c r="A923"/>
      <c r="B923"/>
      <c r="C923"/>
      <c r="D923"/>
      <c r="E923" s="21" t="s">
        <v>3899</v>
      </c>
      <c r="F923"/>
      <c r="G923"/>
      <c r="H923" s="15">
        <v>280</v>
      </c>
      <c r="I923" s="15">
        <v>200</v>
      </c>
      <c r="J923" s="15" t="s">
        <v>5982</v>
      </c>
      <c r="K923" s="15" t="s">
        <v>5982</v>
      </c>
      <c r="L923" s="15">
        <v>2</v>
      </c>
      <c r="M923" s="15">
        <v>250</v>
      </c>
      <c r="N923" s="15">
        <v>50</v>
      </c>
      <c r="O923" s="15" t="s">
        <v>5986</v>
      </c>
      <c r="P923"/>
      <c r="Q923"/>
      <c r="R923" s="15" t="s">
        <v>5986</v>
      </c>
      <c r="S923"/>
      <c r="T923"/>
      <c r="U923" s="15" t="s">
        <v>5982</v>
      </c>
      <c r="V923" s="15" t="s">
        <v>5982</v>
      </c>
      <c r="W923" s="15" t="s">
        <v>5982</v>
      </c>
      <c r="X923" s="15" t="s">
        <v>5986</v>
      </c>
      <c r="Y923" s="15" t="s">
        <v>5986</v>
      </c>
      <c r="Z923" s="15" t="s">
        <v>5986</v>
      </c>
      <c r="AA923" s="15">
        <v>200</v>
      </c>
      <c r="AB923" s="15">
        <v>4</v>
      </c>
      <c r="AC923" s="15" t="s">
        <v>5986</v>
      </c>
      <c r="AD923" s="15" t="s">
        <v>5986</v>
      </c>
      <c r="AE923" s="15" t="s">
        <v>5986</v>
      </c>
      <c r="AF923" s="15"/>
      <c r="AG923" s="15"/>
      <c r="AH923" s="15"/>
      <c r="AI923" s="15" t="s">
        <v>5986</v>
      </c>
      <c r="AJ923" s="15" t="s">
        <v>5986</v>
      </c>
      <c r="AK923" s="15" t="s">
        <v>5986</v>
      </c>
      <c r="AL923" s="15"/>
      <c r="AM923" s="15"/>
      <c r="AN923" s="15"/>
      <c r="AO923"/>
      <c r="AP923" s="15">
        <v>1</v>
      </c>
      <c r="AQ923"/>
    </row>
    <row r="924" spans="1:43">
      <c r="A924"/>
      <c r="B924"/>
      <c r="C924"/>
      <c r="D924"/>
      <c r="E924" s="19">
        <v>0.35416666666666669</v>
      </c>
      <c r="F924"/>
      <c r="G924"/>
      <c r="H924" s="15">
        <v>432</v>
      </c>
      <c r="I924" s="15">
        <v>200</v>
      </c>
      <c r="J924" s="15" t="s">
        <v>5982</v>
      </c>
      <c r="K924" s="15" t="s">
        <v>5982</v>
      </c>
      <c r="L924" s="15">
        <v>2</v>
      </c>
      <c r="M924" s="15">
        <v>403</v>
      </c>
      <c r="N924" s="15">
        <v>10</v>
      </c>
      <c r="O924" s="15" t="s">
        <v>5986</v>
      </c>
      <c r="P924"/>
      <c r="Q924"/>
      <c r="R924" s="15" t="s">
        <v>5986</v>
      </c>
      <c r="S924"/>
      <c r="T924"/>
      <c r="U924" s="15" t="s">
        <v>5982</v>
      </c>
      <c r="V924" s="15" t="s">
        <v>5982</v>
      </c>
      <c r="W924" s="15" t="s">
        <v>5982</v>
      </c>
      <c r="X924" s="15" t="s">
        <v>5986</v>
      </c>
      <c r="Y924" s="15" t="s">
        <v>5986</v>
      </c>
      <c r="Z924" s="15" t="s">
        <v>5986</v>
      </c>
      <c r="AA924" s="15">
        <v>380</v>
      </c>
      <c r="AB924" s="15">
        <v>8</v>
      </c>
      <c r="AC924" s="15" t="s">
        <v>5986</v>
      </c>
      <c r="AD924" s="15" t="s">
        <v>5986</v>
      </c>
      <c r="AE924" s="15" t="s">
        <v>5986</v>
      </c>
      <c r="AF924" s="15"/>
      <c r="AG924" s="15"/>
      <c r="AH924" s="15"/>
      <c r="AI924" s="15" t="s">
        <v>5986</v>
      </c>
      <c r="AJ924" s="15" t="s">
        <v>5986</v>
      </c>
      <c r="AK924" s="15" t="s">
        <v>5986</v>
      </c>
      <c r="AL924" s="15"/>
      <c r="AM924" s="15"/>
      <c r="AN924" s="15"/>
      <c r="AO924"/>
      <c r="AP924" s="15">
        <v>1</v>
      </c>
      <c r="AQ924"/>
    </row>
    <row r="925" spans="1:43">
      <c r="A925"/>
      <c r="B925"/>
      <c r="C925"/>
      <c r="D925"/>
      <c r="E925" s="19">
        <v>0.3125</v>
      </c>
      <c r="F925"/>
      <c r="G925"/>
      <c r="H925" s="15">
        <v>157</v>
      </c>
      <c r="I925" s="15">
        <v>100</v>
      </c>
      <c r="J925" s="15" t="s">
        <v>5982</v>
      </c>
      <c r="K925" s="15" t="s">
        <v>5982</v>
      </c>
      <c r="L925" s="15">
        <v>2</v>
      </c>
      <c r="M925" s="15">
        <v>157</v>
      </c>
      <c r="N925" s="15">
        <v>5</v>
      </c>
      <c r="O925" s="15" t="s">
        <v>5986</v>
      </c>
      <c r="P925"/>
      <c r="Q925"/>
      <c r="R925" s="15"/>
      <c r="S925"/>
      <c r="T925"/>
      <c r="U925" s="15" t="s">
        <v>5982</v>
      </c>
      <c r="V925" s="15" t="s">
        <v>5982</v>
      </c>
      <c r="W925" s="15" t="s">
        <v>5982</v>
      </c>
      <c r="X925" s="15" t="s">
        <v>5986</v>
      </c>
      <c r="Y925" s="15" t="s">
        <v>5986</v>
      </c>
      <c r="Z925" s="15" t="s">
        <v>5986</v>
      </c>
      <c r="AA925" s="15">
        <v>130</v>
      </c>
      <c r="AB925" s="15">
        <v>5</v>
      </c>
      <c r="AC925" s="15" t="s">
        <v>5986</v>
      </c>
      <c r="AD925" s="15" t="s">
        <v>5986</v>
      </c>
      <c r="AE925" s="15" t="s">
        <v>5986</v>
      </c>
      <c r="AF925" s="15"/>
      <c r="AG925" s="15"/>
      <c r="AH925" s="15"/>
      <c r="AI925" s="15" t="s">
        <v>5986</v>
      </c>
      <c r="AJ925" s="15" t="s">
        <v>5986</v>
      </c>
      <c r="AK925" s="15" t="s">
        <v>5986</v>
      </c>
      <c r="AL925" s="15"/>
      <c r="AM925" s="15"/>
      <c r="AN925" s="15"/>
      <c r="AO925"/>
      <c r="AP925" s="15">
        <v>1</v>
      </c>
      <c r="AQ925"/>
    </row>
    <row r="926" spans="1:43">
      <c r="A926"/>
      <c r="B926"/>
      <c r="C926"/>
      <c r="D926"/>
      <c r="E926" s="19">
        <v>0.39930555555555558</v>
      </c>
      <c r="F926"/>
      <c r="G926"/>
      <c r="H926" s="15">
        <v>677</v>
      </c>
      <c r="I926" s="15">
        <v>500</v>
      </c>
      <c r="J926" s="15" t="s">
        <v>5982</v>
      </c>
      <c r="K926" s="15" t="s">
        <v>5982</v>
      </c>
      <c r="L926" s="15">
        <v>2</v>
      </c>
      <c r="M926" s="15">
        <v>650</v>
      </c>
      <c r="N926" s="15">
        <v>100</v>
      </c>
      <c r="O926" s="15" t="s">
        <v>5986</v>
      </c>
      <c r="P926"/>
      <c r="Q926"/>
      <c r="R926" s="15" t="s">
        <v>5986</v>
      </c>
      <c r="S926"/>
      <c r="T926"/>
      <c r="U926" s="15" t="s">
        <v>5982</v>
      </c>
      <c r="V926" s="15" t="s">
        <v>5982</v>
      </c>
      <c r="W926" s="15" t="s">
        <v>5982</v>
      </c>
      <c r="X926" s="15" t="s">
        <v>5986</v>
      </c>
      <c r="Y926" s="15" t="s">
        <v>5986</v>
      </c>
      <c r="Z926" s="15" t="s">
        <v>5986</v>
      </c>
      <c r="AA926" s="15">
        <v>500</v>
      </c>
      <c r="AB926" s="15">
        <v>9</v>
      </c>
      <c r="AC926" s="15" t="s">
        <v>5986</v>
      </c>
      <c r="AD926" s="15" t="s">
        <v>5986</v>
      </c>
      <c r="AE926" s="15" t="s">
        <v>5986</v>
      </c>
      <c r="AF926" s="15"/>
      <c r="AG926" s="15"/>
      <c r="AH926" s="15"/>
      <c r="AI926" s="15" t="s">
        <v>5986</v>
      </c>
      <c r="AJ926" s="15" t="s">
        <v>5986</v>
      </c>
      <c r="AK926" s="15" t="s">
        <v>5986</v>
      </c>
      <c r="AL926" s="15"/>
      <c r="AM926" s="15"/>
      <c r="AN926" s="15"/>
      <c r="AO926"/>
      <c r="AP926" s="15">
        <v>1</v>
      </c>
      <c r="AQ926"/>
    </row>
    <row r="927" spans="1:43">
      <c r="A927"/>
      <c r="B927"/>
      <c r="C927"/>
      <c r="D927"/>
      <c r="E927" s="19">
        <v>0.47916666666666669</v>
      </c>
      <c r="F927"/>
      <c r="G927"/>
      <c r="H927" s="15">
        <v>234</v>
      </c>
      <c r="I927" s="15">
        <v>230</v>
      </c>
      <c r="J927" s="15" t="s">
        <v>5982</v>
      </c>
      <c r="K927" s="15" t="s">
        <v>5982</v>
      </c>
      <c r="L927" s="15">
        <v>2</v>
      </c>
      <c r="M927" s="15">
        <v>230</v>
      </c>
      <c r="N927" s="15">
        <v>0</v>
      </c>
      <c r="O927" s="15" t="s">
        <v>5986</v>
      </c>
      <c r="P927"/>
      <c r="Q927"/>
      <c r="R927" s="15" t="s">
        <v>5986</v>
      </c>
      <c r="S927"/>
      <c r="T927"/>
      <c r="U927" s="15" t="s">
        <v>5982</v>
      </c>
      <c r="V927" s="15" t="s">
        <v>5982</v>
      </c>
      <c r="W927" s="15" t="s">
        <v>5982</v>
      </c>
      <c r="X927" s="15" t="s">
        <v>5986</v>
      </c>
      <c r="Y927" s="15" t="s">
        <v>5986</v>
      </c>
      <c r="Z927" s="15" t="s">
        <v>5986</v>
      </c>
      <c r="AA927" s="15">
        <v>230</v>
      </c>
      <c r="AB927" s="15"/>
      <c r="AC927" s="15" t="s">
        <v>5986</v>
      </c>
      <c r="AD927" s="15" t="s">
        <v>5986</v>
      </c>
      <c r="AE927" s="15" t="s">
        <v>5986</v>
      </c>
      <c r="AF927" s="15"/>
      <c r="AG927" s="15"/>
      <c r="AH927" s="15"/>
      <c r="AI927" s="15" t="s">
        <v>5986</v>
      </c>
      <c r="AJ927" s="15" t="s">
        <v>5986</v>
      </c>
      <c r="AK927" s="15" t="s">
        <v>5986</v>
      </c>
      <c r="AL927" s="15"/>
      <c r="AM927" s="15"/>
      <c r="AN927" s="15"/>
      <c r="AO927"/>
      <c r="AP927" s="15">
        <v>1</v>
      </c>
      <c r="AQ927"/>
    </row>
    <row r="928" spans="1:43">
      <c r="A928"/>
      <c r="B928"/>
      <c r="C928"/>
      <c r="D928"/>
      <c r="E928" s="19">
        <v>0.3263888888888889</v>
      </c>
      <c r="F928"/>
      <c r="G928"/>
      <c r="H928" s="15">
        <v>972</v>
      </c>
      <c r="I928" s="15"/>
      <c r="J928" s="15" t="s">
        <v>5982</v>
      </c>
      <c r="K928" s="15" t="s">
        <v>5982</v>
      </c>
      <c r="L928" s="15"/>
      <c r="M928" s="15">
        <v>700</v>
      </c>
      <c r="N928" s="15">
        <v>400</v>
      </c>
      <c r="O928" s="15" t="s">
        <v>5982</v>
      </c>
      <c r="P928"/>
      <c r="Q928"/>
      <c r="R928" s="15" t="s">
        <v>5986</v>
      </c>
      <c r="S928"/>
      <c r="T928"/>
      <c r="U928" s="15" t="s">
        <v>5982</v>
      </c>
      <c r="V928" s="15" t="s">
        <v>5982</v>
      </c>
      <c r="W928" s="15" t="s">
        <v>5982</v>
      </c>
      <c r="X928" s="15" t="s">
        <v>5986</v>
      </c>
      <c r="Y928" s="15" t="s">
        <v>5986</v>
      </c>
      <c r="Z928" s="15" t="s">
        <v>5986</v>
      </c>
      <c r="AA928" s="15"/>
      <c r="AB928" s="15"/>
      <c r="AC928" s="15" t="s">
        <v>5982</v>
      </c>
      <c r="AD928" s="15" t="s">
        <v>5982</v>
      </c>
      <c r="AE928" s="15" t="s">
        <v>5982</v>
      </c>
      <c r="AF928" s="15">
        <v>1</v>
      </c>
      <c r="AG928" s="15">
        <v>1</v>
      </c>
      <c r="AH928" s="15">
        <v>1</v>
      </c>
      <c r="AI928" s="15"/>
      <c r="AJ928" s="15"/>
      <c r="AK928" s="15"/>
      <c r="AL928" s="15"/>
      <c r="AM928" s="15"/>
      <c r="AN928" s="15"/>
      <c r="AO928"/>
      <c r="AP928" s="15">
        <v>1</v>
      </c>
      <c r="AQ928"/>
    </row>
    <row r="929" spans="1:43">
      <c r="A929"/>
      <c r="B929"/>
      <c r="C929"/>
      <c r="D929"/>
      <c r="E929" s="19">
        <v>0.44791666666666669</v>
      </c>
      <c r="F929"/>
      <c r="G929"/>
      <c r="H929" s="15">
        <v>600</v>
      </c>
      <c r="I929" s="15">
        <v>175</v>
      </c>
      <c r="J929" s="15"/>
      <c r="K929" s="15"/>
      <c r="L929" s="15"/>
      <c r="M929" s="15">
        <v>600</v>
      </c>
      <c r="N929" s="15">
        <v>200</v>
      </c>
      <c r="O929" s="15" t="s">
        <v>5982</v>
      </c>
      <c r="P929"/>
      <c r="Q929"/>
      <c r="R929" s="15" t="s">
        <v>5982</v>
      </c>
      <c r="S929"/>
      <c r="T929"/>
      <c r="U929" s="15" t="s">
        <v>5982</v>
      </c>
      <c r="V929" s="15" t="s">
        <v>5982</v>
      </c>
      <c r="W929" s="15" t="s">
        <v>5982</v>
      </c>
      <c r="X929" s="15" t="s">
        <v>5986</v>
      </c>
      <c r="Y929" s="15" t="s">
        <v>5986</v>
      </c>
      <c r="Z929" s="15" t="s">
        <v>5986</v>
      </c>
      <c r="AA929" s="15">
        <v>400</v>
      </c>
      <c r="AB929" s="15">
        <v>200</v>
      </c>
      <c r="AC929" s="15" t="s">
        <v>5982</v>
      </c>
      <c r="AD929" s="15" t="s">
        <v>5982</v>
      </c>
      <c r="AE929" s="15" t="s">
        <v>5982</v>
      </c>
      <c r="AF929" s="15">
        <v>1</v>
      </c>
      <c r="AG929" s="15">
        <v>1</v>
      </c>
      <c r="AH929" s="15">
        <v>1</v>
      </c>
      <c r="AI929" s="15" t="s">
        <v>5986</v>
      </c>
      <c r="AJ929" s="15" t="s">
        <v>5986</v>
      </c>
      <c r="AK929" s="15" t="s">
        <v>5986</v>
      </c>
      <c r="AL929" s="15"/>
      <c r="AM929" s="15"/>
      <c r="AN929" s="15"/>
      <c r="AO929"/>
      <c r="AP929" s="15">
        <v>1</v>
      </c>
      <c r="AQ929"/>
    </row>
    <row r="930" spans="1:43">
      <c r="A930"/>
      <c r="B930"/>
      <c r="C930"/>
      <c r="D930"/>
      <c r="E930" s="19">
        <v>0.39583333333333331</v>
      </c>
      <c r="F930"/>
      <c r="G930"/>
      <c r="H930" s="15">
        <v>974</v>
      </c>
      <c r="I930" s="15">
        <v>150</v>
      </c>
      <c r="J930" s="15" t="s">
        <v>5982</v>
      </c>
      <c r="K930" s="15" t="s">
        <v>5982</v>
      </c>
      <c r="L930" s="15">
        <v>2</v>
      </c>
      <c r="M930" s="15">
        <v>996</v>
      </c>
      <c r="N930" s="15">
        <v>22</v>
      </c>
      <c r="O930" s="15" t="s">
        <v>5986</v>
      </c>
      <c r="P930"/>
      <c r="Q930"/>
      <c r="R930" s="15" t="s">
        <v>5982</v>
      </c>
      <c r="S930"/>
      <c r="T930"/>
      <c r="U930" s="15" t="s">
        <v>5982</v>
      </c>
      <c r="V930" s="15" t="s">
        <v>5982</v>
      </c>
      <c r="W930" s="15" t="s">
        <v>5982</v>
      </c>
      <c r="X930" s="15" t="s">
        <v>5986</v>
      </c>
      <c r="Y930" s="15" t="s">
        <v>5986</v>
      </c>
      <c r="Z930" s="15" t="s">
        <v>5986</v>
      </c>
      <c r="AA930" s="15">
        <v>469</v>
      </c>
      <c r="AB930" s="15">
        <v>21</v>
      </c>
      <c r="AC930" s="15" t="s">
        <v>5982</v>
      </c>
      <c r="AD930" s="15" t="s">
        <v>5982</v>
      </c>
      <c r="AE930" s="15" t="s">
        <v>5982</v>
      </c>
      <c r="AF930" s="15">
        <v>1</v>
      </c>
      <c r="AG930" s="15">
        <v>1</v>
      </c>
      <c r="AH930" s="15">
        <v>1</v>
      </c>
      <c r="AI930" s="15" t="s">
        <v>5986</v>
      </c>
      <c r="AJ930" s="15" t="s">
        <v>5986</v>
      </c>
      <c r="AK930" s="15" t="s">
        <v>5986</v>
      </c>
      <c r="AL930" s="15"/>
      <c r="AM930" s="15"/>
      <c r="AN930" s="15"/>
      <c r="AO930"/>
      <c r="AP930" s="15">
        <v>1</v>
      </c>
      <c r="AQ930"/>
    </row>
    <row r="931" spans="1:43">
      <c r="A931"/>
      <c r="B931"/>
      <c r="C931"/>
      <c r="D931"/>
      <c r="E931" s="21" t="s">
        <v>3899</v>
      </c>
      <c r="F931"/>
      <c r="G931"/>
      <c r="H931" s="15">
        <v>870</v>
      </c>
      <c r="I931" s="15">
        <v>50</v>
      </c>
      <c r="J931" s="15" t="s">
        <v>5982</v>
      </c>
      <c r="K931" s="15" t="s">
        <v>5982</v>
      </c>
      <c r="L931" s="15">
        <v>2</v>
      </c>
      <c r="M931" s="15">
        <v>1000</v>
      </c>
      <c r="N931" s="15">
        <v>200</v>
      </c>
      <c r="O931" s="15" t="s">
        <v>5986</v>
      </c>
      <c r="P931"/>
      <c r="Q931"/>
      <c r="R931" s="15" t="s">
        <v>5982</v>
      </c>
      <c r="S931"/>
      <c r="T931"/>
      <c r="U931" s="15" t="s">
        <v>5982</v>
      </c>
      <c r="V931" s="15" t="s">
        <v>5982</v>
      </c>
      <c r="W931" s="15" t="s">
        <v>5982</v>
      </c>
      <c r="X931" s="15" t="s">
        <v>5986</v>
      </c>
      <c r="Y931" s="15" t="s">
        <v>5986</v>
      </c>
      <c r="Z931" s="15" t="s">
        <v>5986</v>
      </c>
      <c r="AA931" s="15">
        <v>700</v>
      </c>
      <c r="AB931" s="15">
        <v>200</v>
      </c>
      <c r="AC931" s="15" t="s">
        <v>5982</v>
      </c>
      <c r="AD931" s="15" t="s">
        <v>5982</v>
      </c>
      <c r="AE931" s="15" t="s">
        <v>5982</v>
      </c>
      <c r="AF931" s="15">
        <v>1</v>
      </c>
      <c r="AG931" s="15">
        <v>1</v>
      </c>
      <c r="AH931" s="15">
        <v>1</v>
      </c>
      <c r="AI931" s="15" t="s">
        <v>5986</v>
      </c>
      <c r="AJ931" s="15" t="s">
        <v>5986</v>
      </c>
      <c r="AK931" s="15" t="s">
        <v>5986</v>
      </c>
      <c r="AL931" s="15"/>
      <c r="AM931" s="15"/>
      <c r="AN931" s="15"/>
      <c r="AO931"/>
      <c r="AP931" s="15">
        <v>1</v>
      </c>
      <c r="AQ931"/>
    </row>
    <row r="932" spans="1:43">
      <c r="A932"/>
      <c r="B932"/>
      <c r="C932"/>
      <c r="D932"/>
      <c r="E932" s="19">
        <v>0.39583333333333331</v>
      </c>
      <c r="F932"/>
      <c r="G932"/>
      <c r="H932" s="15">
        <v>289</v>
      </c>
      <c r="I932" s="15">
        <v>25</v>
      </c>
      <c r="J932" s="15" t="s">
        <v>5982</v>
      </c>
      <c r="K932" s="15" t="s">
        <v>5982</v>
      </c>
      <c r="L932" s="15"/>
      <c r="M932" s="15">
        <v>315</v>
      </c>
      <c r="N932" s="15">
        <v>58</v>
      </c>
      <c r="O932" s="15"/>
      <c r="P932"/>
      <c r="Q932"/>
      <c r="R932" s="15"/>
      <c r="S932"/>
      <c r="T932"/>
      <c r="U932" s="15"/>
      <c r="V932" s="15"/>
      <c r="W932" s="15"/>
      <c r="X932" s="15"/>
      <c r="Y932" s="15"/>
      <c r="Z932" s="15"/>
      <c r="AA932" s="15">
        <v>237</v>
      </c>
      <c r="AB932" s="15">
        <v>20</v>
      </c>
      <c r="AC932" s="15"/>
      <c r="AD932" s="15"/>
      <c r="AE932" s="15"/>
      <c r="AF932" s="15"/>
      <c r="AG932" s="15"/>
      <c r="AH932" s="15"/>
      <c r="AI932" s="15"/>
      <c r="AJ932" s="15"/>
      <c r="AK932" s="15"/>
      <c r="AL932" s="15"/>
      <c r="AM932" s="15"/>
      <c r="AN932" s="15"/>
      <c r="AO932"/>
      <c r="AP932" s="15">
        <v>1</v>
      </c>
      <c r="AQ932"/>
    </row>
    <row r="933" spans="1:43">
      <c r="A933"/>
      <c r="B933"/>
      <c r="C933"/>
      <c r="D933"/>
      <c r="E933" s="19">
        <v>0.47916666666666669</v>
      </c>
      <c r="F933"/>
      <c r="G933"/>
      <c r="H933" s="15">
        <v>320</v>
      </c>
      <c r="I933" s="15">
        <v>16</v>
      </c>
      <c r="J933" s="15" t="s">
        <v>5982</v>
      </c>
      <c r="K933" s="15" t="s">
        <v>5982</v>
      </c>
      <c r="L933" s="15">
        <v>2</v>
      </c>
      <c r="M933" s="15">
        <v>352</v>
      </c>
      <c r="N933" s="15">
        <v>71</v>
      </c>
      <c r="O933" s="15" t="s">
        <v>5986</v>
      </c>
      <c r="P933"/>
      <c r="Q933"/>
      <c r="R933" s="15"/>
      <c r="S933"/>
      <c r="T933"/>
      <c r="U933" s="15" t="s">
        <v>5982</v>
      </c>
      <c r="V933" s="15" t="s">
        <v>5986</v>
      </c>
      <c r="W933" s="15" t="s">
        <v>5986</v>
      </c>
      <c r="X933" s="15" t="s">
        <v>5986</v>
      </c>
      <c r="Y933" s="15" t="s">
        <v>5986</v>
      </c>
      <c r="Z933" s="15" t="s">
        <v>5986</v>
      </c>
      <c r="AA933" s="15">
        <v>206</v>
      </c>
      <c r="AB933" s="15">
        <v>75</v>
      </c>
      <c r="AC933" s="15" t="s">
        <v>5982</v>
      </c>
      <c r="AD933" s="15" t="s">
        <v>5982</v>
      </c>
      <c r="AE933" s="15" t="s">
        <v>5982</v>
      </c>
      <c r="AF933" s="15">
        <v>1</v>
      </c>
      <c r="AG933" s="15">
        <v>1</v>
      </c>
      <c r="AH933" s="15">
        <v>1</v>
      </c>
      <c r="AI933" s="15" t="s">
        <v>5982</v>
      </c>
      <c r="AJ933" s="15" t="s">
        <v>5982</v>
      </c>
      <c r="AK933" s="15" t="s">
        <v>5982</v>
      </c>
      <c r="AL933" s="15">
        <v>1</v>
      </c>
      <c r="AM933" s="15">
        <v>1</v>
      </c>
      <c r="AN933" s="15">
        <v>1</v>
      </c>
      <c r="AO933"/>
      <c r="AP933" s="15"/>
      <c r="AQ933"/>
    </row>
    <row r="934" spans="1:43">
      <c r="A934"/>
      <c r="B934"/>
      <c r="C934"/>
      <c r="D934"/>
      <c r="E934" s="19">
        <v>0.36458333333333331</v>
      </c>
      <c r="F934"/>
      <c r="G934"/>
      <c r="H934" s="15">
        <v>369</v>
      </c>
      <c r="I934" s="15">
        <v>20</v>
      </c>
      <c r="J934" s="15" t="s">
        <v>5982</v>
      </c>
      <c r="K934" s="15" t="s">
        <v>5982</v>
      </c>
      <c r="L934" s="15">
        <v>2</v>
      </c>
      <c r="M934" s="15">
        <v>406</v>
      </c>
      <c r="N934" s="15">
        <v>218</v>
      </c>
      <c r="O934" s="15"/>
      <c r="P934"/>
      <c r="Q934"/>
      <c r="R934" s="15"/>
      <c r="S934"/>
      <c r="T934"/>
      <c r="U934" s="15" t="s">
        <v>5982</v>
      </c>
      <c r="V934" s="15" t="s">
        <v>5982</v>
      </c>
      <c r="W934" s="15" t="s">
        <v>5982</v>
      </c>
      <c r="X934" s="15" t="s">
        <v>5986</v>
      </c>
      <c r="Y934" s="15" t="s">
        <v>5986</v>
      </c>
      <c r="Z934" s="15" t="s">
        <v>5986</v>
      </c>
      <c r="AA934" s="15">
        <v>103</v>
      </c>
      <c r="AB934" s="15">
        <v>85</v>
      </c>
      <c r="AC934" s="15" t="s">
        <v>5982</v>
      </c>
      <c r="AD934" s="15" t="s">
        <v>5982</v>
      </c>
      <c r="AE934" s="15" t="s">
        <v>5982</v>
      </c>
      <c r="AF934" s="15" t="s">
        <v>985</v>
      </c>
      <c r="AG934" s="15" t="s">
        <v>985</v>
      </c>
      <c r="AH934" s="15">
        <v>1</v>
      </c>
      <c r="AI934" s="15" t="s">
        <v>5982</v>
      </c>
      <c r="AJ934" s="15" t="s">
        <v>5982</v>
      </c>
      <c r="AK934" s="15" t="s">
        <v>5982</v>
      </c>
      <c r="AL934" s="15">
        <v>1</v>
      </c>
      <c r="AM934" s="15">
        <v>1</v>
      </c>
      <c r="AN934" s="15">
        <v>1</v>
      </c>
      <c r="AO934"/>
      <c r="AP934" s="15"/>
      <c r="AQ934"/>
    </row>
    <row r="935" spans="1:43">
      <c r="A935"/>
      <c r="B935"/>
      <c r="C935"/>
      <c r="D935"/>
      <c r="E935" s="19">
        <v>0.4375</v>
      </c>
      <c r="F935"/>
      <c r="G935"/>
      <c r="H935" s="15">
        <v>379</v>
      </c>
      <c r="I935" s="15">
        <v>53</v>
      </c>
      <c r="J935" s="15" t="s">
        <v>5982</v>
      </c>
      <c r="K935" s="15" t="s">
        <v>5982</v>
      </c>
      <c r="L935" s="15">
        <v>2</v>
      </c>
      <c r="M935" s="15">
        <v>379</v>
      </c>
      <c r="N935" s="15">
        <v>36</v>
      </c>
      <c r="O935" s="15"/>
      <c r="P935"/>
      <c r="Q935"/>
      <c r="R935" s="15"/>
      <c r="S935"/>
      <c r="T935"/>
      <c r="U935" s="15" t="s">
        <v>5982</v>
      </c>
      <c r="V935" s="15" t="s">
        <v>5982</v>
      </c>
      <c r="W935" s="15" t="s">
        <v>5982</v>
      </c>
      <c r="X935" s="15" t="s">
        <v>5982</v>
      </c>
      <c r="Y935" s="15" t="s">
        <v>5986</v>
      </c>
      <c r="Z935" s="15" t="s">
        <v>5986</v>
      </c>
      <c r="AA935" s="15">
        <v>255</v>
      </c>
      <c r="AB935" s="15">
        <v>88</v>
      </c>
      <c r="AC935" s="15" t="s">
        <v>5982</v>
      </c>
      <c r="AD935" s="15" t="s">
        <v>5982</v>
      </c>
      <c r="AE935" s="15" t="s">
        <v>5982</v>
      </c>
      <c r="AF935" s="15">
        <v>1</v>
      </c>
      <c r="AG935" s="15">
        <v>1</v>
      </c>
      <c r="AH935" s="15">
        <v>1</v>
      </c>
      <c r="AI935" s="15" t="s">
        <v>5982</v>
      </c>
      <c r="AJ935" s="15" t="s">
        <v>5982</v>
      </c>
      <c r="AK935" s="15" t="s">
        <v>5982</v>
      </c>
      <c r="AL935" s="15" t="s">
        <v>985</v>
      </c>
      <c r="AM935" s="15" t="s">
        <v>985</v>
      </c>
      <c r="AN935" s="15" t="s">
        <v>985</v>
      </c>
      <c r="AO935"/>
      <c r="AP935" s="15"/>
      <c r="AQ935"/>
    </row>
    <row r="936" spans="1:43">
      <c r="A936"/>
      <c r="B936"/>
      <c r="C936"/>
      <c r="D936"/>
      <c r="E936" s="19">
        <v>0.34027777777777773</v>
      </c>
      <c r="F936"/>
      <c r="G936"/>
      <c r="H936" s="15">
        <v>391</v>
      </c>
      <c r="I936" s="15">
        <v>63</v>
      </c>
      <c r="J936" s="15" t="s">
        <v>5982</v>
      </c>
      <c r="K936" s="15" t="s">
        <v>5982</v>
      </c>
      <c r="L936" s="15">
        <v>2</v>
      </c>
      <c r="M936" s="15">
        <v>391</v>
      </c>
      <c r="N936" s="15">
        <v>63</v>
      </c>
      <c r="O936" s="15" t="s">
        <v>5982</v>
      </c>
      <c r="P936"/>
      <c r="Q936"/>
      <c r="R936" s="15"/>
      <c r="S936"/>
      <c r="T936"/>
      <c r="U936" s="15" t="s">
        <v>5982</v>
      </c>
      <c r="V936" s="15" t="s">
        <v>5982</v>
      </c>
      <c r="W936" s="15" t="s">
        <v>5982</v>
      </c>
      <c r="X936" s="15" t="s">
        <v>5986</v>
      </c>
      <c r="Y936" s="15" t="s">
        <v>5986</v>
      </c>
      <c r="Z936" s="15" t="s">
        <v>5986</v>
      </c>
      <c r="AA936" s="15">
        <v>214</v>
      </c>
      <c r="AB936" s="15">
        <v>114</v>
      </c>
      <c r="AC936" s="15" t="s">
        <v>5982</v>
      </c>
      <c r="AD936" s="15" t="s">
        <v>5982</v>
      </c>
      <c r="AE936" s="15" t="s">
        <v>5982</v>
      </c>
      <c r="AF936" s="15" t="s">
        <v>985</v>
      </c>
      <c r="AG936" s="15" t="s">
        <v>985</v>
      </c>
      <c r="AH936" s="15" t="s">
        <v>985</v>
      </c>
      <c r="AI936" s="15" t="s">
        <v>5982</v>
      </c>
      <c r="AJ936" s="15" t="s">
        <v>5982</v>
      </c>
      <c r="AK936" s="15" t="s">
        <v>5982</v>
      </c>
      <c r="AL936" s="15">
        <v>1</v>
      </c>
      <c r="AM936" s="15">
        <v>1</v>
      </c>
      <c r="AN936" s="15" t="s">
        <v>985</v>
      </c>
      <c r="AO936"/>
      <c r="AP936" s="15"/>
      <c r="AQ936"/>
    </row>
    <row r="937" spans="1:43">
      <c r="A937"/>
      <c r="B937"/>
      <c r="C937"/>
      <c r="D937"/>
      <c r="E937" s="19">
        <v>0.42708333333333331</v>
      </c>
      <c r="F937"/>
      <c r="G937"/>
      <c r="H937" s="15">
        <v>191</v>
      </c>
      <c r="I937" s="15">
        <v>50</v>
      </c>
      <c r="J937" s="15"/>
      <c r="K937" s="15"/>
      <c r="L937" s="15"/>
      <c r="M937" s="15">
        <v>214</v>
      </c>
      <c r="N937" s="15">
        <v>39</v>
      </c>
      <c r="O937" s="15"/>
      <c r="P937"/>
      <c r="Q937"/>
      <c r="R937" s="15" t="s">
        <v>5986</v>
      </c>
      <c r="S937"/>
      <c r="T937"/>
      <c r="U937" s="15" t="s">
        <v>5982</v>
      </c>
      <c r="V937" s="15" t="s">
        <v>5982</v>
      </c>
      <c r="W937" s="15" t="s">
        <v>5982</v>
      </c>
      <c r="X937" s="15" t="s">
        <v>5986</v>
      </c>
      <c r="Y937" s="15" t="s">
        <v>5986</v>
      </c>
      <c r="Z937" s="15" t="s">
        <v>5986</v>
      </c>
      <c r="AA937" s="15">
        <v>175</v>
      </c>
      <c r="AB937" s="15">
        <v>0</v>
      </c>
      <c r="AC937" s="15" t="s">
        <v>5982</v>
      </c>
      <c r="AD937" s="15" t="s">
        <v>5982</v>
      </c>
      <c r="AE937" s="15" t="s">
        <v>5982</v>
      </c>
      <c r="AF937" s="15">
        <v>1</v>
      </c>
      <c r="AG937" s="15">
        <v>1</v>
      </c>
      <c r="AH937" s="15">
        <v>1</v>
      </c>
      <c r="AI937" s="15" t="s">
        <v>5986</v>
      </c>
      <c r="AJ937" s="15" t="s">
        <v>5986</v>
      </c>
      <c r="AK937" s="15" t="s">
        <v>5986</v>
      </c>
      <c r="AL937" s="15"/>
      <c r="AM937" s="15"/>
      <c r="AN937" s="15"/>
      <c r="AO937"/>
      <c r="AP937" s="15"/>
      <c r="AQ937"/>
    </row>
    <row r="938" spans="1:43">
      <c r="A938"/>
      <c r="B938"/>
      <c r="C938"/>
      <c r="D938"/>
      <c r="E938" s="21"/>
      <c r="F938"/>
      <c r="G938"/>
      <c r="H938" s="15"/>
      <c r="I938" s="15"/>
      <c r="J938" s="15" t="s">
        <v>5982</v>
      </c>
      <c r="K938" s="15" t="s">
        <v>5982</v>
      </c>
      <c r="L938" s="15">
        <v>2</v>
      </c>
      <c r="M938" s="15">
        <v>700</v>
      </c>
      <c r="N938" s="15">
        <v>505</v>
      </c>
      <c r="O938" s="15"/>
      <c r="P938"/>
      <c r="Q938"/>
      <c r="R938" s="15"/>
      <c r="S938"/>
      <c r="T938"/>
      <c r="U938" s="15"/>
      <c r="V938" s="15"/>
      <c r="W938" s="15"/>
      <c r="X938" s="15"/>
      <c r="Y938" s="15"/>
      <c r="Z938" s="15"/>
      <c r="AA938" s="15">
        <v>195</v>
      </c>
      <c r="AB938" s="15">
        <v>219</v>
      </c>
      <c r="AC938" s="15"/>
      <c r="AD938" s="15"/>
      <c r="AE938" s="15"/>
      <c r="AF938" s="15"/>
      <c r="AG938" s="15"/>
      <c r="AH938" s="15"/>
      <c r="AI938" s="15"/>
      <c r="AJ938" s="15"/>
      <c r="AK938" s="15"/>
      <c r="AL938" s="15"/>
      <c r="AM938" s="15"/>
      <c r="AN938" s="15"/>
      <c r="AO938"/>
      <c r="AP938" s="15">
        <v>1</v>
      </c>
      <c r="AQ938"/>
    </row>
    <row r="939" spans="1:43">
      <c r="A939"/>
      <c r="B939"/>
      <c r="C939"/>
      <c r="D939"/>
      <c r="E939" s="21"/>
      <c r="F939"/>
      <c r="G939"/>
      <c r="H939" s="15">
        <v>509</v>
      </c>
      <c r="I939" s="15"/>
      <c r="J939" s="15" t="s">
        <v>5982</v>
      </c>
      <c r="K939" s="15" t="s">
        <v>5982</v>
      </c>
      <c r="L939" s="15">
        <v>2</v>
      </c>
      <c r="M939" s="15">
        <v>381</v>
      </c>
      <c r="N939" s="15">
        <v>231</v>
      </c>
      <c r="O939" s="15" t="s">
        <v>5982</v>
      </c>
      <c r="P939"/>
      <c r="Q939"/>
      <c r="R939" s="15" t="s">
        <v>5982</v>
      </c>
      <c r="S939"/>
      <c r="T939"/>
      <c r="U939" s="15" t="s">
        <v>5986</v>
      </c>
      <c r="V939" s="15"/>
      <c r="W939" s="15" t="s">
        <v>5982</v>
      </c>
      <c r="X939" s="15" t="s">
        <v>5986</v>
      </c>
      <c r="Y939" s="15" t="s">
        <v>5986</v>
      </c>
      <c r="Z939" s="15" t="s">
        <v>5986</v>
      </c>
      <c r="AA939" s="15">
        <v>150</v>
      </c>
      <c r="AB939" s="15">
        <v>0</v>
      </c>
      <c r="AC939" s="15"/>
      <c r="AD939" s="15"/>
      <c r="AE939" s="15"/>
      <c r="AF939" s="15"/>
      <c r="AG939" s="15"/>
      <c r="AH939" s="15"/>
      <c r="AI939" s="15"/>
      <c r="AJ939" s="15"/>
      <c r="AK939" s="15"/>
      <c r="AL939" s="15"/>
      <c r="AM939" s="15"/>
      <c r="AN939" s="15"/>
      <c r="AO939"/>
      <c r="AP939" s="15"/>
      <c r="AQ939"/>
    </row>
    <row r="940" spans="1:43">
      <c r="A940"/>
      <c r="B940"/>
      <c r="C940"/>
      <c r="D940"/>
      <c r="E940" s="21"/>
      <c r="F940"/>
      <c r="G940"/>
      <c r="H940" s="15">
        <v>1262</v>
      </c>
      <c r="I940" s="15"/>
      <c r="J940" s="15" t="s">
        <v>5982</v>
      </c>
      <c r="K940" s="15" t="s">
        <v>5982</v>
      </c>
      <c r="L940" s="15">
        <v>2</v>
      </c>
      <c r="M940" s="15">
        <v>1354</v>
      </c>
      <c r="N940" s="15">
        <v>1192</v>
      </c>
      <c r="O940" s="15" t="s">
        <v>5986</v>
      </c>
      <c r="P940"/>
      <c r="Q940"/>
      <c r="R940" s="15"/>
      <c r="S940"/>
      <c r="T940"/>
      <c r="U940" s="15" t="s">
        <v>5982</v>
      </c>
      <c r="V940" s="15" t="s">
        <v>5982</v>
      </c>
      <c r="W940" s="15" t="s">
        <v>5982</v>
      </c>
      <c r="X940" s="15" t="s">
        <v>5986</v>
      </c>
      <c r="Y940" s="15" t="s">
        <v>5986</v>
      </c>
      <c r="Z940" s="15" t="s">
        <v>5986</v>
      </c>
      <c r="AA940" s="15">
        <v>162</v>
      </c>
      <c r="AB940" s="15">
        <v>65</v>
      </c>
      <c r="AC940" s="15" t="s">
        <v>5982</v>
      </c>
      <c r="AD940" s="15" t="s">
        <v>5982</v>
      </c>
      <c r="AE940" s="15" t="s">
        <v>5982</v>
      </c>
      <c r="AF940" s="15">
        <v>1</v>
      </c>
      <c r="AG940" s="15">
        <v>1</v>
      </c>
      <c r="AH940" s="15">
        <v>1</v>
      </c>
      <c r="AI940" s="15" t="s">
        <v>5982</v>
      </c>
      <c r="AJ940" s="15" t="s">
        <v>5982</v>
      </c>
      <c r="AK940" s="15" t="s">
        <v>5986</v>
      </c>
      <c r="AL940" s="15">
        <v>1</v>
      </c>
      <c r="AM940" s="15">
        <v>1</v>
      </c>
      <c r="AN940" s="15"/>
      <c r="AO940"/>
      <c r="AP940" s="15">
        <v>1</v>
      </c>
      <c r="AQ940"/>
    </row>
    <row r="941" spans="1:43">
      <c r="A941"/>
      <c r="B941"/>
      <c r="C941"/>
      <c r="D941"/>
      <c r="E941" s="21"/>
      <c r="F941"/>
      <c r="G941"/>
      <c r="H941" s="15"/>
      <c r="I941" s="15"/>
      <c r="J941" s="15" t="s">
        <v>5982</v>
      </c>
      <c r="K941" s="15" t="s">
        <v>5982</v>
      </c>
      <c r="L941" s="15">
        <v>2</v>
      </c>
      <c r="M941" s="15">
        <v>185</v>
      </c>
      <c r="N941" s="15">
        <v>100</v>
      </c>
      <c r="O941" s="15" t="s">
        <v>5986</v>
      </c>
      <c r="P941"/>
      <c r="Q941"/>
      <c r="R941" s="15" t="s">
        <v>5986</v>
      </c>
      <c r="S941"/>
      <c r="T941"/>
      <c r="U941" s="15" t="s">
        <v>5986</v>
      </c>
      <c r="V941" s="15" t="s">
        <v>5982</v>
      </c>
      <c r="W941" s="15" t="s">
        <v>5982</v>
      </c>
      <c r="X941" s="15" t="s">
        <v>5986</v>
      </c>
      <c r="Y941" s="15" t="s">
        <v>5986</v>
      </c>
      <c r="Z941" s="15" t="s">
        <v>5986</v>
      </c>
      <c r="AA941" s="15">
        <v>85</v>
      </c>
      <c r="AB941" s="15">
        <v>49</v>
      </c>
      <c r="AC941" s="15"/>
      <c r="AD941" s="15"/>
      <c r="AE941" s="15"/>
      <c r="AF941" s="15"/>
      <c r="AG941" s="15"/>
      <c r="AH941" s="15"/>
      <c r="AI941" s="15"/>
      <c r="AJ941" s="15"/>
      <c r="AK941" s="15"/>
      <c r="AL941" s="15"/>
      <c r="AM941" s="15"/>
      <c r="AN941" s="15"/>
      <c r="AO941"/>
      <c r="AP941" s="15">
        <v>1</v>
      </c>
      <c r="AQ941"/>
    </row>
    <row r="942" spans="1:43">
      <c r="A942"/>
      <c r="B942"/>
      <c r="C942"/>
      <c r="D942"/>
      <c r="E942" s="21"/>
      <c r="F942"/>
      <c r="G942"/>
      <c r="H942" s="15">
        <v>1300</v>
      </c>
      <c r="I942" s="15"/>
      <c r="J942" s="15" t="s">
        <v>5982</v>
      </c>
      <c r="K942" s="15" t="s">
        <v>5982</v>
      </c>
      <c r="L942" s="15">
        <v>2</v>
      </c>
      <c r="M942" s="15">
        <v>1250</v>
      </c>
      <c r="N942" s="15">
        <v>824</v>
      </c>
      <c r="O942" s="15" t="s">
        <v>5982</v>
      </c>
      <c r="P942"/>
      <c r="Q942"/>
      <c r="R942" s="15" t="s">
        <v>5982</v>
      </c>
      <c r="S942"/>
      <c r="T942"/>
      <c r="U942" s="15" t="s">
        <v>5982</v>
      </c>
      <c r="V942" s="15" t="s">
        <v>5982</v>
      </c>
      <c r="W942" s="15" t="s">
        <v>5982</v>
      </c>
      <c r="X942" s="15" t="s">
        <v>5986</v>
      </c>
      <c r="Y942" s="15" t="s">
        <v>5986</v>
      </c>
      <c r="Z942" s="15" t="s">
        <v>5986</v>
      </c>
      <c r="AA942" s="15">
        <v>426</v>
      </c>
      <c r="AB942" s="15">
        <v>13</v>
      </c>
      <c r="AC942" s="15" t="s">
        <v>5982</v>
      </c>
      <c r="AD942" s="15" t="s">
        <v>5982</v>
      </c>
      <c r="AE942" s="15" t="s">
        <v>5986</v>
      </c>
      <c r="AF942" s="15">
        <v>1</v>
      </c>
      <c r="AG942" s="15">
        <v>1</v>
      </c>
      <c r="AH942" s="15"/>
      <c r="AI942" s="15" t="s">
        <v>5986</v>
      </c>
      <c r="AJ942" s="15" t="s">
        <v>5986</v>
      </c>
      <c r="AK942" s="15" t="s">
        <v>5986</v>
      </c>
      <c r="AL942" s="15"/>
      <c r="AM942" s="15"/>
      <c r="AN942" s="15"/>
      <c r="AO942"/>
      <c r="AP942" s="15">
        <v>1</v>
      </c>
      <c r="AQ942"/>
    </row>
    <row r="943" spans="1:43">
      <c r="A943"/>
      <c r="B943"/>
      <c r="C943"/>
      <c r="D943"/>
      <c r="E943" s="21"/>
      <c r="F943"/>
      <c r="G943"/>
      <c r="H943" s="15"/>
      <c r="I943" s="15"/>
      <c r="J943" s="15" t="s">
        <v>5982</v>
      </c>
      <c r="K943" s="15" t="s">
        <v>5982</v>
      </c>
      <c r="L943" s="15">
        <v>2</v>
      </c>
      <c r="M943" s="15">
        <v>800</v>
      </c>
      <c r="N943" s="15">
        <v>400</v>
      </c>
      <c r="O943" s="15"/>
      <c r="P943"/>
      <c r="Q943"/>
      <c r="R943" s="15"/>
      <c r="S943"/>
      <c r="T943"/>
      <c r="U943" s="15" t="s">
        <v>5982</v>
      </c>
      <c r="V943" s="15" t="s">
        <v>5982</v>
      </c>
      <c r="W943" s="15" t="s">
        <v>5982</v>
      </c>
      <c r="X943" s="15" t="s">
        <v>5986</v>
      </c>
      <c r="Y943" s="15" t="s">
        <v>5986</v>
      </c>
      <c r="Z943" s="15" t="s">
        <v>5986</v>
      </c>
      <c r="AA943" s="15">
        <v>400</v>
      </c>
      <c r="AB943" s="15">
        <v>75</v>
      </c>
      <c r="AC943" s="15" t="s">
        <v>5982</v>
      </c>
      <c r="AD943" s="15" t="s">
        <v>5986</v>
      </c>
      <c r="AE943" s="15" t="s">
        <v>5982</v>
      </c>
      <c r="AF943" s="15">
        <v>1</v>
      </c>
      <c r="AG943" s="15"/>
      <c r="AH943" s="15">
        <v>1</v>
      </c>
      <c r="AI943" s="15" t="s">
        <v>5986</v>
      </c>
      <c r="AJ943" s="15" t="s">
        <v>5982</v>
      </c>
      <c r="AK943" s="15" t="s">
        <v>5982</v>
      </c>
      <c r="AL943" s="15"/>
      <c r="AM943" s="15">
        <v>1</v>
      </c>
      <c r="AN943" s="15">
        <v>1</v>
      </c>
      <c r="AO943"/>
      <c r="AP943" s="15">
        <v>1</v>
      </c>
      <c r="AQ943"/>
    </row>
    <row r="944" spans="1:43">
      <c r="A944"/>
      <c r="B944"/>
      <c r="C944"/>
      <c r="D944"/>
      <c r="E944" s="21"/>
      <c r="F944"/>
      <c r="G944"/>
      <c r="H944" s="15">
        <v>581</v>
      </c>
      <c r="I944" s="15"/>
      <c r="J944" s="15" t="s">
        <v>5982</v>
      </c>
      <c r="K944" s="15" t="s">
        <v>5982</v>
      </c>
      <c r="L944" s="15">
        <v>2</v>
      </c>
      <c r="M944" s="15">
        <v>620</v>
      </c>
      <c r="N944" s="15">
        <v>415</v>
      </c>
      <c r="O944" s="15" t="s">
        <v>5986</v>
      </c>
      <c r="P944"/>
      <c r="Q944"/>
      <c r="R944" s="15"/>
      <c r="S944"/>
      <c r="T944"/>
      <c r="U944" s="15" t="s">
        <v>5982</v>
      </c>
      <c r="V944" s="15" t="s">
        <v>5982</v>
      </c>
      <c r="W944" s="15" t="s">
        <v>5982</v>
      </c>
      <c r="X944" s="15" t="s">
        <v>5986</v>
      </c>
      <c r="Y944" s="15" t="s">
        <v>5986</v>
      </c>
      <c r="Z944" s="15" t="s">
        <v>5986</v>
      </c>
      <c r="AA944" s="15">
        <v>205</v>
      </c>
      <c r="AB944" s="15">
        <v>78</v>
      </c>
      <c r="AC944" s="15" t="s">
        <v>5982</v>
      </c>
      <c r="AD944" s="15" t="s">
        <v>5982</v>
      </c>
      <c r="AE944" s="15" t="s">
        <v>5982</v>
      </c>
      <c r="AF944" s="15">
        <v>1</v>
      </c>
      <c r="AG944" s="15">
        <v>1</v>
      </c>
      <c r="AH944" s="15">
        <v>1</v>
      </c>
      <c r="AI944" s="15" t="s">
        <v>5986</v>
      </c>
      <c r="AJ944" s="15" t="s">
        <v>5986</v>
      </c>
      <c r="AK944" s="15" t="s">
        <v>5986</v>
      </c>
      <c r="AL944" s="15"/>
      <c r="AM944" s="15"/>
      <c r="AN944" s="15"/>
      <c r="AO944"/>
      <c r="AP944" s="15"/>
      <c r="AQ944"/>
    </row>
    <row r="945" spans="1:43">
      <c r="A945"/>
      <c r="B945"/>
      <c r="C945"/>
      <c r="D945"/>
      <c r="E945" s="21"/>
      <c r="F945"/>
      <c r="G945"/>
      <c r="H945" s="15">
        <v>166</v>
      </c>
      <c r="I945" s="15"/>
      <c r="J945" s="15" t="s">
        <v>5982</v>
      </c>
      <c r="K945" s="15" t="s">
        <v>5982</v>
      </c>
      <c r="L945" s="15">
        <v>2</v>
      </c>
      <c r="M945" s="15">
        <v>160</v>
      </c>
      <c r="N945" s="15">
        <v>27</v>
      </c>
      <c r="O945" s="15" t="s">
        <v>5986</v>
      </c>
      <c r="P945"/>
      <c r="Q945"/>
      <c r="R945" s="15"/>
      <c r="S945"/>
      <c r="T945"/>
      <c r="U945" s="15" t="s">
        <v>5982</v>
      </c>
      <c r="V945" s="15" t="s">
        <v>5982</v>
      </c>
      <c r="W945" s="15" t="s">
        <v>5982</v>
      </c>
      <c r="X945" s="15" t="s">
        <v>5986</v>
      </c>
      <c r="Y945" s="15" t="s">
        <v>5986</v>
      </c>
      <c r="Z945" s="15" t="s">
        <v>5986</v>
      </c>
      <c r="AA945" s="15">
        <v>133</v>
      </c>
      <c r="AB945" s="15">
        <v>9</v>
      </c>
      <c r="AC945" s="15" t="s">
        <v>5986</v>
      </c>
      <c r="AD945" s="15" t="s">
        <v>5986</v>
      </c>
      <c r="AE945" s="15" t="s">
        <v>5986</v>
      </c>
      <c r="AF945" s="15"/>
      <c r="AG945" s="15"/>
      <c r="AH945" s="15"/>
      <c r="AI945" s="15" t="s">
        <v>5986</v>
      </c>
      <c r="AJ945" s="15" t="s">
        <v>5986</v>
      </c>
      <c r="AK945" s="15" t="s">
        <v>5986</v>
      </c>
      <c r="AL945" s="15"/>
      <c r="AM945" s="15"/>
      <c r="AN945" s="15"/>
      <c r="AO945"/>
      <c r="AP945" s="15">
        <v>1</v>
      </c>
      <c r="AQ945"/>
    </row>
    <row r="946" spans="1:43">
      <c r="A946"/>
      <c r="B946"/>
      <c r="C946"/>
      <c r="D946"/>
      <c r="E946" s="21"/>
      <c r="F946"/>
      <c r="G946"/>
      <c r="H946" s="15">
        <v>1372</v>
      </c>
      <c r="I946" s="15"/>
      <c r="J946" s="15"/>
      <c r="K946" s="15"/>
      <c r="L946" s="15"/>
      <c r="M946" s="15">
        <v>1514</v>
      </c>
      <c r="N946" s="15">
        <v>1245</v>
      </c>
      <c r="O946" s="15" t="s">
        <v>5982</v>
      </c>
      <c r="P946"/>
      <c r="Q946"/>
      <c r="R946" s="15"/>
      <c r="S946"/>
      <c r="T946"/>
      <c r="U946" s="15" t="s">
        <v>5982</v>
      </c>
      <c r="V946" s="15" t="s">
        <v>5982</v>
      </c>
      <c r="W946" s="15" t="s">
        <v>5982</v>
      </c>
      <c r="X946" s="15" t="s">
        <v>5986</v>
      </c>
      <c r="Y946" s="15" t="s">
        <v>5986</v>
      </c>
      <c r="Z946" s="15" t="s">
        <v>5986</v>
      </c>
      <c r="AA946" s="15">
        <v>269</v>
      </c>
      <c r="AB946" s="15">
        <v>300</v>
      </c>
      <c r="AC946" s="15" t="s">
        <v>5982</v>
      </c>
      <c r="AD946" s="15" t="s">
        <v>5986</v>
      </c>
      <c r="AE946" s="15" t="s">
        <v>5986</v>
      </c>
      <c r="AF946" s="15">
        <v>1</v>
      </c>
      <c r="AG946" s="15"/>
      <c r="AH946" s="15"/>
      <c r="AI946" s="15" t="s">
        <v>5982</v>
      </c>
      <c r="AJ946" s="15" t="s">
        <v>5986</v>
      </c>
      <c r="AK946" s="15" t="s">
        <v>5986</v>
      </c>
      <c r="AL946" s="15">
        <v>1</v>
      </c>
      <c r="AM946" s="15"/>
      <c r="AN946" s="15"/>
      <c r="AO946"/>
      <c r="AP946" s="15"/>
      <c r="AQ946"/>
    </row>
    <row r="947" spans="1:43">
      <c r="A947"/>
      <c r="B947"/>
      <c r="C947"/>
      <c r="D947"/>
      <c r="E947" s="21"/>
      <c r="F947"/>
      <c r="G947"/>
      <c r="H947" s="15">
        <v>777</v>
      </c>
      <c r="I947" s="15"/>
      <c r="J947" s="15" t="s">
        <v>5982</v>
      </c>
      <c r="K947" s="15" t="s">
        <v>5982</v>
      </c>
      <c r="L947" s="15"/>
      <c r="M947" s="15">
        <v>600</v>
      </c>
      <c r="N947" s="15">
        <v>319</v>
      </c>
      <c r="O947" s="15" t="s">
        <v>5982</v>
      </c>
      <c r="P947"/>
      <c r="Q947"/>
      <c r="R947" s="15" t="s">
        <v>5986</v>
      </c>
      <c r="S947"/>
      <c r="T947"/>
      <c r="U947" s="15" t="s">
        <v>5986</v>
      </c>
      <c r="V947" s="15" t="s">
        <v>5982</v>
      </c>
      <c r="W947" s="15" t="s">
        <v>5982</v>
      </c>
      <c r="X947" s="15" t="s">
        <v>5986</v>
      </c>
      <c r="Y947" s="15" t="s">
        <v>5986</v>
      </c>
      <c r="Z947" s="15" t="s">
        <v>5986</v>
      </c>
      <c r="AA947" s="15">
        <v>281</v>
      </c>
      <c r="AB947" s="15">
        <v>15</v>
      </c>
      <c r="AC947" s="15" t="s">
        <v>5982</v>
      </c>
      <c r="AD947" s="15" t="s">
        <v>5982</v>
      </c>
      <c r="AE947" s="15"/>
      <c r="AF947" s="15">
        <v>1</v>
      </c>
      <c r="AG947" s="15">
        <v>1</v>
      </c>
      <c r="AH947" s="15"/>
      <c r="AI947" s="15" t="s">
        <v>5982</v>
      </c>
      <c r="AJ947" s="15" t="s">
        <v>5982</v>
      </c>
      <c r="AK947" s="15"/>
      <c r="AL947" s="15">
        <v>1</v>
      </c>
      <c r="AM947" s="15">
        <v>1</v>
      </c>
      <c r="AN947" s="15"/>
      <c r="AO947"/>
      <c r="AP947" s="15">
        <v>1</v>
      </c>
      <c r="AQ947"/>
    </row>
    <row r="948" spans="1:43">
      <c r="A948"/>
      <c r="B948"/>
      <c r="C948"/>
      <c r="D948"/>
      <c r="E948" s="21"/>
      <c r="F948"/>
      <c r="G948"/>
      <c r="H948" s="15">
        <v>114</v>
      </c>
      <c r="I948" s="15"/>
      <c r="J948" s="15" t="s">
        <v>5982</v>
      </c>
      <c r="K948" s="15" t="s">
        <v>5982</v>
      </c>
      <c r="L948" s="15">
        <v>2</v>
      </c>
      <c r="M948" s="15">
        <v>150</v>
      </c>
      <c r="N948" s="15">
        <v>35</v>
      </c>
      <c r="O948" s="15"/>
      <c r="P948"/>
      <c r="Q948"/>
      <c r="R948" s="15"/>
      <c r="S948"/>
      <c r="T948"/>
      <c r="U948" s="15" t="s">
        <v>5986</v>
      </c>
      <c r="V948" s="15" t="s">
        <v>5986</v>
      </c>
      <c r="W948" s="15" t="s">
        <v>5982</v>
      </c>
      <c r="X948" s="15" t="s">
        <v>5986</v>
      </c>
      <c r="Y948" s="15" t="s">
        <v>5986</v>
      </c>
      <c r="Z948" s="15" t="s">
        <v>5986</v>
      </c>
      <c r="AA948" s="15">
        <v>115</v>
      </c>
      <c r="AB948" s="15">
        <v>28</v>
      </c>
      <c r="AC948" s="15"/>
      <c r="AD948" s="15"/>
      <c r="AE948" s="15"/>
      <c r="AF948" s="15"/>
      <c r="AG948" s="15"/>
      <c r="AH948" s="15"/>
      <c r="AI948" s="15"/>
      <c r="AJ948" s="15"/>
      <c r="AK948" s="15"/>
      <c r="AL948" s="15"/>
      <c r="AM948" s="15"/>
      <c r="AN948" s="15"/>
      <c r="AO948"/>
      <c r="AP948" s="15">
        <v>1</v>
      </c>
      <c r="AQ948"/>
    </row>
    <row r="949" spans="1:43">
      <c r="A949"/>
      <c r="B949"/>
      <c r="C949"/>
      <c r="D949"/>
      <c r="E949" s="21"/>
      <c r="F949"/>
      <c r="G949"/>
      <c r="H949" s="15"/>
      <c r="I949" s="15"/>
      <c r="J949" s="15" t="s">
        <v>5982</v>
      </c>
      <c r="K949" s="15" t="s">
        <v>5982</v>
      </c>
      <c r="L949" s="15"/>
      <c r="M949" s="15">
        <v>260</v>
      </c>
      <c r="N949" s="15">
        <v>115</v>
      </c>
      <c r="O949" s="15" t="s">
        <v>5986</v>
      </c>
      <c r="P949"/>
      <c r="Q949"/>
      <c r="R949" s="15" t="s">
        <v>5986</v>
      </c>
      <c r="S949"/>
      <c r="T949"/>
      <c r="U949" s="15" t="s">
        <v>5986</v>
      </c>
      <c r="V949" s="15" t="s">
        <v>5986</v>
      </c>
      <c r="W949" s="15" t="s">
        <v>5986</v>
      </c>
      <c r="X949" s="15" t="s">
        <v>5986</v>
      </c>
      <c r="Y949" s="15" t="s">
        <v>5986</v>
      </c>
      <c r="Z949" s="15" t="s">
        <v>5986</v>
      </c>
      <c r="AA949" s="15"/>
      <c r="AB949" s="15"/>
      <c r="AC949" s="15"/>
      <c r="AD949" s="15"/>
      <c r="AE949" s="15"/>
      <c r="AF949" s="15"/>
      <c r="AG949" s="15"/>
      <c r="AH949" s="15"/>
      <c r="AI949" s="15"/>
      <c r="AJ949" s="15"/>
      <c r="AK949" s="15"/>
      <c r="AL949" s="15"/>
      <c r="AM949" s="15"/>
      <c r="AN949" s="15"/>
      <c r="AO949"/>
      <c r="AP949" s="15">
        <v>1</v>
      </c>
      <c r="AQ949"/>
    </row>
    <row r="950" spans="1:43">
      <c r="A950"/>
      <c r="B950"/>
      <c r="C950"/>
      <c r="D950"/>
      <c r="E950" s="21"/>
      <c r="F950"/>
      <c r="G950"/>
      <c r="H950" s="15"/>
      <c r="I950" s="15"/>
      <c r="J950" s="15"/>
      <c r="K950" s="15"/>
      <c r="L950" s="15"/>
      <c r="M950" s="15"/>
      <c r="N950" s="15"/>
      <c r="O950" s="15"/>
      <c r="P950"/>
      <c r="Q950"/>
      <c r="R950" s="15"/>
      <c r="S950"/>
      <c r="T950"/>
      <c r="U950" s="15"/>
      <c r="V950" s="15"/>
      <c r="W950" s="15"/>
      <c r="X950" s="15"/>
      <c r="Y950" s="15"/>
      <c r="Z950" s="15"/>
      <c r="AA950" s="15"/>
      <c r="AB950" s="15"/>
      <c r="AC950" s="15"/>
      <c r="AD950" s="15"/>
      <c r="AE950" s="15"/>
      <c r="AF950" s="15"/>
      <c r="AG950" s="15"/>
      <c r="AH950" s="15"/>
      <c r="AI950" s="15"/>
      <c r="AJ950" s="15"/>
      <c r="AK950" s="15"/>
      <c r="AL950" s="15"/>
      <c r="AM950" s="15"/>
      <c r="AN950" s="15"/>
      <c r="AO950"/>
      <c r="AP950" s="15"/>
      <c r="AQ950"/>
    </row>
    <row r="951" spans="1:43">
      <c r="A951"/>
      <c r="B951"/>
      <c r="C951"/>
      <c r="D951"/>
      <c r="E951" s="21"/>
      <c r="F951"/>
      <c r="G951"/>
      <c r="H951" s="15"/>
      <c r="I951" s="15"/>
      <c r="J951" s="15"/>
      <c r="K951" s="15" t="s">
        <v>5986</v>
      </c>
      <c r="L951" s="15"/>
      <c r="M951" s="15"/>
      <c r="N951" s="15"/>
      <c r="O951" s="15"/>
      <c r="P951"/>
      <c r="Q951"/>
      <c r="R951" s="15"/>
      <c r="S951"/>
      <c r="T951"/>
      <c r="U951" s="15"/>
      <c r="V951" s="15"/>
      <c r="W951" s="15"/>
      <c r="X951" s="15"/>
      <c r="Y951" s="15"/>
      <c r="Z951" s="15"/>
      <c r="AA951" s="15"/>
      <c r="AB951" s="15"/>
      <c r="AC951" s="15"/>
      <c r="AD951" s="15"/>
      <c r="AE951" s="15"/>
      <c r="AF951" s="15"/>
      <c r="AG951" s="15"/>
      <c r="AH951" s="15"/>
      <c r="AI951" s="15"/>
      <c r="AJ951" s="15"/>
      <c r="AK951" s="15"/>
      <c r="AL951" s="15"/>
      <c r="AM951" s="15"/>
      <c r="AN951" s="15"/>
      <c r="AO951"/>
      <c r="AP951" s="15">
        <v>1</v>
      </c>
      <c r="AQ951"/>
    </row>
    <row r="952" spans="1:43">
      <c r="A952"/>
      <c r="B952"/>
      <c r="C952"/>
      <c r="D952"/>
      <c r="E952" s="19">
        <v>0.46527777777777773</v>
      </c>
      <c r="F952"/>
      <c r="G952"/>
      <c r="H952" s="15">
        <v>328</v>
      </c>
      <c r="I952" s="15">
        <v>48</v>
      </c>
      <c r="J952" s="15" t="s">
        <v>5982</v>
      </c>
      <c r="K952" s="15" t="s">
        <v>5982</v>
      </c>
      <c r="L952" s="15">
        <v>2</v>
      </c>
      <c r="M952" s="15">
        <v>360</v>
      </c>
      <c r="N952" s="15">
        <v>178</v>
      </c>
      <c r="O952" s="15" t="s">
        <v>5986</v>
      </c>
      <c r="P952"/>
      <c r="Q952"/>
      <c r="R952" s="15" t="s">
        <v>5986</v>
      </c>
      <c r="S952"/>
      <c r="T952"/>
      <c r="U952" s="15" t="s">
        <v>5986</v>
      </c>
      <c r="V952" s="15" t="s">
        <v>5982</v>
      </c>
      <c r="W952" s="15" t="s">
        <v>5986</v>
      </c>
      <c r="X952" s="15" t="s">
        <v>5986</v>
      </c>
      <c r="Y952" s="15" t="s">
        <v>5986</v>
      </c>
      <c r="Z952" s="15" t="s">
        <v>5986</v>
      </c>
      <c r="AA952" s="15">
        <v>182</v>
      </c>
      <c r="AB952" s="15">
        <v>78</v>
      </c>
      <c r="AC952" s="15" t="s">
        <v>5982</v>
      </c>
      <c r="AD952" s="15" t="s">
        <v>5982</v>
      </c>
      <c r="AE952" s="15" t="s">
        <v>5982</v>
      </c>
      <c r="AF952" s="15" t="s">
        <v>1497</v>
      </c>
      <c r="AG952" s="15" t="s">
        <v>1497</v>
      </c>
      <c r="AH952" s="15" t="s">
        <v>1497</v>
      </c>
      <c r="AI952" s="15" t="s">
        <v>5982</v>
      </c>
      <c r="AJ952" s="15" t="s">
        <v>5982</v>
      </c>
      <c r="AK952" s="15" t="s">
        <v>5982</v>
      </c>
      <c r="AL952" s="15" t="s">
        <v>4008</v>
      </c>
      <c r="AM952" s="15" t="s">
        <v>4008</v>
      </c>
      <c r="AN952" s="15" t="s">
        <v>4008</v>
      </c>
      <c r="AO952"/>
      <c r="AP952" s="15">
        <v>1</v>
      </c>
      <c r="AQ952"/>
    </row>
    <row r="953" spans="1:43">
      <c r="A953"/>
      <c r="B953"/>
      <c r="C953"/>
      <c r="D953"/>
      <c r="E953" s="21"/>
      <c r="F953"/>
      <c r="G953"/>
      <c r="H953" s="15">
        <v>1548</v>
      </c>
      <c r="I953" s="15"/>
      <c r="J953" s="15"/>
      <c r="K953" s="15"/>
      <c r="L953" s="15"/>
      <c r="M953" s="15">
        <v>900</v>
      </c>
      <c r="N953" s="15">
        <v>690</v>
      </c>
      <c r="O953" s="15"/>
      <c r="P953"/>
      <c r="Q953"/>
      <c r="R953" s="15"/>
      <c r="S953"/>
      <c r="T953"/>
      <c r="U953" s="15"/>
      <c r="V953" s="15"/>
      <c r="W953" s="15"/>
      <c r="X953" s="15"/>
      <c r="Y953" s="15"/>
      <c r="Z953" s="15"/>
      <c r="AA953" s="15">
        <v>210</v>
      </c>
      <c r="AB953" s="15">
        <v>0</v>
      </c>
      <c r="AC953" s="15"/>
      <c r="AD953" s="15"/>
      <c r="AE953" s="15"/>
      <c r="AF953" s="15"/>
      <c r="AG953" s="15"/>
      <c r="AH953" s="15"/>
      <c r="AI953" s="15"/>
      <c r="AJ953" s="15"/>
      <c r="AK953" s="15"/>
      <c r="AL953" s="15"/>
      <c r="AM953" s="15"/>
      <c r="AN953" s="15"/>
      <c r="AO953"/>
      <c r="AP953" s="15">
        <v>1</v>
      </c>
      <c r="AQ953"/>
    </row>
    <row r="954" spans="1:43">
      <c r="A954"/>
      <c r="B954"/>
      <c r="C954"/>
      <c r="D954"/>
      <c r="E954" s="19">
        <v>0.4513888888888889</v>
      </c>
      <c r="F954"/>
      <c r="G954"/>
      <c r="H954" s="15">
        <v>537</v>
      </c>
      <c r="I954" s="15">
        <v>230</v>
      </c>
      <c r="J954" s="15" t="s">
        <v>5982</v>
      </c>
      <c r="K954" s="15" t="s">
        <v>5982</v>
      </c>
      <c r="L954" s="15">
        <v>2</v>
      </c>
      <c r="M954" s="15">
        <v>500</v>
      </c>
      <c r="N954" s="15">
        <v>310</v>
      </c>
      <c r="O954" s="15" t="s">
        <v>5982</v>
      </c>
      <c r="P954"/>
      <c r="Q954"/>
      <c r="R954" s="15" t="s">
        <v>5986</v>
      </c>
      <c r="S954"/>
      <c r="T954"/>
      <c r="U954" s="15" t="s">
        <v>5986</v>
      </c>
      <c r="V954" s="15" t="s">
        <v>5982</v>
      </c>
      <c r="W954" s="15" t="s">
        <v>5986</v>
      </c>
      <c r="X954" s="15" t="s">
        <v>5986</v>
      </c>
      <c r="Y954" s="15" t="s">
        <v>5986</v>
      </c>
      <c r="Z954" s="15" t="s">
        <v>5986</v>
      </c>
      <c r="AA954" s="15">
        <v>190</v>
      </c>
      <c r="AB954" s="15">
        <v>245</v>
      </c>
      <c r="AC954" s="15" t="s">
        <v>5982</v>
      </c>
      <c r="AD954" s="15" t="s">
        <v>5982</v>
      </c>
      <c r="AE954" s="15" t="s">
        <v>5982</v>
      </c>
      <c r="AF954" s="15" t="s">
        <v>1497</v>
      </c>
      <c r="AG954" s="15" t="s">
        <v>1497</v>
      </c>
      <c r="AH954" s="15" t="s">
        <v>1497</v>
      </c>
      <c r="AI954" s="15" t="s">
        <v>5982</v>
      </c>
      <c r="AJ954" s="15" t="s">
        <v>5982</v>
      </c>
      <c r="AK954" s="15" t="s">
        <v>5982</v>
      </c>
      <c r="AL954" s="15">
        <v>2</v>
      </c>
      <c r="AM954" s="15">
        <v>2</v>
      </c>
      <c r="AN954" s="15">
        <v>2</v>
      </c>
      <c r="AO954"/>
      <c r="AP954" s="15">
        <v>1</v>
      </c>
      <c r="AQ954"/>
    </row>
    <row r="955" spans="1:43">
      <c r="A955"/>
      <c r="B955"/>
      <c r="C955"/>
      <c r="D955"/>
      <c r="E955" s="19">
        <v>0.4375</v>
      </c>
      <c r="F955"/>
      <c r="G955"/>
      <c r="H955" s="15">
        <v>168</v>
      </c>
      <c r="I955" s="15">
        <v>34</v>
      </c>
      <c r="J955" s="15" t="s">
        <v>5982</v>
      </c>
      <c r="K955" s="15" t="s">
        <v>5982</v>
      </c>
      <c r="L955" s="15">
        <v>2</v>
      </c>
      <c r="M955" s="15">
        <v>250</v>
      </c>
      <c r="N955" s="15">
        <v>166</v>
      </c>
      <c r="O955" s="15" t="s">
        <v>5986</v>
      </c>
      <c r="P955"/>
      <c r="Q955"/>
      <c r="R955" s="15" t="s">
        <v>5982</v>
      </c>
      <c r="S955"/>
      <c r="T955"/>
      <c r="U955" s="15" t="s">
        <v>5986</v>
      </c>
      <c r="V955" s="15" t="s">
        <v>5982</v>
      </c>
      <c r="W955" s="15" t="s">
        <v>5982</v>
      </c>
      <c r="X955" s="15" t="s">
        <v>5986</v>
      </c>
      <c r="Y955" s="15" t="s">
        <v>5986</v>
      </c>
      <c r="Z955" s="15" t="s">
        <v>5986</v>
      </c>
      <c r="AA955" s="15">
        <v>84</v>
      </c>
      <c r="AB955" s="15">
        <v>38</v>
      </c>
      <c r="AC955" s="15" t="s">
        <v>5982</v>
      </c>
      <c r="AD955" s="15" t="s">
        <v>5982</v>
      </c>
      <c r="AE955" s="15" t="s">
        <v>5982</v>
      </c>
      <c r="AF955" s="15" t="s">
        <v>1497</v>
      </c>
      <c r="AG955" s="15" t="s">
        <v>771</v>
      </c>
      <c r="AH955" s="15" t="s">
        <v>771</v>
      </c>
      <c r="AI955" s="15" t="s">
        <v>5982</v>
      </c>
      <c r="AJ955" s="15" t="s">
        <v>5982</v>
      </c>
      <c r="AK955" s="15" t="s">
        <v>5982</v>
      </c>
      <c r="AL955" s="15" t="s">
        <v>1497</v>
      </c>
      <c r="AM955" s="15" t="s">
        <v>771</v>
      </c>
      <c r="AN955" s="15" t="s">
        <v>771</v>
      </c>
      <c r="AO955"/>
      <c r="AP955" s="15">
        <v>1</v>
      </c>
      <c r="AQ955"/>
    </row>
    <row r="956" spans="1:43">
      <c r="A956"/>
      <c r="B956"/>
      <c r="C956"/>
      <c r="D956"/>
      <c r="E956" s="19">
        <v>0.40972222222222227</v>
      </c>
      <c r="F956"/>
      <c r="G956"/>
      <c r="H956" s="15">
        <v>228</v>
      </c>
      <c r="I956" s="15">
        <v>21</v>
      </c>
      <c r="J956" s="15"/>
      <c r="K956" s="15"/>
      <c r="L956" s="15"/>
      <c r="M956" s="15">
        <v>200</v>
      </c>
      <c r="N956" s="15">
        <v>180</v>
      </c>
      <c r="O956" s="15"/>
      <c r="P956"/>
      <c r="Q956"/>
      <c r="R956" s="15" t="s">
        <v>5982</v>
      </c>
      <c r="S956"/>
      <c r="T956"/>
      <c r="U956" s="15" t="s">
        <v>5986</v>
      </c>
      <c r="V956" s="15" t="s">
        <v>5982</v>
      </c>
      <c r="W956" s="15" t="s">
        <v>5982</v>
      </c>
      <c r="X956" s="15" t="s">
        <v>5986</v>
      </c>
      <c r="Y956" s="15" t="s">
        <v>5986</v>
      </c>
      <c r="Z956" s="15" t="s">
        <v>5986</v>
      </c>
      <c r="AA956" s="15">
        <v>61</v>
      </c>
      <c r="AB956" s="15">
        <v>31</v>
      </c>
      <c r="AC956" s="15" t="s">
        <v>5982</v>
      </c>
      <c r="AD956" s="15" t="s">
        <v>5982</v>
      </c>
      <c r="AE956" s="15" t="s">
        <v>5982</v>
      </c>
      <c r="AF956" s="15" t="s">
        <v>1497</v>
      </c>
      <c r="AG956" s="15" t="s">
        <v>1497</v>
      </c>
      <c r="AH956" s="15" t="s">
        <v>1497</v>
      </c>
      <c r="AI956" s="15" t="s">
        <v>5982</v>
      </c>
      <c r="AJ956" s="15" t="s">
        <v>5986</v>
      </c>
      <c r="AK956" s="15" t="s">
        <v>5986</v>
      </c>
      <c r="AL956" s="15" t="s">
        <v>1497</v>
      </c>
      <c r="AM956" s="15"/>
      <c r="AN956" s="15"/>
      <c r="AO956"/>
      <c r="AP956" s="15"/>
      <c r="AQ956"/>
    </row>
    <row r="957" spans="1:43">
      <c r="A957"/>
      <c r="B957"/>
      <c r="C957"/>
      <c r="D957"/>
      <c r="E957" s="19">
        <v>0.3125</v>
      </c>
      <c r="F957"/>
      <c r="G957"/>
      <c r="H957" s="15">
        <v>640</v>
      </c>
      <c r="I957" s="15">
        <v>244</v>
      </c>
      <c r="J957" s="15" t="s">
        <v>5982</v>
      </c>
      <c r="K957" s="15" t="s">
        <v>5982</v>
      </c>
      <c r="L957" s="15"/>
      <c r="M957" s="15">
        <v>750</v>
      </c>
      <c r="N957" s="15">
        <v>400</v>
      </c>
      <c r="O957" s="15" t="s">
        <v>5986</v>
      </c>
      <c r="P957"/>
      <c r="Q957"/>
      <c r="R957" s="15" t="s">
        <v>5986</v>
      </c>
      <c r="S957"/>
      <c r="T957"/>
      <c r="U957" s="15" t="s">
        <v>5986</v>
      </c>
      <c r="V957" s="15" t="s">
        <v>5982</v>
      </c>
      <c r="W957" s="15" t="s">
        <v>5982</v>
      </c>
      <c r="X957" s="15" t="s">
        <v>5986</v>
      </c>
      <c r="Y957" s="15" t="s">
        <v>5986</v>
      </c>
      <c r="Z957" s="15" t="s">
        <v>5986</v>
      </c>
      <c r="AA957" s="15">
        <v>300</v>
      </c>
      <c r="AB957" s="15">
        <v>254</v>
      </c>
      <c r="AC957" s="15" t="s">
        <v>5982</v>
      </c>
      <c r="AD957" s="15" t="s">
        <v>5982</v>
      </c>
      <c r="AE957" s="15" t="s">
        <v>5982</v>
      </c>
      <c r="AF957" s="15" t="s">
        <v>1497</v>
      </c>
      <c r="AG957" s="15" t="s">
        <v>1497</v>
      </c>
      <c r="AH957" s="15" t="s">
        <v>1497</v>
      </c>
      <c r="AI957" s="15" t="s">
        <v>5982</v>
      </c>
      <c r="AJ957" s="15" t="s">
        <v>5982</v>
      </c>
      <c r="AK957" s="15" t="s">
        <v>5982</v>
      </c>
      <c r="AL957" s="15" t="s">
        <v>771</v>
      </c>
      <c r="AM957" s="15" t="s">
        <v>771</v>
      </c>
      <c r="AN957" s="15" t="s">
        <v>771</v>
      </c>
      <c r="AO957"/>
      <c r="AP957" s="15">
        <v>1</v>
      </c>
      <c r="AQ957"/>
    </row>
    <row r="958" spans="1:43">
      <c r="A958"/>
      <c r="B958"/>
      <c r="C958"/>
      <c r="D958"/>
      <c r="E958" s="19">
        <v>0.36805555555555558</v>
      </c>
      <c r="F958"/>
      <c r="G958"/>
      <c r="H958" s="15">
        <v>393</v>
      </c>
      <c r="I958" s="15">
        <v>80</v>
      </c>
      <c r="J958" s="15" t="s">
        <v>5982</v>
      </c>
      <c r="K958" s="15" t="s">
        <v>5982</v>
      </c>
      <c r="L958" s="15">
        <v>2</v>
      </c>
      <c r="M958" s="15">
        <v>250</v>
      </c>
      <c r="N958" s="15">
        <v>200</v>
      </c>
      <c r="O958" s="15"/>
      <c r="P958"/>
      <c r="Q958"/>
      <c r="R958" s="15" t="s">
        <v>5986</v>
      </c>
      <c r="S958"/>
      <c r="T958"/>
      <c r="U958" s="15" t="s">
        <v>5986</v>
      </c>
      <c r="V958" s="15" t="s">
        <v>5982</v>
      </c>
      <c r="W958" s="15" t="s">
        <v>5982</v>
      </c>
      <c r="X958" s="15" t="s">
        <v>5986</v>
      </c>
      <c r="Y958" s="15" t="s">
        <v>5986</v>
      </c>
      <c r="Z958" s="15" t="s">
        <v>5986</v>
      </c>
      <c r="AA958" s="15">
        <v>50</v>
      </c>
      <c r="AB958" s="15">
        <v>103</v>
      </c>
      <c r="AC958" s="15" t="s">
        <v>5982</v>
      </c>
      <c r="AD958" s="15" t="s">
        <v>5982</v>
      </c>
      <c r="AE958" s="15" t="s">
        <v>5982</v>
      </c>
      <c r="AF958" s="15" t="s">
        <v>1497</v>
      </c>
      <c r="AG958" s="15" t="s">
        <v>1497</v>
      </c>
      <c r="AH958" s="15" t="s">
        <v>1497</v>
      </c>
      <c r="AI958" s="15" t="s">
        <v>5982</v>
      </c>
      <c r="AJ958" s="15"/>
      <c r="AK958" s="15"/>
      <c r="AL958" s="15" t="s">
        <v>1497</v>
      </c>
      <c r="AM958" s="15" t="s">
        <v>1497</v>
      </c>
      <c r="AN958" s="15" t="s">
        <v>1497</v>
      </c>
      <c r="AO958"/>
      <c r="AP958" s="15">
        <v>1</v>
      </c>
      <c r="AQ958"/>
    </row>
    <row r="959" spans="1:43">
      <c r="A959"/>
      <c r="B959"/>
      <c r="C959"/>
      <c r="D959"/>
      <c r="E959" s="19">
        <v>0.39583333333333331</v>
      </c>
      <c r="F959"/>
      <c r="G959"/>
      <c r="H959" s="15">
        <v>134</v>
      </c>
      <c r="I959" s="15"/>
      <c r="J959" s="15" t="s">
        <v>5982</v>
      </c>
      <c r="K959" s="15" t="s">
        <v>5982</v>
      </c>
      <c r="L959" s="15">
        <v>2</v>
      </c>
      <c r="M959" s="15">
        <v>135</v>
      </c>
      <c r="N959" s="15">
        <v>45</v>
      </c>
      <c r="O959" s="15" t="s">
        <v>5986</v>
      </c>
      <c r="P959"/>
      <c r="Q959"/>
      <c r="R959" s="15" t="s">
        <v>5982</v>
      </c>
      <c r="S959"/>
      <c r="T959"/>
      <c r="U959" s="15" t="s">
        <v>5982</v>
      </c>
      <c r="V959" s="15" t="s">
        <v>5982</v>
      </c>
      <c r="W959" s="15" t="s">
        <v>5982</v>
      </c>
      <c r="X959" s="15" t="s">
        <v>5986</v>
      </c>
      <c r="Y959" s="15" t="s">
        <v>5986</v>
      </c>
      <c r="Z959" s="15" t="s">
        <v>5986</v>
      </c>
      <c r="AA959" s="15">
        <v>90</v>
      </c>
      <c r="AB959" s="15">
        <v>31</v>
      </c>
      <c r="AC959" s="15" t="s">
        <v>5982</v>
      </c>
      <c r="AD959" s="15" t="s">
        <v>5982</v>
      </c>
      <c r="AE959" s="15" t="s">
        <v>5982</v>
      </c>
      <c r="AF959" s="15" t="s">
        <v>771</v>
      </c>
      <c r="AG959" s="15" t="s">
        <v>771</v>
      </c>
      <c r="AH959" s="15" t="s">
        <v>771</v>
      </c>
      <c r="AI959" s="15" t="s">
        <v>5986</v>
      </c>
      <c r="AJ959" s="15" t="s">
        <v>5986</v>
      </c>
      <c r="AK959" s="15" t="s">
        <v>5982</v>
      </c>
      <c r="AL959" s="15"/>
      <c r="AM959" s="15"/>
      <c r="AN959" s="15">
        <v>1</v>
      </c>
      <c r="AO959"/>
      <c r="AP959" s="15"/>
      <c r="AQ959"/>
    </row>
    <row r="960" spans="1:43">
      <c r="A960"/>
      <c r="B960"/>
      <c r="C960"/>
      <c r="D960"/>
      <c r="E960" s="19">
        <v>0.46180555555555558</v>
      </c>
      <c r="F960"/>
      <c r="G960"/>
      <c r="H960" s="15">
        <v>184</v>
      </c>
      <c r="I960" s="15"/>
      <c r="J960" s="15" t="s">
        <v>5982</v>
      </c>
      <c r="K960" s="15" t="s">
        <v>5982</v>
      </c>
      <c r="L960" s="15">
        <v>2</v>
      </c>
      <c r="M960" s="15">
        <v>261</v>
      </c>
      <c r="N960" s="15">
        <v>240</v>
      </c>
      <c r="O960" s="15" t="s">
        <v>5986</v>
      </c>
      <c r="P960"/>
      <c r="Q960"/>
      <c r="R960" s="15" t="s">
        <v>5982</v>
      </c>
      <c r="S960"/>
      <c r="T960"/>
      <c r="U960" s="15" t="s">
        <v>5982</v>
      </c>
      <c r="V960" s="15" t="s">
        <v>5982</v>
      </c>
      <c r="W960" s="15" t="s">
        <v>5982</v>
      </c>
      <c r="X960" s="15" t="s">
        <v>5986</v>
      </c>
      <c r="Y960" s="15" t="s">
        <v>5986</v>
      </c>
      <c r="Z960" s="15" t="s">
        <v>5986</v>
      </c>
      <c r="AA960" s="15">
        <v>21</v>
      </c>
      <c r="AB960" s="15">
        <v>160</v>
      </c>
      <c r="AC960" s="15" t="s">
        <v>5986</v>
      </c>
      <c r="AD960" s="15" t="s">
        <v>5986</v>
      </c>
      <c r="AE960" s="15" t="s">
        <v>5986</v>
      </c>
      <c r="AF960" s="15"/>
      <c r="AG960" s="15"/>
      <c r="AH960" s="15"/>
      <c r="AI960" s="15" t="s">
        <v>5986</v>
      </c>
      <c r="AJ960" s="15" t="s">
        <v>5986</v>
      </c>
      <c r="AK960" s="15" t="s">
        <v>5986</v>
      </c>
      <c r="AL960" s="15"/>
      <c r="AM960" s="15"/>
      <c r="AN960" s="15"/>
      <c r="AO960"/>
      <c r="AP960" s="15">
        <v>1</v>
      </c>
      <c r="AQ960"/>
    </row>
    <row r="961" spans="1:43">
      <c r="A961"/>
      <c r="B961"/>
      <c r="C961"/>
      <c r="D961"/>
      <c r="E961" s="20" t="s">
        <v>6104</v>
      </c>
      <c r="F961"/>
      <c r="G961"/>
      <c r="H961" s="15">
        <v>563</v>
      </c>
      <c r="I961" s="15"/>
      <c r="J961" s="15" t="s">
        <v>5982</v>
      </c>
      <c r="K961" s="15" t="s">
        <v>5982</v>
      </c>
      <c r="L961" s="15">
        <v>2</v>
      </c>
      <c r="M961" s="15">
        <v>300</v>
      </c>
      <c r="N961" s="15">
        <v>155</v>
      </c>
      <c r="O961" s="15" t="s">
        <v>5982</v>
      </c>
      <c r="P961"/>
      <c r="Q961"/>
      <c r="R961" s="15" t="s">
        <v>5982</v>
      </c>
      <c r="S961"/>
      <c r="T961"/>
      <c r="U961" s="15" t="s">
        <v>5982</v>
      </c>
      <c r="V961" s="15" t="s">
        <v>5982</v>
      </c>
      <c r="W961" s="15" t="s">
        <v>5982</v>
      </c>
      <c r="X961" s="15" t="s">
        <v>5986</v>
      </c>
      <c r="Y961" s="15" t="s">
        <v>5986</v>
      </c>
      <c r="Z961" s="15" t="s">
        <v>5986</v>
      </c>
      <c r="AA961" s="15">
        <v>145</v>
      </c>
      <c r="AB961" s="15">
        <v>102</v>
      </c>
      <c r="AC961" s="15" t="s">
        <v>5982</v>
      </c>
      <c r="AD961" s="15" t="s">
        <v>5982</v>
      </c>
      <c r="AE961" s="15" t="s">
        <v>5986</v>
      </c>
      <c r="AF961" s="15">
        <v>1</v>
      </c>
      <c r="AG961" s="15">
        <v>1</v>
      </c>
      <c r="AH961" s="15"/>
      <c r="AI961" s="15" t="s">
        <v>5986</v>
      </c>
      <c r="AJ961" s="15" t="s">
        <v>5986</v>
      </c>
      <c r="AK961" s="15" t="s">
        <v>5986</v>
      </c>
      <c r="AL961" s="15"/>
      <c r="AM961" s="15"/>
      <c r="AN961" s="15"/>
      <c r="AO961"/>
      <c r="AP961" s="15">
        <v>1</v>
      </c>
      <c r="AQ961"/>
    </row>
    <row r="962" spans="1:43">
      <c r="A962"/>
      <c r="B962"/>
      <c r="C962"/>
      <c r="D962"/>
      <c r="E962" s="19">
        <v>0.5</v>
      </c>
      <c r="F962"/>
      <c r="G962"/>
      <c r="H962" s="15">
        <v>793</v>
      </c>
      <c r="I962" s="15"/>
      <c r="J962" s="15" t="s">
        <v>5982</v>
      </c>
      <c r="K962" s="15" t="s">
        <v>5982</v>
      </c>
      <c r="L962" s="15">
        <v>2</v>
      </c>
      <c r="M962" s="15">
        <v>735</v>
      </c>
      <c r="N962" s="15">
        <v>108</v>
      </c>
      <c r="O962" s="15" t="s">
        <v>5982</v>
      </c>
      <c r="P962"/>
      <c r="Q962"/>
      <c r="R962" s="15" t="s">
        <v>5982</v>
      </c>
      <c r="S962"/>
      <c r="T962"/>
      <c r="U962" s="15" t="s">
        <v>5982</v>
      </c>
      <c r="V962" s="15"/>
      <c r="W962" s="15" t="s">
        <v>5982</v>
      </c>
      <c r="X962" s="15" t="s">
        <v>5986</v>
      </c>
      <c r="Y962" s="15" t="s">
        <v>5986</v>
      </c>
      <c r="Z962" s="15" t="s">
        <v>5986</v>
      </c>
      <c r="AA962" s="15">
        <v>627</v>
      </c>
      <c r="AB962" s="15">
        <v>36</v>
      </c>
      <c r="AC962" s="15" t="s">
        <v>5982</v>
      </c>
      <c r="AD962" s="15" t="s">
        <v>5982</v>
      </c>
      <c r="AE962" s="15" t="s">
        <v>5982</v>
      </c>
      <c r="AF962" s="15">
        <v>1</v>
      </c>
      <c r="AG962" s="15">
        <v>1</v>
      </c>
      <c r="AH962" s="15">
        <v>1</v>
      </c>
      <c r="AI962" s="15" t="s">
        <v>5982</v>
      </c>
      <c r="AJ962" s="15" t="s">
        <v>5982</v>
      </c>
      <c r="AK962" s="15" t="s">
        <v>5982</v>
      </c>
      <c r="AL962" s="15">
        <v>1</v>
      </c>
      <c r="AM962" s="15">
        <v>1</v>
      </c>
      <c r="AN962" s="15">
        <v>1</v>
      </c>
      <c r="AO962"/>
      <c r="AP962" s="15"/>
      <c r="AQ962"/>
    </row>
    <row r="963" spans="1:43">
      <c r="A963"/>
      <c r="B963"/>
      <c r="C963"/>
      <c r="D963"/>
      <c r="E963" s="19">
        <v>0.44791666666666669</v>
      </c>
      <c r="F963"/>
      <c r="G963"/>
      <c r="H963" s="15">
        <v>387</v>
      </c>
      <c r="I963" s="15"/>
      <c r="J963" s="15" t="s">
        <v>5982</v>
      </c>
      <c r="K963" s="15" t="s">
        <v>5982</v>
      </c>
      <c r="L963" s="15">
        <v>2</v>
      </c>
      <c r="M963" s="15">
        <v>426</v>
      </c>
      <c r="N963" s="15">
        <v>258</v>
      </c>
      <c r="O963" s="15" t="s">
        <v>5986</v>
      </c>
      <c r="P963"/>
      <c r="Q963"/>
      <c r="R963" s="15" t="s">
        <v>5986</v>
      </c>
      <c r="S963"/>
      <c r="T963"/>
      <c r="U963" s="15" t="s">
        <v>5982</v>
      </c>
      <c r="V963" s="15" t="s">
        <v>5982</v>
      </c>
      <c r="W963" s="15" t="s">
        <v>5982</v>
      </c>
      <c r="X963" s="15" t="s">
        <v>5986</v>
      </c>
      <c r="Y963" s="15" t="s">
        <v>5986</v>
      </c>
      <c r="Z963" s="15" t="s">
        <v>5986</v>
      </c>
      <c r="AA963" s="15">
        <v>168</v>
      </c>
      <c r="AB963" s="15">
        <v>118</v>
      </c>
      <c r="AC963" s="15" t="s">
        <v>5982</v>
      </c>
      <c r="AD963" s="15" t="s">
        <v>5986</v>
      </c>
      <c r="AE963" s="15" t="s">
        <v>5986</v>
      </c>
      <c r="AF963" s="15">
        <v>1</v>
      </c>
      <c r="AG963" s="15"/>
      <c r="AH963" s="15"/>
      <c r="AI963" s="15" t="s">
        <v>5982</v>
      </c>
      <c r="AJ963" s="15" t="s">
        <v>5986</v>
      </c>
      <c r="AK963" s="15" t="s">
        <v>5986</v>
      </c>
      <c r="AL963" s="15">
        <v>1</v>
      </c>
      <c r="AM963" s="15"/>
      <c r="AN963" s="15"/>
      <c r="AO963"/>
      <c r="AP963" s="15">
        <v>1</v>
      </c>
      <c r="AQ963"/>
    </row>
    <row r="964" spans="1:43">
      <c r="A964"/>
      <c r="B964"/>
      <c r="C964"/>
      <c r="D964"/>
      <c r="E964" s="19">
        <v>0.43402777777777773</v>
      </c>
      <c r="F964"/>
      <c r="G964"/>
      <c r="H964" s="15">
        <v>445</v>
      </c>
      <c r="I964" s="15"/>
      <c r="J964" s="15" t="s">
        <v>5982</v>
      </c>
      <c r="K964" s="15" t="s">
        <v>5982</v>
      </c>
      <c r="L964" s="15">
        <v>2</v>
      </c>
      <c r="M964" s="15">
        <v>481</v>
      </c>
      <c r="N964" s="15">
        <v>266</v>
      </c>
      <c r="O964" s="15" t="s">
        <v>5986</v>
      </c>
      <c r="P964"/>
      <c r="Q964"/>
      <c r="R964" s="15" t="s">
        <v>5982</v>
      </c>
      <c r="S964"/>
      <c r="T964"/>
      <c r="U964" s="15" t="s">
        <v>5982</v>
      </c>
      <c r="V964" s="15" t="s">
        <v>5982</v>
      </c>
      <c r="W964" s="15" t="s">
        <v>5982</v>
      </c>
      <c r="X964" s="15" t="s">
        <v>5986</v>
      </c>
      <c r="Y964" s="15" t="s">
        <v>5986</v>
      </c>
      <c r="Z964" s="15" t="s">
        <v>5986</v>
      </c>
      <c r="AA964" s="15">
        <v>215</v>
      </c>
      <c r="AB964" s="15">
        <v>246</v>
      </c>
      <c r="AC964" s="15" t="s">
        <v>5982</v>
      </c>
      <c r="AD964" s="15" t="s">
        <v>5982</v>
      </c>
      <c r="AE964" s="15" t="s">
        <v>5986</v>
      </c>
      <c r="AF964" s="15">
        <v>1</v>
      </c>
      <c r="AG964" s="15">
        <v>1</v>
      </c>
      <c r="AH964" s="15"/>
      <c r="AI964" s="15" t="s">
        <v>5982</v>
      </c>
      <c r="AJ964" s="15" t="s">
        <v>5986</v>
      </c>
      <c r="AK964" s="15" t="s">
        <v>5986</v>
      </c>
      <c r="AL964" s="15">
        <v>1</v>
      </c>
      <c r="AM964" s="15"/>
      <c r="AN964" s="15"/>
      <c r="AO964"/>
      <c r="AP964" s="15">
        <v>1</v>
      </c>
      <c r="AQ964"/>
    </row>
    <row r="965" spans="1:43">
      <c r="A965"/>
      <c r="B965"/>
      <c r="C965"/>
      <c r="D965"/>
      <c r="E965" s="19">
        <v>0.41666666666666669</v>
      </c>
      <c r="F965"/>
      <c r="G965"/>
      <c r="H965" s="15">
        <v>811</v>
      </c>
      <c r="I965" s="15">
        <v>45</v>
      </c>
      <c r="J965" s="15" t="s">
        <v>5982</v>
      </c>
      <c r="K965" s="15" t="s">
        <v>5982</v>
      </c>
      <c r="L965" s="15">
        <v>2</v>
      </c>
      <c r="M965" s="15">
        <v>811</v>
      </c>
      <c r="N965" s="15">
        <v>400</v>
      </c>
      <c r="O965" s="15" t="s">
        <v>5986</v>
      </c>
      <c r="P965"/>
      <c r="Q965"/>
      <c r="R965" s="15" t="s">
        <v>5986</v>
      </c>
      <c r="S965"/>
      <c r="T965"/>
      <c r="U965" s="15" t="s">
        <v>5982</v>
      </c>
      <c r="V965" s="15" t="s">
        <v>5982</v>
      </c>
      <c r="W965" s="15" t="s">
        <v>5982</v>
      </c>
      <c r="X965" s="15" t="s">
        <v>5986</v>
      </c>
      <c r="Y965" s="15" t="s">
        <v>5986</v>
      </c>
      <c r="Z965" s="15" t="s">
        <v>5986</v>
      </c>
      <c r="AA965" s="15">
        <v>306</v>
      </c>
      <c r="AB965" s="15">
        <v>15</v>
      </c>
      <c r="AC965" s="15" t="s">
        <v>5982</v>
      </c>
      <c r="AD965" s="15" t="s">
        <v>5982</v>
      </c>
      <c r="AE965" s="15" t="s">
        <v>5982</v>
      </c>
      <c r="AF965" s="15">
        <v>1</v>
      </c>
      <c r="AG965" s="15">
        <v>1</v>
      </c>
      <c r="AH965" s="15">
        <v>1</v>
      </c>
      <c r="AI965" s="15" t="s">
        <v>5982</v>
      </c>
      <c r="AJ965" s="15" t="s">
        <v>5982</v>
      </c>
      <c r="AK965" s="15" t="s">
        <v>5982</v>
      </c>
      <c r="AL965" s="15">
        <v>1</v>
      </c>
      <c r="AM965" s="15">
        <v>1</v>
      </c>
      <c r="AN965" s="15">
        <v>1</v>
      </c>
      <c r="AO965"/>
      <c r="AP965" s="15"/>
      <c r="AQ965"/>
    </row>
    <row r="966" spans="1:43">
      <c r="A966"/>
      <c r="B966"/>
      <c r="C966"/>
      <c r="D966"/>
      <c r="E966" s="19">
        <v>0.47569444444444442</v>
      </c>
      <c r="F966"/>
      <c r="G966"/>
      <c r="H966" s="15"/>
      <c r="I966" s="15"/>
      <c r="J966" s="15"/>
      <c r="K966" s="15"/>
      <c r="L966" s="15"/>
      <c r="M966" s="15"/>
      <c r="N966" s="15"/>
      <c r="O966" s="15"/>
      <c r="P966"/>
      <c r="Q966"/>
      <c r="R966" s="15"/>
      <c r="S966"/>
      <c r="T966"/>
      <c r="U966" s="15"/>
      <c r="V966" s="15"/>
      <c r="W966" s="15"/>
      <c r="X966" s="15"/>
      <c r="Y966" s="15"/>
      <c r="Z966" s="15"/>
      <c r="AA966" s="15"/>
      <c r="AB966" s="15"/>
      <c r="AC966" s="15"/>
      <c r="AD966" s="15"/>
      <c r="AE966" s="15"/>
      <c r="AF966" s="15"/>
      <c r="AG966" s="15"/>
      <c r="AH966" s="15"/>
      <c r="AI966" s="15"/>
      <c r="AJ966" s="15"/>
      <c r="AK966" s="15"/>
      <c r="AL966" s="15"/>
      <c r="AM966" s="15"/>
      <c r="AN966" s="15"/>
      <c r="AO966"/>
      <c r="AP966" s="15"/>
      <c r="AQ966"/>
    </row>
    <row r="967" spans="1:43">
      <c r="A967"/>
      <c r="B967"/>
      <c r="C967"/>
      <c r="D967"/>
      <c r="E967" s="19">
        <v>0.52083333333333337</v>
      </c>
      <c r="F967"/>
      <c r="G967"/>
      <c r="H967" s="15"/>
      <c r="I967" s="15"/>
      <c r="J967" s="15"/>
      <c r="K967" s="15"/>
      <c r="L967" s="15"/>
      <c r="M967" s="15"/>
      <c r="N967" s="15"/>
      <c r="O967" s="15"/>
      <c r="P967"/>
      <c r="Q967"/>
      <c r="R967" s="15"/>
      <c r="S967"/>
      <c r="T967"/>
      <c r="U967" s="15"/>
      <c r="V967" s="15"/>
      <c r="W967" s="15"/>
      <c r="X967" s="15"/>
      <c r="Y967" s="15"/>
      <c r="Z967" s="15"/>
      <c r="AA967" s="15"/>
      <c r="AB967" s="15"/>
      <c r="AC967" s="15"/>
      <c r="AD967" s="15"/>
      <c r="AE967" s="15"/>
      <c r="AF967" s="15"/>
      <c r="AG967" s="15"/>
      <c r="AH967" s="15"/>
      <c r="AI967" s="15"/>
      <c r="AJ967" s="15"/>
      <c r="AK967" s="15"/>
      <c r="AL967" s="15"/>
      <c r="AM967" s="15"/>
      <c r="AN967" s="15"/>
      <c r="AO967"/>
      <c r="AP967" s="15"/>
      <c r="AQ967"/>
    </row>
    <row r="968" spans="1:43">
      <c r="A968"/>
      <c r="B968"/>
      <c r="C968"/>
      <c r="D968"/>
      <c r="E968" s="19">
        <v>0.45833333333333331</v>
      </c>
      <c r="F968"/>
      <c r="G968"/>
      <c r="H968" s="15">
        <v>515</v>
      </c>
      <c r="I968" s="15">
        <v>35</v>
      </c>
      <c r="J968" s="15" t="s">
        <v>5982</v>
      </c>
      <c r="K968" s="15" t="s">
        <v>5982</v>
      </c>
      <c r="L968" s="15">
        <v>2</v>
      </c>
      <c r="M968" s="15">
        <v>500</v>
      </c>
      <c r="N968" s="15">
        <v>242</v>
      </c>
      <c r="O968" s="15" t="s">
        <v>5986</v>
      </c>
      <c r="P968"/>
      <c r="Q968"/>
      <c r="R968" s="15"/>
      <c r="S968"/>
      <c r="T968"/>
      <c r="U968" s="15" t="s">
        <v>5982</v>
      </c>
      <c r="V968" s="15" t="s">
        <v>5982</v>
      </c>
      <c r="W968" s="15" t="s">
        <v>5982</v>
      </c>
      <c r="X968" s="15" t="s">
        <v>5986</v>
      </c>
      <c r="Y968" s="15"/>
      <c r="Z968" s="15" t="s">
        <v>5986</v>
      </c>
      <c r="AA968" s="15">
        <v>240</v>
      </c>
      <c r="AB968" s="15">
        <v>27</v>
      </c>
      <c r="AC968" s="15" t="s">
        <v>5982</v>
      </c>
      <c r="AD968" s="15" t="s">
        <v>5982</v>
      </c>
      <c r="AE968" s="15" t="s">
        <v>5982</v>
      </c>
      <c r="AF968" s="15">
        <v>1</v>
      </c>
      <c r="AG968" s="15">
        <v>1</v>
      </c>
      <c r="AH968" s="15">
        <v>1</v>
      </c>
      <c r="AI968" s="15" t="s">
        <v>5982</v>
      </c>
      <c r="AJ968" s="15" t="s">
        <v>5982</v>
      </c>
      <c r="AK968" s="15" t="s">
        <v>5982</v>
      </c>
      <c r="AL968" s="15">
        <v>1</v>
      </c>
      <c r="AM968" s="15">
        <v>1</v>
      </c>
      <c r="AN968" s="15">
        <v>1</v>
      </c>
      <c r="AO968"/>
      <c r="AP968" s="15"/>
      <c r="AQ968"/>
    </row>
    <row r="969" spans="1:43">
      <c r="A969"/>
      <c r="B969"/>
      <c r="C969"/>
      <c r="D969"/>
      <c r="E969" s="19">
        <v>0.41666666666666669</v>
      </c>
      <c r="F969"/>
      <c r="G969"/>
      <c r="H969" s="15"/>
      <c r="I969" s="15"/>
      <c r="J969" s="15"/>
      <c r="K969" s="15"/>
      <c r="L969" s="15"/>
      <c r="M969" s="15"/>
      <c r="N969" s="15"/>
      <c r="O969" s="15"/>
      <c r="P969"/>
      <c r="Q969"/>
      <c r="R969" s="15"/>
      <c r="S969"/>
      <c r="T969"/>
      <c r="U969" s="15"/>
      <c r="V969" s="15"/>
      <c r="W969" s="15"/>
      <c r="X969" s="15"/>
      <c r="Y969" s="15"/>
      <c r="Z969" s="15"/>
      <c r="AA969" s="15"/>
      <c r="AB969" s="15"/>
      <c r="AC969" s="15"/>
      <c r="AD969" s="15"/>
      <c r="AE969" s="15"/>
      <c r="AF969" s="15"/>
      <c r="AG969" s="15"/>
      <c r="AH969" s="15"/>
      <c r="AI969" s="15"/>
      <c r="AJ969" s="15"/>
      <c r="AK969" s="15"/>
      <c r="AL969" s="15"/>
      <c r="AM969" s="15"/>
      <c r="AN969" s="15"/>
      <c r="AO969"/>
      <c r="AP969" s="15"/>
      <c r="AQ969"/>
    </row>
    <row r="970" spans="1:43">
      <c r="A970"/>
      <c r="B970"/>
      <c r="C970"/>
      <c r="D970"/>
      <c r="E970" s="19">
        <v>0.35416666666666669</v>
      </c>
      <c r="F970"/>
      <c r="G970"/>
      <c r="H970" s="15">
        <v>326</v>
      </c>
      <c r="I970" s="15">
        <v>55</v>
      </c>
      <c r="J970" s="15" t="s">
        <v>5982</v>
      </c>
      <c r="K970" s="15" t="s">
        <v>5982</v>
      </c>
      <c r="L970" s="15">
        <v>2</v>
      </c>
      <c r="M970" s="15">
        <v>250</v>
      </c>
      <c r="N970" s="15">
        <v>158</v>
      </c>
      <c r="O970" s="15" t="s">
        <v>5982</v>
      </c>
      <c r="P970"/>
      <c r="Q970"/>
      <c r="R970" s="15" t="s">
        <v>5986</v>
      </c>
      <c r="S970"/>
      <c r="T970"/>
      <c r="U970" s="15" t="s">
        <v>5982</v>
      </c>
      <c r="V970" s="15" t="s">
        <v>5982</v>
      </c>
      <c r="W970" s="15" t="s">
        <v>5982</v>
      </c>
      <c r="X970" s="15" t="s">
        <v>5986</v>
      </c>
      <c r="Y970" s="15" t="s">
        <v>5986</v>
      </c>
      <c r="Z970" s="15" t="s">
        <v>5986</v>
      </c>
      <c r="AA970" s="15">
        <v>92</v>
      </c>
      <c r="AB970" s="15">
        <v>8</v>
      </c>
      <c r="AC970" s="15" t="s">
        <v>5982</v>
      </c>
      <c r="AD970" s="15" t="s">
        <v>5982</v>
      </c>
      <c r="AE970" s="15" t="s">
        <v>5982</v>
      </c>
      <c r="AF970" s="15">
        <v>1</v>
      </c>
      <c r="AG970" s="15">
        <v>1</v>
      </c>
      <c r="AH970" s="15">
        <v>1</v>
      </c>
      <c r="AI970" s="15" t="s">
        <v>5982</v>
      </c>
      <c r="AJ970" s="15" t="s">
        <v>5982</v>
      </c>
      <c r="AK970" s="15" t="s">
        <v>5982</v>
      </c>
      <c r="AL970" s="15">
        <v>1</v>
      </c>
      <c r="AM970" s="15">
        <v>1</v>
      </c>
      <c r="AN970" s="15">
        <v>1</v>
      </c>
      <c r="AO970"/>
      <c r="AP970" s="15"/>
      <c r="AQ970"/>
    </row>
    <row r="971" spans="1:43">
      <c r="A971"/>
      <c r="B971"/>
      <c r="C971"/>
      <c r="D971"/>
      <c r="E971" s="19">
        <v>0.31597222222222221</v>
      </c>
      <c r="F971"/>
      <c r="G971"/>
      <c r="H971" s="15">
        <v>307</v>
      </c>
      <c r="I971" s="15">
        <v>160</v>
      </c>
      <c r="J971" s="15" t="s">
        <v>5982</v>
      </c>
      <c r="K971" s="15" t="s">
        <v>5982</v>
      </c>
      <c r="L971" s="15">
        <v>2</v>
      </c>
      <c r="M971" s="15">
        <v>300</v>
      </c>
      <c r="N971" s="15">
        <v>100</v>
      </c>
      <c r="O971" s="15" t="s">
        <v>5982</v>
      </c>
      <c r="P971"/>
      <c r="Q971"/>
      <c r="R971" s="15" t="s">
        <v>5986</v>
      </c>
      <c r="S971"/>
      <c r="T971"/>
      <c r="U971" s="15" t="s">
        <v>5982</v>
      </c>
      <c r="V971" s="15" t="s">
        <v>5982</v>
      </c>
      <c r="W971" s="15" t="s">
        <v>5982</v>
      </c>
      <c r="X971" s="15" t="s">
        <v>5986</v>
      </c>
      <c r="Y971" s="15" t="s">
        <v>5986</v>
      </c>
      <c r="Z971" s="15" t="s">
        <v>5986</v>
      </c>
      <c r="AA971" s="15">
        <v>200</v>
      </c>
      <c r="AB971" s="15">
        <v>55</v>
      </c>
      <c r="AC971" s="15" t="s">
        <v>5982</v>
      </c>
      <c r="AD971" s="15" t="s">
        <v>5982</v>
      </c>
      <c r="AE971" s="15" t="s">
        <v>5982</v>
      </c>
      <c r="AF971" s="15">
        <v>1</v>
      </c>
      <c r="AG971" s="15">
        <v>1</v>
      </c>
      <c r="AH971" s="15">
        <v>1</v>
      </c>
      <c r="AI971" s="15" t="s">
        <v>5982</v>
      </c>
      <c r="AJ971" s="15" t="s">
        <v>5982</v>
      </c>
      <c r="AK971" s="15" t="s">
        <v>5982</v>
      </c>
      <c r="AL971" s="15">
        <v>1</v>
      </c>
      <c r="AM971" s="15">
        <v>1</v>
      </c>
      <c r="AN971" s="15">
        <v>1</v>
      </c>
      <c r="AO971"/>
      <c r="AP971" s="15"/>
      <c r="AQ971"/>
    </row>
    <row r="972" spans="1:43">
      <c r="A972"/>
      <c r="B972"/>
      <c r="C972"/>
      <c r="D972"/>
      <c r="E972" s="20" t="s">
        <v>6019</v>
      </c>
      <c r="F972"/>
      <c r="G972"/>
      <c r="H972" s="15">
        <v>414</v>
      </c>
      <c r="I972" s="15">
        <v>175</v>
      </c>
      <c r="J972" s="15" t="s">
        <v>5982</v>
      </c>
      <c r="K972" s="15" t="s">
        <v>5982</v>
      </c>
      <c r="L972" s="15"/>
      <c r="M972" s="15">
        <v>425</v>
      </c>
      <c r="N972" s="15">
        <v>256</v>
      </c>
      <c r="O972" s="15"/>
      <c r="P972"/>
      <c r="Q972"/>
      <c r="R972" s="15"/>
      <c r="S972"/>
      <c r="T972"/>
      <c r="U972" s="15" t="s">
        <v>5982</v>
      </c>
      <c r="V972" s="15" t="s">
        <v>5982</v>
      </c>
      <c r="W972" s="15" t="s">
        <v>5982</v>
      </c>
      <c r="X972" s="15" t="s">
        <v>5986</v>
      </c>
      <c r="Y972" s="15" t="s">
        <v>5986</v>
      </c>
      <c r="Z972" s="15" t="s">
        <v>5986</v>
      </c>
      <c r="AA972" s="15">
        <v>175</v>
      </c>
      <c r="AB972" s="15">
        <v>175</v>
      </c>
      <c r="AC972" s="15" t="s">
        <v>5982</v>
      </c>
      <c r="AD972" s="15" t="s">
        <v>5982</v>
      </c>
      <c r="AE972" s="15" t="s">
        <v>5982</v>
      </c>
      <c r="AF972" s="15">
        <v>1</v>
      </c>
      <c r="AG972" s="15">
        <v>1</v>
      </c>
      <c r="AH972" s="15">
        <v>1</v>
      </c>
      <c r="AI972" s="15"/>
      <c r="AJ972" s="15"/>
      <c r="AK972" s="15"/>
      <c r="AL972" s="15"/>
      <c r="AM972" s="15"/>
      <c r="AN972" s="15"/>
      <c r="AO972"/>
      <c r="AP972" s="15"/>
      <c r="AQ972"/>
    </row>
    <row r="973" spans="1:43">
      <c r="A973"/>
      <c r="B973"/>
      <c r="C973"/>
      <c r="D973"/>
      <c r="E973" s="20" t="s">
        <v>6078</v>
      </c>
      <c r="F973"/>
      <c r="G973"/>
      <c r="H973" s="15">
        <v>520</v>
      </c>
      <c r="I973" s="15">
        <v>350</v>
      </c>
      <c r="J973" s="15" t="s">
        <v>5982</v>
      </c>
      <c r="K973" s="15" t="s">
        <v>5982</v>
      </c>
      <c r="L973" s="15"/>
      <c r="M973" s="15">
        <v>670</v>
      </c>
      <c r="N973" s="15">
        <v>320</v>
      </c>
      <c r="O973" s="15" t="s">
        <v>5986</v>
      </c>
      <c r="P973"/>
      <c r="Q973"/>
      <c r="R973" s="15"/>
      <c r="S973"/>
      <c r="T973"/>
      <c r="U973" s="15" t="s">
        <v>5982</v>
      </c>
      <c r="V973" s="15" t="s">
        <v>5982</v>
      </c>
      <c r="W973" s="15" t="s">
        <v>5982</v>
      </c>
      <c r="X973" s="15" t="s">
        <v>5986</v>
      </c>
      <c r="Y973" s="15" t="s">
        <v>5986</v>
      </c>
      <c r="Z973" s="15" t="s">
        <v>5986</v>
      </c>
      <c r="AA973" s="15">
        <v>350</v>
      </c>
      <c r="AB973" s="15" t="s">
        <v>4086</v>
      </c>
      <c r="AC973" s="15" t="s">
        <v>5982</v>
      </c>
      <c r="AD973" s="15" t="s">
        <v>5982</v>
      </c>
      <c r="AE973" s="15" t="s">
        <v>5982</v>
      </c>
      <c r="AF973" s="15">
        <v>1</v>
      </c>
      <c r="AG973" s="15">
        <v>1</v>
      </c>
      <c r="AH973" s="15">
        <v>1</v>
      </c>
      <c r="AI973" s="15"/>
      <c r="AJ973" s="15"/>
      <c r="AK973" s="15"/>
      <c r="AL973" s="15"/>
      <c r="AM973" s="15"/>
      <c r="AN973" s="15"/>
      <c r="AO973"/>
      <c r="AP973" s="15"/>
      <c r="AQ973"/>
    </row>
    <row r="974" spans="1:43">
      <c r="A974"/>
      <c r="B974"/>
      <c r="C974"/>
      <c r="D974"/>
      <c r="E974" s="20" t="s">
        <v>6017</v>
      </c>
      <c r="F974"/>
      <c r="G974"/>
      <c r="H974" s="15">
        <v>973</v>
      </c>
      <c r="I974" s="15">
        <v>973</v>
      </c>
      <c r="J974" s="15" t="s">
        <v>5982</v>
      </c>
      <c r="K974" s="15" t="s">
        <v>5982</v>
      </c>
      <c r="L974" s="15"/>
      <c r="M974" s="15">
        <v>1010</v>
      </c>
      <c r="N974" s="15">
        <v>146</v>
      </c>
      <c r="O974" s="15"/>
      <c r="P974"/>
      <c r="Q974"/>
      <c r="R974" s="15"/>
      <c r="S974"/>
      <c r="T974"/>
      <c r="U974" s="15" t="s">
        <v>5982</v>
      </c>
      <c r="V974" s="15" t="s">
        <v>5982</v>
      </c>
      <c r="W974" s="15" t="s">
        <v>5982</v>
      </c>
      <c r="X974" s="15" t="s">
        <v>5986</v>
      </c>
      <c r="Y974" s="15" t="s">
        <v>5986</v>
      </c>
      <c r="Z974" s="15" t="s">
        <v>5986</v>
      </c>
      <c r="AA974" s="15">
        <v>864</v>
      </c>
      <c r="AB974" s="15">
        <v>36</v>
      </c>
      <c r="AC974" s="15" t="s">
        <v>5982</v>
      </c>
      <c r="AD974" s="15" t="s">
        <v>5982</v>
      </c>
      <c r="AE974" s="15" t="s">
        <v>5982</v>
      </c>
      <c r="AF974" s="15">
        <v>1</v>
      </c>
      <c r="AG974" s="15">
        <v>1</v>
      </c>
      <c r="AH974" s="15">
        <v>1</v>
      </c>
      <c r="AI974" s="15"/>
      <c r="AJ974" s="15"/>
      <c r="AK974" s="15"/>
      <c r="AL974" s="15"/>
      <c r="AM974" s="15"/>
      <c r="AN974" s="15"/>
      <c r="AO974"/>
      <c r="AP974" s="15">
        <v>1</v>
      </c>
      <c r="AQ974"/>
    </row>
    <row r="975" spans="1:43">
      <c r="A975"/>
      <c r="B975"/>
      <c r="C975"/>
      <c r="D975"/>
      <c r="E975" s="20" t="s">
        <v>6032</v>
      </c>
      <c r="F975"/>
      <c r="G975"/>
      <c r="H975" s="15">
        <v>920</v>
      </c>
      <c r="I975" s="15">
        <v>820</v>
      </c>
      <c r="J975" s="15" t="s">
        <v>5982</v>
      </c>
      <c r="K975" s="15" t="s">
        <v>5982</v>
      </c>
      <c r="L975" s="15">
        <v>2</v>
      </c>
      <c r="M975" s="15">
        <v>1030</v>
      </c>
      <c r="N975" s="15">
        <v>830</v>
      </c>
      <c r="O975" s="15" t="s">
        <v>5986</v>
      </c>
      <c r="P975"/>
      <c r="Q975"/>
      <c r="R975" s="15"/>
      <c r="S975"/>
      <c r="T975"/>
      <c r="U975" s="15" t="s">
        <v>5982</v>
      </c>
      <c r="V975" s="15" t="s">
        <v>5982</v>
      </c>
      <c r="W975" s="15" t="s">
        <v>5982</v>
      </c>
      <c r="X975" s="15" t="s">
        <v>5986</v>
      </c>
      <c r="Y975" s="15" t="s">
        <v>5986</v>
      </c>
      <c r="Z975" s="15" t="s">
        <v>5986</v>
      </c>
      <c r="AA975" s="15">
        <v>200</v>
      </c>
      <c r="AB975" s="15">
        <v>54</v>
      </c>
      <c r="AC975" s="15" t="s">
        <v>5982</v>
      </c>
      <c r="AD975" s="15" t="s">
        <v>5982</v>
      </c>
      <c r="AE975" s="15" t="s">
        <v>5982</v>
      </c>
      <c r="AF975" s="15">
        <v>1</v>
      </c>
      <c r="AG975" s="15">
        <v>1</v>
      </c>
      <c r="AH975" s="15">
        <v>1</v>
      </c>
      <c r="AI975" s="15"/>
      <c r="AJ975" s="15"/>
      <c r="AK975" s="15"/>
      <c r="AL975" s="15"/>
      <c r="AM975" s="15"/>
      <c r="AN975" s="15"/>
      <c r="AO975"/>
      <c r="AP975" s="15"/>
      <c r="AQ975"/>
    </row>
    <row r="976" spans="1:43">
      <c r="A976"/>
      <c r="B976"/>
      <c r="C976"/>
      <c r="D976"/>
      <c r="E976" s="20" t="s">
        <v>6028</v>
      </c>
      <c r="F976"/>
      <c r="G976"/>
      <c r="H976" s="15">
        <v>448</v>
      </c>
      <c r="I976" s="15"/>
      <c r="J976" s="15" t="s">
        <v>5982</v>
      </c>
      <c r="K976" s="15" t="s">
        <v>5982</v>
      </c>
      <c r="L976" s="15">
        <v>2</v>
      </c>
      <c r="M976" s="15">
        <v>520</v>
      </c>
      <c r="N976" s="15">
        <v>320</v>
      </c>
      <c r="O976" s="15"/>
      <c r="P976"/>
      <c r="Q976"/>
      <c r="R976" s="15" t="s">
        <v>5986</v>
      </c>
      <c r="S976"/>
      <c r="T976"/>
      <c r="U976" s="15" t="s">
        <v>5982</v>
      </c>
      <c r="V976" s="15" t="s">
        <v>5982</v>
      </c>
      <c r="W976" s="15" t="s">
        <v>5982</v>
      </c>
      <c r="X976" s="15" t="s">
        <v>5986</v>
      </c>
      <c r="Y976" s="15" t="s">
        <v>5986</v>
      </c>
      <c r="Z976" s="15" t="s">
        <v>5986</v>
      </c>
      <c r="AA976" s="15">
        <v>200</v>
      </c>
      <c r="AB976" s="15">
        <v>125</v>
      </c>
      <c r="AC976" s="15" t="s">
        <v>5982</v>
      </c>
      <c r="AD976" s="15" t="s">
        <v>5982</v>
      </c>
      <c r="AE976" s="15" t="s">
        <v>5982</v>
      </c>
      <c r="AF976" s="15">
        <v>1</v>
      </c>
      <c r="AG976" s="15">
        <v>1</v>
      </c>
      <c r="AH976" s="15">
        <v>1</v>
      </c>
      <c r="AI976" s="15"/>
      <c r="AJ976" s="15"/>
      <c r="AK976" s="15"/>
      <c r="AL976" s="15"/>
      <c r="AM976" s="15"/>
      <c r="AN976" s="15"/>
      <c r="AO976"/>
      <c r="AP976" s="15">
        <v>1</v>
      </c>
      <c r="AQ976"/>
    </row>
    <row r="977" spans="1:43">
      <c r="A977"/>
      <c r="B977"/>
      <c r="C977"/>
      <c r="D977"/>
      <c r="E977" s="20" t="s">
        <v>6030</v>
      </c>
      <c r="F977"/>
      <c r="G977"/>
      <c r="H977" s="15">
        <v>647</v>
      </c>
      <c r="I977" s="15"/>
      <c r="J977" s="15" t="s">
        <v>5982</v>
      </c>
      <c r="K977" s="15" t="s">
        <v>5982</v>
      </c>
      <c r="L977" s="15"/>
      <c r="M977" s="15">
        <v>500</v>
      </c>
      <c r="N977" s="15">
        <v>325</v>
      </c>
      <c r="O977" s="15" t="s">
        <v>5986</v>
      </c>
      <c r="P977"/>
      <c r="Q977"/>
      <c r="R977" s="15" t="s">
        <v>5986</v>
      </c>
      <c r="S977"/>
      <c r="T977"/>
      <c r="U977" s="15" t="s">
        <v>5982</v>
      </c>
      <c r="V977" s="15" t="s">
        <v>5982</v>
      </c>
      <c r="W977" s="15" t="s">
        <v>5982</v>
      </c>
      <c r="X977" s="15" t="s">
        <v>5986</v>
      </c>
      <c r="Y977" s="15" t="s">
        <v>5986</v>
      </c>
      <c r="Z977" s="15" t="s">
        <v>5986</v>
      </c>
      <c r="AA977" s="15">
        <v>175</v>
      </c>
      <c r="AB977" s="15">
        <v>35</v>
      </c>
      <c r="AC977" s="15" t="s">
        <v>5982</v>
      </c>
      <c r="AD977" s="15" t="s">
        <v>5982</v>
      </c>
      <c r="AE977" s="15" t="s">
        <v>5982</v>
      </c>
      <c r="AF977" s="15">
        <v>1</v>
      </c>
      <c r="AG977" s="15">
        <v>1</v>
      </c>
      <c r="AH977" s="15">
        <v>1</v>
      </c>
      <c r="AI977" s="15"/>
      <c r="AJ977" s="15"/>
      <c r="AK977" s="15"/>
      <c r="AL977" s="15"/>
      <c r="AM977" s="15"/>
      <c r="AN977" s="15"/>
      <c r="AO977"/>
      <c r="AP977" s="15">
        <v>1</v>
      </c>
      <c r="AQ977"/>
    </row>
    <row r="978" spans="1:43">
      <c r="A978"/>
      <c r="B978"/>
      <c r="C978"/>
      <c r="D978"/>
      <c r="E978" s="20" t="s">
        <v>6076</v>
      </c>
      <c r="F978"/>
      <c r="G978"/>
      <c r="H978" s="15">
        <v>375</v>
      </c>
      <c r="I978" s="15">
        <v>350</v>
      </c>
      <c r="J978" s="15" t="s">
        <v>5982</v>
      </c>
      <c r="K978" s="15" t="s">
        <v>5982</v>
      </c>
      <c r="L978" s="15"/>
      <c r="M978" s="15">
        <v>350</v>
      </c>
      <c r="N978" s="15">
        <v>100</v>
      </c>
      <c r="O978" s="15"/>
      <c r="P978"/>
      <c r="Q978"/>
      <c r="R978" s="15"/>
      <c r="S978"/>
      <c r="T978"/>
      <c r="U978" s="15" t="s">
        <v>5982</v>
      </c>
      <c r="V978" s="15" t="s">
        <v>5982</v>
      </c>
      <c r="W978" s="15" t="s">
        <v>5982</v>
      </c>
      <c r="X978" s="15" t="s">
        <v>5986</v>
      </c>
      <c r="Y978" s="15" t="s">
        <v>5986</v>
      </c>
      <c r="Z978" s="15" t="s">
        <v>5986</v>
      </c>
      <c r="AA978" s="15">
        <v>350</v>
      </c>
      <c r="AB978" s="15">
        <v>100</v>
      </c>
      <c r="AC978" s="15" t="s">
        <v>5982</v>
      </c>
      <c r="AD978" s="15" t="s">
        <v>5982</v>
      </c>
      <c r="AE978" s="15" t="s">
        <v>5982</v>
      </c>
      <c r="AF978" s="15">
        <v>1</v>
      </c>
      <c r="AG978" s="15">
        <v>1</v>
      </c>
      <c r="AH978" s="15">
        <v>1</v>
      </c>
      <c r="AI978" s="15"/>
      <c r="AJ978" s="15"/>
      <c r="AK978" s="15"/>
      <c r="AL978" s="15"/>
      <c r="AM978" s="15"/>
      <c r="AN978" s="15"/>
      <c r="AO978"/>
      <c r="AP978" s="15">
        <v>1</v>
      </c>
      <c r="AQ978"/>
    </row>
    <row r="979" spans="1:43">
      <c r="A979"/>
      <c r="B979"/>
      <c r="C979"/>
      <c r="D979"/>
      <c r="E979" s="20" t="s">
        <v>6105</v>
      </c>
      <c r="F979"/>
      <c r="G979"/>
      <c r="H979" s="15">
        <v>620</v>
      </c>
      <c r="I979" s="15">
        <v>105</v>
      </c>
      <c r="J979" s="15" t="s">
        <v>5982</v>
      </c>
      <c r="K979" s="15" t="s">
        <v>5982</v>
      </c>
      <c r="L979" s="15">
        <v>2</v>
      </c>
      <c r="M979" s="15">
        <v>950</v>
      </c>
      <c r="N979" s="15">
        <v>923</v>
      </c>
      <c r="O979" s="15" t="s">
        <v>5986</v>
      </c>
      <c r="P979"/>
      <c r="Q979"/>
      <c r="R979" s="15"/>
      <c r="S979"/>
      <c r="T979"/>
      <c r="U979" s="15" t="s">
        <v>5982</v>
      </c>
      <c r="V979" s="15" t="s">
        <v>5982</v>
      </c>
      <c r="W979" s="15" t="s">
        <v>5982</v>
      </c>
      <c r="X979" s="15" t="s">
        <v>5986</v>
      </c>
      <c r="Y979" s="15" t="s">
        <v>5986</v>
      </c>
      <c r="Z979" s="15" t="s">
        <v>5986</v>
      </c>
      <c r="AA979" s="15">
        <v>127</v>
      </c>
      <c r="AB979" s="15">
        <v>50</v>
      </c>
      <c r="AC979" s="15" t="s">
        <v>5982</v>
      </c>
      <c r="AD979" s="15" t="s">
        <v>5982</v>
      </c>
      <c r="AE979" s="15" t="s">
        <v>5982</v>
      </c>
      <c r="AF979" s="15">
        <v>1</v>
      </c>
      <c r="AG979" s="15">
        <v>1</v>
      </c>
      <c r="AH979" s="15">
        <v>1</v>
      </c>
      <c r="AI979" s="15" t="s">
        <v>5986</v>
      </c>
      <c r="AJ979" s="15" t="s">
        <v>5986</v>
      </c>
      <c r="AK979" s="15" t="s">
        <v>5986</v>
      </c>
      <c r="AL979" s="15"/>
      <c r="AM979" s="15"/>
      <c r="AN979" s="15"/>
      <c r="AO979"/>
      <c r="AP979" s="15"/>
      <c r="AQ979"/>
    </row>
    <row r="980" spans="1:43">
      <c r="A980"/>
      <c r="B980"/>
      <c r="C980"/>
      <c r="D980"/>
      <c r="E980" s="20"/>
      <c r="F980"/>
      <c r="G980"/>
      <c r="H980" s="15">
        <v>510</v>
      </c>
      <c r="I980" s="15">
        <v>306</v>
      </c>
      <c r="J980" s="15" t="s">
        <v>5982</v>
      </c>
      <c r="K980" s="15" t="s">
        <v>5982</v>
      </c>
      <c r="L980" s="15">
        <v>2</v>
      </c>
      <c r="M980" s="15">
        <v>550</v>
      </c>
      <c r="N980" s="15">
        <v>378</v>
      </c>
      <c r="O980" s="15" t="s">
        <v>5986</v>
      </c>
      <c r="P980"/>
      <c r="Q980"/>
      <c r="R980" s="15"/>
      <c r="S980"/>
      <c r="T980"/>
      <c r="U980" s="15" t="s">
        <v>5982</v>
      </c>
      <c r="V980" s="15" t="s">
        <v>5982</v>
      </c>
      <c r="W980" s="15" t="s">
        <v>5982</v>
      </c>
      <c r="X980" s="15" t="s">
        <v>5986</v>
      </c>
      <c r="Y980" s="15" t="s">
        <v>5986</v>
      </c>
      <c r="Z980" s="15" t="s">
        <v>5986</v>
      </c>
      <c r="AA980" s="15">
        <v>172</v>
      </c>
      <c r="AB980" s="15">
        <v>150</v>
      </c>
      <c r="AC980" s="15" t="s">
        <v>5982</v>
      </c>
      <c r="AD980" s="15" t="s">
        <v>5982</v>
      </c>
      <c r="AE980" s="15" t="s">
        <v>5982</v>
      </c>
      <c r="AF980" s="15">
        <v>1</v>
      </c>
      <c r="AG980" s="15">
        <v>1</v>
      </c>
      <c r="AH980" s="15">
        <v>1</v>
      </c>
      <c r="AI980" s="15" t="s">
        <v>5986</v>
      </c>
      <c r="AJ980" s="15" t="s">
        <v>5986</v>
      </c>
      <c r="AK980" s="15" t="s">
        <v>5986</v>
      </c>
      <c r="AL980" s="15"/>
      <c r="AM980" s="15"/>
      <c r="AN980" s="15"/>
      <c r="AO980"/>
      <c r="AP980" s="15"/>
      <c r="AQ980"/>
    </row>
    <row r="981" spans="1:43">
      <c r="A981"/>
      <c r="B981"/>
      <c r="C981"/>
      <c r="D981"/>
      <c r="E981" s="20" t="s">
        <v>6041</v>
      </c>
      <c r="F981"/>
      <c r="G981"/>
      <c r="H981" s="15">
        <v>1007</v>
      </c>
      <c r="I981" s="15">
        <v>540</v>
      </c>
      <c r="J981" s="15" t="s">
        <v>5982</v>
      </c>
      <c r="K981" s="15" t="s">
        <v>5982</v>
      </c>
      <c r="L981" s="15">
        <v>2</v>
      </c>
      <c r="M981" s="15">
        <v>1110</v>
      </c>
      <c r="N981" s="15">
        <v>884</v>
      </c>
      <c r="O981" s="15" t="s">
        <v>5986</v>
      </c>
      <c r="P981"/>
      <c r="Q981"/>
      <c r="R981" s="15"/>
      <c r="S981"/>
      <c r="T981"/>
      <c r="U981" s="15" t="s">
        <v>5982</v>
      </c>
      <c r="V981" s="15" t="s">
        <v>5982</v>
      </c>
      <c r="W981" s="15" t="s">
        <v>5982</v>
      </c>
      <c r="X981" s="15" t="s">
        <v>5986</v>
      </c>
      <c r="Y981" s="15" t="s">
        <v>5986</v>
      </c>
      <c r="Z981" s="15" t="s">
        <v>5986</v>
      </c>
      <c r="AA981" s="15">
        <v>226</v>
      </c>
      <c r="AB981" s="15">
        <v>98</v>
      </c>
      <c r="AC981" s="15" t="s">
        <v>5982</v>
      </c>
      <c r="AD981" s="15" t="s">
        <v>5982</v>
      </c>
      <c r="AE981" s="15" t="s">
        <v>5982</v>
      </c>
      <c r="AF981" s="15">
        <v>1</v>
      </c>
      <c r="AG981" s="15">
        <v>1</v>
      </c>
      <c r="AH981" s="15">
        <v>1</v>
      </c>
      <c r="AI981" s="15" t="s">
        <v>5986</v>
      </c>
      <c r="AJ981" s="15" t="s">
        <v>5986</v>
      </c>
      <c r="AK981" s="15" t="s">
        <v>5986</v>
      </c>
      <c r="AL981" s="15"/>
      <c r="AM981" s="15"/>
      <c r="AN981" s="15"/>
      <c r="AO981"/>
      <c r="AP981" s="15">
        <v>1</v>
      </c>
      <c r="AQ981"/>
    </row>
    <row r="982" spans="1:43">
      <c r="A982"/>
      <c r="B982"/>
      <c r="C982"/>
      <c r="D982"/>
      <c r="E982" s="20" t="s">
        <v>6044</v>
      </c>
      <c r="F982"/>
      <c r="G982"/>
      <c r="H982" s="15">
        <v>432</v>
      </c>
      <c r="I982" s="15">
        <v>67</v>
      </c>
      <c r="J982" s="15" t="s">
        <v>5982</v>
      </c>
      <c r="K982" s="15" t="s">
        <v>5982</v>
      </c>
      <c r="L982" s="15">
        <v>2</v>
      </c>
      <c r="M982" s="15">
        <v>450</v>
      </c>
      <c r="N982" s="15">
        <v>17</v>
      </c>
      <c r="O982" s="15" t="s">
        <v>5986</v>
      </c>
      <c r="P982"/>
      <c r="Q982"/>
      <c r="R982" s="15" t="s">
        <v>5986</v>
      </c>
      <c r="S982"/>
      <c r="T982"/>
      <c r="U982" s="15" t="s">
        <v>5982</v>
      </c>
      <c r="V982" s="15" t="s">
        <v>5982</v>
      </c>
      <c r="W982" s="15" t="s">
        <v>5982</v>
      </c>
      <c r="X982" s="15" t="s">
        <v>5986</v>
      </c>
      <c r="Y982" s="15" t="s">
        <v>5986</v>
      </c>
      <c r="Z982" s="15" t="s">
        <v>5986</v>
      </c>
      <c r="AA982" s="15"/>
      <c r="AB982" s="15">
        <v>5</v>
      </c>
      <c r="AC982" s="15" t="s">
        <v>5982</v>
      </c>
      <c r="AD982" s="15" t="s">
        <v>5982</v>
      </c>
      <c r="AE982" s="15" t="s">
        <v>5982</v>
      </c>
      <c r="AF982" s="15">
        <v>1</v>
      </c>
      <c r="AG982" s="15">
        <v>1</v>
      </c>
      <c r="AH982" s="15">
        <v>1</v>
      </c>
      <c r="AI982" s="15" t="s">
        <v>5986</v>
      </c>
      <c r="AJ982" s="15" t="s">
        <v>5986</v>
      </c>
      <c r="AK982" s="15" t="s">
        <v>5986</v>
      </c>
      <c r="AL982" s="15"/>
      <c r="AM982" s="15"/>
      <c r="AN982" s="15"/>
      <c r="AO982"/>
      <c r="AP982" s="15">
        <v>1</v>
      </c>
      <c r="AQ982"/>
    </row>
    <row r="983" spans="1:43">
      <c r="A983"/>
      <c r="B983"/>
      <c r="C983"/>
      <c r="D983"/>
      <c r="E983" s="20" t="s">
        <v>6103</v>
      </c>
      <c r="F983"/>
      <c r="G983"/>
      <c r="H983" s="15">
        <v>1209</v>
      </c>
      <c r="I983" s="15">
        <v>900</v>
      </c>
      <c r="J983" s="15" t="s">
        <v>5982</v>
      </c>
      <c r="K983" s="15" t="s">
        <v>5982</v>
      </c>
      <c r="L983" s="15">
        <v>2</v>
      </c>
      <c r="M983" s="15">
        <v>1500</v>
      </c>
      <c r="N983" s="15">
        <v>1410</v>
      </c>
      <c r="O983" s="15" t="s">
        <v>5986</v>
      </c>
      <c r="P983"/>
      <c r="Q983"/>
      <c r="R983" s="15" t="s">
        <v>5982</v>
      </c>
      <c r="S983"/>
      <c r="T983"/>
      <c r="U983" s="15" t="s">
        <v>5982</v>
      </c>
      <c r="V983" s="15" t="s">
        <v>5982</v>
      </c>
      <c r="W983" s="15" t="s">
        <v>5982</v>
      </c>
      <c r="X983" s="15" t="s">
        <v>5986</v>
      </c>
      <c r="Y983" s="15" t="s">
        <v>5986</v>
      </c>
      <c r="Z983" s="15" t="s">
        <v>5986</v>
      </c>
      <c r="AA983" s="15">
        <v>90</v>
      </c>
      <c r="AB983" s="15">
        <v>790</v>
      </c>
      <c r="AC983" s="15" t="s">
        <v>5982</v>
      </c>
      <c r="AD983" s="15" t="s">
        <v>5982</v>
      </c>
      <c r="AE983" s="15" t="s">
        <v>5982</v>
      </c>
      <c r="AF983" s="15">
        <v>1</v>
      </c>
      <c r="AG983" s="15">
        <v>1</v>
      </c>
      <c r="AH983" s="15">
        <v>1</v>
      </c>
      <c r="AI983" s="15" t="s">
        <v>5986</v>
      </c>
      <c r="AJ983" s="15" t="s">
        <v>5986</v>
      </c>
      <c r="AK983" s="15" t="s">
        <v>5986</v>
      </c>
      <c r="AL983" s="15"/>
      <c r="AM983" s="15"/>
      <c r="AN983" s="15"/>
      <c r="AO983"/>
      <c r="AP983" s="15">
        <v>1</v>
      </c>
      <c r="AQ983"/>
    </row>
    <row r="984" spans="1:43">
      <c r="A984"/>
      <c r="B984"/>
      <c r="C984"/>
      <c r="D984"/>
      <c r="E984" s="20" t="s">
        <v>6033</v>
      </c>
      <c r="F984"/>
      <c r="G984"/>
      <c r="H984" s="15">
        <v>800</v>
      </c>
      <c r="I984" s="15">
        <v>430</v>
      </c>
      <c r="J984" s="15" t="s">
        <v>5982</v>
      </c>
      <c r="K984" s="15" t="s">
        <v>5982</v>
      </c>
      <c r="L984" s="15">
        <v>2</v>
      </c>
      <c r="M984" s="15">
        <v>1040</v>
      </c>
      <c r="N984" s="15">
        <v>540</v>
      </c>
      <c r="O984" s="15" t="s">
        <v>5986</v>
      </c>
      <c r="P984"/>
      <c r="Q984"/>
      <c r="R984" s="15" t="s">
        <v>5986</v>
      </c>
      <c r="S984"/>
      <c r="T984"/>
      <c r="U984" s="15" t="s">
        <v>5982</v>
      </c>
      <c r="V984" s="15" t="s">
        <v>5982</v>
      </c>
      <c r="W984" s="15" t="s">
        <v>5982</v>
      </c>
      <c r="X984" s="15" t="s">
        <v>5986</v>
      </c>
      <c r="Y984" s="15" t="s">
        <v>5986</v>
      </c>
      <c r="Z984" s="15" t="s">
        <v>5986</v>
      </c>
      <c r="AA984" s="15">
        <v>500</v>
      </c>
      <c r="AB984" s="15">
        <v>210</v>
      </c>
      <c r="AC984" s="15" t="s">
        <v>5982</v>
      </c>
      <c r="AD984" s="15" t="s">
        <v>5982</v>
      </c>
      <c r="AE984" s="15" t="s">
        <v>5982</v>
      </c>
      <c r="AF984" s="15">
        <v>1</v>
      </c>
      <c r="AG984" s="15">
        <v>1</v>
      </c>
      <c r="AH984" s="15">
        <v>1</v>
      </c>
      <c r="AI984" s="15" t="s">
        <v>5986</v>
      </c>
      <c r="AJ984" s="15" t="s">
        <v>5986</v>
      </c>
      <c r="AK984" s="15" t="s">
        <v>5986</v>
      </c>
      <c r="AL984" s="15"/>
      <c r="AM984" s="15"/>
      <c r="AN984" s="15"/>
      <c r="AO984"/>
      <c r="AP984" s="15"/>
      <c r="AQ984"/>
    </row>
    <row r="985" spans="1:43">
      <c r="A985"/>
      <c r="B985"/>
      <c r="C985"/>
      <c r="D985"/>
      <c r="E985" s="20" t="s">
        <v>6019</v>
      </c>
      <c r="F985"/>
      <c r="G985"/>
      <c r="H985" s="15">
        <v>560</v>
      </c>
      <c r="I985" s="15">
        <v>300</v>
      </c>
      <c r="J985" s="15" t="s">
        <v>5982</v>
      </c>
      <c r="K985" s="15" t="s">
        <v>5982</v>
      </c>
      <c r="L985" s="15">
        <v>2</v>
      </c>
      <c r="M985" s="15">
        <v>611</v>
      </c>
      <c r="N985" s="15">
        <v>411</v>
      </c>
      <c r="O985" s="15" t="s">
        <v>5986</v>
      </c>
      <c r="P985"/>
      <c r="Q985"/>
      <c r="R985" s="15"/>
      <c r="S985"/>
      <c r="T985"/>
      <c r="U985" s="15" t="s">
        <v>5982</v>
      </c>
      <c r="V985" s="15" t="s">
        <v>5982</v>
      </c>
      <c r="W985" s="15" t="s">
        <v>5982</v>
      </c>
      <c r="X985" s="15" t="s">
        <v>5986</v>
      </c>
      <c r="Y985" s="15" t="s">
        <v>5986</v>
      </c>
      <c r="Z985" s="15" t="s">
        <v>5986</v>
      </c>
      <c r="AA985" s="15">
        <v>200</v>
      </c>
      <c r="AB985" s="15">
        <v>101</v>
      </c>
      <c r="AC985" s="15" t="s">
        <v>5982</v>
      </c>
      <c r="AD985" s="15" t="s">
        <v>5982</v>
      </c>
      <c r="AE985" s="15" t="s">
        <v>5982</v>
      </c>
      <c r="AF985" s="15">
        <v>1</v>
      </c>
      <c r="AG985" s="15">
        <v>1</v>
      </c>
      <c r="AH985" s="15">
        <v>1</v>
      </c>
      <c r="AI985" s="15" t="s">
        <v>5986</v>
      </c>
      <c r="AJ985" s="15" t="s">
        <v>5986</v>
      </c>
      <c r="AK985" s="15" t="s">
        <v>5986</v>
      </c>
      <c r="AL985" s="15"/>
      <c r="AM985" s="15"/>
      <c r="AN985" s="15"/>
      <c r="AO985"/>
      <c r="AP985" s="15">
        <v>1</v>
      </c>
      <c r="AQ985"/>
    </row>
    <row r="986" spans="1:43">
      <c r="A986"/>
      <c r="B986"/>
      <c r="C986"/>
      <c r="D986"/>
      <c r="E986" s="19" t="s">
        <v>6021</v>
      </c>
      <c r="F986"/>
      <c r="G986"/>
      <c r="H986" s="15">
        <v>494</v>
      </c>
      <c r="I986" s="15">
        <v>206</v>
      </c>
      <c r="J986" s="15" t="s">
        <v>5982</v>
      </c>
      <c r="K986" s="15" t="s">
        <v>5982</v>
      </c>
      <c r="L986" s="15">
        <v>2</v>
      </c>
      <c r="M986" s="15">
        <v>400</v>
      </c>
      <c r="N986" s="15">
        <v>154</v>
      </c>
      <c r="O986" s="15" t="s">
        <v>5982</v>
      </c>
      <c r="P986"/>
      <c r="Q986"/>
      <c r="R986" s="15" t="s">
        <v>5982</v>
      </c>
      <c r="S986"/>
      <c r="T986"/>
      <c r="U986" s="15" t="s">
        <v>5982</v>
      </c>
      <c r="V986" s="15" t="s">
        <v>5982</v>
      </c>
      <c r="W986" s="15" t="s">
        <v>5982</v>
      </c>
      <c r="X986" s="15" t="s">
        <v>5986</v>
      </c>
      <c r="Y986" s="15" t="s">
        <v>5986</v>
      </c>
      <c r="Z986" s="15" t="s">
        <v>5986</v>
      </c>
      <c r="AA986" s="15">
        <v>246</v>
      </c>
      <c r="AB986" s="15">
        <v>100</v>
      </c>
      <c r="AC986" s="15" t="s">
        <v>5982</v>
      </c>
      <c r="AD986" s="15" t="s">
        <v>5982</v>
      </c>
      <c r="AE986" s="15" t="s">
        <v>5982</v>
      </c>
      <c r="AF986" s="15">
        <v>1</v>
      </c>
      <c r="AG986" s="15">
        <v>1</v>
      </c>
      <c r="AH986" s="15">
        <v>1</v>
      </c>
      <c r="AI986" s="15" t="s">
        <v>5986</v>
      </c>
      <c r="AJ986" s="15" t="s">
        <v>5986</v>
      </c>
      <c r="AK986" s="15" t="s">
        <v>5986</v>
      </c>
      <c r="AL986" s="15"/>
      <c r="AM986" s="15"/>
      <c r="AN986" s="15"/>
      <c r="AO986"/>
      <c r="AP986" s="15">
        <v>1</v>
      </c>
      <c r="AQ986"/>
    </row>
    <row r="987" spans="1:43">
      <c r="A987"/>
      <c r="B987"/>
      <c r="C987"/>
      <c r="D987"/>
      <c r="E987" s="20" t="s">
        <v>6030</v>
      </c>
      <c r="F987"/>
      <c r="G987"/>
      <c r="H987" s="15">
        <v>748</v>
      </c>
      <c r="I987" s="15">
        <v>510</v>
      </c>
      <c r="J987" s="15" t="s">
        <v>5982</v>
      </c>
      <c r="K987" s="15"/>
      <c r="L987" s="15">
        <v>2</v>
      </c>
      <c r="M987" s="15">
        <v>750</v>
      </c>
      <c r="N987" s="15">
        <v>589</v>
      </c>
      <c r="O987" s="15" t="s">
        <v>5986</v>
      </c>
      <c r="P987"/>
      <c r="Q987"/>
      <c r="R987" s="15"/>
      <c r="S987"/>
      <c r="T987"/>
      <c r="U987" s="15" t="s">
        <v>5982</v>
      </c>
      <c r="V987" s="15" t="s">
        <v>5982</v>
      </c>
      <c r="W987" s="15" t="s">
        <v>5982</v>
      </c>
      <c r="X987" s="15" t="s">
        <v>5986</v>
      </c>
      <c r="Y987" s="15" t="s">
        <v>5986</v>
      </c>
      <c r="Z987" s="15" t="s">
        <v>5986</v>
      </c>
      <c r="AA987" s="15">
        <v>161</v>
      </c>
      <c r="AB987" s="15">
        <v>481</v>
      </c>
      <c r="AC987" s="15" t="s">
        <v>5982</v>
      </c>
      <c r="AD987" s="15" t="s">
        <v>5982</v>
      </c>
      <c r="AE987" s="15" t="s">
        <v>5982</v>
      </c>
      <c r="AF987" s="15">
        <v>1</v>
      </c>
      <c r="AG987" s="15">
        <v>1</v>
      </c>
      <c r="AH987" s="15">
        <v>1</v>
      </c>
      <c r="AI987" s="15" t="s">
        <v>5986</v>
      </c>
      <c r="AJ987" s="15" t="s">
        <v>5986</v>
      </c>
      <c r="AK987" s="15" t="s">
        <v>5986</v>
      </c>
      <c r="AL987" s="15"/>
      <c r="AM987" s="15"/>
      <c r="AN987" s="15"/>
      <c r="AO987"/>
      <c r="AP987" s="15">
        <v>1</v>
      </c>
      <c r="AQ987"/>
    </row>
    <row r="988" spans="1:43">
      <c r="A988"/>
      <c r="B988"/>
      <c r="C988"/>
      <c r="D988"/>
      <c r="E988" s="19" t="s">
        <v>6060</v>
      </c>
      <c r="F988"/>
      <c r="G988"/>
      <c r="H988" s="15">
        <v>969</v>
      </c>
      <c r="I988" s="15">
        <v>350</v>
      </c>
      <c r="J988" s="15" t="s">
        <v>5982</v>
      </c>
      <c r="K988" s="15" t="s">
        <v>5982</v>
      </c>
      <c r="L988" s="15">
        <v>2</v>
      </c>
      <c r="M988" s="15">
        <v>480</v>
      </c>
      <c r="N988" s="15">
        <v>250</v>
      </c>
      <c r="O988" s="15" t="s">
        <v>5982</v>
      </c>
      <c r="P988"/>
      <c r="Q988"/>
      <c r="R988" s="15" t="s">
        <v>5986</v>
      </c>
      <c r="S988"/>
      <c r="T988"/>
      <c r="U988" s="15" t="s">
        <v>5982</v>
      </c>
      <c r="V988" s="15" t="s">
        <v>5982</v>
      </c>
      <c r="W988" s="15" t="s">
        <v>5982</v>
      </c>
      <c r="X988" s="15" t="s">
        <v>5986</v>
      </c>
      <c r="Y988" s="15" t="s">
        <v>5986</v>
      </c>
      <c r="Z988" s="15" t="s">
        <v>5986</v>
      </c>
      <c r="AA988" s="15">
        <v>230</v>
      </c>
      <c r="AB988" s="15">
        <v>250</v>
      </c>
      <c r="AC988" s="15" t="s">
        <v>5982</v>
      </c>
      <c r="AD988" s="15" t="s">
        <v>5982</v>
      </c>
      <c r="AE988" s="15" t="s">
        <v>5982</v>
      </c>
      <c r="AF988" s="15">
        <v>1</v>
      </c>
      <c r="AG988" s="15">
        <v>1</v>
      </c>
      <c r="AH988" s="15">
        <v>1</v>
      </c>
      <c r="AI988" s="15" t="s">
        <v>5986</v>
      </c>
      <c r="AJ988" s="15" t="s">
        <v>5986</v>
      </c>
      <c r="AK988" s="15" t="s">
        <v>5986</v>
      </c>
      <c r="AL988" s="15"/>
      <c r="AM988" s="15"/>
      <c r="AN988" s="15"/>
      <c r="AO988"/>
      <c r="AP988" s="15">
        <v>1</v>
      </c>
      <c r="AQ988"/>
    </row>
    <row r="989" spans="1:43">
      <c r="A989"/>
      <c r="B989"/>
      <c r="C989"/>
      <c r="D989"/>
      <c r="E989" s="19" t="s">
        <v>6047</v>
      </c>
      <c r="F989"/>
      <c r="G989"/>
      <c r="H989" s="15">
        <v>112</v>
      </c>
      <c r="I989" s="15">
        <v>75</v>
      </c>
      <c r="J989" s="15" t="s">
        <v>5982</v>
      </c>
      <c r="K989" s="15" t="s">
        <v>5982</v>
      </c>
      <c r="L989" s="15">
        <v>2</v>
      </c>
      <c r="M989" s="15">
        <v>116</v>
      </c>
      <c r="N989" s="15">
        <v>39</v>
      </c>
      <c r="O989" s="15" t="s">
        <v>5986</v>
      </c>
      <c r="P989"/>
      <c r="Q989"/>
      <c r="R989" s="15" t="s">
        <v>5986</v>
      </c>
      <c r="S989"/>
      <c r="T989"/>
      <c r="U989" s="15" t="s">
        <v>5982</v>
      </c>
      <c r="V989" s="15" t="s">
        <v>5982</v>
      </c>
      <c r="W989" s="15" t="s">
        <v>5982</v>
      </c>
      <c r="X989" s="15" t="s">
        <v>5986</v>
      </c>
      <c r="Y989" s="15" t="s">
        <v>5986</v>
      </c>
      <c r="Z989" s="15" t="s">
        <v>5986</v>
      </c>
      <c r="AA989" s="15">
        <v>77</v>
      </c>
      <c r="AB989" s="15">
        <v>25</v>
      </c>
      <c r="AC989" s="15" t="s">
        <v>5982</v>
      </c>
      <c r="AD989" s="15" t="s">
        <v>5982</v>
      </c>
      <c r="AE989" s="15" t="s">
        <v>5982</v>
      </c>
      <c r="AF989" s="15">
        <v>1</v>
      </c>
      <c r="AG989" s="15">
        <v>1</v>
      </c>
      <c r="AH989" s="15">
        <v>1</v>
      </c>
      <c r="AI989" s="15" t="s">
        <v>5982</v>
      </c>
      <c r="AJ989" s="15" t="s">
        <v>5982</v>
      </c>
      <c r="AK989" s="15" t="s">
        <v>5982</v>
      </c>
      <c r="AL989" s="15">
        <v>1</v>
      </c>
      <c r="AM989" s="15">
        <v>1</v>
      </c>
      <c r="AN989" s="15">
        <v>1</v>
      </c>
      <c r="AO989"/>
      <c r="AP989" s="15">
        <v>1</v>
      </c>
      <c r="AQ989"/>
    </row>
    <row r="990" spans="1:43">
      <c r="A990"/>
      <c r="B990"/>
      <c r="C990"/>
      <c r="D990"/>
      <c r="E990" s="19">
        <v>0.36805555555555558</v>
      </c>
      <c r="F990"/>
      <c r="G990"/>
      <c r="H990" s="15">
        <v>825</v>
      </c>
      <c r="I990" s="15">
        <v>260</v>
      </c>
      <c r="J990" s="15" t="s">
        <v>5982</v>
      </c>
      <c r="K990" s="15" t="s">
        <v>5982</v>
      </c>
      <c r="L990" s="15">
        <v>2</v>
      </c>
      <c r="M990" s="15">
        <v>450</v>
      </c>
      <c r="N990" s="15">
        <v>205</v>
      </c>
      <c r="O990" s="15" t="s">
        <v>5982</v>
      </c>
      <c r="P990"/>
      <c r="Q990"/>
      <c r="R990" s="15" t="s">
        <v>5986</v>
      </c>
      <c r="S990"/>
      <c r="T990"/>
      <c r="U990" s="15" t="s">
        <v>5982</v>
      </c>
      <c r="V990" s="15" t="s">
        <v>5982</v>
      </c>
      <c r="W990" s="15" t="s">
        <v>5982</v>
      </c>
      <c r="X990" s="15" t="s">
        <v>5986</v>
      </c>
      <c r="Y990" s="15" t="s">
        <v>5986</v>
      </c>
      <c r="Z990" s="15" t="s">
        <v>5986</v>
      </c>
      <c r="AA990" s="15">
        <v>245</v>
      </c>
      <c r="AB990" s="15">
        <v>205</v>
      </c>
      <c r="AC990" s="15" t="s">
        <v>5982</v>
      </c>
      <c r="AD990" s="15" t="s">
        <v>5982</v>
      </c>
      <c r="AE990" s="15" t="s">
        <v>5982</v>
      </c>
      <c r="AF990" s="15">
        <v>1</v>
      </c>
      <c r="AG990" s="15">
        <v>1</v>
      </c>
      <c r="AH990" s="15">
        <v>1</v>
      </c>
      <c r="AI990" s="15" t="s">
        <v>5986</v>
      </c>
      <c r="AJ990" s="15" t="s">
        <v>5986</v>
      </c>
      <c r="AK990" s="15" t="s">
        <v>5986</v>
      </c>
      <c r="AL990" s="15"/>
      <c r="AM990" s="15"/>
      <c r="AN990" s="15"/>
      <c r="AO990"/>
      <c r="AP990" s="15"/>
      <c r="AQ990"/>
    </row>
    <row r="991" spans="1:43">
      <c r="A991"/>
      <c r="B991"/>
      <c r="C991"/>
      <c r="D991"/>
      <c r="E991" s="19">
        <v>0.33680555555555558</v>
      </c>
      <c r="F991"/>
      <c r="G991"/>
      <c r="H991" s="15">
        <v>533</v>
      </c>
      <c r="I991" s="15">
        <v>350</v>
      </c>
      <c r="J991" s="15" t="s">
        <v>5982</v>
      </c>
      <c r="K991" s="15" t="s">
        <v>5982</v>
      </c>
      <c r="L991" s="15">
        <v>2</v>
      </c>
      <c r="M991" s="15">
        <v>410</v>
      </c>
      <c r="N991" s="15">
        <v>278</v>
      </c>
      <c r="O991" s="15" t="s">
        <v>5982</v>
      </c>
      <c r="P991"/>
      <c r="Q991"/>
      <c r="R991" s="15" t="s">
        <v>5986</v>
      </c>
      <c r="S991"/>
      <c r="T991"/>
      <c r="U991" s="15" t="s">
        <v>5982</v>
      </c>
      <c r="V991" s="15" t="s">
        <v>5982</v>
      </c>
      <c r="W991" s="15" t="s">
        <v>5982</v>
      </c>
      <c r="X991" s="15" t="s">
        <v>5986</v>
      </c>
      <c r="Y991" s="15" t="s">
        <v>5986</v>
      </c>
      <c r="Z991" s="15" t="s">
        <v>5986</v>
      </c>
      <c r="AA991" s="15">
        <v>132</v>
      </c>
      <c r="AB991" s="15">
        <v>250</v>
      </c>
      <c r="AC991" s="15" t="s">
        <v>5982</v>
      </c>
      <c r="AD991" s="15" t="s">
        <v>5982</v>
      </c>
      <c r="AE991" s="15" t="s">
        <v>5982</v>
      </c>
      <c r="AF991" s="15">
        <v>1</v>
      </c>
      <c r="AG991" s="15">
        <v>1</v>
      </c>
      <c r="AH991" s="15">
        <v>1</v>
      </c>
      <c r="AI991" s="15" t="s">
        <v>5982</v>
      </c>
      <c r="AJ991" s="15" t="s">
        <v>5986</v>
      </c>
      <c r="AK991" s="15" t="s">
        <v>5986</v>
      </c>
      <c r="AL991" s="15">
        <v>1</v>
      </c>
      <c r="AM991" s="15"/>
      <c r="AN991" s="15"/>
      <c r="AO991"/>
      <c r="AP991" s="15">
        <v>1</v>
      </c>
      <c r="AQ991"/>
    </row>
    <row r="992" spans="1:43">
      <c r="A992"/>
      <c r="B992"/>
      <c r="C992"/>
      <c r="D992"/>
      <c r="E992" s="19">
        <v>0.31111111111111112</v>
      </c>
      <c r="F992"/>
      <c r="G992"/>
      <c r="H992" s="15">
        <v>854</v>
      </c>
      <c r="I992" s="15">
        <v>405</v>
      </c>
      <c r="J992" s="15" t="s">
        <v>5982</v>
      </c>
      <c r="K992" s="15" t="s">
        <v>5982</v>
      </c>
      <c r="L992" s="15">
        <v>2</v>
      </c>
      <c r="M992" s="15">
        <v>1812</v>
      </c>
      <c r="N992" s="15">
        <v>102</v>
      </c>
      <c r="O992" s="15" t="s">
        <v>5986</v>
      </c>
      <c r="P992"/>
      <c r="Q992"/>
      <c r="R992" s="15" t="s">
        <v>5986</v>
      </c>
      <c r="S992"/>
      <c r="T992"/>
      <c r="U992" s="15" t="s">
        <v>5982</v>
      </c>
      <c r="V992" s="15" t="s">
        <v>5982</v>
      </c>
      <c r="W992" s="15" t="s">
        <v>5982</v>
      </c>
      <c r="X992" s="15" t="s">
        <v>5986</v>
      </c>
      <c r="Y992" s="15" t="s">
        <v>5986</v>
      </c>
      <c r="Z992" s="15" t="s">
        <v>5986</v>
      </c>
      <c r="AA992" s="15">
        <v>303</v>
      </c>
      <c r="AB992" s="15">
        <v>0</v>
      </c>
      <c r="AC992" s="15" t="s">
        <v>5982</v>
      </c>
      <c r="AD992" s="15" t="s">
        <v>5982</v>
      </c>
      <c r="AE992" s="15" t="s">
        <v>5982</v>
      </c>
      <c r="AF992" s="15">
        <v>1</v>
      </c>
      <c r="AG992" s="15">
        <v>1</v>
      </c>
      <c r="AH992" s="15">
        <v>1</v>
      </c>
      <c r="AI992" s="15" t="s">
        <v>5986</v>
      </c>
      <c r="AJ992" s="15" t="s">
        <v>5986</v>
      </c>
      <c r="AK992" s="15" t="s">
        <v>5986</v>
      </c>
      <c r="AL992" s="15"/>
      <c r="AM992" s="15"/>
      <c r="AN992" s="15"/>
      <c r="AO992"/>
      <c r="AP992" s="15">
        <v>1</v>
      </c>
      <c r="AQ992"/>
    </row>
    <row r="993" spans="1:43">
      <c r="A993"/>
      <c r="B993"/>
      <c r="C993"/>
      <c r="D993"/>
      <c r="E993" s="19">
        <v>0.4375</v>
      </c>
      <c r="F993"/>
      <c r="G993"/>
      <c r="H993" s="15">
        <v>247</v>
      </c>
      <c r="I993" s="15">
        <v>115</v>
      </c>
      <c r="J993" s="15" t="s">
        <v>5982</v>
      </c>
      <c r="K993" s="15" t="s">
        <v>5982</v>
      </c>
      <c r="L993" s="15">
        <v>2</v>
      </c>
      <c r="M993" s="15">
        <v>250</v>
      </c>
      <c r="N993" s="15">
        <v>85</v>
      </c>
      <c r="O993" s="15" t="s">
        <v>5986</v>
      </c>
      <c r="P993"/>
      <c r="Q993"/>
      <c r="R993" s="15" t="s">
        <v>5986</v>
      </c>
      <c r="S993"/>
      <c r="T993"/>
      <c r="U993" s="15" t="s">
        <v>5982</v>
      </c>
      <c r="V993" s="15" t="s">
        <v>5982</v>
      </c>
      <c r="W993" s="15" t="s">
        <v>5982</v>
      </c>
      <c r="X993" s="15" t="s">
        <v>5986</v>
      </c>
      <c r="Y993" s="15" t="s">
        <v>5986</v>
      </c>
      <c r="Z993" s="15" t="s">
        <v>5986</v>
      </c>
      <c r="AA993" s="15">
        <v>165</v>
      </c>
      <c r="AB993" s="15">
        <v>15</v>
      </c>
      <c r="AC993" s="15" t="s">
        <v>5982</v>
      </c>
      <c r="AD993" s="15" t="s">
        <v>5982</v>
      </c>
      <c r="AE993" s="15" t="s">
        <v>5982</v>
      </c>
      <c r="AF993" s="15">
        <v>1</v>
      </c>
      <c r="AG993" s="15">
        <v>1</v>
      </c>
      <c r="AH993" s="15">
        <v>1</v>
      </c>
      <c r="AI993" s="15" t="s">
        <v>5982</v>
      </c>
      <c r="AJ993" s="15" t="s">
        <v>5982</v>
      </c>
      <c r="AK993" s="15" t="s">
        <v>5982</v>
      </c>
      <c r="AL993" s="15">
        <v>1</v>
      </c>
      <c r="AM993" s="15">
        <v>1</v>
      </c>
      <c r="AN993" s="15">
        <v>1</v>
      </c>
      <c r="AO993"/>
      <c r="AP993" s="15">
        <v>1</v>
      </c>
      <c r="AQ993"/>
    </row>
    <row r="994" spans="1:43">
      <c r="A994"/>
      <c r="B994"/>
      <c r="C994"/>
      <c r="D994"/>
      <c r="E994" s="19">
        <v>0.41319444444444442</v>
      </c>
      <c r="F994"/>
      <c r="G994"/>
      <c r="H994" s="15">
        <v>374</v>
      </c>
      <c r="I994" s="15">
        <v>192</v>
      </c>
      <c r="J994" s="15" t="s">
        <v>5982</v>
      </c>
      <c r="K994" s="15" t="s">
        <v>5982</v>
      </c>
      <c r="L994" s="15">
        <v>2</v>
      </c>
      <c r="M994" s="15">
        <v>400</v>
      </c>
      <c r="N994" s="15">
        <v>188</v>
      </c>
      <c r="O994" s="15" t="s">
        <v>5986</v>
      </c>
      <c r="P994"/>
      <c r="Q994"/>
      <c r="R994" s="15" t="s">
        <v>5986</v>
      </c>
      <c r="S994"/>
      <c r="T994"/>
      <c r="U994" s="15" t="s">
        <v>5982</v>
      </c>
      <c r="V994" s="15" t="s">
        <v>5982</v>
      </c>
      <c r="W994" s="15" t="s">
        <v>5982</v>
      </c>
      <c r="X994" s="15" t="s">
        <v>5986</v>
      </c>
      <c r="Y994" s="15" t="s">
        <v>5986</v>
      </c>
      <c r="Z994" s="15" t="s">
        <v>5986</v>
      </c>
      <c r="AA994" s="15">
        <v>212</v>
      </c>
      <c r="AB994" s="15">
        <v>20</v>
      </c>
      <c r="AC994" s="15" t="s">
        <v>5982</v>
      </c>
      <c r="AD994" s="15" t="s">
        <v>5982</v>
      </c>
      <c r="AE994" s="15" t="s">
        <v>5982</v>
      </c>
      <c r="AF994" s="15">
        <v>1</v>
      </c>
      <c r="AG994" s="15">
        <v>1</v>
      </c>
      <c r="AH994" s="15">
        <v>1</v>
      </c>
      <c r="AI994" s="15" t="s">
        <v>5986</v>
      </c>
      <c r="AJ994" s="15" t="s">
        <v>5986</v>
      </c>
      <c r="AK994" s="15" t="s">
        <v>5986</v>
      </c>
      <c r="AL994" s="15"/>
      <c r="AM994" s="15"/>
      <c r="AN994" s="15"/>
      <c r="AO994"/>
      <c r="AP994" s="15">
        <v>1</v>
      </c>
      <c r="AQ994"/>
    </row>
    <row r="995" spans="1:43">
      <c r="A995"/>
      <c r="B995"/>
      <c r="C995"/>
      <c r="D995"/>
      <c r="E995" s="19">
        <v>0.35625000000000001</v>
      </c>
      <c r="F995"/>
      <c r="G995"/>
      <c r="H995" s="15">
        <v>598</v>
      </c>
      <c r="I995" s="15">
        <v>153</v>
      </c>
      <c r="J995" s="15" t="s">
        <v>5982</v>
      </c>
      <c r="K995" s="15" t="s">
        <v>5982</v>
      </c>
      <c r="L995" s="15">
        <v>2</v>
      </c>
      <c r="M995" s="15">
        <v>598</v>
      </c>
      <c r="N995" s="15">
        <v>248</v>
      </c>
      <c r="O995" s="15" t="s">
        <v>5986</v>
      </c>
      <c r="P995"/>
      <c r="Q995"/>
      <c r="R995" s="15" t="s">
        <v>5982</v>
      </c>
      <c r="S995"/>
      <c r="T995"/>
      <c r="U995" s="15" t="s">
        <v>5982</v>
      </c>
      <c r="V995" s="15" t="s">
        <v>5982</v>
      </c>
      <c r="W995" s="15" t="s">
        <v>5982</v>
      </c>
      <c r="X995" s="15" t="s">
        <v>5986</v>
      </c>
      <c r="Y995" s="15" t="s">
        <v>5986</v>
      </c>
      <c r="Z995" s="15" t="s">
        <v>5986</v>
      </c>
      <c r="AA995" s="15">
        <v>128</v>
      </c>
      <c r="AB995" s="15">
        <v>7</v>
      </c>
      <c r="AC995" s="15" t="s">
        <v>5986</v>
      </c>
      <c r="AD995" s="15" t="s">
        <v>5986</v>
      </c>
      <c r="AE995" s="15" t="s">
        <v>5986</v>
      </c>
      <c r="AF995" s="15"/>
      <c r="AG995" s="15"/>
      <c r="AH995" s="15"/>
      <c r="AI995" s="15" t="s">
        <v>5986</v>
      </c>
      <c r="AJ995" s="15" t="s">
        <v>5986</v>
      </c>
      <c r="AK995" s="15" t="s">
        <v>5986</v>
      </c>
      <c r="AL995" s="15"/>
      <c r="AM995" s="15"/>
      <c r="AN995" s="15"/>
      <c r="AO995"/>
      <c r="AP995" s="15"/>
      <c r="AQ995"/>
    </row>
    <row r="996" spans="1:43">
      <c r="A996"/>
      <c r="B996"/>
      <c r="C996"/>
      <c r="D996"/>
      <c r="E996" s="19">
        <v>0.37708333333333338</v>
      </c>
      <c r="F996"/>
      <c r="G996"/>
      <c r="H996" s="15">
        <v>148</v>
      </c>
      <c r="I996" s="15">
        <v>65</v>
      </c>
      <c r="J996" s="15" t="s">
        <v>5982</v>
      </c>
      <c r="K996" s="15" t="s">
        <v>5982</v>
      </c>
      <c r="L996" s="15">
        <v>2</v>
      </c>
      <c r="M996" s="15">
        <v>150</v>
      </c>
      <c r="N996" s="15">
        <v>40</v>
      </c>
      <c r="O996" s="15" t="s">
        <v>5986</v>
      </c>
      <c r="P996"/>
      <c r="Q996"/>
      <c r="R996" s="15" t="s">
        <v>5986</v>
      </c>
      <c r="S996"/>
      <c r="T996"/>
      <c r="U996" s="15" t="s">
        <v>5982</v>
      </c>
      <c r="V996" s="15" t="s">
        <v>5982</v>
      </c>
      <c r="W996" s="15" t="s">
        <v>5982</v>
      </c>
      <c r="X996" s="15" t="s">
        <v>5986</v>
      </c>
      <c r="Y996" s="15" t="s">
        <v>5986</v>
      </c>
      <c r="Z996" s="15" t="s">
        <v>5986</v>
      </c>
      <c r="AA996" s="15">
        <v>130</v>
      </c>
      <c r="AB996" s="15">
        <v>0</v>
      </c>
      <c r="AC996" s="15" t="s">
        <v>5982</v>
      </c>
      <c r="AD996" s="15" t="s">
        <v>5982</v>
      </c>
      <c r="AE996" s="15" t="s">
        <v>5982</v>
      </c>
      <c r="AF996" s="15">
        <v>1</v>
      </c>
      <c r="AG996" s="15">
        <v>1</v>
      </c>
      <c r="AH996" s="15">
        <v>1</v>
      </c>
      <c r="AI996" s="15" t="s">
        <v>5986</v>
      </c>
      <c r="AJ996" s="15" t="s">
        <v>5986</v>
      </c>
      <c r="AK996" s="15" t="s">
        <v>5986</v>
      </c>
      <c r="AL996" s="15"/>
      <c r="AM996" s="15"/>
      <c r="AN996" s="15"/>
      <c r="AO996"/>
      <c r="AP996" s="15">
        <v>1</v>
      </c>
      <c r="AQ996"/>
    </row>
    <row r="997" spans="1:43">
      <c r="A997"/>
      <c r="B997"/>
      <c r="C997"/>
      <c r="D997"/>
      <c r="E997" s="19">
        <v>0.33680555555555558</v>
      </c>
      <c r="F997"/>
      <c r="G997"/>
      <c r="H997" s="15">
        <v>170</v>
      </c>
      <c r="I997" s="15">
        <v>150</v>
      </c>
      <c r="J997" s="15" t="s">
        <v>5982</v>
      </c>
      <c r="K997" s="15" t="s">
        <v>5982</v>
      </c>
      <c r="L997" s="15">
        <v>2</v>
      </c>
      <c r="M997" s="15">
        <v>170</v>
      </c>
      <c r="N997" s="15">
        <v>50</v>
      </c>
      <c r="O997" s="15" t="s">
        <v>5986</v>
      </c>
      <c r="P997"/>
      <c r="Q997"/>
      <c r="R997" s="15" t="s">
        <v>5982</v>
      </c>
      <c r="S997"/>
      <c r="T997"/>
      <c r="U997" s="15" t="s">
        <v>5982</v>
      </c>
      <c r="V997" s="15" t="s">
        <v>5982</v>
      </c>
      <c r="W997" s="15" t="s">
        <v>5986</v>
      </c>
      <c r="X997" s="15" t="s">
        <v>5986</v>
      </c>
      <c r="Y997" s="15" t="s">
        <v>5986</v>
      </c>
      <c r="Z997" s="15" t="s">
        <v>5986</v>
      </c>
      <c r="AA997" s="15">
        <v>121</v>
      </c>
      <c r="AB997" s="15">
        <v>0</v>
      </c>
      <c r="AC997" s="15" t="s">
        <v>5982</v>
      </c>
      <c r="AD997" s="15" t="s">
        <v>5982</v>
      </c>
      <c r="AE997" s="15" t="s">
        <v>5982</v>
      </c>
      <c r="AF997" s="15">
        <v>1</v>
      </c>
      <c r="AG997" s="15">
        <v>1</v>
      </c>
      <c r="AH997" s="15">
        <v>1</v>
      </c>
      <c r="AI997" s="15" t="s">
        <v>5986</v>
      </c>
      <c r="AJ997" s="15" t="s">
        <v>5986</v>
      </c>
      <c r="AK997" s="15" t="s">
        <v>5986</v>
      </c>
      <c r="AL997" s="15"/>
      <c r="AM997" s="15"/>
      <c r="AN997" s="15"/>
      <c r="AO997"/>
      <c r="AP997" s="15"/>
      <c r="AQ997"/>
    </row>
    <row r="998" spans="1:43">
      <c r="A998"/>
      <c r="B998"/>
      <c r="C998"/>
      <c r="D998"/>
      <c r="E998" s="19">
        <v>0.45833333333333331</v>
      </c>
      <c r="F998"/>
      <c r="G998"/>
      <c r="H998" s="15">
        <v>320</v>
      </c>
      <c r="I998" s="15">
        <v>75</v>
      </c>
      <c r="J998" s="15" t="s">
        <v>5982</v>
      </c>
      <c r="K998" s="15" t="s">
        <v>5982</v>
      </c>
      <c r="L998" s="15"/>
      <c r="M998" s="15">
        <v>352</v>
      </c>
      <c r="N998" s="15">
        <v>36</v>
      </c>
      <c r="O998" s="15" t="s">
        <v>5986</v>
      </c>
      <c r="P998"/>
      <c r="Q998"/>
      <c r="R998" s="15" t="s">
        <v>5986</v>
      </c>
      <c r="S998"/>
      <c r="T998"/>
      <c r="U998" s="15" t="s">
        <v>5982</v>
      </c>
      <c r="V998" s="15" t="s">
        <v>5982</v>
      </c>
      <c r="W998" s="15" t="s">
        <v>5982</v>
      </c>
      <c r="X998" s="15" t="s">
        <v>5986</v>
      </c>
      <c r="Y998" s="15" t="s">
        <v>5986</v>
      </c>
      <c r="Z998" s="15" t="s">
        <v>5986</v>
      </c>
      <c r="AA998" s="15">
        <v>296</v>
      </c>
      <c r="AB998" s="15">
        <v>20</v>
      </c>
      <c r="AC998" s="15" t="s">
        <v>5982</v>
      </c>
      <c r="AD998" s="15" t="s">
        <v>5982</v>
      </c>
      <c r="AE998" s="15" t="s">
        <v>5982</v>
      </c>
      <c r="AF998" s="15">
        <v>1</v>
      </c>
      <c r="AG998" s="15">
        <v>1</v>
      </c>
      <c r="AH998" s="15">
        <v>1</v>
      </c>
      <c r="AI998" s="15"/>
      <c r="AJ998" s="15"/>
      <c r="AK998" s="15"/>
      <c r="AL998" s="15">
        <v>1</v>
      </c>
      <c r="AM998" s="15">
        <v>1</v>
      </c>
      <c r="AN998" s="15">
        <v>1</v>
      </c>
      <c r="AO998"/>
      <c r="AP998" s="15">
        <v>1</v>
      </c>
      <c r="AQ998"/>
    </row>
    <row r="999" spans="1:43">
      <c r="A999"/>
      <c r="B999"/>
      <c r="C999"/>
      <c r="D999"/>
      <c r="E999" s="19">
        <v>0.3888888888888889</v>
      </c>
      <c r="F999"/>
      <c r="G999"/>
      <c r="H999" s="15">
        <v>213</v>
      </c>
      <c r="I999" s="15">
        <v>148</v>
      </c>
      <c r="J999" s="15" t="s">
        <v>5982</v>
      </c>
      <c r="K999" s="15" t="s">
        <v>5982</v>
      </c>
      <c r="L999" s="15">
        <v>2</v>
      </c>
      <c r="M999" s="15">
        <v>265</v>
      </c>
      <c r="N999" s="15">
        <v>80</v>
      </c>
      <c r="O999" s="15" t="s">
        <v>5986</v>
      </c>
      <c r="P999"/>
      <c r="Q999"/>
      <c r="R999" s="15" t="s">
        <v>5986</v>
      </c>
      <c r="S999"/>
      <c r="T999"/>
      <c r="U999" s="15" t="s">
        <v>5982</v>
      </c>
      <c r="V999" s="15" t="s">
        <v>5982</v>
      </c>
      <c r="W999" s="15" t="s">
        <v>5982</v>
      </c>
      <c r="X999" s="15" t="s">
        <v>5986</v>
      </c>
      <c r="Y999" s="15" t="s">
        <v>5986</v>
      </c>
      <c r="Z999" s="15" t="s">
        <v>5986</v>
      </c>
      <c r="AA999" s="15">
        <v>79</v>
      </c>
      <c r="AB999" s="15">
        <v>106</v>
      </c>
      <c r="AC999" s="15" t="s">
        <v>5982</v>
      </c>
      <c r="AD999" s="15" t="s">
        <v>5982</v>
      </c>
      <c r="AE999" s="15" t="s">
        <v>5982</v>
      </c>
      <c r="AF999" s="15">
        <v>1</v>
      </c>
      <c r="AG999" s="15">
        <v>1</v>
      </c>
      <c r="AH999" s="15">
        <v>1</v>
      </c>
      <c r="AI999" s="15"/>
      <c r="AJ999" s="15"/>
      <c r="AK999" s="15"/>
      <c r="AL999" s="15">
        <v>1</v>
      </c>
      <c r="AM999" s="15">
        <v>1</v>
      </c>
      <c r="AN999" s="15">
        <v>1</v>
      </c>
      <c r="AO999"/>
      <c r="AP999" s="15"/>
      <c r="AQ999"/>
    </row>
    <row r="1000" spans="1:43">
      <c r="A1000"/>
      <c r="B1000"/>
      <c r="C1000"/>
      <c r="D1000"/>
      <c r="E1000" s="19">
        <v>0.47569444444444442</v>
      </c>
      <c r="F1000"/>
      <c r="G1000"/>
      <c r="H1000" s="15">
        <v>650</v>
      </c>
      <c r="I1000" s="15">
        <v>153</v>
      </c>
      <c r="J1000" s="15" t="s">
        <v>5982</v>
      </c>
      <c r="K1000" s="15" t="s">
        <v>5982</v>
      </c>
      <c r="L1000" s="15"/>
      <c r="M1000" s="15">
        <v>750</v>
      </c>
      <c r="N1000" s="15">
        <v>385</v>
      </c>
      <c r="O1000" s="15" t="s">
        <v>5986</v>
      </c>
      <c r="P1000"/>
      <c r="Q1000"/>
      <c r="R1000" s="15" t="s">
        <v>5986</v>
      </c>
      <c r="S1000"/>
      <c r="T1000"/>
      <c r="U1000" s="15" t="s">
        <v>5982</v>
      </c>
      <c r="V1000" s="15" t="s">
        <v>5982</v>
      </c>
      <c r="W1000" s="15" t="s">
        <v>5982</v>
      </c>
      <c r="X1000" s="15" t="s">
        <v>5986</v>
      </c>
      <c r="Y1000" s="15" t="s">
        <v>5986</v>
      </c>
      <c r="Z1000" s="15" t="s">
        <v>5986</v>
      </c>
      <c r="AA1000" s="15">
        <v>288</v>
      </c>
      <c r="AB1000" s="15">
        <v>77</v>
      </c>
      <c r="AC1000" s="15" t="s">
        <v>5982</v>
      </c>
      <c r="AD1000" s="15" t="s">
        <v>5982</v>
      </c>
      <c r="AE1000" s="15" t="s">
        <v>5982</v>
      </c>
      <c r="AF1000" s="15">
        <v>1</v>
      </c>
      <c r="AG1000" s="15">
        <v>1</v>
      </c>
      <c r="AH1000" s="15">
        <v>1</v>
      </c>
      <c r="AI1000" s="15"/>
      <c r="AJ1000" s="15"/>
      <c r="AK1000" s="15"/>
      <c r="AL1000" s="15">
        <v>1</v>
      </c>
      <c r="AM1000" s="15">
        <v>1</v>
      </c>
      <c r="AN1000" s="15">
        <v>1</v>
      </c>
      <c r="AO1000"/>
      <c r="AP1000" s="15">
        <v>1</v>
      </c>
      <c r="AQ1000"/>
    </row>
    <row r="1001" spans="1:43">
      <c r="A1001"/>
      <c r="B1001"/>
      <c r="C1001"/>
      <c r="D1001"/>
      <c r="E1001" s="19">
        <v>0.41666666666666669</v>
      </c>
      <c r="F1001"/>
      <c r="G1001"/>
      <c r="H1001" s="15">
        <v>242</v>
      </c>
      <c r="I1001" s="15">
        <v>140</v>
      </c>
      <c r="J1001" s="15" t="s">
        <v>5982</v>
      </c>
      <c r="K1001" s="15" t="s">
        <v>5982</v>
      </c>
      <c r="L1001" s="15"/>
      <c r="M1001" s="15">
        <v>300</v>
      </c>
      <c r="N1001" s="15">
        <v>0</v>
      </c>
      <c r="O1001" s="15" t="s">
        <v>5986</v>
      </c>
      <c r="P1001"/>
      <c r="Q1001"/>
      <c r="R1001" s="15" t="s">
        <v>5986</v>
      </c>
      <c r="S1001"/>
      <c r="T1001"/>
      <c r="U1001" s="15" t="s">
        <v>5982</v>
      </c>
      <c r="V1001" s="15" t="s">
        <v>5982</v>
      </c>
      <c r="W1001" s="15" t="s">
        <v>5982</v>
      </c>
      <c r="X1001" s="15" t="s">
        <v>5986</v>
      </c>
      <c r="Y1001" s="15" t="s">
        <v>5986</v>
      </c>
      <c r="Z1001" s="15" t="s">
        <v>5986</v>
      </c>
      <c r="AA1001" s="15">
        <v>220</v>
      </c>
      <c r="AB1001" s="15">
        <v>80</v>
      </c>
      <c r="AC1001" s="15" t="s">
        <v>5982</v>
      </c>
      <c r="AD1001" s="15" t="s">
        <v>5982</v>
      </c>
      <c r="AE1001" s="15" t="s">
        <v>5982</v>
      </c>
      <c r="AF1001" s="15">
        <v>1</v>
      </c>
      <c r="AG1001" s="15">
        <v>1</v>
      </c>
      <c r="AH1001" s="15">
        <v>1</v>
      </c>
      <c r="AI1001" s="15" t="s">
        <v>5982</v>
      </c>
      <c r="AJ1001" s="15" t="s">
        <v>5982</v>
      </c>
      <c r="AK1001" s="15" t="s">
        <v>5982</v>
      </c>
      <c r="AL1001" s="15">
        <v>1</v>
      </c>
      <c r="AM1001" s="15">
        <v>1</v>
      </c>
      <c r="AN1001" s="15">
        <v>1</v>
      </c>
      <c r="AO1001"/>
      <c r="AP1001" s="15">
        <v>1</v>
      </c>
      <c r="AQ1001"/>
    </row>
    <row r="1002" spans="1:43">
      <c r="A1002"/>
      <c r="B1002"/>
      <c r="C1002"/>
      <c r="D1002"/>
      <c r="E1002" s="20"/>
      <c r="F1002"/>
      <c r="G1002"/>
      <c r="H1002" s="15">
        <v>756</v>
      </c>
      <c r="I1002" s="15">
        <v>304</v>
      </c>
      <c r="J1002" s="15" t="s">
        <v>5982</v>
      </c>
      <c r="K1002" s="15" t="s">
        <v>5982</v>
      </c>
      <c r="L1002" s="15">
        <v>2</v>
      </c>
      <c r="M1002" s="15">
        <v>800</v>
      </c>
      <c r="N1002" s="15">
        <v>400</v>
      </c>
      <c r="O1002" s="15" t="s">
        <v>5986</v>
      </c>
      <c r="P1002"/>
      <c r="Q1002"/>
      <c r="R1002" s="15" t="s">
        <v>5986</v>
      </c>
      <c r="S1002"/>
      <c r="T1002"/>
      <c r="U1002" s="15" t="s">
        <v>5982</v>
      </c>
      <c r="V1002" s="15" t="s">
        <v>5982</v>
      </c>
      <c r="W1002" s="15" t="s">
        <v>5982</v>
      </c>
      <c r="X1002" s="15" t="s">
        <v>5986</v>
      </c>
      <c r="Y1002" s="15" t="s">
        <v>5986</v>
      </c>
      <c r="Z1002" s="15" t="s">
        <v>5986</v>
      </c>
      <c r="AA1002" s="15">
        <v>150</v>
      </c>
      <c r="AB1002" s="15">
        <v>240</v>
      </c>
      <c r="AC1002" s="15" t="s">
        <v>5982</v>
      </c>
      <c r="AD1002" s="15" t="s">
        <v>5982</v>
      </c>
      <c r="AE1002" s="15" t="s">
        <v>5982</v>
      </c>
      <c r="AF1002" s="15">
        <v>1</v>
      </c>
      <c r="AG1002" s="15">
        <v>1</v>
      </c>
      <c r="AH1002" s="15">
        <v>1</v>
      </c>
      <c r="AI1002" s="15"/>
      <c r="AJ1002" s="15"/>
      <c r="AK1002" s="15"/>
      <c r="AL1002" s="15">
        <v>1</v>
      </c>
      <c r="AM1002" s="15">
        <v>1</v>
      </c>
      <c r="AN1002" s="15">
        <v>1</v>
      </c>
      <c r="AO1002"/>
      <c r="AP1002" s="15">
        <v>1</v>
      </c>
      <c r="AQ1002"/>
    </row>
    <row r="1003" spans="1:43">
      <c r="A1003"/>
      <c r="B1003"/>
      <c r="C1003"/>
      <c r="D1003"/>
      <c r="E1003" s="19">
        <v>0.30208333333333331</v>
      </c>
      <c r="F1003"/>
      <c r="G1003"/>
      <c r="H1003" s="15">
        <v>390</v>
      </c>
      <c r="I1003" s="15">
        <v>115</v>
      </c>
      <c r="J1003" s="15" t="s">
        <v>5982</v>
      </c>
      <c r="K1003" s="15" t="s">
        <v>5982</v>
      </c>
      <c r="L1003" s="15">
        <v>2</v>
      </c>
      <c r="M1003" s="15">
        <v>390</v>
      </c>
      <c r="N1003" s="15">
        <v>235</v>
      </c>
      <c r="O1003" s="15" t="s">
        <v>5986</v>
      </c>
      <c r="P1003"/>
      <c r="Q1003"/>
      <c r="R1003" s="15" t="s">
        <v>5986</v>
      </c>
      <c r="S1003"/>
      <c r="T1003"/>
      <c r="U1003" s="15" t="s">
        <v>5982</v>
      </c>
      <c r="V1003" s="15" t="s">
        <v>5982</v>
      </c>
      <c r="W1003" s="15" t="s">
        <v>5982</v>
      </c>
      <c r="X1003" s="15" t="s">
        <v>5986</v>
      </c>
      <c r="Y1003" s="15" t="s">
        <v>5986</v>
      </c>
      <c r="Z1003" s="15" t="s">
        <v>5986</v>
      </c>
      <c r="AA1003" s="15">
        <v>140</v>
      </c>
      <c r="AB1003" s="15">
        <v>15</v>
      </c>
      <c r="AC1003" s="15" t="s">
        <v>5982</v>
      </c>
      <c r="AD1003" s="15" t="s">
        <v>5982</v>
      </c>
      <c r="AE1003" s="15" t="s">
        <v>5982</v>
      </c>
      <c r="AF1003" s="15" t="s">
        <v>251</v>
      </c>
      <c r="AG1003" s="15" t="s">
        <v>251</v>
      </c>
      <c r="AH1003" s="15" t="s">
        <v>251</v>
      </c>
      <c r="AI1003" s="15" t="s">
        <v>5982</v>
      </c>
      <c r="AJ1003" s="15" t="s">
        <v>5982</v>
      </c>
      <c r="AK1003" s="15" t="s">
        <v>5982</v>
      </c>
      <c r="AL1003" s="15" t="s">
        <v>251</v>
      </c>
      <c r="AM1003" s="15" t="s">
        <v>251</v>
      </c>
      <c r="AN1003" s="15" t="s">
        <v>251</v>
      </c>
      <c r="AO1003"/>
      <c r="AP1003" s="15"/>
      <c r="AQ1003"/>
    </row>
    <row r="1004" spans="1:43">
      <c r="A1004"/>
      <c r="B1004"/>
      <c r="C1004"/>
      <c r="D1004"/>
      <c r="E1004" s="19">
        <v>0.36458333333333331</v>
      </c>
      <c r="F1004"/>
      <c r="G1004"/>
      <c r="H1004" s="15">
        <v>751</v>
      </c>
      <c r="I1004" s="15">
        <v>101</v>
      </c>
      <c r="J1004" s="15" t="s">
        <v>5982</v>
      </c>
      <c r="K1004" s="15" t="s">
        <v>5982</v>
      </c>
      <c r="L1004" s="15">
        <v>2</v>
      </c>
      <c r="M1004" s="15">
        <v>751</v>
      </c>
      <c r="N1004" s="15">
        <v>643</v>
      </c>
      <c r="O1004" s="15" t="s">
        <v>5986</v>
      </c>
      <c r="P1004"/>
      <c r="Q1004"/>
      <c r="R1004" s="15" t="s">
        <v>5986</v>
      </c>
      <c r="S1004"/>
      <c r="T1004"/>
      <c r="U1004" s="15" t="s">
        <v>5982</v>
      </c>
      <c r="V1004" s="15" t="s">
        <v>5982</v>
      </c>
      <c r="W1004" s="15" t="s">
        <v>5982</v>
      </c>
      <c r="X1004" s="15" t="s">
        <v>5986</v>
      </c>
      <c r="Y1004" s="15" t="s">
        <v>5986</v>
      </c>
      <c r="Z1004" s="15" t="s">
        <v>5986</v>
      </c>
      <c r="AA1004" s="15">
        <v>108</v>
      </c>
      <c r="AB1004" s="15">
        <v>75</v>
      </c>
      <c r="AC1004" s="15" t="s">
        <v>5982</v>
      </c>
      <c r="AD1004" s="15" t="s">
        <v>5982</v>
      </c>
      <c r="AE1004" s="15" t="s">
        <v>5982</v>
      </c>
      <c r="AF1004" s="15">
        <v>1</v>
      </c>
      <c r="AG1004" s="15">
        <v>1</v>
      </c>
      <c r="AH1004" s="15">
        <v>1</v>
      </c>
      <c r="AI1004" s="15" t="s">
        <v>5982</v>
      </c>
      <c r="AJ1004" s="15"/>
      <c r="AK1004" s="15" t="s">
        <v>5982</v>
      </c>
      <c r="AL1004" s="15">
        <v>1</v>
      </c>
      <c r="AM1004" s="15">
        <v>1</v>
      </c>
      <c r="AN1004" s="15">
        <v>1</v>
      </c>
      <c r="AO1004"/>
      <c r="AP1004" s="15"/>
      <c r="AQ1004"/>
    </row>
    <row r="1005" spans="1:43">
      <c r="A1005"/>
      <c r="B1005"/>
      <c r="C1005"/>
      <c r="D1005"/>
      <c r="E1005" s="19">
        <v>0.3923611111111111</v>
      </c>
      <c r="F1005"/>
      <c r="G1005"/>
      <c r="H1005" s="15">
        <v>211</v>
      </c>
      <c r="I1005" s="15">
        <v>44</v>
      </c>
      <c r="J1005" s="15" t="s">
        <v>5982</v>
      </c>
      <c r="K1005" s="15" t="s">
        <v>5982</v>
      </c>
      <c r="L1005" s="15">
        <v>2</v>
      </c>
      <c r="M1005" s="15">
        <v>211</v>
      </c>
      <c r="N1005" s="15">
        <v>59</v>
      </c>
      <c r="O1005" s="15" t="s">
        <v>5986</v>
      </c>
      <c r="P1005"/>
      <c r="Q1005"/>
      <c r="R1005" s="15" t="s">
        <v>5986</v>
      </c>
      <c r="S1005"/>
      <c r="T1005"/>
      <c r="U1005" s="15" t="s">
        <v>5982</v>
      </c>
      <c r="V1005" s="15" t="s">
        <v>5982</v>
      </c>
      <c r="W1005" s="15" t="s">
        <v>5982</v>
      </c>
      <c r="X1005" s="15" t="s">
        <v>5986</v>
      </c>
      <c r="Y1005" s="15" t="s">
        <v>5986</v>
      </c>
      <c r="Z1005" s="15" t="s">
        <v>5986</v>
      </c>
      <c r="AA1005" s="15">
        <v>108</v>
      </c>
      <c r="AB1005" s="15">
        <v>44</v>
      </c>
      <c r="AC1005" s="15" t="s">
        <v>5982</v>
      </c>
      <c r="AD1005" s="15" t="s">
        <v>5982</v>
      </c>
      <c r="AE1005" s="15" t="s">
        <v>5982</v>
      </c>
      <c r="AF1005" s="15">
        <v>1</v>
      </c>
      <c r="AG1005" s="15">
        <v>1</v>
      </c>
      <c r="AH1005" s="15">
        <v>1</v>
      </c>
      <c r="AI1005" s="15" t="s">
        <v>5982</v>
      </c>
      <c r="AJ1005" s="15" t="s">
        <v>5982</v>
      </c>
      <c r="AK1005" s="15" t="s">
        <v>5982</v>
      </c>
      <c r="AL1005" s="15">
        <v>1</v>
      </c>
      <c r="AM1005" s="15">
        <v>1</v>
      </c>
      <c r="AN1005" s="15">
        <v>1</v>
      </c>
      <c r="AO1005"/>
      <c r="AP1005" s="15">
        <v>1</v>
      </c>
      <c r="AQ1005"/>
    </row>
    <row r="1006" spans="1:43">
      <c r="A1006"/>
      <c r="B1006"/>
      <c r="C1006"/>
      <c r="D1006"/>
      <c r="E1006" s="19">
        <v>0.41319444444444442</v>
      </c>
      <c r="F1006"/>
      <c r="G1006"/>
      <c r="H1006" s="15">
        <v>416</v>
      </c>
      <c r="I1006" s="15">
        <v>378</v>
      </c>
      <c r="J1006" s="15" t="s">
        <v>5982</v>
      </c>
      <c r="K1006" s="15" t="s">
        <v>5982</v>
      </c>
      <c r="L1006" s="15">
        <v>2</v>
      </c>
      <c r="M1006" s="15">
        <v>416</v>
      </c>
      <c r="N1006" s="15">
        <v>0</v>
      </c>
      <c r="O1006" s="15" t="s">
        <v>5986</v>
      </c>
      <c r="P1006"/>
      <c r="Q1006"/>
      <c r="R1006" s="15" t="s">
        <v>5986</v>
      </c>
      <c r="S1006"/>
      <c r="T1006"/>
      <c r="U1006" s="15" t="s">
        <v>5982</v>
      </c>
      <c r="V1006" s="15" t="s">
        <v>5982</v>
      </c>
      <c r="W1006" s="15" t="s">
        <v>5982</v>
      </c>
      <c r="X1006" s="15" t="s">
        <v>5982</v>
      </c>
      <c r="Y1006" s="15" t="s">
        <v>5986</v>
      </c>
      <c r="Z1006" s="15" t="s">
        <v>5986</v>
      </c>
      <c r="AA1006" s="15">
        <v>319</v>
      </c>
      <c r="AB1006" s="15">
        <v>97</v>
      </c>
      <c r="AC1006" s="15" t="s">
        <v>5982</v>
      </c>
      <c r="AD1006" s="15" t="s">
        <v>5982</v>
      </c>
      <c r="AE1006" s="15" t="s">
        <v>5982</v>
      </c>
      <c r="AF1006" s="15" t="s">
        <v>251</v>
      </c>
      <c r="AG1006" s="15" t="s">
        <v>251</v>
      </c>
      <c r="AH1006" s="15" t="s">
        <v>251</v>
      </c>
      <c r="AI1006" s="15"/>
      <c r="AJ1006" s="15"/>
      <c r="AK1006" s="15"/>
      <c r="AL1006" s="15"/>
      <c r="AM1006" s="15"/>
      <c r="AN1006" s="15"/>
      <c r="AO1006"/>
      <c r="AP1006" s="15"/>
      <c r="AQ1006"/>
    </row>
    <row r="1007" spans="1:43">
      <c r="A1007"/>
      <c r="B1007"/>
      <c r="C1007"/>
      <c r="D1007"/>
      <c r="E1007" s="19">
        <v>0.4375</v>
      </c>
      <c r="F1007"/>
      <c r="G1007"/>
      <c r="H1007" s="15">
        <v>432</v>
      </c>
      <c r="I1007" s="15">
        <v>160</v>
      </c>
      <c r="J1007" s="15" t="s">
        <v>5982</v>
      </c>
      <c r="K1007" s="15" t="s">
        <v>5982</v>
      </c>
      <c r="L1007" s="15">
        <v>2</v>
      </c>
      <c r="M1007" s="15">
        <v>432</v>
      </c>
      <c r="N1007" s="15">
        <v>432</v>
      </c>
      <c r="O1007" s="15" t="s">
        <v>5986</v>
      </c>
      <c r="P1007"/>
      <c r="Q1007"/>
      <c r="R1007" s="15" t="s">
        <v>5986</v>
      </c>
      <c r="S1007"/>
      <c r="T1007"/>
      <c r="U1007" s="15" t="s">
        <v>5982</v>
      </c>
      <c r="V1007" s="15" t="s">
        <v>5982</v>
      </c>
      <c r="W1007" s="15" t="s">
        <v>5982</v>
      </c>
      <c r="X1007" s="15" t="s">
        <v>5986</v>
      </c>
      <c r="Y1007" s="15" t="s">
        <v>5986</v>
      </c>
      <c r="Z1007" s="15" t="s">
        <v>5986</v>
      </c>
      <c r="AA1007" s="15">
        <v>0</v>
      </c>
      <c r="AB1007" s="15">
        <v>155</v>
      </c>
      <c r="AC1007" s="15" t="s">
        <v>5982</v>
      </c>
      <c r="AD1007" s="15" t="s">
        <v>5982</v>
      </c>
      <c r="AE1007" s="15" t="s">
        <v>5982</v>
      </c>
      <c r="AF1007" s="15">
        <v>1</v>
      </c>
      <c r="AG1007" s="15">
        <v>1</v>
      </c>
      <c r="AH1007" s="15">
        <v>1</v>
      </c>
      <c r="AI1007" s="15" t="s">
        <v>5982</v>
      </c>
      <c r="AJ1007" s="15" t="s">
        <v>5982</v>
      </c>
      <c r="AK1007" s="15" t="s">
        <v>5982</v>
      </c>
      <c r="AL1007" s="15">
        <v>1</v>
      </c>
      <c r="AM1007" s="15">
        <v>1</v>
      </c>
      <c r="AN1007" s="15">
        <v>1</v>
      </c>
      <c r="AO1007"/>
      <c r="AP1007" s="15"/>
      <c r="AQ1007"/>
    </row>
    <row r="1008" spans="1:43">
      <c r="A1008"/>
      <c r="B1008"/>
      <c r="C1008"/>
      <c r="D1008"/>
      <c r="E1008" s="19">
        <v>0.38194444444444442</v>
      </c>
      <c r="F1008"/>
      <c r="G1008"/>
      <c r="H1008" s="15">
        <v>156</v>
      </c>
      <c r="I1008" s="15">
        <v>45</v>
      </c>
      <c r="J1008" s="15" t="s">
        <v>5982</v>
      </c>
      <c r="K1008" s="15" t="s">
        <v>5982</v>
      </c>
      <c r="L1008" s="15">
        <v>2</v>
      </c>
      <c r="M1008" s="15">
        <v>249</v>
      </c>
      <c r="N1008" s="15">
        <v>249</v>
      </c>
      <c r="O1008" s="15" t="s">
        <v>5986</v>
      </c>
      <c r="P1008"/>
      <c r="Q1008"/>
      <c r="R1008" s="15" t="s">
        <v>5986</v>
      </c>
      <c r="S1008"/>
      <c r="T1008"/>
      <c r="U1008" s="15" t="s">
        <v>5982</v>
      </c>
      <c r="V1008" s="15" t="s">
        <v>5982</v>
      </c>
      <c r="W1008" s="15" t="s">
        <v>5982</v>
      </c>
      <c r="X1008" s="15" t="s">
        <v>5986</v>
      </c>
      <c r="Y1008" s="15" t="s">
        <v>5986</v>
      </c>
      <c r="Z1008" s="15" t="s">
        <v>5986</v>
      </c>
      <c r="AA1008" s="15">
        <v>0</v>
      </c>
      <c r="AB1008" s="15">
        <v>42</v>
      </c>
      <c r="AC1008" s="15" t="s">
        <v>5982</v>
      </c>
      <c r="AD1008" s="15" t="s">
        <v>5982</v>
      </c>
      <c r="AE1008" s="15" t="s">
        <v>5982</v>
      </c>
      <c r="AF1008" s="15">
        <v>1</v>
      </c>
      <c r="AG1008" s="15">
        <v>1</v>
      </c>
      <c r="AH1008" s="15">
        <v>1</v>
      </c>
      <c r="AI1008" s="15" t="s">
        <v>5982</v>
      </c>
      <c r="AJ1008" s="15" t="s">
        <v>5982</v>
      </c>
      <c r="AK1008" s="15" t="s">
        <v>5982</v>
      </c>
      <c r="AL1008" s="15">
        <v>1</v>
      </c>
      <c r="AM1008" s="15">
        <v>1</v>
      </c>
      <c r="AN1008" s="15">
        <v>1</v>
      </c>
      <c r="AO1008"/>
      <c r="AP1008" s="15"/>
      <c r="AQ1008"/>
    </row>
    <row r="1009" spans="1:43">
      <c r="A1009"/>
      <c r="B1009"/>
      <c r="C1009"/>
      <c r="D1009"/>
      <c r="E1009" s="19">
        <v>0.47569444444444442</v>
      </c>
      <c r="F1009"/>
      <c r="G1009"/>
      <c r="H1009" s="15">
        <v>160</v>
      </c>
      <c r="I1009" s="15">
        <v>150</v>
      </c>
      <c r="J1009" s="15" t="s">
        <v>5982</v>
      </c>
      <c r="K1009" s="15" t="s">
        <v>5982</v>
      </c>
      <c r="L1009" s="15">
        <v>2</v>
      </c>
      <c r="M1009" s="15">
        <v>150</v>
      </c>
      <c r="N1009" s="15">
        <v>0</v>
      </c>
      <c r="O1009" s="15" t="s">
        <v>5986</v>
      </c>
      <c r="P1009"/>
      <c r="Q1009"/>
      <c r="R1009" s="15" t="s">
        <v>5982</v>
      </c>
      <c r="S1009"/>
      <c r="T1009"/>
      <c r="U1009" s="15" t="s">
        <v>5982</v>
      </c>
      <c r="V1009" s="15" t="s">
        <v>5982</v>
      </c>
      <c r="W1009" s="15" t="s">
        <v>5982</v>
      </c>
      <c r="X1009" s="15" t="s">
        <v>5986</v>
      </c>
      <c r="Y1009" s="15" t="s">
        <v>5986</v>
      </c>
      <c r="Z1009" s="15" t="s">
        <v>5986</v>
      </c>
      <c r="AA1009" s="15">
        <v>142</v>
      </c>
      <c r="AB1009" s="15">
        <v>8</v>
      </c>
      <c r="AC1009" s="15" t="s">
        <v>5982</v>
      </c>
      <c r="AD1009" s="15" t="s">
        <v>5982</v>
      </c>
      <c r="AE1009" s="15" t="s">
        <v>5982</v>
      </c>
      <c r="AF1009" s="15" t="s">
        <v>251</v>
      </c>
      <c r="AG1009" s="15" t="s">
        <v>251</v>
      </c>
      <c r="AH1009" s="15" t="s">
        <v>251</v>
      </c>
      <c r="AI1009" s="15" t="s">
        <v>5982</v>
      </c>
      <c r="AJ1009" s="15" t="s">
        <v>5982</v>
      </c>
      <c r="AK1009" s="15" t="s">
        <v>5982</v>
      </c>
      <c r="AL1009" s="15" t="s">
        <v>251</v>
      </c>
      <c r="AM1009" s="15" t="s">
        <v>251</v>
      </c>
      <c r="AN1009" s="15" t="s">
        <v>251</v>
      </c>
      <c r="AO1009"/>
      <c r="AP1009" s="15"/>
      <c r="AQ1009"/>
    </row>
    <row r="1010" spans="1:43">
      <c r="A1010"/>
      <c r="B1010"/>
      <c r="C1010"/>
      <c r="D1010"/>
      <c r="E1010" s="19">
        <v>0.46180555555555558</v>
      </c>
      <c r="F1010"/>
      <c r="G1010"/>
      <c r="H1010" s="15">
        <v>274</v>
      </c>
      <c r="I1010" s="15">
        <v>150</v>
      </c>
      <c r="J1010" s="15" t="s">
        <v>5982</v>
      </c>
      <c r="K1010" s="15" t="s">
        <v>5982</v>
      </c>
      <c r="L1010" s="15">
        <v>2</v>
      </c>
      <c r="M1010" s="15">
        <v>274</v>
      </c>
      <c r="N1010" s="15">
        <v>154</v>
      </c>
      <c r="O1010" s="15" t="s">
        <v>5986</v>
      </c>
      <c r="P1010"/>
      <c r="Q1010"/>
      <c r="R1010" s="15" t="s">
        <v>5982</v>
      </c>
      <c r="S1010"/>
      <c r="T1010"/>
      <c r="U1010" s="15" t="s">
        <v>5982</v>
      </c>
      <c r="V1010" s="15" t="s">
        <v>5982</v>
      </c>
      <c r="W1010" s="15" t="s">
        <v>5982</v>
      </c>
      <c r="X1010" s="15" t="s">
        <v>5986</v>
      </c>
      <c r="Y1010" s="15" t="s">
        <v>5986</v>
      </c>
      <c r="Z1010" s="15" t="s">
        <v>5986</v>
      </c>
      <c r="AA1010" s="15">
        <v>120</v>
      </c>
      <c r="AB1010" s="15">
        <v>101</v>
      </c>
      <c r="AC1010" s="15" t="s">
        <v>5982</v>
      </c>
      <c r="AD1010" s="15" t="s">
        <v>5982</v>
      </c>
      <c r="AE1010" s="15" t="s">
        <v>5982</v>
      </c>
      <c r="AF1010" s="15">
        <v>1</v>
      </c>
      <c r="AG1010" s="15">
        <v>1</v>
      </c>
      <c r="AH1010" s="15">
        <v>1</v>
      </c>
      <c r="AI1010" s="15" t="s">
        <v>5982</v>
      </c>
      <c r="AJ1010" s="15" t="s">
        <v>5982</v>
      </c>
      <c r="AK1010" s="15" t="s">
        <v>5982</v>
      </c>
      <c r="AL1010" s="15">
        <v>1</v>
      </c>
      <c r="AM1010" s="15">
        <v>1</v>
      </c>
      <c r="AN1010" s="15">
        <v>1</v>
      </c>
      <c r="AO1010"/>
      <c r="AP1010" s="15">
        <v>1</v>
      </c>
      <c r="AQ1010"/>
    </row>
    <row r="1011" spans="1:43">
      <c r="A1011"/>
      <c r="B1011"/>
      <c r="C1011"/>
      <c r="D1011"/>
      <c r="E1011" s="19">
        <v>0.3611111111111111</v>
      </c>
      <c r="F1011"/>
      <c r="G1011"/>
      <c r="H1011" s="15">
        <v>388</v>
      </c>
      <c r="I1011" s="15">
        <v>125</v>
      </c>
      <c r="J1011" s="15" t="s">
        <v>5982</v>
      </c>
      <c r="K1011" s="15" t="s">
        <v>5982</v>
      </c>
      <c r="L1011" s="15"/>
      <c r="M1011" s="15">
        <v>420</v>
      </c>
      <c r="N1011" s="15">
        <v>256</v>
      </c>
      <c r="O1011" s="15" t="s">
        <v>5986</v>
      </c>
      <c r="P1011"/>
      <c r="Q1011"/>
      <c r="R1011" s="15" t="s">
        <v>5986</v>
      </c>
      <c r="S1011"/>
      <c r="T1011"/>
      <c r="U1011" s="15" t="s">
        <v>5982</v>
      </c>
      <c r="V1011" s="15" t="s">
        <v>5982</v>
      </c>
      <c r="W1011" s="15" t="s">
        <v>5982</v>
      </c>
      <c r="X1011" s="15" t="s">
        <v>5986</v>
      </c>
      <c r="Y1011" s="15" t="s">
        <v>5986</v>
      </c>
      <c r="Z1011" s="15" t="s">
        <v>5986</v>
      </c>
      <c r="AA1011" s="15">
        <v>74</v>
      </c>
      <c r="AB1011" s="15"/>
      <c r="AC1011" s="15" t="s">
        <v>5982</v>
      </c>
      <c r="AD1011" s="15" t="s">
        <v>5982</v>
      </c>
      <c r="AE1011" s="15" t="s">
        <v>5982</v>
      </c>
      <c r="AF1011" s="15">
        <v>1</v>
      </c>
      <c r="AG1011" s="15">
        <v>1</v>
      </c>
      <c r="AH1011" s="15">
        <v>1</v>
      </c>
      <c r="AI1011" s="15" t="s">
        <v>5982</v>
      </c>
      <c r="AJ1011" s="15" t="s">
        <v>5982</v>
      </c>
      <c r="AK1011" s="15" t="s">
        <v>5982</v>
      </c>
      <c r="AL1011" s="15">
        <v>1</v>
      </c>
      <c r="AM1011" s="15">
        <v>1</v>
      </c>
      <c r="AN1011" s="15">
        <v>1</v>
      </c>
      <c r="AO1011"/>
      <c r="AP1011" s="15"/>
      <c r="AQ1011"/>
    </row>
    <row r="1012" spans="1:43">
      <c r="A1012"/>
      <c r="B1012"/>
      <c r="C1012"/>
      <c r="D1012"/>
      <c r="E1012" s="19">
        <v>0.46875</v>
      </c>
      <c r="F1012"/>
      <c r="G1012"/>
      <c r="H1012" s="15">
        <v>80</v>
      </c>
      <c r="I1012" s="15">
        <v>23</v>
      </c>
      <c r="J1012" s="15" t="s">
        <v>5982</v>
      </c>
      <c r="K1012" s="15" t="s">
        <v>5982</v>
      </c>
      <c r="L1012" s="15">
        <v>2</v>
      </c>
      <c r="M1012" s="15">
        <v>500</v>
      </c>
      <c r="N1012" s="15">
        <v>90</v>
      </c>
      <c r="O1012" s="15" t="s">
        <v>5986</v>
      </c>
      <c r="P1012"/>
      <c r="Q1012"/>
      <c r="R1012" s="15" t="s">
        <v>5982</v>
      </c>
      <c r="S1012"/>
      <c r="T1012"/>
      <c r="U1012" s="15" t="s">
        <v>5982</v>
      </c>
      <c r="V1012" s="15" t="s">
        <v>5986</v>
      </c>
      <c r="W1012" s="15"/>
      <c r="X1012" s="15" t="s">
        <v>5986</v>
      </c>
      <c r="Y1012" s="15" t="s">
        <v>5986</v>
      </c>
      <c r="Z1012" s="15" t="s">
        <v>5986</v>
      </c>
      <c r="AA1012" s="15">
        <v>473</v>
      </c>
      <c r="AB1012" s="15">
        <v>27</v>
      </c>
      <c r="AC1012" s="15" t="s">
        <v>5982</v>
      </c>
      <c r="AD1012" s="15" t="s">
        <v>5986</v>
      </c>
      <c r="AE1012" s="15" t="s">
        <v>5986</v>
      </c>
      <c r="AF1012" s="15">
        <v>1</v>
      </c>
      <c r="AG1012" s="15"/>
      <c r="AH1012" s="15"/>
      <c r="AI1012" s="15" t="s">
        <v>5986</v>
      </c>
      <c r="AJ1012" s="15" t="s">
        <v>5986</v>
      </c>
      <c r="AK1012" s="15" t="s">
        <v>5986</v>
      </c>
      <c r="AL1012" s="15"/>
      <c r="AM1012" s="15"/>
      <c r="AN1012" s="15"/>
      <c r="AO1012"/>
      <c r="AP1012" s="15"/>
      <c r="AQ1012"/>
    </row>
    <row r="1013" spans="1:43">
      <c r="A1013"/>
      <c r="B1013"/>
      <c r="C1013"/>
      <c r="D1013"/>
      <c r="E1013" s="20"/>
      <c r="F1013"/>
      <c r="G1013"/>
      <c r="H1013" s="15">
        <v>750</v>
      </c>
      <c r="I1013" s="15">
        <v>120</v>
      </c>
      <c r="J1013" s="15" t="s">
        <v>5982</v>
      </c>
      <c r="K1013" s="15" t="s">
        <v>5982</v>
      </c>
      <c r="L1013" s="15">
        <v>2</v>
      </c>
      <c r="M1013" s="15">
        <v>750</v>
      </c>
      <c r="N1013" s="15">
        <v>250</v>
      </c>
      <c r="O1013" s="15"/>
      <c r="P1013"/>
      <c r="Q1013"/>
      <c r="R1013" s="15" t="s">
        <v>5982</v>
      </c>
      <c r="S1013"/>
      <c r="T1013"/>
      <c r="U1013" s="15" t="s">
        <v>5982</v>
      </c>
      <c r="V1013" s="15" t="s">
        <v>5982</v>
      </c>
      <c r="W1013" s="15" t="s">
        <v>5982</v>
      </c>
      <c r="X1013" s="15" t="s">
        <v>5986</v>
      </c>
      <c r="Y1013" s="15" t="s">
        <v>5986</v>
      </c>
      <c r="Z1013" s="15" t="s">
        <v>5986</v>
      </c>
      <c r="AA1013" s="15">
        <v>500</v>
      </c>
      <c r="AB1013" s="15">
        <v>0</v>
      </c>
      <c r="AC1013" s="15" t="s">
        <v>5986</v>
      </c>
      <c r="AD1013" s="15" t="s">
        <v>5982</v>
      </c>
      <c r="AE1013" s="15" t="s">
        <v>5986</v>
      </c>
      <c r="AF1013" s="15"/>
      <c r="AG1013" s="15">
        <v>1</v>
      </c>
      <c r="AH1013" s="15"/>
      <c r="AI1013" s="15" t="s">
        <v>5986</v>
      </c>
      <c r="AJ1013" s="15" t="s">
        <v>5986</v>
      </c>
      <c r="AK1013" s="15" t="s">
        <v>5986</v>
      </c>
      <c r="AL1013" s="15"/>
      <c r="AM1013" s="15"/>
      <c r="AN1013" s="15"/>
      <c r="AO1013"/>
      <c r="AP1013" s="15"/>
      <c r="AQ1013"/>
    </row>
    <row r="1014" spans="1:43">
      <c r="A1014"/>
      <c r="B1014"/>
      <c r="C1014"/>
      <c r="D1014"/>
      <c r="E1014" s="19">
        <v>0.3125</v>
      </c>
      <c r="F1014"/>
      <c r="G1014"/>
      <c r="H1014" s="15">
        <v>72</v>
      </c>
      <c r="I1014" s="15">
        <v>28</v>
      </c>
      <c r="J1014" s="15" t="s">
        <v>5982</v>
      </c>
      <c r="K1014" s="15" t="s">
        <v>5982</v>
      </c>
      <c r="L1014" s="15">
        <v>2</v>
      </c>
      <c r="M1014" s="15">
        <v>17</v>
      </c>
      <c r="N1014" s="15">
        <v>0</v>
      </c>
      <c r="O1014" s="15" t="s">
        <v>5982</v>
      </c>
      <c r="P1014"/>
      <c r="Q1014"/>
      <c r="R1014" s="15" t="s">
        <v>5986</v>
      </c>
      <c r="S1014"/>
      <c r="T1014"/>
      <c r="U1014" s="15" t="s">
        <v>5982</v>
      </c>
      <c r="V1014" s="15" t="s">
        <v>5982</v>
      </c>
      <c r="W1014" s="15" t="s">
        <v>5982</v>
      </c>
      <c r="X1014" s="15" t="s">
        <v>5986</v>
      </c>
      <c r="Y1014" s="15" t="s">
        <v>5986</v>
      </c>
      <c r="Z1014" s="15" t="s">
        <v>5986</v>
      </c>
      <c r="AA1014" s="15">
        <v>17</v>
      </c>
      <c r="AB1014" s="15" t="s">
        <v>4248</v>
      </c>
      <c r="AC1014" s="15" t="s">
        <v>5986</v>
      </c>
      <c r="AD1014" s="15" t="s">
        <v>5986</v>
      </c>
      <c r="AE1014" s="15" t="s">
        <v>5986</v>
      </c>
      <c r="AF1014" s="15"/>
      <c r="AG1014" s="15"/>
      <c r="AH1014" s="15"/>
      <c r="AI1014" s="15" t="s">
        <v>5986</v>
      </c>
      <c r="AJ1014" s="15" t="s">
        <v>5986</v>
      </c>
      <c r="AK1014" s="15" t="s">
        <v>5986</v>
      </c>
      <c r="AL1014" s="15"/>
      <c r="AM1014" s="15"/>
      <c r="AN1014" s="15"/>
      <c r="AO1014"/>
      <c r="AP1014" s="15">
        <v>1</v>
      </c>
      <c r="AQ1014"/>
    </row>
    <row r="1015" spans="1:43">
      <c r="A1015"/>
      <c r="B1015"/>
      <c r="C1015"/>
      <c r="D1015"/>
      <c r="E1015" s="19">
        <v>0.41666666666666669</v>
      </c>
      <c r="F1015"/>
      <c r="G1015"/>
      <c r="H1015" s="15">
        <v>606</v>
      </c>
      <c r="I1015" s="15">
        <v>400</v>
      </c>
      <c r="J1015" s="15" t="s">
        <v>5982</v>
      </c>
      <c r="K1015" s="15" t="s">
        <v>5982</v>
      </c>
      <c r="L1015" s="15">
        <v>2</v>
      </c>
      <c r="M1015" s="15">
        <v>80</v>
      </c>
      <c r="N1015" s="15">
        <v>79</v>
      </c>
      <c r="O1015" s="15" t="s">
        <v>5982</v>
      </c>
      <c r="P1015"/>
      <c r="Q1015"/>
      <c r="R1015" s="15" t="s">
        <v>5986</v>
      </c>
      <c r="S1015"/>
      <c r="T1015"/>
      <c r="U1015" s="15" t="s">
        <v>5982</v>
      </c>
      <c r="V1015" s="15" t="s">
        <v>5982</v>
      </c>
      <c r="W1015" s="15" t="s">
        <v>5982</v>
      </c>
      <c r="X1015" s="15" t="s">
        <v>5986</v>
      </c>
      <c r="Y1015" s="15" t="s">
        <v>5986</v>
      </c>
      <c r="Z1015" s="15" t="s">
        <v>5986</v>
      </c>
      <c r="AA1015" s="15">
        <v>371</v>
      </c>
      <c r="AB1015" s="15">
        <v>8</v>
      </c>
      <c r="AC1015" s="15" t="s">
        <v>5982</v>
      </c>
      <c r="AD1015" s="15" t="s">
        <v>5982</v>
      </c>
      <c r="AE1015" s="15" t="s">
        <v>5982</v>
      </c>
      <c r="AF1015" s="15">
        <v>1</v>
      </c>
      <c r="AG1015" s="15">
        <v>1</v>
      </c>
      <c r="AH1015" s="15">
        <v>1</v>
      </c>
      <c r="AI1015" s="15" t="s">
        <v>5986</v>
      </c>
      <c r="AJ1015" s="15" t="s">
        <v>5986</v>
      </c>
      <c r="AK1015" s="15" t="s">
        <v>5986</v>
      </c>
      <c r="AL1015" s="15"/>
      <c r="AM1015" s="15"/>
      <c r="AN1015" s="15"/>
      <c r="AO1015"/>
      <c r="AP1015" s="15">
        <v>1</v>
      </c>
      <c r="AQ1015"/>
    </row>
    <row r="1016" spans="1:43">
      <c r="A1016"/>
      <c r="B1016"/>
      <c r="C1016"/>
      <c r="D1016"/>
      <c r="E1016" s="19">
        <v>0.34722222222222227</v>
      </c>
      <c r="F1016"/>
      <c r="G1016"/>
      <c r="H1016" s="15">
        <v>414</v>
      </c>
      <c r="I1016" s="15">
        <v>150</v>
      </c>
      <c r="J1016" s="15" t="s">
        <v>5982</v>
      </c>
      <c r="K1016" s="15" t="s">
        <v>5982</v>
      </c>
      <c r="L1016" s="15">
        <v>2</v>
      </c>
      <c r="M1016" s="15">
        <v>245</v>
      </c>
      <c r="N1016" s="15">
        <v>166</v>
      </c>
      <c r="O1016" s="15" t="s">
        <v>5982</v>
      </c>
      <c r="P1016"/>
      <c r="Q1016"/>
      <c r="R1016" s="15" t="s">
        <v>5986</v>
      </c>
      <c r="S1016"/>
      <c r="T1016"/>
      <c r="U1016" s="15" t="s">
        <v>5982</v>
      </c>
      <c r="V1016" s="15" t="s">
        <v>5982</v>
      </c>
      <c r="W1016" s="15" t="s">
        <v>5982</v>
      </c>
      <c r="X1016" s="15" t="s">
        <v>5986</v>
      </c>
      <c r="Y1016" s="15" t="s">
        <v>5986</v>
      </c>
      <c r="Z1016" s="15" t="s">
        <v>5986</v>
      </c>
      <c r="AA1016" s="15">
        <v>234</v>
      </c>
      <c r="AB1016" s="15">
        <v>79</v>
      </c>
      <c r="AC1016" s="15" t="s">
        <v>5982</v>
      </c>
      <c r="AD1016" s="15" t="s">
        <v>5986</v>
      </c>
      <c r="AE1016" s="15" t="s">
        <v>5982</v>
      </c>
      <c r="AF1016" s="15">
        <v>1</v>
      </c>
      <c r="AG1016" s="15"/>
      <c r="AH1016" s="15">
        <v>1</v>
      </c>
      <c r="AI1016" s="15" t="s">
        <v>5986</v>
      </c>
      <c r="AJ1016" s="15" t="s">
        <v>5986</v>
      </c>
      <c r="AK1016" s="15" t="s">
        <v>5986</v>
      </c>
      <c r="AL1016" s="15"/>
      <c r="AM1016" s="15"/>
      <c r="AN1016" s="15"/>
      <c r="AO1016"/>
      <c r="AP1016" s="15">
        <v>1</v>
      </c>
      <c r="AQ1016"/>
    </row>
    <row r="1017" spans="1:43">
      <c r="A1017"/>
      <c r="B1017"/>
      <c r="C1017"/>
      <c r="D1017"/>
      <c r="E1017" s="19">
        <v>0.29166666666666669</v>
      </c>
      <c r="F1017"/>
      <c r="G1017"/>
      <c r="H1017" s="15">
        <v>200</v>
      </c>
      <c r="I1017" s="15">
        <v>27</v>
      </c>
      <c r="J1017" s="15" t="s">
        <v>5982</v>
      </c>
      <c r="K1017" s="15" t="s">
        <v>5982</v>
      </c>
      <c r="L1017" s="15">
        <v>2</v>
      </c>
      <c r="M1017" s="15">
        <v>106</v>
      </c>
      <c r="N1017" s="15">
        <v>88</v>
      </c>
      <c r="O1017" s="15" t="s">
        <v>5986</v>
      </c>
      <c r="P1017"/>
      <c r="Q1017"/>
      <c r="R1017" s="15" t="s">
        <v>5986</v>
      </c>
      <c r="S1017"/>
      <c r="T1017"/>
      <c r="U1017" s="15" t="s">
        <v>5982</v>
      </c>
      <c r="V1017" s="15" t="s">
        <v>5982</v>
      </c>
      <c r="W1017" s="15" t="s">
        <v>5982</v>
      </c>
      <c r="X1017" s="15" t="s">
        <v>5986</v>
      </c>
      <c r="Y1017" s="15" t="s">
        <v>5986</v>
      </c>
      <c r="Z1017" s="15" t="s">
        <v>5986</v>
      </c>
      <c r="AA1017" s="15">
        <v>112</v>
      </c>
      <c r="AB1017" s="15">
        <v>18</v>
      </c>
      <c r="AC1017" s="15" t="s">
        <v>5982</v>
      </c>
      <c r="AD1017" s="15" t="s">
        <v>5982</v>
      </c>
      <c r="AE1017" s="15" t="s">
        <v>5982</v>
      </c>
      <c r="AF1017" s="15">
        <v>1</v>
      </c>
      <c r="AG1017" s="15">
        <v>1</v>
      </c>
      <c r="AH1017" s="15">
        <v>1</v>
      </c>
      <c r="AI1017" s="15" t="s">
        <v>5986</v>
      </c>
      <c r="AJ1017" s="15" t="s">
        <v>5986</v>
      </c>
      <c r="AK1017" s="15" t="s">
        <v>5986</v>
      </c>
      <c r="AL1017" s="15"/>
      <c r="AM1017" s="15"/>
      <c r="AN1017" s="15"/>
      <c r="AO1017"/>
      <c r="AP1017" s="15">
        <v>1</v>
      </c>
      <c r="AQ1017"/>
    </row>
    <row r="1018" spans="1:43">
      <c r="A1018"/>
      <c r="B1018"/>
      <c r="C1018"/>
      <c r="D1018"/>
      <c r="E1018" s="19">
        <v>0.38194444444444442</v>
      </c>
      <c r="F1018"/>
      <c r="G1018"/>
      <c r="H1018" s="15">
        <v>390</v>
      </c>
      <c r="I1018" s="15">
        <v>150</v>
      </c>
      <c r="J1018" s="15" t="s">
        <v>5982</v>
      </c>
      <c r="K1018" s="15" t="s">
        <v>5982</v>
      </c>
      <c r="L1018" s="15">
        <v>2</v>
      </c>
      <c r="M1018" s="15">
        <v>140</v>
      </c>
      <c r="N1018" s="15">
        <v>100</v>
      </c>
      <c r="O1018" s="15" t="s">
        <v>5982</v>
      </c>
      <c r="P1018"/>
      <c r="Q1018"/>
      <c r="R1018" s="15" t="s">
        <v>5986</v>
      </c>
      <c r="S1018"/>
      <c r="T1018"/>
      <c r="U1018" s="15" t="s">
        <v>5982</v>
      </c>
      <c r="V1018" s="15" t="s">
        <v>5982</v>
      </c>
      <c r="W1018" s="15" t="s">
        <v>5982</v>
      </c>
      <c r="X1018" s="15" t="s">
        <v>5986</v>
      </c>
      <c r="Y1018" s="15" t="s">
        <v>5986</v>
      </c>
      <c r="Z1018" s="15" t="s">
        <v>5986</v>
      </c>
      <c r="AA1018" s="15">
        <v>250</v>
      </c>
      <c r="AB1018" s="15">
        <v>50</v>
      </c>
      <c r="AC1018" s="15" t="s">
        <v>5982</v>
      </c>
      <c r="AD1018" s="15" t="s">
        <v>5986</v>
      </c>
      <c r="AE1018" s="15" t="s">
        <v>5982</v>
      </c>
      <c r="AF1018" s="15">
        <v>1</v>
      </c>
      <c r="AG1018" s="15"/>
      <c r="AH1018" s="15">
        <v>1</v>
      </c>
      <c r="AI1018" s="15" t="s">
        <v>5986</v>
      </c>
      <c r="AJ1018" s="15" t="s">
        <v>5986</v>
      </c>
      <c r="AK1018" s="15" t="s">
        <v>5986</v>
      </c>
      <c r="AL1018" s="15"/>
      <c r="AM1018" s="15"/>
      <c r="AN1018" s="15"/>
      <c r="AO1018"/>
      <c r="AP1018" s="15">
        <v>1</v>
      </c>
      <c r="AQ1018"/>
    </row>
    <row r="1019" spans="1:43">
      <c r="A1019"/>
      <c r="B1019"/>
      <c r="C1019"/>
      <c r="D1019"/>
      <c r="E1019" s="19">
        <v>0.45833333333333331</v>
      </c>
      <c r="F1019"/>
      <c r="G1019"/>
      <c r="H1019" s="15">
        <v>325</v>
      </c>
      <c r="I1019" s="15">
        <v>165</v>
      </c>
      <c r="J1019" s="15" t="s">
        <v>5982</v>
      </c>
      <c r="K1019" s="15" t="s">
        <v>5982</v>
      </c>
      <c r="L1019" s="15">
        <v>2</v>
      </c>
      <c r="M1019" s="15">
        <v>197</v>
      </c>
      <c r="N1019" s="15">
        <v>190</v>
      </c>
      <c r="O1019" s="15" t="s">
        <v>5982</v>
      </c>
      <c r="P1019"/>
      <c r="Q1019"/>
      <c r="R1019" s="15" t="s">
        <v>5986</v>
      </c>
      <c r="S1019"/>
      <c r="T1019"/>
      <c r="U1019" s="15" t="s">
        <v>5982</v>
      </c>
      <c r="V1019" s="15" t="s">
        <v>5982</v>
      </c>
      <c r="W1019" s="15" t="s">
        <v>5982</v>
      </c>
      <c r="X1019" s="15" t="s">
        <v>5986</v>
      </c>
      <c r="Y1019" s="15" t="s">
        <v>5986</v>
      </c>
      <c r="Z1019" s="15" t="s">
        <v>5986</v>
      </c>
      <c r="AA1019" s="15">
        <v>90</v>
      </c>
      <c r="AB1019" s="15" t="s">
        <v>4266</v>
      </c>
      <c r="AC1019" s="15" t="s">
        <v>5986</v>
      </c>
      <c r="AD1019" s="15" t="s">
        <v>5986</v>
      </c>
      <c r="AE1019" s="15" t="s">
        <v>5986</v>
      </c>
      <c r="AF1019" s="15"/>
      <c r="AG1019" s="15"/>
      <c r="AH1019" s="15"/>
      <c r="AI1019" s="15" t="s">
        <v>5986</v>
      </c>
      <c r="AJ1019" s="15" t="s">
        <v>5986</v>
      </c>
      <c r="AK1019" s="15" t="s">
        <v>5986</v>
      </c>
      <c r="AL1019" s="15"/>
      <c r="AM1019" s="15"/>
      <c r="AN1019" s="15"/>
      <c r="AO1019"/>
      <c r="AP1019" s="15">
        <v>1</v>
      </c>
      <c r="AQ1019"/>
    </row>
    <row r="1020" spans="1:43">
      <c r="A1020"/>
      <c r="B1020"/>
      <c r="C1020"/>
      <c r="D1020"/>
      <c r="E1020" s="19">
        <v>0.2986111111111111</v>
      </c>
      <c r="F1020"/>
      <c r="G1020"/>
      <c r="H1020" s="15">
        <v>103</v>
      </c>
      <c r="I1020" s="15">
        <v>54</v>
      </c>
      <c r="J1020" s="15" t="s">
        <v>5982</v>
      </c>
      <c r="K1020" s="15" t="s">
        <v>5982</v>
      </c>
      <c r="L1020" s="15">
        <v>2</v>
      </c>
      <c r="M1020" s="15">
        <v>100</v>
      </c>
      <c r="N1020" s="15">
        <v>13</v>
      </c>
      <c r="O1020" s="15" t="s">
        <v>5986</v>
      </c>
      <c r="P1020"/>
      <c r="Q1020"/>
      <c r="R1020" s="15" t="s">
        <v>5986</v>
      </c>
      <c r="S1020"/>
      <c r="T1020"/>
      <c r="U1020" s="15" t="s">
        <v>5982</v>
      </c>
      <c r="V1020" s="15" t="s">
        <v>5982</v>
      </c>
      <c r="W1020" s="15" t="s">
        <v>5982</v>
      </c>
      <c r="X1020" s="15" t="s">
        <v>5986</v>
      </c>
      <c r="Y1020" s="15" t="s">
        <v>5986</v>
      </c>
      <c r="Z1020" s="15" t="s">
        <v>5986</v>
      </c>
      <c r="AA1020" s="15">
        <v>84</v>
      </c>
      <c r="AB1020" s="15">
        <v>54</v>
      </c>
      <c r="AC1020" s="15" t="s">
        <v>5986</v>
      </c>
      <c r="AD1020" s="15" t="s">
        <v>5982</v>
      </c>
      <c r="AE1020" s="15" t="s">
        <v>5986</v>
      </c>
      <c r="AF1020" s="15"/>
      <c r="AG1020" s="15">
        <v>1</v>
      </c>
      <c r="AH1020" s="15"/>
      <c r="AI1020" s="15" t="s">
        <v>5982</v>
      </c>
      <c r="AJ1020" s="15" t="s">
        <v>5982</v>
      </c>
      <c r="AK1020" s="15" t="s">
        <v>5986</v>
      </c>
      <c r="AL1020" s="15">
        <v>3</v>
      </c>
      <c r="AM1020" s="15">
        <v>1</v>
      </c>
      <c r="AN1020" s="15"/>
      <c r="AO1020"/>
      <c r="AP1020" s="15"/>
      <c r="AQ1020"/>
    </row>
    <row r="1021" spans="1:43">
      <c r="A1021"/>
      <c r="B1021"/>
      <c r="C1021"/>
      <c r="D1021"/>
      <c r="E1021" s="19">
        <v>0.35416666666666669</v>
      </c>
      <c r="F1021"/>
      <c r="G1021"/>
      <c r="H1021" s="15">
        <v>536</v>
      </c>
      <c r="I1021" s="15">
        <v>62</v>
      </c>
      <c r="J1021" s="15" t="s">
        <v>5982</v>
      </c>
      <c r="K1021" s="15" t="s">
        <v>5982</v>
      </c>
      <c r="L1021" s="15">
        <v>2</v>
      </c>
      <c r="M1021" s="15">
        <v>325</v>
      </c>
      <c r="N1021" s="15">
        <v>91</v>
      </c>
      <c r="O1021" s="15" t="s">
        <v>5986</v>
      </c>
      <c r="P1021"/>
      <c r="Q1021"/>
      <c r="R1021" s="15" t="s">
        <v>5986</v>
      </c>
      <c r="S1021"/>
      <c r="T1021"/>
      <c r="U1021" s="15" t="s">
        <v>5982</v>
      </c>
      <c r="V1021" s="15" t="s">
        <v>5982</v>
      </c>
      <c r="W1021" s="15" t="s">
        <v>5982</v>
      </c>
      <c r="X1021" s="15" t="s">
        <v>5986</v>
      </c>
      <c r="Y1021" s="15" t="s">
        <v>5986</v>
      </c>
      <c r="Z1021" s="15" t="s">
        <v>5986</v>
      </c>
      <c r="AA1021" s="15">
        <v>234</v>
      </c>
      <c r="AB1021" s="15">
        <v>16</v>
      </c>
      <c r="AC1021" s="15" t="s">
        <v>5986</v>
      </c>
      <c r="AD1021" s="15" t="s">
        <v>5986</v>
      </c>
      <c r="AE1021" s="15" t="s">
        <v>5986</v>
      </c>
      <c r="AF1021" s="15"/>
      <c r="AG1021" s="15"/>
      <c r="AH1021" s="15"/>
      <c r="AI1021" s="15" t="s">
        <v>5982</v>
      </c>
      <c r="AJ1021" s="15" t="s">
        <v>5986</v>
      </c>
      <c r="AK1021" s="15" t="s">
        <v>5986</v>
      </c>
      <c r="AL1021" s="15">
        <v>3</v>
      </c>
      <c r="AM1021" s="15"/>
      <c r="AN1021" s="15"/>
      <c r="AO1021"/>
      <c r="AP1021" s="15">
        <v>1</v>
      </c>
      <c r="AQ1021"/>
    </row>
    <row r="1022" spans="1:43">
      <c r="A1022"/>
      <c r="B1022"/>
      <c r="C1022"/>
      <c r="D1022"/>
      <c r="E1022" s="19">
        <v>0.40277777777777773</v>
      </c>
      <c r="F1022"/>
      <c r="G1022"/>
      <c r="H1022" s="15">
        <v>100</v>
      </c>
      <c r="I1022" s="15">
        <v>55</v>
      </c>
      <c r="J1022" s="15" t="s">
        <v>5982</v>
      </c>
      <c r="K1022" s="15" t="s">
        <v>5982</v>
      </c>
      <c r="L1022" s="15">
        <v>2</v>
      </c>
      <c r="M1022" s="15">
        <v>100</v>
      </c>
      <c r="N1022" s="15">
        <v>25</v>
      </c>
      <c r="O1022" s="15" t="s">
        <v>5986</v>
      </c>
      <c r="P1022"/>
      <c r="Q1022"/>
      <c r="R1022" s="15" t="s">
        <v>5986</v>
      </c>
      <c r="S1022"/>
      <c r="T1022"/>
      <c r="U1022" s="15" t="s">
        <v>5982</v>
      </c>
      <c r="V1022" s="15" t="s">
        <v>5982</v>
      </c>
      <c r="W1022" s="15" t="s">
        <v>5982</v>
      </c>
      <c r="X1022" s="15" t="s">
        <v>5986</v>
      </c>
      <c r="Y1022" s="15" t="s">
        <v>5986</v>
      </c>
      <c r="Z1022" s="15" t="s">
        <v>5986</v>
      </c>
      <c r="AA1022" s="15">
        <v>75</v>
      </c>
      <c r="AB1022" s="15">
        <v>15</v>
      </c>
      <c r="AC1022" s="15" t="s">
        <v>5982</v>
      </c>
      <c r="AD1022" s="15" t="s">
        <v>5986</v>
      </c>
      <c r="AE1022" s="15" t="s">
        <v>5986</v>
      </c>
      <c r="AF1022" s="15">
        <v>1</v>
      </c>
      <c r="AG1022" s="15"/>
      <c r="AH1022" s="15"/>
      <c r="AI1022" s="15" t="s">
        <v>5982</v>
      </c>
      <c r="AJ1022" s="15" t="s">
        <v>5986</v>
      </c>
      <c r="AK1022" s="15" t="s">
        <v>5986</v>
      </c>
      <c r="AL1022" s="15">
        <v>1</v>
      </c>
      <c r="AM1022" s="15"/>
      <c r="AN1022" s="15"/>
      <c r="AO1022"/>
      <c r="AP1022" s="15">
        <v>1</v>
      </c>
      <c r="AQ1022"/>
    </row>
    <row r="1023" spans="1:43">
      <c r="A1023"/>
      <c r="B1023"/>
      <c r="C1023"/>
      <c r="D1023"/>
      <c r="E1023" s="19">
        <v>0.4513888888888889</v>
      </c>
      <c r="F1023"/>
      <c r="G1023"/>
      <c r="H1023" s="15">
        <v>753</v>
      </c>
      <c r="I1023" s="15">
        <v>205</v>
      </c>
      <c r="J1023" s="15" t="s">
        <v>5982</v>
      </c>
      <c r="K1023" s="15" t="s">
        <v>5982</v>
      </c>
      <c r="L1023" s="15">
        <v>2</v>
      </c>
      <c r="M1023" s="15">
        <v>700</v>
      </c>
      <c r="N1023" s="15">
        <v>450</v>
      </c>
      <c r="O1023" s="15" t="s">
        <v>5986</v>
      </c>
      <c r="P1023"/>
      <c r="Q1023"/>
      <c r="R1023" s="15" t="s">
        <v>5986</v>
      </c>
      <c r="S1023"/>
      <c r="T1023"/>
      <c r="U1023" s="15" t="s">
        <v>5982</v>
      </c>
      <c r="V1023" s="15" t="s">
        <v>5982</v>
      </c>
      <c r="W1023" s="15" t="s">
        <v>5982</v>
      </c>
      <c r="X1023" s="15" t="s">
        <v>5986</v>
      </c>
      <c r="Y1023" s="15" t="s">
        <v>5986</v>
      </c>
      <c r="Z1023" s="15" t="s">
        <v>5986</v>
      </c>
      <c r="AA1023" s="15">
        <v>250</v>
      </c>
      <c r="AB1023" s="15">
        <v>47</v>
      </c>
      <c r="AC1023" s="15" t="s">
        <v>5982</v>
      </c>
      <c r="AD1023" s="15" t="s">
        <v>5982</v>
      </c>
      <c r="AE1023" s="15" t="s">
        <v>5986</v>
      </c>
      <c r="AF1023" s="15">
        <v>1</v>
      </c>
      <c r="AG1023" s="15">
        <v>1</v>
      </c>
      <c r="AH1023" s="15"/>
      <c r="AI1023" s="15" t="s">
        <v>5982</v>
      </c>
      <c r="AJ1023" s="15" t="s">
        <v>5986</v>
      </c>
      <c r="AK1023" s="15" t="s">
        <v>5986</v>
      </c>
      <c r="AL1023" s="15">
        <v>3</v>
      </c>
      <c r="AM1023" s="15"/>
      <c r="AN1023" s="15"/>
      <c r="AO1023"/>
      <c r="AP1023" s="15">
        <v>1</v>
      </c>
      <c r="AQ1023"/>
    </row>
    <row r="1024" spans="1:43">
      <c r="A1024"/>
      <c r="B1024"/>
      <c r="C1024"/>
      <c r="D1024"/>
      <c r="E1024" s="20"/>
      <c r="F1024"/>
      <c r="G1024"/>
      <c r="H1024" s="15">
        <v>60</v>
      </c>
      <c r="I1024" s="15">
        <v>25</v>
      </c>
      <c r="J1024" s="15" t="s">
        <v>5982</v>
      </c>
      <c r="K1024" s="15" t="s">
        <v>5982</v>
      </c>
      <c r="L1024" s="15">
        <v>2</v>
      </c>
      <c r="M1024" s="15">
        <v>64</v>
      </c>
      <c r="N1024" s="15">
        <v>22</v>
      </c>
      <c r="O1024" s="15" t="s">
        <v>5986</v>
      </c>
      <c r="P1024"/>
      <c r="Q1024"/>
      <c r="R1024" s="15" t="s">
        <v>5986</v>
      </c>
      <c r="S1024"/>
      <c r="T1024"/>
      <c r="U1024" s="15" t="s">
        <v>5982</v>
      </c>
      <c r="V1024" s="15" t="s">
        <v>5982</v>
      </c>
      <c r="W1024" s="15" t="s">
        <v>5982</v>
      </c>
      <c r="X1024" s="15" t="s">
        <v>5986</v>
      </c>
      <c r="Y1024" s="15" t="s">
        <v>5986</v>
      </c>
      <c r="Z1024" s="15" t="s">
        <v>5986</v>
      </c>
      <c r="AA1024" s="15">
        <v>38</v>
      </c>
      <c r="AB1024" s="15">
        <v>17</v>
      </c>
      <c r="AC1024" s="15" t="s">
        <v>5982</v>
      </c>
      <c r="AD1024" s="15" t="s">
        <v>5986</v>
      </c>
      <c r="AE1024" s="15" t="s">
        <v>5986</v>
      </c>
      <c r="AF1024" s="15">
        <v>1</v>
      </c>
      <c r="AG1024" s="15"/>
      <c r="AH1024" s="15"/>
      <c r="AI1024" s="15" t="s">
        <v>5986</v>
      </c>
      <c r="AJ1024" s="15" t="s">
        <v>5986</v>
      </c>
      <c r="AK1024" s="15" t="s">
        <v>5982</v>
      </c>
      <c r="AL1024" s="15"/>
      <c r="AM1024" s="15"/>
      <c r="AN1024" s="15">
        <v>3</v>
      </c>
      <c r="AO1024"/>
      <c r="AP1024" s="15"/>
      <c r="AQ1024"/>
    </row>
    <row r="1025" spans="1:43">
      <c r="A1025"/>
      <c r="B1025"/>
      <c r="C1025"/>
      <c r="D1025"/>
      <c r="E1025" s="19">
        <v>0.41666666666666669</v>
      </c>
      <c r="F1025"/>
      <c r="G1025"/>
      <c r="H1025" s="15">
        <v>486</v>
      </c>
      <c r="I1025" s="15">
        <v>205</v>
      </c>
      <c r="J1025" s="15" t="s">
        <v>5982</v>
      </c>
      <c r="K1025" s="15" t="s">
        <v>5982</v>
      </c>
      <c r="L1025" s="15">
        <v>2</v>
      </c>
      <c r="M1025" s="15">
        <v>480</v>
      </c>
      <c r="N1025" s="15">
        <v>64</v>
      </c>
      <c r="O1025" s="15" t="s">
        <v>5982</v>
      </c>
      <c r="P1025"/>
      <c r="Q1025"/>
      <c r="R1025" s="15" t="s">
        <v>5986</v>
      </c>
      <c r="S1025"/>
      <c r="T1025"/>
      <c r="U1025" s="15" t="s">
        <v>5982</v>
      </c>
      <c r="V1025" s="15" t="s">
        <v>5982</v>
      </c>
      <c r="W1025" s="15" t="s">
        <v>5982</v>
      </c>
      <c r="X1025" s="15" t="s">
        <v>5986</v>
      </c>
      <c r="Y1025" s="15" t="s">
        <v>5986</v>
      </c>
      <c r="Z1025" s="15" t="s">
        <v>5986</v>
      </c>
      <c r="AA1025" s="15">
        <v>126</v>
      </c>
      <c r="AB1025" s="15">
        <v>0</v>
      </c>
      <c r="AC1025" s="15" t="s">
        <v>5982</v>
      </c>
      <c r="AD1025" s="15" t="s">
        <v>5982</v>
      </c>
      <c r="AE1025" s="15" t="s">
        <v>5982</v>
      </c>
      <c r="AF1025" s="15">
        <v>1</v>
      </c>
      <c r="AG1025" s="15">
        <v>1</v>
      </c>
      <c r="AH1025" s="15">
        <v>1</v>
      </c>
      <c r="AI1025" s="15" t="s">
        <v>5982</v>
      </c>
      <c r="AJ1025" s="15" t="s">
        <v>5982</v>
      </c>
      <c r="AK1025" s="15" t="s">
        <v>5982</v>
      </c>
      <c r="AL1025" s="15">
        <v>1</v>
      </c>
      <c r="AM1025" s="15">
        <v>1</v>
      </c>
      <c r="AN1025" s="15">
        <v>1</v>
      </c>
      <c r="AO1025"/>
      <c r="AP1025" s="15"/>
      <c r="AQ1025"/>
    </row>
    <row r="1026" spans="1:43">
      <c r="A1026"/>
      <c r="B1026"/>
      <c r="C1026"/>
      <c r="D1026"/>
      <c r="E1026" s="19">
        <v>0.27083333333333331</v>
      </c>
      <c r="F1026"/>
      <c r="G1026"/>
      <c r="H1026" s="15">
        <v>646</v>
      </c>
      <c r="I1026" s="15">
        <v>250</v>
      </c>
      <c r="J1026" s="15" t="s">
        <v>5982</v>
      </c>
      <c r="K1026" s="15" t="s">
        <v>5982</v>
      </c>
      <c r="L1026" s="15">
        <v>2</v>
      </c>
      <c r="M1026" s="15">
        <v>646</v>
      </c>
      <c r="N1026" s="15">
        <v>46</v>
      </c>
      <c r="O1026" s="15" t="s">
        <v>5982</v>
      </c>
      <c r="P1026"/>
      <c r="Q1026"/>
      <c r="R1026" s="15" t="s">
        <v>5986</v>
      </c>
      <c r="S1026"/>
      <c r="T1026"/>
      <c r="U1026" s="15" t="s">
        <v>5982</v>
      </c>
      <c r="V1026" s="15" t="s">
        <v>5982</v>
      </c>
      <c r="W1026" s="15" t="s">
        <v>5982</v>
      </c>
      <c r="X1026" s="15" t="s">
        <v>5986</v>
      </c>
      <c r="Y1026" s="15" t="s">
        <v>5986</v>
      </c>
      <c r="Z1026" s="15" t="s">
        <v>5986</v>
      </c>
      <c r="AA1026" s="15">
        <v>550</v>
      </c>
      <c r="AB1026" s="15">
        <v>50</v>
      </c>
      <c r="AC1026" s="15" t="s">
        <v>5982</v>
      </c>
      <c r="AD1026" s="15" t="s">
        <v>5982</v>
      </c>
      <c r="AE1026" s="15" t="s">
        <v>5986</v>
      </c>
      <c r="AF1026" s="15">
        <v>1</v>
      </c>
      <c r="AG1026" s="15">
        <v>3</v>
      </c>
      <c r="AH1026" s="15"/>
      <c r="AI1026" s="15" t="s">
        <v>5982</v>
      </c>
      <c r="AJ1026" s="15" t="s">
        <v>5986</v>
      </c>
      <c r="AK1026" s="15" t="s">
        <v>5986</v>
      </c>
      <c r="AL1026" s="15">
        <v>3</v>
      </c>
      <c r="AM1026" s="15"/>
      <c r="AN1026" s="15"/>
      <c r="AO1026"/>
      <c r="AP1026" s="15">
        <v>1</v>
      </c>
      <c r="AQ1026"/>
    </row>
    <row r="1027" spans="1:43">
      <c r="A1027"/>
      <c r="B1027"/>
      <c r="C1027"/>
      <c r="D1027"/>
      <c r="E1027" s="20" t="s">
        <v>6112</v>
      </c>
      <c r="F1027"/>
      <c r="G1027"/>
      <c r="H1027" s="15">
        <v>620</v>
      </c>
      <c r="I1027" s="15">
        <v>531</v>
      </c>
      <c r="J1027" s="15" t="s">
        <v>5982</v>
      </c>
      <c r="K1027" s="15" t="s">
        <v>5982</v>
      </c>
      <c r="L1027" s="15">
        <v>2</v>
      </c>
      <c r="M1027" s="15">
        <v>625</v>
      </c>
      <c r="N1027" s="15">
        <v>25</v>
      </c>
      <c r="O1027" s="15" t="s">
        <v>5986</v>
      </c>
      <c r="P1027"/>
      <c r="Q1027"/>
      <c r="R1027" s="15" t="s">
        <v>5986</v>
      </c>
      <c r="S1027"/>
      <c r="T1027"/>
      <c r="U1027" s="15" t="s">
        <v>5982</v>
      </c>
      <c r="V1027" s="15" t="s">
        <v>5982</v>
      </c>
      <c r="W1027" s="15" t="s">
        <v>5982</v>
      </c>
      <c r="X1027" s="15" t="s">
        <v>5986</v>
      </c>
      <c r="Y1027" s="15" t="s">
        <v>5986</v>
      </c>
      <c r="Z1027" s="15" t="s">
        <v>5986</v>
      </c>
      <c r="AA1027" s="15">
        <v>561</v>
      </c>
      <c r="AB1027" s="15">
        <v>34</v>
      </c>
      <c r="AC1027" s="15" t="s">
        <v>5986</v>
      </c>
      <c r="AD1027" s="15" t="s">
        <v>5982</v>
      </c>
      <c r="AE1027" s="15" t="s">
        <v>5986</v>
      </c>
      <c r="AF1027" s="15"/>
      <c r="AG1027" s="15">
        <v>1</v>
      </c>
      <c r="AH1027" s="15"/>
      <c r="AI1027" s="15" t="s">
        <v>5986</v>
      </c>
      <c r="AJ1027" s="15" t="s">
        <v>5986</v>
      </c>
      <c r="AK1027" s="15" t="s">
        <v>5986</v>
      </c>
      <c r="AL1027" s="15"/>
      <c r="AM1027" s="15"/>
      <c r="AN1027" s="15"/>
      <c r="AO1027"/>
      <c r="AP1027" s="15">
        <v>1</v>
      </c>
      <c r="AQ1027"/>
    </row>
    <row r="1028" spans="1:43">
      <c r="A1028"/>
      <c r="B1028"/>
      <c r="C1028"/>
      <c r="D1028"/>
      <c r="E1028" s="19">
        <v>0.36458333333333331</v>
      </c>
      <c r="F1028"/>
      <c r="G1028"/>
      <c r="H1028" s="15">
        <v>362</v>
      </c>
      <c r="I1028" s="15">
        <v>77</v>
      </c>
      <c r="J1028" s="15" t="s">
        <v>5982</v>
      </c>
      <c r="K1028" s="15" t="s">
        <v>5982</v>
      </c>
      <c r="L1028" s="15">
        <v>2</v>
      </c>
      <c r="M1028" s="15">
        <v>374</v>
      </c>
      <c r="N1028" s="15">
        <v>159</v>
      </c>
      <c r="O1028" s="15" t="s">
        <v>5986</v>
      </c>
      <c r="P1028"/>
      <c r="Q1028"/>
      <c r="R1028" s="15" t="s">
        <v>5986</v>
      </c>
      <c r="S1028"/>
      <c r="T1028"/>
      <c r="U1028" s="15" t="s">
        <v>5982</v>
      </c>
      <c r="V1028" s="15" t="s">
        <v>5982</v>
      </c>
      <c r="W1028" s="15" t="s">
        <v>5982</v>
      </c>
      <c r="X1028" s="15" t="s">
        <v>5986</v>
      </c>
      <c r="Y1028" s="15" t="s">
        <v>5986</v>
      </c>
      <c r="Z1028" s="15" t="s">
        <v>5986</v>
      </c>
      <c r="AA1028" s="15">
        <v>205</v>
      </c>
      <c r="AB1028" s="15">
        <v>10</v>
      </c>
      <c r="AC1028" s="15" t="s">
        <v>5982</v>
      </c>
      <c r="AD1028" s="15" t="s">
        <v>5982</v>
      </c>
      <c r="AE1028" s="15" t="s">
        <v>5982</v>
      </c>
      <c r="AF1028" s="15">
        <v>1</v>
      </c>
      <c r="AG1028" s="15">
        <v>1</v>
      </c>
      <c r="AH1028" s="15">
        <v>1</v>
      </c>
      <c r="AI1028" s="15" t="s">
        <v>5982</v>
      </c>
      <c r="AJ1028" s="15" t="s">
        <v>5986</v>
      </c>
      <c r="AK1028" s="15" t="s">
        <v>5982</v>
      </c>
      <c r="AL1028" s="15">
        <v>3</v>
      </c>
      <c r="AM1028" s="15">
        <v>1</v>
      </c>
      <c r="AN1028" s="15">
        <v>3</v>
      </c>
      <c r="AO1028"/>
      <c r="AP1028" s="15"/>
      <c r="AQ1028"/>
    </row>
    <row r="1029" spans="1:43">
      <c r="A1029"/>
      <c r="B1029"/>
      <c r="C1029"/>
      <c r="D1029"/>
      <c r="E1029" s="19">
        <v>0.41666666666666669</v>
      </c>
      <c r="F1029"/>
      <c r="G1029"/>
      <c r="H1029" s="15">
        <v>126</v>
      </c>
      <c r="I1029" s="15">
        <v>66</v>
      </c>
      <c r="J1029" s="15" t="s">
        <v>5982</v>
      </c>
      <c r="K1029" s="15" t="s">
        <v>5982</v>
      </c>
      <c r="L1029" s="15">
        <v>2</v>
      </c>
      <c r="M1029" s="15">
        <v>248</v>
      </c>
      <c r="N1029" s="15">
        <v>102</v>
      </c>
      <c r="O1029" s="15" t="s">
        <v>5986</v>
      </c>
      <c r="P1029"/>
      <c r="Q1029"/>
      <c r="R1029" s="15" t="s">
        <v>5986</v>
      </c>
      <c r="S1029"/>
      <c r="T1029"/>
      <c r="U1029" s="15" t="s">
        <v>5982</v>
      </c>
      <c r="V1029" s="15" t="s">
        <v>5982</v>
      </c>
      <c r="W1029" s="15" t="s">
        <v>5982</v>
      </c>
      <c r="X1029" s="15" t="s">
        <v>5986</v>
      </c>
      <c r="Y1029" s="15" t="s">
        <v>5986</v>
      </c>
      <c r="Z1029" s="15" t="s">
        <v>5986</v>
      </c>
      <c r="AA1029" s="15">
        <v>126</v>
      </c>
      <c r="AB1029" s="15">
        <v>0</v>
      </c>
      <c r="AC1029" s="15" t="s">
        <v>5986</v>
      </c>
      <c r="AD1029" s="15" t="s">
        <v>5986</v>
      </c>
      <c r="AE1029" s="15" t="s">
        <v>5986</v>
      </c>
      <c r="AF1029" s="15"/>
      <c r="AG1029" s="15"/>
      <c r="AH1029" s="15"/>
      <c r="AI1029" s="15" t="s">
        <v>5986</v>
      </c>
      <c r="AJ1029" s="15" t="s">
        <v>5986</v>
      </c>
      <c r="AK1029" s="15" t="s">
        <v>5986</v>
      </c>
      <c r="AL1029" s="15"/>
      <c r="AM1029" s="15"/>
      <c r="AN1029" s="15"/>
      <c r="AO1029"/>
      <c r="AP1029" s="15"/>
      <c r="AQ1029"/>
    </row>
    <row r="1030" spans="1:43">
      <c r="A1030"/>
      <c r="B1030"/>
      <c r="C1030"/>
      <c r="D1030"/>
      <c r="E1030" s="20" t="s">
        <v>6030</v>
      </c>
      <c r="F1030"/>
      <c r="G1030"/>
      <c r="H1030" s="15">
        <v>915</v>
      </c>
      <c r="I1030" s="15">
        <v>659</v>
      </c>
      <c r="J1030" s="15" t="s">
        <v>5982</v>
      </c>
      <c r="K1030" s="15" t="s">
        <v>5982</v>
      </c>
      <c r="L1030" s="15">
        <v>2</v>
      </c>
      <c r="M1030" s="15">
        <v>958</v>
      </c>
      <c r="N1030" s="15">
        <v>296</v>
      </c>
      <c r="O1030" s="15" t="s">
        <v>5986</v>
      </c>
      <c r="P1030"/>
      <c r="Q1030"/>
      <c r="R1030" s="15" t="s">
        <v>5986</v>
      </c>
      <c r="S1030"/>
      <c r="T1030"/>
      <c r="U1030" s="15" t="s">
        <v>5982</v>
      </c>
      <c r="V1030" s="15" t="s">
        <v>5982</v>
      </c>
      <c r="W1030" s="15" t="s">
        <v>5982</v>
      </c>
      <c r="X1030" s="15" t="s">
        <v>5986</v>
      </c>
      <c r="Y1030" s="15" t="s">
        <v>5986</v>
      </c>
      <c r="Z1030" s="15" t="s">
        <v>5986</v>
      </c>
      <c r="AA1030" s="15">
        <v>659</v>
      </c>
      <c r="AB1030" s="15">
        <v>43</v>
      </c>
      <c r="AC1030" s="15" t="s">
        <v>5986</v>
      </c>
      <c r="AD1030" s="15" t="s">
        <v>5986</v>
      </c>
      <c r="AE1030" s="15" t="s">
        <v>5986</v>
      </c>
      <c r="AF1030" s="15"/>
      <c r="AG1030" s="15"/>
      <c r="AH1030" s="15"/>
      <c r="AI1030" s="15" t="s">
        <v>5986</v>
      </c>
      <c r="AJ1030" s="15" t="s">
        <v>5986</v>
      </c>
      <c r="AK1030" s="15" t="s">
        <v>5986</v>
      </c>
      <c r="AL1030" s="15"/>
      <c r="AM1030" s="15"/>
      <c r="AN1030" s="15"/>
      <c r="AO1030"/>
      <c r="AP1030" s="15">
        <v>1</v>
      </c>
      <c r="AQ1030"/>
    </row>
    <row r="1031" spans="1:43">
      <c r="A1031"/>
      <c r="B1031"/>
      <c r="C1031"/>
      <c r="D1031"/>
      <c r="E1031" s="19">
        <v>0.51041666666666663</v>
      </c>
      <c r="F1031"/>
      <c r="G1031"/>
      <c r="H1031" s="15">
        <v>478</v>
      </c>
      <c r="I1031" s="15">
        <v>461</v>
      </c>
      <c r="J1031" s="15" t="s">
        <v>5982</v>
      </c>
      <c r="K1031" s="15" t="s">
        <v>5982</v>
      </c>
      <c r="L1031" s="15">
        <v>2</v>
      </c>
      <c r="M1031" s="15">
        <v>484</v>
      </c>
      <c r="N1031" s="15">
        <v>23</v>
      </c>
      <c r="O1031" s="15" t="s">
        <v>5986</v>
      </c>
      <c r="P1031"/>
      <c r="Q1031"/>
      <c r="R1031" s="15" t="s">
        <v>5986</v>
      </c>
      <c r="S1031"/>
      <c r="T1031"/>
      <c r="U1031" s="15" t="s">
        <v>5982</v>
      </c>
      <c r="V1031" s="15" t="s">
        <v>5982</v>
      </c>
      <c r="W1031" s="15" t="s">
        <v>5982</v>
      </c>
      <c r="X1031" s="15" t="s">
        <v>5986</v>
      </c>
      <c r="Y1031" s="15" t="s">
        <v>5986</v>
      </c>
      <c r="Z1031" s="15" t="s">
        <v>5986</v>
      </c>
      <c r="AA1031" s="15">
        <v>461</v>
      </c>
      <c r="AB1031" s="15">
        <v>0</v>
      </c>
      <c r="AC1031" s="15" t="s">
        <v>5982</v>
      </c>
      <c r="AD1031" s="15" t="s">
        <v>5986</v>
      </c>
      <c r="AE1031" s="15" t="s">
        <v>5982</v>
      </c>
      <c r="AF1031" s="15">
        <v>3</v>
      </c>
      <c r="AG1031" s="15"/>
      <c r="AH1031" s="15">
        <v>1</v>
      </c>
      <c r="AI1031" s="15" t="s">
        <v>5982</v>
      </c>
      <c r="AJ1031" s="15" t="s">
        <v>5986</v>
      </c>
      <c r="AK1031" s="15" t="s">
        <v>5986</v>
      </c>
      <c r="AL1031" s="15">
        <v>3</v>
      </c>
      <c r="AM1031" s="15"/>
      <c r="AN1031" s="15"/>
      <c r="AO1031"/>
      <c r="AP1031" s="15">
        <v>1</v>
      </c>
      <c r="AQ1031"/>
    </row>
    <row r="1032" spans="1:43">
      <c r="A1032"/>
      <c r="B1032"/>
      <c r="C1032"/>
      <c r="D1032"/>
      <c r="E1032" s="19">
        <v>0.39583333333333331</v>
      </c>
      <c r="F1032"/>
      <c r="G1032"/>
      <c r="H1032" s="15">
        <v>274</v>
      </c>
      <c r="I1032" s="15">
        <v>90</v>
      </c>
      <c r="J1032" s="15" t="s">
        <v>5982</v>
      </c>
      <c r="K1032" s="15" t="s">
        <v>5982</v>
      </c>
      <c r="L1032" s="15">
        <v>2</v>
      </c>
      <c r="M1032" s="15">
        <v>274</v>
      </c>
      <c r="N1032" s="15">
        <v>4</v>
      </c>
      <c r="O1032" s="15" t="s">
        <v>5986</v>
      </c>
      <c r="P1032"/>
      <c r="Q1032"/>
      <c r="R1032" s="15" t="s">
        <v>5986</v>
      </c>
      <c r="S1032"/>
      <c r="T1032"/>
      <c r="U1032" s="15" t="s">
        <v>5982</v>
      </c>
      <c r="V1032" s="15" t="s">
        <v>5982</v>
      </c>
      <c r="W1032" s="15" t="s">
        <v>5982</v>
      </c>
      <c r="X1032" s="15" t="s">
        <v>5986</v>
      </c>
      <c r="Y1032" s="15" t="s">
        <v>5986</v>
      </c>
      <c r="Z1032" s="15" t="s">
        <v>5986</v>
      </c>
      <c r="AA1032" s="15">
        <v>270</v>
      </c>
      <c r="AB1032" s="15">
        <v>6</v>
      </c>
      <c r="AC1032" s="15" t="s">
        <v>5982</v>
      </c>
      <c r="AD1032" s="15" t="s">
        <v>5982</v>
      </c>
      <c r="AE1032" s="15" t="s">
        <v>5982</v>
      </c>
      <c r="AF1032" s="15">
        <v>1</v>
      </c>
      <c r="AG1032" s="15">
        <v>1</v>
      </c>
      <c r="AH1032" s="15">
        <v>1</v>
      </c>
      <c r="AI1032" s="15" t="s">
        <v>5982</v>
      </c>
      <c r="AJ1032" s="15" t="s">
        <v>5982</v>
      </c>
      <c r="AK1032" s="15" t="s">
        <v>5982</v>
      </c>
      <c r="AL1032" s="15">
        <v>4</v>
      </c>
      <c r="AM1032" s="15">
        <v>3</v>
      </c>
      <c r="AN1032" s="15">
        <v>1</v>
      </c>
      <c r="AO1032"/>
      <c r="AP1032" s="15"/>
      <c r="AQ1032"/>
    </row>
    <row r="1033" spans="1:43">
      <c r="A1033"/>
      <c r="B1033"/>
      <c r="C1033"/>
      <c r="D1033"/>
      <c r="E1033" s="19">
        <v>0.44444444444444442</v>
      </c>
      <c r="F1033"/>
      <c r="G1033"/>
      <c r="H1033" s="15">
        <v>700</v>
      </c>
      <c r="I1033" s="15">
        <v>150</v>
      </c>
      <c r="J1033" s="15" t="s">
        <v>5982</v>
      </c>
      <c r="K1033" s="15" t="s">
        <v>5982</v>
      </c>
      <c r="L1033" s="15">
        <v>2</v>
      </c>
      <c r="M1033" s="15">
        <v>700</v>
      </c>
      <c r="N1033" s="15">
        <v>105</v>
      </c>
      <c r="O1033" s="15" t="s">
        <v>5986</v>
      </c>
      <c r="P1033"/>
      <c r="Q1033"/>
      <c r="R1033" s="15" t="s">
        <v>5986</v>
      </c>
      <c r="S1033"/>
      <c r="T1033"/>
      <c r="U1033" s="15" t="s">
        <v>5982</v>
      </c>
      <c r="V1033" s="15" t="s">
        <v>5982</v>
      </c>
      <c r="W1033" s="15" t="s">
        <v>5982</v>
      </c>
      <c r="X1033" s="15" t="s">
        <v>5986</v>
      </c>
      <c r="Y1033" s="15" t="s">
        <v>5986</v>
      </c>
      <c r="Z1033" s="15" t="s">
        <v>5986</v>
      </c>
      <c r="AA1033" s="15">
        <v>595</v>
      </c>
      <c r="AB1033" s="15">
        <v>5</v>
      </c>
      <c r="AC1033" s="15" t="s">
        <v>5982</v>
      </c>
      <c r="AD1033" s="15" t="s">
        <v>5982</v>
      </c>
      <c r="AE1033" s="15" t="s">
        <v>5982</v>
      </c>
      <c r="AF1033" s="15">
        <v>1</v>
      </c>
      <c r="AG1033" s="15">
        <v>1</v>
      </c>
      <c r="AH1033" s="15">
        <v>1</v>
      </c>
      <c r="AI1033" s="15" t="s">
        <v>5982</v>
      </c>
      <c r="AJ1033" s="15" t="s">
        <v>5982</v>
      </c>
      <c r="AK1033" s="15" t="s">
        <v>5982</v>
      </c>
      <c r="AL1033" s="15">
        <v>4</v>
      </c>
      <c r="AM1033" s="15">
        <v>4</v>
      </c>
      <c r="AN1033" s="15">
        <v>4</v>
      </c>
      <c r="AO1033"/>
      <c r="AP1033" s="15">
        <v>1</v>
      </c>
      <c r="AQ1033"/>
    </row>
    <row r="1034" spans="1:43">
      <c r="A1034"/>
      <c r="B1034"/>
      <c r="C1034"/>
      <c r="D1034"/>
      <c r="E1034" s="19">
        <v>0.49305555555555558</v>
      </c>
      <c r="F1034"/>
      <c r="G1034"/>
      <c r="H1034" s="15">
        <v>411</v>
      </c>
      <c r="I1034" s="15">
        <v>72</v>
      </c>
      <c r="J1034" s="15" t="s">
        <v>5982</v>
      </c>
      <c r="K1034" s="15" t="s">
        <v>5982</v>
      </c>
      <c r="L1034" s="15">
        <v>2</v>
      </c>
      <c r="M1034" s="15">
        <v>410</v>
      </c>
      <c r="N1034" s="15">
        <v>13</v>
      </c>
      <c r="O1034" s="15" t="s">
        <v>5982</v>
      </c>
      <c r="P1034"/>
      <c r="Q1034"/>
      <c r="R1034" s="15" t="s">
        <v>5986</v>
      </c>
      <c r="S1034"/>
      <c r="T1034"/>
      <c r="U1034" s="15" t="s">
        <v>5982</v>
      </c>
      <c r="V1034" s="15" t="s">
        <v>5982</v>
      </c>
      <c r="W1034" s="15" t="s">
        <v>5982</v>
      </c>
      <c r="X1034" s="15" t="s">
        <v>5986</v>
      </c>
      <c r="Y1034" s="15" t="s">
        <v>5986</v>
      </c>
      <c r="Z1034" s="15" t="s">
        <v>5986</v>
      </c>
      <c r="AA1034" s="15">
        <v>382</v>
      </c>
      <c r="AB1034" s="15">
        <v>35</v>
      </c>
      <c r="AC1034" s="15" t="s">
        <v>5982</v>
      </c>
      <c r="AD1034" s="15" t="s">
        <v>5982</v>
      </c>
      <c r="AE1034" s="15" t="s">
        <v>5982</v>
      </c>
      <c r="AF1034" s="15">
        <v>1</v>
      </c>
      <c r="AG1034" s="15">
        <v>1</v>
      </c>
      <c r="AH1034" s="15">
        <v>1</v>
      </c>
      <c r="AI1034" s="15" t="s">
        <v>5982</v>
      </c>
      <c r="AJ1034" s="15" t="s">
        <v>5982</v>
      </c>
      <c r="AK1034" s="15" t="s">
        <v>5982</v>
      </c>
      <c r="AL1034" s="15">
        <v>1</v>
      </c>
      <c r="AM1034" s="15">
        <v>1</v>
      </c>
      <c r="AN1034" s="15">
        <v>1</v>
      </c>
      <c r="AO1034"/>
      <c r="AP1034" s="15">
        <v>1</v>
      </c>
      <c r="AQ1034"/>
    </row>
    <row r="1035" spans="1:43">
      <c r="A1035"/>
      <c r="B1035"/>
      <c r="C1035"/>
      <c r="D1035"/>
      <c r="E1035" s="19">
        <v>0.56944444444444442</v>
      </c>
      <c r="F1035"/>
      <c r="G1035"/>
      <c r="H1035" s="15">
        <v>180</v>
      </c>
      <c r="I1035" s="15">
        <v>83</v>
      </c>
      <c r="J1035" s="15" t="s">
        <v>5982</v>
      </c>
      <c r="K1035" s="15" t="s">
        <v>5982</v>
      </c>
      <c r="L1035" s="15">
        <v>2</v>
      </c>
      <c r="M1035" s="15">
        <v>250</v>
      </c>
      <c r="N1035" s="15">
        <v>60</v>
      </c>
      <c r="O1035" s="15" t="s">
        <v>5986</v>
      </c>
      <c r="P1035"/>
      <c r="Q1035"/>
      <c r="R1035" s="15" t="s">
        <v>5986</v>
      </c>
      <c r="S1035"/>
      <c r="T1035"/>
      <c r="U1035" s="15" t="s">
        <v>5982</v>
      </c>
      <c r="V1035" s="15" t="s">
        <v>5982</v>
      </c>
      <c r="W1035" s="15" t="s">
        <v>5982</v>
      </c>
      <c r="X1035" s="15" t="s">
        <v>5986</v>
      </c>
      <c r="Y1035" s="15" t="s">
        <v>5986</v>
      </c>
      <c r="Z1035" s="15" t="s">
        <v>5986</v>
      </c>
      <c r="AA1035" s="15">
        <v>190</v>
      </c>
      <c r="AB1035" s="15">
        <v>13</v>
      </c>
      <c r="AC1035" s="15" t="s">
        <v>5982</v>
      </c>
      <c r="AD1035" s="15" t="s">
        <v>5982</v>
      </c>
      <c r="AE1035" s="15" t="s">
        <v>5982</v>
      </c>
      <c r="AF1035" s="15">
        <v>1</v>
      </c>
      <c r="AG1035" s="15">
        <v>1</v>
      </c>
      <c r="AH1035" s="15">
        <v>1</v>
      </c>
      <c r="AI1035" s="15" t="s">
        <v>5986</v>
      </c>
      <c r="AJ1035" s="15" t="s">
        <v>5986</v>
      </c>
      <c r="AK1035" s="15" t="s">
        <v>5986</v>
      </c>
      <c r="AL1035" s="15"/>
      <c r="AM1035" s="15"/>
      <c r="AN1035" s="15"/>
      <c r="AO1035"/>
      <c r="AP1035" s="15"/>
      <c r="AQ1035"/>
    </row>
    <row r="1036" spans="1:43">
      <c r="A1036"/>
      <c r="B1036"/>
      <c r="C1036"/>
      <c r="D1036"/>
      <c r="E1036" s="19">
        <v>0.3611111111111111</v>
      </c>
      <c r="F1036"/>
      <c r="G1036"/>
      <c r="H1036" s="15">
        <v>201</v>
      </c>
      <c r="I1036" s="15">
        <v>180</v>
      </c>
      <c r="J1036" s="15" t="s">
        <v>5982</v>
      </c>
      <c r="K1036" s="15" t="s">
        <v>5982</v>
      </c>
      <c r="L1036" s="15">
        <v>2</v>
      </c>
      <c r="M1036" s="15">
        <v>210</v>
      </c>
      <c r="N1036" s="15">
        <v>110</v>
      </c>
      <c r="O1036" s="15" t="s">
        <v>5982</v>
      </c>
      <c r="P1036"/>
      <c r="Q1036"/>
      <c r="R1036" s="15" t="s">
        <v>5982</v>
      </c>
      <c r="S1036"/>
      <c r="T1036"/>
      <c r="U1036" s="15" t="s">
        <v>5982</v>
      </c>
      <c r="V1036" s="15" t="s">
        <v>5982</v>
      </c>
      <c r="W1036" s="15" t="s">
        <v>5982</v>
      </c>
      <c r="X1036" s="15" t="s">
        <v>5986</v>
      </c>
      <c r="Y1036" s="15" t="s">
        <v>5986</v>
      </c>
      <c r="Z1036" s="15" t="s">
        <v>5986</v>
      </c>
      <c r="AA1036" s="15">
        <v>100</v>
      </c>
      <c r="AB1036" s="15">
        <v>101</v>
      </c>
      <c r="AC1036" s="15" t="s">
        <v>5982</v>
      </c>
      <c r="AD1036" s="15" t="s">
        <v>5986</v>
      </c>
      <c r="AE1036" s="15" t="s">
        <v>5986</v>
      </c>
      <c r="AF1036" s="15">
        <v>1</v>
      </c>
      <c r="AG1036" s="15"/>
      <c r="AH1036" s="15"/>
      <c r="AI1036" s="15" t="s">
        <v>5986</v>
      </c>
      <c r="AJ1036" s="15" t="s">
        <v>5986</v>
      </c>
      <c r="AK1036" s="15" t="s">
        <v>5986</v>
      </c>
      <c r="AL1036" s="15"/>
      <c r="AM1036" s="15"/>
      <c r="AN1036" s="15"/>
      <c r="AO1036"/>
      <c r="AP1036" s="15"/>
      <c r="AQ1036"/>
    </row>
    <row r="1037" spans="1:43">
      <c r="A1037"/>
      <c r="B1037"/>
      <c r="C1037"/>
      <c r="D1037"/>
      <c r="E1037" s="19">
        <v>0.39583333333333331</v>
      </c>
      <c r="F1037"/>
      <c r="G1037"/>
      <c r="H1037" s="15">
        <v>375</v>
      </c>
      <c r="I1037" s="15">
        <v>140</v>
      </c>
      <c r="J1037" s="15" t="s">
        <v>5982</v>
      </c>
      <c r="K1037" s="15" t="s">
        <v>5982</v>
      </c>
      <c r="L1037" s="15">
        <v>2</v>
      </c>
      <c r="M1037" s="15">
        <v>200</v>
      </c>
      <c r="N1037" s="15">
        <v>130</v>
      </c>
      <c r="O1037" s="15" t="s">
        <v>5982</v>
      </c>
      <c r="P1037"/>
      <c r="Q1037"/>
      <c r="R1037" s="15"/>
      <c r="S1037"/>
      <c r="T1037"/>
      <c r="U1037" s="15" t="s">
        <v>5982</v>
      </c>
      <c r="V1037" s="15" t="s">
        <v>5982</v>
      </c>
      <c r="W1037" s="15" t="s">
        <v>5982</v>
      </c>
      <c r="X1037" s="15" t="s">
        <v>5986</v>
      </c>
      <c r="Y1037" s="15" t="s">
        <v>5986</v>
      </c>
      <c r="Z1037" s="15" t="s">
        <v>5986</v>
      </c>
      <c r="AA1037" s="15">
        <v>70</v>
      </c>
      <c r="AB1037" s="15">
        <v>125</v>
      </c>
      <c r="AC1037" s="15" t="s">
        <v>5982</v>
      </c>
      <c r="AD1037" s="15" t="s">
        <v>5982</v>
      </c>
      <c r="AE1037" s="15" t="s">
        <v>5986</v>
      </c>
      <c r="AF1037" s="15">
        <v>1</v>
      </c>
      <c r="AG1037" s="15">
        <v>1</v>
      </c>
      <c r="AH1037" s="15"/>
      <c r="AI1037" s="15" t="s">
        <v>5982</v>
      </c>
      <c r="AJ1037" s="15" t="s">
        <v>5986</v>
      </c>
      <c r="AK1037" s="15" t="s">
        <v>5986</v>
      </c>
      <c r="AL1037" s="15">
        <v>1</v>
      </c>
      <c r="AM1037" s="15"/>
      <c r="AN1037" s="15"/>
      <c r="AO1037"/>
      <c r="AP1037" s="15"/>
      <c r="AQ1037"/>
    </row>
    <row r="1038" spans="1:43">
      <c r="A1038"/>
      <c r="B1038"/>
      <c r="C1038"/>
      <c r="D1038"/>
      <c r="E1038" s="20" t="s">
        <v>6066</v>
      </c>
      <c r="F1038"/>
      <c r="G1038"/>
      <c r="H1038" s="15">
        <v>287</v>
      </c>
      <c r="I1038" s="15">
        <v>125</v>
      </c>
      <c r="J1038" s="15" t="s">
        <v>5982</v>
      </c>
      <c r="K1038" s="15" t="s">
        <v>5982</v>
      </c>
      <c r="L1038" s="15">
        <v>2</v>
      </c>
      <c r="M1038" s="15">
        <v>220</v>
      </c>
      <c r="N1038" s="15">
        <v>126</v>
      </c>
      <c r="O1038" s="15" t="s">
        <v>5982</v>
      </c>
      <c r="P1038"/>
      <c r="Q1038"/>
      <c r="R1038" s="15" t="s">
        <v>5986</v>
      </c>
      <c r="S1038"/>
      <c r="T1038"/>
      <c r="U1038" s="15" t="s">
        <v>5982</v>
      </c>
      <c r="V1038" s="15" t="s">
        <v>5982</v>
      </c>
      <c r="W1038" s="15" t="s">
        <v>5982</v>
      </c>
      <c r="X1038" s="15" t="s">
        <v>5986</v>
      </c>
      <c r="Y1038" s="15" t="s">
        <v>5986</v>
      </c>
      <c r="Z1038" s="15" t="s">
        <v>5986</v>
      </c>
      <c r="AA1038" s="15">
        <v>94</v>
      </c>
      <c r="AB1038" s="15">
        <v>76</v>
      </c>
      <c r="AC1038" s="15" t="s">
        <v>5982</v>
      </c>
      <c r="AD1038" s="15" t="s">
        <v>5982</v>
      </c>
      <c r="AE1038" s="15" t="s">
        <v>5986</v>
      </c>
      <c r="AF1038" s="15">
        <v>1</v>
      </c>
      <c r="AG1038" s="15">
        <v>1</v>
      </c>
      <c r="AH1038" s="15"/>
      <c r="AI1038" s="15" t="s">
        <v>5986</v>
      </c>
      <c r="AJ1038" s="15" t="s">
        <v>5982</v>
      </c>
      <c r="AK1038" s="15" t="s">
        <v>5986</v>
      </c>
      <c r="AL1038" s="15"/>
      <c r="AM1038" s="15">
        <v>1</v>
      </c>
      <c r="AN1038" s="15"/>
      <c r="AO1038"/>
      <c r="AP1038" s="15"/>
      <c r="AQ1038"/>
    </row>
    <row r="1039" spans="1:43">
      <c r="A1039"/>
      <c r="B1039"/>
      <c r="C1039"/>
      <c r="D1039"/>
      <c r="E1039" s="19">
        <v>0.4201388888888889</v>
      </c>
      <c r="F1039"/>
      <c r="G1039"/>
      <c r="H1039" s="15">
        <v>700</v>
      </c>
      <c r="I1039" s="15">
        <v>140</v>
      </c>
      <c r="J1039" s="15" t="s">
        <v>5982</v>
      </c>
      <c r="K1039" s="15" t="s">
        <v>5982</v>
      </c>
      <c r="L1039" s="15">
        <v>2</v>
      </c>
      <c r="M1039" s="15"/>
      <c r="N1039" s="15">
        <v>99</v>
      </c>
      <c r="O1039" s="15" t="s">
        <v>5982</v>
      </c>
      <c r="P1039"/>
      <c r="Q1039"/>
      <c r="R1039" s="15"/>
      <c r="S1039"/>
      <c r="T1039"/>
      <c r="U1039" s="15" t="s">
        <v>5982</v>
      </c>
      <c r="V1039" s="15" t="s">
        <v>5982</v>
      </c>
      <c r="W1039" s="15" t="s">
        <v>5982</v>
      </c>
      <c r="X1039" s="15" t="s">
        <v>5986</v>
      </c>
      <c r="Y1039" s="15" t="s">
        <v>5986</v>
      </c>
      <c r="Z1039" s="15" t="s">
        <v>5986</v>
      </c>
      <c r="AA1039" s="15">
        <v>31</v>
      </c>
      <c r="AB1039" s="15">
        <v>100</v>
      </c>
      <c r="AC1039" s="15" t="s">
        <v>5982</v>
      </c>
      <c r="AD1039" s="15" t="s">
        <v>5982</v>
      </c>
      <c r="AE1039" s="15" t="s">
        <v>5982</v>
      </c>
      <c r="AF1039" s="15">
        <v>1</v>
      </c>
      <c r="AG1039" s="15">
        <v>1</v>
      </c>
      <c r="AH1039" s="15">
        <v>1</v>
      </c>
      <c r="AI1039" s="15" t="s">
        <v>5982</v>
      </c>
      <c r="AJ1039" s="15" t="s">
        <v>5982</v>
      </c>
      <c r="AK1039" s="15" t="s">
        <v>5982</v>
      </c>
      <c r="AL1039" s="15">
        <v>1</v>
      </c>
      <c r="AM1039" s="15">
        <v>1</v>
      </c>
      <c r="AN1039" s="15">
        <v>1</v>
      </c>
      <c r="AO1039"/>
      <c r="AP1039" s="15"/>
      <c r="AQ1039"/>
    </row>
    <row r="1040" spans="1:43">
      <c r="A1040"/>
      <c r="B1040"/>
      <c r="C1040"/>
      <c r="D1040"/>
      <c r="E1040" s="20"/>
      <c r="F1040"/>
      <c r="G1040"/>
      <c r="H1040" s="15"/>
      <c r="I1040" s="15">
        <v>262</v>
      </c>
      <c r="J1040" s="15" t="s">
        <v>5982</v>
      </c>
      <c r="K1040" s="15" t="s">
        <v>5982</v>
      </c>
      <c r="L1040" s="15">
        <v>2</v>
      </c>
      <c r="M1040" s="15">
        <v>250</v>
      </c>
      <c r="N1040" s="15"/>
      <c r="O1040" s="15"/>
      <c r="P1040"/>
      <c r="Q1040"/>
      <c r="R1040" s="15"/>
      <c r="S1040"/>
      <c r="T1040"/>
      <c r="U1040" s="15" t="s">
        <v>5982</v>
      </c>
      <c r="V1040" s="15" t="s">
        <v>5982</v>
      </c>
      <c r="W1040" s="15" t="s">
        <v>5982</v>
      </c>
      <c r="X1040" s="15" t="s">
        <v>5986</v>
      </c>
      <c r="Y1040" s="15" t="s">
        <v>5986</v>
      </c>
      <c r="Z1040" s="15" t="s">
        <v>5986</v>
      </c>
      <c r="AA1040" s="15"/>
      <c r="AB1040" s="15">
        <v>250</v>
      </c>
      <c r="AC1040" s="15" t="s">
        <v>5982</v>
      </c>
      <c r="AD1040" s="15" t="s">
        <v>5982</v>
      </c>
      <c r="AE1040" s="15" t="s">
        <v>5982</v>
      </c>
      <c r="AF1040" s="15">
        <v>1</v>
      </c>
      <c r="AG1040" s="15">
        <v>1</v>
      </c>
      <c r="AH1040" s="15">
        <v>1</v>
      </c>
      <c r="AI1040" s="15" t="s">
        <v>5982</v>
      </c>
      <c r="AJ1040" s="15" t="s">
        <v>5982</v>
      </c>
      <c r="AK1040" s="15" t="s">
        <v>5982</v>
      </c>
      <c r="AL1040" s="15">
        <v>1</v>
      </c>
      <c r="AM1040" s="15">
        <v>1</v>
      </c>
      <c r="AN1040" s="15">
        <v>1</v>
      </c>
      <c r="AO1040"/>
      <c r="AP1040" s="15">
        <v>1</v>
      </c>
      <c r="AQ1040"/>
    </row>
    <row r="1041" spans="1:43">
      <c r="A1041"/>
      <c r="B1041"/>
      <c r="C1041"/>
      <c r="D1041"/>
      <c r="E1041" s="19">
        <v>0.3888888888888889</v>
      </c>
      <c r="F1041"/>
      <c r="G1041"/>
      <c r="H1041" s="15">
        <v>242</v>
      </c>
      <c r="I1041" s="15"/>
      <c r="J1041" s="15"/>
      <c r="K1041" s="15" t="s">
        <v>5982</v>
      </c>
      <c r="L1041" s="15">
        <v>2</v>
      </c>
      <c r="M1041" s="15"/>
      <c r="N1041" s="15">
        <v>118</v>
      </c>
      <c r="O1041" s="15"/>
      <c r="P1041"/>
      <c r="Q1041"/>
      <c r="R1041" s="15"/>
      <c r="S1041"/>
      <c r="T1041"/>
      <c r="U1041" s="15" t="s">
        <v>5982</v>
      </c>
      <c r="V1041" s="15" t="s">
        <v>5982</v>
      </c>
      <c r="W1041" s="15" t="s">
        <v>5982</v>
      </c>
      <c r="X1041" s="15" t="s">
        <v>5986</v>
      </c>
      <c r="Y1041" s="15" t="s">
        <v>5986</v>
      </c>
      <c r="Z1041" s="15" t="s">
        <v>5986</v>
      </c>
      <c r="AA1041" s="15">
        <v>32</v>
      </c>
      <c r="AB1041" s="15">
        <v>38</v>
      </c>
      <c r="AC1041" s="15" t="s">
        <v>5982</v>
      </c>
      <c r="AD1041" s="15" t="s">
        <v>5982</v>
      </c>
      <c r="AE1041" s="15" t="s">
        <v>5982</v>
      </c>
      <c r="AF1041" s="15">
        <v>1</v>
      </c>
      <c r="AG1041" s="15">
        <v>1</v>
      </c>
      <c r="AH1041" s="15">
        <v>1</v>
      </c>
      <c r="AI1041" s="15" t="s">
        <v>5982</v>
      </c>
      <c r="AJ1041" s="15" t="s">
        <v>5982</v>
      </c>
      <c r="AK1041" s="15" t="s">
        <v>5982</v>
      </c>
      <c r="AL1041" s="15">
        <v>1</v>
      </c>
      <c r="AM1041" s="15">
        <v>1</v>
      </c>
      <c r="AN1041" s="15">
        <v>1</v>
      </c>
      <c r="AO1041"/>
      <c r="AP1041" s="15"/>
      <c r="AQ1041"/>
    </row>
    <row r="1042" spans="1:43">
      <c r="A1042"/>
      <c r="B1042"/>
      <c r="C1042"/>
      <c r="D1042"/>
      <c r="E1042" s="19">
        <v>0.375</v>
      </c>
      <c r="F1042"/>
      <c r="G1042"/>
      <c r="H1042" s="15">
        <v>232</v>
      </c>
      <c r="I1042" s="15">
        <v>25</v>
      </c>
      <c r="J1042" s="15"/>
      <c r="K1042" s="15"/>
      <c r="L1042" s="15"/>
      <c r="M1042" s="15"/>
      <c r="N1042" s="15">
        <v>50</v>
      </c>
      <c r="O1042" s="15"/>
      <c r="P1042"/>
      <c r="Q1042"/>
      <c r="R1042" s="15"/>
      <c r="S1042"/>
      <c r="T1042"/>
      <c r="U1042" s="15" t="s">
        <v>5982</v>
      </c>
      <c r="V1042" s="15" t="s">
        <v>5982</v>
      </c>
      <c r="W1042" s="15"/>
      <c r="X1042" s="15" t="s">
        <v>5986</v>
      </c>
      <c r="Y1042" s="15" t="s">
        <v>5986</v>
      </c>
      <c r="Z1042" s="15" t="s">
        <v>5986</v>
      </c>
      <c r="AA1042" s="15">
        <v>0</v>
      </c>
      <c r="AB1042" s="15">
        <v>25</v>
      </c>
      <c r="AC1042" s="15" t="s">
        <v>5982</v>
      </c>
      <c r="AD1042" s="15" t="s">
        <v>5982</v>
      </c>
      <c r="AE1042" s="15" t="s">
        <v>5982</v>
      </c>
      <c r="AF1042" s="15">
        <v>1</v>
      </c>
      <c r="AG1042" s="15">
        <v>1</v>
      </c>
      <c r="AH1042" s="15">
        <v>1</v>
      </c>
      <c r="AI1042" s="15" t="s">
        <v>5982</v>
      </c>
      <c r="AJ1042" s="15" t="s">
        <v>5982</v>
      </c>
      <c r="AK1042" s="15" t="s">
        <v>5982</v>
      </c>
      <c r="AL1042" s="15">
        <v>1</v>
      </c>
      <c r="AM1042" s="15">
        <v>1</v>
      </c>
      <c r="AN1042" s="15">
        <v>1</v>
      </c>
      <c r="AO1042"/>
      <c r="AP1042" s="15"/>
      <c r="AQ1042"/>
    </row>
    <row r="1043" spans="1:43">
      <c r="A1043"/>
      <c r="B1043"/>
      <c r="C1043"/>
      <c r="D1043"/>
      <c r="E1043" s="19">
        <v>0.28125</v>
      </c>
      <c r="F1043"/>
      <c r="G1043"/>
      <c r="H1043" s="15"/>
      <c r="I1043" s="15">
        <v>405</v>
      </c>
      <c r="J1043" s="15" t="s">
        <v>5982</v>
      </c>
      <c r="K1043" s="15" t="s">
        <v>5982</v>
      </c>
      <c r="L1043" s="15">
        <v>2</v>
      </c>
      <c r="M1043" s="15">
        <v>0</v>
      </c>
      <c r="N1043" s="15">
        <v>399</v>
      </c>
      <c r="O1043" s="15"/>
      <c r="P1043"/>
      <c r="Q1043"/>
      <c r="R1043" s="15"/>
      <c r="S1043"/>
      <c r="T1043"/>
      <c r="U1043" s="15" t="s">
        <v>5982</v>
      </c>
      <c r="V1043" s="15" t="s">
        <v>5982</v>
      </c>
      <c r="W1043" s="15"/>
      <c r="X1043" s="15" t="s">
        <v>5986</v>
      </c>
      <c r="Y1043" s="15" t="s">
        <v>5986</v>
      </c>
      <c r="Z1043" s="15" t="s">
        <v>5986</v>
      </c>
      <c r="AA1043" s="15">
        <v>101</v>
      </c>
      <c r="AB1043" s="15">
        <v>399</v>
      </c>
      <c r="AC1043" s="15" t="s">
        <v>5982</v>
      </c>
      <c r="AD1043" s="15" t="s">
        <v>5982</v>
      </c>
      <c r="AE1043" s="15" t="s">
        <v>5982</v>
      </c>
      <c r="AF1043" s="15">
        <v>1</v>
      </c>
      <c r="AG1043" s="15">
        <v>1</v>
      </c>
      <c r="AH1043" s="15">
        <v>1</v>
      </c>
      <c r="AI1043" s="15"/>
      <c r="AJ1043" s="15"/>
      <c r="AK1043" s="15"/>
      <c r="AL1043" s="15">
        <v>1</v>
      </c>
      <c r="AM1043" s="15">
        <v>1</v>
      </c>
      <c r="AN1043" s="15">
        <v>1</v>
      </c>
      <c r="AO1043"/>
      <c r="AP1043" s="15">
        <v>1</v>
      </c>
      <c r="AQ1043"/>
    </row>
    <row r="1044" spans="1:43">
      <c r="A1044"/>
      <c r="B1044"/>
      <c r="C1044"/>
      <c r="D1044"/>
      <c r="E1044" s="19">
        <v>0.34722222222222227</v>
      </c>
      <c r="F1044"/>
      <c r="G1044"/>
      <c r="H1044" s="15">
        <v>325</v>
      </c>
      <c r="I1044" s="15">
        <v>80</v>
      </c>
      <c r="J1044" s="15" t="s">
        <v>5982</v>
      </c>
      <c r="K1044" s="15" t="s">
        <v>5982</v>
      </c>
      <c r="L1044" s="15">
        <v>2</v>
      </c>
      <c r="M1044" s="15">
        <v>330</v>
      </c>
      <c r="N1044" s="15">
        <v>155</v>
      </c>
      <c r="O1044" s="15" t="s">
        <v>5986</v>
      </c>
      <c r="P1044"/>
      <c r="Q1044"/>
      <c r="R1044" s="15" t="s">
        <v>5986</v>
      </c>
      <c r="S1044"/>
      <c r="T1044"/>
      <c r="U1044" s="15" t="s">
        <v>5982</v>
      </c>
      <c r="V1044" s="15" t="s">
        <v>5982</v>
      </c>
      <c r="W1044" s="15" t="s">
        <v>5982</v>
      </c>
      <c r="X1044" s="15" t="s">
        <v>5986</v>
      </c>
      <c r="Y1044" s="15" t="s">
        <v>5986</v>
      </c>
      <c r="Z1044" s="15" t="s">
        <v>5986</v>
      </c>
      <c r="AA1044" s="15">
        <v>185</v>
      </c>
      <c r="AB1044" s="15">
        <v>8</v>
      </c>
      <c r="AC1044" s="15" t="s">
        <v>5982</v>
      </c>
      <c r="AD1044" s="15" t="s">
        <v>5982</v>
      </c>
      <c r="AE1044" s="15" t="s">
        <v>5982</v>
      </c>
      <c r="AF1044" s="15">
        <v>1</v>
      </c>
      <c r="AG1044" s="15">
        <v>1</v>
      </c>
      <c r="AH1044" s="15">
        <v>1</v>
      </c>
      <c r="AI1044" s="15" t="s">
        <v>5982</v>
      </c>
      <c r="AJ1044" s="15" t="s">
        <v>5986</v>
      </c>
      <c r="AK1044" s="15" t="s">
        <v>5986</v>
      </c>
      <c r="AL1044" s="15">
        <v>3</v>
      </c>
      <c r="AM1044" s="15"/>
      <c r="AN1044" s="15"/>
      <c r="AO1044"/>
      <c r="AP1044" s="15"/>
      <c r="AQ1044"/>
    </row>
    <row r="1045" spans="1:43">
      <c r="A1045"/>
      <c r="B1045"/>
      <c r="C1045"/>
      <c r="D1045"/>
      <c r="E1045" s="19">
        <v>0.29166666666666669</v>
      </c>
      <c r="F1045"/>
      <c r="G1045"/>
      <c r="H1045" s="15">
        <v>926</v>
      </c>
      <c r="I1045" s="15"/>
      <c r="J1045" s="15" t="s">
        <v>5982</v>
      </c>
      <c r="K1045" s="15" t="s">
        <v>5986</v>
      </c>
      <c r="L1045" s="15">
        <v>2</v>
      </c>
      <c r="M1045" s="15">
        <v>800</v>
      </c>
      <c r="N1045" s="15"/>
      <c r="O1045" s="15" t="s">
        <v>5982</v>
      </c>
      <c r="P1045"/>
      <c r="Q1045"/>
      <c r="R1045" s="15" t="s">
        <v>5986</v>
      </c>
      <c r="S1045"/>
      <c r="T1045"/>
      <c r="U1045" s="15"/>
      <c r="V1045" s="15"/>
      <c r="W1045" s="15"/>
      <c r="X1045" s="15"/>
      <c r="Y1045" s="15"/>
      <c r="Z1045" s="15"/>
      <c r="AA1045" s="15"/>
      <c r="AB1045" s="15"/>
      <c r="AC1045" s="15" t="s">
        <v>5986</v>
      </c>
      <c r="AD1045" s="15" t="s">
        <v>5986</v>
      </c>
      <c r="AE1045" s="15" t="s">
        <v>5986</v>
      </c>
      <c r="AF1045" s="15"/>
      <c r="AG1045" s="15"/>
      <c r="AH1045" s="15"/>
      <c r="AI1045" s="15"/>
      <c r="AJ1045" s="15"/>
      <c r="AK1045" s="15"/>
      <c r="AL1045" s="15"/>
      <c r="AM1045" s="15"/>
      <c r="AN1045" s="15"/>
      <c r="AO1045"/>
      <c r="AP1045" s="15">
        <v>1</v>
      </c>
      <c r="AQ1045"/>
    </row>
    <row r="1046" spans="1:43">
      <c r="A1046"/>
      <c r="B1046"/>
      <c r="C1046"/>
      <c r="D1046"/>
      <c r="E1046" s="19">
        <v>0.31944444444444448</v>
      </c>
      <c r="F1046"/>
      <c r="G1046"/>
      <c r="H1046" s="15">
        <v>269</v>
      </c>
      <c r="I1046" s="15"/>
      <c r="J1046" s="15" t="s">
        <v>5982</v>
      </c>
      <c r="K1046" s="15" t="s">
        <v>5986</v>
      </c>
      <c r="L1046" s="15"/>
      <c r="M1046" s="15">
        <v>250</v>
      </c>
      <c r="N1046" s="15">
        <v>250</v>
      </c>
      <c r="O1046" s="15"/>
      <c r="P1046"/>
      <c r="Q1046"/>
      <c r="R1046" s="15"/>
      <c r="S1046"/>
      <c r="T1046"/>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c r="AP1046" s="15">
        <v>1</v>
      </c>
      <c r="AQ1046"/>
    </row>
    <row r="1047" spans="1:43">
      <c r="A1047"/>
      <c r="B1047"/>
      <c r="C1047"/>
      <c r="D1047"/>
      <c r="E1047" s="19">
        <v>0.39930555555555558</v>
      </c>
      <c r="F1047"/>
      <c r="G1047"/>
      <c r="H1047" s="15">
        <v>143</v>
      </c>
      <c r="I1047" s="15"/>
      <c r="J1047" s="15" t="s">
        <v>5982</v>
      </c>
      <c r="K1047" s="15" t="s">
        <v>5986</v>
      </c>
      <c r="L1047" s="15"/>
      <c r="M1047" s="15">
        <v>20</v>
      </c>
      <c r="N1047" s="15">
        <v>20</v>
      </c>
      <c r="O1047" s="15" t="s">
        <v>5982</v>
      </c>
      <c r="P1047"/>
      <c r="Q1047"/>
      <c r="R1047" s="15"/>
      <c r="S1047"/>
      <c r="T1047"/>
      <c r="U1047" s="15"/>
      <c r="V1047" s="15"/>
      <c r="W1047" s="15"/>
      <c r="X1047" s="15"/>
      <c r="Y1047" s="15"/>
      <c r="Z1047" s="15"/>
      <c r="AA1047" s="15"/>
      <c r="AB1047" s="15"/>
      <c r="AC1047" s="15"/>
      <c r="AD1047" s="15"/>
      <c r="AE1047" s="15"/>
      <c r="AF1047" s="15"/>
      <c r="AG1047" s="15"/>
      <c r="AH1047" s="15"/>
      <c r="AI1047" s="15"/>
      <c r="AJ1047" s="15"/>
      <c r="AK1047" s="15"/>
      <c r="AL1047" s="15"/>
      <c r="AM1047" s="15"/>
      <c r="AN1047" s="15"/>
      <c r="AO1047"/>
      <c r="AP1047" s="15"/>
      <c r="AQ1047"/>
    </row>
    <row r="1048" spans="1:43">
      <c r="A1048"/>
      <c r="B1048"/>
      <c r="C1048"/>
      <c r="D1048"/>
      <c r="E1048" s="19">
        <v>0.35069444444444442</v>
      </c>
      <c r="F1048"/>
      <c r="G1048"/>
      <c r="H1048" s="15">
        <v>115</v>
      </c>
      <c r="I1048" s="15"/>
      <c r="J1048" s="15" t="s">
        <v>5982</v>
      </c>
      <c r="K1048" s="15" t="s">
        <v>5982</v>
      </c>
      <c r="L1048" s="15">
        <v>2</v>
      </c>
      <c r="M1048" s="15">
        <v>110</v>
      </c>
      <c r="N1048" s="15">
        <v>50</v>
      </c>
      <c r="O1048" s="15" t="s">
        <v>5982</v>
      </c>
      <c r="P1048"/>
      <c r="Q1048"/>
      <c r="R1048" s="15" t="s">
        <v>5986</v>
      </c>
      <c r="S1048"/>
      <c r="T1048"/>
      <c r="U1048" s="15" t="s">
        <v>5982</v>
      </c>
      <c r="V1048" s="15" t="s">
        <v>5982</v>
      </c>
      <c r="W1048" s="15" t="s">
        <v>5982</v>
      </c>
      <c r="X1048" s="15" t="s">
        <v>5986</v>
      </c>
      <c r="Y1048" s="15" t="s">
        <v>5986</v>
      </c>
      <c r="Z1048" s="15" t="s">
        <v>5986</v>
      </c>
      <c r="AA1048" s="15">
        <v>50</v>
      </c>
      <c r="AB1048" s="15"/>
      <c r="AC1048" s="15" t="s">
        <v>5986</v>
      </c>
      <c r="AD1048" s="15" t="s">
        <v>5986</v>
      </c>
      <c r="AE1048" s="15" t="s">
        <v>5986</v>
      </c>
      <c r="AF1048" s="15"/>
      <c r="AG1048" s="15"/>
      <c r="AH1048" s="15"/>
      <c r="AI1048" s="15" t="s">
        <v>5986</v>
      </c>
      <c r="AJ1048" s="15" t="s">
        <v>5986</v>
      </c>
      <c r="AK1048" s="15" t="s">
        <v>5986</v>
      </c>
      <c r="AL1048" s="15"/>
      <c r="AM1048" s="15"/>
      <c r="AN1048" s="15"/>
      <c r="AO1048"/>
      <c r="AP1048" s="15"/>
      <c r="AQ1048"/>
    </row>
    <row r="1049" spans="1:43">
      <c r="A1049"/>
      <c r="B1049"/>
      <c r="C1049"/>
      <c r="D1049"/>
      <c r="E1049" s="19">
        <v>0.4375</v>
      </c>
      <c r="F1049"/>
      <c r="G1049"/>
      <c r="H1049" s="15">
        <v>352</v>
      </c>
      <c r="I1049" s="15"/>
      <c r="J1049" s="15" t="s">
        <v>5982</v>
      </c>
      <c r="K1049" s="15" t="s">
        <v>5982</v>
      </c>
      <c r="L1049" s="15">
        <v>2</v>
      </c>
      <c r="M1049" s="15">
        <v>300</v>
      </c>
      <c r="N1049" s="15">
        <v>267</v>
      </c>
      <c r="O1049" s="15" t="s">
        <v>5982</v>
      </c>
      <c r="P1049"/>
      <c r="Q1049"/>
      <c r="R1049" s="15" t="s">
        <v>5986</v>
      </c>
      <c r="S1049"/>
      <c r="T1049"/>
      <c r="U1049" s="15" t="s">
        <v>5982</v>
      </c>
      <c r="V1049" s="15" t="s">
        <v>5982</v>
      </c>
      <c r="W1049" s="15" t="s">
        <v>5982</v>
      </c>
      <c r="X1049" s="15" t="s">
        <v>5986</v>
      </c>
      <c r="Y1049" s="15" t="s">
        <v>5986</v>
      </c>
      <c r="Z1049" s="15" t="s">
        <v>5986</v>
      </c>
      <c r="AA1049" s="15">
        <v>36</v>
      </c>
      <c r="AB1049" s="15"/>
      <c r="AC1049" s="15" t="s">
        <v>5986</v>
      </c>
      <c r="AD1049" s="15" t="s">
        <v>5986</v>
      </c>
      <c r="AE1049" s="15" t="s">
        <v>5986</v>
      </c>
      <c r="AF1049" s="15"/>
      <c r="AG1049" s="15"/>
      <c r="AH1049" s="15"/>
      <c r="AI1049" s="15"/>
      <c r="AJ1049" s="15"/>
      <c r="AK1049" s="15"/>
      <c r="AL1049" s="15"/>
      <c r="AM1049" s="15"/>
      <c r="AN1049" s="15"/>
      <c r="AO1049"/>
      <c r="AP1049" s="15">
        <v>1</v>
      </c>
      <c r="AQ1049"/>
    </row>
    <row r="1050" spans="1:43">
      <c r="A1050"/>
      <c r="B1050"/>
      <c r="C1050"/>
      <c r="D1050"/>
      <c r="E1050" s="19">
        <v>0.45833333333333331</v>
      </c>
      <c r="F1050"/>
      <c r="G1050"/>
      <c r="H1050" s="15">
        <v>446</v>
      </c>
      <c r="I1050" s="15"/>
      <c r="J1050" s="15" t="s">
        <v>5982</v>
      </c>
      <c r="K1050" s="15" t="s">
        <v>5982</v>
      </c>
      <c r="L1050" s="15">
        <v>2</v>
      </c>
      <c r="M1050" s="15">
        <v>350</v>
      </c>
      <c r="N1050" s="15">
        <v>160</v>
      </c>
      <c r="O1050" s="15" t="s">
        <v>5982</v>
      </c>
      <c r="P1050"/>
      <c r="Q1050"/>
      <c r="R1050" s="15" t="s">
        <v>5986</v>
      </c>
      <c r="S1050"/>
      <c r="T1050"/>
      <c r="U1050" s="15" t="s">
        <v>5982</v>
      </c>
      <c r="V1050" s="15" t="s">
        <v>5982</v>
      </c>
      <c r="W1050" s="15" t="s">
        <v>5982</v>
      </c>
      <c r="X1050" s="15" t="s">
        <v>5986</v>
      </c>
      <c r="Y1050" s="15" t="s">
        <v>5986</v>
      </c>
      <c r="Z1050" s="15" t="s">
        <v>5986</v>
      </c>
      <c r="AA1050" s="15">
        <v>190</v>
      </c>
      <c r="AB1050" s="15">
        <v>34</v>
      </c>
      <c r="AC1050" s="15" t="s">
        <v>5986</v>
      </c>
      <c r="AD1050" s="15" t="s">
        <v>5986</v>
      </c>
      <c r="AE1050" s="15" t="s">
        <v>5986</v>
      </c>
      <c r="AF1050" s="15"/>
      <c r="AG1050" s="15"/>
      <c r="AH1050" s="15"/>
      <c r="AI1050" s="15" t="s">
        <v>5986</v>
      </c>
      <c r="AJ1050" s="15" t="s">
        <v>5986</v>
      </c>
      <c r="AK1050" s="15" t="s">
        <v>5986</v>
      </c>
      <c r="AL1050" s="15"/>
      <c r="AM1050" s="15"/>
      <c r="AN1050" s="15"/>
      <c r="AO1050"/>
      <c r="AP1050" s="15">
        <v>1</v>
      </c>
      <c r="AQ1050"/>
    </row>
    <row r="1051" spans="1:43">
      <c r="A1051"/>
      <c r="B1051"/>
      <c r="C1051"/>
      <c r="D1051"/>
      <c r="E1051" s="19">
        <v>0.40972222222222227</v>
      </c>
      <c r="F1051"/>
      <c r="G1051"/>
      <c r="H1051" s="15">
        <v>182</v>
      </c>
      <c r="I1051" s="15">
        <v>79</v>
      </c>
      <c r="J1051" s="15" t="s">
        <v>5982</v>
      </c>
      <c r="K1051" s="15" t="s">
        <v>5982</v>
      </c>
      <c r="L1051" s="15">
        <v>2</v>
      </c>
      <c r="M1051" s="15">
        <v>104</v>
      </c>
      <c r="N1051" s="15">
        <v>48</v>
      </c>
      <c r="O1051" s="15" t="s">
        <v>5986</v>
      </c>
      <c r="P1051"/>
      <c r="Q1051"/>
      <c r="R1051" s="15" t="s">
        <v>5986</v>
      </c>
      <c r="S1051"/>
      <c r="T1051"/>
      <c r="U1051" s="15" t="s">
        <v>5982</v>
      </c>
      <c r="V1051" s="15" t="s">
        <v>5982</v>
      </c>
      <c r="W1051" s="15" t="s">
        <v>5982</v>
      </c>
      <c r="X1051" s="15" t="s">
        <v>5986</v>
      </c>
      <c r="Y1051" s="15" t="s">
        <v>5986</v>
      </c>
      <c r="Z1051" s="15" t="s">
        <v>5986</v>
      </c>
      <c r="AA1051" s="15">
        <v>96</v>
      </c>
      <c r="AB1051" s="15">
        <v>56</v>
      </c>
      <c r="AC1051" s="15" t="s">
        <v>5982</v>
      </c>
      <c r="AD1051" s="15" t="s">
        <v>5982</v>
      </c>
      <c r="AE1051" s="15" t="s">
        <v>5982</v>
      </c>
      <c r="AF1051" s="15">
        <v>1</v>
      </c>
      <c r="AG1051" s="15">
        <v>1</v>
      </c>
      <c r="AH1051" s="15">
        <v>1</v>
      </c>
      <c r="AI1051" s="15" t="s">
        <v>5986</v>
      </c>
      <c r="AJ1051" s="15" t="s">
        <v>5986</v>
      </c>
      <c r="AK1051" s="15" t="s">
        <v>5986</v>
      </c>
      <c r="AL1051" s="15"/>
      <c r="AM1051" s="15"/>
      <c r="AN1051" s="15"/>
      <c r="AO1051"/>
      <c r="AP1051" s="15"/>
      <c r="AQ1051"/>
    </row>
    <row r="1052" spans="1:43">
      <c r="A1052"/>
      <c r="B1052"/>
      <c r="C1052"/>
      <c r="D1052"/>
      <c r="E1052" s="19">
        <v>0.4375</v>
      </c>
      <c r="F1052"/>
      <c r="G1052"/>
      <c r="H1052" s="15">
        <v>347</v>
      </c>
      <c r="I1052" s="15">
        <v>70</v>
      </c>
      <c r="J1052" s="15" t="s">
        <v>5982</v>
      </c>
      <c r="K1052" s="15" t="s">
        <v>5982</v>
      </c>
      <c r="L1052" s="15">
        <v>2</v>
      </c>
      <c r="M1052" s="15">
        <v>110</v>
      </c>
      <c r="N1052" s="15">
        <v>100</v>
      </c>
      <c r="O1052" s="15" t="s">
        <v>5982</v>
      </c>
      <c r="P1052"/>
      <c r="Q1052"/>
      <c r="R1052" s="15" t="s">
        <v>5986</v>
      </c>
      <c r="S1052"/>
      <c r="T1052"/>
      <c r="U1052" s="15" t="s">
        <v>5982</v>
      </c>
      <c r="V1052" s="15" t="s">
        <v>5982</v>
      </c>
      <c r="W1052" s="15" t="s">
        <v>5982</v>
      </c>
      <c r="X1052" s="15" t="s">
        <v>5986</v>
      </c>
      <c r="Y1052" s="15" t="s">
        <v>5986</v>
      </c>
      <c r="Z1052" s="15" t="s">
        <v>5986</v>
      </c>
      <c r="AA1052" s="15">
        <v>150</v>
      </c>
      <c r="AB1052" s="15">
        <v>10</v>
      </c>
      <c r="AC1052" s="15" t="s">
        <v>5986</v>
      </c>
      <c r="AD1052" s="15" t="s">
        <v>5986</v>
      </c>
      <c r="AE1052" s="15" t="s">
        <v>5986</v>
      </c>
      <c r="AF1052" s="15"/>
      <c r="AG1052" s="15"/>
      <c r="AH1052" s="15"/>
      <c r="AI1052" s="15" t="s">
        <v>5986</v>
      </c>
      <c r="AJ1052" s="15" t="s">
        <v>5986</v>
      </c>
      <c r="AK1052" s="15" t="s">
        <v>5986</v>
      </c>
      <c r="AL1052" s="15"/>
      <c r="AM1052" s="15"/>
      <c r="AN1052" s="15"/>
      <c r="AO1052"/>
      <c r="AP1052" s="15"/>
      <c r="AQ1052"/>
    </row>
    <row r="1053" spans="1:43">
      <c r="A1053"/>
      <c r="B1053"/>
      <c r="C1053"/>
      <c r="D1053"/>
      <c r="E1053" s="19">
        <v>0.45833333333333331</v>
      </c>
      <c r="F1053"/>
      <c r="G1053"/>
      <c r="H1053" s="15">
        <v>119</v>
      </c>
      <c r="I1053" s="15">
        <v>68</v>
      </c>
      <c r="J1053" s="15" t="s">
        <v>5982</v>
      </c>
      <c r="K1053" s="15" t="s">
        <v>5982</v>
      </c>
      <c r="L1053" s="15">
        <v>2</v>
      </c>
      <c r="M1053" s="15">
        <v>24</v>
      </c>
      <c r="N1053" s="15">
        <v>0</v>
      </c>
      <c r="O1053" s="15" t="s">
        <v>5982</v>
      </c>
      <c r="P1053"/>
      <c r="Q1053"/>
      <c r="R1053" s="15" t="s">
        <v>5986</v>
      </c>
      <c r="S1053"/>
      <c r="T1053"/>
      <c r="U1053" s="15" t="s">
        <v>5982</v>
      </c>
      <c r="V1053" s="15" t="s">
        <v>5982</v>
      </c>
      <c r="W1053" s="15" t="s">
        <v>5982</v>
      </c>
      <c r="X1053" s="15" t="s">
        <v>5986</v>
      </c>
      <c r="Y1053" s="15" t="s">
        <v>5986</v>
      </c>
      <c r="Z1053" s="15" t="s">
        <v>5986</v>
      </c>
      <c r="AA1053" s="15">
        <v>95</v>
      </c>
      <c r="AB1053" s="15">
        <v>24</v>
      </c>
      <c r="AC1053" s="15" t="s">
        <v>5982</v>
      </c>
      <c r="AD1053" s="15" t="s">
        <v>5982</v>
      </c>
      <c r="AE1053" s="15" t="s">
        <v>5982</v>
      </c>
      <c r="AF1053" s="15">
        <v>1</v>
      </c>
      <c r="AG1053" s="15">
        <v>1</v>
      </c>
      <c r="AH1053" s="15">
        <v>1</v>
      </c>
      <c r="AI1053" s="15" t="s">
        <v>5986</v>
      </c>
      <c r="AJ1053" s="15" t="s">
        <v>5986</v>
      </c>
      <c r="AK1053" s="15" t="s">
        <v>5986</v>
      </c>
      <c r="AL1053" s="15"/>
      <c r="AM1053" s="15"/>
      <c r="AN1053" s="15"/>
      <c r="AO1053"/>
      <c r="AP1053" s="15"/>
      <c r="AQ1053"/>
    </row>
    <row r="1054" spans="1:43">
      <c r="A1054"/>
      <c r="B1054"/>
      <c r="C1054"/>
      <c r="D1054"/>
      <c r="E1054" s="19">
        <v>0.375</v>
      </c>
      <c r="F1054"/>
      <c r="G1054"/>
      <c r="H1054" s="15">
        <v>128</v>
      </c>
      <c r="I1054" s="15">
        <v>65</v>
      </c>
      <c r="J1054" s="15" t="s">
        <v>5982</v>
      </c>
      <c r="K1054" s="15" t="s">
        <v>5982</v>
      </c>
      <c r="L1054" s="15">
        <v>2</v>
      </c>
      <c r="M1054" s="15">
        <v>95</v>
      </c>
      <c r="N1054" s="15">
        <v>32</v>
      </c>
      <c r="O1054" s="15" t="s">
        <v>5986</v>
      </c>
      <c r="P1054"/>
      <c r="Q1054"/>
      <c r="R1054" s="15" t="s">
        <v>5986</v>
      </c>
      <c r="S1054"/>
      <c r="T1054"/>
      <c r="U1054" s="15" t="s">
        <v>5982</v>
      </c>
      <c r="V1054" s="15" t="s">
        <v>5982</v>
      </c>
      <c r="W1054" s="15" t="s">
        <v>5982</v>
      </c>
      <c r="X1054" s="15" t="s">
        <v>5986</v>
      </c>
      <c r="Y1054" s="15" t="s">
        <v>5986</v>
      </c>
      <c r="Z1054" s="15" t="s">
        <v>5986</v>
      </c>
      <c r="AA1054" s="15">
        <v>55</v>
      </c>
      <c r="AB1054" s="15">
        <v>63</v>
      </c>
      <c r="AC1054" s="15" t="s">
        <v>5982</v>
      </c>
      <c r="AD1054" s="15" t="s">
        <v>5982</v>
      </c>
      <c r="AE1054" s="15" t="s">
        <v>5982</v>
      </c>
      <c r="AF1054" s="15">
        <v>1</v>
      </c>
      <c r="AG1054" s="15">
        <v>1</v>
      </c>
      <c r="AH1054" s="15">
        <v>1</v>
      </c>
      <c r="AI1054" s="15" t="s">
        <v>5986</v>
      </c>
      <c r="AJ1054" s="15" t="s">
        <v>5986</v>
      </c>
      <c r="AK1054" s="15" t="s">
        <v>5986</v>
      </c>
      <c r="AL1054" s="15"/>
      <c r="AM1054" s="15"/>
      <c r="AN1054" s="15"/>
      <c r="AO1054"/>
      <c r="AP1054" s="15">
        <v>1</v>
      </c>
      <c r="AQ1054"/>
    </row>
    <row r="1055" spans="1:43">
      <c r="A1055"/>
      <c r="B1055"/>
      <c r="C1055"/>
      <c r="D1055"/>
      <c r="E1055" s="19">
        <v>0.50694444444444442</v>
      </c>
      <c r="F1055"/>
      <c r="G1055"/>
      <c r="H1055" s="15">
        <v>420</v>
      </c>
      <c r="I1055" s="15">
        <v>77</v>
      </c>
      <c r="J1055" s="15" t="s">
        <v>5982</v>
      </c>
      <c r="K1055" s="15" t="s">
        <v>5982</v>
      </c>
      <c r="L1055" s="15">
        <v>2</v>
      </c>
      <c r="M1055" s="15">
        <v>325</v>
      </c>
      <c r="N1055" s="15">
        <v>288</v>
      </c>
      <c r="O1055" s="15" t="s">
        <v>5982</v>
      </c>
      <c r="P1055"/>
      <c r="Q1055"/>
      <c r="R1055" s="15" t="s">
        <v>5986</v>
      </c>
      <c r="S1055"/>
      <c r="T1055"/>
      <c r="U1055" s="15" t="s">
        <v>5982</v>
      </c>
      <c r="V1055" s="15" t="s">
        <v>5982</v>
      </c>
      <c r="W1055" s="15" t="s">
        <v>5982</v>
      </c>
      <c r="X1055" s="15" t="s">
        <v>5986</v>
      </c>
      <c r="Y1055" s="15" t="s">
        <v>5986</v>
      </c>
      <c r="Z1055" s="15" t="s">
        <v>5986</v>
      </c>
      <c r="AA1055" s="15">
        <v>95</v>
      </c>
      <c r="AB1055" s="15">
        <v>37</v>
      </c>
      <c r="AC1055" s="15" t="s">
        <v>5982</v>
      </c>
      <c r="AD1055" s="15" t="s">
        <v>5982</v>
      </c>
      <c r="AE1055" s="15" t="s">
        <v>5982</v>
      </c>
      <c r="AF1055" s="15">
        <v>1</v>
      </c>
      <c r="AG1055" s="15">
        <v>1</v>
      </c>
      <c r="AH1055" s="15">
        <v>1</v>
      </c>
      <c r="AI1055" s="15" t="s">
        <v>5986</v>
      </c>
      <c r="AJ1055" s="15" t="s">
        <v>5982</v>
      </c>
      <c r="AK1055" s="15" t="s">
        <v>5982</v>
      </c>
      <c r="AL1055" s="15"/>
      <c r="AM1055" s="15">
        <v>6</v>
      </c>
      <c r="AN1055" s="15">
        <v>6</v>
      </c>
      <c r="AO1055"/>
      <c r="AP1055" s="15">
        <v>1</v>
      </c>
      <c r="AQ1055"/>
    </row>
    <row r="1056" spans="1:43">
      <c r="A1056"/>
      <c r="B1056"/>
      <c r="C1056"/>
      <c r="D1056"/>
      <c r="E1056" s="19">
        <v>0.35416666666666669</v>
      </c>
      <c r="F1056"/>
      <c r="G1056"/>
      <c r="H1056" s="15">
        <v>116</v>
      </c>
      <c r="I1056" s="15">
        <v>35</v>
      </c>
      <c r="J1056" s="15" t="s">
        <v>5982</v>
      </c>
      <c r="K1056" s="15" t="s">
        <v>5982</v>
      </c>
      <c r="L1056" s="15">
        <v>2</v>
      </c>
      <c r="M1056" s="15">
        <v>80</v>
      </c>
      <c r="N1056" s="15">
        <v>69</v>
      </c>
      <c r="O1056" s="15" t="s">
        <v>5982</v>
      </c>
      <c r="P1056"/>
      <c r="Q1056"/>
      <c r="R1056" s="15" t="s">
        <v>5986</v>
      </c>
      <c r="S1056"/>
      <c r="T1056"/>
      <c r="U1056" s="15" t="s">
        <v>5982</v>
      </c>
      <c r="V1056" s="15" t="s">
        <v>5982</v>
      </c>
      <c r="W1056" s="15" t="s">
        <v>5986</v>
      </c>
      <c r="X1056" s="15" t="s">
        <v>5986</v>
      </c>
      <c r="Y1056" s="15" t="s">
        <v>5986</v>
      </c>
      <c r="Z1056" s="15" t="s">
        <v>5986</v>
      </c>
      <c r="AA1056" s="15">
        <v>11</v>
      </c>
      <c r="AB1056" s="15">
        <v>24</v>
      </c>
      <c r="AC1056" s="15" t="s">
        <v>5986</v>
      </c>
      <c r="AD1056" s="15" t="s">
        <v>5986</v>
      </c>
      <c r="AE1056" s="15" t="s">
        <v>5986</v>
      </c>
      <c r="AF1056" s="15"/>
      <c r="AG1056" s="15"/>
      <c r="AH1056" s="15"/>
      <c r="AI1056" s="15" t="s">
        <v>5986</v>
      </c>
      <c r="AJ1056" s="15" t="s">
        <v>5986</v>
      </c>
      <c r="AK1056" s="15" t="s">
        <v>5986</v>
      </c>
      <c r="AL1056" s="15"/>
      <c r="AM1056" s="15"/>
      <c r="AN1056" s="15"/>
      <c r="AO1056"/>
      <c r="AP1056" s="15"/>
      <c r="AQ1056"/>
    </row>
    <row r="1057" spans="1:43">
      <c r="A1057"/>
      <c r="B1057"/>
      <c r="C1057"/>
      <c r="D1057"/>
      <c r="E1057" s="19">
        <v>0.39583333333333331</v>
      </c>
      <c r="F1057"/>
      <c r="G1057"/>
      <c r="H1057" s="15">
        <v>700</v>
      </c>
      <c r="I1057" s="15">
        <v>520</v>
      </c>
      <c r="J1057" s="15" t="s">
        <v>5982</v>
      </c>
      <c r="K1057" s="15" t="s">
        <v>5982</v>
      </c>
      <c r="L1057" s="15">
        <v>2</v>
      </c>
      <c r="M1057" s="15">
        <v>1000</v>
      </c>
      <c r="N1057" s="15">
        <v>1000</v>
      </c>
      <c r="O1057" s="15" t="s">
        <v>5986</v>
      </c>
      <c r="P1057"/>
      <c r="Q1057"/>
      <c r="R1057" s="15" t="s">
        <v>5986</v>
      </c>
      <c r="S1057"/>
      <c r="T1057"/>
      <c r="U1057" s="15" t="s">
        <v>5982</v>
      </c>
      <c r="V1057" s="15" t="s">
        <v>5982</v>
      </c>
      <c r="W1057" s="15" t="s">
        <v>5986</v>
      </c>
      <c r="X1057" s="15" t="s">
        <v>5986</v>
      </c>
      <c r="Y1057" s="15" t="s">
        <v>5986</v>
      </c>
      <c r="Z1057" s="15" t="s">
        <v>5986</v>
      </c>
      <c r="AA1057" s="15">
        <v>400</v>
      </c>
      <c r="AB1057" s="15">
        <v>400</v>
      </c>
      <c r="AC1057" s="15" t="s">
        <v>5982</v>
      </c>
      <c r="AD1057" s="15" t="s">
        <v>5982</v>
      </c>
      <c r="AE1057" s="15" t="s">
        <v>5982</v>
      </c>
      <c r="AF1057" s="15">
        <v>1</v>
      </c>
      <c r="AG1057" s="15">
        <v>1</v>
      </c>
      <c r="AH1057" s="15">
        <v>1</v>
      </c>
      <c r="AI1057" s="15" t="s">
        <v>5986</v>
      </c>
      <c r="AJ1057" s="15" t="s">
        <v>5986</v>
      </c>
      <c r="AK1057" s="15" t="s">
        <v>5986</v>
      </c>
      <c r="AL1057" s="15"/>
      <c r="AM1057" s="15"/>
      <c r="AN1057" s="15"/>
      <c r="AO1057"/>
      <c r="AP1057" s="15"/>
      <c r="AQ1057"/>
    </row>
    <row r="1058" spans="1:43">
      <c r="A1058"/>
      <c r="B1058"/>
      <c r="C1058"/>
      <c r="D1058"/>
      <c r="E1058" s="19">
        <v>0.375</v>
      </c>
      <c r="F1058"/>
      <c r="G1058"/>
      <c r="H1058" s="15">
        <v>246</v>
      </c>
      <c r="I1058" s="15">
        <v>55</v>
      </c>
      <c r="J1058" s="15" t="s">
        <v>5982</v>
      </c>
      <c r="K1058" s="15" t="s">
        <v>5982</v>
      </c>
      <c r="L1058" s="15">
        <v>2</v>
      </c>
      <c r="M1058" s="15">
        <v>100</v>
      </c>
      <c r="N1058" s="15">
        <v>100</v>
      </c>
      <c r="O1058" s="15" t="s">
        <v>5982</v>
      </c>
      <c r="P1058"/>
      <c r="Q1058"/>
      <c r="R1058" s="15" t="s">
        <v>5986</v>
      </c>
      <c r="S1058"/>
      <c r="T1058"/>
      <c r="U1058" s="15" t="s">
        <v>5982</v>
      </c>
      <c r="V1058" s="15" t="s">
        <v>5982</v>
      </c>
      <c r="W1058" s="15" t="s">
        <v>5986</v>
      </c>
      <c r="X1058" s="15" t="s">
        <v>5986</v>
      </c>
      <c r="Y1058" s="15" t="s">
        <v>5986</v>
      </c>
      <c r="Z1058" s="15" t="s">
        <v>5986</v>
      </c>
      <c r="AA1058" s="15">
        <v>0</v>
      </c>
      <c r="AB1058" s="15">
        <v>53</v>
      </c>
      <c r="AC1058" s="15" t="s">
        <v>5986</v>
      </c>
      <c r="AD1058" s="15" t="s">
        <v>5986</v>
      </c>
      <c r="AE1058" s="15" t="s">
        <v>5986</v>
      </c>
      <c r="AF1058" s="15"/>
      <c r="AG1058" s="15"/>
      <c r="AH1058" s="15"/>
      <c r="AI1058" s="15" t="s">
        <v>5986</v>
      </c>
      <c r="AJ1058" s="15" t="s">
        <v>5986</v>
      </c>
      <c r="AK1058" s="15" t="s">
        <v>5986</v>
      </c>
      <c r="AL1058" s="15"/>
      <c r="AM1058" s="15"/>
      <c r="AN1058" s="15"/>
      <c r="AO1058"/>
      <c r="AP1058" s="15"/>
      <c r="AQ1058"/>
    </row>
    <row r="1059" spans="1:43">
      <c r="A1059"/>
      <c r="B1059"/>
      <c r="C1059"/>
      <c r="D1059"/>
      <c r="E1059" s="19">
        <v>0.41666666666666669</v>
      </c>
      <c r="F1059"/>
      <c r="G1059"/>
      <c r="H1059" s="15">
        <v>131</v>
      </c>
      <c r="I1059" s="15">
        <v>75</v>
      </c>
      <c r="J1059" s="15" t="s">
        <v>5982</v>
      </c>
      <c r="K1059" s="15" t="s">
        <v>5982</v>
      </c>
      <c r="L1059" s="15">
        <v>2</v>
      </c>
      <c r="M1059" s="15">
        <v>150</v>
      </c>
      <c r="N1059" s="15">
        <v>81</v>
      </c>
      <c r="O1059" s="15" t="s">
        <v>5986</v>
      </c>
      <c r="P1059"/>
      <c r="Q1059"/>
      <c r="R1059" s="15" t="s">
        <v>5986</v>
      </c>
      <c r="S1059"/>
      <c r="T1059"/>
      <c r="U1059" s="15" t="s">
        <v>5982</v>
      </c>
      <c r="V1059" s="15" t="s">
        <v>5986</v>
      </c>
      <c r="W1059" s="15" t="s">
        <v>5986</v>
      </c>
      <c r="X1059" s="15" t="s">
        <v>5986</v>
      </c>
      <c r="Y1059" s="15" t="s">
        <v>5986</v>
      </c>
      <c r="Z1059" s="15" t="s">
        <v>5986</v>
      </c>
      <c r="AA1059" s="15">
        <v>69</v>
      </c>
      <c r="AB1059" s="15">
        <v>20</v>
      </c>
      <c r="AC1059" s="15" t="s">
        <v>5986</v>
      </c>
      <c r="AD1059" s="15" t="s">
        <v>5986</v>
      </c>
      <c r="AE1059" s="15" t="s">
        <v>5986</v>
      </c>
      <c r="AF1059" s="15"/>
      <c r="AG1059" s="15"/>
      <c r="AH1059" s="15"/>
      <c r="AI1059" s="15" t="s">
        <v>5986</v>
      </c>
      <c r="AJ1059" s="15" t="s">
        <v>5986</v>
      </c>
      <c r="AK1059" s="15" t="s">
        <v>5986</v>
      </c>
      <c r="AL1059" s="15"/>
      <c r="AM1059" s="15"/>
      <c r="AN1059" s="15"/>
      <c r="AO1059"/>
      <c r="AP1059" s="15">
        <v>1</v>
      </c>
      <c r="AQ1059"/>
    </row>
    <row r="1060" spans="1:43">
      <c r="A1060"/>
      <c r="B1060"/>
      <c r="C1060"/>
      <c r="D1060"/>
      <c r="E1060" s="19">
        <v>0.45833333333333331</v>
      </c>
      <c r="F1060"/>
      <c r="G1060"/>
      <c r="H1060" s="15">
        <v>1100</v>
      </c>
      <c r="I1060" s="15">
        <v>1000</v>
      </c>
      <c r="J1060" s="15" t="s">
        <v>5982</v>
      </c>
      <c r="K1060" s="15" t="s">
        <v>5982</v>
      </c>
      <c r="L1060" s="15"/>
      <c r="M1060" s="15">
        <v>1000</v>
      </c>
      <c r="N1060" s="15">
        <v>1000</v>
      </c>
      <c r="O1060" s="15" t="s">
        <v>5986</v>
      </c>
      <c r="P1060"/>
      <c r="Q1060"/>
      <c r="R1060" s="15"/>
      <c r="S1060"/>
      <c r="T1060"/>
      <c r="U1060" s="15" t="s">
        <v>5982</v>
      </c>
      <c r="V1060" s="15" t="s">
        <v>5982</v>
      </c>
      <c r="W1060" s="15" t="s">
        <v>5982</v>
      </c>
      <c r="X1060" s="15" t="s">
        <v>5986</v>
      </c>
      <c r="Y1060" s="15" t="s">
        <v>5986</v>
      </c>
      <c r="Z1060" s="15" t="s">
        <v>5986</v>
      </c>
      <c r="AA1060" s="15">
        <v>200</v>
      </c>
      <c r="AB1060" s="15">
        <v>1000</v>
      </c>
      <c r="AC1060" s="15" t="s">
        <v>5982</v>
      </c>
      <c r="AD1060" s="15" t="s">
        <v>5982</v>
      </c>
      <c r="AE1060" s="15" t="s">
        <v>5982</v>
      </c>
      <c r="AF1060" s="15">
        <v>1</v>
      </c>
      <c r="AG1060" s="15">
        <v>1</v>
      </c>
      <c r="AH1060" s="15">
        <v>1</v>
      </c>
      <c r="AI1060" s="15" t="s">
        <v>5982</v>
      </c>
      <c r="AJ1060" s="15" t="s">
        <v>5982</v>
      </c>
      <c r="AK1060" s="15" t="s">
        <v>5982</v>
      </c>
      <c r="AL1060" s="15">
        <v>1</v>
      </c>
      <c r="AM1060" s="15">
        <v>1</v>
      </c>
      <c r="AN1060" s="15">
        <v>1</v>
      </c>
      <c r="AO1060"/>
      <c r="AP1060" s="15">
        <v>1</v>
      </c>
      <c r="AQ1060"/>
    </row>
    <row r="1061" spans="1:43">
      <c r="A1061"/>
      <c r="B1061"/>
      <c r="C1061"/>
      <c r="D1061"/>
      <c r="E1061" s="19">
        <v>0.4375</v>
      </c>
      <c r="F1061"/>
      <c r="G1061"/>
      <c r="H1061" s="15">
        <v>154</v>
      </c>
      <c r="I1061" s="15">
        <v>135</v>
      </c>
      <c r="J1061" s="15" t="s">
        <v>5982</v>
      </c>
      <c r="K1061" s="15" t="s">
        <v>5982</v>
      </c>
      <c r="L1061" s="15">
        <v>2</v>
      </c>
      <c r="M1061" s="15">
        <v>200</v>
      </c>
      <c r="N1061" s="15">
        <v>200</v>
      </c>
      <c r="O1061" s="15" t="s">
        <v>5986</v>
      </c>
      <c r="P1061"/>
      <c r="Q1061"/>
      <c r="R1061" s="15" t="s">
        <v>5986</v>
      </c>
      <c r="S1061"/>
      <c r="T1061"/>
      <c r="U1061" s="15" t="s">
        <v>5982</v>
      </c>
      <c r="V1061" s="15" t="s">
        <v>5982</v>
      </c>
      <c r="W1061" s="15" t="s">
        <v>5982</v>
      </c>
      <c r="X1061" s="15" t="s">
        <v>5986</v>
      </c>
      <c r="Y1061" s="15" t="s">
        <v>5986</v>
      </c>
      <c r="Z1061" s="15" t="s">
        <v>5986</v>
      </c>
      <c r="AA1061" s="15">
        <v>0</v>
      </c>
      <c r="AB1061" s="15">
        <v>135</v>
      </c>
      <c r="AC1061" s="15" t="s">
        <v>5982</v>
      </c>
      <c r="AD1061" s="15" t="s">
        <v>5982</v>
      </c>
      <c r="AE1061" s="15" t="s">
        <v>5982</v>
      </c>
      <c r="AF1061" s="15">
        <v>1</v>
      </c>
      <c r="AG1061" s="15">
        <v>1</v>
      </c>
      <c r="AH1061" s="15">
        <v>1</v>
      </c>
      <c r="AI1061" s="15"/>
      <c r="AJ1061" s="15"/>
      <c r="AK1061" s="15"/>
      <c r="AL1061" s="15"/>
      <c r="AM1061" s="15"/>
      <c r="AN1061" s="15"/>
      <c r="AO1061"/>
      <c r="AP1061" s="15">
        <v>1</v>
      </c>
      <c r="AQ1061"/>
    </row>
    <row r="1062" spans="1:43">
      <c r="A1062"/>
      <c r="B1062"/>
      <c r="C1062"/>
      <c r="D1062"/>
      <c r="E1062" s="19">
        <v>0.375</v>
      </c>
      <c r="F1062"/>
      <c r="G1062"/>
      <c r="H1062" s="15">
        <v>732</v>
      </c>
      <c r="I1062" s="15">
        <v>274</v>
      </c>
      <c r="J1062" s="15" t="s">
        <v>5982</v>
      </c>
      <c r="K1062" s="15" t="s">
        <v>5982</v>
      </c>
      <c r="L1062" s="15">
        <v>2</v>
      </c>
      <c r="M1062" s="15">
        <v>283</v>
      </c>
      <c r="N1062" s="15">
        <v>289</v>
      </c>
      <c r="O1062" s="15" t="s">
        <v>5982</v>
      </c>
      <c r="P1062"/>
      <c r="Q1062"/>
      <c r="R1062" s="15" t="s">
        <v>5986</v>
      </c>
      <c r="S1062"/>
      <c r="T1062"/>
      <c r="U1062" s="15" t="s">
        <v>5982</v>
      </c>
      <c r="V1062" s="15" t="s">
        <v>5982</v>
      </c>
      <c r="W1062" s="15" t="s">
        <v>5982</v>
      </c>
      <c r="X1062" s="15" t="s">
        <v>5986</v>
      </c>
      <c r="Y1062" s="15" t="s">
        <v>5986</v>
      </c>
      <c r="Z1062" s="15" t="s">
        <v>5986</v>
      </c>
      <c r="AA1062" s="15">
        <v>217</v>
      </c>
      <c r="AB1062" s="15">
        <v>283</v>
      </c>
      <c r="AC1062" s="15" t="s">
        <v>5982</v>
      </c>
      <c r="AD1062" s="15" t="s">
        <v>5982</v>
      </c>
      <c r="AE1062" s="15" t="s">
        <v>5982</v>
      </c>
      <c r="AF1062" s="15">
        <v>1</v>
      </c>
      <c r="AG1062" s="15">
        <v>1</v>
      </c>
      <c r="AH1062" s="15">
        <v>1</v>
      </c>
      <c r="AI1062" s="15" t="s">
        <v>5982</v>
      </c>
      <c r="AJ1062" s="15" t="s">
        <v>5982</v>
      </c>
      <c r="AK1062" s="15" t="s">
        <v>5982</v>
      </c>
      <c r="AL1062" s="15">
        <v>1</v>
      </c>
      <c r="AM1062" s="15">
        <v>1</v>
      </c>
      <c r="AN1062" s="15">
        <v>1</v>
      </c>
      <c r="AO1062"/>
      <c r="AP1062" s="15">
        <v>1</v>
      </c>
      <c r="AQ1062"/>
    </row>
    <row r="1063" spans="1:43">
      <c r="A1063"/>
      <c r="B1063"/>
      <c r="C1063"/>
      <c r="D1063"/>
      <c r="E1063" s="19">
        <v>0.35416666666666669</v>
      </c>
      <c r="F1063"/>
      <c r="G1063"/>
      <c r="H1063" s="15">
        <v>592</v>
      </c>
      <c r="I1063" s="15">
        <v>456</v>
      </c>
      <c r="J1063" s="15" t="s">
        <v>5982</v>
      </c>
      <c r="K1063" s="15" t="s">
        <v>5982</v>
      </c>
      <c r="L1063" s="15">
        <v>2</v>
      </c>
      <c r="M1063" s="15">
        <v>700</v>
      </c>
      <c r="N1063" s="15">
        <v>700</v>
      </c>
      <c r="O1063" s="15" t="s">
        <v>5982</v>
      </c>
      <c r="P1063"/>
      <c r="Q1063"/>
      <c r="R1063" s="15" t="s">
        <v>5986</v>
      </c>
      <c r="S1063"/>
      <c r="T1063"/>
      <c r="U1063" s="15" t="s">
        <v>5982</v>
      </c>
      <c r="V1063" s="15" t="s">
        <v>5982</v>
      </c>
      <c r="W1063" s="15" t="s">
        <v>5982</v>
      </c>
      <c r="X1063" s="15" t="s">
        <v>5986</v>
      </c>
      <c r="Y1063" s="15" t="s">
        <v>5986</v>
      </c>
      <c r="Z1063" s="15" t="s">
        <v>5986</v>
      </c>
      <c r="AA1063" s="15"/>
      <c r="AB1063" s="15">
        <v>456</v>
      </c>
      <c r="AC1063" s="15" t="s">
        <v>5982</v>
      </c>
      <c r="AD1063" s="15" t="s">
        <v>5982</v>
      </c>
      <c r="AE1063" s="15" t="s">
        <v>5982</v>
      </c>
      <c r="AF1063" s="15">
        <v>1</v>
      </c>
      <c r="AG1063" s="15">
        <v>1</v>
      </c>
      <c r="AH1063" s="15">
        <v>1</v>
      </c>
      <c r="AI1063" s="15" t="s">
        <v>5986</v>
      </c>
      <c r="AJ1063" s="15" t="s">
        <v>5986</v>
      </c>
      <c r="AK1063" s="15" t="s">
        <v>5982</v>
      </c>
      <c r="AL1063" s="15"/>
      <c r="AM1063" s="15"/>
      <c r="AN1063" s="15">
        <v>1</v>
      </c>
      <c r="AO1063"/>
      <c r="AP1063" s="15">
        <v>1</v>
      </c>
      <c r="AQ1063"/>
    </row>
    <row r="1064" spans="1:43">
      <c r="A1064"/>
      <c r="B1064"/>
      <c r="C1064"/>
      <c r="D1064"/>
      <c r="E1064" s="19">
        <v>0.33680555555555558</v>
      </c>
      <c r="F1064"/>
      <c r="G1064"/>
      <c r="H1064" s="15">
        <v>247</v>
      </c>
      <c r="I1064" s="15">
        <v>152</v>
      </c>
      <c r="J1064" s="15" t="s">
        <v>5982</v>
      </c>
      <c r="K1064" s="15" t="s">
        <v>5982</v>
      </c>
      <c r="L1064" s="15">
        <v>2</v>
      </c>
      <c r="M1064" s="15">
        <v>247</v>
      </c>
      <c r="N1064" s="15">
        <v>247</v>
      </c>
      <c r="O1064" s="15" t="s">
        <v>5982</v>
      </c>
      <c r="P1064"/>
      <c r="Q1064"/>
      <c r="R1064" s="15" t="s">
        <v>5986</v>
      </c>
      <c r="S1064"/>
      <c r="T1064"/>
      <c r="U1064" s="15" t="s">
        <v>5982</v>
      </c>
      <c r="V1064" s="15" t="s">
        <v>5982</v>
      </c>
      <c r="W1064" s="15" t="s">
        <v>5982</v>
      </c>
      <c r="X1064" s="15" t="s">
        <v>5986</v>
      </c>
      <c r="Y1064" s="15" t="s">
        <v>5986</v>
      </c>
      <c r="Z1064" s="15" t="s">
        <v>5986</v>
      </c>
      <c r="AA1064" s="15"/>
      <c r="AB1064" s="15">
        <v>152</v>
      </c>
      <c r="AC1064" s="15" t="s">
        <v>5982</v>
      </c>
      <c r="AD1064" s="15" t="s">
        <v>5982</v>
      </c>
      <c r="AE1064" s="15" t="s">
        <v>5982</v>
      </c>
      <c r="AF1064" s="15">
        <v>1</v>
      </c>
      <c r="AG1064" s="15">
        <v>1</v>
      </c>
      <c r="AH1064" s="15">
        <v>1</v>
      </c>
      <c r="AI1064" s="15" t="s">
        <v>5982</v>
      </c>
      <c r="AJ1064" s="15" t="s">
        <v>5982</v>
      </c>
      <c r="AK1064" s="15" t="s">
        <v>5982</v>
      </c>
      <c r="AL1064" s="15">
        <v>1</v>
      </c>
      <c r="AM1064" s="15">
        <v>1</v>
      </c>
      <c r="AN1064" s="15">
        <v>1</v>
      </c>
      <c r="AO1064"/>
      <c r="AP1064" s="15">
        <v>1</v>
      </c>
      <c r="AQ1064"/>
    </row>
    <row r="1065" spans="1:43">
      <c r="A1065"/>
      <c r="B1065"/>
      <c r="C1065"/>
      <c r="D1065"/>
      <c r="E1065" s="19">
        <v>0.30208333333333331</v>
      </c>
      <c r="F1065"/>
      <c r="G1065"/>
      <c r="H1065" s="15">
        <v>127</v>
      </c>
      <c r="I1065" s="15">
        <v>71</v>
      </c>
      <c r="J1065" s="15" t="s">
        <v>5982</v>
      </c>
      <c r="K1065" s="15" t="s">
        <v>5982</v>
      </c>
      <c r="L1065" s="15">
        <v>2</v>
      </c>
      <c r="M1065" s="15">
        <v>72</v>
      </c>
      <c r="N1065" s="15">
        <v>72</v>
      </c>
      <c r="O1065" s="15" t="s">
        <v>5986</v>
      </c>
      <c r="P1065"/>
      <c r="Q1065"/>
      <c r="R1065" s="15"/>
      <c r="S1065"/>
      <c r="T1065"/>
      <c r="U1065" s="15" t="s">
        <v>5982</v>
      </c>
      <c r="V1065" s="15" t="s">
        <v>5982</v>
      </c>
      <c r="W1065" s="15" t="s">
        <v>5982</v>
      </c>
      <c r="X1065" s="15" t="s">
        <v>5986</v>
      </c>
      <c r="Y1065" s="15" t="s">
        <v>5986</v>
      </c>
      <c r="Z1065" s="15" t="s">
        <v>5986</v>
      </c>
      <c r="AA1065" s="15">
        <v>78</v>
      </c>
      <c r="AB1065" s="15">
        <v>49</v>
      </c>
      <c r="AC1065" s="15" t="s">
        <v>5982</v>
      </c>
      <c r="AD1065" s="15" t="s">
        <v>5982</v>
      </c>
      <c r="AE1065" s="15" t="s">
        <v>5982</v>
      </c>
      <c r="AF1065" s="15">
        <v>1</v>
      </c>
      <c r="AG1065" s="15">
        <v>1</v>
      </c>
      <c r="AH1065" s="15">
        <v>1</v>
      </c>
      <c r="AI1065" s="15" t="s">
        <v>5982</v>
      </c>
      <c r="AJ1065" s="15" t="s">
        <v>5982</v>
      </c>
      <c r="AK1065" s="15" t="s">
        <v>5982</v>
      </c>
      <c r="AL1065" s="15">
        <v>1</v>
      </c>
      <c r="AM1065" s="15">
        <v>1</v>
      </c>
      <c r="AN1065" s="15">
        <v>1</v>
      </c>
      <c r="AO1065"/>
      <c r="AP1065" s="15">
        <v>1</v>
      </c>
      <c r="AQ1065"/>
    </row>
    <row r="1066" spans="1:43">
      <c r="A1066"/>
      <c r="B1066"/>
      <c r="C1066"/>
      <c r="D1066"/>
      <c r="E1066" s="19">
        <v>0.27777777777777779</v>
      </c>
      <c r="F1066"/>
      <c r="G1066"/>
      <c r="H1066" s="15">
        <v>197</v>
      </c>
      <c r="I1066" s="15">
        <v>90</v>
      </c>
      <c r="J1066" s="15" t="s">
        <v>5982</v>
      </c>
      <c r="K1066" s="15" t="s">
        <v>5982</v>
      </c>
      <c r="L1066" s="15">
        <v>2</v>
      </c>
      <c r="M1066" s="15">
        <v>188</v>
      </c>
      <c r="N1066" s="15">
        <v>85</v>
      </c>
      <c r="O1066" s="15" t="s">
        <v>5986</v>
      </c>
      <c r="P1066"/>
      <c r="Q1066"/>
      <c r="R1066" s="15" t="s">
        <v>5982</v>
      </c>
      <c r="S1066"/>
      <c r="T1066"/>
      <c r="U1066" s="15" t="s">
        <v>5982</v>
      </c>
      <c r="V1066" s="15" t="s">
        <v>5982</v>
      </c>
      <c r="W1066" s="15" t="s">
        <v>5982</v>
      </c>
      <c r="X1066" s="15" t="s">
        <v>5986</v>
      </c>
      <c r="Y1066" s="15" t="s">
        <v>5986</v>
      </c>
      <c r="Z1066" s="15" t="s">
        <v>5986</v>
      </c>
      <c r="AA1066" s="15">
        <v>103</v>
      </c>
      <c r="AB1066" s="15">
        <v>85</v>
      </c>
      <c r="AC1066" s="15" t="s">
        <v>5986</v>
      </c>
      <c r="AD1066" s="15" t="s">
        <v>5986</v>
      </c>
      <c r="AE1066" s="15" t="s">
        <v>5986</v>
      </c>
      <c r="AF1066" s="15"/>
      <c r="AG1066" s="15"/>
      <c r="AH1066" s="15"/>
      <c r="AI1066" s="15" t="s">
        <v>5986</v>
      </c>
      <c r="AJ1066" s="15" t="s">
        <v>5986</v>
      </c>
      <c r="AK1066" s="15" t="s">
        <v>5986</v>
      </c>
      <c r="AL1066" s="15"/>
      <c r="AM1066" s="15"/>
      <c r="AN1066" s="15"/>
      <c r="AO1066"/>
      <c r="AP1066" s="15"/>
      <c r="AQ1066"/>
    </row>
    <row r="1067" spans="1:43">
      <c r="A1067"/>
      <c r="B1067"/>
      <c r="C1067"/>
      <c r="D1067"/>
      <c r="E1067" s="19">
        <v>0.32291666666666669</v>
      </c>
      <c r="F1067"/>
      <c r="G1067"/>
      <c r="H1067" s="15">
        <v>600</v>
      </c>
      <c r="I1067" s="15">
        <v>125</v>
      </c>
      <c r="J1067" s="15" t="s">
        <v>5982</v>
      </c>
      <c r="K1067" s="15" t="s">
        <v>5982</v>
      </c>
      <c r="L1067" s="15">
        <v>2</v>
      </c>
      <c r="M1067" s="15">
        <v>550</v>
      </c>
      <c r="N1067" s="15">
        <v>503</v>
      </c>
      <c r="O1067" s="15" t="s">
        <v>5986</v>
      </c>
      <c r="P1067"/>
      <c r="Q1067"/>
      <c r="R1067" s="15" t="s">
        <v>5982</v>
      </c>
      <c r="S1067"/>
      <c r="T1067"/>
      <c r="U1067" s="15" t="s">
        <v>5982</v>
      </c>
      <c r="V1067" s="15" t="s">
        <v>5982</v>
      </c>
      <c r="W1067" s="15" t="s">
        <v>5982</v>
      </c>
      <c r="X1067" s="15" t="s">
        <v>5986</v>
      </c>
      <c r="Y1067" s="15" t="s">
        <v>5986</v>
      </c>
      <c r="Z1067" s="15" t="s">
        <v>5986</v>
      </c>
      <c r="AA1067" s="15">
        <v>47</v>
      </c>
      <c r="AB1067" s="15">
        <v>103</v>
      </c>
      <c r="AC1067" s="15" t="s">
        <v>5982</v>
      </c>
      <c r="AD1067" s="15" t="s">
        <v>5986</v>
      </c>
      <c r="AE1067" s="15" t="s">
        <v>5982</v>
      </c>
      <c r="AF1067" s="15">
        <v>1</v>
      </c>
      <c r="AG1067" s="15"/>
      <c r="AH1067" s="15">
        <v>1</v>
      </c>
      <c r="AI1067" s="15" t="s">
        <v>5982</v>
      </c>
      <c r="AJ1067" s="15" t="s">
        <v>5986</v>
      </c>
      <c r="AK1067" s="15" t="s">
        <v>5982</v>
      </c>
      <c r="AL1067" s="15">
        <v>1</v>
      </c>
      <c r="AM1067" s="15"/>
      <c r="AN1067" s="15">
        <v>1</v>
      </c>
      <c r="AO1067"/>
      <c r="AP1067" s="15">
        <v>1</v>
      </c>
      <c r="AQ1067"/>
    </row>
    <row r="1068" spans="1:43">
      <c r="A1068"/>
      <c r="B1068"/>
      <c r="C1068"/>
      <c r="D1068"/>
      <c r="E1068" s="19">
        <v>0.42708333333333331</v>
      </c>
      <c r="F1068"/>
      <c r="G1068"/>
      <c r="H1068" s="15">
        <v>375</v>
      </c>
      <c r="I1068" s="15">
        <v>260</v>
      </c>
      <c r="J1068" s="15" t="s">
        <v>5982</v>
      </c>
      <c r="K1068" s="15" t="s">
        <v>5982</v>
      </c>
      <c r="L1068" s="15">
        <v>2</v>
      </c>
      <c r="M1068" s="15">
        <v>500</v>
      </c>
      <c r="N1068" s="15">
        <v>289</v>
      </c>
      <c r="O1068" s="15" t="s">
        <v>5986</v>
      </c>
      <c r="P1068"/>
      <c r="Q1068"/>
      <c r="R1068" s="15"/>
      <c r="S1068"/>
      <c r="T1068"/>
      <c r="U1068" s="15" t="s">
        <v>5982</v>
      </c>
      <c r="V1068" s="15" t="s">
        <v>5982</v>
      </c>
      <c r="W1068" s="15" t="s">
        <v>5982</v>
      </c>
      <c r="X1068" s="15" t="s">
        <v>5986</v>
      </c>
      <c r="Y1068" s="15" t="s">
        <v>5986</v>
      </c>
      <c r="Z1068" s="15" t="s">
        <v>5986</v>
      </c>
      <c r="AA1068" s="15">
        <v>211</v>
      </c>
      <c r="AB1068" s="15">
        <v>40</v>
      </c>
      <c r="AC1068" s="15" t="s">
        <v>5986</v>
      </c>
      <c r="AD1068" s="15" t="s">
        <v>5982</v>
      </c>
      <c r="AE1068" s="15" t="s">
        <v>5982</v>
      </c>
      <c r="AF1068" s="15"/>
      <c r="AG1068" s="15">
        <v>1</v>
      </c>
      <c r="AH1068" s="15"/>
      <c r="AI1068" s="15" t="s">
        <v>5986</v>
      </c>
      <c r="AJ1068" s="15" t="s">
        <v>5982</v>
      </c>
      <c r="AK1068" s="15" t="s">
        <v>5982</v>
      </c>
      <c r="AL1068" s="15"/>
      <c r="AM1068" s="15">
        <v>1</v>
      </c>
      <c r="AN1068" s="15">
        <v>1</v>
      </c>
      <c r="AO1068"/>
      <c r="AP1068" s="15"/>
      <c r="AQ1068"/>
    </row>
    <row r="1069" spans="1:43">
      <c r="A1069"/>
      <c r="B1069"/>
      <c r="C1069"/>
      <c r="D1069"/>
      <c r="E1069" s="19">
        <v>0.41666666666666669</v>
      </c>
      <c r="F1069"/>
      <c r="G1069"/>
      <c r="H1069" s="15">
        <v>194</v>
      </c>
      <c r="I1069" s="15">
        <v>135</v>
      </c>
      <c r="J1069" s="15" t="s">
        <v>5982</v>
      </c>
      <c r="K1069" s="15" t="s">
        <v>5982</v>
      </c>
      <c r="L1069" s="15">
        <v>2</v>
      </c>
      <c r="M1069" s="15">
        <v>200</v>
      </c>
      <c r="N1069" s="15">
        <v>25</v>
      </c>
      <c r="O1069" s="15" t="s">
        <v>5986</v>
      </c>
      <c r="P1069"/>
      <c r="Q1069"/>
      <c r="R1069" s="15" t="s">
        <v>5982</v>
      </c>
      <c r="S1069"/>
      <c r="T1069"/>
      <c r="U1069" s="15" t="s">
        <v>5982</v>
      </c>
      <c r="V1069" s="15" t="s">
        <v>5982</v>
      </c>
      <c r="W1069" s="15" t="s">
        <v>5982</v>
      </c>
      <c r="X1069" s="15" t="s">
        <v>5986</v>
      </c>
      <c r="Y1069" s="15" t="s">
        <v>5986</v>
      </c>
      <c r="Z1069" s="15" t="s">
        <v>5986</v>
      </c>
      <c r="AA1069" s="15">
        <v>175</v>
      </c>
      <c r="AB1069" s="15">
        <v>14</v>
      </c>
      <c r="AC1069" s="15" t="s">
        <v>5986</v>
      </c>
      <c r="AD1069" s="15" t="s">
        <v>5982</v>
      </c>
      <c r="AE1069" s="15" t="s">
        <v>5982</v>
      </c>
      <c r="AF1069" s="15"/>
      <c r="AG1069" s="15">
        <v>1</v>
      </c>
      <c r="AH1069" s="15">
        <v>1</v>
      </c>
      <c r="AI1069" s="15" t="s">
        <v>5986</v>
      </c>
      <c r="AJ1069" s="15" t="s">
        <v>5986</v>
      </c>
      <c r="AK1069" s="15" t="s">
        <v>5986</v>
      </c>
      <c r="AL1069" s="15"/>
      <c r="AM1069" s="15"/>
      <c r="AN1069" s="15"/>
      <c r="AO1069"/>
      <c r="AP1069" s="15">
        <v>1</v>
      </c>
      <c r="AQ1069"/>
    </row>
    <row r="1070" spans="1:43">
      <c r="A1070"/>
      <c r="B1070"/>
      <c r="C1070"/>
      <c r="D1070"/>
      <c r="E1070" s="19">
        <v>0.29166666666666669</v>
      </c>
      <c r="F1070"/>
      <c r="G1070"/>
      <c r="H1070" s="15">
        <v>1050</v>
      </c>
      <c r="I1070" s="15">
        <v>150</v>
      </c>
      <c r="J1070" s="15" t="s">
        <v>5982</v>
      </c>
      <c r="K1070" s="15" t="s">
        <v>5982</v>
      </c>
      <c r="L1070" s="15">
        <v>2</v>
      </c>
      <c r="M1070" s="15">
        <v>300</v>
      </c>
      <c r="N1070" s="15">
        <v>195</v>
      </c>
      <c r="O1070" s="15" t="s">
        <v>5982</v>
      </c>
      <c r="P1070"/>
      <c r="Q1070"/>
      <c r="R1070" s="15" t="s">
        <v>5986</v>
      </c>
      <c r="S1070"/>
      <c r="T1070"/>
      <c r="U1070" s="15" t="s">
        <v>5982</v>
      </c>
      <c r="V1070" s="15" t="s">
        <v>5982</v>
      </c>
      <c r="W1070" s="15" t="s">
        <v>5982</v>
      </c>
      <c r="X1070" s="15" t="s">
        <v>5986</v>
      </c>
      <c r="Y1070" s="15" t="s">
        <v>5986</v>
      </c>
      <c r="Z1070" s="15" t="s">
        <v>5986</v>
      </c>
      <c r="AA1070" s="15">
        <v>100</v>
      </c>
      <c r="AB1070" s="15">
        <v>105</v>
      </c>
      <c r="AC1070" s="15" t="s">
        <v>5982</v>
      </c>
      <c r="AD1070" s="15" t="s">
        <v>5982</v>
      </c>
      <c r="AE1070" s="15" t="s">
        <v>5982</v>
      </c>
      <c r="AF1070" s="15">
        <v>1</v>
      </c>
      <c r="AG1070" s="15">
        <v>1</v>
      </c>
      <c r="AH1070" s="15">
        <v>1</v>
      </c>
      <c r="AI1070" s="15" t="s">
        <v>5986</v>
      </c>
      <c r="AJ1070" s="15" t="s">
        <v>5982</v>
      </c>
      <c r="AK1070" s="15" t="s">
        <v>5982</v>
      </c>
      <c r="AL1070" s="15"/>
      <c r="AM1070" s="15"/>
      <c r="AN1070" s="15">
        <v>1</v>
      </c>
      <c r="AO1070"/>
      <c r="AP1070" s="15">
        <v>1</v>
      </c>
      <c r="AQ1070"/>
    </row>
    <row r="1071" spans="1:43">
      <c r="A1071"/>
      <c r="B1071"/>
      <c r="C1071"/>
      <c r="D1071"/>
      <c r="E1071" s="19">
        <v>0.2986111111111111</v>
      </c>
      <c r="F1071"/>
      <c r="G1071"/>
      <c r="H1071" s="15">
        <v>557</v>
      </c>
      <c r="I1071" s="15">
        <v>375</v>
      </c>
      <c r="J1071" s="15" t="s">
        <v>5982</v>
      </c>
      <c r="K1071" s="15" t="s">
        <v>5982</v>
      </c>
      <c r="L1071" s="15">
        <v>2</v>
      </c>
      <c r="M1071" s="15">
        <v>600</v>
      </c>
      <c r="N1071" s="15">
        <v>495</v>
      </c>
      <c r="O1071" s="15" t="s">
        <v>5986</v>
      </c>
      <c r="P1071"/>
      <c r="Q1071"/>
      <c r="R1071" s="15" t="s">
        <v>5986</v>
      </c>
      <c r="S1071"/>
      <c r="T1071"/>
      <c r="U1071" s="15" t="s">
        <v>5982</v>
      </c>
      <c r="V1071" s="15" t="s">
        <v>5982</v>
      </c>
      <c r="W1071" s="15" t="s">
        <v>5982</v>
      </c>
      <c r="X1071" s="15" t="s">
        <v>5986</v>
      </c>
      <c r="Y1071" s="15" t="s">
        <v>5986</v>
      </c>
      <c r="Z1071" s="15" t="s">
        <v>5986</v>
      </c>
      <c r="AA1071" s="15">
        <v>105</v>
      </c>
      <c r="AB1071" s="15">
        <v>416</v>
      </c>
      <c r="AC1071" s="15" t="s">
        <v>5982</v>
      </c>
      <c r="AD1071" s="15" t="s">
        <v>5982</v>
      </c>
      <c r="AE1071" s="15" t="s">
        <v>5982</v>
      </c>
      <c r="AF1071" s="15">
        <v>1</v>
      </c>
      <c r="AG1071" s="15">
        <v>1</v>
      </c>
      <c r="AH1071" s="15">
        <v>1</v>
      </c>
      <c r="AI1071" s="15" t="s">
        <v>5982</v>
      </c>
      <c r="AJ1071" s="15" t="s">
        <v>5982</v>
      </c>
      <c r="AK1071" s="15" t="s">
        <v>5982</v>
      </c>
      <c r="AL1071" s="15">
        <v>6</v>
      </c>
      <c r="AM1071" s="15">
        <v>6</v>
      </c>
      <c r="AN1071" s="15">
        <v>6</v>
      </c>
      <c r="AO1071"/>
      <c r="AP1071" s="15"/>
      <c r="AQ1071"/>
    </row>
    <row r="1072" spans="1:43">
      <c r="A1072"/>
      <c r="B1072"/>
      <c r="C1072"/>
      <c r="D1072"/>
      <c r="E1072" s="19">
        <v>0.3298611111111111</v>
      </c>
      <c r="F1072"/>
      <c r="G1072"/>
      <c r="H1072" s="15">
        <v>192</v>
      </c>
      <c r="I1072" s="15">
        <v>120</v>
      </c>
      <c r="J1072" s="15" t="s">
        <v>5982</v>
      </c>
      <c r="K1072" s="15" t="s">
        <v>5982</v>
      </c>
      <c r="L1072" s="15">
        <v>2</v>
      </c>
      <c r="M1072" s="15">
        <v>150</v>
      </c>
      <c r="N1072" s="15">
        <v>70</v>
      </c>
      <c r="O1072" s="15" t="s">
        <v>5982</v>
      </c>
      <c r="P1072"/>
      <c r="Q1072"/>
      <c r="R1072" s="15" t="s">
        <v>5986</v>
      </c>
      <c r="S1072"/>
      <c r="T1072"/>
      <c r="U1072" s="15" t="s">
        <v>5982</v>
      </c>
      <c r="V1072" s="15" t="s">
        <v>5982</v>
      </c>
      <c r="W1072" s="15" t="s">
        <v>5982</v>
      </c>
      <c r="X1072" s="15" t="s">
        <v>5986</v>
      </c>
      <c r="Y1072" s="15" t="s">
        <v>5986</v>
      </c>
      <c r="Z1072" s="15" t="s">
        <v>5986</v>
      </c>
      <c r="AA1072" s="15">
        <v>80</v>
      </c>
      <c r="AB1072" s="15">
        <v>70</v>
      </c>
      <c r="AC1072" s="15" t="s">
        <v>5986</v>
      </c>
      <c r="AD1072" s="15" t="s">
        <v>5986</v>
      </c>
      <c r="AE1072" s="15" t="s">
        <v>5986</v>
      </c>
      <c r="AF1072" s="15"/>
      <c r="AG1072" s="15"/>
      <c r="AH1072" s="15"/>
      <c r="AI1072" s="15" t="s">
        <v>5986</v>
      </c>
      <c r="AJ1072" s="15" t="s">
        <v>5986</v>
      </c>
      <c r="AK1072" s="15" t="s">
        <v>5986</v>
      </c>
      <c r="AL1072" s="15"/>
      <c r="AM1072" s="15"/>
      <c r="AN1072" s="15"/>
      <c r="AO1072"/>
      <c r="AP1072" s="15">
        <v>1</v>
      </c>
      <c r="AQ1072"/>
    </row>
    <row r="1073" spans="1:43">
      <c r="A1073"/>
      <c r="B1073"/>
      <c r="C1073"/>
      <c r="D1073"/>
      <c r="E1073" s="19">
        <v>0.36458333333333331</v>
      </c>
      <c r="F1073"/>
      <c r="G1073"/>
      <c r="H1073" s="15">
        <v>165</v>
      </c>
      <c r="I1073" s="15">
        <v>96</v>
      </c>
      <c r="J1073" s="15" t="s">
        <v>5982</v>
      </c>
      <c r="K1073" s="15" t="s">
        <v>5982</v>
      </c>
      <c r="L1073" s="15">
        <v>2</v>
      </c>
      <c r="M1073" s="15">
        <v>150</v>
      </c>
      <c r="N1073" s="15">
        <v>67</v>
      </c>
      <c r="O1073" s="15" t="s">
        <v>5982</v>
      </c>
      <c r="P1073"/>
      <c r="Q1073"/>
      <c r="R1073" s="15"/>
      <c r="S1073"/>
      <c r="T1073"/>
      <c r="U1073" s="15" t="s">
        <v>5982</v>
      </c>
      <c r="V1073" s="15" t="s">
        <v>5982</v>
      </c>
      <c r="W1073" s="15" t="s">
        <v>5982</v>
      </c>
      <c r="X1073" s="15" t="s">
        <v>5986</v>
      </c>
      <c r="Y1073" s="15" t="s">
        <v>5986</v>
      </c>
      <c r="Z1073" s="15" t="s">
        <v>5986</v>
      </c>
      <c r="AA1073" s="15">
        <v>83</v>
      </c>
      <c r="AB1073" s="15">
        <v>67</v>
      </c>
      <c r="AC1073" s="15" t="s">
        <v>5982</v>
      </c>
      <c r="AD1073" s="15" t="s">
        <v>5986</v>
      </c>
      <c r="AE1073" s="15" t="s">
        <v>5982</v>
      </c>
      <c r="AF1073" s="15">
        <v>1</v>
      </c>
      <c r="AG1073" s="15"/>
      <c r="AH1073" s="15">
        <v>1</v>
      </c>
      <c r="AI1073" s="15" t="s">
        <v>5982</v>
      </c>
      <c r="AJ1073" s="15" t="s">
        <v>5986</v>
      </c>
      <c r="AK1073" s="15" t="s">
        <v>5982</v>
      </c>
      <c r="AL1073" s="15">
        <v>6</v>
      </c>
      <c r="AM1073" s="15"/>
      <c r="AN1073" s="15">
        <v>6</v>
      </c>
      <c r="AO1073"/>
      <c r="AP1073" s="15">
        <v>1</v>
      </c>
      <c r="AQ1073"/>
    </row>
    <row r="1074" spans="1:43">
      <c r="A1074"/>
      <c r="B1074"/>
      <c r="C1074"/>
      <c r="D1074"/>
      <c r="E1074" s="19">
        <v>0.40625</v>
      </c>
      <c r="F1074"/>
      <c r="G1074"/>
      <c r="H1074" s="15">
        <v>170</v>
      </c>
      <c r="I1074" s="15">
        <v>100</v>
      </c>
      <c r="J1074" s="15" t="s">
        <v>5982</v>
      </c>
      <c r="K1074" s="15" t="s">
        <v>5982</v>
      </c>
      <c r="L1074" s="15">
        <v>2</v>
      </c>
      <c r="M1074" s="15">
        <v>170</v>
      </c>
      <c r="N1074" s="15">
        <v>65</v>
      </c>
      <c r="O1074" s="15" t="s">
        <v>5982</v>
      </c>
      <c r="P1074"/>
      <c r="Q1074"/>
      <c r="R1074" s="15" t="s">
        <v>5986</v>
      </c>
      <c r="S1074"/>
      <c r="T1074"/>
      <c r="U1074" s="15" t="s">
        <v>5982</v>
      </c>
      <c r="V1074" s="15" t="s">
        <v>5982</v>
      </c>
      <c r="W1074" s="15" t="s">
        <v>5982</v>
      </c>
      <c r="X1074" s="15" t="s">
        <v>5986</v>
      </c>
      <c r="Y1074" s="15" t="s">
        <v>5986</v>
      </c>
      <c r="Z1074" s="15" t="s">
        <v>5986</v>
      </c>
      <c r="AA1074" s="15">
        <v>105</v>
      </c>
      <c r="AB1074" s="15">
        <v>65</v>
      </c>
      <c r="AC1074" s="15" t="s">
        <v>5986</v>
      </c>
      <c r="AD1074" s="15" t="s">
        <v>5986</v>
      </c>
      <c r="AE1074" s="15" t="s">
        <v>5986</v>
      </c>
      <c r="AF1074" s="15"/>
      <c r="AG1074" s="15"/>
      <c r="AH1074" s="15"/>
      <c r="AI1074" s="15" t="s">
        <v>5986</v>
      </c>
      <c r="AJ1074" s="15" t="s">
        <v>5986</v>
      </c>
      <c r="AK1074" s="15" t="s">
        <v>5986</v>
      </c>
      <c r="AL1074" s="15"/>
      <c r="AM1074" s="15"/>
      <c r="AN1074" s="15"/>
      <c r="AO1074"/>
      <c r="AP1074" s="15"/>
      <c r="AQ1074"/>
    </row>
    <row r="1075" spans="1:43">
      <c r="A1075"/>
      <c r="B1075"/>
      <c r="C1075"/>
      <c r="D1075"/>
      <c r="E1075" s="19">
        <v>0.43402777777777773</v>
      </c>
      <c r="F1075"/>
      <c r="G1075"/>
      <c r="H1075" s="15">
        <v>150</v>
      </c>
      <c r="I1075" s="15">
        <v>80</v>
      </c>
      <c r="J1075" s="15" t="s">
        <v>5982</v>
      </c>
      <c r="K1075" s="15" t="s">
        <v>5982</v>
      </c>
      <c r="L1075" s="15">
        <v>2</v>
      </c>
      <c r="M1075" s="15">
        <v>130</v>
      </c>
      <c r="N1075" s="15">
        <v>17</v>
      </c>
      <c r="O1075" s="15" t="s">
        <v>5982</v>
      </c>
      <c r="P1075"/>
      <c r="Q1075"/>
      <c r="R1075" s="15" t="s">
        <v>5986</v>
      </c>
      <c r="S1075"/>
      <c r="T1075"/>
      <c r="U1075" s="15" t="s">
        <v>5982</v>
      </c>
      <c r="V1075" s="15" t="s">
        <v>5982</v>
      </c>
      <c r="W1075" s="15" t="s">
        <v>5982</v>
      </c>
      <c r="X1075" s="15" t="s">
        <v>5986</v>
      </c>
      <c r="Y1075" s="15" t="s">
        <v>5986</v>
      </c>
      <c r="Z1075" s="15" t="s">
        <v>5986</v>
      </c>
      <c r="AA1075" s="15">
        <v>113</v>
      </c>
      <c r="AB1075" s="15">
        <v>15</v>
      </c>
      <c r="AC1075" s="15" t="s">
        <v>5982</v>
      </c>
      <c r="AD1075" s="15" t="s">
        <v>5986</v>
      </c>
      <c r="AE1075" s="15" t="s">
        <v>5986</v>
      </c>
      <c r="AF1075" s="15">
        <v>1</v>
      </c>
      <c r="AG1075" s="15"/>
      <c r="AH1075" s="15"/>
      <c r="AI1075" s="15" t="s">
        <v>5982</v>
      </c>
      <c r="AJ1075" s="15" t="s">
        <v>5986</v>
      </c>
      <c r="AK1075" s="15" t="s">
        <v>5986</v>
      </c>
      <c r="AL1075" s="15">
        <v>1</v>
      </c>
      <c r="AM1075" s="15"/>
      <c r="AN1075" s="15"/>
      <c r="AO1075"/>
      <c r="AP1075" s="15">
        <v>1</v>
      </c>
      <c r="AQ1075"/>
    </row>
    <row r="1076" spans="1:43">
      <c r="A1076"/>
      <c r="B1076"/>
      <c r="C1076"/>
      <c r="D1076"/>
      <c r="E1076" s="19">
        <v>0.33333333333333331</v>
      </c>
      <c r="F1076"/>
      <c r="G1076"/>
      <c r="H1076" s="15">
        <v>575</v>
      </c>
      <c r="I1076" s="15">
        <v>36</v>
      </c>
      <c r="J1076" s="15" t="s">
        <v>5982</v>
      </c>
      <c r="K1076" s="15" t="s">
        <v>5982</v>
      </c>
      <c r="L1076" s="15">
        <v>2</v>
      </c>
      <c r="M1076" s="15">
        <v>400</v>
      </c>
      <c r="N1076" s="15">
        <v>202</v>
      </c>
      <c r="O1076" s="15" t="s">
        <v>5986</v>
      </c>
      <c r="P1076"/>
      <c r="Q1076"/>
      <c r="R1076" s="15" t="s">
        <v>5986</v>
      </c>
      <c r="S1076"/>
      <c r="T1076"/>
      <c r="U1076" s="15" t="s">
        <v>5982</v>
      </c>
      <c r="V1076" s="15" t="s">
        <v>5982</v>
      </c>
      <c r="W1076" s="15" t="s">
        <v>5986</v>
      </c>
      <c r="X1076" s="15" t="s">
        <v>5986</v>
      </c>
      <c r="Y1076" s="15" t="s">
        <v>5986</v>
      </c>
      <c r="Z1076" s="15" t="s">
        <v>5986</v>
      </c>
      <c r="AA1076" s="15">
        <v>162</v>
      </c>
      <c r="AB1076" s="15">
        <v>36</v>
      </c>
      <c r="AC1076" s="15" t="s">
        <v>5982</v>
      </c>
      <c r="AD1076" s="15" t="s">
        <v>5982</v>
      </c>
      <c r="AE1076" s="15" t="s">
        <v>5982</v>
      </c>
      <c r="AF1076" s="15">
        <v>1</v>
      </c>
      <c r="AG1076" s="15">
        <v>1</v>
      </c>
      <c r="AH1076" s="15">
        <v>1</v>
      </c>
      <c r="AI1076" s="15" t="s">
        <v>5986</v>
      </c>
      <c r="AJ1076" s="15" t="s">
        <v>5986</v>
      </c>
      <c r="AK1076" s="15" t="s">
        <v>5986</v>
      </c>
      <c r="AL1076" s="15"/>
      <c r="AM1076" s="15"/>
      <c r="AN1076" s="15"/>
      <c r="AO1076"/>
      <c r="AP1076" s="15"/>
      <c r="AQ1076"/>
    </row>
    <row r="1077" spans="1:43">
      <c r="A1077"/>
      <c r="B1077"/>
      <c r="C1077"/>
      <c r="D1077"/>
      <c r="E1077" s="19">
        <v>0.375</v>
      </c>
      <c r="F1077"/>
      <c r="G1077"/>
      <c r="H1077" s="15">
        <v>575</v>
      </c>
      <c r="I1077" s="15">
        <v>160</v>
      </c>
      <c r="J1077" s="15" t="s">
        <v>5982</v>
      </c>
      <c r="K1077" s="15" t="s">
        <v>5982</v>
      </c>
      <c r="L1077" s="15">
        <v>2</v>
      </c>
      <c r="M1077" s="15">
        <v>576</v>
      </c>
      <c r="N1077" s="15">
        <v>381</v>
      </c>
      <c r="O1077" s="15" t="s">
        <v>5986</v>
      </c>
      <c r="P1077"/>
      <c r="Q1077"/>
      <c r="R1077" s="15" t="s">
        <v>5982</v>
      </c>
      <c r="S1077"/>
      <c r="T1077"/>
      <c r="U1077" s="15" t="s">
        <v>5982</v>
      </c>
      <c r="V1077" s="15" t="s">
        <v>5982</v>
      </c>
      <c r="W1077" s="15" t="s">
        <v>5986</v>
      </c>
      <c r="X1077" s="15" t="s">
        <v>5986</v>
      </c>
      <c r="Y1077" s="15" t="s">
        <v>5986</v>
      </c>
      <c r="Z1077" s="15" t="s">
        <v>5986</v>
      </c>
      <c r="AA1077" s="15">
        <v>50</v>
      </c>
      <c r="AB1077" s="15">
        <v>144</v>
      </c>
      <c r="AC1077" s="15" t="s">
        <v>5982</v>
      </c>
      <c r="AD1077" s="15" t="s">
        <v>5982</v>
      </c>
      <c r="AE1077" s="15" t="s">
        <v>5982</v>
      </c>
      <c r="AF1077" s="15">
        <v>1</v>
      </c>
      <c r="AG1077" s="15">
        <v>1</v>
      </c>
      <c r="AH1077" s="15">
        <v>1</v>
      </c>
      <c r="AI1077" s="15" t="s">
        <v>5986</v>
      </c>
      <c r="AJ1077" s="15" t="s">
        <v>5986</v>
      </c>
      <c r="AK1077" s="15" t="s">
        <v>5986</v>
      </c>
      <c r="AL1077" s="15"/>
      <c r="AM1077" s="15"/>
      <c r="AN1077" s="15"/>
      <c r="AO1077"/>
      <c r="AP1077" s="15"/>
      <c r="AQ1077"/>
    </row>
    <row r="1078" spans="1:43">
      <c r="A1078"/>
      <c r="B1078"/>
      <c r="C1078"/>
      <c r="D1078"/>
      <c r="E1078" s="19">
        <v>0.39583333333333331</v>
      </c>
      <c r="F1078"/>
      <c r="G1078"/>
      <c r="H1078" s="15">
        <v>1125</v>
      </c>
      <c r="I1078" s="15">
        <v>450</v>
      </c>
      <c r="J1078" s="15" t="s">
        <v>5982</v>
      </c>
      <c r="K1078" s="15" t="s">
        <v>5982</v>
      </c>
      <c r="L1078" s="15">
        <v>2</v>
      </c>
      <c r="M1078" s="15">
        <v>1000</v>
      </c>
      <c r="N1078" s="15">
        <v>440</v>
      </c>
      <c r="O1078" s="15" t="s">
        <v>5986</v>
      </c>
      <c r="P1078"/>
      <c r="Q1078"/>
      <c r="R1078" s="15" t="s">
        <v>5986</v>
      </c>
      <c r="S1078"/>
      <c r="T1078"/>
      <c r="U1078" s="15" t="s">
        <v>5982</v>
      </c>
      <c r="V1078" s="15" t="s">
        <v>5982</v>
      </c>
      <c r="W1078" s="15" t="s">
        <v>5986</v>
      </c>
      <c r="X1078" s="15" t="s">
        <v>5986</v>
      </c>
      <c r="Y1078" s="15" t="s">
        <v>5986</v>
      </c>
      <c r="Z1078" s="15" t="s">
        <v>5986</v>
      </c>
      <c r="AA1078" s="15">
        <v>60</v>
      </c>
      <c r="AB1078" s="15">
        <v>500</v>
      </c>
      <c r="AC1078" s="15" t="s">
        <v>5982</v>
      </c>
      <c r="AD1078" s="15" t="s">
        <v>5982</v>
      </c>
      <c r="AE1078" s="15" t="s">
        <v>5982</v>
      </c>
      <c r="AF1078" s="15">
        <v>1</v>
      </c>
      <c r="AG1078" s="15">
        <v>1</v>
      </c>
      <c r="AH1078" s="15">
        <v>1</v>
      </c>
      <c r="AI1078" s="15" t="s">
        <v>5986</v>
      </c>
      <c r="AJ1078" s="15" t="s">
        <v>5986</v>
      </c>
      <c r="AK1078" s="15" t="s">
        <v>5986</v>
      </c>
      <c r="AL1078" s="15"/>
      <c r="AM1078" s="15"/>
      <c r="AN1078" s="15"/>
      <c r="AO1078"/>
      <c r="AP1078" s="15"/>
      <c r="AQ1078"/>
    </row>
    <row r="1079" spans="1:43">
      <c r="A1079"/>
      <c r="B1079"/>
      <c r="C1079"/>
      <c r="D1079"/>
      <c r="E1079" s="20"/>
      <c r="F1079"/>
      <c r="G1079"/>
      <c r="H1079" s="15">
        <v>257</v>
      </c>
      <c r="I1079" s="15">
        <v>50</v>
      </c>
      <c r="J1079" s="15" t="s">
        <v>5982</v>
      </c>
      <c r="K1079" s="15" t="s">
        <v>5982</v>
      </c>
      <c r="L1079" s="15">
        <v>2</v>
      </c>
      <c r="M1079" s="15">
        <v>280</v>
      </c>
      <c r="N1079" s="15">
        <v>130</v>
      </c>
      <c r="O1079" s="15" t="s">
        <v>5986</v>
      </c>
      <c r="P1079"/>
      <c r="Q1079"/>
      <c r="R1079" s="15" t="s">
        <v>5986</v>
      </c>
      <c r="S1079"/>
      <c r="T1079"/>
      <c r="U1079" s="15" t="s">
        <v>5982</v>
      </c>
      <c r="V1079" s="15" t="s">
        <v>5982</v>
      </c>
      <c r="W1079" s="15" t="s">
        <v>5986</v>
      </c>
      <c r="X1079" s="15" t="s">
        <v>5986</v>
      </c>
      <c r="Y1079" s="15" t="s">
        <v>5986</v>
      </c>
      <c r="Z1079" s="15" t="s">
        <v>5986</v>
      </c>
      <c r="AA1079" s="15">
        <v>119</v>
      </c>
      <c r="AB1079" s="15">
        <v>31</v>
      </c>
      <c r="AC1079" s="15" t="s">
        <v>5986</v>
      </c>
      <c r="AD1079" s="15" t="s">
        <v>5986</v>
      </c>
      <c r="AE1079" s="15" t="s">
        <v>5986</v>
      </c>
      <c r="AF1079" s="15"/>
      <c r="AG1079" s="15"/>
      <c r="AH1079" s="15"/>
      <c r="AI1079" s="15" t="s">
        <v>5986</v>
      </c>
      <c r="AJ1079" s="15" t="s">
        <v>5986</v>
      </c>
      <c r="AK1079" s="15" t="s">
        <v>5986</v>
      </c>
      <c r="AL1079" s="15"/>
      <c r="AM1079" s="15"/>
      <c r="AN1079" s="15"/>
      <c r="AO1079"/>
      <c r="AP1079" s="15"/>
      <c r="AQ1079"/>
    </row>
    <row r="1080" spans="1:43">
      <c r="A1080"/>
      <c r="B1080"/>
      <c r="C1080"/>
      <c r="D1080"/>
      <c r="E1080" s="19">
        <v>0.45833333333333331</v>
      </c>
      <c r="F1080"/>
      <c r="G1080"/>
      <c r="H1080" s="15">
        <v>580</v>
      </c>
      <c r="I1080" s="15">
        <v>270</v>
      </c>
      <c r="J1080" s="15" t="s">
        <v>5982</v>
      </c>
      <c r="K1080" s="15" t="s">
        <v>5982</v>
      </c>
      <c r="L1080" s="15">
        <v>2</v>
      </c>
      <c r="M1080" s="15">
        <v>650</v>
      </c>
      <c r="N1080" s="15">
        <v>370</v>
      </c>
      <c r="O1080" s="15" t="s">
        <v>5986</v>
      </c>
      <c r="P1080"/>
      <c r="Q1080"/>
      <c r="R1080" s="15" t="s">
        <v>5986</v>
      </c>
      <c r="S1080"/>
      <c r="T1080"/>
      <c r="U1080" s="15" t="s">
        <v>5982</v>
      </c>
      <c r="V1080" s="15" t="s">
        <v>5982</v>
      </c>
      <c r="W1080" s="15" t="s">
        <v>5986</v>
      </c>
      <c r="X1080" s="15" t="s">
        <v>5986</v>
      </c>
      <c r="Y1080" s="15" t="s">
        <v>5986</v>
      </c>
      <c r="Z1080" s="15" t="s">
        <v>5986</v>
      </c>
      <c r="AA1080" s="15">
        <v>30</v>
      </c>
      <c r="AB1080" s="15">
        <v>250</v>
      </c>
      <c r="AC1080" s="15" t="s">
        <v>5986</v>
      </c>
      <c r="AD1080" s="15" t="s">
        <v>5986</v>
      </c>
      <c r="AE1080" s="15" t="s">
        <v>5986</v>
      </c>
      <c r="AF1080" s="15"/>
      <c r="AG1080" s="15"/>
      <c r="AH1080" s="15"/>
      <c r="AI1080" s="15" t="s">
        <v>5986</v>
      </c>
      <c r="AJ1080" s="15" t="s">
        <v>5986</v>
      </c>
      <c r="AK1080" s="15" t="s">
        <v>5986</v>
      </c>
      <c r="AL1080" s="15"/>
      <c r="AM1080" s="15"/>
      <c r="AN1080" s="15"/>
      <c r="AO1080"/>
      <c r="AP1080" s="15">
        <v>1</v>
      </c>
      <c r="AQ1080"/>
    </row>
    <row r="1081" spans="1:43">
      <c r="A1081"/>
      <c r="B1081"/>
      <c r="C1081"/>
      <c r="D1081"/>
      <c r="E1081" s="19">
        <v>0</v>
      </c>
      <c r="F1081"/>
      <c r="G1081"/>
      <c r="H1081" s="15">
        <v>1086</v>
      </c>
      <c r="I1081" s="15">
        <v>660</v>
      </c>
      <c r="J1081" s="15" t="s">
        <v>5982</v>
      </c>
      <c r="K1081" s="15" t="s">
        <v>5982</v>
      </c>
      <c r="L1081" s="15">
        <v>2</v>
      </c>
      <c r="M1081" s="15">
        <v>700</v>
      </c>
      <c r="N1081" s="15">
        <v>50</v>
      </c>
      <c r="O1081" s="15" t="s">
        <v>5986</v>
      </c>
      <c r="P1081"/>
      <c r="Q1081"/>
      <c r="R1081" s="15" t="s">
        <v>5986</v>
      </c>
      <c r="S1081"/>
      <c r="T1081"/>
      <c r="U1081" s="15" t="s">
        <v>5982</v>
      </c>
      <c r="V1081" s="15" t="s">
        <v>5982</v>
      </c>
      <c r="W1081" s="15" t="s">
        <v>5986</v>
      </c>
      <c r="X1081" s="15" t="s">
        <v>5986</v>
      </c>
      <c r="Y1081" s="15" t="s">
        <v>5986</v>
      </c>
      <c r="Z1081" s="15" t="s">
        <v>5986</v>
      </c>
      <c r="AA1081" s="15">
        <v>0</v>
      </c>
      <c r="AB1081" s="15">
        <v>650</v>
      </c>
      <c r="AC1081" s="15" t="s">
        <v>5986</v>
      </c>
      <c r="AD1081" s="15" t="s">
        <v>5986</v>
      </c>
      <c r="AE1081" s="15" t="s">
        <v>5986</v>
      </c>
      <c r="AF1081" s="15"/>
      <c r="AG1081" s="15"/>
      <c r="AH1081" s="15"/>
      <c r="AI1081" s="15" t="s">
        <v>5986</v>
      </c>
      <c r="AJ1081" s="15" t="s">
        <v>5986</v>
      </c>
      <c r="AK1081" s="15" t="s">
        <v>5986</v>
      </c>
      <c r="AL1081" s="15"/>
      <c r="AM1081" s="15"/>
      <c r="AN1081" s="15"/>
      <c r="AO1081"/>
      <c r="AP1081" s="15"/>
      <c r="AQ1081"/>
    </row>
    <row r="1082" spans="1:43">
      <c r="A1082"/>
      <c r="B1082"/>
      <c r="C1082"/>
      <c r="D1082"/>
      <c r="E1082" s="19">
        <v>0.44791666666666669</v>
      </c>
      <c r="F1082"/>
      <c r="G1082"/>
      <c r="H1082" s="15">
        <v>168</v>
      </c>
      <c r="I1082" s="15">
        <v>80</v>
      </c>
      <c r="J1082" s="15" t="s">
        <v>5982</v>
      </c>
      <c r="K1082" s="15" t="s">
        <v>5982</v>
      </c>
      <c r="L1082" s="15">
        <v>2</v>
      </c>
      <c r="M1082" s="15">
        <v>70</v>
      </c>
      <c r="N1082" s="15">
        <v>0</v>
      </c>
      <c r="O1082" s="15" t="s">
        <v>5982</v>
      </c>
      <c r="P1082"/>
      <c r="Q1082"/>
      <c r="R1082" s="15" t="s">
        <v>5986</v>
      </c>
      <c r="S1082"/>
      <c r="T1082"/>
      <c r="U1082" s="15" t="s">
        <v>5982</v>
      </c>
      <c r="V1082" s="15" t="s">
        <v>5982</v>
      </c>
      <c r="W1082" s="15" t="s">
        <v>5982</v>
      </c>
      <c r="X1082" s="15" t="s">
        <v>5986</v>
      </c>
      <c r="Y1082" s="15" t="s">
        <v>5986</v>
      </c>
      <c r="Z1082" s="15" t="s">
        <v>5986</v>
      </c>
      <c r="AA1082" s="15">
        <v>50</v>
      </c>
      <c r="AB1082" s="15">
        <v>70</v>
      </c>
      <c r="AC1082" s="15" t="s">
        <v>5982</v>
      </c>
      <c r="AD1082" s="15" t="s">
        <v>5982</v>
      </c>
      <c r="AE1082" s="15" t="s">
        <v>5982</v>
      </c>
      <c r="AF1082" s="15">
        <v>1</v>
      </c>
      <c r="AG1082" s="15">
        <v>1</v>
      </c>
      <c r="AH1082" s="15">
        <v>1</v>
      </c>
      <c r="AI1082" s="15" t="s">
        <v>5982</v>
      </c>
      <c r="AJ1082" s="15" t="s">
        <v>5982</v>
      </c>
      <c r="AK1082" s="15" t="s">
        <v>5982</v>
      </c>
      <c r="AL1082" s="15"/>
      <c r="AM1082" s="15"/>
      <c r="AN1082" s="15">
        <v>1</v>
      </c>
      <c r="AO1082"/>
      <c r="AP1082" s="15">
        <v>1</v>
      </c>
      <c r="AQ1082"/>
    </row>
    <row r="1083" spans="1:43">
      <c r="A1083"/>
      <c r="B1083"/>
      <c r="C1083"/>
      <c r="D1083"/>
      <c r="E1083" s="19">
        <v>0.4236111111111111</v>
      </c>
      <c r="F1083"/>
      <c r="G1083"/>
      <c r="H1083" s="15">
        <v>1100</v>
      </c>
      <c r="I1083" s="15">
        <v>256</v>
      </c>
      <c r="J1083" s="15" t="s">
        <v>5982</v>
      </c>
      <c r="K1083" s="15" t="s">
        <v>5982</v>
      </c>
      <c r="L1083" s="15">
        <v>2</v>
      </c>
      <c r="M1083" s="15">
        <v>370</v>
      </c>
      <c r="N1083" s="15">
        <v>114</v>
      </c>
      <c r="O1083" s="15" t="s">
        <v>5982</v>
      </c>
      <c r="P1083"/>
      <c r="Q1083"/>
      <c r="R1083" s="15" t="s">
        <v>5986</v>
      </c>
      <c r="S1083"/>
      <c r="T1083"/>
      <c r="U1083" s="15" t="s">
        <v>5982</v>
      </c>
      <c r="V1083" s="15" t="s">
        <v>5982</v>
      </c>
      <c r="W1083" s="15" t="s">
        <v>5982</v>
      </c>
      <c r="X1083" s="15" t="s">
        <v>5986</v>
      </c>
      <c r="Y1083" s="15" t="s">
        <v>5986</v>
      </c>
      <c r="Z1083" s="15" t="s">
        <v>5986</v>
      </c>
      <c r="AA1083" s="15">
        <v>0</v>
      </c>
      <c r="AB1083" s="15">
        <v>256</v>
      </c>
      <c r="AC1083" s="15" t="s">
        <v>5986</v>
      </c>
      <c r="AD1083" s="15" t="s">
        <v>5982</v>
      </c>
      <c r="AE1083" s="15" t="s">
        <v>5986</v>
      </c>
      <c r="AF1083" s="15"/>
      <c r="AG1083" s="15">
        <v>1</v>
      </c>
      <c r="AH1083" s="15"/>
      <c r="AI1083" s="15" t="s">
        <v>5986</v>
      </c>
      <c r="AJ1083" s="15" t="s">
        <v>5986</v>
      </c>
      <c r="AK1083" s="15" t="s">
        <v>5986</v>
      </c>
      <c r="AL1083" s="15"/>
      <c r="AM1083" s="15"/>
      <c r="AN1083" s="15"/>
      <c r="AO1083"/>
      <c r="AP1083" s="15">
        <v>1</v>
      </c>
      <c r="AQ1083"/>
    </row>
    <row r="1084" spans="1:43">
      <c r="A1084"/>
      <c r="B1084"/>
      <c r="C1084"/>
      <c r="D1084"/>
      <c r="E1084" s="19">
        <v>0.3888888888888889</v>
      </c>
      <c r="F1084"/>
      <c r="G1084"/>
      <c r="H1084" s="15">
        <v>242</v>
      </c>
      <c r="I1084" s="15"/>
      <c r="J1084" s="15"/>
      <c r="K1084" s="15" t="s">
        <v>5986</v>
      </c>
      <c r="L1084" s="15"/>
      <c r="M1084" s="15"/>
      <c r="N1084" s="15"/>
      <c r="O1084" s="15"/>
      <c r="P1084"/>
      <c r="Q1084"/>
      <c r="R1084" s="15"/>
      <c r="S1084"/>
      <c r="T1084"/>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c r="AP1084" s="15">
        <v>1</v>
      </c>
      <c r="AQ1084"/>
    </row>
    <row r="1085" spans="1:43">
      <c r="A1085"/>
      <c r="B1085"/>
      <c r="C1085"/>
      <c r="D1085"/>
      <c r="E1085" s="19">
        <v>0.35416666666666669</v>
      </c>
      <c r="F1085"/>
      <c r="G1085"/>
      <c r="H1085" s="15">
        <v>358</v>
      </c>
      <c r="I1085" s="15">
        <v>98</v>
      </c>
      <c r="J1085" s="15" t="s">
        <v>5982</v>
      </c>
      <c r="K1085" s="15" t="s">
        <v>5982</v>
      </c>
      <c r="L1085" s="15">
        <v>2</v>
      </c>
      <c r="M1085" s="15">
        <v>68</v>
      </c>
      <c r="N1085" s="15">
        <v>35</v>
      </c>
      <c r="O1085" s="15" t="s">
        <v>5982</v>
      </c>
      <c r="P1085"/>
      <c r="Q1085"/>
      <c r="R1085" s="15" t="s">
        <v>5986</v>
      </c>
      <c r="S1085"/>
      <c r="T1085"/>
      <c r="U1085" s="15" t="s">
        <v>5982</v>
      </c>
      <c r="V1085" s="15" t="s">
        <v>5982</v>
      </c>
      <c r="W1085" s="15" t="s">
        <v>5982</v>
      </c>
      <c r="X1085" s="15" t="s">
        <v>5986</v>
      </c>
      <c r="Y1085" s="15" t="s">
        <v>5986</v>
      </c>
      <c r="Z1085" s="15" t="s">
        <v>5986</v>
      </c>
      <c r="AA1085" s="15">
        <v>132</v>
      </c>
      <c r="AB1085" s="15">
        <v>33</v>
      </c>
      <c r="AC1085" s="15" t="s">
        <v>5982</v>
      </c>
      <c r="AD1085" s="15" t="s">
        <v>5982</v>
      </c>
      <c r="AE1085" s="15" t="s">
        <v>5982</v>
      </c>
      <c r="AF1085" s="15">
        <v>1</v>
      </c>
      <c r="AG1085" s="15">
        <v>1</v>
      </c>
      <c r="AH1085" s="15">
        <v>1</v>
      </c>
      <c r="AI1085" s="15" t="s">
        <v>5982</v>
      </c>
      <c r="AJ1085" s="15" t="s">
        <v>5982</v>
      </c>
      <c r="AK1085" s="15" t="s">
        <v>5982</v>
      </c>
      <c r="AL1085" s="15"/>
      <c r="AM1085" s="15"/>
      <c r="AN1085" s="15"/>
      <c r="AO1085"/>
      <c r="AP1085" s="15">
        <v>1</v>
      </c>
      <c r="AQ1085"/>
    </row>
    <row r="1086" spans="1:43">
      <c r="A1086"/>
      <c r="B1086"/>
      <c r="C1086"/>
      <c r="D1086"/>
      <c r="E1086" s="19">
        <v>0.31944444444444448</v>
      </c>
      <c r="F1086"/>
      <c r="G1086"/>
      <c r="H1086" s="15">
        <v>141</v>
      </c>
      <c r="I1086" s="15">
        <v>80</v>
      </c>
      <c r="J1086" s="15" t="s">
        <v>5982</v>
      </c>
      <c r="K1086" s="15" t="s">
        <v>5982</v>
      </c>
      <c r="L1086" s="15">
        <v>2</v>
      </c>
      <c r="M1086" s="15">
        <v>50</v>
      </c>
      <c r="N1086" s="15">
        <v>0</v>
      </c>
      <c r="O1086" s="15" t="s">
        <v>5982</v>
      </c>
      <c r="P1086"/>
      <c r="Q1086"/>
      <c r="R1086" s="15" t="s">
        <v>5986</v>
      </c>
      <c r="S1086"/>
      <c r="T1086"/>
      <c r="U1086" s="15" t="s">
        <v>5982</v>
      </c>
      <c r="V1086" s="15" t="s">
        <v>5982</v>
      </c>
      <c r="W1086" s="15" t="s">
        <v>5982</v>
      </c>
      <c r="X1086" s="15" t="s">
        <v>5986</v>
      </c>
      <c r="Y1086" s="15" t="s">
        <v>5986</v>
      </c>
      <c r="Z1086" s="15" t="s">
        <v>5986</v>
      </c>
      <c r="AA1086" s="15">
        <v>50</v>
      </c>
      <c r="AB1086" s="15">
        <v>50</v>
      </c>
      <c r="AC1086" s="15" t="s">
        <v>5982</v>
      </c>
      <c r="AD1086" s="15" t="s">
        <v>5982</v>
      </c>
      <c r="AE1086" s="15" t="s">
        <v>5982</v>
      </c>
      <c r="AF1086" s="15">
        <v>1</v>
      </c>
      <c r="AG1086" s="15">
        <v>1</v>
      </c>
      <c r="AH1086" s="15">
        <v>1</v>
      </c>
      <c r="AI1086" s="15" t="s">
        <v>5982</v>
      </c>
      <c r="AJ1086" s="15" t="s">
        <v>5982</v>
      </c>
      <c r="AK1086" s="15" t="s">
        <v>5982</v>
      </c>
      <c r="AL1086" s="15">
        <v>1</v>
      </c>
      <c r="AM1086" s="15">
        <v>1</v>
      </c>
      <c r="AN1086" s="15">
        <v>1</v>
      </c>
      <c r="AO1086"/>
      <c r="AP1086" s="15">
        <v>1</v>
      </c>
      <c r="AQ1086"/>
    </row>
    <row r="1087" spans="1:43">
      <c r="A1087"/>
      <c r="B1087"/>
      <c r="C1087"/>
      <c r="D1087"/>
      <c r="E1087" s="19">
        <v>0.40277777777777773</v>
      </c>
      <c r="F1087"/>
      <c r="G1087"/>
      <c r="H1087" s="15">
        <v>338</v>
      </c>
      <c r="I1087" s="15">
        <v>251</v>
      </c>
      <c r="J1087" s="15" t="s">
        <v>5982</v>
      </c>
      <c r="K1087" s="15" t="s">
        <v>5982</v>
      </c>
      <c r="L1087" s="15">
        <v>2</v>
      </c>
      <c r="M1087" s="15">
        <v>350</v>
      </c>
      <c r="N1087" s="15">
        <v>85</v>
      </c>
      <c r="O1087" s="15" t="s">
        <v>5986</v>
      </c>
      <c r="P1087"/>
      <c r="Q1087"/>
      <c r="R1087" s="15" t="s">
        <v>5986</v>
      </c>
      <c r="S1087"/>
      <c r="T1087"/>
      <c r="U1087" s="15" t="s">
        <v>5982</v>
      </c>
      <c r="V1087" s="15" t="s">
        <v>5982</v>
      </c>
      <c r="W1087" s="15" t="s">
        <v>5982</v>
      </c>
      <c r="X1087" s="15" t="s">
        <v>5986</v>
      </c>
      <c r="Y1087" s="15" t="s">
        <v>5986</v>
      </c>
      <c r="Z1087" s="15" t="s">
        <v>5986</v>
      </c>
      <c r="AA1087" s="15">
        <v>250</v>
      </c>
      <c r="AB1087" s="15">
        <v>51</v>
      </c>
      <c r="AC1087" s="15" t="s">
        <v>5986</v>
      </c>
      <c r="AD1087" s="15" t="s">
        <v>5982</v>
      </c>
      <c r="AE1087" s="15" t="s">
        <v>5982</v>
      </c>
      <c r="AF1087" s="15"/>
      <c r="AG1087" s="15"/>
      <c r="AH1087" s="15" t="s">
        <v>251</v>
      </c>
      <c r="AI1087" s="15" t="s">
        <v>5986</v>
      </c>
      <c r="AJ1087" s="15" t="s">
        <v>5986</v>
      </c>
      <c r="AK1087" s="15" t="s">
        <v>5982</v>
      </c>
      <c r="AL1087" s="15"/>
      <c r="AM1087" s="15"/>
      <c r="AN1087" s="15">
        <v>3</v>
      </c>
      <c r="AO1087"/>
      <c r="AP1087" s="15"/>
      <c r="AQ1087"/>
    </row>
    <row r="1088" spans="1:43">
      <c r="A1088"/>
      <c r="B1088"/>
      <c r="C1088"/>
      <c r="D1088"/>
      <c r="E1088" s="19">
        <v>0.43402777777777773</v>
      </c>
      <c r="F1088"/>
      <c r="G1088"/>
      <c r="H1088" s="15">
        <v>1059</v>
      </c>
      <c r="I1088" s="15">
        <v>582</v>
      </c>
      <c r="J1088" s="15" t="s">
        <v>5982</v>
      </c>
      <c r="K1088" s="15" t="s">
        <v>5982</v>
      </c>
      <c r="L1088" s="15">
        <v>2</v>
      </c>
      <c r="M1088" s="15">
        <v>1000</v>
      </c>
      <c r="N1088" s="15">
        <v>800</v>
      </c>
      <c r="O1088" s="15" t="s">
        <v>5986</v>
      </c>
      <c r="P1088"/>
      <c r="Q1088"/>
      <c r="R1088" s="15" t="s">
        <v>5986</v>
      </c>
      <c r="S1088"/>
      <c r="T1088"/>
      <c r="U1088" s="15" t="s">
        <v>5982</v>
      </c>
      <c r="V1088" s="15" t="s">
        <v>5982</v>
      </c>
      <c r="W1088" s="15" t="s">
        <v>5982</v>
      </c>
      <c r="X1088" s="15" t="s">
        <v>5986</v>
      </c>
      <c r="Y1088" s="15" t="s">
        <v>5986</v>
      </c>
      <c r="Z1088" s="15" t="s">
        <v>5986</v>
      </c>
      <c r="AA1088" s="15">
        <v>165</v>
      </c>
      <c r="AB1088" s="15">
        <v>532</v>
      </c>
      <c r="AC1088" s="15" t="s">
        <v>5982</v>
      </c>
      <c r="AD1088" s="15" t="s">
        <v>5982</v>
      </c>
      <c r="AE1088" s="15" t="s">
        <v>5982</v>
      </c>
      <c r="AF1088" s="15">
        <v>1</v>
      </c>
      <c r="AG1088" s="15">
        <v>1</v>
      </c>
      <c r="AH1088" s="15">
        <v>1</v>
      </c>
      <c r="AI1088" s="15" t="s">
        <v>5986</v>
      </c>
      <c r="AJ1088" s="15" t="s">
        <v>5982</v>
      </c>
      <c r="AK1088" s="15" t="s">
        <v>5986</v>
      </c>
      <c r="AL1088" s="15"/>
      <c r="AM1088" s="15">
        <v>6</v>
      </c>
      <c r="AN1088" s="15"/>
      <c r="AO1088"/>
      <c r="AP1088" s="15">
        <v>1</v>
      </c>
      <c r="AQ1088"/>
    </row>
    <row r="1089" spans="1:43">
      <c r="A1089"/>
      <c r="B1089"/>
      <c r="C1089"/>
      <c r="D1089"/>
      <c r="E1089" s="19">
        <v>0.48958333333333331</v>
      </c>
      <c r="F1089"/>
      <c r="G1089"/>
      <c r="H1089" s="15">
        <v>283</v>
      </c>
      <c r="I1089" s="15">
        <v>212</v>
      </c>
      <c r="J1089" s="15" t="s">
        <v>5982</v>
      </c>
      <c r="K1089" s="15" t="s">
        <v>5982</v>
      </c>
      <c r="L1089" s="15">
        <v>2</v>
      </c>
      <c r="M1089" s="15">
        <v>500</v>
      </c>
      <c r="N1089" s="15">
        <v>320</v>
      </c>
      <c r="O1089" s="15" t="s">
        <v>5986</v>
      </c>
      <c r="P1089"/>
      <c r="Q1089"/>
      <c r="R1089" s="15" t="s">
        <v>5986</v>
      </c>
      <c r="S1089"/>
      <c r="T1089"/>
      <c r="U1089" s="15" t="s">
        <v>5986</v>
      </c>
      <c r="V1089" s="15" t="s">
        <v>5986</v>
      </c>
      <c r="W1089" s="15" t="s">
        <v>5982</v>
      </c>
      <c r="X1089" s="15" t="s">
        <v>5986</v>
      </c>
      <c r="Y1089" s="15" t="s">
        <v>5986</v>
      </c>
      <c r="Z1089" s="15" t="s">
        <v>5986</v>
      </c>
      <c r="AA1089" s="15">
        <v>160</v>
      </c>
      <c r="AB1089" s="15">
        <v>72</v>
      </c>
      <c r="AC1089" s="15" t="s">
        <v>5982</v>
      </c>
      <c r="AD1089" s="15" t="s">
        <v>5982</v>
      </c>
      <c r="AE1089" s="15" t="s">
        <v>5982</v>
      </c>
      <c r="AF1089" s="15">
        <v>1</v>
      </c>
      <c r="AG1089" s="15">
        <v>1</v>
      </c>
      <c r="AH1089" s="15">
        <v>1</v>
      </c>
      <c r="AI1089" s="15" t="s">
        <v>5982</v>
      </c>
      <c r="AJ1089" s="15" t="s">
        <v>5986</v>
      </c>
      <c r="AK1089" s="15" t="s">
        <v>5982</v>
      </c>
      <c r="AL1089" s="15">
        <v>1</v>
      </c>
      <c r="AM1089" s="15"/>
      <c r="AN1089" s="15">
        <v>1</v>
      </c>
      <c r="AO1089"/>
      <c r="AP1089" s="15">
        <v>1</v>
      </c>
      <c r="AQ1089"/>
    </row>
    <row r="1090" spans="1:43">
      <c r="A1090"/>
      <c r="B1090"/>
      <c r="C1090"/>
      <c r="D1090"/>
      <c r="E1090" s="19">
        <v>0.45833333333333331</v>
      </c>
      <c r="F1090"/>
      <c r="G1090"/>
      <c r="H1090" s="15">
        <v>675</v>
      </c>
      <c r="I1090" s="15">
        <v>70</v>
      </c>
      <c r="J1090" s="15" t="s">
        <v>5982</v>
      </c>
      <c r="K1090" s="15" t="s">
        <v>5982</v>
      </c>
      <c r="L1090" s="15">
        <v>2</v>
      </c>
      <c r="M1090" s="15">
        <v>750</v>
      </c>
      <c r="N1090" s="15">
        <v>580</v>
      </c>
      <c r="O1090" s="15" t="s">
        <v>5986</v>
      </c>
      <c r="P1090"/>
      <c r="Q1090"/>
      <c r="R1090" s="15" t="s">
        <v>5986</v>
      </c>
      <c r="S1090"/>
      <c r="T1090"/>
      <c r="U1090" s="15" t="s">
        <v>5982</v>
      </c>
      <c r="V1090" s="15" t="s">
        <v>5982</v>
      </c>
      <c r="W1090" s="15" t="s">
        <v>5982</v>
      </c>
      <c r="X1090" s="15" t="s">
        <v>5986</v>
      </c>
      <c r="Y1090" s="15" t="s">
        <v>5986</v>
      </c>
      <c r="Z1090" s="15" t="s">
        <v>5986</v>
      </c>
      <c r="AA1090" s="15">
        <v>0</v>
      </c>
      <c r="AB1090" s="15">
        <v>170</v>
      </c>
      <c r="AC1090" s="15" t="s">
        <v>5982</v>
      </c>
      <c r="AD1090" s="15" t="s">
        <v>5982</v>
      </c>
      <c r="AE1090" s="15" t="s">
        <v>5982</v>
      </c>
      <c r="AF1090" s="15">
        <v>1</v>
      </c>
      <c r="AG1090" s="15">
        <v>1</v>
      </c>
      <c r="AH1090" s="15">
        <v>1</v>
      </c>
      <c r="AI1090" s="15" t="s">
        <v>5986</v>
      </c>
      <c r="AJ1090" s="15" t="s">
        <v>5986</v>
      </c>
      <c r="AK1090" s="15" t="s">
        <v>5986</v>
      </c>
      <c r="AL1090" s="15"/>
      <c r="AM1090" s="15"/>
      <c r="AN1090" s="15"/>
      <c r="AO1090"/>
      <c r="AP1090" s="15">
        <v>1</v>
      </c>
      <c r="AQ1090"/>
    </row>
    <row r="1091" spans="1:43">
      <c r="A1091"/>
      <c r="B1091"/>
      <c r="C1091"/>
      <c r="D1091"/>
      <c r="E1091" s="19">
        <v>0.375</v>
      </c>
      <c r="F1091"/>
      <c r="G1091"/>
      <c r="H1091" s="15">
        <v>272</v>
      </c>
      <c r="I1091" s="15">
        <v>142</v>
      </c>
      <c r="J1091" s="15" t="s">
        <v>5982</v>
      </c>
      <c r="K1091" s="15" t="s">
        <v>5982</v>
      </c>
      <c r="L1091" s="15">
        <v>2</v>
      </c>
      <c r="M1091" s="15">
        <v>300</v>
      </c>
      <c r="N1091" s="15">
        <v>108</v>
      </c>
      <c r="O1091" s="15" t="s">
        <v>5986</v>
      </c>
      <c r="P1091"/>
      <c r="Q1091"/>
      <c r="R1091" s="15" t="s">
        <v>5986</v>
      </c>
      <c r="S1091"/>
      <c r="T1091"/>
      <c r="U1091" s="15" t="s">
        <v>5982</v>
      </c>
      <c r="V1091" s="15" t="s">
        <v>5982</v>
      </c>
      <c r="W1091" s="15" t="s">
        <v>5982</v>
      </c>
      <c r="X1091" s="15" t="s">
        <v>5986</v>
      </c>
      <c r="Y1091" s="15" t="s">
        <v>5986</v>
      </c>
      <c r="Z1091" s="15" t="s">
        <v>5986</v>
      </c>
      <c r="AA1091" s="15">
        <v>94</v>
      </c>
      <c r="AB1091" s="15">
        <v>202</v>
      </c>
      <c r="AC1091" s="15" t="s">
        <v>5982</v>
      </c>
      <c r="AD1091" s="15" t="s">
        <v>5982</v>
      </c>
      <c r="AE1091" s="15" t="s">
        <v>5982</v>
      </c>
      <c r="AF1091" s="15">
        <v>1</v>
      </c>
      <c r="AG1091" s="15">
        <v>1</v>
      </c>
      <c r="AH1091" s="15">
        <v>1</v>
      </c>
      <c r="AI1091" s="15" t="s">
        <v>5986</v>
      </c>
      <c r="AJ1091" s="15" t="s">
        <v>5986</v>
      </c>
      <c r="AK1091" s="15" t="s">
        <v>5986</v>
      </c>
      <c r="AL1091" s="15"/>
      <c r="AM1091" s="15"/>
      <c r="AN1091" s="15"/>
      <c r="AO1091"/>
      <c r="AP1091" s="15"/>
      <c r="AQ1091"/>
    </row>
    <row r="1092" spans="1:43">
      <c r="A1092"/>
      <c r="B1092"/>
      <c r="C1092"/>
      <c r="D1092"/>
      <c r="E1092" s="19">
        <v>0.41666666666666669</v>
      </c>
      <c r="F1092"/>
      <c r="G1092"/>
      <c r="H1092" s="15">
        <v>294</v>
      </c>
      <c r="I1092" s="15">
        <v>80</v>
      </c>
      <c r="J1092" s="15" t="s">
        <v>5982</v>
      </c>
      <c r="K1092" s="15" t="s">
        <v>5982</v>
      </c>
      <c r="L1092" s="15">
        <v>2</v>
      </c>
      <c r="M1092" s="15">
        <v>300</v>
      </c>
      <c r="N1092" s="15">
        <v>117</v>
      </c>
      <c r="O1092" s="15" t="s">
        <v>5982</v>
      </c>
      <c r="P1092"/>
      <c r="Q1092"/>
      <c r="R1092" s="15" t="s">
        <v>5986</v>
      </c>
      <c r="S1092"/>
      <c r="T1092"/>
      <c r="U1092" s="15" t="s">
        <v>5982</v>
      </c>
      <c r="V1092" s="15" t="s">
        <v>5982</v>
      </c>
      <c r="W1092" s="15" t="s">
        <v>5982</v>
      </c>
      <c r="X1092" s="15" t="s">
        <v>5986</v>
      </c>
      <c r="Y1092" s="15" t="s">
        <v>5986</v>
      </c>
      <c r="Z1092" s="15" t="s">
        <v>5986</v>
      </c>
      <c r="AA1092" s="15">
        <v>63</v>
      </c>
      <c r="AB1092" s="15">
        <v>120</v>
      </c>
      <c r="AC1092" s="15" t="s">
        <v>5982</v>
      </c>
      <c r="AD1092" s="15" t="s">
        <v>5982</v>
      </c>
      <c r="AE1092" s="15" t="s">
        <v>5982</v>
      </c>
      <c r="AF1092" s="15">
        <v>1</v>
      </c>
      <c r="AG1092" s="15">
        <v>1</v>
      </c>
      <c r="AH1092" s="15">
        <v>1</v>
      </c>
      <c r="AI1092" s="15" t="s">
        <v>5986</v>
      </c>
      <c r="AJ1092" s="15" t="s">
        <v>5986</v>
      </c>
      <c r="AK1092" s="15" t="s">
        <v>5986</v>
      </c>
      <c r="AL1092" s="15"/>
      <c r="AM1092" s="15"/>
      <c r="AN1092" s="15"/>
      <c r="AO1092"/>
      <c r="AP1092" s="15">
        <v>1</v>
      </c>
      <c r="AQ1092"/>
    </row>
    <row r="1093" spans="1:43">
      <c r="A1093"/>
      <c r="B1093"/>
      <c r="C1093"/>
      <c r="D1093"/>
      <c r="E1093" s="19">
        <v>0.28125</v>
      </c>
      <c r="F1093"/>
      <c r="G1093"/>
      <c r="H1093" s="15">
        <v>702</v>
      </c>
      <c r="I1093" s="15">
        <v>92</v>
      </c>
      <c r="J1093" s="15" t="s">
        <v>5982</v>
      </c>
      <c r="K1093" s="15" t="s">
        <v>5982</v>
      </c>
      <c r="L1093" s="15">
        <v>2</v>
      </c>
      <c r="M1093" s="15">
        <v>300</v>
      </c>
      <c r="N1093" s="15">
        <v>190</v>
      </c>
      <c r="O1093" s="15" t="s">
        <v>5982</v>
      </c>
      <c r="P1093"/>
      <c r="Q1093"/>
      <c r="R1093" s="15" t="s">
        <v>5986</v>
      </c>
      <c r="S1093"/>
      <c r="T1093"/>
      <c r="U1093" s="15" t="s">
        <v>5982</v>
      </c>
      <c r="V1093" s="15" t="s">
        <v>5982</v>
      </c>
      <c r="W1093" s="15" t="s">
        <v>5982</v>
      </c>
      <c r="X1093" s="15" t="s">
        <v>5986</v>
      </c>
      <c r="Y1093" s="15" t="s">
        <v>5986</v>
      </c>
      <c r="Z1093" s="15" t="s">
        <v>5986</v>
      </c>
      <c r="AA1093" s="15">
        <v>7</v>
      </c>
      <c r="AB1093" s="15">
        <v>103</v>
      </c>
      <c r="AC1093" s="15" t="s">
        <v>5982</v>
      </c>
      <c r="AD1093" s="15" t="s">
        <v>5982</v>
      </c>
      <c r="AE1093" s="15" t="s">
        <v>5982</v>
      </c>
      <c r="AF1093" s="15">
        <v>1</v>
      </c>
      <c r="AG1093" s="15">
        <v>1</v>
      </c>
      <c r="AH1093" s="15">
        <v>1</v>
      </c>
      <c r="AI1093" s="15" t="s">
        <v>5986</v>
      </c>
      <c r="AJ1093" s="15" t="s">
        <v>5986</v>
      </c>
      <c r="AK1093" s="15" t="s">
        <v>5986</v>
      </c>
      <c r="AL1093" s="15"/>
      <c r="AM1093" s="15"/>
      <c r="AN1093" s="15"/>
      <c r="AO1093"/>
      <c r="AP1093" s="15">
        <v>1</v>
      </c>
      <c r="AQ1093"/>
    </row>
    <row r="1094" spans="1:43">
      <c r="A1094"/>
      <c r="B1094"/>
      <c r="C1094"/>
      <c r="D1094"/>
      <c r="E1094" s="19">
        <v>0.33680555555555558</v>
      </c>
      <c r="F1094"/>
      <c r="G1094"/>
      <c r="H1094" s="15">
        <v>606</v>
      </c>
      <c r="I1094" s="15">
        <v>0</v>
      </c>
      <c r="J1094" s="15" t="s">
        <v>5982</v>
      </c>
      <c r="K1094" s="15" t="s">
        <v>5986</v>
      </c>
      <c r="L1094" s="15"/>
      <c r="M1094" s="15">
        <v>650</v>
      </c>
      <c r="N1094" s="15"/>
      <c r="O1094" s="15" t="s">
        <v>5986</v>
      </c>
      <c r="P1094"/>
      <c r="Q1094"/>
      <c r="R1094" s="15" t="s">
        <v>5986</v>
      </c>
      <c r="S1094"/>
      <c r="T1094"/>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c r="AP1094" s="15"/>
      <c r="AQ1094"/>
    </row>
    <row r="1095" spans="1:43">
      <c r="A1095"/>
      <c r="B1095"/>
      <c r="C1095"/>
      <c r="D1095"/>
      <c r="E1095" s="19">
        <v>0.47569444444444442</v>
      </c>
      <c r="F1095"/>
      <c r="G1095"/>
      <c r="H1095" s="15">
        <v>330</v>
      </c>
      <c r="I1095" s="15">
        <v>202</v>
      </c>
      <c r="J1095" s="15" t="s">
        <v>5982</v>
      </c>
      <c r="K1095" s="15" t="s">
        <v>5982</v>
      </c>
      <c r="L1095" s="15">
        <v>2</v>
      </c>
      <c r="M1095" s="15">
        <v>250</v>
      </c>
      <c r="N1095" s="15">
        <v>48</v>
      </c>
      <c r="O1095" s="15" t="s">
        <v>5982</v>
      </c>
      <c r="P1095"/>
      <c r="Q1095"/>
      <c r="R1095" s="15" t="s">
        <v>5986</v>
      </c>
      <c r="S1095"/>
      <c r="T1095"/>
      <c r="U1095" s="15" t="s">
        <v>5982</v>
      </c>
      <c r="V1095" s="15" t="s">
        <v>5982</v>
      </c>
      <c r="W1095" s="15" t="s">
        <v>5982</v>
      </c>
      <c r="X1095" s="15" t="s">
        <v>5986</v>
      </c>
      <c r="Y1095" s="15" t="s">
        <v>5986</v>
      </c>
      <c r="Z1095" s="15" t="s">
        <v>5986</v>
      </c>
      <c r="AA1095" s="15">
        <v>0</v>
      </c>
      <c r="AB1095" s="15">
        <v>202</v>
      </c>
      <c r="AC1095" s="15" t="s">
        <v>5982</v>
      </c>
      <c r="AD1095" s="15" t="s">
        <v>5982</v>
      </c>
      <c r="AE1095" s="15" t="s">
        <v>5982</v>
      </c>
      <c r="AF1095" s="15">
        <v>1</v>
      </c>
      <c r="AG1095" s="15">
        <v>1</v>
      </c>
      <c r="AH1095" s="15">
        <v>1</v>
      </c>
      <c r="AI1095" s="15" t="s">
        <v>5986</v>
      </c>
      <c r="AJ1095" s="15" t="s">
        <v>5986</v>
      </c>
      <c r="AK1095" s="15" t="s">
        <v>5986</v>
      </c>
      <c r="AL1095" s="15"/>
      <c r="AM1095" s="15"/>
      <c r="AN1095" s="15"/>
      <c r="AO1095"/>
      <c r="AP1095" s="15">
        <v>1</v>
      </c>
      <c r="AQ1095"/>
    </row>
    <row r="1096" spans="1:43">
      <c r="A1096"/>
      <c r="B1096"/>
      <c r="C1096"/>
      <c r="D1096"/>
      <c r="E1096" s="19">
        <v>0.4375</v>
      </c>
      <c r="F1096"/>
      <c r="G1096"/>
      <c r="H1096" s="15">
        <v>1260</v>
      </c>
      <c r="I1096" s="15">
        <v>364</v>
      </c>
      <c r="J1096" s="15" t="s">
        <v>5982</v>
      </c>
      <c r="K1096" s="15" t="s">
        <v>5982</v>
      </c>
      <c r="L1096" s="15">
        <v>2</v>
      </c>
      <c r="M1096" s="15">
        <v>1400</v>
      </c>
      <c r="N1096" s="15">
        <v>980</v>
      </c>
      <c r="O1096" s="15"/>
      <c r="P1096"/>
      <c r="Q1096"/>
      <c r="R1096" s="15" t="s">
        <v>5986</v>
      </c>
      <c r="S1096"/>
      <c r="T1096"/>
      <c r="U1096" s="15" t="s">
        <v>5982</v>
      </c>
      <c r="V1096" s="15" t="s">
        <v>5982</v>
      </c>
      <c r="W1096" s="15" t="s">
        <v>5982</v>
      </c>
      <c r="X1096" s="15" t="s">
        <v>5986</v>
      </c>
      <c r="Y1096" s="15" t="s">
        <v>5986</v>
      </c>
      <c r="Z1096" s="15" t="s">
        <v>5986</v>
      </c>
      <c r="AA1096" s="15">
        <v>0</v>
      </c>
      <c r="AB1096" s="15">
        <v>420</v>
      </c>
      <c r="AC1096" s="15" t="s">
        <v>5982</v>
      </c>
      <c r="AD1096" s="15" t="s">
        <v>5982</v>
      </c>
      <c r="AE1096" s="15" t="s">
        <v>5982</v>
      </c>
      <c r="AF1096" s="15">
        <v>1</v>
      </c>
      <c r="AG1096" s="15">
        <v>1</v>
      </c>
      <c r="AH1096" s="15">
        <v>1</v>
      </c>
      <c r="AI1096" s="15" t="s">
        <v>5986</v>
      </c>
      <c r="AJ1096" s="15" t="s">
        <v>5986</v>
      </c>
      <c r="AK1096" s="15" t="s">
        <v>5986</v>
      </c>
      <c r="AL1096" s="15"/>
      <c r="AM1096" s="15"/>
      <c r="AN1096" s="15"/>
      <c r="AO1096"/>
      <c r="AP1096" s="15">
        <v>1</v>
      </c>
      <c r="AQ1096"/>
    </row>
    <row r="1097" spans="1:43">
      <c r="A1097"/>
      <c r="B1097"/>
      <c r="C1097"/>
      <c r="D1097"/>
      <c r="E1097" s="19">
        <v>0.47222222222222227</v>
      </c>
      <c r="F1097"/>
      <c r="G1097"/>
      <c r="H1097" s="15">
        <v>120</v>
      </c>
      <c r="I1097" s="15">
        <v>45</v>
      </c>
      <c r="J1097" s="15" t="s">
        <v>5982</v>
      </c>
      <c r="K1097" s="15" t="s">
        <v>5982</v>
      </c>
      <c r="L1097" s="15">
        <v>2</v>
      </c>
      <c r="M1097" s="15">
        <v>70</v>
      </c>
      <c r="N1097" s="15">
        <v>0</v>
      </c>
      <c r="O1097" s="15" t="s">
        <v>5982</v>
      </c>
      <c r="P1097"/>
      <c r="Q1097"/>
      <c r="R1097" s="15" t="s">
        <v>5986</v>
      </c>
      <c r="S1097"/>
      <c r="T1097"/>
      <c r="U1097" s="15" t="s">
        <v>5982</v>
      </c>
      <c r="V1097" s="15" t="s">
        <v>5982</v>
      </c>
      <c r="W1097" s="15" t="s">
        <v>5982</v>
      </c>
      <c r="X1097" s="15" t="s">
        <v>5986</v>
      </c>
      <c r="Y1097" s="15" t="s">
        <v>5986</v>
      </c>
      <c r="Z1097" s="15" t="s">
        <v>5986</v>
      </c>
      <c r="AA1097" s="15">
        <v>25</v>
      </c>
      <c r="AB1097" s="15">
        <v>0</v>
      </c>
      <c r="AC1097" s="15" t="s">
        <v>5986</v>
      </c>
      <c r="AD1097" s="15" t="s">
        <v>5986</v>
      </c>
      <c r="AE1097" s="15" t="s">
        <v>5986</v>
      </c>
      <c r="AF1097" s="15"/>
      <c r="AG1097" s="15"/>
      <c r="AH1097" s="15"/>
      <c r="AI1097" s="15" t="s">
        <v>5986</v>
      </c>
      <c r="AJ1097" s="15" t="s">
        <v>5986</v>
      </c>
      <c r="AK1097" s="15" t="s">
        <v>5986</v>
      </c>
      <c r="AL1097" s="15"/>
      <c r="AM1097" s="15"/>
      <c r="AN1097" s="15"/>
      <c r="AO1097"/>
      <c r="AP1097" s="15">
        <v>1</v>
      </c>
      <c r="AQ1097"/>
    </row>
    <row r="1098" spans="1:43">
      <c r="A1098"/>
      <c r="B1098"/>
      <c r="C1098"/>
      <c r="D1098"/>
      <c r="E1098" s="19">
        <v>0.44166666666666665</v>
      </c>
      <c r="F1098"/>
      <c r="G1098"/>
      <c r="H1098" s="15">
        <v>195</v>
      </c>
      <c r="I1098" s="15">
        <v>66</v>
      </c>
      <c r="J1098" s="15" t="s">
        <v>5982</v>
      </c>
      <c r="K1098" s="15" t="s">
        <v>5982</v>
      </c>
      <c r="L1098" s="15">
        <v>2</v>
      </c>
      <c r="M1098" s="15">
        <v>200</v>
      </c>
      <c r="N1098" s="15">
        <v>110</v>
      </c>
      <c r="O1098" s="15" t="s">
        <v>5982</v>
      </c>
      <c r="P1098"/>
      <c r="Q1098"/>
      <c r="R1098" s="15" t="s">
        <v>5986</v>
      </c>
      <c r="S1098"/>
      <c r="T1098"/>
      <c r="U1098" s="15" t="s">
        <v>5982</v>
      </c>
      <c r="V1098" s="15" t="s">
        <v>5982</v>
      </c>
      <c r="W1098" s="15" t="s">
        <v>5982</v>
      </c>
      <c r="X1098" s="15" t="s">
        <v>5986</v>
      </c>
      <c r="Y1098" s="15" t="s">
        <v>5986</v>
      </c>
      <c r="Z1098" s="15" t="s">
        <v>5986</v>
      </c>
      <c r="AA1098" s="15">
        <v>42</v>
      </c>
      <c r="AB1098" s="15">
        <v>0</v>
      </c>
      <c r="AC1098" s="15" t="s">
        <v>5982</v>
      </c>
      <c r="AD1098" s="15" t="s">
        <v>5982</v>
      </c>
      <c r="AE1098" s="15" t="s">
        <v>5986</v>
      </c>
      <c r="AF1098" s="15">
        <v>1</v>
      </c>
      <c r="AG1098" s="15">
        <v>1</v>
      </c>
      <c r="AH1098" s="15"/>
      <c r="AI1098" s="15" t="s">
        <v>5986</v>
      </c>
      <c r="AJ1098" s="15" t="s">
        <v>5986</v>
      </c>
      <c r="AK1098" s="15" t="s">
        <v>5986</v>
      </c>
      <c r="AL1098" s="15"/>
      <c r="AM1098" s="15"/>
      <c r="AN1098" s="15"/>
      <c r="AO1098"/>
      <c r="AP1098" s="15">
        <v>1</v>
      </c>
      <c r="AQ1098"/>
    </row>
    <row r="1099" spans="1:43">
      <c r="A1099"/>
      <c r="B1099"/>
      <c r="C1099"/>
      <c r="D1099"/>
      <c r="E1099" s="19">
        <v>0.40625</v>
      </c>
      <c r="F1099"/>
      <c r="G1099"/>
      <c r="H1099" s="15">
        <v>68</v>
      </c>
      <c r="I1099" s="15">
        <v>34</v>
      </c>
      <c r="J1099" s="15" t="s">
        <v>5982</v>
      </c>
      <c r="K1099" s="15" t="s">
        <v>5982</v>
      </c>
      <c r="L1099" s="15">
        <v>2</v>
      </c>
      <c r="M1099" s="15">
        <v>60</v>
      </c>
      <c r="N1099" s="15">
        <v>5</v>
      </c>
      <c r="O1099" s="15"/>
      <c r="P1099"/>
      <c r="Q1099"/>
      <c r="R1099" s="15" t="s">
        <v>5986</v>
      </c>
      <c r="S1099"/>
      <c r="T1099"/>
      <c r="U1099" s="15" t="s">
        <v>5982</v>
      </c>
      <c r="V1099" s="15"/>
      <c r="W1099" s="15" t="s">
        <v>5982</v>
      </c>
      <c r="X1099" s="15" t="s">
        <v>5986</v>
      </c>
      <c r="Y1099" s="15" t="s">
        <v>5986</v>
      </c>
      <c r="Z1099" s="15" t="s">
        <v>5986</v>
      </c>
      <c r="AA1099" s="15">
        <v>5</v>
      </c>
      <c r="AB1099" s="15">
        <v>0</v>
      </c>
      <c r="AC1099" s="15" t="s">
        <v>5986</v>
      </c>
      <c r="AD1099" s="15" t="s">
        <v>5982</v>
      </c>
      <c r="AE1099" s="15" t="s">
        <v>5986</v>
      </c>
      <c r="AF1099" s="15"/>
      <c r="AG1099" s="15">
        <v>1</v>
      </c>
      <c r="AH1099" s="15"/>
      <c r="AI1099" s="15" t="s">
        <v>5986</v>
      </c>
      <c r="AJ1099" s="15" t="s">
        <v>5986</v>
      </c>
      <c r="AK1099" s="15" t="s">
        <v>5986</v>
      </c>
      <c r="AL1099" s="15"/>
      <c r="AM1099" s="15"/>
      <c r="AN1099" s="15"/>
      <c r="AO1099"/>
      <c r="AP1099" s="15">
        <v>1</v>
      </c>
      <c r="AQ1099"/>
    </row>
    <row r="1100" spans="1:43">
      <c r="A1100"/>
      <c r="B1100"/>
      <c r="C1100"/>
      <c r="D1100"/>
      <c r="E1100" s="19">
        <v>0.37291666666666662</v>
      </c>
      <c r="F1100"/>
      <c r="G1100"/>
      <c r="H1100" s="15">
        <v>240</v>
      </c>
      <c r="I1100" s="15">
        <v>65</v>
      </c>
      <c r="J1100" s="15" t="s">
        <v>5982</v>
      </c>
      <c r="K1100" s="15" t="s">
        <v>5982</v>
      </c>
      <c r="L1100" s="15">
        <v>2</v>
      </c>
      <c r="M1100" s="15">
        <v>240</v>
      </c>
      <c r="N1100" s="15">
        <v>74</v>
      </c>
      <c r="O1100" s="15" t="s">
        <v>5982</v>
      </c>
      <c r="P1100"/>
      <c r="Q1100"/>
      <c r="R1100" s="15" t="s">
        <v>5986</v>
      </c>
      <c r="S1100"/>
      <c r="T1100"/>
      <c r="U1100" s="15" t="s">
        <v>5982</v>
      </c>
      <c r="V1100" s="15" t="s">
        <v>5982</v>
      </c>
      <c r="W1100" s="15" t="s">
        <v>5982</v>
      </c>
      <c r="X1100" s="15" t="s">
        <v>5986</v>
      </c>
      <c r="Y1100" s="15" t="s">
        <v>5986</v>
      </c>
      <c r="Z1100" s="15" t="s">
        <v>5986</v>
      </c>
      <c r="AA1100" s="15">
        <v>41</v>
      </c>
      <c r="AB1100" s="15">
        <v>2</v>
      </c>
      <c r="AC1100" s="15" t="s">
        <v>5982</v>
      </c>
      <c r="AD1100" s="15" t="s">
        <v>5982</v>
      </c>
      <c r="AE1100" s="15" t="s">
        <v>5986</v>
      </c>
      <c r="AF1100" s="15">
        <v>1</v>
      </c>
      <c r="AG1100" s="15">
        <v>1</v>
      </c>
      <c r="AH1100" s="15"/>
      <c r="AI1100" s="15" t="s">
        <v>5986</v>
      </c>
      <c r="AJ1100" s="15" t="s">
        <v>5986</v>
      </c>
      <c r="AK1100" s="15" t="s">
        <v>5986</v>
      </c>
      <c r="AL1100" s="15"/>
      <c r="AM1100" s="15"/>
      <c r="AN1100" s="15"/>
      <c r="AO1100"/>
      <c r="AP1100" s="15">
        <v>1</v>
      </c>
      <c r="AQ1100"/>
    </row>
    <row r="1101" spans="1:43">
      <c r="A1101"/>
      <c r="B1101"/>
      <c r="C1101"/>
      <c r="D1101"/>
      <c r="E1101" s="19">
        <v>0.34027777777777773</v>
      </c>
      <c r="F1101"/>
      <c r="G1101"/>
      <c r="H1101" s="15">
        <v>420</v>
      </c>
      <c r="I1101" s="15">
        <v>169</v>
      </c>
      <c r="J1101" s="15" t="s">
        <v>5982</v>
      </c>
      <c r="K1101" s="15" t="s">
        <v>5982</v>
      </c>
      <c r="L1101" s="15">
        <v>2</v>
      </c>
      <c r="M1101" s="15">
        <v>410</v>
      </c>
      <c r="N1101" s="15">
        <v>73</v>
      </c>
      <c r="O1101" s="15" t="s">
        <v>5982</v>
      </c>
      <c r="P1101"/>
      <c r="Q1101"/>
      <c r="R1101" s="15" t="s">
        <v>5986</v>
      </c>
      <c r="S1101"/>
      <c r="T1101"/>
      <c r="U1101" s="15" t="s">
        <v>5982</v>
      </c>
      <c r="V1101" s="15" t="s">
        <v>5982</v>
      </c>
      <c r="W1101" s="15" t="s">
        <v>5982</v>
      </c>
      <c r="X1101" s="15" t="s">
        <v>5986</v>
      </c>
      <c r="Y1101" s="15" t="s">
        <v>5986</v>
      </c>
      <c r="Z1101" s="15" t="s">
        <v>5986</v>
      </c>
      <c r="AA1101" s="15">
        <v>98</v>
      </c>
      <c r="AB1101" s="15">
        <v>4</v>
      </c>
      <c r="AC1101" s="15" t="s">
        <v>5986</v>
      </c>
      <c r="AD1101" s="15" t="s">
        <v>5986</v>
      </c>
      <c r="AE1101" s="15" t="s">
        <v>5986</v>
      </c>
      <c r="AF1101" s="15"/>
      <c r="AG1101" s="15"/>
      <c r="AH1101" s="15"/>
      <c r="AI1101" s="15" t="s">
        <v>5986</v>
      </c>
      <c r="AJ1101" s="15" t="s">
        <v>5986</v>
      </c>
      <c r="AK1101" s="15" t="s">
        <v>5986</v>
      </c>
      <c r="AL1101" s="15"/>
      <c r="AM1101" s="15"/>
      <c r="AN1101" s="15"/>
      <c r="AO1101"/>
      <c r="AP1101" s="15">
        <v>1</v>
      </c>
      <c r="AQ1101"/>
    </row>
    <row r="1102" spans="1:43">
      <c r="A1102"/>
      <c r="B1102"/>
      <c r="C1102"/>
      <c r="D1102"/>
      <c r="E1102" s="19">
        <v>0.30555555555555552</v>
      </c>
      <c r="F1102"/>
      <c r="G1102"/>
      <c r="H1102" s="15">
        <v>214</v>
      </c>
      <c r="I1102" s="15">
        <v>140</v>
      </c>
      <c r="J1102" s="15" t="s">
        <v>5982</v>
      </c>
      <c r="K1102" s="15" t="s">
        <v>5982</v>
      </c>
      <c r="L1102" s="15">
        <v>2</v>
      </c>
      <c r="M1102" s="15">
        <v>200</v>
      </c>
      <c r="N1102" s="15">
        <v>31</v>
      </c>
      <c r="O1102" s="15" t="s">
        <v>5982</v>
      </c>
      <c r="P1102"/>
      <c r="Q1102"/>
      <c r="R1102" s="15" t="s">
        <v>5986</v>
      </c>
      <c r="S1102"/>
      <c r="T1102"/>
      <c r="U1102" s="15" t="s">
        <v>5982</v>
      </c>
      <c r="V1102" s="15" t="s">
        <v>5982</v>
      </c>
      <c r="W1102" s="15" t="s">
        <v>5982</v>
      </c>
      <c r="X1102" s="15" t="s">
        <v>5986</v>
      </c>
      <c r="Y1102" s="15" t="s">
        <v>5986</v>
      </c>
      <c r="Z1102" s="15" t="s">
        <v>5986</v>
      </c>
      <c r="AA1102" s="15">
        <v>121</v>
      </c>
      <c r="AB1102" s="15">
        <v>4</v>
      </c>
      <c r="AC1102" s="15" t="s">
        <v>5986</v>
      </c>
      <c r="AD1102" s="15" t="s">
        <v>5986</v>
      </c>
      <c r="AE1102" s="15" t="s">
        <v>5986</v>
      </c>
      <c r="AF1102" s="15"/>
      <c r="AG1102" s="15"/>
      <c r="AH1102" s="15"/>
      <c r="AI1102" s="15" t="s">
        <v>5986</v>
      </c>
      <c r="AJ1102" s="15" t="s">
        <v>5986</v>
      </c>
      <c r="AK1102" s="15" t="s">
        <v>5986</v>
      </c>
      <c r="AL1102" s="15"/>
      <c r="AM1102" s="15"/>
      <c r="AN1102" s="15"/>
      <c r="AO1102"/>
      <c r="AP1102" s="15">
        <v>1</v>
      </c>
      <c r="AQ1102"/>
    </row>
    <row r="1103" spans="1:43">
      <c r="A1103"/>
      <c r="B1103"/>
      <c r="C1103"/>
      <c r="D1103"/>
      <c r="E1103" s="19">
        <v>0.27083333333333331</v>
      </c>
      <c r="F1103"/>
      <c r="G1103"/>
      <c r="H1103" s="15">
        <v>81</v>
      </c>
      <c r="I1103" s="15">
        <v>59</v>
      </c>
      <c r="J1103" s="15" t="s">
        <v>5982</v>
      </c>
      <c r="K1103" s="15" t="s">
        <v>5982</v>
      </c>
      <c r="L1103" s="15">
        <v>2</v>
      </c>
      <c r="M1103" s="15">
        <v>80</v>
      </c>
      <c r="N1103" s="15">
        <v>0</v>
      </c>
      <c r="O1103" s="15" t="s">
        <v>5982</v>
      </c>
      <c r="P1103"/>
      <c r="Q1103"/>
      <c r="R1103" s="15" t="s">
        <v>5986</v>
      </c>
      <c r="S1103"/>
      <c r="T1103"/>
      <c r="U1103" s="15" t="s">
        <v>5982</v>
      </c>
      <c r="V1103" s="15" t="s">
        <v>5982</v>
      </c>
      <c r="W1103" s="15" t="s">
        <v>5982</v>
      </c>
      <c r="X1103" s="15" t="s">
        <v>5986</v>
      </c>
      <c r="Y1103" s="15" t="s">
        <v>5986</v>
      </c>
      <c r="Z1103" s="15" t="s">
        <v>5986</v>
      </c>
      <c r="AA1103" s="15">
        <v>15</v>
      </c>
      <c r="AB1103" s="15">
        <v>0</v>
      </c>
      <c r="AC1103" s="15" t="s">
        <v>5986</v>
      </c>
      <c r="AD1103" s="15" t="s">
        <v>5982</v>
      </c>
      <c r="AE1103" s="15" t="s">
        <v>5982</v>
      </c>
      <c r="AF1103" s="15"/>
      <c r="AG1103" s="15">
        <v>1</v>
      </c>
      <c r="AH1103" s="15">
        <v>1</v>
      </c>
      <c r="AI1103" s="15" t="s">
        <v>5986</v>
      </c>
      <c r="AJ1103" s="15" t="s">
        <v>5986</v>
      </c>
      <c r="AK1103" s="15" t="s">
        <v>5986</v>
      </c>
      <c r="AL1103" s="15"/>
      <c r="AM1103" s="15"/>
      <c r="AN1103" s="15"/>
      <c r="AO1103"/>
      <c r="AP1103" s="15">
        <v>1</v>
      </c>
      <c r="AQ1103"/>
    </row>
    <row r="1104" spans="1:43">
      <c r="A1104"/>
      <c r="B1104"/>
      <c r="C1104"/>
      <c r="D1104"/>
      <c r="E1104" s="19">
        <v>0.3576388888888889</v>
      </c>
      <c r="F1104"/>
      <c r="G1104"/>
      <c r="H1104" s="15">
        <v>442</v>
      </c>
      <c r="I1104" s="15">
        <v>44</v>
      </c>
      <c r="J1104" s="15" t="s">
        <v>5982</v>
      </c>
      <c r="K1104" s="15" t="s">
        <v>5982</v>
      </c>
      <c r="L1104" s="15">
        <v>2</v>
      </c>
      <c r="M1104" s="15">
        <v>250</v>
      </c>
      <c r="N1104" s="15"/>
      <c r="O1104" s="15" t="s">
        <v>5982</v>
      </c>
      <c r="P1104"/>
      <c r="Q1104"/>
      <c r="R1104" s="15" t="s">
        <v>5986</v>
      </c>
      <c r="S1104"/>
      <c r="T1104"/>
      <c r="U1104" s="15" t="s">
        <v>5986</v>
      </c>
      <c r="V1104" s="15" t="s">
        <v>5986</v>
      </c>
      <c r="W1104" s="15" t="s">
        <v>5986</v>
      </c>
      <c r="X1104" s="15" t="s">
        <v>5986</v>
      </c>
      <c r="Y1104" s="15" t="s">
        <v>5986</v>
      </c>
      <c r="Z1104" s="15" t="s">
        <v>5986</v>
      </c>
      <c r="AA1104" s="15">
        <v>0</v>
      </c>
      <c r="AB1104" s="15">
        <v>44</v>
      </c>
      <c r="AC1104" s="15" t="s">
        <v>5986</v>
      </c>
      <c r="AD1104" s="15" t="s">
        <v>5986</v>
      </c>
      <c r="AE1104" s="15" t="s">
        <v>5986</v>
      </c>
      <c r="AF1104" s="15"/>
      <c r="AG1104" s="15"/>
      <c r="AH1104" s="15"/>
      <c r="AI1104" s="15" t="s">
        <v>5986</v>
      </c>
      <c r="AJ1104" s="15" t="s">
        <v>5986</v>
      </c>
      <c r="AK1104" s="15" t="s">
        <v>5986</v>
      </c>
      <c r="AL1104" s="15"/>
      <c r="AM1104" s="15"/>
      <c r="AN1104" s="15"/>
      <c r="AO1104"/>
      <c r="AP1104" s="15"/>
      <c r="AQ1104"/>
    </row>
    <row r="1105" spans="1:43">
      <c r="A1105"/>
      <c r="B1105"/>
      <c r="C1105"/>
      <c r="D1105"/>
      <c r="E1105" s="19">
        <v>0.33333333333333331</v>
      </c>
      <c r="F1105"/>
      <c r="G1105"/>
      <c r="H1105" s="15">
        <v>232</v>
      </c>
      <c r="I1105" s="15">
        <v>48</v>
      </c>
      <c r="J1105" s="15" t="s">
        <v>5982</v>
      </c>
      <c r="K1105" s="15" t="s">
        <v>5982</v>
      </c>
      <c r="L1105" s="15">
        <v>2</v>
      </c>
      <c r="M1105" s="15">
        <v>300</v>
      </c>
      <c r="N1105" s="15"/>
      <c r="O1105" s="15" t="s">
        <v>5986</v>
      </c>
      <c r="P1105"/>
      <c r="Q1105"/>
      <c r="R1105" s="15" t="s">
        <v>5986</v>
      </c>
      <c r="S1105"/>
      <c r="T1105"/>
      <c r="U1105" s="15" t="s">
        <v>5982</v>
      </c>
      <c r="V1105" s="15" t="s">
        <v>5982</v>
      </c>
      <c r="W1105" s="15" t="s">
        <v>5982</v>
      </c>
      <c r="X1105" s="15" t="s">
        <v>5986</v>
      </c>
      <c r="Y1105" s="15" t="s">
        <v>5986</v>
      </c>
      <c r="Z1105" s="15" t="s">
        <v>5986</v>
      </c>
      <c r="AA1105" s="15">
        <v>0</v>
      </c>
      <c r="AB1105" s="15">
        <v>48</v>
      </c>
      <c r="AC1105" s="15" t="s">
        <v>5986</v>
      </c>
      <c r="AD1105" s="15" t="s">
        <v>5986</v>
      </c>
      <c r="AE1105" s="15" t="s">
        <v>5986</v>
      </c>
      <c r="AF1105" s="15"/>
      <c r="AG1105" s="15"/>
      <c r="AH1105" s="15"/>
      <c r="AI1105" s="15" t="s">
        <v>5986</v>
      </c>
      <c r="AJ1105" s="15" t="s">
        <v>5986</v>
      </c>
      <c r="AK1105" s="15" t="s">
        <v>5986</v>
      </c>
      <c r="AL1105" s="15"/>
      <c r="AM1105" s="15"/>
      <c r="AN1105" s="15"/>
      <c r="AO1105"/>
      <c r="AP1105" s="15"/>
      <c r="AQ1105"/>
    </row>
    <row r="1106" spans="1:43">
      <c r="A1106"/>
      <c r="B1106"/>
      <c r="C1106"/>
      <c r="D1106"/>
      <c r="E1106" s="19">
        <v>0.45833333333333331</v>
      </c>
      <c r="F1106"/>
      <c r="G1106"/>
      <c r="H1106" s="15">
        <v>428</v>
      </c>
      <c r="I1106" s="15">
        <v>30</v>
      </c>
      <c r="J1106" s="15" t="s">
        <v>5982</v>
      </c>
      <c r="K1106" s="15" t="s">
        <v>5982</v>
      </c>
      <c r="L1106" s="15">
        <v>2</v>
      </c>
      <c r="M1106" s="15">
        <v>430</v>
      </c>
      <c r="N1106" s="15"/>
      <c r="O1106" s="15"/>
      <c r="P1106"/>
      <c r="Q1106"/>
      <c r="R1106" s="15" t="s">
        <v>5986</v>
      </c>
      <c r="S1106"/>
      <c r="T1106"/>
      <c r="U1106" s="15" t="s">
        <v>5982</v>
      </c>
      <c r="V1106" s="15" t="s">
        <v>5982</v>
      </c>
      <c r="W1106" s="15" t="s">
        <v>5982</v>
      </c>
      <c r="X1106" s="15" t="s">
        <v>5986</v>
      </c>
      <c r="Y1106" s="15" t="s">
        <v>5986</v>
      </c>
      <c r="Z1106" s="15" t="s">
        <v>5986</v>
      </c>
      <c r="AA1106" s="15">
        <v>0</v>
      </c>
      <c r="AB1106" s="15">
        <v>33</v>
      </c>
      <c r="AC1106" s="15" t="s">
        <v>5986</v>
      </c>
      <c r="AD1106" s="15" t="s">
        <v>5986</v>
      </c>
      <c r="AE1106" s="15" t="s">
        <v>5986</v>
      </c>
      <c r="AF1106" s="15"/>
      <c r="AG1106" s="15"/>
      <c r="AH1106" s="15"/>
      <c r="AI1106" s="15" t="s">
        <v>5986</v>
      </c>
      <c r="AJ1106" s="15" t="s">
        <v>5986</v>
      </c>
      <c r="AK1106" s="15" t="s">
        <v>5986</v>
      </c>
      <c r="AL1106" s="15"/>
      <c r="AM1106" s="15"/>
      <c r="AN1106" s="15"/>
      <c r="AO1106"/>
      <c r="AP1106" s="15">
        <v>1</v>
      </c>
      <c r="AQ1106"/>
    </row>
    <row r="1107" spans="1:43">
      <c r="A1107"/>
      <c r="B1107"/>
      <c r="C1107"/>
      <c r="D1107"/>
      <c r="E1107" s="19">
        <v>0.41666666666666669</v>
      </c>
      <c r="F1107"/>
      <c r="G1107"/>
      <c r="H1107" s="15">
        <v>68</v>
      </c>
      <c r="I1107" s="15">
        <v>40</v>
      </c>
      <c r="J1107" s="15" t="s">
        <v>5982</v>
      </c>
      <c r="K1107" s="15" t="s">
        <v>5982</v>
      </c>
      <c r="L1107" s="15">
        <v>2</v>
      </c>
      <c r="M1107" s="15">
        <v>80</v>
      </c>
      <c r="N1107" s="15"/>
      <c r="O1107" s="15" t="s">
        <v>5986</v>
      </c>
      <c r="P1107"/>
      <c r="Q1107"/>
      <c r="R1107" s="15" t="s">
        <v>5986</v>
      </c>
      <c r="S1107"/>
      <c r="T1107"/>
      <c r="U1107" s="15" t="s">
        <v>5982</v>
      </c>
      <c r="V1107" s="15" t="s">
        <v>5982</v>
      </c>
      <c r="W1107" s="15" t="s">
        <v>5982</v>
      </c>
      <c r="X1107" s="15" t="s">
        <v>5986</v>
      </c>
      <c r="Y1107" s="15" t="s">
        <v>5986</v>
      </c>
      <c r="Z1107" s="15" t="s">
        <v>5986</v>
      </c>
      <c r="AA1107" s="15">
        <v>0</v>
      </c>
      <c r="AB1107" s="15">
        <v>40</v>
      </c>
      <c r="AC1107" s="15" t="s">
        <v>5986</v>
      </c>
      <c r="AD1107" s="15" t="s">
        <v>5986</v>
      </c>
      <c r="AE1107" s="15" t="s">
        <v>5986</v>
      </c>
      <c r="AF1107" s="15"/>
      <c r="AG1107" s="15"/>
      <c r="AH1107" s="15"/>
      <c r="AI1107" s="15" t="s">
        <v>5986</v>
      </c>
      <c r="AJ1107" s="15" t="s">
        <v>5986</v>
      </c>
      <c r="AK1107" s="15" t="s">
        <v>5986</v>
      </c>
      <c r="AL1107" s="15"/>
      <c r="AM1107" s="15"/>
      <c r="AN1107" s="15"/>
      <c r="AO1107"/>
      <c r="AP1107" s="15"/>
      <c r="AQ1107"/>
    </row>
    <row r="1108" spans="1:43">
      <c r="A1108"/>
      <c r="B1108"/>
      <c r="C1108"/>
      <c r="D1108"/>
      <c r="E1108" s="19">
        <v>0.49305555555555558</v>
      </c>
      <c r="F1108"/>
      <c r="G1108"/>
      <c r="H1108" s="15">
        <v>68</v>
      </c>
      <c r="I1108" s="15">
        <v>32</v>
      </c>
      <c r="J1108" s="15" t="s">
        <v>5982</v>
      </c>
      <c r="K1108" s="15" t="s">
        <v>5982</v>
      </c>
      <c r="L1108" s="15">
        <v>2</v>
      </c>
      <c r="M1108" s="15">
        <v>70</v>
      </c>
      <c r="N1108" s="15"/>
      <c r="O1108" s="15" t="s">
        <v>5986</v>
      </c>
      <c r="P1108"/>
      <c r="Q1108"/>
      <c r="R1108" s="15" t="s">
        <v>5986</v>
      </c>
      <c r="S1108"/>
      <c r="T1108"/>
      <c r="U1108" s="15" t="s">
        <v>5982</v>
      </c>
      <c r="V1108" s="15" t="s">
        <v>5982</v>
      </c>
      <c r="W1108" s="15" t="s">
        <v>5982</v>
      </c>
      <c r="X1108" s="15" t="s">
        <v>5986</v>
      </c>
      <c r="Y1108" s="15" t="s">
        <v>5986</v>
      </c>
      <c r="Z1108" s="15" t="s">
        <v>5986</v>
      </c>
      <c r="AA1108" s="15">
        <v>0</v>
      </c>
      <c r="AB1108" s="15">
        <v>32</v>
      </c>
      <c r="AC1108" s="15" t="s">
        <v>5986</v>
      </c>
      <c r="AD1108" s="15" t="s">
        <v>5986</v>
      </c>
      <c r="AE1108" s="15" t="s">
        <v>5986</v>
      </c>
      <c r="AF1108" s="15"/>
      <c r="AG1108" s="15"/>
      <c r="AH1108" s="15"/>
      <c r="AI1108" s="15" t="s">
        <v>5986</v>
      </c>
      <c r="AJ1108" s="15" t="s">
        <v>5986</v>
      </c>
      <c r="AK1108" s="15" t="s">
        <v>5986</v>
      </c>
      <c r="AL1108" s="15"/>
      <c r="AM1108" s="15"/>
      <c r="AN1108" s="15"/>
      <c r="AO1108"/>
      <c r="AP1108" s="15"/>
      <c r="AQ1108"/>
    </row>
    <row r="1109" spans="1:43">
      <c r="A1109"/>
      <c r="B1109"/>
      <c r="C1109"/>
      <c r="D1109"/>
      <c r="E1109" s="19">
        <v>0.29166666666666669</v>
      </c>
      <c r="F1109"/>
      <c r="G1109"/>
      <c r="H1109" s="15">
        <v>387</v>
      </c>
      <c r="I1109" s="15">
        <v>150</v>
      </c>
      <c r="J1109" s="15" t="s">
        <v>5982</v>
      </c>
      <c r="K1109" s="15" t="s">
        <v>5982</v>
      </c>
      <c r="L1109" s="15">
        <v>2</v>
      </c>
      <c r="M1109" s="15">
        <v>350</v>
      </c>
      <c r="N1109" s="15"/>
      <c r="O1109" s="15" t="s">
        <v>5982</v>
      </c>
      <c r="P1109"/>
      <c r="Q1109"/>
      <c r="R1109" s="15" t="s">
        <v>5986</v>
      </c>
      <c r="S1109"/>
      <c r="T1109"/>
      <c r="U1109" s="15" t="s">
        <v>5982</v>
      </c>
      <c r="V1109" s="15" t="s">
        <v>5982</v>
      </c>
      <c r="W1109" s="15" t="s">
        <v>5982</v>
      </c>
      <c r="X1109" s="15" t="s">
        <v>5986</v>
      </c>
      <c r="Y1109" s="15" t="s">
        <v>5986</v>
      </c>
      <c r="Z1109" s="15" t="s">
        <v>5986</v>
      </c>
      <c r="AA1109" s="15">
        <v>0</v>
      </c>
      <c r="AB1109" s="15">
        <v>150</v>
      </c>
      <c r="AC1109" s="15" t="s">
        <v>5986</v>
      </c>
      <c r="AD1109" s="15" t="s">
        <v>5986</v>
      </c>
      <c r="AE1109" s="15" t="s">
        <v>5986</v>
      </c>
      <c r="AF1109" s="15"/>
      <c r="AG1109" s="15"/>
      <c r="AH1109" s="15"/>
      <c r="AI1109" s="15" t="s">
        <v>5986</v>
      </c>
      <c r="AJ1109" s="15" t="s">
        <v>5986</v>
      </c>
      <c r="AK1109" s="15" t="s">
        <v>5986</v>
      </c>
      <c r="AL1109" s="15"/>
      <c r="AM1109" s="15"/>
      <c r="AN1109" s="15"/>
      <c r="AO1109"/>
      <c r="AP1109" s="15"/>
      <c r="AQ1109"/>
    </row>
    <row r="1110" spans="1:43">
      <c r="A1110"/>
      <c r="B1110"/>
      <c r="C1110"/>
      <c r="D1110"/>
      <c r="E1110" s="19">
        <v>0.38541666666666669</v>
      </c>
      <c r="F1110"/>
      <c r="G1110"/>
      <c r="H1110" s="15">
        <v>142</v>
      </c>
      <c r="I1110" s="15">
        <v>85</v>
      </c>
      <c r="J1110" s="15" t="s">
        <v>5982</v>
      </c>
      <c r="K1110" s="15" t="s">
        <v>5982</v>
      </c>
      <c r="L1110" s="15">
        <v>2</v>
      </c>
      <c r="M1110" s="15">
        <v>150</v>
      </c>
      <c r="N1110" s="15">
        <v>59</v>
      </c>
      <c r="O1110" s="15" t="s">
        <v>5986</v>
      </c>
      <c r="P1110"/>
      <c r="Q1110"/>
      <c r="R1110" s="15" t="s">
        <v>5986</v>
      </c>
      <c r="S1110"/>
      <c r="T1110"/>
      <c r="U1110" s="15" t="s">
        <v>5982</v>
      </c>
      <c r="V1110" s="15" t="s">
        <v>5982</v>
      </c>
      <c r="W1110" s="15" t="s">
        <v>5982</v>
      </c>
      <c r="X1110" s="15" t="s">
        <v>5986</v>
      </c>
      <c r="Y1110" s="15" t="s">
        <v>5986</v>
      </c>
      <c r="Z1110" s="15" t="s">
        <v>5986</v>
      </c>
      <c r="AA1110" s="15">
        <v>80</v>
      </c>
      <c r="AB1110" s="15">
        <v>11</v>
      </c>
      <c r="AC1110" s="15" t="s">
        <v>5982</v>
      </c>
      <c r="AD1110" s="15" t="s">
        <v>5982</v>
      </c>
      <c r="AE1110" s="15" t="s">
        <v>5982</v>
      </c>
      <c r="AF1110" s="15">
        <v>1</v>
      </c>
      <c r="AG1110" s="15">
        <v>1</v>
      </c>
      <c r="AH1110" s="15">
        <v>1</v>
      </c>
      <c r="AI1110" s="15" t="s">
        <v>5982</v>
      </c>
      <c r="AJ1110" s="15" t="s">
        <v>5982</v>
      </c>
      <c r="AK1110" s="15" t="s">
        <v>5982</v>
      </c>
      <c r="AL1110" s="15">
        <v>1</v>
      </c>
      <c r="AM1110" s="15">
        <v>1</v>
      </c>
      <c r="AN1110" s="15">
        <v>1</v>
      </c>
      <c r="AO1110"/>
      <c r="AP1110" s="15">
        <v>1</v>
      </c>
      <c r="AQ1110"/>
    </row>
    <row r="1111" spans="1:43">
      <c r="A1111"/>
      <c r="B1111"/>
      <c r="C1111"/>
      <c r="D1111"/>
      <c r="E1111" s="19">
        <v>0.45833333333333331</v>
      </c>
      <c r="F1111"/>
      <c r="G1111"/>
      <c r="H1111" s="15">
        <v>413</v>
      </c>
      <c r="I1111" s="15">
        <v>105</v>
      </c>
      <c r="J1111" s="15" t="s">
        <v>5982</v>
      </c>
      <c r="K1111" s="15" t="s">
        <v>5982</v>
      </c>
      <c r="L1111" s="15"/>
      <c r="M1111" s="15">
        <v>410</v>
      </c>
      <c r="N1111" s="15">
        <v>277</v>
      </c>
      <c r="O1111" s="15" t="s">
        <v>5982</v>
      </c>
      <c r="P1111"/>
      <c r="Q1111"/>
      <c r="R1111" s="15" t="s">
        <v>5986</v>
      </c>
      <c r="S1111"/>
      <c r="T1111"/>
      <c r="U1111" s="15" t="s">
        <v>5982</v>
      </c>
      <c r="V1111" s="15" t="s">
        <v>5982</v>
      </c>
      <c r="W1111" s="15" t="s">
        <v>5982</v>
      </c>
      <c r="X1111" s="15" t="s">
        <v>5986</v>
      </c>
      <c r="Y1111" s="15" t="s">
        <v>5986</v>
      </c>
      <c r="Z1111" s="15" t="s">
        <v>5986</v>
      </c>
      <c r="AA1111" s="15">
        <v>100</v>
      </c>
      <c r="AB1111" s="15">
        <v>33</v>
      </c>
      <c r="AC1111" s="15" t="s">
        <v>5982</v>
      </c>
      <c r="AD1111" s="15" t="s">
        <v>5982</v>
      </c>
      <c r="AE1111" s="15" t="s">
        <v>5982</v>
      </c>
      <c r="AF1111" s="15">
        <v>1</v>
      </c>
      <c r="AG1111" s="15">
        <v>1</v>
      </c>
      <c r="AH1111" s="15">
        <v>1</v>
      </c>
      <c r="AI1111" s="15" t="s">
        <v>5982</v>
      </c>
      <c r="AJ1111" s="15" t="s">
        <v>5982</v>
      </c>
      <c r="AK1111" s="15" t="s">
        <v>5982</v>
      </c>
      <c r="AL1111" s="15">
        <v>1</v>
      </c>
      <c r="AM1111" s="15">
        <v>1</v>
      </c>
      <c r="AN1111" s="15">
        <v>1</v>
      </c>
      <c r="AO1111"/>
      <c r="AP1111" s="15"/>
      <c r="AQ1111"/>
    </row>
    <row r="1112" spans="1:43">
      <c r="A1112"/>
      <c r="B1112"/>
      <c r="C1112"/>
      <c r="D1112"/>
      <c r="E1112" s="19">
        <v>0.3263888888888889</v>
      </c>
      <c r="F1112"/>
      <c r="G1112"/>
      <c r="H1112" s="15">
        <v>86</v>
      </c>
      <c r="I1112" s="15">
        <v>30</v>
      </c>
      <c r="J1112" s="15" t="s">
        <v>5982</v>
      </c>
      <c r="K1112" s="15" t="s">
        <v>5982</v>
      </c>
      <c r="L1112" s="15">
        <v>2</v>
      </c>
      <c r="M1112" s="15">
        <v>80</v>
      </c>
      <c r="N1112" s="15">
        <v>0</v>
      </c>
      <c r="O1112" s="15" t="s">
        <v>5982</v>
      </c>
      <c r="P1112"/>
      <c r="Q1112"/>
      <c r="R1112" s="15" t="s">
        <v>5986</v>
      </c>
      <c r="S1112"/>
      <c r="T1112"/>
      <c r="U1112" s="15" t="s">
        <v>5982</v>
      </c>
      <c r="V1112" s="15"/>
      <c r="W1112" s="15"/>
      <c r="X1112" s="15"/>
      <c r="Y1112" s="15"/>
      <c r="Z1112" s="15" t="s">
        <v>5986</v>
      </c>
      <c r="AA1112" s="15">
        <v>50</v>
      </c>
      <c r="AB1112" s="15">
        <v>30</v>
      </c>
      <c r="AC1112" s="15" t="s">
        <v>5982</v>
      </c>
      <c r="AD1112" s="15"/>
      <c r="AE1112" s="15"/>
      <c r="AF1112" s="15">
        <v>1</v>
      </c>
      <c r="AG1112" s="15"/>
      <c r="AH1112" s="15"/>
      <c r="AI1112" s="15"/>
      <c r="AJ1112" s="15"/>
      <c r="AK1112" s="15"/>
      <c r="AL1112" s="15"/>
      <c r="AM1112" s="15"/>
      <c r="AN1112" s="15"/>
      <c r="AO1112"/>
      <c r="AP1112" s="15"/>
      <c r="AQ1112"/>
    </row>
    <row r="1113" spans="1:43">
      <c r="A1113"/>
      <c r="B1113"/>
      <c r="C1113"/>
      <c r="D1113"/>
      <c r="E1113" s="19">
        <v>0.39930555555555558</v>
      </c>
      <c r="F1113"/>
      <c r="G1113"/>
      <c r="H1113" s="15">
        <v>118</v>
      </c>
      <c r="I1113" s="15">
        <v>45</v>
      </c>
      <c r="J1113" s="15" t="s">
        <v>5982</v>
      </c>
      <c r="K1113" s="15" t="s">
        <v>5982</v>
      </c>
      <c r="L1113" s="15">
        <v>2</v>
      </c>
      <c r="M1113" s="15">
        <v>125</v>
      </c>
      <c r="N1113" s="15">
        <v>59</v>
      </c>
      <c r="O1113" s="15" t="s">
        <v>5986</v>
      </c>
      <c r="P1113"/>
      <c r="Q1113"/>
      <c r="R1113" s="15" t="s">
        <v>5986</v>
      </c>
      <c r="S1113"/>
      <c r="T1113"/>
      <c r="U1113" s="15" t="s">
        <v>5982</v>
      </c>
      <c r="V1113" s="15" t="s">
        <v>5982</v>
      </c>
      <c r="W1113" s="15" t="s">
        <v>5982</v>
      </c>
      <c r="X1113" s="15" t="s">
        <v>5986</v>
      </c>
      <c r="Y1113" s="15" t="s">
        <v>5986</v>
      </c>
      <c r="Z1113" s="15" t="s">
        <v>5986</v>
      </c>
      <c r="AA1113" s="15">
        <v>57</v>
      </c>
      <c r="AB1113" s="15">
        <v>19</v>
      </c>
      <c r="AC1113" s="15" t="s">
        <v>5982</v>
      </c>
      <c r="AD1113" s="15" t="s">
        <v>5982</v>
      </c>
      <c r="AE1113" s="15" t="s">
        <v>5982</v>
      </c>
      <c r="AF1113" s="15">
        <v>1</v>
      </c>
      <c r="AG1113" s="15">
        <v>1</v>
      </c>
      <c r="AH1113" s="15">
        <v>1</v>
      </c>
      <c r="AI1113" s="15" t="s">
        <v>5982</v>
      </c>
      <c r="AJ1113" s="15" t="s">
        <v>5986</v>
      </c>
      <c r="AK1113" s="15" t="s">
        <v>5982</v>
      </c>
      <c r="AL1113" s="15">
        <v>1</v>
      </c>
      <c r="AM1113" s="15"/>
      <c r="AN1113" s="15">
        <v>1</v>
      </c>
      <c r="AO1113"/>
      <c r="AP1113" s="15">
        <v>1</v>
      </c>
      <c r="AQ1113"/>
    </row>
    <row r="1114" spans="1:43">
      <c r="A1114"/>
      <c r="B1114"/>
      <c r="C1114"/>
      <c r="D1114"/>
      <c r="E1114" s="21"/>
      <c r="F1114"/>
      <c r="G1114"/>
      <c r="H1114" s="15">
        <v>1053</v>
      </c>
      <c r="I1114" s="15">
        <v>400</v>
      </c>
      <c r="J1114" s="15" t="s">
        <v>5982</v>
      </c>
      <c r="K1114" s="15" t="s">
        <v>5982</v>
      </c>
      <c r="L1114" s="15">
        <v>2</v>
      </c>
      <c r="M1114" s="15">
        <v>1020</v>
      </c>
      <c r="N1114" s="15">
        <v>210</v>
      </c>
      <c r="O1114" s="15" t="s">
        <v>5986</v>
      </c>
      <c r="P1114"/>
      <c r="Q1114"/>
      <c r="R1114" s="15" t="s">
        <v>5986</v>
      </c>
      <c r="S1114"/>
      <c r="T1114"/>
      <c r="U1114" s="15" t="s">
        <v>5982</v>
      </c>
      <c r="V1114" s="15" t="s">
        <v>5982</v>
      </c>
      <c r="W1114" s="15" t="s">
        <v>5982</v>
      </c>
      <c r="X1114" s="15" t="s">
        <v>5986</v>
      </c>
      <c r="Y1114" s="15" t="s">
        <v>5986</v>
      </c>
      <c r="Z1114" s="15" t="s">
        <v>5986</v>
      </c>
      <c r="AA1114" s="15">
        <v>450</v>
      </c>
      <c r="AB1114" s="15">
        <v>360</v>
      </c>
      <c r="AC1114" s="15" t="s">
        <v>5982</v>
      </c>
      <c r="AD1114" s="15" t="s">
        <v>5982</v>
      </c>
      <c r="AE1114" s="15" t="s">
        <v>5982</v>
      </c>
      <c r="AF1114" s="15">
        <v>1</v>
      </c>
      <c r="AG1114" s="15">
        <v>1</v>
      </c>
      <c r="AH1114" s="15">
        <v>1</v>
      </c>
      <c r="AI1114" s="15" t="s">
        <v>5982</v>
      </c>
      <c r="AJ1114" s="15" t="s">
        <v>5982</v>
      </c>
      <c r="AK1114" s="15" t="s">
        <v>5986</v>
      </c>
      <c r="AL1114" s="15">
        <v>1</v>
      </c>
      <c r="AM1114" s="15">
        <v>1</v>
      </c>
      <c r="AN1114" s="15"/>
      <c r="AO1114"/>
      <c r="AP1114" s="15"/>
      <c r="AQ1114"/>
    </row>
    <row r="1115" spans="1:43">
      <c r="A1115"/>
      <c r="B1115"/>
      <c r="C1115"/>
      <c r="D1115"/>
      <c r="E1115" s="19">
        <v>0.3611111111111111</v>
      </c>
      <c r="F1115"/>
      <c r="G1115"/>
      <c r="H1115" s="15">
        <v>365</v>
      </c>
      <c r="I1115" s="15">
        <v>225</v>
      </c>
      <c r="J1115" s="15" t="s">
        <v>5982</v>
      </c>
      <c r="K1115" s="15" t="s">
        <v>5982</v>
      </c>
      <c r="L1115" s="15">
        <v>2</v>
      </c>
      <c r="M1115" s="15">
        <v>365</v>
      </c>
      <c r="N1115" s="15">
        <v>77</v>
      </c>
      <c r="O1115" s="15" t="s">
        <v>5982</v>
      </c>
      <c r="P1115"/>
      <c r="Q1115"/>
      <c r="R1115" s="15" t="s">
        <v>5986</v>
      </c>
      <c r="S1115"/>
      <c r="T1115"/>
      <c r="U1115" s="15" t="s">
        <v>5982</v>
      </c>
      <c r="V1115" s="15" t="s">
        <v>5982</v>
      </c>
      <c r="W1115" s="15" t="s">
        <v>5982</v>
      </c>
      <c r="X1115" s="15" t="s">
        <v>5986</v>
      </c>
      <c r="Y1115" s="15" t="s">
        <v>5986</v>
      </c>
      <c r="Z1115" s="15" t="s">
        <v>5986</v>
      </c>
      <c r="AA1115" s="15">
        <v>118</v>
      </c>
      <c r="AB1115" s="15">
        <v>170</v>
      </c>
      <c r="AC1115" s="15" t="s">
        <v>5982</v>
      </c>
      <c r="AD1115" s="15" t="s">
        <v>5982</v>
      </c>
      <c r="AE1115" s="15" t="s">
        <v>5982</v>
      </c>
      <c r="AF1115" s="15" t="s">
        <v>1521</v>
      </c>
      <c r="AG1115" s="15" t="s">
        <v>1521</v>
      </c>
      <c r="AH1115" s="15" t="s">
        <v>1521</v>
      </c>
      <c r="AI1115" s="15" t="s">
        <v>5982</v>
      </c>
      <c r="AJ1115" s="15" t="s">
        <v>5982</v>
      </c>
      <c r="AK1115" s="15" t="s">
        <v>5982</v>
      </c>
      <c r="AL1115" s="15" t="s">
        <v>1521</v>
      </c>
      <c r="AM1115" s="15" t="s">
        <v>1521</v>
      </c>
      <c r="AN1115" s="15">
        <v>1</v>
      </c>
      <c r="AO1115"/>
      <c r="AP1115" s="15">
        <v>1</v>
      </c>
      <c r="AQ1115"/>
    </row>
    <row r="1116" spans="1:43">
      <c r="A1116"/>
      <c r="B1116"/>
      <c r="C1116"/>
      <c r="D1116"/>
      <c r="E1116" s="19">
        <v>0.43055555555555558</v>
      </c>
      <c r="F1116"/>
      <c r="G1116"/>
      <c r="H1116" s="15">
        <v>194</v>
      </c>
      <c r="I1116" s="15">
        <v>64</v>
      </c>
      <c r="J1116" s="15" t="s">
        <v>5982</v>
      </c>
      <c r="K1116" s="15" t="s">
        <v>5982</v>
      </c>
      <c r="L1116" s="15">
        <v>2</v>
      </c>
      <c r="M1116" s="15">
        <v>194</v>
      </c>
      <c r="N1116" s="15">
        <v>86</v>
      </c>
      <c r="O1116" s="15" t="s">
        <v>5982</v>
      </c>
      <c r="P1116"/>
      <c r="Q1116"/>
      <c r="R1116" s="15" t="s">
        <v>5986</v>
      </c>
      <c r="S1116"/>
      <c r="T1116"/>
      <c r="U1116" s="15" t="s">
        <v>5982</v>
      </c>
      <c r="V1116" s="15" t="s">
        <v>5982</v>
      </c>
      <c r="W1116" s="15" t="s">
        <v>5986</v>
      </c>
      <c r="X1116" s="15" t="s">
        <v>5986</v>
      </c>
      <c r="Y1116" s="15" t="s">
        <v>5986</v>
      </c>
      <c r="Z1116" s="15" t="s">
        <v>5986</v>
      </c>
      <c r="AA1116" s="15">
        <v>96</v>
      </c>
      <c r="AB1116" s="15">
        <v>15</v>
      </c>
      <c r="AC1116" s="15" t="s">
        <v>5982</v>
      </c>
      <c r="AD1116" s="15" t="s">
        <v>5982</v>
      </c>
      <c r="AE1116" s="15" t="s">
        <v>5982</v>
      </c>
      <c r="AF1116" s="15">
        <v>1</v>
      </c>
      <c r="AG1116" s="15">
        <v>1</v>
      </c>
      <c r="AH1116" s="15">
        <v>1</v>
      </c>
      <c r="AI1116" s="15" t="s">
        <v>5982</v>
      </c>
      <c r="AJ1116" s="15" t="s">
        <v>5982</v>
      </c>
      <c r="AK1116" s="15" t="s">
        <v>5982</v>
      </c>
      <c r="AL1116" s="15">
        <v>1</v>
      </c>
      <c r="AM1116" s="15">
        <v>1</v>
      </c>
      <c r="AN1116" s="15">
        <v>1</v>
      </c>
      <c r="AO1116"/>
      <c r="AP1116" s="15"/>
      <c r="AQ1116"/>
    </row>
    <row r="1117" spans="1:43">
      <c r="A1117"/>
      <c r="B1117"/>
      <c r="C1117"/>
      <c r="D1117"/>
      <c r="E1117" s="19">
        <v>0.37847222222222227</v>
      </c>
      <c r="F1117"/>
      <c r="G1117"/>
      <c r="H1117" s="15">
        <v>141</v>
      </c>
      <c r="I1117" s="15"/>
      <c r="J1117" s="15"/>
      <c r="K1117" s="15"/>
      <c r="L1117" s="15"/>
      <c r="M1117" s="15"/>
      <c r="N1117" s="15"/>
      <c r="O1117" s="15"/>
      <c r="P1117"/>
      <c r="Q1117"/>
      <c r="R1117" s="15"/>
      <c r="S1117"/>
      <c r="T1117"/>
      <c r="U1117" s="15"/>
      <c r="V1117" s="15"/>
      <c r="W1117" s="15"/>
      <c r="X1117" s="15"/>
      <c r="Y1117" s="15"/>
      <c r="Z1117" s="15"/>
      <c r="AA1117" s="15"/>
      <c r="AB1117" s="15"/>
      <c r="AC1117" s="15"/>
      <c r="AD1117" s="15"/>
      <c r="AE1117" s="15"/>
      <c r="AF1117" s="15"/>
      <c r="AG1117" s="15"/>
      <c r="AH1117" s="15"/>
      <c r="AI1117" s="15"/>
      <c r="AJ1117" s="15"/>
      <c r="AK1117" s="15"/>
      <c r="AL1117" s="15"/>
      <c r="AM1117" s="15"/>
      <c r="AN1117" s="15"/>
      <c r="AO1117"/>
      <c r="AP1117" s="15"/>
      <c r="AQ1117"/>
    </row>
    <row r="1118" spans="1:43">
      <c r="A1118"/>
      <c r="B1118"/>
      <c r="C1118"/>
      <c r="D1118"/>
      <c r="E1118" s="20" t="s">
        <v>6030</v>
      </c>
      <c r="F1118"/>
      <c r="G1118"/>
      <c r="H1118" s="15">
        <v>850</v>
      </c>
      <c r="I1118" s="15">
        <v>401</v>
      </c>
      <c r="J1118" s="15" t="s">
        <v>5982</v>
      </c>
      <c r="K1118" s="15" t="s">
        <v>5982</v>
      </c>
      <c r="L1118" s="15">
        <v>1</v>
      </c>
      <c r="M1118" s="15">
        <v>3000</v>
      </c>
      <c r="N1118" s="15">
        <v>100</v>
      </c>
      <c r="O1118" s="15" t="s">
        <v>5986</v>
      </c>
      <c r="P1118"/>
      <c r="Q1118"/>
      <c r="R1118" s="15" t="s">
        <v>5982</v>
      </c>
      <c r="S1118"/>
      <c r="T1118"/>
      <c r="U1118" s="15" t="s">
        <v>5982</v>
      </c>
      <c r="V1118" s="15" t="s">
        <v>5982</v>
      </c>
      <c r="W1118" s="15" t="s">
        <v>5982</v>
      </c>
      <c r="X1118" s="15" t="s">
        <v>5986</v>
      </c>
      <c r="Y1118" s="15" t="s">
        <v>5986</v>
      </c>
      <c r="Z1118" s="15" t="s">
        <v>5986</v>
      </c>
      <c r="AA1118" s="15">
        <v>28</v>
      </c>
      <c r="AB1118" s="15">
        <v>400</v>
      </c>
      <c r="AC1118" s="15" t="s">
        <v>5982</v>
      </c>
      <c r="AD1118" s="15" t="s">
        <v>5982</v>
      </c>
      <c r="AE1118" s="15" t="s">
        <v>5982</v>
      </c>
      <c r="AF1118" s="15">
        <v>1</v>
      </c>
      <c r="AG1118" s="15">
        <v>1</v>
      </c>
      <c r="AH1118" s="15">
        <v>1</v>
      </c>
      <c r="AI1118" s="15"/>
      <c r="AJ1118" s="15"/>
      <c r="AK1118" s="15"/>
      <c r="AL1118" s="15"/>
      <c r="AM1118" s="15"/>
      <c r="AN1118" s="15"/>
      <c r="AO1118"/>
      <c r="AP1118" s="15">
        <v>1</v>
      </c>
      <c r="AQ1118"/>
    </row>
    <row r="1119" spans="1:43">
      <c r="A1119"/>
      <c r="B1119"/>
      <c r="C1119"/>
      <c r="D1119"/>
      <c r="E1119" s="20" t="s">
        <v>6035</v>
      </c>
      <c r="F1119"/>
      <c r="G1119"/>
      <c r="H1119" s="15">
        <v>411</v>
      </c>
      <c r="I1119" s="15">
        <v>100</v>
      </c>
      <c r="J1119" s="15" t="s">
        <v>5982</v>
      </c>
      <c r="K1119" s="15" t="s">
        <v>5982</v>
      </c>
      <c r="L1119" s="15">
        <v>1</v>
      </c>
      <c r="M1119" s="15">
        <v>2200</v>
      </c>
      <c r="N1119" s="15">
        <v>400</v>
      </c>
      <c r="O1119" s="15" t="s">
        <v>5986</v>
      </c>
      <c r="P1119"/>
      <c r="Q1119"/>
      <c r="R1119" s="15"/>
      <c r="S1119"/>
      <c r="T1119"/>
      <c r="U1119" s="15"/>
      <c r="V1119" s="15" t="s">
        <v>5982</v>
      </c>
      <c r="W1119" s="15" t="s">
        <v>5982</v>
      </c>
      <c r="X1119" s="15" t="s">
        <v>5986</v>
      </c>
      <c r="Y1119" s="15" t="s">
        <v>5986</v>
      </c>
      <c r="Z1119" s="15" t="s">
        <v>5986</v>
      </c>
      <c r="AA1119" s="15">
        <v>75</v>
      </c>
      <c r="AB1119" s="15">
        <v>5</v>
      </c>
      <c r="AC1119" s="15" t="s">
        <v>5982</v>
      </c>
      <c r="AD1119" s="15" t="s">
        <v>5982</v>
      </c>
      <c r="AE1119" s="15" t="s">
        <v>5982</v>
      </c>
      <c r="AF1119" s="15">
        <v>1</v>
      </c>
      <c r="AG1119" s="15">
        <v>1</v>
      </c>
      <c r="AH1119" s="15">
        <v>1</v>
      </c>
      <c r="AI1119" s="15" t="s">
        <v>5986</v>
      </c>
      <c r="AJ1119" s="15" t="s">
        <v>5986</v>
      </c>
      <c r="AK1119" s="15" t="s">
        <v>5986</v>
      </c>
      <c r="AL1119" s="15">
        <v>5</v>
      </c>
      <c r="AM1119" s="15">
        <v>5</v>
      </c>
      <c r="AN1119" s="15">
        <v>4</v>
      </c>
      <c r="AO1119"/>
      <c r="AP1119" s="15"/>
      <c r="AQ1119"/>
    </row>
    <row r="1120" spans="1:43">
      <c r="A1120"/>
      <c r="B1120"/>
      <c r="C1120"/>
      <c r="D1120"/>
      <c r="E1120" s="20" t="s">
        <v>6028</v>
      </c>
      <c r="F1120"/>
      <c r="G1120"/>
      <c r="H1120" s="15">
        <v>570</v>
      </c>
      <c r="I1120" s="15">
        <v>100</v>
      </c>
      <c r="J1120" s="15" t="s">
        <v>5982</v>
      </c>
      <c r="K1120" s="15" t="s">
        <v>5982</v>
      </c>
      <c r="L1120" s="15">
        <v>1</v>
      </c>
      <c r="M1120" s="15">
        <v>2000</v>
      </c>
      <c r="N1120" s="15">
        <v>150</v>
      </c>
      <c r="O1120" s="15" t="s">
        <v>5986</v>
      </c>
      <c r="P1120"/>
      <c r="Q1120"/>
      <c r="R1120" s="15"/>
      <c r="S1120"/>
      <c r="T1120"/>
      <c r="U1120" s="15" t="s">
        <v>5982</v>
      </c>
      <c r="V1120" s="15" t="s">
        <v>5982</v>
      </c>
      <c r="W1120" s="15" t="s">
        <v>5982</v>
      </c>
      <c r="X1120" s="15" t="s">
        <v>5986</v>
      </c>
      <c r="Y1120" s="15" t="s">
        <v>5986</v>
      </c>
      <c r="Z1120" s="15" t="s">
        <v>5986</v>
      </c>
      <c r="AA1120" s="15">
        <v>100</v>
      </c>
      <c r="AB1120" s="15">
        <v>5</v>
      </c>
      <c r="AC1120" s="15" t="s">
        <v>5982</v>
      </c>
      <c r="AD1120" s="15" t="s">
        <v>5982</v>
      </c>
      <c r="AE1120" s="15" t="s">
        <v>5982</v>
      </c>
      <c r="AF1120" s="15">
        <v>5</v>
      </c>
      <c r="AG1120" s="15">
        <v>1</v>
      </c>
      <c r="AH1120" s="15">
        <v>1</v>
      </c>
      <c r="AI1120" s="15"/>
      <c r="AJ1120" s="15"/>
      <c r="AK1120" s="15"/>
      <c r="AL1120" s="15"/>
      <c r="AM1120" s="15"/>
      <c r="AN1120" s="15"/>
      <c r="AO1120"/>
      <c r="AP1120" s="15"/>
      <c r="AQ1120"/>
    </row>
    <row r="1121" spans="1:43">
      <c r="A1121"/>
      <c r="B1121"/>
      <c r="C1121"/>
      <c r="D1121"/>
      <c r="E1121" s="20" t="s">
        <v>6025</v>
      </c>
      <c r="F1121"/>
      <c r="G1121"/>
      <c r="H1121" s="15">
        <v>462</v>
      </c>
      <c r="I1121" s="15">
        <v>95</v>
      </c>
      <c r="J1121" s="15" t="s">
        <v>5982</v>
      </c>
      <c r="K1121" s="15" t="s">
        <v>5982</v>
      </c>
      <c r="L1121" s="15"/>
      <c r="M1121" s="15">
        <v>3000</v>
      </c>
      <c r="N1121" s="15">
        <v>50</v>
      </c>
      <c r="O1121" s="15" t="s">
        <v>5986</v>
      </c>
      <c r="P1121"/>
      <c r="Q1121"/>
      <c r="R1121" s="15" t="s">
        <v>5982</v>
      </c>
      <c r="S1121"/>
      <c r="T1121"/>
      <c r="U1121" s="15" t="s">
        <v>5982</v>
      </c>
      <c r="V1121" s="15" t="s">
        <v>5982</v>
      </c>
      <c r="W1121" s="15" t="s">
        <v>5982</v>
      </c>
      <c r="X1121" s="15" t="s">
        <v>5986</v>
      </c>
      <c r="Y1121" s="15" t="s">
        <v>5986</v>
      </c>
      <c r="Z1121" s="15" t="s">
        <v>5986</v>
      </c>
      <c r="AA1121" s="15">
        <v>120</v>
      </c>
      <c r="AB1121" s="15">
        <v>10</v>
      </c>
      <c r="AC1121" s="15" t="s">
        <v>5982</v>
      </c>
      <c r="AD1121" s="15" t="s">
        <v>5982</v>
      </c>
      <c r="AE1121" s="15" t="s">
        <v>5982</v>
      </c>
      <c r="AF1121" s="15">
        <v>1</v>
      </c>
      <c r="AG1121" s="15">
        <v>1</v>
      </c>
      <c r="AH1121" s="15">
        <v>3</v>
      </c>
      <c r="AI1121" s="15"/>
      <c r="AJ1121" s="15"/>
      <c r="AK1121" s="15"/>
      <c r="AL1121" s="15"/>
      <c r="AM1121" s="15"/>
      <c r="AN1121" s="15"/>
      <c r="AO1121"/>
      <c r="AP1121" s="15"/>
      <c r="AQ1121"/>
    </row>
    <row r="1122" spans="1:43">
      <c r="A1122"/>
      <c r="B1122"/>
      <c r="C1122"/>
      <c r="D1122"/>
      <c r="E1122" s="20" t="s">
        <v>6113</v>
      </c>
      <c r="F1122"/>
      <c r="G1122"/>
      <c r="H1122" s="15">
        <v>732</v>
      </c>
      <c r="I1122" s="15">
        <v>200</v>
      </c>
      <c r="J1122" s="15" t="s">
        <v>5982</v>
      </c>
      <c r="K1122" s="15" t="s">
        <v>5982</v>
      </c>
      <c r="L1122" s="15">
        <v>1</v>
      </c>
      <c r="M1122" s="15">
        <v>200</v>
      </c>
      <c r="N1122" s="15">
        <v>0</v>
      </c>
      <c r="O1122" s="15" t="s">
        <v>5986</v>
      </c>
      <c r="P1122"/>
      <c r="Q1122"/>
      <c r="R1122" s="15"/>
      <c r="S1122"/>
      <c r="T1122"/>
      <c r="U1122" s="15" t="s">
        <v>5982</v>
      </c>
      <c r="V1122" s="15"/>
      <c r="W1122" s="15" t="s">
        <v>5982</v>
      </c>
      <c r="X1122" s="15" t="s">
        <v>5986</v>
      </c>
      <c r="Y1122" s="15" t="s">
        <v>5986</v>
      </c>
      <c r="Z1122" s="15" t="s">
        <v>5986</v>
      </c>
      <c r="AA1122" s="15">
        <v>150</v>
      </c>
      <c r="AB1122" s="15"/>
      <c r="AC1122" s="15" t="s">
        <v>5982</v>
      </c>
      <c r="AD1122" s="15" t="s">
        <v>5982</v>
      </c>
      <c r="AE1122" s="15" t="s">
        <v>5982</v>
      </c>
      <c r="AF1122" s="15">
        <v>1</v>
      </c>
      <c r="AG1122" s="15">
        <v>1</v>
      </c>
      <c r="AH1122" s="15">
        <v>1</v>
      </c>
      <c r="AI1122" s="15"/>
      <c r="AJ1122" s="15"/>
      <c r="AK1122" s="15"/>
      <c r="AL1122" s="15"/>
      <c r="AM1122" s="15"/>
      <c r="AN1122" s="15"/>
      <c r="AO1122"/>
      <c r="AP1122" s="15"/>
      <c r="AQ1122"/>
    </row>
    <row r="1123" spans="1:43">
      <c r="A1123"/>
      <c r="B1123"/>
      <c r="C1123"/>
      <c r="D1123"/>
      <c r="E1123" s="19">
        <v>0.3125</v>
      </c>
      <c r="F1123"/>
      <c r="G1123"/>
      <c r="H1123" s="15">
        <v>622</v>
      </c>
      <c r="I1123" s="15">
        <v>350</v>
      </c>
      <c r="J1123" s="15" t="s">
        <v>5982</v>
      </c>
      <c r="K1123" s="15" t="s">
        <v>5982</v>
      </c>
      <c r="L1123" s="15">
        <v>2</v>
      </c>
      <c r="M1123" s="15">
        <v>700</v>
      </c>
      <c r="N1123" s="15">
        <v>246</v>
      </c>
      <c r="O1123" s="15" t="s">
        <v>5982</v>
      </c>
      <c r="P1123"/>
      <c r="Q1123"/>
      <c r="R1123" s="15" t="s">
        <v>5986</v>
      </c>
      <c r="S1123"/>
      <c r="T1123"/>
      <c r="U1123" s="15" t="s">
        <v>5982</v>
      </c>
      <c r="V1123" s="15" t="s">
        <v>5982</v>
      </c>
      <c r="W1123" s="15" t="s">
        <v>5982</v>
      </c>
      <c r="X1123" s="15" t="s">
        <v>5986</v>
      </c>
      <c r="Y1123" s="15" t="s">
        <v>5986</v>
      </c>
      <c r="Z1123" s="15" t="s">
        <v>5986</v>
      </c>
      <c r="AA1123" s="15">
        <v>454</v>
      </c>
      <c r="AB1123" s="15">
        <v>625</v>
      </c>
      <c r="AC1123" s="15" t="s">
        <v>5982</v>
      </c>
      <c r="AD1123" s="15" t="s">
        <v>5982</v>
      </c>
      <c r="AE1123" s="15" t="s">
        <v>5982</v>
      </c>
      <c r="AF1123" s="15">
        <v>1</v>
      </c>
      <c r="AG1123" s="15">
        <v>1</v>
      </c>
      <c r="AH1123" s="15">
        <v>1</v>
      </c>
      <c r="AI1123" s="15" t="s">
        <v>5986</v>
      </c>
      <c r="AJ1123" s="15" t="s">
        <v>5986</v>
      </c>
      <c r="AK1123" s="15" t="s">
        <v>5986</v>
      </c>
      <c r="AL1123" s="15"/>
      <c r="AM1123" s="15"/>
      <c r="AN1123" s="15"/>
      <c r="AO1123"/>
      <c r="AP1123" s="15">
        <v>1</v>
      </c>
      <c r="AQ1123"/>
    </row>
    <row r="1124" spans="1:43">
      <c r="A1124"/>
      <c r="B1124"/>
      <c r="C1124"/>
      <c r="D1124"/>
      <c r="E1124" s="19">
        <v>0.3125</v>
      </c>
      <c r="F1124"/>
      <c r="G1124"/>
      <c r="H1124" s="15">
        <v>964</v>
      </c>
      <c r="I1124" s="15">
        <v>151</v>
      </c>
      <c r="J1124" s="15" t="s">
        <v>5982</v>
      </c>
      <c r="K1124" s="15" t="s">
        <v>5982</v>
      </c>
      <c r="L1124" s="15">
        <v>2</v>
      </c>
      <c r="M1124" s="15">
        <v>900</v>
      </c>
      <c r="N1124" s="15">
        <v>709</v>
      </c>
      <c r="O1124" s="15" t="s">
        <v>5982</v>
      </c>
      <c r="P1124"/>
      <c r="Q1124"/>
      <c r="R1124" s="15" t="s">
        <v>5986</v>
      </c>
      <c r="S1124"/>
      <c r="T1124"/>
      <c r="U1124" s="15" t="s">
        <v>5986</v>
      </c>
      <c r="V1124" s="15" t="s">
        <v>5982</v>
      </c>
      <c r="W1124" s="15" t="s">
        <v>5982</v>
      </c>
      <c r="X1124" s="15" t="s">
        <v>5986</v>
      </c>
      <c r="Y1124" s="15" t="s">
        <v>5986</v>
      </c>
      <c r="Z1124" s="15" t="s">
        <v>5986</v>
      </c>
      <c r="AA1124" s="15">
        <v>40</v>
      </c>
      <c r="AB1124" s="15">
        <v>151</v>
      </c>
      <c r="AC1124" s="15" t="s">
        <v>5982</v>
      </c>
      <c r="AD1124" s="15" t="s">
        <v>5982</v>
      </c>
      <c r="AE1124" s="15" t="s">
        <v>5982</v>
      </c>
      <c r="AF1124" s="15">
        <v>1</v>
      </c>
      <c r="AG1124" s="15">
        <v>1</v>
      </c>
      <c r="AH1124" s="15">
        <v>1</v>
      </c>
      <c r="AI1124" s="15" t="s">
        <v>5986</v>
      </c>
      <c r="AJ1124" s="15" t="s">
        <v>5986</v>
      </c>
      <c r="AK1124" s="15" t="s">
        <v>5986</v>
      </c>
      <c r="AL1124" s="15"/>
      <c r="AM1124" s="15"/>
      <c r="AN1124" s="15"/>
      <c r="AO1124"/>
      <c r="AP1124" s="15"/>
      <c r="AQ1124"/>
    </row>
    <row r="1125" spans="1:43">
      <c r="A1125"/>
      <c r="B1125"/>
      <c r="C1125"/>
      <c r="D1125"/>
      <c r="E1125" s="19">
        <v>0.35416666666666669</v>
      </c>
      <c r="F1125"/>
      <c r="G1125"/>
      <c r="H1125" s="15">
        <v>695</v>
      </c>
      <c r="I1125" s="15">
        <v>20</v>
      </c>
      <c r="J1125" s="15" t="s">
        <v>5982</v>
      </c>
      <c r="K1125" s="15" t="s">
        <v>5982</v>
      </c>
      <c r="L1125" s="15">
        <v>2</v>
      </c>
      <c r="M1125" s="15">
        <v>600</v>
      </c>
      <c r="N1125" s="15">
        <v>580</v>
      </c>
      <c r="O1125" s="15" t="s">
        <v>5982</v>
      </c>
      <c r="P1125"/>
      <c r="Q1125"/>
      <c r="R1125" s="15" t="s">
        <v>5986</v>
      </c>
      <c r="S1125"/>
      <c r="T1125"/>
      <c r="U1125" s="15" t="s">
        <v>5982</v>
      </c>
      <c r="V1125" s="15" t="s">
        <v>5982</v>
      </c>
      <c r="W1125" s="15" t="s">
        <v>5982</v>
      </c>
      <c r="X1125" s="15" t="s">
        <v>5986</v>
      </c>
      <c r="Y1125" s="15" t="s">
        <v>5986</v>
      </c>
      <c r="Z1125" s="15" t="s">
        <v>5986</v>
      </c>
      <c r="AA1125" s="15">
        <v>0</v>
      </c>
      <c r="AB1125" s="15">
        <v>20</v>
      </c>
      <c r="AC1125" s="15" t="s">
        <v>5986</v>
      </c>
      <c r="AD1125" s="15" t="s">
        <v>5986</v>
      </c>
      <c r="AE1125" s="15" t="s">
        <v>5986</v>
      </c>
      <c r="AF1125" s="15"/>
      <c r="AG1125" s="15"/>
      <c r="AH1125" s="15"/>
      <c r="AI1125" s="15" t="s">
        <v>5986</v>
      </c>
      <c r="AJ1125" s="15" t="s">
        <v>5986</v>
      </c>
      <c r="AK1125" s="15" t="s">
        <v>5986</v>
      </c>
      <c r="AL1125" s="15"/>
      <c r="AM1125" s="15"/>
      <c r="AN1125" s="15"/>
      <c r="AO1125"/>
      <c r="AP1125" s="15">
        <v>1</v>
      </c>
      <c r="AQ1125"/>
    </row>
    <row r="1126" spans="1:43">
      <c r="A1126"/>
      <c r="B1126"/>
      <c r="C1126"/>
      <c r="D1126"/>
      <c r="E1126" s="19">
        <v>0.39583333333333331</v>
      </c>
      <c r="F1126"/>
      <c r="G1126"/>
      <c r="H1126" s="15">
        <v>445</v>
      </c>
      <c r="I1126" s="15">
        <v>315</v>
      </c>
      <c r="J1126" s="15" t="s">
        <v>5982</v>
      </c>
      <c r="K1126" s="15" t="s">
        <v>5982</v>
      </c>
      <c r="L1126" s="15">
        <v>2</v>
      </c>
      <c r="M1126" s="15">
        <v>500</v>
      </c>
      <c r="N1126" s="15">
        <v>57</v>
      </c>
      <c r="O1126" s="15" t="s">
        <v>5986</v>
      </c>
      <c r="P1126"/>
      <c r="Q1126"/>
      <c r="R1126" s="15" t="s">
        <v>5986</v>
      </c>
      <c r="S1126"/>
      <c r="T1126"/>
      <c r="U1126" s="15" t="s">
        <v>5986</v>
      </c>
      <c r="V1126" s="15" t="s">
        <v>5982</v>
      </c>
      <c r="W1126" s="15" t="s">
        <v>5982</v>
      </c>
      <c r="X1126" s="15" t="s">
        <v>5986</v>
      </c>
      <c r="Y1126" s="15" t="s">
        <v>5986</v>
      </c>
      <c r="Z1126" s="15" t="s">
        <v>5986</v>
      </c>
      <c r="AA1126" s="15">
        <v>230</v>
      </c>
      <c r="AB1126" s="15">
        <v>213</v>
      </c>
      <c r="AC1126" s="15" t="s">
        <v>5982</v>
      </c>
      <c r="AD1126" s="15" t="s">
        <v>5982</v>
      </c>
      <c r="AE1126" s="15" t="s">
        <v>5982</v>
      </c>
      <c r="AF1126" s="15">
        <v>1</v>
      </c>
      <c r="AG1126" s="15">
        <v>1</v>
      </c>
      <c r="AH1126" s="15">
        <v>1</v>
      </c>
      <c r="AI1126" s="15" t="s">
        <v>5982</v>
      </c>
      <c r="AJ1126" s="15" t="s">
        <v>5986</v>
      </c>
      <c r="AK1126" s="15" t="s">
        <v>5986</v>
      </c>
      <c r="AL1126" s="15">
        <v>1</v>
      </c>
      <c r="AM1126" s="15"/>
      <c r="AN1126" s="15"/>
      <c r="AO1126"/>
      <c r="AP1126" s="15">
        <v>1</v>
      </c>
      <c r="AQ1126"/>
    </row>
    <row r="1127" spans="1:43">
      <c r="A1127"/>
      <c r="B1127"/>
      <c r="C1127"/>
      <c r="D1127"/>
      <c r="E1127" s="19">
        <v>0.4375</v>
      </c>
      <c r="F1127"/>
      <c r="G1127"/>
      <c r="H1127" s="15">
        <v>462</v>
      </c>
      <c r="I1127" s="15">
        <v>200</v>
      </c>
      <c r="J1127" s="15" t="s">
        <v>5982</v>
      </c>
      <c r="K1127" s="15" t="s">
        <v>5982</v>
      </c>
      <c r="L1127" s="15">
        <v>2</v>
      </c>
      <c r="M1127" s="15">
        <v>300</v>
      </c>
      <c r="N1127" s="15">
        <v>100</v>
      </c>
      <c r="O1127" s="15" t="s">
        <v>5982</v>
      </c>
      <c r="P1127"/>
      <c r="Q1127"/>
      <c r="R1127" s="15" t="s">
        <v>5986</v>
      </c>
      <c r="S1127"/>
      <c r="T1127"/>
      <c r="U1127" s="15" t="s">
        <v>5986</v>
      </c>
      <c r="V1127" s="15" t="s">
        <v>5982</v>
      </c>
      <c r="W1127" s="15" t="s">
        <v>5982</v>
      </c>
      <c r="X1127" s="15" t="s">
        <v>5986</v>
      </c>
      <c r="Y1127" s="15" t="s">
        <v>5986</v>
      </c>
      <c r="Z1127" s="15" t="s">
        <v>5986</v>
      </c>
      <c r="AA1127" s="15">
        <v>0</v>
      </c>
      <c r="AB1127" s="15">
        <v>200</v>
      </c>
      <c r="AC1127" s="15" t="s">
        <v>5982</v>
      </c>
      <c r="AD1127" s="15" t="s">
        <v>5982</v>
      </c>
      <c r="AE1127" s="15" t="s">
        <v>5982</v>
      </c>
      <c r="AF1127" s="15">
        <v>1</v>
      </c>
      <c r="AG1127" s="15">
        <v>1</v>
      </c>
      <c r="AH1127" s="15">
        <v>1</v>
      </c>
      <c r="AI1127" s="15" t="s">
        <v>5986</v>
      </c>
      <c r="AJ1127" s="15" t="s">
        <v>5986</v>
      </c>
      <c r="AK1127" s="15" t="s">
        <v>5986</v>
      </c>
      <c r="AL1127" s="15"/>
      <c r="AM1127" s="15"/>
      <c r="AN1127" s="15"/>
      <c r="AO1127"/>
      <c r="AP1127" s="15"/>
      <c r="AQ1127"/>
    </row>
    <row r="1128" spans="1:43">
      <c r="A1128"/>
      <c r="B1128"/>
      <c r="C1128"/>
      <c r="D1128"/>
      <c r="E1128" s="19">
        <v>0.47916666666666669</v>
      </c>
      <c r="F1128"/>
      <c r="G1128"/>
      <c r="H1128" s="15">
        <v>540</v>
      </c>
      <c r="I1128" s="15">
        <v>140</v>
      </c>
      <c r="J1128" s="15" t="s">
        <v>5982</v>
      </c>
      <c r="K1128" s="15" t="s">
        <v>5982</v>
      </c>
      <c r="L1128" s="15">
        <v>2</v>
      </c>
      <c r="M1128" s="15">
        <v>550</v>
      </c>
      <c r="N1128" s="15">
        <v>410</v>
      </c>
      <c r="O1128" s="15" t="s">
        <v>5982</v>
      </c>
      <c r="P1128"/>
      <c r="Q1128"/>
      <c r="R1128" s="15" t="s">
        <v>5986</v>
      </c>
      <c r="S1128"/>
      <c r="T1128"/>
      <c r="U1128" s="15" t="s">
        <v>5986</v>
      </c>
      <c r="V1128" s="15" t="s">
        <v>5982</v>
      </c>
      <c r="W1128" s="15" t="s">
        <v>5982</v>
      </c>
      <c r="X1128" s="15" t="s">
        <v>5986</v>
      </c>
      <c r="Y1128" s="15" t="s">
        <v>5986</v>
      </c>
      <c r="Z1128" s="15" t="s">
        <v>5986</v>
      </c>
      <c r="AA1128" s="15">
        <v>0</v>
      </c>
      <c r="AB1128" s="15">
        <v>140</v>
      </c>
      <c r="AC1128" s="15" t="s">
        <v>5982</v>
      </c>
      <c r="AD1128" s="15" t="s">
        <v>5982</v>
      </c>
      <c r="AE1128" s="15" t="s">
        <v>5982</v>
      </c>
      <c r="AF1128" s="15">
        <v>1</v>
      </c>
      <c r="AG1128" s="15">
        <v>1</v>
      </c>
      <c r="AH1128" s="15">
        <v>1</v>
      </c>
      <c r="AI1128" s="15" t="s">
        <v>5986</v>
      </c>
      <c r="AJ1128" s="15" t="s">
        <v>5986</v>
      </c>
      <c r="AK1128" s="15" t="s">
        <v>5986</v>
      </c>
      <c r="AL1128" s="15"/>
      <c r="AM1128" s="15"/>
      <c r="AN1128" s="15"/>
      <c r="AO1128"/>
      <c r="AP1128" s="15"/>
      <c r="AQ1128"/>
    </row>
    <row r="1129" spans="1:43">
      <c r="A1129"/>
      <c r="B1129"/>
      <c r="C1129"/>
      <c r="D1129"/>
      <c r="E1129" s="21" t="s">
        <v>6063</v>
      </c>
      <c r="F1129"/>
      <c r="G1129"/>
      <c r="H1129" s="15">
        <v>195</v>
      </c>
      <c r="I1129" s="15">
        <v>54</v>
      </c>
      <c r="J1129" s="15" t="s">
        <v>5982</v>
      </c>
      <c r="K1129" s="15" t="s">
        <v>5982</v>
      </c>
      <c r="L1129" s="15">
        <v>2</v>
      </c>
      <c r="M1129" s="15">
        <v>210</v>
      </c>
      <c r="N1129" s="15">
        <v>0</v>
      </c>
      <c r="O1129" s="15" t="s">
        <v>5986</v>
      </c>
      <c r="P1129"/>
      <c r="Q1129"/>
      <c r="R1129" s="15"/>
      <c r="S1129"/>
      <c r="T1129"/>
      <c r="U1129" s="15" t="s">
        <v>5982</v>
      </c>
      <c r="V1129" s="15" t="s">
        <v>5982</v>
      </c>
      <c r="W1129" s="15"/>
      <c r="X1129" s="15" t="s">
        <v>5986</v>
      </c>
      <c r="Y1129" s="15" t="s">
        <v>5986</v>
      </c>
      <c r="Z1129" s="15" t="s">
        <v>5986</v>
      </c>
      <c r="AA1129" s="15">
        <v>132</v>
      </c>
      <c r="AB1129" s="15">
        <v>78</v>
      </c>
      <c r="AC1129" s="15" t="s">
        <v>5982</v>
      </c>
      <c r="AD1129" s="15" t="s">
        <v>5982</v>
      </c>
      <c r="AE1129" s="15" t="s">
        <v>5982</v>
      </c>
      <c r="AF1129" s="15">
        <v>1</v>
      </c>
      <c r="AG1129" s="15">
        <v>1</v>
      </c>
      <c r="AH1129" s="15">
        <v>1</v>
      </c>
      <c r="AI1129" s="15" t="s">
        <v>5982</v>
      </c>
      <c r="AJ1129" s="15" t="s">
        <v>5982</v>
      </c>
      <c r="AK1129" s="15" t="s">
        <v>5982</v>
      </c>
      <c r="AL1129" s="15">
        <v>1</v>
      </c>
      <c r="AM1129" s="15">
        <v>1</v>
      </c>
      <c r="AN1129" s="15">
        <v>1</v>
      </c>
      <c r="AO1129"/>
      <c r="AP1129" s="15">
        <v>1</v>
      </c>
      <c r="AQ1129"/>
    </row>
    <row r="1130" spans="1:43">
      <c r="A1130"/>
      <c r="B1130"/>
      <c r="C1130"/>
      <c r="D1130"/>
      <c r="E1130" s="21" t="s">
        <v>6111</v>
      </c>
      <c r="F1130"/>
      <c r="G1130"/>
      <c r="H1130" s="15">
        <v>735</v>
      </c>
      <c r="I1130" s="15">
        <v>178</v>
      </c>
      <c r="J1130" s="15" t="s">
        <v>5982</v>
      </c>
      <c r="K1130" s="15" t="s">
        <v>5982</v>
      </c>
      <c r="L1130" s="15">
        <v>2</v>
      </c>
      <c r="M1130" s="15">
        <v>750</v>
      </c>
      <c r="N1130" s="15">
        <v>483</v>
      </c>
      <c r="O1130" s="15" t="s">
        <v>5982</v>
      </c>
      <c r="P1130"/>
      <c r="Q1130"/>
      <c r="R1130" s="15"/>
      <c r="S1130"/>
      <c r="T1130"/>
      <c r="U1130" s="15" t="s">
        <v>5982</v>
      </c>
      <c r="V1130" s="15" t="s">
        <v>5982</v>
      </c>
      <c r="W1130" s="15" t="s">
        <v>5982</v>
      </c>
      <c r="X1130" s="15" t="s">
        <v>5986</v>
      </c>
      <c r="Y1130" s="15" t="s">
        <v>5986</v>
      </c>
      <c r="Z1130" s="15" t="s">
        <v>5986</v>
      </c>
      <c r="AA1130" s="15">
        <v>89</v>
      </c>
      <c r="AB1130" s="15">
        <v>178</v>
      </c>
      <c r="AC1130" s="15" t="s">
        <v>5982</v>
      </c>
      <c r="AD1130" s="15" t="s">
        <v>5982</v>
      </c>
      <c r="AE1130" s="15" t="s">
        <v>5982</v>
      </c>
      <c r="AF1130" s="15">
        <v>1</v>
      </c>
      <c r="AG1130" s="15">
        <v>1</v>
      </c>
      <c r="AH1130" s="15">
        <v>1</v>
      </c>
      <c r="AI1130" s="15" t="s">
        <v>5982</v>
      </c>
      <c r="AJ1130" s="15" t="s">
        <v>5982</v>
      </c>
      <c r="AK1130" s="15" t="s">
        <v>5982</v>
      </c>
      <c r="AL1130" s="15">
        <v>1</v>
      </c>
      <c r="AM1130" s="15">
        <v>1</v>
      </c>
      <c r="AN1130" s="15">
        <v>1</v>
      </c>
      <c r="AO1130"/>
      <c r="AP1130" s="15">
        <v>1</v>
      </c>
      <c r="AQ1130"/>
    </row>
    <row r="1131" spans="1:43">
      <c r="A1131"/>
      <c r="B1131"/>
      <c r="C1131"/>
      <c r="D1131"/>
      <c r="E1131" s="21" t="s">
        <v>6043</v>
      </c>
      <c r="F1131"/>
      <c r="G1131"/>
      <c r="H1131" s="15">
        <v>400</v>
      </c>
      <c r="I1131" s="15">
        <v>51</v>
      </c>
      <c r="J1131" s="15" t="s">
        <v>5982</v>
      </c>
      <c r="K1131" s="15" t="s">
        <v>5982</v>
      </c>
      <c r="L1131" s="15">
        <v>2</v>
      </c>
      <c r="M1131" s="15">
        <v>350</v>
      </c>
      <c r="N1131" s="15">
        <v>146</v>
      </c>
      <c r="O1131" s="15" t="s">
        <v>5986</v>
      </c>
      <c r="P1131"/>
      <c r="Q1131"/>
      <c r="R1131" s="15"/>
      <c r="S1131"/>
      <c r="T1131"/>
      <c r="U1131" s="15" t="s">
        <v>5982</v>
      </c>
      <c r="V1131" s="15" t="s">
        <v>5982</v>
      </c>
      <c r="W1131" s="15" t="s">
        <v>5982</v>
      </c>
      <c r="X1131" s="15" t="s">
        <v>5986</v>
      </c>
      <c r="Y1131" s="15" t="s">
        <v>5986</v>
      </c>
      <c r="Z1131" s="15" t="s">
        <v>5986</v>
      </c>
      <c r="AA1131" s="15">
        <v>113</v>
      </c>
      <c r="AB1131" s="15">
        <v>61</v>
      </c>
      <c r="AC1131" s="15" t="s">
        <v>5982</v>
      </c>
      <c r="AD1131" s="15" t="s">
        <v>5982</v>
      </c>
      <c r="AE1131" s="15" t="s">
        <v>5982</v>
      </c>
      <c r="AF1131" s="15">
        <v>1</v>
      </c>
      <c r="AG1131" s="15">
        <v>1</v>
      </c>
      <c r="AH1131" s="15">
        <v>1</v>
      </c>
      <c r="AI1131" s="15" t="s">
        <v>5982</v>
      </c>
      <c r="AJ1131" s="15" t="s">
        <v>5982</v>
      </c>
      <c r="AK1131" s="15" t="s">
        <v>5982</v>
      </c>
      <c r="AL1131" s="15">
        <v>1</v>
      </c>
      <c r="AM1131" s="15">
        <v>1</v>
      </c>
      <c r="AN1131" s="15">
        <v>1</v>
      </c>
      <c r="AO1131"/>
      <c r="AP1131" s="15">
        <v>1</v>
      </c>
      <c r="AQ1131"/>
    </row>
    <row r="1132" spans="1:43">
      <c r="A1132"/>
      <c r="B1132"/>
      <c r="C1132"/>
      <c r="D1132"/>
      <c r="E1132" s="21" t="s">
        <v>6031</v>
      </c>
      <c r="F1132"/>
      <c r="G1132"/>
      <c r="H1132" s="15">
        <v>296</v>
      </c>
      <c r="I1132" s="15">
        <v>50</v>
      </c>
      <c r="J1132" s="15" t="s">
        <v>5982</v>
      </c>
      <c r="K1132" s="15" t="s">
        <v>5982</v>
      </c>
      <c r="L1132" s="15">
        <v>2</v>
      </c>
      <c r="M1132" s="15">
        <v>300</v>
      </c>
      <c r="N1132" s="15">
        <v>70</v>
      </c>
      <c r="O1132" s="15" t="s">
        <v>5982</v>
      </c>
      <c r="P1132"/>
      <c r="Q1132"/>
      <c r="R1132" s="15"/>
      <c r="S1132"/>
      <c r="T1132"/>
      <c r="U1132" s="15" t="s">
        <v>5982</v>
      </c>
      <c r="V1132" s="15" t="s">
        <v>5982</v>
      </c>
      <c r="W1132" s="15" t="s">
        <v>5982</v>
      </c>
      <c r="X1132" s="15" t="s">
        <v>5986</v>
      </c>
      <c r="Y1132" s="15" t="s">
        <v>5986</v>
      </c>
      <c r="Z1132" s="15" t="s">
        <v>5986</v>
      </c>
      <c r="AA1132" s="15">
        <v>111</v>
      </c>
      <c r="AB1132" s="15">
        <v>19</v>
      </c>
      <c r="AC1132" s="15" t="s">
        <v>5982</v>
      </c>
      <c r="AD1132" s="15" t="s">
        <v>5982</v>
      </c>
      <c r="AE1132" s="15" t="s">
        <v>5982</v>
      </c>
      <c r="AF1132" s="15">
        <v>1</v>
      </c>
      <c r="AG1132" s="15">
        <v>1</v>
      </c>
      <c r="AH1132" s="15">
        <v>1</v>
      </c>
      <c r="AI1132" s="15" t="s">
        <v>5982</v>
      </c>
      <c r="AJ1132" s="15" t="s">
        <v>5982</v>
      </c>
      <c r="AK1132" s="15" t="s">
        <v>5982</v>
      </c>
      <c r="AL1132" s="15">
        <v>1</v>
      </c>
      <c r="AM1132" s="15">
        <v>1</v>
      </c>
      <c r="AN1132" s="15">
        <v>1</v>
      </c>
      <c r="AO1132"/>
      <c r="AP1132" s="15">
        <v>1</v>
      </c>
      <c r="AQ1132"/>
    </row>
    <row r="1133" spans="1:43">
      <c r="A1133"/>
      <c r="B1133"/>
      <c r="C1133"/>
      <c r="D1133"/>
      <c r="E1133" s="19">
        <v>0.41666666666666669</v>
      </c>
      <c r="F1133"/>
      <c r="G1133"/>
      <c r="H1133" s="15">
        <v>401</v>
      </c>
      <c r="I1133" s="15">
        <v>285</v>
      </c>
      <c r="J1133" s="15" t="s">
        <v>5982</v>
      </c>
      <c r="K1133" s="15" t="s">
        <v>5982</v>
      </c>
      <c r="L1133" s="15">
        <v>2</v>
      </c>
      <c r="M1133" s="15">
        <v>410</v>
      </c>
      <c r="N1133" s="15">
        <v>83</v>
      </c>
      <c r="O1133" s="15" t="s">
        <v>5982</v>
      </c>
      <c r="P1133"/>
      <c r="Q1133"/>
      <c r="R1133" s="15"/>
      <c r="S1133"/>
      <c r="T1133"/>
      <c r="U1133" s="15" t="s">
        <v>5982</v>
      </c>
      <c r="V1133" s="15" t="s">
        <v>5982</v>
      </c>
      <c r="W1133" s="15" t="s">
        <v>5982</v>
      </c>
      <c r="X1133" s="15" t="s">
        <v>5986</v>
      </c>
      <c r="Y1133" s="15" t="s">
        <v>5986</v>
      </c>
      <c r="Z1133" s="15" t="s">
        <v>5986</v>
      </c>
      <c r="AA1133" s="15">
        <v>284</v>
      </c>
      <c r="AB1133" s="15">
        <v>43</v>
      </c>
      <c r="AC1133" s="15" t="s">
        <v>5982</v>
      </c>
      <c r="AD1133" s="15" t="s">
        <v>5982</v>
      </c>
      <c r="AE1133" s="15" t="s">
        <v>5982</v>
      </c>
      <c r="AF1133" s="15">
        <v>1</v>
      </c>
      <c r="AG1133" s="15">
        <v>1</v>
      </c>
      <c r="AH1133" s="15">
        <v>1</v>
      </c>
      <c r="AI1133" s="15" t="s">
        <v>5982</v>
      </c>
      <c r="AJ1133" s="15" t="s">
        <v>5982</v>
      </c>
      <c r="AK1133" s="15" t="s">
        <v>5982</v>
      </c>
      <c r="AL1133" s="15">
        <v>1</v>
      </c>
      <c r="AM1133" s="15">
        <v>1</v>
      </c>
      <c r="AN1133" s="15">
        <v>1</v>
      </c>
      <c r="AO1133"/>
      <c r="AP1133" s="15">
        <v>1</v>
      </c>
      <c r="AQ1133"/>
    </row>
    <row r="1134" spans="1:43">
      <c r="A1134"/>
      <c r="B1134"/>
      <c r="C1134"/>
      <c r="D1134"/>
      <c r="E1134" s="19">
        <v>0.4375</v>
      </c>
      <c r="F1134"/>
      <c r="G1134"/>
      <c r="H1134" s="15">
        <v>157</v>
      </c>
      <c r="I1134" s="15">
        <v>90</v>
      </c>
      <c r="J1134" s="15" t="s">
        <v>5982</v>
      </c>
      <c r="K1134" s="15" t="s">
        <v>5982</v>
      </c>
      <c r="L1134" s="15">
        <v>2</v>
      </c>
      <c r="M1134" s="15">
        <v>160</v>
      </c>
      <c r="N1134" s="15">
        <v>50</v>
      </c>
      <c r="O1134" s="15"/>
      <c r="P1134"/>
      <c r="Q1134"/>
      <c r="R1134" s="15"/>
      <c r="S1134"/>
      <c r="T1134"/>
      <c r="U1134" s="15" t="s">
        <v>5982</v>
      </c>
      <c r="V1134" s="15" t="s">
        <v>5982</v>
      </c>
      <c r="W1134" s="15" t="s">
        <v>5982</v>
      </c>
      <c r="X1134" s="15" t="s">
        <v>5986</v>
      </c>
      <c r="Y1134" s="15" t="s">
        <v>5986</v>
      </c>
      <c r="Z1134" s="15" t="s">
        <v>5986</v>
      </c>
      <c r="AA1134" s="15">
        <v>100</v>
      </c>
      <c r="AB1134" s="15">
        <v>10</v>
      </c>
      <c r="AC1134" s="15" t="s">
        <v>5982</v>
      </c>
      <c r="AD1134" s="15" t="s">
        <v>5982</v>
      </c>
      <c r="AE1134" s="15" t="s">
        <v>5982</v>
      </c>
      <c r="AF1134" s="15">
        <v>1</v>
      </c>
      <c r="AG1134" s="15">
        <v>1</v>
      </c>
      <c r="AH1134" s="15">
        <v>1</v>
      </c>
      <c r="AI1134" s="15" t="s">
        <v>5982</v>
      </c>
      <c r="AJ1134" s="15" t="s">
        <v>5982</v>
      </c>
      <c r="AK1134" s="15" t="s">
        <v>5982</v>
      </c>
      <c r="AL1134" s="15">
        <v>1</v>
      </c>
      <c r="AM1134" s="15">
        <v>1</v>
      </c>
      <c r="AN1134" s="15">
        <v>1</v>
      </c>
      <c r="AO1134"/>
      <c r="AP1134" s="15"/>
      <c r="AQ1134"/>
    </row>
    <row r="1135" spans="1:43">
      <c r="A1135"/>
      <c r="B1135"/>
      <c r="C1135"/>
      <c r="D1135"/>
      <c r="E1135" s="21" t="s">
        <v>6073</v>
      </c>
      <c r="F1135"/>
      <c r="G1135"/>
      <c r="H1135" s="15">
        <v>1050</v>
      </c>
      <c r="I1135" s="15">
        <v>200</v>
      </c>
      <c r="J1135" s="15" t="s">
        <v>5982</v>
      </c>
      <c r="K1135" s="15" t="s">
        <v>5982</v>
      </c>
      <c r="L1135" s="15">
        <v>2</v>
      </c>
      <c r="M1135" s="15">
        <v>1100</v>
      </c>
      <c r="N1135" s="15">
        <v>820</v>
      </c>
      <c r="O1135" s="15" t="s">
        <v>5986</v>
      </c>
      <c r="P1135"/>
      <c r="Q1135"/>
      <c r="R1135" s="15"/>
      <c r="S1135"/>
      <c r="T1135"/>
      <c r="U1135" s="15" t="s">
        <v>5982</v>
      </c>
      <c r="V1135" s="15" t="s">
        <v>5982</v>
      </c>
      <c r="W1135" s="15" t="s">
        <v>5982</v>
      </c>
      <c r="X1135" s="15" t="s">
        <v>5986</v>
      </c>
      <c r="Y1135" s="15" t="s">
        <v>5986</v>
      </c>
      <c r="Z1135" s="15" t="s">
        <v>5986</v>
      </c>
      <c r="AA1135" s="15">
        <v>111</v>
      </c>
      <c r="AB1135" s="15">
        <v>140</v>
      </c>
      <c r="AC1135" s="15" t="s">
        <v>5986</v>
      </c>
      <c r="AD1135" s="15" t="s">
        <v>5986</v>
      </c>
      <c r="AE1135" s="15" t="s">
        <v>5986</v>
      </c>
      <c r="AF1135" s="15"/>
      <c r="AG1135" s="15"/>
      <c r="AH1135" s="15"/>
      <c r="AI1135" s="15" t="s">
        <v>5986</v>
      </c>
      <c r="AJ1135" s="15" t="s">
        <v>5986</v>
      </c>
      <c r="AK1135" s="15" t="s">
        <v>5986</v>
      </c>
      <c r="AL1135" s="15"/>
      <c r="AM1135" s="15"/>
      <c r="AN1135" s="15"/>
      <c r="AO1135"/>
      <c r="AP1135" s="15">
        <v>1</v>
      </c>
      <c r="AQ1135"/>
    </row>
    <row r="1136" spans="1:43">
      <c r="A1136"/>
      <c r="B1136"/>
      <c r="C1136"/>
      <c r="D1136"/>
      <c r="E1136" s="19">
        <v>0.58333333333333337</v>
      </c>
      <c r="F1136"/>
      <c r="G1136"/>
      <c r="H1136" s="15">
        <v>431</v>
      </c>
      <c r="I1136" s="15"/>
      <c r="J1136" s="15" t="s">
        <v>5982</v>
      </c>
      <c r="K1136" s="15" t="s">
        <v>5982</v>
      </c>
      <c r="L1136" s="15">
        <v>2</v>
      </c>
      <c r="M1136" s="15">
        <v>500</v>
      </c>
      <c r="N1136" s="15">
        <v>380</v>
      </c>
      <c r="O1136" s="15" t="s">
        <v>5986</v>
      </c>
      <c r="P1136"/>
      <c r="Q1136"/>
      <c r="R1136" s="15" t="s">
        <v>5986</v>
      </c>
      <c r="S1136"/>
      <c r="T1136"/>
      <c r="U1136" s="15" t="s">
        <v>5982</v>
      </c>
      <c r="V1136" s="15" t="s">
        <v>5982</v>
      </c>
      <c r="W1136" s="15" t="s">
        <v>5982</v>
      </c>
      <c r="X1136" s="15" t="s">
        <v>5986</v>
      </c>
      <c r="Y1136" s="15" t="s">
        <v>5986</v>
      </c>
      <c r="Z1136" s="15" t="s">
        <v>5986</v>
      </c>
      <c r="AA1136" s="15"/>
      <c r="AB1136" s="15">
        <v>120</v>
      </c>
      <c r="AC1136" s="15"/>
      <c r="AD1136" s="15"/>
      <c r="AE1136" s="15"/>
      <c r="AF1136" s="15"/>
      <c r="AG1136" s="15"/>
      <c r="AH1136" s="15"/>
      <c r="AI1136" s="15"/>
      <c r="AJ1136" s="15"/>
      <c r="AK1136" s="15"/>
      <c r="AL1136" s="15"/>
      <c r="AM1136" s="15"/>
      <c r="AN1136" s="15"/>
      <c r="AO1136"/>
      <c r="AP1136" s="15"/>
      <c r="AQ1136"/>
    </row>
    <row r="1137" spans="1:43">
      <c r="A1137"/>
      <c r="B1137"/>
      <c r="C1137"/>
      <c r="D1137"/>
      <c r="E1137" s="19">
        <v>0.54166666666666663</v>
      </c>
      <c r="F1137"/>
      <c r="G1137"/>
      <c r="H1137" s="15">
        <v>459</v>
      </c>
      <c r="I1137" s="15"/>
      <c r="J1137" s="15" t="s">
        <v>5982</v>
      </c>
      <c r="K1137" s="15" t="s">
        <v>5982</v>
      </c>
      <c r="L1137" s="15">
        <v>2</v>
      </c>
      <c r="M1137" s="15">
        <v>450</v>
      </c>
      <c r="N1137" s="15">
        <v>319</v>
      </c>
      <c r="O1137" s="15" t="s">
        <v>5982</v>
      </c>
      <c r="P1137"/>
      <c r="Q1137"/>
      <c r="R1137" s="15" t="s">
        <v>5986</v>
      </c>
      <c r="S1137"/>
      <c r="T1137"/>
      <c r="U1137" s="15" t="s">
        <v>5982</v>
      </c>
      <c r="V1137" s="15" t="s">
        <v>5982</v>
      </c>
      <c r="W1137" s="15" t="s">
        <v>5982</v>
      </c>
      <c r="X1137" s="15" t="s">
        <v>5986</v>
      </c>
      <c r="Y1137" s="15" t="s">
        <v>5986</v>
      </c>
      <c r="Z1137" s="15" t="s">
        <v>5986</v>
      </c>
      <c r="AA1137" s="15"/>
      <c r="AB1137" s="15">
        <v>134</v>
      </c>
      <c r="AC1137" s="15" t="s">
        <v>5986</v>
      </c>
      <c r="AD1137" s="15" t="s">
        <v>5986</v>
      </c>
      <c r="AE1137" s="15" t="s">
        <v>5982</v>
      </c>
      <c r="AF1137" s="15"/>
      <c r="AG1137" s="15"/>
      <c r="AH1137" s="15">
        <v>1</v>
      </c>
      <c r="AI1137" s="15" t="s">
        <v>5986</v>
      </c>
      <c r="AJ1137" s="15" t="s">
        <v>5986</v>
      </c>
      <c r="AK1137" s="15" t="s">
        <v>5986</v>
      </c>
      <c r="AL1137" s="15"/>
      <c r="AM1137" s="15"/>
      <c r="AN1137" s="15"/>
      <c r="AO1137"/>
      <c r="AP1137" s="15">
        <v>1</v>
      </c>
      <c r="AQ1137"/>
    </row>
    <row r="1138" spans="1:43">
      <c r="A1138"/>
      <c r="B1138"/>
      <c r="C1138"/>
      <c r="D1138"/>
      <c r="E1138" s="19">
        <v>0.47916666666666669</v>
      </c>
      <c r="F1138"/>
      <c r="G1138"/>
      <c r="H1138" s="15">
        <v>352</v>
      </c>
      <c r="I1138" s="15">
        <v>119</v>
      </c>
      <c r="J1138" s="15" t="s">
        <v>5982</v>
      </c>
      <c r="K1138" s="15" t="s">
        <v>5982</v>
      </c>
      <c r="L1138" s="15">
        <v>2</v>
      </c>
      <c r="M1138" s="15">
        <v>340</v>
      </c>
      <c r="N1138" s="15">
        <v>221</v>
      </c>
      <c r="O1138" s="15" t="s">
        <v>5982</v>
      </c>
      <c r="P1138"/>
      <c r="Q1138"/>
      <c r="R1138" s="15" t="s">
        <v>5986</v>
      </c>
      <c r="S1138"/>
      <c r="T1138"/>
      <c r="U1138" s="15" t="s">
        <v>5982</v>
      </c>
      <c r="V1138" s="15" t="s">
        <v>5982</v>
      </c>
      <c r="W1138" s="15" t="s">
        <v>5982</v>
      </c>
      <c r="X1138" s="15" t="s">
        <v>5986</v>
      </c>
      <c r="Y1138" s="15" t="s">
        <v>5986</v>
      </c>
      <c r="Z1138" s="15" t="s">
        <v>5986</v>
      </c>
      <c r="AA1138" s="15"/>
      <c r="AB1138" s="15">
        <v>119</v>
      </c>
      <c r="AC1138" s="15" t="s">
        <v>5986</v>
      </c>
      <c r="AD1138" s="15" t="s">
        <v>5986</v>
      </c>
      <c r="AE1138" s="15" t="s">
        <v>5986</v>
      </c>
      <c r="AF1138" s="15"/>
      <c r="AG1138" s="15"/>
      <c r="AH1138" s="15"/>
      <c r="AI1138" s="15" t="s">
        <v>5986</v>
      </c>
      <c r="AJ1138" s="15" t="s">
        <v>5986</v>
      </c>
      <c r="AK1138" s="15" t="s">
        <v>5986</v>
      </c>
      <c r="AL1138" s="15"/>
      <c r="AM1138" s="15"/>
      <c r="AN1138" s="15"/>
      <c r="AO1138"/>
      <c r="AP1138" s="15"/>
      <c r="AQ1138"/>
    </row>
    <row r="1139" spans="1:43">
      <c r="A1139"/>
      <c r="B1139"/>
      <c r="C1139"/>
      <c r="D1139"/>
      <c r="E1139" s="19">
        <v>0.50694444444444442</v>
      </c>
      <c r="F1139"/>
      <c r="G1139"/>
      <c r="H1139" s="15">
        <v>296</v>
      </c>
      <c r="I1139" s="15">
        <v>32</v>
      </c>
      <c r="J1139" s="15" t="s">
        <v>5982</v>
      </c>
      <c r="K1139" s="15" t="s">
        <v>5982</v>
      </c>
      <c r="L1139" s="15">
        <v>2</v>
      </c>
      <c r="M1139" s="15">
        <v>450</v>
      </c>
      <c r="N1139" s="15">
        <v>413</v>
      </c>
      <c r="O1139" s="15" t="s">
        <v>5986</v>
      </c>
      <c r="P1139"/>
      <c r="Q1139"/>
      <c r="R1139" s="15" t="s">
        <v>5986</v>
      </c>
      <c r="S1139"/>
      <c r="T1139"/>
      <c r="U1139" s="15" t="s">
        <v>5982</v>
      </c>
      <c r="V1139" s="15" t="s">
        <v>5982</v>
      </c>
      <c r="W1139" s="15" t="s">
        <v>5986</v>
      </c>
      <c r="X1139" s="15" t="s">
        <v>5986</v>
      </c>
      <c r="Y1139" s="15" t="s">
        <v>5986</v>
      </c>
      <c r="Z1139" s="15" t="s">
        <v>5986</v>
      </c>
      <c r="AA1139" s="15"/>
      <c r="AB1139" s="15">
        <v>37</v>
      </c>
      <c r="AC1139" s="15"/>
      <c r="AD1139" s="15"/>
      <c r="AE1139" s="15"/>
      <c r="AF1139" s="15"/>
      <c r="AG1139" s="15"/>
      <c r="AH1139" s="15"/>
      <c r="AI1139" s="15"/>
      <c r="AJ1139" s="15"/>
      <c r="AK1139" s="15"/>
      <c r="AL1139" s="15"/>
      <c r="AM1139" s="15"/>
      <c r="AN1139" s="15"/>
      <c r="AO1139"/>
      <c r="AP1139" s="15">
        <v>1</v>
      </c>
      <c r="AQ1139"/>
    </row>
    <row r="1140" spans="1:43">
      <c r="A1140"/>
      <c r="B1140"/>
      <c r="C1140"/>
      <c r="D1140"/>
      <c r="E1140" s="19">
        <v>0.5625</v>
      </c>
      <c r="F1140"/>
      <c r="G1140"/>
      <c r="H1140" s="15">
        <v>552</v>
      </c>
      <c r="I1140" s="15"/>
      <c r="J1140" s="15" t="s">
        <v>5982</v>
      </c>
      <c r="K1140" s="15" t="s">
        <v>5982</v>
      </c>
      <c r="L1140" s="15">
        <v>2</v>
      </c>
      <c r="M1140" s="15">
        <v>500</v>
      </c>
      <c r="N1140" s="15">
        <v>355</v>
      </c>
      <c r="O1140" s="15" t="s">
        <v>5982</v>
      </c>
      <c r="P1140"/>
      <c r="Q1140"/>
      <c r="R1140" s="15" t="s">
        <v>5986</v>
      </c>
      <c r="S1140"/>
      <c r="T1140"/>
      <c r="U1140" s="15" t="s">
        <v>5982</v>
      </c>
      <c r="V1140" s="15" t="s">
        <v>5982</v>
      </c>
      <c r="W1140" s="15" t="s">
        <v>5982</v>
      </c>
      <c r="X1140" s="15" t="s">
        <v>5986</v>
      </c>
      <c r="Y1140" s="15" t="s">
        <v>5986</v>
      </c>
      <c r="Z1140" s="15" t="s">
        <v>5986</v>
      </c>
      <c r="AA1140" s="15"/>
      <c r="AB1140" s="15">
        <v>145</v>
      </c>
      <c r="AC1140" s="15"/>
      <c r="AD1140" s="15"/>
      <c r="AE1140" s="15"/>
      <c r="AF1140" s="15"/>
      <c r="AG1140" s="15"/>
      <c r="AH1140" s="15"/>
      <c r="AI1140" s="15"/>
      <c r="AJ1140" s="15"/>
      <c r="AK1140" s="15"/>
      <c r="AL1140" s="15"/>
      <c r="AM1140" s="15"/>
      <c r="AN1140" s="15"/>
      <c r="AO1140"/>
      <c r="AP1140" s="15">
        <v>1</v>
      </c>
      <c r="AQ1140"/>
    </row>
    <row r="1141" spans="1:43">
      <c r="A1141"/>
      <c r="B1141"/>
      <c r="C1141"/>
      <c r="D1141"/>
      <c r="E1141" s="21" t="s">
        <v>6169</v>
      </c>
      <c r="F1141"/>
      <c r="G1141"/>
      <c r="H1141" s="15"/>
      <c r="I1141" s="15"/>
      <c r="J1141" s="15" t="s">
        <v>5982</v>
      </c>
      <c r="K1141" s="15" t="s">
        <v>5982</v>
      </c>
      <c r="L1141" s="15">
        <v>2</v>
      </c>
      <c r="M1141" s="15">
        <v>750</v>
      </c>
      <c r="N1141" s="15">
        <v>629</v>
      </c>
      <c r="O1141" s="15"/>
      <c r="P1141"/>
      <c r="Q1141"/>
      <c r="R1141" s="15" t="s">
        <v>5986</v>
      </c>
      <c r="S1141"/>
      <c r="T1141"/>
      <c r="U1141" s="15" t="s">
        <v>5982</v>
      </c>
      <c r="V1141" s="15" t="s">
        <v>5982</v>
      </c>
      <c r="W1141" s="15" t="s">
        <v>5982</v>
      </c>
      <c r="X1141" s="15" t="s">
        <v>5986</v>
      </c>
      <c r="Y1141" s="15" t="s">
        <v>5986</v>
      </c>
      <c r="Z1141" s="15" t="s">
        <v>5986</v>
      </c>
      <c r="AA1141" s="15"/>
      <c r="AB1141" s="15">
        <v>151</v>
      </c>
      <c r="AC1141" s="15" t="s">
        <v>5986</v>
      </c>
      <c r="AD1141" s="15" t="s">
        <v>5982</v>
      </c>
      <c r="AE1141" s="15"/>
      <c r="AF1141" s="15"/>
      <c r="AG1141" s="15">
        <v>1</v>
      </c>
      <c r="AH1141" s="15"/>
      <c r="AI1141" s="15" t="s">
        <v>5986</v>
      </c>
      <c r="AJ1141" s="15" t="s">
        <v>5986</v>
      </c>
      <c r="AK1141" s="15"/>
      <c r="AL1141" s="15"/>
      <c r="AM1141" s="15"/>
      <c r="AN1141" s="15"/>
      <c r="AO1141"/>
      <c r="AP1141" s="15">
        <v>1</v>
      </c>
      <c r="AQ1141"/>
    </row>
    <row r="1142" spans="1:43">
      <c r="A1142"/>
      <c r="B1142"/>
      <c r="C1142"/>
      <c r="D1142"/>
      <c r="E1142" s="19">
        <v>0.30208333333333331</v>
      </c>
      <c r="F1142"/>
      <c r="G1142"/>
      <c r="H1142" s="15">
        <v>854</v>
      </c>
      <c r="I1142" s="15">
        <v>675</v>
      </c>
      <c r="J1142" s="15" t="s">
        <v>5982</v>
      </c>
      <c r="K1142" s="15" t="s">
        <v>5982</v>
      </c>
      <c r="L1142" s="15">
        <v>2</v>
      </c>
      <c r="M1142" s="15">
        <v>1000</v>
      </c>
      <c r="N1142" s="15">
        <v>230</v>
      </c>
      <c r="O1142" s="15" t="s">
        <v>5986</v>
      </c>
      <c r="P1142"/>
      <c r="Q1142"/>
      <c r="R1142" s="15"/>
      <c r="S1142"/>
      <c r="T1142"/>
      <c r="U1142" s="15" t="s">
        <v>5982</v>
      </c>
      <c r="V1142" s="15" t="s">
        <v>5982</v>
      </c>
      <c r="W1142" s="15" t="s">
        <v>5982</v>
      </c>
      <c r="X1142" s="15" t="s">
        <v>5986</v>
      </c>
      <c r="Y1142" s="15" t="s">
        <v>5986</v>
      </c>
      <c r="Z1142" s="15" t="s">
        <v>5986</v>
      </c>
      <c r="AA1142" s="15">
        <v>454</v>
      </c>
      <c r="AB1142" s="15">
        <v>315</v>
      </c>
      <c r="AC1142" s="15" t="s">
        <v>5982</v>
      </c>
      <c r="AD1142" s="15" t="s">
        <v>5982</v>
      </c>
      <c r="AE1142" s="15" t="s">
        <v>5982</v>
      </c>
      <c r="AF1142" s="15">
        <v>1</v>
      </c>
      <c r="AG1142" s="15">
        <v>1</v>
      </c>
      <c r="AH1142" s="15">
        <v>1</v>
      </c>
      <c r="AI1142" s="15" t="s">
        <v>5982</v>
      </c>
      <c r="AJ1142" s="15" t="s">
        <v>5986</v>
      </c>
      <c r="AK1142" s="15" t="s">
        <v>5986</v>
      </c>
      <c r="AL1142" s="15">
        <v>1</v>
      </c>
      <c r="AM1142" s="15"/>
      <c r="AN1142" s="15"/>
      <c r="AO1142"/>
      <c r="AP1142" s="15">
        <v>1</v>
      </c>
      <c r="AQ1142"/>
    </row>
    <row r="1143" spans="1:43">
      <c r="A1143"/>
      <c r="B1143"/>
      <c r="C1143"/>
      <c r="D1143"/>
      <c r="E1143" s="19">
        <v>0.34027777777777773</v>
      </c>
      <c r="F1143"/>
      <c r="G1143"/>
      <c r="H1143" s="15">
        <v>138</v>
      </c>
      <c r="I1143" s="15">
        <v>75</v>
      </c>
      <c r="J1143" s="15" t="s">
        <v>5982</v>
      </c>
      <c r="K1143" s="15" t="s">
        <v>5982</v>
      </c>
      <c r="L1143" s="15">
        <v>2</v>
      </c>
      <c r="M1143" s="15">
        <v>150</v>
      </c>
      <c r="N1143" s="15">
        <v>33</v>
      </c>
      <c r="O1143" s="15" t="s">
        <v>5986</v>
      </c>
      <c r="P1143"/>
      <c r="Q1143"/>
      <c r="R1143" s="15"/>
      <c r="S1143"/>
      <c r="T1143"/>
      <c r="U1143" s="15" t="s">
        <v>5982</v>
      </c>
      <c r="V1143" s="15" t="s">
        <v>5982</v>
      </c>
      <c r="W1143" s="15" t="s">
        <v>5982</v>
      </c>
      <c r="X1143" s="15" t="s">
        <v>5986</v>
      </c>
      <c r="Y1143" s="15" t="s">
        <v>5986</v>
      </c>
      <c r="Z1143" s="15" t="s">
        <v>5986</v>
      </c>
      <c r="AA1143" s="15">
        <v>68</v>
      </c>
      <c r="AB1143" s="15">
        <v>35</v>
      </c>
      <c r="AC1143" s="15" t="s">
        <v>5982</v>
      </c>
      <c r="AD1143" s="15" t="s">
        <v>5986</v>
      </c>
      <c r="AE1143" s="15" t="s">
        <v>5986</v>
      </c>
      <c r="AF1143" s="15">
        <v>1</v>
      </c>
      <c r="AG1143" s="15"/>
      <c r="AH1143" s="15"/>
      <c r="AI1143" s="15" t="s">
        <v>5986</v>
      </c>
      <c r="AJ1143" s="15" t="s">
        <v>5986</v>
      </c>
      <c r="AK1143" s="15" t="s">
        <v>5986</v>
      </c>
      <c r="AL1143" s="15"/>
      <c r="AM1143" s="15"/>
      <c r="AN1143" s="15"/>
      <c r="AO1143"/>
      <c r="AP1143" s="15"/>
      <c r="AQ1143"/>
    </row>
    <row r="1144" spans="1:43">
      <c r="A1144"/>
      <c r="B1144"/>
      <c r="C1144"/>
      <c r="D1144"/>
      <c r="E1144" s="19">
        <v>0.4236111111111111</v>
      </c>
      <c r="F1144"/>
      <c r="G1144"/>
      <c r="H1144" s="15">
        <v>475</v>
      </c>
      <c r="I1144" s="15">
        <v>273</v>
      </c>
      <c r="J1144" s="15" t="s">
        <v>5982</v>
      </c>
      <c r="K1144" s="15" t="s">
        <v>5982</v>
      </c>
      <c r="L1144" s="15">
        <v>2</v>
      </c>
      <c r="M1144" s="15">
        <v>500</v>
      </c>
      <c r="N1144" s="15">
        <v>75</v>
      </c>
      <c r="O1144" s="15" t="s">
        <v>5986</v>
      </c>
      <c r="P1144"/>
      <c r="Q1144"/>
      <c r="R1144" s="15" t="s">
        <v>5986</v>
      </c>
      <c r="S1144"/>
      <c r="T1144"/>
      <c r="U1144" s="15" t="s">
        <v>5982</v>
      </c>
      <c r="V1144" s="15" t="s">
        <v>5982</v>
      </c>
      <c r="W1144" s="15" t="s">
        <v>5982</v>
      </c>
      <c r="X1144" s="15" t="s">
        <v>5986</v>
      </c>
      <c r="Y1144" s="15" t="s">
        <v>5986</v>
      </c>
      <c r="Z1144" s="15" t="s">
        <v>5986</v>
      </c>
      <c r="AA1144" s="15">
        <v>310</v>
      </c>
      <c r="AB1144" s="15">
        <v>115</v>
      </c>
      <c r="AC1144" s="15" t="s">
        <v>5982</v>
      </c>
      <c r="AD1144" s="15" t="s">
        <v>5982</v>
      </c>
      <c r="AE1144" s="15" t="s">
        <v>5982</v>
      </c>
      <c r="AF1144" s="15">
        <v>1</v>
      </c>
      <c r="AG1144" s="15">
        <v>1</v>
      </c>
      <c r="AH1144" s="15">
        <v>1</v>
      </c>
      <c r="AI1144" s="15" t="s">
        <v>5982</v>
      </c>
      <c r="AJ1144" s="15" t="s">
        <v>5982</v>
      </c>
      <c r="AK1144" s="15" t="s">
        <v>5982</v>
      </c>
      <c r="AL1144" s="15">
        <v>1</v>
      </c>
      <c r="AM1144" s="15">
        <v>1</v>
      </c>
      <c r="AN1144" s="15">
        <v>3</v>
      </c>
      <c r="AO1144"/>
      <c r="AP1144" s="15">
        <v>1</v>
      </c>
      <c r="AQ1144"/>
    </row>
    <row r="1145" spans="1:43">
      <c r="A1145"/>
      <c r="B1145"/>
      <c r="C1145"/>
      <c r="D1145"/>
      <c r="E1145" s="19">
        <v>0.47569444444444442</v>
      </c>
      <c r="F1145"/>
      <c r="G1145"/>
      <c r="H1145" s="15">
        <v>525</v>
      </c>
      <c r="I1145" s="15"/>
      <c r="J1145" s="15" t="s">
        <v>5982</v>
      </c>
      <c r="K1145" s="15" t="s">
        <v>5982</v>
      </c>
      <c r="L1145" s="15">
        <v>2</v>
      </c>
      <c r="M1145" s="15">
        <v>550</v>
      </c>
      <c r="N1145" s="15">
        <v>250</v>
      </c>
      <c r="O1145" s="15" t="s">
        <v>5986</v>
      </c>
      <c r="P1145"/>
      <c r="Q1145"/>
      <c r="R1145" s="15"/>
      <c r="S1145"/>
      <c r="T1145"/>
      <c r="U1145" s="15" t="s">
        <v>5982</v>
      </c>
      <c r="V1145" s="15" t="s">
        <v>5982</v>
      </c>
      <c r="W1145" s="15" t="s">
        <v>5982</v>
      </c>
      <c r="X1145" s="15" t="s">
        <v>5986</v>
      </c>
      <c r="Y1145" s="15" t="s">
        <v>5986</v>
      </c>
      <c r="Z1145" s="15" t="s">
        <v>5986</v>
      </c>
      <c r="AA1145" s="15">
        <v>125</v>
      </c>
      <c r="AB1145" s="15">
        <v>172</v>
      </c>
      <c r="AC1145" s="15" t="s">
        <v>5982</v>
      </c>
      <c r="AD1145" s="15" t="s">
        <v>5986</v>
      </c>
      <c r="AE1145" s="15" t="s">
        <v>5982</v>
      </c>
      <c r="AF1145" s="15">
        <v>1</v>
      </c>
      <c r="AG1145" s="15"/>
      <c r="AH1145" s="15">
        <v>1</v>
      </c>
      <c r="AI1145" s="15" t="s">
        <v>5986</v>
      </c>
      <c r="AJ1145" s="15" t="s">
        <v>5986</v>
      </c>
      <c r="AK1145" s="15" t="s">
        <v>5986</v>
      </c>
      <c r="AL1145" s="15"/>
      <c r="AM1145" s="15"/>
      <c r="AN1145" s="15"/>
      <c r="AO1145"/>
      <c r="AP1145" s="15"/>
      <c r="AQ1145"/>
    </row>
    <row r="1146" spans="1:43">
      <c r="A1146"/>
      <c r="B1146"/>
      <c r="C1146"/>
      <c r="D1146"/>
      <c r="E1146" s="19">
        <v>0.51041666666666663</v>
      </c>
      <c r="F1146"/>
      <c r="G1146"/>
      <c r="H1146" s="15">
        <v>260</v>
      </c>
      <c r="I1146" s="15">
        <v>145</v>
      </c>
      <c r="J1146" s="15" t="s">
        <v>5982</v>
      </c>
      <c r="K1146" s="15" t="s">
        <v>5982</v>
      </c>
      <c r="L1146" s="15">
        <v>2</v>
      </c>
      <c r="M1146" s="15">
        <v>300</v>
      </c>
      <c r="N1146" s="15">
        <v>70</v>
      </c>
      <c r="O1146" s="15" t="s">
        <v>5986</v>
      </c>
      <c r="P1146"/>
      <c r="Q1146"/>
      <c r="R1146" s="15" t="s">
        <v>5986</v>
      </c>
      <c r="S1146"/>
      <c r="T1146"/>
      <c r="U1146" s="15" t="s">
        <v>5982</v>
      </c>
      <c r="V1146" s="15" t="s">
        <v>5982</v>
      </c>
      <c r="W1146" s="15" t="s">
        <v>5982</v>
      </c>
      <c r="X1146" s="15" t="s">
        <v>5986</v>
      </c>
      <c r="Y1146" s="15" t="s">
        <v>5986</v>
      </c>
      <c r="Z1146" s="15" t="s">
        <v>5986</v>
      </c>
      <c r="AA1146" s="15">
        <v>150</v>
      </c>
      <c r="AB1146" s="15">
        <v>75</v>
      </c>
      <c r="AC1146" s="15" t="s">
        <v>5982</v>
      </c>
      <c r="AD1146" s="15" t="s">
        <v>5982</v>
      </c>
      <c r="AE1146" s="15" t="s">
        <v>5982</v>
      </c>
      <c r="AF1146" s="15">
        <v>1</v>
      </c>
      <c r="AG1146" s="15">
        <v>1</v>
      </c>
      <c r="AH1146" s="15">
        <v>1</v>
      </c>
      <c r="AI1146" s="15" t="s">
        <v>5982</v>
      </c>
      <c r="AJ1146" s="15" t="s">
        <v>5982</v>
      </c>
      <c r="AK1146" s="15" t="s">
        <v>5982</v>
      </c>
      <c r="AL1146" s="15">
        <v>3</v>
      </c>
      <c r="AM1146" s="15">
        <v>1</v>
      </c>
      <c r="AN1146" s="15">
        <v>4</v>
      </c>
      <c r="AO1146"/>
      <c r="AP1146" s="15"/>
      <c r="AQ1146"/>
    </row>
    <row r="1147" spans="1:43">
      <c r="A1147"/>
      <c r="B1147"/>
      <c r="C1147"/>
      <c r="D1147"/>
      <c r="E1147" s="19">
        <v>0.57291666666666663</v>
      </c>
      <c r="F1147"/>
      <c r="G1147"/>
      <c r="H1147" s="15">
        <v>200</v>
      </c>
      <c r="I1147" s="15">
        <v>110</v>
      </c>
      <c r="J1147" s="15" t="s">
        <v>5982</v>
      </c>
      <c r="K1147" s="15" t="s">
        <v>5982</v>
      </c>
      <c r="L1147" s="15">
        <v>2</v>
      </c>
      <c r="M1147" s="15">
        <v>128</v>
      </c>
      <c r="N1147" s="15">
        <v>26</v>
      </c>
      <c r="O1147" s="15" t="s">
        <v>5986</v>
      </c>
      <c r="P1147"/>
      <c r="Q1147"/>
      <c r="R1147" s="15" t="s">
        <v>5986</v>
      </c>
      <c r="S1147"/>
      <c r="T1147"/>
      <c r="U1147" s="15" t="s">
        <v>5982</v>
      </c>
      <c r="V1147" s="15" t="s">
        <v>5982</v>
      </c>
      <c r="W1147" s="15" t="s">
        <v>5982</v>
      </c>
      <c r="X1147" s="15" t="s">
        <v>5986</v>
      </c>
      <c r="Y1147" s="15" t="s">
        <v>5986</v>
      </c>
      <c r="Z1147" s="15"/>
      <c r="AA1147" s="15">
        <v>75</v>
      </c>
      <c r="AB1147" s="15">
        <v>26</v>
      </c>
      <c r="AC1147" s="15" t="s">
        <v>5982</v>
      </c>
      <c r="AD1147" s="15" t="s">
        <v>5982</v>
      </c>
      <c r="AE1147" s="15" t="s">
        <v>5986</v>
      </c>
      <c r="AF1147" s="15">
        <v>1</v>
      </c>
      <c r="AG1147" s="15">
        <v>1</v>
      </c>
      <c r="AH1147" s="15"/>
      <c r="AI1147" s="15" t="s">
        <v>5982</v>
      </c>
      <c r="AJ1147" s="15" t="s">
        <v>5982</v>
      </c>
      <c r="AK1147" s="15"/>
      <c r="AL1147" s="15">
        <v>3</v>
      </c>
      <c r="AM1147" s="15">
        <v>1</v>
      </c>
      <c r="AN1147" s="15"/>
      <c r="AO1147"/>
      <c r="AP1147" s="15"/>
      <c r="AQ1147"/>
    </row>
    <row r="1148" spans="1:43">
      <c r="A1148"/>
      <c r="B1148"/>
      <c r="C1148"/>
      <c r="D1148"/>
      <c r="E1148" s="19">
        <v>0.35416666666666669</v>
      </c>
      <c r="F1148"/>
      <c r="G1148"/>
      <c r="H1148" s="15">
        <v>560</v>
      </c>
      <c r="I1148" s="15">
        <v>100</v>
      </c>
      <c r="J1148" s="15" t="s">
        <v>5982</v>
      </c>
      <c r="K1148" s="15" t="s">
        <v>5986</v>
      </c>
      <c r="L1148" s="15"/>
      <c r="M1148" s="15">
        <v>831</v>
      </c>
      <c r="N1148" s="15">
        <v>831</v>
      </c>
      <c r="O1148" s="15" t="s">
        <v>5986</v>
      </c>
      <c r="P1148"/>
      <c r="Q1148"/>
      <c r="R1148" s="15"/>
      <c r="S1148"/>
      <c r="T1148"/>
      <c r="U1148" s="15" t="s">
        <v>5986</v>
      </c>
      <c r="V1148" s="15" t="s">
        <v>5986</v>
      </c>
      <c r="W1148" s="15" t="s">
        <v>5986</v>
      </c>
      <c r="X1148" s="15" t="s">
        <v>5986</v>
      </c>
      <c r="Y1148" s="15" t="s">
        <v>5986</v>
      </c>
      <c r="Z1148" s="15" t="s">
        <v>5986</v>
      </c>
      <c r="AA1148" s="15">
        <v>0</v>
      </c>
      <c r="AB1148" s="15"/>
      <c r="AC1148" s="15" t="s">
        <v>5986</v>
      </c>
      <c r="AD1148" s="15" t="s">
        <v>5986</v>
      </c>
      <c r="AE1148" s="15" t="s">
        <v>5986</v>
      </c>
      <c r="AF1148" s="15"/>
      <c r="AG1148" s="15"/>
      <c r="AH1148" s="15"/>
      <c r="AI1148" s="15" t="s">
        <v>5986</v>
      </c>
      <c r="AJ1148" s="15" t="s">
        <v>5986</v>
      </c>
      <c r="AK1148" s="15" t="s">
        <v>5986</v>
      </c>
      <c r="AL1148" s="15"/>
      <c r="AM1148" s="15"/>
      <c r="AN1148" s="15"/>
      <c r="AO1148"/>
      <c r="AP1148" s="15">
        <v>1</v>
      </c>
      <c r="AQ1148"/>
    </row>
    <row r="1149" spans="1:43">
      <c r="A1149"/>
      <c r="B1149"/>
      <c r="C1149"/>
      <c r="D1149"/>
      <c r="E1149" s="19">
        <v>0.29166666666666669</v>
      </c>
      <c r="F1149"/>
      <c r="G1149"/>
      <c r="H1149" s="15">
        <v>555</v>
      </c>
      <c r="I1149" s="15">
        <v>200</v>
      </c>
      <c r="J1149" s="15" t="s">
        <v>5982</v>
      </c>
      <c r="K1149" s="15"/>
      <c r="L1149" s="15">
        <v>2</v>
      </c>
      <c r="M1149" s="15">
        <v>200</v>
      </c>
      <c r="N1149" s="15">
        <v>100</v>
      </c>
      <c r="O1149" s="15" t="s">
        <v>5982</v>
      </c>
      <c r="P1149"/>
      <c r="Q1149"/>
      <c r="R1149" s="15" t="s">
        <v>5986</v>
      </c>
      <c r="S1149"/>
      <c r="T1149"/>
      <c r="U1149" s="15" t="s">
        <v>5982</v>
      </c>
      <c r="V1149" s="15" t="s">
        <v>5982</v>
      </c>
      <c r="W1149" s="15" t="s">
        <v>5982</v>
      </c>
      <c r="X1149" s="15" t="s">
        <v>5986</v>
      </c>
      <c r="Y1149" s="15" t="s">
        <v>5986</v>
      </c>
      <c r="Z1149" s="15" t="s">
        <v>5986</v>
      </c>
      <c r="AA1149" s="15">
        <v>100</v>
      </c>
      <c r="AB1149" s="15">
        <v>0</v>
      </c>
      <c r="AC1149" s="15" t="s">
        <v>5982</v>
      </c>
      <c r="AD1149" s="15" t="s">
        <v>5982</v>
      </c>
      <c r="AE1149" s="15" t="s">
        <v>5982</v>
      </c>
      <c r="AF1149" s="15">
        <v>1</v>
      </c>
      <c r="AG1149" s="15">
        <v>1</v>
      </c>
      <c r="AH1149" s="15">
        <v>1</v>
      </c>
      <c r="AI1149" s="15" t="s">
        <v>5986</v>
      </c>
      <c r="AJ1149" s="15" t="s">
        <v>5986</v>
      </c>
      <c r="AK1149" s="15" t="s">
        <v>5986</v>
      </c>
      <c r="AL1149" s="15"/>
      <c r="AM1149" s="15"/>
      <c r="AN1149" s="15"/>
      <c r="AO1149"/>
      <c r="AP1149" s="15">
        <v>1</v>
      </c>
      <c r="AQ1149"/>
    </row>
    <row r="1150" spans="1:43">
      <c r="A1150"/>
      <c r="B1150"/>
      <c r="C1150"/>
      <c r="D1150"/>
      <c r="E1150" s="19">
        <v>0.37847222222222227</v>
      </c>
      <c r="F1150"/>
      <c r="G1150"/>
      <c r="H1150" s="15">
        <v>269</v>
      </c>
      <c r="I1150" s="15">
        <v>100</v>
      </c>
      <c r="J1150" s="15" t="s">
        <v>5982</v>
      </c>
      <c r="K1150" s="15" t="s">
        <v>5986</v>
      </c>
      <c r="L1150" s="15"/>
      <c r="M1150" s="15">
        <v>250</v>
      </c>
      <c r="N1150" s="15"/>
      <c r="O1150" s="15"/>
      <c r="P1150"/>
      <c r="Q1150"/>
      <c r="R1150" s="15"/>
      <c r="S1150"/>
      <c r="T1150"/>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c r="AP1150" s="15">
        <v>1</v>
      </c>
      <c r="AQ1150"/>
    </row>
    <row r="1151" spans="1:43">
      <c r="A1151"/>
      <c r="B1151"/>
      <c r="C1151"/>
      <c r="D1151"/>
      <c r="E1151" s="19">
        <v>0.4375</v>
      </c>
      <c r="F1151"/>
      <c r="G1151"/>
      <c r="H1151" s="15">
        <v>910</v>
      </c>
      <c r="I1151" s="15">
        <v>100</v>
      </c>
      <c r="J1151" s="15" t="s">
        <v>5982</v>
      </c>
      <c r="K1151" s="15" t="s">
        <v>5986</v>
      </c>
      <c r="L1151" s="15"/>
      <c r="M1151" s="15">
        <v>500</v>
      </c>
      <c r="N1151" s="15"/>
      <c r="O1151" s="15"/>
      <c r="P1151"/>
      <c r="Q1151"/>
      <c r="R1151" s="15" t="s">
        <v>5986</v>
      </c>
      <c r="S1151"/>
      <c r="T1151"/>
      <c r="U1151" s="15"/>
      <c r="V1151" s="15"/>
      <c r="W1151" s="15"/>
      <c r="X1151" s="15"/>
      <c r="Y1151" s="15"/>
      <c r="Z1151" s="15"/>
      <c r="AA1151" s="15"/>
      <c r="AB1151" s="15"/>
      <c r="AC1151" s="15"/>
      <c r="AD1151" s="15"/>
      <c r="AE1151" s="15"/>
      <c r="AF1151" s="15"/>
      <c r="AG1151" s="15"/>
      <c r="AH1151" s="15"/>
      <c r="AI1151" s="15"/>
      <c r="AJ1151" s="15"/>
      <c r="AK1151" s="15"/>
      <c r="AL1151" s="15"/>
      <c r="AM1151" s="15"/>
      <c r="AN1151" s="15"/>
      <c r="AO1151"/>
      <c r="AP1151" s="15">
        <v>1</v>
      </c>
      <c r="AQ1151"/>
    </row>
    <row r="1152" spans="1:43">
      <c r="A1152"/>
      <c r="B1152"/>
      <c r="C1152"/>
      <c r="D1152"/>
      <c r="E1152" s="19">
        <v>0.29166666666666669</v>
      </c>
      <c r="F1152"/>
      <c r="G1152"/>
      <c r="H1152" s="15">
        <v>745</v>
      </c>
      <c r="I1152" s="15">
        <v>180</v>
      </c>
      <c r="J1152" s="15" t="s">
        <v>5982</v>
      </c>
      <c r="K1152" s="15" t="s">
        <v>5982</v>
      </c>
      <c r="L1152" s="15">
        <v>2</v>
      </c>
      <c r="M1152" s="15">
        <v>200</v>
      </c>
      <c r="N1152" s="15">
        <v>180</v>
      </c>
      <c r="O1152" s="15" t="s">
        <v>5982</v>
      </c>
      <c r="P1152"/>
      <c r="Q1152"/>
      <c r="R1152" s="15" t="s">
        <v>5986</v>
      </c>
      <c r="S1152"/>
      <c r="T1152"/>
      <c r="U1152" s="15" t="s">
        <v>5982</v>
      </c>
      <c r="V1152" s="15" t="s">
        <v>5982</v>
      </c>
      <c r="W1152" s="15" t="s">
        <v>5982</v>
      </c>
      <c r="X1152" s="15" t="s">
        <v>5986</v>
      </c>
      <c r="Y1152" s="15" t="s">
        <v>5986</v>
      </c>
      <c r="Z1152" s="15" t="s">
        <v>5986</v>
      </c>
      <c r="AA1152" s="15">
        <v>200</v>
      </c>
      <c r="AB1152" s="15">
        <v>180</v>
      </c>
      <c r="AC1152" s="15" t="s">
        <v>5982</v>
      </c>
      <c r="AD1152" s="15" t="s">
        <v>5982</v>
      </c>
      <c r="AE1152" s="15" t="s">
        <v>5982</v>
      </c>
      <c r="AF1152" s="15">
        <v>1</v>
      </c>
      <c r="AG1152" s="15">
        <v>1</v>
      </c>
      <c r="AH1152" s="15">
        <v>1</v>
      </c>
      <c r="AI1152" s="15" t="s">
        <v>5982</v>
      </c>
      <c r="AJ1152" s="15" t="s">
        <v>5986</v>
      </c>
      <c r="AK1152" s="15" t="s">
        <v>5986</v>
      </c>
      <c r="AL1152" s="15">
        <v>1</v>
      </c>
      <c r="AM1152" s="15"/>
      <c r="AN1152" s="15"/>
      <c r="AO1152"/>
      <c r="AP1152" s="15">
        <v>1</v>
      </c>
      <c r="AQ1152"/>
    </row>
    <row r="1153" spans="1:43">
      <c r="A1153"/>
      <c r="B1153"/>
      <c r="C1153"/>
      <c r="D1153"/>
      <c r="E1153" s="19">
        <v>0.45833333333333331</v>
      </c>
      <c r="F1153"/>
      <c r="G1153"/>
      <c r="H1153" s="15">
        <v>650</v>
      </c>
      <c r="I1153" s="15">
        <v>100</v>
      </c>
      <c r="J1153" s="15" t="s">
        <v>5982</v>
      </c>
      <c r="K1153" s="15" t="s">
        <v>5982</v>
      </c>
      <c r="L1153" s="15">
        <v>2</v>
      </c>
      <c r="M1153" s="15">
        <v>300</v>
      </c>
      <c r="N1153" s="15">
        <v>200</v>
      </c>
      <c r="O1153" s="15" t="s">
        <v>5982</v>
      </c>
      <c r="P1153"/>
      <c r="Q1153"/>
      <c r="R1153" s="15" t="s">
        <v>5986</v>
      </c>
      <c r="S1153"/>
      <c r="T1153"/>
      <c r="U1153" s="15" t="s">
        <v>5986</v>
      </c>
      <c r="V1153" s="15" t="s">
        <v>5982</v>
      </c>
      <c r="W1153" s="15" t="s">
        <v>5982</v>
      </c>
      <c r="X1153" s="15" t="s">
        <v>5986</v>
      </c>
      <c r="Y1153" s="15" t="s">
        <v>5986</v>
      </c>
      <c r="Z1153" s="15" t="s">
        <v>5986</v>
      </c>
      <c r="AA1153" s="15">
        <v>100</v>
      </c>
      <c r="AB1153" s="15">
        <v>100</v>
      </c>
      <c r="AC1153" s="15" t="s">
        <v>5982</v>
      </c>
      <c r="AD1153" s="15" t="s">
        <v>5982</v>
      </c>
      <c r="AE1153" s="15" t="s">
        <v>5982</v>
      </c>
      <c r="AF1153" s="15">
        <v>1</v>
      </c>
      <c r="AG1153" s="15">
        <v>1</v>
      </c>
      <c r="AH1153" s="15">
        <v>1</v>
      </c>
      <c r="AI1153" s="15" t="s">
        <v>5986</v>
      </c>
      <c r="AJ1153" s="15" t="s">
        <v>5986</v>
      </c>
      <c r="AK1153" s="15" t="s">
        <v>5986</v>
      </c>
      <c r="AL1153" s="15"/>
      <c r="AM1153" s="15"/>
      <c r="AN1153" s="15"/>
      <c r="AO1153"/>
      <c r="AP1153" s="15"/>
      <c r="AQ1153"/>
    </row>
    <row r="1154" spans="1:43">
      <c r="A1154"/>
      <c r="B1154"/>
      <c r="C1154"/>
      <c r="D1154"/>
      <c r="E1154" s="19">
        <v>0.3125</v>
      </c>
      <c r="F1154"/>
      <c r="G1154"/>
      <c r="H1154" s="15">
        <v>1007</v>
      </c>
      <c r="I1154" s="15">
        <v>200</v>
      </c>
      <c r="J1154" s="15" t="s">
        <v>5982</v>
      </c>
      <c r="K1154" s="15" t="s">
        <v>5982</v>
      </c>
      <c r="L1154" s="15">
        <v>2</v>
      </c>
      <c r="M1154" s="15">
        <v>600</v>
      </c>
      <c r="N1154" s="15">
        <v>537</v>
      </c>
      <c r="O1154" s="15" t="s">
        <v>5982</v>
      </c>
      <c r="P1154"/>
      <c r="Q1154"/>
      <c r="R1154" s="15" t="s">
        <v>5986</v>
      </c>
      <c r="S1154"/>
      <c r="T1154"/>
      <c r="U1154" s="15" t="s">
        <v>5982</v>
      </c>
      <c r="V1154" s="15" t="s">
        <v>5982</v>
      </c>
      <c r="W1154" s="15" t="s">
        <v>5982</v>
      </c>
      <c r="X1154" s="15" t="s">
        <v>5986</v>
      </c>
      <c r="Y1154" s="15" t="s">
        <v>5986</v>
      </c>
      <c r="Z1154" s="15" t="s">
        <v>5986</v>
      </c>
      <c r="AA1154" s="15">
        <v>263</v>
      </c>
      <c r="AB1154" s="15">
        <v>200</v>
      </c>
      <c r="AC1154" s="15" t="s">
        <v>5982</v>
      </c>
      <c r="AD1154" s="15" t="s">
        <v>5982</v>
      </c>
      <c r="AE1154" s="15" t="s">
        <v>5982</v>
      </c>
      <c r="AF1154" s="15">
        <v>1</v>
      </c>
      <c r="AG1154" s="15">
        <v>1</v>
      </c>
      <c r="AH1154" s="15">
        <v>1</v>
      </c>
      <c r="AI1154" s="15" t="s">
        <v>5982</v>
      </c>
      <c r="AJ1154" s="15" t="s">
        <v>5982</v>
      </c>
      <c r="AK1154" s="15" t="s">
        <v>5982</v>
      </c>
      <c r="AL1154" s="15">
        <v>1</v>
      </c>
      <c r="AM1154" s="15">
        <v>1</v>
      </c>
      <c r="AN1154" s="15">
        <v>1</v>
      </c>
      <c r="AO1154"/>
      <c r="AP1154" s="15"/>
      <c r="AQ1154"/>
    </row>
    <row r="1155" spans="1:43">
      <c r="A1155"/>
      <c r="B1155"/>
      <c r="C1155"/>
      <c r="D1155"/>
      <c r="E1155" s="19">
        <v>0.35416666666666669</v>
      </c>
      <c r="F1155"/>
      <c r="G1155"/>
      <c r="H1155" s="15">
        <v>700</v>
      </c>
      <c r="I1155" s="15">
        <v>50</v>
      </c>
      <c r="J1155" s="15" t="s">
        <v>5982</v>
      </c>
      <c r="K1155" s="15" t="s">
        <v>5982</v>
      </c>
      <c r="L1155" s="15">
        <v>2</v>
      </c>
      <c r="M1155" s="15">
        <v>500</v>
      </c>
      <c r="N1155" s="15">
        <v>420</v>
      </c>
      <c r="O1155" s="15" t="s">
        <v>5982</v>
      </c>
      <c r="P1155"/>
      <c r="Q1155"/>
      <c r="R1155" s="15" t="s">
        <v>5986</v>
      </c>
      <c r="S1155"/>
      <c r="T1155"/>
      <c r="U1155" s="15" t="s">
        <v>5982</v>
      </c>
      <c r="V1155" s="15" t="s">
        <v>5982</v>
      </c>
      <c r="W1155" s="15" t="s">
        <v>5982</v>
      </c>
      <c r="X1155" s="15" t="s">
        <v>5986</v>
      </c>
      <c r="Y1155" s="15" t="s">
        <v>5986</v>
      </c>
      <c r="Z1155" s="15" t="s">
        <v>5986</v>
      </c>
      <c r="AA1155" s="15">
        <v>80</v>
      </c>
      <c r="AB1155" s="15">
        <v>50</v>
      </c>
      <c r="AC1155" s="15" t="s">
        <v>5982</v>
      </c>
      <c r="AD1155" s="15" t="s">
        <v>5982</v>
      </c>
      <c r="AE1155" s="15" t="s">
        <v>5982</v>
      </c>
      <c r="AF1155" s="15">
        <v>1</v>
      </c>
      <c r="AG1155" s="15">
        <v>1</v>
      </c>
      <c r="AH1155" s="15">
        <v>1</v>
      </c>
      <c r="AI1155" s="15" t="s">
        <v>5986</v>
      </c>
      <c r="AJ1155" s="15" t="s">
        <v>5986</v>
      </c>
      <c r="AK1155" s="15" t="s">
        <v>5986</v>
      </c>
      <c r="AL1155" s="15"/>
      <c r="AM1155" s="15"/>
      <c r="AN1155" s="15"/>
      <c r="AO1155"/>
      <c r="AP1155" s="15">
        <v>1</v>
      </c>
      <c r="AQ1155"/>
    </row>
    <row r="1156" spans="1:43">
      <c r="A1156"/>
      <c r="B1156"/>
      <c r="C1156"/>
      <c r="D1156"/>
      <c r="E1156" s="19">
        <v>0.39583333333333331</v>
      </c>
      <c r="F1156"/>
      <c r="G1156"/>
      <c r="H1156" s="15">
        <v>1151</v>
      </c>
      <c r="I1156" s="15"/>
      <c r="J1156" s="15" t="s">
        <v>5982</v>
      </c>
      <c r="K1156" s="15" t="s">
        <v>5982</v>
      </c>
      <c r="L1156" s="15">
        <v>2</v>
      </c>
      <c r="M1156" s="15">
        <v>750</v>
      </c>
      <c r="N1156" s="15">
        <v>0</v>
      </c>
      <c r="O1156" s="15" t="s">
        <v>5982</v>
      </c>
      <c r="P1156"/>
      <c r="Q1156"/>
      <c r="R1156" s="15" t="s">
        <v>5986</v>
      </c>
      <c r="S1156"/>
      <c r="T1156"/>
      <c r="U1156" s="15" t="s">
        <v>5982</v>
      </c>
      <c r="V1156" s="15" t="s">
        <v>5982</v>
      </c>
      <c r="W1156" s="15" t="s">
        <v>5982</v>
      </c>
      <c r="X1156" s="15" t="s">
        <v>5986</v>
      </c>
      <c r="Y1156" s="15" t="s">
        <v>5986</v>
      </c>
      <c r="Z1156" s="15" t="s">
        <v>5986</v>
      </c>
      <c r="AA1156" s="15">
        <v>750</v>
      </c>
      <c r="AB1156" s="15">
        <v>750</v>
      </c>
      <c r="AC1156" s="15" t="s">
        <v>5982</v>
      </c>
      <c r="AD1156" s="15" t="s">
        <v>5982</v>
      </c>
      <c r="AE1156" s="15" t="s">
        <v>5982</v>
      </c>
      <c r="AF1156" s="15">
        <v>1</v>
      </c>
      <c r="AG1156" s="15">
        <v>1</v>
      </c>
      <c r="AH1156" s="15">
        <v>1</v>
      </c>
      <c r="AI1156" s="15" t="s">
        <v>5986</v>
      </c>
      <c r="AJ1156" s="15" t="s">
        <v>5986</v>
      </c>
      <c r="AK1156" s="15" t="s">
        <v>5986</v>
      </c>
      <c r="AL1156" s="15"/>
      <c r="AM1156" s="15"/>
      <c r="AN1156" s="15"/>
      <c r="AO1156"/>
      <c r="AP1156" s="15"/>
      <c r="AQ1156"/>
    </row>
    <row r="1157" spans="1:43">
      <c r="A1157"/>
      <c r="B1157"/>
      <c r="C1157"/>
      <c r="D1157"/>
      <c r="E1157" s="19">
        <v>0.27777777777777779</v>
      </c>
      <c r="F1157"/>
      <c r="G1157"/>
      <c r="H1157" s="15">
        <v>140</v>
      </c>
      <c r="I1157" s="15">
        <v>35</v>
      </c>
      <c r="J1157" s="15" t="s">
        <v>5982</v>
      </c>
      <c r="K1157" s="15" t="s">
        <v>5982</v>
      </c>
      <c r="L1157" s="15">
        <v>2</v>
      </c>
      <c r="M1157" s="15">
        <v>150</v>
      </c>
      <c r="N1157" s="15">
        <v>50</v>
      </c>
      <c r="O1157" s="15" t="s">
        <v>5986</v>
      </c>
      <c r="P1157"/>
      <c r="Q1157"/>
      <c r="R1157" s="15" t="s">
        <v>5986</v>
      </c>
      <c r="S1157"/>
      <c r="T1157"/>
      <c r="U1157" s="15" t="s">
        <v>5982</v>
      </c>
      <c r="V1157" s="15" t="s">
        <v>5982</v>
      </c>
      <c r="W1157" s="15" t="s">
        <v>5982</v>
      </c>
      <c r="X1157" s="15" t="s">
        <v>5986</v>
      </c>
      <c r="Y1157" s="15" t="s">
        <v>5986</v>
      </c>
      <c r="Z1157" s="15" t="s">
        <v>5986</v>
      </c>
      <c r="AA1157" s="15">
        <v>55</v>
      </c>
      <c r="AB1157" s="15">
        <v>45</v>
      </c>
      <c r="AC1157" s="15" t="s">
        <v>5986</v>
      </c>
      <c r="AD1157" s="15" t="s">
        <v>5986</v>
      </c>
      <c r="AE1157" s="15" t="s">
        <v>5986</v>
      </c>
      <c r="AF1157" s="15"/>
      <c r="AG1157" s="15"/>
      <c r="AH1157" s="15"/>
      <c r="AI1157" s="15" t="s">
        <v>5986</v>
      </c>
      <c r="AJ1157" s="15" t="s">
        <v>5986</v>
      </c>
      <c r="AK1157" s="15" t="s">
        <v>5986</v>
      </c>
      <c r="AL1157" s="15"/>
      <c r="AM1157" s="15"/>
      <c r="AN1157" s="15"/>
      <c r="AO1157"/>
      <c r="AP1157" s="15">
        <v>1</v>
      </c>
      <c r="AQ1157"/>
    </row>
    <row r="1158" spans="1:43">
      <c r="A1158"/>
      <c r="B1158"/>
      <c r="C1158"/>
      <c r="D1158"/>
      <c r="E1158" s="19">
        <v>0.3125</v>
      </c>
      <c r="F1158"/>
      <c r="G1158"/>
      <c r="H1158" s="15">
        <v>120</v>
      </c>
      <c r="I1158" s="15">
        <v>25</v>
      </c>
      <c r="J1158" s="15" t="s">
        <v>5982</v>
      </c>
      <c r="K1158" s="15" t="s">
        <v>5982</v>
      </c>
      <c r="L1158" s="15">
        <v>2</v>
      </c>
      <c r="M1158" s="15">
        <v>84</v>
      </c>
      <c r="N1158" s="15">
        <v>60</v>
      </c>
      <c r="O1158" s="15" t="s">
        <v>5982</v>
      </c>
      <c r="P1158"/>
      <c r="Q1158"/>
      <c r="R1158" s="15" t="s">
        <v>5986</v>
      </c>
      <c r="S1158"/>
      <c r="T1158"/>
      <c r="U1158" s="15" t="s">
        <v>5982</v>
      </c>
      <c r="V1158" s="15" t="s">
        <v>5982</v>
      </c>
      <c r="W1158" s="15" t="s">
        <v>5982</v>
      </c>
      <c r="X1158" s="15" t="s">
        <v>5986</v>
      </c>
      <c r="Y1158" s="15" t="s">
        <v>5986</v>
      </c>
      <c r="Z1158" s="15" t="s">
        <v>5986</v>
      </c>
      <c r="AA1158" s="15">
        <v>66</v>
      </c>
      <c r="AB1158" s="15">
        <v>24</v>
      </c>
      <c r="AC1158" s="15" t="s">
        <v>5986</v>
      </c>
      <c r="AD1158" s="15" t="s">
        <v>5986</v>
      </c>
      <c r="AE1158" s="15" t="s">
        <v>5986</v>
      </c>
      <c r="AF1158" s="15"/>
      <c r="AG1158" s="15"/>
      <c r="AH1158" s="15"/>
      <c r="AI1158" s="15" t="s">
        <v>5986</v>
      </c>
      <c r="AJ1158" s="15" t="s">
        <v>5986</v>
      </c>
      <c r="AK1158" s="15" t="s">
        <v>5986</v>
      </c>
      <c r="AL1158" s="15"/>
      <c r="AM1158" s="15"/>
      <c r="AN1158" s="15"/>
      <c r="AO1158"/>
      <c r="AP1158" s="15">
        <v>1</v>
      </c>
      <c r="AQ1158"/>
    </row>
    <row r="1159" spans="1:43">
      <c r="A1159"/>
      <c r="B1159"/>
      <c r="C1159"/>
      <c r="D1159"/>
      <c r="E1159" s="19">
        <v>0.35416666666666669</v>
      </c>
      <c r="F1159"/>
      <c r="G1159"/>
      <c r="H1159" s="15">
        <v>130</v>
      </c>
      <c r="I1159" s="15">
        <v>51</v>
      </c>
      <c r="J1159" s="15" t="s">
        <v>5982</v>
      </c>
      <c r="K1159" s="15" t="s">
        <v>5982</v>
      </c>
      <c r="L1159" s="15">
        <v>2</v>
      </c>
      <c r="M1159" s="15">
        <v>100</v>
      </c>
      <c r="N1159" s="15">
        <v>0</v>
      </c>
      <c r="O1159" s="15" t="s">
        <v>5986</v>
      </c>
      <c r="P1159"/>
      <c r="Q1159"/>
      <c r="R1159" s="15" t="s">
        <v>5986</v>
      </c>
      <c r="S1159"/>
      <c r="T1159"/>
      <c r="U1159" s="15" t="s">
        <v>5982</v>
      </c>
      <c r="V1159" s="15" t="s">
        <v>5982</v>
      </c>
      <c r="W1159" s="15" t="s">
        <v>5982</v>
      </c>
      <c r="X1159" s="15" t="s">
        <v>5986</v>
      </c>
      <c r="Y1159" s="15" t="s">
        <v>5986</v>
      </c>
      <c r="Z1159" s="15" t="s">
        <v>5986</v>
      </c>
      <c r="AA1159" s="15">
        <v>40</v>
      </c>
      <c r="AB1159" s="15">
        <v>60</v>
      </c>
      <c r="AC1159" s="15" t="s">
        <v>5986</v>
      </c>
      <c r="AD1159" s="15" t="s">
        <v>5986</v>
      </c>
      <c r="AE1159" s="15" t="s">
        <v>5986</v>
      </c>
      <c r="AF1159" s="15"/>
      <c r="AG1159" s="15"/>
      <c r="AH1159" s="15"/>
      <c r="AI1159" s="15" t="s">
        <v>5986</v>
      </c>
      <c r="AJ1159" s="15" t="s">
        <v>5986</v>
      </c>
      <c r="AK1159" s="15" t="s">
        <v>5986</v>
      </c>
      <c r="AL1159" s="15"/>
      <c r="AM1159" s="15"/>
      <c r="AN1159" s="15"/>
      <c r="AO1159"/>
      <c r="AP1159" s="15">
        <v>1</v>
      </c>
      <c r="AQ1159"/>
    </row>
    <row r="1160" spans="1:43">
      <c r="A1160"/>
      <c r="B1160"/>
      <c r="C1160"/>
      <c r="D1160"/>
      <c r="E1160" s="19">
        <v>0.40972222222222227</v>
      </c>
      <c r="F1160"/>
      <c r="G1160"/>
      <c r="H1160" s="15">
        <v>1107</v>
      </c>
      <c r="I1160" s="15">
        <v>550</v>
      </c>
      <c r="J1160" s="15" t="s">
        <v>5982</v>
      </c>
      <c r="K1160" s="15" t="s">
        <v>5982</v>
      </c>
      <c r="L1160" s="15">
        <v>2</v>
      </c>
      <c r="M1160" s="15">
        <v>1000</v>
      </c>
      <c r="N1160" s="15">
        <v>384</v>
      </c>
      <c r="O1160" s="15" t="s">
        <v>5982</v>
      </c>
      <c r="P1160"/>
      <c r="Q1160"/>
      <c r="R1160" s="15" t="s">
        <v>5986</v>
      </c>
      <c r="S1160"/>
      <c r="T1160"/>
      <c r="U1160" s="15" t="s">
        <v>5982</v>
      </c>
      <c r="V1160" s="15" t="s">
        <v>5982</v>
      </c>
      <c r="W1160" s="15" t="s">
        <v>5982</v>
      </c>
      <c r="X1160" s="15" t="s">
        <v>5986</v>
      </c>
      <c r="Y1160" s="15" t="s">
        <v>5986</v>
      </c>
      <c r="Z1160" s="15" t="s">
        <v>5986</v>
      </c>
      <c r="AA1160" s="15">
        <v>534</v>
      </c>
      <c r="AB1160" s="15">
        <v>32</v>
      </c>
      <c r="AC1160" s="15" t="s">
        <v>5986</v>
      </c>
      <c r="AD1160" s="15" t="s">
        <v>5986</v>
      </c>
      <c r="AE1160" s="15" t="s">
        <v>5986</v>
      </c>
      <c r="AF1160" s="15"/>
      <c r="AG1160" s="15"/>
      <c r="AH1160" s="15"/>
      <c r="AI1160" s="15" t="s">
        <v>5986</v>
      </c>
      <c r="AJ1160" s="15" t="s">
        <v>5986</v>
      </c>
      <c r="AK1160" s="15" t="s">
        <v>5986</v>
      </c>
      <c r="AL1160" s="15"/>
      <c r="AM1160" s="15"/>
      <c r="AN1160" s="15"/>
      <c r="AO1160"/>
      <c r="AP1160" s="15">
        <v>1</v>
      </c>
      <c r="AQ1160"/>
    </row>
    <row r="1161" spans="1:43">
      <c r="A1161"/>
      <c r="B1161"/>
      <c r="C1161"/>
      <c r="D1161"/>
      <c r="E1161" s="19">
        <v>0.4375</v>
      </c>
      <c r="F1161"/>
      <c r="G1161"/>
      <c r="H1161" s="15">
        <v>1481</v>
      </c>
      <c r="I1161" s="15">
        <v>440</v>
      </c>
      <c r="J1161" s="15" t="s">
        <v>5982</v>
      </c>
      <c r="K1161" s="15" t="s">
        <v>5982</v>
      </c>
      <c r="L1161" s="15">
        <v>2</v>
      </c>
      <c r="M1161" s="15">
        <v>1200</v>
      </c>
      <c r="N1161" s="15">
        <v>0</v>
      </c>
      <c r="O1161" s="15" t="s">
        <v>5982</v>
      </c>
      <c r="P1161"/>
      <c r="Q1161"/>
      <c r="R1161" s="15" t="s">
        <v>5986</v>
      </c>
      <c r="S1161"/>
      <c r="T1161"/>
      <c r="U1161" s="15" t="s">
        <v>5982</v>
      </c>
      <c r="V1161" s="15" t="s">
        <v>5982</v>
      </c>
      <c r="W1161" s="15" t="s">
        <v>5982</v>
      </c>
      <c r="X1161" s="15" t="s">
        <v>5986</v>
      </c>
      <c r="Y1161" s="15" t="s">
        <v>5986</v>
      </c>
      <c r="Z1161" s="15" t="s">
        <v>5986</v>
      </c>
      <c r="AA1161" s="15">
        <v>715</v>
      </c>
      <c r="AB1161" s="15">
        <v>485</v>
      </c>
      <c r="AC1161" s="15" t="s">
        <v>5986</v>
      </c>
      <c r="AD1161" s="15" t="s">
        <v>5986</v>
      </c>
      <c r="AE1161" s="15" t="s">
        <v>5986</v>
      </c>
      <c r="AF1161" s="15"/>
      <c r="AG1161" s="15"/>
      <c r="AH1161" s="15"/>
      <c r="AI1161" s="15" t="s">
        <v>5986</v>
      </c>
      <c r="AJ1161" s="15" t="s">
        <v>5986</v>
      </c>
      <c r="AK1161" s="15" t="s">
        <v>5986</v>
      </c>
      <c r="AL1161" s="15"/>
      <c r="AM1161" s="15"/>
      <c r="AN1161" s="15"/>
      <c r="AO1161"/>
      <c r="AP1161" s="15">
        <v>1</v>
      </c>
      <c r="AQ1161"/>
    </row>
    <row r="1162" spans="1:43">
      <c r="A1162"/>
      <c r="B1162"/>
      <c r="C1162"/>
      <c r="D1162"/>
      <c r="E1162" s="19">
        <v>0.4861111111111111</v>
      </c>
      <c r="F1162"/>
      <c r="G1162"/>
      <c r="H1162" s="15">
        <v>160</v>
      </c>
      <c r="I1162" s="15">
        <v>50</v>
      </c>
      <c r="J1162" s="15" t="s">
        <v>5982</v>
      </c>
      <c r="K1162" s="15" t="s">
        <v>5982</v>
      </c>
      <c r="L1162" s="15">
        <v>2</v>
      </c>
      <c r="M1162" s="15">
        <v>150</v>
      </c>
      <c r="N1162" s="15">
        <v>0</v>
      </c>
      <c r="O1162" s="15" t="s">
        <v>5986</v>
      </c>
      <c r="P1162"/>
      <c r="Q1162"/>
      <c r="R1162" s="15" t="s">
        <v>5986</v>
      </c>
      <c r="S1162"/>
      <c r="T1162"/>
      <c r="U1162" s="15" t="s">
        <v>5982</v>
      </c>
      <c r="V1162" s="15" t="s">
        <v>5982</v>
      </c>
      <c r="W1162" s="15" t="s">
        <v>5982</v>
      </c>
      <c r="X1162" s="15" t="s">
        <v>5986</v>
      </c>
      <c r="Y1162" s="15" t="s">
        <v>5986</v>
      </c>
      <c r="Z1162" s="15" t="s">
        <v>5986</v>
      </c>
      <c r="AA1162" s="15">
        <v>50</v>
      </c>
      <c r="AB1162" s="15">
        <v>50</v>
      </c>
      <c r="AC1162" s="15" t="s">
        <v>5986</v>
      </c>
      <c r="AD1162" s="15" t="s">
        <v>5986</v>
      </c>
      <c r="AE1162" s="15" t="s">
        <v>5986</v>
      </c>
      <c r="AF1162" s="15"/>
      <c r="AG1162" s="15"/>
      <c r="AH1162" s="15"/>
      <c r="AI1162" s="15" t="s">
        <v>5986</v>
      </c>
      <c r="AJ1162" s="15" t="s">
        <v>5986</v>
      </c>
      <c r="AK1162" s="15" t="s">
        <v>5986</v>
      </c>
      <c r="AL1162" s="15"/>
      <c r="AM1162" s="15"/>
      <c r="AN1162" s="15"/>
      <c r="AO1162"/>
      <c r="AP1162" s="15">
        <v>1</v>
      </c>
      <c r="AQ1162"/>
    </row>
    <row r="1163" spans="1:43">
      <c r="A1163"/>
      <c r="B1163"/>
      <c r="C1163"/>
      <c r="D1163"/>
      <c r="E1163" s="19">
        <v>0</v>
      </c>
      <c r="F1163"/>
      <c r="G1163"/>
      <c r="H1163" s="15">
        <v>813</v>
      </c>
      <c r="I1163" s="15">
        <v>400</v>
      </c>
      <c r="J1163" s="15" t="s">
        <v>5982</v>
      </c>
      <c r="K1163" s="15" t="s">
        <v>5982</v>
      </c>
      <c r="L1163" s="15">
        <v>2</v>
      </c>
      <c r="M1163" s="15">
        <v>850</v>
      </c>
      <c r="N1163" s="15">
        <v>460</v>
      </c>
      <c r="O1163" s="15"/>
      <c r="P1163"/>
      <c r="Q1163"/>
      <c r="R1163" s="15" t="s">
        <v>5986</v>
      </c>
      <c r="S1163"/>
      <c r="T1163"/>
      <c r="U1163" s="15" t="s">
        <v>5982</v>
      </c>
      <c r="V1163" s="15" t="s">
        <v>5982</v>
      </c>
      <c r="W1163" s="15" t="s">
        <v>5982</v>
      </c>
      <c r="X1163" s="15" t="s">
        <v>5986</v>
      </c>
      <c r="Y1163" s="15" t="s">
        <v>5986</v>
      </c>
      <c r="Z1163" s="15" t="s">
        <v>5986</v>
      </c>
      <c r="AA1163" s="15">
        <v>250</v>
      </c>
      <c r="AB1163" s="15">
        <v>140</v>
      </c>
      <c r="AC1163" s="15" t="s">
        <v>5986</v>
      </c>
      <c r="AD1163" s="15" t="s">
        <v>5982</v>
      </c>
      <c r="AE1163" s="15" t="s">
        <v>5986</v>
      </c>
      <c r="AF1163" s="15"/>
      <c r="AG1163" s="15">
        <v>1</v>
      </c>
      <c r="AH1163" s="15"/>
      <c r="AI1163" s="15" t="s">
        <v>5986</v>
      </c>
      <c r="AJ1163" s="15" t="s">
        <v>5982</v>
      </c>
      <c r="AK1163" s="15" t="s">
        <v>5986</v>
      </c>
      <c r="AL1163" s="15"/>
      <c r="AM1163" s="15">
        <v>1</v>
      </c>
      <c r="AN1163" s="15"/>
      <c r="AO1163"/>
      <c r="AP1163" s="15">
        <v>1</v>
      </c>
      <c r="AQ1163"/>
    </row>
    <row r="1164" spans="1:43">
      <c r="A1164"/>
      <c r="B1164"/>
      <c r="C1164"/>
      <c r="D1164"/>
      <c r="E1164" s="20" t="s">
        <v>6114</v>
      </c>
      <c r="F1164"/>
      <c r="G1164"/>
      <c r="H1164" s="15">
        <v>123</v>
      </c>
      <c r="I1164" s="15">
        <v>95</v>
      </c>
      <c r="J1164" s="15" t="s">
        <v>5982</v>
      </c>
      <c r="K1164" s="15" t="s">
        <v>5982</v>
      </c>
      <c r="L1164" s="15">
        <v>2</v>
      </c>
      <c r="M1164" s="15">
        <v>135</v>
      </c>
      <c r="N1164" s="15">
        <v>95</v>
      </c>
      <c r="O1164" s="15" t="s">
        <v>5986</v>
      </c>
      <c r="P1164"/>
      <c r="Q1164"/>
      <c r="R1164" s="15"/>
      <c r="S1164"/>
      <c r="T1164"/>
      <c r="U1164" s="15" t="s">
        <v>5982</v>
      </c>
      <c r="V1164" s="15" t="s">
        <v>5982</v>
      </c>
      <c r="W1164" s="15" t="s">
        <v>5982</v>
      </c>
      <c r="X1164" s="15" t="s">
        <v>5986</v>
      </c>
      <c r="Y1164" s="15" t="s">
        <v>5986</v>
      </c>
      <c r="Z1164" s="15" t="s">
        <v>5986</v>
      </c>
      <c r="AA1164" s="15">
        <v>40</v>
      </c>
      <c r="AB1164" s="15">
        <v>60</v>
      </c>
      <c r="AC1164" s="15" t="s">
        <v>5986</v>
      </c>
      <c r="AD1164" s="15" t="s">
        <v>5982</v>
      </c>
      <c r="AE1164" s="15" t="s">
        <v>5982</v>
      </c>
      <c r="AF1164" s="15"/>
      <c r="AG1164" s="15">
        <v>1</v>
      </c>
      <c r="AH1164" s="15">
        <v>1</v>
      </c>
      <c r="AI1164" s="15" t="s">
        <v>5986</v>
      </c>
      <c r="AJ1164" s="15" t="s">
        <v>5986</v>
      </c>
      <c r="AK1164" s="15" t="s">
        <v>5986</v>
      </c>
      <c r="AL1164" s="15"/>
      <c r="AM1164" s="15"/>
      <c r="AN1164" s="15"/>
      <c r="AO1164"/>
      <c r="AP1164" s="15"/>
      <c r="AQ1164"/>
    </row>
    <row r="1165" spans="1:43">
      <c r="A1165"/>
      <c r="B1165"/>
      <c r="C1165"/>
      <c r="D1165"/>
      <c r="E1165" s="20" t="s">
        <v>6070</v>
      </c>
      <c r="F1165"/>
      <c r="G1165"/>
      <c r="H1165" s="15">
        <v>380</v>
      </c>
      <c r="I1165" s="15">
        <v>297</v>
      </c>
      <c r="J1165" s="15"/>
      <c r="K1165" s="15"/>
      <c r="L1165" s="15"/>
      <c r="M1165" s="15">
        <v>450</v>
      </c>
      <c r="N1165" s="15">
        <v>300</v>
      </c>
      <c r="O1165" s="15"/>
      <c r="P1165"/>
      <c r="Q1165"/>
      <c r="R1165" s="15"/>
      <c r="S1165"/>
      <c r="T1165"/>
      <c r="U1165" s="15" t="s">
        <v>5982</v>
      </c>
      <c r="V1165" s="15" t="s">
        <v>5982</v>
      </c>
      <c r="W1165" s="15" t="s">
        <v>5982</v>
      </c>
      <c r="X1165" s="15" t="s">
        <v>5986</v>
      </c>
      <c r="Y1165" s="15" t="s">
        <v>5986</v>
      </c>
      <c r="Z1165" s="15" t="s">
        <v>5986</v>
      </c>
      <c r="AA1165" s="15">
        <v>150</v>
      </c>
      <c r="AB1165" s="15">
        <v>163</v>
      </c>
      <c r="AC1165" s="15" t="s">
        <v>5982</v>
      </c>
      <c r="AD1165" s="15" t="s">
        <v>5982</v>
      </c>
      <c r="AE1165" s="15" t="s">
        <v>5982</v>
      </c>
      <c r="AF1165" s="15">
        <v>1</v>
      </c>
      <c r="AG1165" s="15">
        <v>1</v>
      </c>
      <c r="AH1165" s="15">
        <v>1</v>
      </c>
      <c r="AI1165" s="15" t="s">
        <v>5982</v>
      </c>
      <c r="AJ1165" s="15" t="s">
        <v>5982</v>
      </c>
      <c r="AK1165" s="15" t="s">
        <v>5982</v>
      </c>
      <c r="AL1165" s="15">
        <v>1</v>
      </c>
      <c r="AM1165" s="15">
        <v>1</v>
      </c>
      <c r="AN1165" s="15">
        <v>1</v>
      </c>
      <c r="AO1165"/>
      <c r="AP1165" s="15">
        <v>1</v>
      </c>
      <c r="AQ1165"/>
    </row>
    <row r="1166" spans="1:43">
      <c r="A1166"/>
      <c r="B1166"/>
      <c r="C1166"/>
      <c r="D1166"/>
      <c r="E1166" s="20" t="s">
        <v>6071</v>
      </c>
      <c r="F1166"/>
      <c r="G1166"/>
      <c r="H1166" s="15">
        <v>105</v>
      </c>
      <c r="I1166" s="15">
        <v>38</v>
      </c>
      <c r="J1166" s="15" t="s">
        <v>5982</v>
      </c>
      <c r="K1166" s="15" t="s">
        <v>5982</v>
      </c>
      <c r="L1166" s="15">
        <v>2</v>
      </c>
      <c r="M1166" s="15">
        <v>100</v>
      </c>
      <c r="N1166" s="15">
        <v>55</v>
      </c>
      <c r="O1166" s="15" t="s">
        <v>5986</v>
      </c>
      <c r="P1166"/>
      <c r="Q1166"/>
      <c r="R1166" s="15" t="s">
        <v>5986</v>
      </c>
      <c r="S1166"/>
      <c r="T1166"/>
      <c r="U1166" s="15" t="s">
        <v>5982</v>
      </c>
      <c r="V1166" s="15" t="s">
        <v>5982</v>
      </c>
      <c r="W1166" s="15" t="s">
        <v>5982</v>
      </c>
      <c r="X1166" s="15" t="s">
        <v>5986</v>
      </c>
      <c r="Y1166" s="15" t="s">
        <v>5986</v>
      </c>
      <c r="Z1166" s="15" t="s">
        <v>5986</v>
      </c>
      <c r="AA1166" s="15">
        <v>17</v>
      </c>
      <c r="AB1166" s="15">
        <v>28</v>
      </c>
      <c r="AC1166" s="15" t="s">
        <v>5986</v>
      </c>
      <c r="AD1166" s="15" t="s">
        <v>5982</v>
      </c>
      <c r="AE1166" s="15" t="s">
        <v>5982</v>
      </c>
      <c r="AF1166" s="15"/>
      <c r="AG1166" s="15">
        <v>1</v>
      </c>
      <c r="AH1166" s="15">
        <v>1</v>
      </c>
      <c r="AI1166" s="15" t="s">
        <v>5986</v>
      </c>
      <c r="AJ1166" s="15" t="s">
        <v>5982</v>
      </c>
      <c r="AK1166" s="15" t="s">
        <v>5982</v>
      </c>
      <c r="AL1166" s="15"/>
      <c r="AM1166" s="15">
        <v>1</v>
      </c>
      <c r="AN1166" s="15">
        <v>1</v>
      </c>
      <c r="AO1166"/>
      <c r="AP1166" s="15"/>
      <c r="AQ1166"/>
    </row>
    <row r="1167" spans="1:43">
      <c r="A1167"/>
      <c r="B1167"/>
      <c r="C1167"/>
      <c r="D1167"/>
      <c r="E1167" s="20" t="s">
        <v>6069</v>
      </c>
      <c r="F1167"/>
      <c r="G1167"/>
      <c r="H1167" s="15">
        <v>472</v>
      </c>
      <c r="I1167" s="15">
        <v>200</v>
      </c>
      <c r="J1167" s="15" t="s">
        <v>5982</v>
      </c>
      <c r="K1167" s="15" t="s">
        <v>5982</v>
      </c>
      <c r="L1167" s="15"/>
      <c r="M1167" s="15">
        <v>250</v>
      </c>
      <c r="N1167" s="15">
        <v>130</v>
      </c>
      <c r="O1167" s="15" t="s">
        <v>5986</v>
      </c>
      <c r="P1167"/>
      <c r="Q1167"/>
      <c r="R1167" s="15" t="s">
        <v>5986</v>
      </c>
      <c r="S1167"/>
      <c r="T1167"/>
      <c r="U1167" s="15" t="s">
        <v>5982</v>
      </c>
      <c r="V1167" s="15" t="s">
        <v>5982</v>
      </c>
      <c r="W1167" s="15" t="s">
        <v>5982</v>
      </c>
      <c r="X1167" s="15" t="s">
        <v>5986</v>
      </c>
      <c r="Y1167" s="15" t="s">
        <v>5986</v>
      </c>
      <c r="Z1167" s="15" t="s">
        <v>5986</v>
      </c>
      <c r="AA1167" s="15">
        <v>130</v>
      </c>
      <c r="AB1167" s="15">
        <v>100</v>
      </c>
      <c r="AC1167" s="15" t="s">
        <v>5986</v>
      </c>
      <c r="AD1167" s="15" t="s">
        <v>5982</v>
      </c>
      <c r="AE1167" s="15" t="s">
        <v>5982</v>
      </c>
      <c r="AF1167" s="15"/>
      <c r="AG1167" s="15">
        <v>1</v>
      </c>
      <c r="AH1167" s="15">
        <v>1</v>
      </c>
      <c r="AI1167" s="15" t="s">
        <v>5986</v>
      </c>
      <c r="AJ1167" s="15" t="s">
        <v>5982</v>
      </c>
      <c r="AK1167" s="15" t="s">
        <v>5982</v>
      </c>
      <c r="AL1167" s="15"/>
      <c r="AM1167" s="15">
        <v>1</v>
      </c>
      <c r="AN1167" s="15">
        <v>1</v>
      </c>
      <c r="AO1167"/>
      <c r="AP1167" s="15"/>
      <c r="AQ1167"/>
    </row>
    <row r="1168" spans="1:43">
      <c r="A1168"/>
      <c r="B1168"/>
      <c r="C1168"/>
      <c r="D1168"/>
      <c r="E1168" s="19">
        <v>0.31944444444444448</v>
      </c>
      <c r="F1168"/>
      <c r="G1168"/>
      <c r="H1168" s="15">
        <v>1172</v>
      </c>
      <c r="I1168" s="15">
        <v>378</v>
      </c>
      <c r="J1168" s="15"/>
      <c r="K1168" s="15"/>
      <c r="L1168" s="15"/>
      <c r="M1168" s="15">
        <v>750</v>
      </c>
      <c r="N1168" s="15">
        <v>533</v>
      </c>
      <c r="O1168" s="15"/>
      <c r="P1168"/>
      <c r="Q1168"/>
      <c r="R1168" s="15"/>
      <c r="S1168"/>
      <c r="T1168"/>
      <c r="U1168" s="15" t="s">
        <v>5982</v>
      </c>
      <c r="V1168" s="15" t="s">
        <v>5982</v>
      </c>
      <c r="W1168" s="15" t="s">
        <v>5982</v>
      </c>
      <c r="X1168" s="15" t="s">
        <v>5986</v>
      </c>
      <c r="Y1168" s="15" t="s">
        <v>5986</v>
      </c>
      <c r="Z1168" s="15" t="s">
        <v>5986</v>
      </c>
      <c r="AA1168" s="15">
        <v>217</v>
      </c>
      <c r="AB1168" s="15">
        <v>218</v>
      </c>
      <c r="AC1168" s="15" t="s">
        <v>5982</v>
      </c>
      <c r="AD1168" s="15" t="s">
        <v>5982</v>
      </c>
      <c r="AE1168" s="15" t="s">
        <v>5982</v>
      </c>
      <c r="AF1168" s="15">
        <v>1</v>
      </c>
      <c r="AG1168" s="15">
        <v>1</v>
      </c>
      <c r="AH1168" s="15">
        <v>1</v>
      </c>
      <c r="AI1168" s="15" t="s">
        <v>5986</v>
      </c>
      <c r="AJ1168" s="15" t="s">
        <v>5986</v>
      </c>
      <c r="AK1168" s="15" t="s">
        <v>5986</v>
      </c>
      <c r="AL1168" s="15"/>
      <c r="AM1168" s="15"/>
      <c r="AN1168" s="15"/>
      <c r="AO1168"/>
      <c r="AP1168" s="15"/>
      <c r="AQ1168"/>
    </row>
    <row r="1169" spans="1:43">
      <c r="A1169"/>
      <c r="B1169"/>
      <c r="C1169"/>
      <c r="D1169"/>
      <c r="E1169" s="19">
        <v>0.33333333333333331</v>
      </c>
      <c r="F1169"/>
      <c r="G1169"/>
      <c r="H1169" s="15">
        <v>733</v>
      </c>
      <c r="I1169" s="15">
        <v>500</v>
      </c>
      <c r="J1169" s="15" t="s">
        <v>5982</v>
      </c>
      <c r="K1169" s="15" t="s">
        <v>5982</v>
      </c>
      <c r="L1169" s="15">
        <v>2</v>
      </c>
      <c r="M1169" s="15">
        <v>500</v>
      </c>
      <c r="N1169" s="15">
        <v>500</v>
      </c>
      <c r="O1169" s="15" t="s">
        <v>5986</v>
      </c>
      <c r="P1169"/>
      <c r="Q1169"/>
      <c r="R1169" s="15" t="s">
        <v>5986</v>
      </c>
      <c r="S1169"/>
      <c r="T1169"/>
      <c r="U1169" s="15" t="s">
        <v>5982</v>
      </c>
      <c r="V1169" s="15" t="s">
        <v>5982</v>
      </c>
      <c r="W1169" s="15" t="s">
        <v>5982</v>
      </c>
      <c r="X1169" s="15" t="s">
        <v>5986</v>
      </c>
      <c r="Y1169" s="15"/>
      <c r="Z1169" s="15" t="s">
        <v>5986</v>
      </c>
      <c r="AA1169" s="15">
        <v>500</v>
      </c>
      <c r="AB1169" s="15">
        <v>500</v>
      </c>
      <c r="AC1169" s="15" t="s">
        <v>5986</v>
      </c>
      <c r="AD1169" s="15" t="s">
        <v>5986</v>
      </c>
      <c r="AE1169" s="15" t="s">
        <v>5986</v>
      </c>
      <c r="AF1169" s="15">
        <v>1</v>
      </c>
      <c r="AG1169" s="15">
        <v>1</v>
      </c>
      <c r="AH1169" s="15">
        <v>1</v>
      </c>
      <c r="AI1169" s="15" t="s">
        <v>5986</v>
      </c>
      <c r="AJ1169" s="15" t="s">
        <v>5986</v>
      </c>
      <c r="AK1169" s="15" t="s">
        <v>5986</v>
      </c>
      <c r="AL1169" s="15"/>
      <c r="AM1169" s="15"/>
      <c r="AN1169" s="15"/>
      <c r="AO1169"/>
      <c r="AP1169" s="15">
        <v>1</v>
      </c>
      <c r="AQ1169"/>
    </row>
    <row r="1170" spans="1:43">
      <c r="A1170"/>
      <c r="B1170"/>
      <c r="C1170"/>
      <c r="D1170"/>
      <c r="E1170" s="19">
        <v>0.39583333333333331</v>
      </c>
      <c r="F1170"/>
      <c r="G1170"/>
      <c r="H1170" s="15">
        <v>475</v>
      </c>
      <c r="I1170" s="15">
        <v>250</v>
      </c>
      <c r="J1170" s="15" t="s">
        <v>5982</v>
      </c>
      <c r="K1170" s="15" t="s">
        <v>5982</v>
      </c>
      <c r="L1170" s="15">
        <v>2</v>
      </c>
      <c r="M1170" s="15">
        <v>500</v>
      </c>
      <c r="N1170" s="15">
        <v>25</v>
      </c>
      <c r="O1170" s="15" t="s">
        <v>5986</v>
      </c>
      <c r="P1170"/>
      <c r="Q1170"/>
      <c r="R1170" s="15" t="s">
        <v>5986</v>
      </c>
      <c r="S1170"/>
      <c r="T1170"/>
      <c r="U1170" s="15" t="s">
        <v>5982</v>
      </c>
      <c r="V1170" s="15" t="s">
        <v>5982</v>
      </c>
      <c r="W1170" s="15" t="s">
        <v>5982</v>
      </c>
      <c r="X1170" s="15" t="s">
        <v>5986</v>
      </c>
      <c r="Y1170" s="15" t="s">
        <v>5986</v>
      </c>
      <c r="Z1170" s="15" t="s">
        <v>5986</v>
      </c>
      <c r="AA1170" s="15">
        <v>0</v>
      </c>
      <c r="AB1170" s="15">
        <v>250</v>
      </c>
      <c r="AC1170" s="15" t="s">
        <v>5982</v>
      </c>
      <c r="AD1170" s="15" t="s">
        <v>5982</v>
      </c>
      <c r="AE1170" s="15" t="s">
        <v>5982</v>
      </c>
      <c r="AF1170" s="15">
        <v>1</v>
      </c>
      <c r="AG1170" s="15">
        <v>1</v>
      </c>
      <c r="AH1170" s="15">
        <v>1</v>
      </c>
      <c r="AI1170" s="15" t="s">
        <v>5986</v>
      </c>
      <c r="AJ1170" s="15" t="s">
        <v>5986</v>
      </c>
      <c r="AK1170" s="15" t="s">
        <v>5986</v>
      </c>
      <c r="AL1170" s="15"/>
      <c r="AM1170" s="15"/>
      <c r="AN1170" s="15"/>
      <c r="AO1170"/>
      <c r="AP1170" s="15"/>
      <c r="AQ1170"/>
    </row>
    <row r="1171" spans="1:43">
      <c r="A1171"/>
      <c r="B1171"/>
      <c r="C1171"/>
      <c r="D1171"/>
      <c r="E1171" s="19">
        <v>0.43402777777777773</v>
      </c>
      <c r="F1171"/>
      <c r="G1171"/>
      <c r="H1171" s="15">
        <v>397</v>
      </c>
      <c r="I1171" s="15">
        <v>157</v>
      </c>
      <c r="J1171" s="15" t="s">
        <v>5982</v>
      </c>
      <c r="K1171" s="15" t="s">
        <v>5982</v>
      </c>
      <c r="L1171" s="15">
        <v>2</v>
      </c>
      <c r="M1171" s="15"/>
      <c r="N1171" s="15">
        <v>60</v>
      </c>
      <c r="O1171" s="15" t="s">
        <v>5986</v>
      </c>
      <c r="P1171"/>
      <c r="Q1171"/>
      <c r="R1171" s="15" t="s">
        <v>5986</v>
      </c>
      <c r="S1171"/>
      <c r="T1171"/>
      <c r="U1171" s="15" t="s">
        <v>5982</v>
      </c>
      <c r="V1171" s="15" t="s">
        <v>5982</v>
      </c>
      <c r="W1171" s="15" t="s">
        <v>5982</v>
      </c>
      <c r="X1171" s="15" t="s">
        <v>5986</v>
      </c>
      <c r="Y1171" s="15"/>
      <c r="Z1171" s="15" t="s">
        <v>5986</v>
      </c>
      <c r="AA1171" s="15">
        <v>275</v>
      </c>
      <c r="AB1171" s="15">
        <v>50</v>
      </c>
      <c r="AC1171" s="15" t="s">
        <v>5986</v>
      </c>
      <c r="AD1171" s="15" t="s">
        <v>5986</v>
      </c>
      <c r="AE1171" s="15" t="s">
        <v>5986</v>
      </c>
      <c r="AF1171" s="15"/>
      <c r="AG1171" s="15"/>
      <c r="AH1171" s="15"/>
      <c r="AI1171" s="15" t="s">
        <v>5986</v>
      </c>
      <c r="AJ1171" s="15" t="s">
        <v>5986</v>
      </c>
      <c r="AK1171" s="15" t="s">
        <v>5986</v>
      </c>
      <c r="AL1171" s="15"/>
      <c r="AM1171" s="15"/>
      <c r="AN1171" s="15"/>
      <c r="AO1171"/>
      <c r="AP1171" s="15">
        <v>1</v>
      </c>
      <c r="AQ1171"/>
    </row>
    <row r="1172" spans="1:43">
      <c r="A1172"/>
      <c r="B1172"/>
      <c r="C1172"/>
      <c r="D1172"/>
      <c r="E1172" s="19">
        <v>0.47916666666666669</v>
      </c>
      <c r="F1172"/>
      <c r="G1172"/>
      <c r="H1172" s="15">
        <v>600</v>
      </c>
      <c r="I1172" s="15">
        <v>321</v>
      </c>
      <c r="J1172" s="15" t="s">
        <v>5982</v>
      </c>
      <c r="K1172" s="15" t="s">
        <v>5982</v>
      </c>
      <c r="L1172" s="15">
        <v>2</v>
      </c>
      <c r="M1172" s="15"/>
      <c r="N1172" s="15">
        <v>80</v>
      </c>
      <c r="O1172" s="15"/>
      <c r="P1172"/>
      <c r="Q1172"/>
      <c r="R1172" s="15" t="s">
        <v>5986</v>
      </c>
      <c r="S1172"/>
      <c r="T1172"/>
      <c r="U1172" s="15" t="s">
        <v>5982</v>
      </c>
      <c r="V1172" s="15" t="s">
        <v>5982</v>
      </c>
      <c r="W1172" s="15" t="s">
        <v>5982</v>
      </c>
      <c r="X1172" s="15" t="s">
        <v>5986</v>
      </c>
      <c r="Y1172" s="15"/>
      <c r="Z1172" s="15" t="s">
        <v>5986</v>
      </c>
      <c r="AA1172" s="15"/>
      <c r="AB1172" s="15">
        <v>100</v>
      </c>
      <c r="AC1172" s="15" t="s">
        <v>5986</v>
      </c>
      <c r="AD1172" s="15" t="s">
        <v>5986</v>
      </c>
      <c r="AE1172" s="15" t="s">
        <v>5986</v>
      </c>
      <c r="AF1172" s="15">
        <v>1</v>
      </c>
      <c r="AG1172" s="15">
        <v>1</v>
      </c>
      <c r="AH1172" s="15">
        <v>1</v>
      </c>
      <c r="AI1172" s="15" t="s">
        <v>5986</v>
      </c>
      <c r="AJ1172" s="15" t="s">
        <v>5986</v>
      </c>
      <c r="AK1172" s="15" t="s">
        <v>5986</v>
      </c>
      <c r="AL1172" s="15"/>
      <c r="AM1172" s="15"/>
      <c r="AN1172" s="15"/>
      <c r="AO1172"/>
      <c r="AP1172" s="15">
        <v>1</v>
      </c>
      <c r="AQ1172"/>
    </row>
    <row r="1173" spans="1:43">
      <c r="A1173"/>
      <c r="B1173"/>
      <c r="C1173"/>
      <c r="D1173"/>
      <c r="E1173" s="20" t="s">
        <v>6032</v>
      </c>
      <c r="F1173"/>
      <c r="G1173"/>
      <c r="H1173" s="15">
        <v>1140</v>
      </c>
      <c r="I1173" s="15">
        <v>100</v>
      </c>
      <c r="J1173" s="15" t="s">
        <v>5982</v>
      </c>
      <c r="K1173" s="15" t="s">
        <v>5982</v>
      </c>
      <c r="L1173" s="15"/>
      <c r="M1173" s="15">
        <v>900</v>
      </c>
      <c r="N1173" s="15">
        <v>657</v>
      </c>
      <c r="O1173" s="15"/>
      <c r="P1173"/>
      <c r="Q1173"/>
      <c r="R1173" s="15"/>
      <c r="S1173"/>
      <c r="T1173"/>
      <c r="U1173" s="15" t="s">
        <v>5982</v>
      </c>
      <c r="V1173" s="15" t="s">
        <v>5982</v>
      </c>
      <c r="W1173" s="15" t="s">
        <v>5982</v>
      </c>
      <c r="X1173" s="15" t="s">
        <v>5986</v>
      </c>
      <c r="Y1173" s="15" t="s">
        <v>5986</v>
      </c>
      <c r="Z1173" s="15" t="s">
        <v>5986</v>
      </c>
      <c r="AA1173" s="15">
        <v>243</v>
      </c>
      <c r="AB1173" s="15">
        <v>77</v>
      </c>
      <c r="AC1173" s="15" t="s">
        <v>5986</v>
      </c>
      <c r="AD1173" s="15" t="s">
        <v>5986</v>
      </c>
      <c r="AE1173" s="15" t="s">
        <v>5982</v>
      </c>
      <c r="AF1173" s="15"/>
      <c r="AG1173" s="15"/>
      <c r="AH1173" s="15">
        <v>1</v>
      </c>
      <c r="AI1173" s="15" t="s">
        <v>5986</v>
      </c>
      <c r="AJ1173" s="15" t="s">
        <v>5986</v>
      </c>
      <c r="AK1173" s="15" t="s">
        <v>5982</v>
      </c>
      <c r="AL1173" s="15"/>
      <c r="AM1173" s="15"/>
      <c r="AN1173" s="15">
        <v>1</v>
      </c>
      <c r="AO1173"/>
      <c r="AP1173" s="15">
        <v>1</v>
      </c>
      <c r="AQ1173"/>
    </row>
    <row r="1174" spans="1:43">
      <c r="A1174"/>
      <c r="B1174"/>
      <c r="C1174"/>
      <c r="D1174"/>
      <c r="E1174" s="20"/>
      <c r="F1174"/>
      <c r="G1174"/>
      <c r="H1174" s="15">
        <v>760</v>
      </c>
      <c r="I1174" s="15">
        <v>260</v>
      </c>
      <c r="J1174" s="15" t="s">
        <v>5982</v>
      </c>
      <c r="K1174" s="15" t="s">
        <v>5982</v>
      </c>
      <c r="L1174" s="15"/>
      <c r="M1174" s="15">
        <v>663</v>
      </c>
      <c r="N1174" s="15">
        <v>50</v>
      </c>
      <c r="O1174" s="15" t="s">
        <v>5986</v>
      </c>
      <c r="P1174"/>
      <c r="Q1174"/>
      <c r="R1174" s="15"/>
      <c r="S1174"/>
      <c r="T1174"/>
      <c r="U1174" s="15" t="s">
        <v>5982</v>
      </c>
      <c r="V1174" s="15" t="s">
        <v>5982</v>
      </c>
      <c r="W1174" s="15" t="s">
        <v>5982</v>
      </c>
      <c r="X1174" s="15" t="s">
        <v>5986</v>
      </c>
      <c r="Y1174" s="15" t="s">
        <v>5986</v>
      </c>
      <c r="Z1174" s="15" t="s">
        <v>5986</v>
      </c>
      <c r="AA1174" s="15">
        <v>63</v>
      </c>
      <c r="AB1174" s="15">
        <v>10</v>
      </c>
      <c r="AC1174" s="15" t="s">
        <v>5982</v>
      </c>
      <c r="AD1174" s="15" t="s">
        <v>5986</v>
      </c>
      <c r="AE1174" s="15" t="s">
        <v>5986</v>
      </c>
      <c r="AF1174" s="15">
        <v>1</v>
      </c>
      <c r="AG1174" s="15"/>
      <c r="AH1174" s="15"/>
      <c r="AI1174" s="15" t="s">
        <v>5982</v>
      </c>
      <c r="AJ1174" s="15" t="s">
        <v>5986</v>
      </c>
      <c r="AK1174" s="15" t="s">
        <v>5986</v>
      </c>
      <c r="AL1174" s="15">
        <v>1</v>
      </c>
      <c r="AM1174" s="15"/>
      <c r="AN1174" s="15"/>
      <c r="AO1174"/>
      <c r="AP1174" s="15">
        <v>1</v>
      </c>
      <c r="AQ1174"/>
    </row>
    <row r="1175" spans="1:43">
      <c r="A1175"/>
      <c r="B1175"/>
      <c r="C1175"/>
      <c r="D1175"/>
      <c r="E1175" s="20" t="s">
        <v>6052</v>
      </c>
      <c r="F1175"/>
      <c r="G1175"/>
      <c r="H1175" s="15">
        <v>1107</v>
      </c>
      <c r="I1175" s="15">
        <v>200</v>
      </c>
      <c r="J1175" s="15" t="s">
        <v>5982</v>
      </c>
      <c r="K1175" s="15" t="s">
        <v>5982</v>
      </c>
      <c r="L1175" s="15">
        <v>2</v>
      </c>
      <c r="M1175" s="15">
        <v>903</v>
      </c>
      <c r="N1175" s="15">
        <v>0</v>
      </c>
      <c r="O1175" s="15" t="s">
        <v>5982</v>
      </c>
      <c r="P1175"/>
      <c r="Q1175"/>
      <c r="R1175" s="15"/>
      <c r="S1175"/>
      <c r="T1175"/>
      <c r="U1175" s="15" t="s">
        <v>5982</v>
      </c>
      <c r="V1175" s="15" t="s">
        <v>5982</v>
      </c>
      <c r="W1175" s="15" t="s">
        <v>5982</v>
      </c>
      <c r="X1175" s="15" t="s">
        <v>5986</v>
      </c>
      <c r="Y1175" s="15" t="s">
        <v>5986</v>
      </c>
      <c r="Z1175" s="15" t="s">
        <v>5986</v>
      </c>
      <c r="AA1175" s="15">
        <v>863</v>
      </c>
      <c r="AB1175" s="15">
        <v>40</v>
      </c>
      <c r="AC1175" s="15" t="s">
        <v>5982</v>
      </c>
      <c r="AD1175" s="15" t="s">
        <v>5982</v>
      </c>
      <c r="AE1175" s="15" t="s">
        <v>5986</v>
      </c>
      <c r="AF1175" s="15">
        <v>1</v>
      </c>
      <c r="AG1175" s="15">
        <v>1</v>
      </c>
      <c r="AH1175" s="15"/>
      <c r="AI1175" s="15" t="s">
        <v>5982</v>
      </c>
      <c r="AJ1175" s="15" t="s">
        <v>5982</v>
      </c>
      <c r="AK1175" s="15" t="s">
        <v>5986</v>
      </c>
      <c r="AL1175" s="15">
        <v>1</v>
      </c>
      <c r="AM1175" s="15">
        <v>1</v>
      </c>
      <c r="AN1175" s="15"/>
      <c r="AO1175"/>
      <c r="AP1175" s="15">
        <v>1</v>
      </c>
      <c r="AQ1175"/>
    </row>
    <row r="1176" spans="1:43">
      <c r="A1176"/>
      <c r="B1176"/>
      <c r="C1176"/>
      <c r="D1176"/>
      <c r="E1176" s="20" t="s">
        <v>6019</v>
      </c>
      <c r="F1176"/>
      <c r="G1176"/>
      <c r="H1176" s="15">
        <v>636</v>
      </c>
      <c r="I1176" s="15">
        <v>180</v>
      </c>
      <c r="J1176" s="15" t="s">
        <v>5982</v>
      </c>
      <c r="K1176" s="15" t="s">
        <v>5982</v>
      </c>
      <c r="L1176" s="15">
        <v>2</v>
      </c>
      <c r="M1176" s="15">
        <v>500</v>
      </c>
      <c r="N1176" s="15">
        <v>200</v>
      </c>
      <c r="O1176" s="15" t="s">
        <v>5982</v>
      </c>
      <c r="P1176"/>
      <c r="Q1176"/>
      <c r="R1176" s="15" t="s">
        <v>5982</v>
      </c>
      <c r="S1176"/>
      <c r="T1176"/>
      <c r="U1176" s="15" t="s">
        <v>5982</v>
      </c>
      <c r="V1176" s="15" t="s">
        <v>5982</v>
      </c>
      <c r="W1176" s="15" t="s">
        <v>5982</v>
      </c>
      <c r="X1176" s="15" t="s">
        <v>5986</v>
      </c>
      <c r="Y1176" s="15" t="s">
        <v>5986</v>
      </c>
      <c r="Z1176" s="15" t="s">
        <v>5986</v>
      </c>
      <c r="AA1176" s="15">
        <v>300</v>
      </c>
      <c r="AB1176" s="15">
        <v>200</v>
      </c>
      <c r="AC1176" s="15" t="s">
        <v>5986</v>
      </c>
      <c r="AD1176" s="15" t="s">
        <v>5986</v>
      </c>
      <c r="AE1176" s="15" t="s">
        <v>5982</v>
      </c>
      <c r="AF1176" s="15"/>
      <c r="AG1176" s="15"/>
      <c r="AH1176" s="15">
        <v>1</v>
      </c>
      <c r="AI1176" s="15" t="s">
        <v>5986</v>
      </c>
      <c r="AJ1176" s="15" t="s">
        <v>5986</v>
      </c>
      <c r="AK1176" s="15"/>
      <c r="AL1176" s="15"/>
      <c r="AM1176" s="15"/>
      <c r="AN1176" s="15"/>
      <c r="AO1176"/>
      <c r="AP1176" s="15">
        <v>1</v>
      </c>
      <c r="AQ1176"/>
    </row>
    <row r="1177" spans="1:43">
      <c r="A1177"/>
      <c r="B1177"/>
      <c r="C1177"/>
      <c r="D1177"/>
      <c r="E1177" s="20" t="s">
        <v>6105</v>
      </c>
      <c r="F1177"/>
      <c r="G1177"/>
      <c r="H1177" s="15">
        <v>1026</v>
      </c>
      <c r="I1177" s="15">
        <v>120</v>
      </c>
      <c r="J1177" s="15" t="s">
        <v>5982</v>
      </c>
      <c r="K1177" s="15" t="s">
        <v>5982</v>
      </c>
      <c r="L1177" s="15">
        <v>2</v>
      </c>
      <c r="M1177" s="15">
        <v>870</v>
      </c>
      <c r="N1177" s="15">
        <v>150</v>
      </c>
      <c r="O1177" s="15" t="s">
        <v>5982</v>
      </c>
      <c r="P1177"/>
      <c r="Q1177"/>
      <c r="R1177" s="15" t="s">
        <v>5982</v>
      </c>
      <c r="S1177"/>
      <c r="T1177"/>
      <c r="U1177" s="15" t="s">
        <v>5982</v>
      </c>
      <c r="V1177" s="15" t="s">
        <v>5982</v>
      </c>
      <c r="W1177" s="15" t="s">
        <v>5982</v>
      </c>
      <c r="X1177" s="15" t="s">
        <v>5986</v>
      </c>
      <c r="Y1177" s="15" t="s">
        <v>5986</v>
      </c>
      <c r="Z1177" s="15" t="s">
        <v>5986</v>
      </c>
      <c r="AA1177" s="15">
        <v>750</v>
      </c>
      <c r="AB1177" s="15">
        <v>150</v>
      </c>
      <c r="AC1177" s="15" t="s">
        <v>5982</v>
      </c>
      <c r="AD1177" s="15" t="s">
        <v>5982</v>
      </c>
      <c r="AE1177" s="15" t="s">
        <v>5986</v>
      </c>
      <c r="AF1177" s="15">
        <v>1</v>
      </c>
      <c r="AG1177" s="15"/>
      <c r="AH1177" s="15"/>
      <c r="AI1177" s="15" t="s">
        <v>5982</v>
      </c>
      <c r="AJ1177" s="15" t="s">
        <v>5982</v>
      </c>
      <c r="AK1177" s="15" t="s">
        <v>5986</v>
      </c>
      <c r="AL1177" s="15">
        <v>1</v>
      </c>
      <c r="AM1177" s="15">
        <v>1</v>
      </c>
      <c r="AN1177" s="15"/>
      <c r="AO1177"/>
      <c r="AP1177" s="15"/>
      <c r="AQ1177"/>
    </row>
    <row r="1178" spans="1:43">
      <c r="A1178"/>
      <c r="B1178"/>
      <c r="C1178"/>
      <c r="D1178"/>
      <c r="E1178" s="19">
        <v>0.29166666666666669</v>
      </c>
      <c r="F1178"/>
      <c r="G1178"/>
      <c r="H1178" s="15">
        <v>552</v>
      </c>
      <c r="I1178" s="15">
        <v>150</v>
      </c>
      <c r="J1178" s="15" t="s">
        <v>5982</v>
      </c>
      <c r="K1178" s="15" t="s">
        <v>5982</v>
      </c>
      <c r="L1178" s="15">
        <v>2</v>
      </c>
      <c r="M1178" s="15">
        <v>500</v>
      </c>
      <c r="N1178" s="15">
        <v>0</v>
      </c>
      <c r="O1178" s="15" t="s">
        <v>5982</v>
      </c>
      <c r="P1178"/>
      <c r="Q1178"/>
      <c r="R1178" s="15" t="s">
        <v>5986</v>
      </c>
      <c r="S1178"/>
      <c r="T1178"/>
      <c r="U1178" s="15" t="s">
        <v>5986</v>
      </c>
      <c r="V1178" s="15" t="s">
        <v>5982</v>
      </c>
      <c r="W1178" s="15" t="s">
        <v>5982</v>
      </c>
      <c r="X1178" s="15" t="s">
        <v>5986</v>
      </c>
      <c r="Y1178" s="15" t="s">
        <v>5986</v>
      </c>
      <c r="Z1178" s="15" t="s">
        <v>5986</v>
      </c>
      <c r="AA1178" s="15">
        <v>600</v>
      </c>
      <c r="AB1178" s="15">
        <v>150</v>
      </c>
      <c r="AC1178" s="15" t="s">
        <v>5982</v>
      </c>
      <c r="AD1178" s="15" t="s">
        <v>5982</v>
      </c>
      <c r="AE1178" s="15" t="s">
        <v>5982</v>
      </c>
      <c r="AF1178" s="15">
        <v>1</v>
      </c>
      <c r="AG1178" s="15">
        <v>1</v>
      </c>
      <c r="AH1178" s="15">
        <v>1</v>
      </c>
      <c r="AI1178" s="15" t="s">
        <v>5982</v>
      </c>
      <c r="AJ1178" s="15" t="s">
        <v>5982</v>
      </c>
      <c r="AK1178" s="15" t="s">
        <v>5982</v>
      </c>
      <c r="AL1178" s="15">
        <v>1</v>
      </c>
      <c r="AM1178" s="15">
        <v>1</v>
      </c>
      <c r="AN1178" s="15">
        <v>1</v>
      </c>
      <c r="AO1178"/>
      <c r="AP1178" s="15"/>
      <c r="AQ1178"/>
    </row>
    <row r="1179" spans="1:43">
      <c r="A1179"/>
      <c r="B1179"/>
      <c r="C1179"/>
      <c r="D1179"/>
      <c r="E1179" s="19">
        <v>0.33333333333333331</v>
      </c>
      <c r="F1179"/>
      <c r="G1179"/>
      <c r="H1179" s="15">
        <v>549</v>
      </c>
      <c r="I1179" s="15">
        <v>70</v>
      </c>
      <c r="J1179" s="15" t="s">
        <v>5982</v>
      </c>
      <c r="K1179" s="15" t="s">
        <v>5982</v>
      </c>
      <c r="L1179" s="15">
        <v>2</v>
      </c>
      <c r="M1179" s="15">
        <v>464</v>
      </c>
      <c r="N1179" s="15">
        <v>200</v>
      </c>
      <c r="O1179" s="15" t="s">
        <v>5982</v>
      </c>
      <c r="P1179"/>
      <c r="Q1179"/>
      <c r="R1179" s="15" t="s">
        <v>5986</v>
      </c>
      <c r="S1179"/>
      <c r="T1179"/>
      <c r="U1179" s="15" t="s">
        <v>5986</v>
      </c>
      <c r="V1179" s="15" t="s">
        <v>5982</v>
      </c>
      <c r="W1179" s="15" t="s">
        <v>5982</v>
      </c>
      <c r="X1179" s="15" t="s">
        <v>5986</v>
      </c>
      <c r="Y1179" s="15" t="s">
        <v>5986</v>
      </c>
      <c r="Z1179" s="15" t="s">
        <v>5986</v>
      </c>
      <c r="AA1179" s="15">
        <v>400</v>
      </c>
      <c r="AB1179" s="15">
        <v>29</v>
      </c>
      <c r="AC1179" s="15" t="s">
        <v>5982</v>
      </c>
      <c r="AD1179" s="15"/>
      <c r="AE1179" s="15"/>
      <c r="AF1179" s="15">
        <v>1</v>
      </c>
      <c r="AG1179" s="15">
        <v>1</v>
      </c>
      <c r="AH1179" s="15">
        <v>1</v>
      </c>
      <c r="AI1179" s="15" t="s">
        <v>5982</v>
      </c>
      <c r="AJ1179" s="15" t="s">
        <v>5982</v>
      </c>
      <c r="AK1179" s="15" t="s">
        <v>5982</v>
      </c>
      <c r="AL1179" s="15">
        <v>1</v>
      </c>
      <c r="AM1179" s="15">
        <v>1</v>
      </c>
      <c r="AN1179" s="15">
        <v>1</v>
      </c>
      <c r="AO1179"/>
      <c r="AP1179" s="15"/>
      <c r="AQ1179"/>
    </row>
    <row r="1180" spans="1:43">
      <c r="A1180"/>
      <c r="B1180"/>
      <c r="C1180"/>
      <c r="D1180"/>
      <c r="E1180" s="19">
        <v>0.39583333333333331</v>
      </c>
      <c r="F1180"/>
      <c r="G1180"/>
      <c r="H1180" s="15">
        <v>315</v>
      </c>
      <c r="I1180" s="15">
        <v>165</v>
      </c>
      <c r="J1180" s="15" t="s">
        <v>5982</v>
      </c>
      <c r="K1180" s="15" t="s">
        <v>5982</v>
      </c>
      <c r="L1180" s="15">
        <v>2</v>
      </c>
      <c r="M1180" s="15">
        <v>285</v>
      </c>
      <c r="N1180" s="15">
        <v>0</v>
      </c>
      <c r="O1180" s="15" t="s">
        <v>5982</v>
      </c>
      <c r="P1180"/>
      <c r="Q1180"/>
      <c r="R1180" s="15" t="s">
        <v>5986</v>
      </c>
      <c r="S1180"/>
      <c r="T1180"/>
      <c r="U1180" s="15" t="s">
        <v>5986</v>
      </c>
      <c r="V1180" s="15" t="s">
        <v>5982</v>
      </c>
      <c r="W1180" s="15" t="s">
        <v>5982</v>
      </c>
      <c r="X1180" s="15" t="s">
        <v>5986</v>
      </c>
      <c r="Y1180" s="15" t="s">
        <v>5986</v>
      </c>
      <c r="Z1180" s="15" t="s">
        <v>5986</v>
      </c>
      <c r="AA1180" s="15">
        <v>360</v>
      </c>
      <c r="AB1180" s="15">
        <v>165</v>
      </c>
      <c r="AC1180" s="15" t="s">
        <v>5982</v>
      </c>
      <c r="AD1180" s="15" t="s">
        <v>5982</v>
      </c>
      <c r="AE1180" s="15" t="s">
        <v>5982</v>
      </c>
      <c r="AF1180" s="15">
        <v>1</v>
      </c>
      <c r="AG1180" s="15">
        <v>1</v>
      </c>
      <c r="AH1180" s="15">
        <v>1</v>
      </c>
      <c r="AI1180" s="15" t="s">
        <v>5982</v>
      </c>
      <c r="AJ1180" s="15" t="s">
        <v>5982</v>
      </c>
      <c r="AK1180" s="15" t="s">
        <v>5982</v>
      </c>
      <c r="AL1180" s="15">
        <v>1</v>
      </c>
      <c r="AM1180" s="15">
        <v>1</v>
      </c>
      <c r="AN1180" s="15">
        <v>1</v>
      </c>
      <c r="AO1180"/>
      <c r="AP1180" s="15"/>
      <c r="AQ1180"/>
    </row>
    <row r="1181" spans="1:43">
      <c r="A1181"/>
      <c r="B1181"/>
      <c r="C1181"/>
      <c r="D1181"/>
      <c r="E1181" s="19">
        <v>0.44791666666666669</v>
      </c>
      <c r="F1181"/>
      <c r="G1181"/>
      <c r="H1181" s="15">
        <v>364</v>
      </c>
      <c r="I1181" s="15">
        <v>50</v>
      </c>
      <c r="J1181" s="15" t="s">
        <v>5982</v>
      </c>
      <c r="K1181" s="15" t="s">
        <v>5982</v>
      </c>
      <c r="L1181" s="15">
        <v>2</v>
      </c>
      <c r="M1181" s="15">
        <v>292</v>
      </c>
      <c r="N1181" s="15">
        <v>56</v>
      </c>
      <c r="O1181" s="15" t="s">
        <v>5982</v>
      </c>
      <c r="P1181"/>
      <c r="Q1181"/>
      <c r="R1181" s="15" t="s">
        <v>5986</v>
      </c>
      <c r="S1181"/>
      <c r="T1181"/>
      <c r="U1181" s="15" t="s">
        <v>5986</v>
      </c>
      <c r="V1181" s="15" t="s">
        <v>5982</v>
      </c>
      <c r="W1181" s="15" t="s">
        <v>5982</v>
      </c>
      <c r="X1181" s="15" t="s">
        <v>5986</v>
      </c>
      <c r="Y1181" s="15" t="s">
        <v>5986</v>
      </c>
      <c r="Z1181" s="15" t="s">
        <v>5986</v>
      </c>
      <c r="AA1181" s="15">
        <v>308</v>
      </c>
      <c r="AB1181" s="15">
        <v>8</v>
      </c>
      <c r="AC1181" s="15" t="s">
        <v>5982</v>
      </c>
      <c r="AD1181" s="15" t="s">
        <v>5982</v>
      </c>
      <c r="AE1181" s="15" t="s">
        <v>5982</v>
      </c>
      <c r="AF1181" s="15">
        <v>1</v>
      </c>
      <c r="AG1181" s="15">
        <v>1</v>
      </c>
      <c r="AH1181" s="15">
        <v>1</v>
      </c>
      <c r="AI1181" s="15" t="s">
        <v>5982</v>
      </c>
      <c r="AJ1181" s="15" t="s">
        <v>5982</v>
      </c>
      <c r="AK1181" s="15" t="s">
        <v>5982</v>
      </c>
      <c r="AL1181" s="15">
        <v>1</v>
      </c>
      <c r="AM1181" s="15">
        <v>1</v>
      </c>
      <c r="AN1181" s="15">
        <v>1</v>
      </c>
      <c r="AO1181"/>
      <c r="AP1181" s="15"/>
      <c r="AQ1181"/>
    </row>
    <row r="1182" spans="1:43">
      <c r="A1182"/>
      <c r="B1182"/>
      <c r="C1182"/>
      <c r="D1182"/>
      <c r="E1182" s="19">
        <v>0.46527777777777773</v>
      </c>
      <c r="F1182"/>
      <c r="G1182"/>
      <c r="H1182" s="15">
        <v>690</v>
      </c>
      <c r="I1182" s="15"/>
      <c r="J1182" s="15" t="s">
        <v>5982</v>
      </c>
      <c r="K1182" s="15" t="s">
        <v>5986</v>
      </c>
      <c r="L1182" s="15"/>
      <c r="M1182" s="15">
        <v>664</v>
      </c>
      <c r="N1182" s="15"/>
      <c r="O1182" s="15"/>
      <c r="P1182"/>
      <c r="Q1182"/>
      <c r="R1182" s="15"/>
      <c r="S1182"/>
      <c r="T1182"/>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c r="AP1182" s="15"/>
      <c r="AQ1182"/>
    </row>
    <row r="1183" spans="1:43">
      <c r="A1183"/>
      <c r="B1183"/>
      <c r="C1183"/>
      <c r="D1183"/>
      <c r="E1183" s="20" t="s">
        <v>6043</v>
      </c>
      <c r="F1183"/>
      <c r="G1183"/>
      <c r="H1183" s="15">
        <v>358</v>
      </c>
      <c r="I1183" s="15">
        <v>220</v>
      </c>
      <c r="J1183" s="15" t="s">
        <v>5982</v>
      </c>
      <c r="K1183" s="15" t="s">
        <v>5982</v>
      </c>
      <c r="L1183" s="15">
        <v>2</v>
      </c>
      <c r="M1183" s="15">
        <v>350</v>
      </c>
      <c r="N1183" s="15">
        <v>187</v>
      </c>
      <c r="O1183" s="15" t="s">
        <v>5982</v>
      </c>
      <c r="P1183"/>
      <c r="Q1183"/>
      <c r="R1183" s="15" t="s">
        <v>5986</v>
      </c>
      <c r="S1183"/>
      <c r="T1183"/>
      <c r="U1183" s="15" t="s">
        <v>5982</v>
      </c>
      <c r="V1183" s="15" t="s">
        <v>5986</v>
      </c>
      <c r="W1183" s="15" t="s">
        <v>5982</v>
      </c>
      <c r="X1183" s="15" t="s">
        <v>5986</v>
      </c>
      <c r="Y1183" s="15" t="s">
        <v>5986</v>
      </c>
      <c r="Z1183" s="15" t="s">
        <v>5986</v>
      </c>
      <c r="AA1183" s="15">
        <v>163</v>
      </c>
      <c r="AB1183" s="15">
        <v>122</v>
      </c>
      <c r="AC1183" s="15" t="s">
        <v>5982</v>
      </c>
      <c r="AD1183" s="15" t="s">
        <v>5982</v>
      </c>
      <c r="AE1183" s="15" t="s">
        <v>5982</v>
      </c>
      <c r="AF1183" s="15">
        <v>1</v>
      </c>
      <c r="AG1183" s="15">
        <v>1</v>
      </c>
      <c r="AH1183" s="15"/>
      <c r="AI1183" s="15" t="s">
        <v>5986</v>
      </c>
      <c r="AJ1183" s="15" t="s">
        <v>5986</v>
      </c>
      <c r="AK1183" s="15" t="s">
        <v>5982</v>
      </c>
      <c r="AL1183" s="15"/>
      <c r="AM1183" s="15"/>
      <c r="AN1183" s="15">
        <v>1</v>
      </c>
      <c r="AO1183"/>
      <c r="AP1183" s="15"/>
      <c r="AQ1183"/>
    </row>
    <row r="1184" spans="1:43">
      <c r="A1184"/>
      <c r="B1184"/>
      <c r="C1184"/>
      <c r="D1184"/>
      <c r="E1184" s="20" t="s">
        <v>6105</v>
      </c>
      <c r="F1184"/>
      <c r="G1184"/>
      <c r="H1184" s="15">
        <v>277</v>
      </c>
      <c r="I1184" s="15">
        <v>120</v>
      </c>
      <c r="J1184" s="15" t="s">
        <v>5982</v>
      </c>
      <c r="K1184" s="15" t="s">
        <v>5982</v>
      </c>
      <c r="L1184" s="15">
        <v>2</v>
      </c>
      <c r="M1184" s="15">
        <v>300</v>
      </c>
      <c r="N1184" s="15">
        <v>136</v>
      </c>
      <c r="O1184" s="15" t="s">
        <v>5986</v>
      </c>
      <c r="P1184"/>
      <c r="Q1184"/>
      <c r="R1184" s="15" t="s">
        <v>5986</v>
      </c>
      <c r="S1184"/>
      <c r="T1184"/>
      <c r="U1184" s="15" t="s">
        <v>5986</v>
      </c>
      <c r="V1184" s="15" t="s">
        <v>5986</v>
      </c>
      <c r="W1184" s="15" t="s">
        <v>5982</v>
      </c>
      <c r="X1184" s="15" t="s">
        <v>5986</v>
      </c>
      <c r="Y1184" s="15" t="s">
        <v>5986</v>
      </c>
      <c r="Z1184" s="15" t="s">
        <v>5986</v>
      </c>
      <c r="AA1184" s="15">
        <v>164</v>
      </c>
      <c r="AB1184" s="15">
        <v>82</v>
      </c>
      <c r="AC1184" s="15" t="s">
        <v>5982</v>
      </c>
      <c r="AD1184" s="15" t="s">
        <v>5982</v>
      </c>
      <c r="AE1184" s="15" t="s">
        <v>5982</v>
      </c>
      <c r="AF1184" s="15">
        <v>1</v>
      </c>
      <c r="AG1184" s="15">
        <v>1</v>
      </c>
      <c r="AH1184" s="15">
        <v>1</v>
      </c>
      <c r="AI1184" s="15" t="s">
        <v>5982</v>
      </c>
      <c r="AJ1184" s="15" t="s">
        <v>5982</v>
      </c>
      <c r="AK1184" s="15" t="s">
        <v>5982</v>
      </c>
      <c r="AL1184" s="15">
        <v>1</v>
      </c>
      <c r="AM1184" s="15">
        <v>1</v>
      </c>
      <c r="AN1184" s="15">
        <v>1</v>
      </c>
      <c r="AO1184"/>
      <c r="AP1184" s="15"/>
      <c r="AQ1184"/>
    </row>
    <row r="1185" spans="1:43">
      <c r="A1185"/>
      <c r="B1185"/>
      <c r="C1185"/>
      <c r="D1185"/>
      <c r="E1185" s="20" t="s">
        <v>6017</v>
      </c>
      <c r="F1185"/>
      <c r="G1185"/>
      <c r="H1185" s="15">
        <v>721</v>
      </c>
      <c r="I1185" s="15"/>
      <c r="J1185" s="15" t="s">
        <v>5982</v>
      </c>
      <c r="K1185" s="15" t="s">
        <v>5982</v>
      </c>
      <c r="L1185" s="15">
        <v>2</v>
      </c>
      <c r="M1185" s="15">
        <v>721</v>
      </c>
      <c r="N1185" s="15">
        <v>606</v>
      </c>
      <c r="O1185" s="15" t="s">
        <v>5982</v>
      </c>
      <c r="P1185"/>
      <c r="Q1185"/>
      <c r="R1185" s="15" t="s">
        <v>5986</v>
      </c>
      <c r="S1185"/>
      <c r="T1185"/>
      <c r="U1185" s="15" t="s">
        <v>5986</v>
      </c>
      <c r="V1185" s="15" t="s">
        <v>5986</v>
      </c>
      <c r="W1185" s="15" t="s">
        <v>5982</v>
      </c>
      <c r="X1185" s="15" t="s">
        <v>5986</v>
      </c>
      <c r="Y1185" s="15" t="s">
        <v>5986</v>
      </c>
      <c r="Z1185" s="15" t="s">
        <v>5986</v>
      </c>
      <c r="AA1185" s="15">
        <v>115</v>
      </c>
      <c r="AB1185" s="15">
        <v>447</v>
      </c>
      <c r="AC1185" s="15" t="s">
        <v>5982</v>
      </c>
      <c r="AD1185" s="15" t="s">
        <v>5982</v>
      </c>
      <c r="AE1185" s="15" t="s">
        <v>5982</v>
      </c>
      <c r="AF1185" s="15">
        <v>1</v>
      </c>
      <c r="AG1185" s="15">
        <v>1</v>
      </c>
      <c r="AH1185" s="15">
        <v>1</v>
      </c>
      <c r="AI1185" s="15" t="s">
        <v>5982</v>
      </c>
      <c r="AJ1185" s="15" t="s">
        <v>5982</v>
      </c>
      <c r="AK1185" s="15" t="s">
        <v>5986</v>
      </c>
      <c r="AL1185" s="15">
        <v>1</v>
      </c>
      <c r="AM1185" s="15">
        <v>1</v>
      </c>
      <c r="AN1185" s="15"/>
      <c r="AO1185"/>
      <c r="AP1185" s="15"/>
      <c r="AQ1185"/>
    </row>
    <row r="1186" spans="1:43">
      <c r="A1186"/>
      <c r="B1186"/>
      <c r="C1186"/>
      <c r="D1186"/>
      <c r="E1186" s="20" t="s">
        <v>6019</v>
      </c>
      <c r="F1186"/>
      <c r="G1186"/>
      <c r="H1186" s="15">
        <v>165</v>
      </c>
      <c r="I1186" s="15">
        <v>110</v>
      </c>
      <c r="J1186" s="15" t="s">
        <v>5982</v>
      </c>
      <c r="K1186" s="15" t="s">
        <v>5982</v>
      </c>
      <c r="L1186" s="15">
        <v>2</v>
      </c>
      <c r="M1186" s="15">
        <v>165</v>
      </c>
      <c r="N1186" s="15">
        <v>86</v>
      </c>
      <c r="O1186" s="15" t="s">
        <v>5982</v>
      </c>
      <c r="P1186"/>
      <c r="Q1186"/>
      <c r="R1186" s="15" t="s">
        <v>5986</v>
      </c>
      <c r="S1186"/>
      <c r="T1186"/>
      <c r="U1186" s="15" t="s">
        <v>5986</v>
      </c>
      <c r="V1186" s="15" t="s">
        <v>5986</v>
      </c>
      <c r="W1186" s="15" t="s">
        <v>5982</v>
      </c>
      <c r="X1186" s="15" t="s">
        <v>5986</v>
      </c>
      <c r="Y1186" s="15" t="s">
        <v>5986</v>
      </c>
      <c r="Z1186" s="15" t="s">
        <v>5986</v>
      </c>
      <c r="AA1186" s="15">
        <v>79</v>
      </c>
      <c r="AB1186" s="15">
        <v>56</v>
      </c>
      <c r="AC1186" s="15" t="s">
        <v>5982</v>
      </c>
      <c r="AD1186" s="15" t="s">
        <v>5982</v>
      </c>
      <c r="AE1186" s="15" t="s">
        <v>5982</v>
      </c>
      <c r="AF1186" s="15">
        <v>1</v>
      </c>
      <c r="AG1186" s="15">
        <v>1</v>
      </c>
      <c r="AH1186" s="15">
        <v>1</v>
      </c>
      <c r="AI1186" s="15" t="s">
        <v>5982</v>
      </c>
      <c r="AJ1186" s="15" t="s">
        <v>5982</v>
      </c>
      <c r="AK1186" s="15" t="s">
        <v>5982</v>
      </c>
      <c r="AL1186" s="15">
        <v>1</v>
      </c>
      <c r="AM1186" s="15">
        <v>1</v>
      </c>
      <c r="AN1186" s="15">
        <v>1</v>
      </c>
      <c r="AO1186"/>
      <c r="AP1186" s="15">
        <v>1</v>
      </c>
      <c r="AQ1186"/>
    </row>
    <row r="1187" spans="1:43">
      <c r="A1187"/>
      <c r="B1187"/>
      <c r="C1187"/>
      <c r="D1187"/>
      <c r="E1187" s="20" t="s">
        <v>6028</v>
      </c>
      <c r="F1187"/>
      <c r="G1187"/>
      <c r="H1187" s="15">
        <v>655</v>
      </c>
      <c r="I1187" s="15">
        <v>360</v>
      </c>
      <c r="J1187" s="15" t="s">
        <v>5982</v>
      </c>
      <c r="K1187" s="15" t="s">
        <v>5982</v>
      </c>
      <c r="L1187" s="15"/>
      <c r="M1187" s="15">
        <v>750</v>
      </c>
      <c r="N1187" s="15">
        <v>640</v>
      </c>
      <c r="O1187" s="15" t="s">
        <v>5986</v>
      </c>
      <c r="P1187"/>
      <c r="Q1187"/>
      <c r="R1187" s="15" t="s">
        <v>5986</v>
      </c>
      <c r="S1187"/>
      <c r="T1187"/>
      <c r="U1187" s="15" t="s">
        <v>5982</v>
      </c>
      <c r="V1187" s="15" t="s">
        <v>5986</v>
      </c>
      <c r="W1187" s="15" t="s">
        <v>5982</v>
      </c>
      <c r="X1187" s="15" t="s">
        <v>5986</v>
      </c>
      <c r="Y1187" s="15" t="s">
        <v>5986</v>
      </c>
      <c r="Z1187" s="15" t="s">
        <v>5986</v>
      </c>
      <c r="AA1187" s="15">
        <v>110</v>
      </c>
      <c r="AB1187" s="15">
        <v>291</v>
      </c>
      <c r="AC1187" s="15" t="s">
        <v>5982</v>
      </c>
      <c r="AD1187" s="15" t="s">
        <v>5982</v>
      </c>
      <c r="AE1187" s="15" t="s">
        <v>5982</v>
      </c>
      <c r="AF1187" s="15">
        <v>1</v>
      </c>
      <c r="AG1187" s="15">
        <v>1</v>
      </c>
      <c r="AH1187" s="15">
        <v>1</v>
      </c>
      <c r="AI1187" s="15" t="s">
        <v>5982</v>
      </c>
      <c r="AJ1187" s="15" t="s">
        <v>5982</v>
      </c>
      <c r="AK1187" s="15" t="s">
        <v>5982</v>
      </c>
      <c r="AL1187" s="15">
        <v>1</v>
      </c>
      <c r="AM1187" s="15">
        <v>1</v>
      </c>
      <c r="AN1187" s="15">
        <v>1</v>
      </c>
      <c r="AO1187"/>
      <c r="AP1187" s="15">
        <v>1</v>
      </c>
      <c r="AQ1187"/>
    </row>
    <row r="1188" spans="1:43">
      <c r="A1188"/>
      <c r="B1188"/>
      <c r="C1188"/>
      <c r="D1188"/>
      <c r="E1188" s="19">
        <v>0.5</v>
      </c>
      <c r="F1188"/>
      <c r="G1188"/>
      <c r="H1188" s="15">
        <v>1083</v>
      </c>
      <c r="I1188" s="15">
        <v>375</v>
      </c>
      <c r="J1188" s="15" t="s">
        <v>5982</v>
      </c>
      <c r="K1188" s="15" t="s">
        <v>5982</v>
      </c>
      <c r="L1188" s="15">
        <v>2</v>
      </c>
      <c r="M1188" s="15">
        <v>1100</v>
      </c>
      <c r="N1188" s="15">
        <v>625</v>
      </c>
      <c r="O1188" s="15" t="s">
        <v>5982</v>
      </c>
      <c r="P1188"/>
      <c r="Q1188"/>
      <c r="R1188" s="15" t="s">
        <v>5986</v>
      </c>
      <c r="S1188"/>
      <c r="T1188"/>
      <c r="U1188" s="15" t="s">
        <v>5982</v>
      </c>
      <c r="V1188" s="15" t="s">
        <v>5982</v>
      </c>
      <c r="W1188" s="15" t="s">
        <v>5982</v>
      </c>
      <c r="X1188" s="15" t="s">
        <v>5986</v>
      </c>
      <c r="Y1188" s="15" t="s">
        <v>5986</v>
      </c>
      <c r="Z1188" s="15" t="s">
        <v>5986</v>
      </c>
      <c r="AA1188" s="15">
        <v>475</v>
      </c>
      <c r="AB1188" s="15">
        <v>125</v>
      </c>
      <c r="AC1188" s="15" t="s">
        <v>5982</v>
      </c>
      <c r="AD1188" s="15" t="s">
        <v>5982</v>
      </c>
      <c r="AE1188" s="15" t="s">
        <v>5982</v>
      </c>
      <c r="AF1188" s="15">
        <v>1</v>
      </c>
      <c r="AG1188" s="15">
        <v>1</v>
      </c>
      <c r="AH1188" s="15">
        <v>1</v>
      </c>
      <c r="AI1188" s="15"/>
      <c r="AJ1188" s="15"/>
      <c r="AK1188" s="15"/>
      <c r="AL1188" s="15">
        <v>1</v>
      </c>
      <c r="AM1188" s="15">
        <v>1</v>
      </c>
      <c r="AN1188" s="15">
        <v>1</v>
      </c>
      <c r="AO1188"/>
      <c r="AP1188" s="15">
        <v>1</v>
      </c>
      <c r="AQ1188"/>
    </row>
    <row r="1189" spans="1:43">
      <c r="A1189"/>
      <c r="B1189"/>
      <c r="C1189"/>
      <c r="D1189"/>
      <c r="E1189" s="19">
        <v>0.54166666666666663</v>
      </c>
      <c r="F1189"/>
      <c r="G1189"/>
      <c r="H1189" s="15">
        <v>998</v>
      </c>
      <c r="I1189" s="15">
        <v>475</v>
      </c>
      <c r="J1189" s="15" t="s">
        <v>5982</v>
      </c>
      <c r="K1189" s="15" t="s">
        <v>5982</v>
      </c>
      <c r="L1189" s="15">
        <v>2</v>
      </c>
      <c r="M1189" s="15">
        <v>1000</v>
      </c>
      <c r="N1189" s="15">
        <v>700</v>
      </c>
      <c r="O1189" s="15" t="s">
        <v>5986</v>
      </c>
      <c r="P1189"/>
      <c r="Q1189"/>
      <c r="R1189" s="15" t="s">
        <v>5986</v>
      </c>
      <c r="S1189"/>
      <c r="T1189"/>
      <c r="U1189" s="15" t="s">
        <v>5982</v>
      </c>
      <c r="V1189" s="15" t="s">
        <v>5982</v>
      </c>
      <c r="W1189" s="15" t="s">
        <v>5982</v>
      </c>
      <c r="X1189" s="15" t="s">
        <v>5986</v>
      </c>
      <c r="Y1189" s="15" t="s">
        <v>5986</v>
      </c>
      <c r="Z1189" s="15" t="s">
        <v>5986</v>
      </c>
      <c r="AA1189" s="15">
        <v>300</v>
      </c>
      <c r="AB1189" s="15">
        <v>428</v>
      </c>
      <c r="AC1189" s="15" t="s">
        <v>5982</v>
      </c>
      <c r="AD1189" s="15" t="s">
        <v>5982</v>
      </c>
      <c r="AE1189" s="15" t="s">
        <v>5982</v>
      </c>
      <c r="AF1189" s="15">
        <v>1</v>
      </c>
      <c r="AG1189" s="15">
        <v>1</v>
      </c>
      <c r="AH1189" s="15">
        <v>1</v>
      </c>
      <c r="AI1189" s="15"/>
      <c r="AJ1189" s="15"/>
      <c r="AK1189" s="15"/>
      <c r="AL1189" s="15">
        <v>1</v>
      </c>
      <c r="AM1189" s="15">
        <v>1</v>
      </c>
      <c r="AN1189" s="15">
        <v>1</v>
      </c>
      <c r="AO1189"/>
      <c r="AP1189" s="15"/>
      <c r="AQ1189"/>
    </row>
    <row r="1190" spans="1:43">
      <c r="A1190"/>
      <c r="B1190"/>
      <c r="C1190"/>
      <c r="D1190"/>
      <c r="E1190" s="19">
        <v>0.45833333333333331</v>
      </c>
      <c r="F1190"/>
      <c r="G1190"/>
      <c r="H1190" s="15">
        <v>1087</v>
      </c>
      <c r="I1190" s="15">
        <v>470</v>
      </c>
      <c r="J1190" s="15" t="s">
        <v>5982</v>
      </c>
      <c r="K1190" s="15" t="s">
        <v>5982</v>
      </c>
      <c r="L1190" s="15">
        <v>2</v>
      </c>
      <c r="M1190" s="15">
        <v>1100</v>
      </c>
      <c r="N1190" s="15">
        <v>313</v>
      </c>
      <c r="O1190" s="15" t="s">
        <v>5986</v>
      </c>
      <c r="P1190"/>
      <c r="Q1190"/>
      <c r="R1190" s="15"/>
      <c r="S1190"/>
      <c r="T1190"/>
      <c r="U1190" s="15" t="s">
        <v>5982</v>
      </c>
      <c r="V1190" s="15" t="s">
        <v>5982</v>
      </c>
      <c r="W1190" s="15" t="s">
        <v>5982</v>
      </c>
      <c r="X1190" s="15" t="s">
        <v>5986</v>
      </c>
      <c r="Y1190" s="15" t="s">
        <v>5986</v>
      </c>
      <c r="Z1190" s="15" t="s">
        <v>5986</v>
      </c>
      <c r="AA1190" s="15">
        <v>787</v>
      </c>
      <c r="AB1190" s="15">
        <v>13</v>
      </c>
      <c r="AC1190" s="15" t="s">
        <v>5982</v>
      </c>
      <c r="AD1190" s="15"/>
      <c r="AE1190" s="15"/>
      <c r="AF1190" s="15">
        <v>2</v>
      </c>
      <c r="AG1190" s="15">
        <v>2</v>
      </c>
      <c r="AH1190" s="15">
        <v>2</v>
      </c>
      <c r="AI1190" s="15" t="s">
        <v>5982</v>
      </c>
      <c r="AJ1190" s="15" t="s">
        <v>5982</v>
      </c>
      <c r="AK1190" s="15" t="s">
        <v>5982</v>
      </c>
      <c r="AL1190" s="15">
        <v>2</v>
      </c>
      <c r="AM1190" s="15">
        <v>2</v>
      </c>
      <c r="AN1190" s="15">
        <v>2</v>
      </c>
      <c r="AO1190"/>
      <c r="AP1190" s="15">
        <v>1</v>
      </c>
      <c r="AQ1190"/>
    </row>
    <row r="1191" spans="1:43">
      <c r="A1191"/>
      <c r="B1191"/>
      <c r="C1191"/>
      <c r="D1191"/>
      <c r="E1191" s="21"/>
      <c r="F1191"/>
      <c r="G1191"/>
      <c r="H1191" s="15">
        <v>248</v>
      </c>
      <c r="I1191" s="15">
        <v>200</v>
      </c>
      <c r="J1191" s="15" t="s">
        <v>5982</v>
      </c>
      <c r="K1191" s="15" t="s">
        <v>5982</v>
      </c>
      <c r="L1191" s="15">
        <v>2</v>
      </c>
      <c r="M1191" s="15">
        <v>250</v>
      </c>
      <c r="N1191" s="15">
        <v>100</v>
      </c>
      <c r="O1191" s="15" t="s">
        <v>5986</v>
      </c>
      <c r="P1191"/>
      <c r="Q1191"/>
      <c r="R1191" s="15"/>
      <c r="S1191"/>
      <c r="T1191"/>
      <c r="U1191" s="15" t="s">
        <v>5982</v>
      </c>
      <c r="V1191" s="15" t="s">
        <v>5982</v>
      </c>
      <c r="W1191" s="15" t="s">
        <v>5982</v>
      </c>
      <c r="X1191" s="15" t="s">
        <v>5986</v>
      </c>
      <c r="Y1191" s="15" t="s">
        <v>5986</v>
      </c>
      <c r="Z1191" s="15" t="s">
        <v>5986</v>
      </c>
      <c r="AA1191" s="15">
        <v>150</v>
      </c>
      <c r="AB1191" s="15">
        <v>24</v>
      </c>
      <c r="AC1191" s="15" t="s">
        <v>5982</v>
      </c>
      <c r="AD1191" s="15" t="s">
        <v>5982</v>
      </c>
      <c r="AE1191" s="15" t="s">
        <v>5982</v>
      </c>
      <c r="AF1191" s="15">
        <v>2</v>
      </c>
      <c r="AG1191" s="15">
        <v>2</v>
      </c>
      <c r="AH1191" s="15">
        <v>2</v>
      </c>
      <c r="AI1191" s="15" t="s">
        <v>5982</v>
      </c>
      <c r="AJ1191" s="15" t="s">
        <v>5982</v>
      </c>
      <c r="AK1191" s="15" t="s">
        <v>5982</v>
      </c>
      <c r="AL1191" s="15">
        <v>2</v>
      </c>
      <c r="AM1191" s="15">
        <v>2</v>
      </c>
      <c r="AN1191" s="15">
        <v>2</v>
      </c>
      <c r="AO1191"/>
      <c r="AP1191" s="15"/>
      <c r="AQ1191"/>
    </row>
    <row r="1192" spans="1:43">
      <c r="A1192"/>
      <c r="B1192"/>
      <c r="C1192"/>
      <c r="D1192"/>
      <c r="E1192" s="19">
        <v>0.375</v>
      </c>
      <c r="F1192"/>
      <c r="G1192"/>
      <c r="H1192" s="15">
        <v>493</v>
      </c>
      <c r="I1192" s="15">
        <v>313</v>
      </c>
      <c r="J1192" s="15"/>
      <c r="K1192" s="15"/>
      <c r="L1192" s="15"/>
      <c r="M1192" s="15"/>
      <c r="N1192" s="15"/>
      <c r="O1192" s="15"/>
      <c r="P1192"/>
      <c r="Q1192"/>
      <c r="R1192" s="15"/>
      <c r="S1192"/>
      <c r="T1192"/>
      <c r="U1192" s="15"/>
      <c r="V1192" s="15"/>
      <c r="W1192" s="15"/>
      <c r="X1192" s="15"/>
      <c r="Y1192" s="15"/>
      <c r="Z1192" s="15"/>
      <c r="AA1192" s="15"/>
      <c r="AB1192" s="15"/>
      <c r="AC1192" s="15"/>
      <c r="AD1192" s="15"/>
      <c r="AE1192" s="15"/>
      <c r="AF1192" s="15"/>
      <c r="AG1192" s="15"/>
      <c r="AH1192" s="15"/>
      <c r="AI1192" s="15"/>
      <c r="AJ1192" s="15"/>
      <c r="AK1192" s="15"/>
      <c r="AL1192" s="15"/>
      <c r="AM1192" s="15"/>
      <c r="AN1192" s="15"/>
      <c r="AO1192"/>
      <c r="AP1192" s="15"/>
      <c r="AQ1192"/>
    </row>
    <row r="1193" spans="1:43">
      <c r="A1193"/>
      <c r="B1193"/>
      <c r="C1193"/>
      <c r="D1193"/>
      <c r="E1193" s="20" t="s">
        <v>6067</v>
      </c>
      <c r="F1193"/>
      <c r="G1193"/>
      <c r="H1193" s="15">
        <v>965</v>
      </c>
      <c r="I1193" s="15">
        <v>410</v>
      </c>
      <c r="J1193" s="15" t="s">
        <v>5982</v>
      </c>
      <c r="K1193" s="15" t="s">
        <v>5982</v>
      </c>
      <c r="L1193" s="15">
        <v>2</v>
      </c>
      <c r="M1193" s="15">
        <v>970</v>
      </c>
      <c r="N1193" s="15">
        <v>696</v>
      </c>
      <c r="O1193" s="15" t="s">
        <v>5986</v>
      </c>
      <c r="P1193"/>
      <c r="Q1193"/>
      <c r="R1193" s="15" t="s">
        <v>5982</v>
      </c>
      <c r="S1193"/>
      <c r="T1193"/>
      <c r="U1193" s="15" t="s">
        <v>5982</v>
      </c>
      <c r="V1193" s="15" t="s">
        <v>5982</v>
      </c>
      <c r="W1193" s="15" t="s">
        <v>5982</v>
      </c>
      <c r="X1193" s="15" t="s">
        <v>5986</v>
      </c>
      <c r="Y1193" s="15" t="s">
        <v>5986</v>
      </c>
      <c r="Z1193" s="15" t="s">
        <v>5986</v>
      </c>
      <c r="AA1193" s="15">
        <v>279</v>
      </c>
      <c r="AB1193" s="15">
        <v>410</v>
      </c>
      <c r="AC1193" s="15" t="s">
        <v>5982</v>
      </c>
      <c r="AD1193" s="15" t="s">
        <v>5982</v>
      </c>
      <c r="AE1193" s="15" t="s">
        <v>5982</v>
      </c>
      <c r="AF1193" s="15">
        <v>1</v>
      </c>
      <c r="AG1193" s="15">
        <v>1</v>
      </c>
      <c r="AH1193" s="15">
        <v>1</v>
      </c>
      <c r="AI1193" s="15" t="s">
        <v>5982</v>
      </c>
      <c r="AJ1193" s="15" t="s">
        <v>5982</v>
      </c>
      <c r="AK1193" s="15" t="s">
        <v>5982</v>
      </c>
      <c r="AL1193" s="15">
        <v>1</v>
      </c>
      <c r="AM1193" s="15">
        <v>1</v>
      </c>
      <c r="AN1193" s="15">
        <v>1</v>
      </c>
      <c r="AO1193"/>
      <c r="AP1193" s="15">
        <v>1</v>
      </c>
      <c r="AQ1193"/>
    </row>
    <row r="1194" spans="1:43">
      <c r="A1194"/>
      <c r="B1194"/>
      <c r="C1194"/>
      <c r="D1194"/>
      <c r="E1194" s="20" t="s">
        <v>6034</v>
      </c>
      <c r="F1194"/>
      <c r="G1194"/>
      <c r="H1194" s="15">
        <v>584</v>
      </c>
      <c r="I1194" s="15">
        <v>390</v>
      </c>
      <c r="J1194" s="15" t="s">
        <v>5982</v>
      </c>
      <c r="K1194" s="15" t="s">
        <v>5982</v>
      </c>
      <c r="L1194" s="15">
        <v>2</v>
      </c>
      <c r="M1194" s="15">
        <v>540</v>
      </c>
      <c r="N1194" s="15">
        <v>48</v>
      </c>
      <c r="O1194" s="15" t="s">
        <v>5986</v>
      </c>
      <c r="P1194"/>
      <c r="Q1194"/>
      <c r="R1194" s="15" t="s">
        <v>5982</v>
      </c>
      <c r="S1194"/>
      <c r="T1194"/>
      <c r="U1194" s="15" t="s">
        <v>5982</v>
      </c>
      <c r="V1194" s="15" t="s">
        <v>5982</v>
      </c>
      <c r="W1194" s="15" t="s">
        <v>5982</v>
      </c>
      <c r="X1194" s="15" t="s">
        <v>5986</v>
      </c>
      <c r="Y1194" s="15" t="s">
        <v>5986</v>
      </c>
      <c r="Z1194" s="15" t="s">
        <v>5986</v>
      </c>
      <c r="AA1194" s="15">
        <v>122</v>
      </c>
      <c r="AB1194" s="15">
        <v>418</v>
      </c>
      <c r="AC1194" s="15" t="s">
        <v>5986</v>
      </c>
      <c r="AD1194" s="15" t="s">
        <v>5982</v>
      </c>
      <c r="AE1194" s="15" t="s">
        <v>5982</v>
      </c>
      <c r="AF1194" s="15"/>
      <c r="AG1194" s="15">
        <v>1</v>
      </c>
      <c r="AH1194" s="15">
        <v>1</v>
      </c>
      <c r="AI1194" s="15" t="s">
        <v>5986</v>
      </c>
      <c r="AJ1194" s="15" t="s">
        <v>5982</v>
      </c>
      <c r="AK1194" s="15" t="s">
        <v>5982</v>
      </c>
      <c r="AL1194" s="15"/>
      <c r="AM1194" s="15">
        <v>1</v>
      </c>
      <c r="AN1194" s="15">
        <v>1</v>
      </c>
      <c r="AO1194"/>
      <c r="AP1194" s="15">
        <v>1</v>
      </c>
      <c r="AQ1194"/>
    </row>
    <row r="1195" spans="1:43">
      <c r="A1195"/>
      <c r="B1195"/>
      <c r="C1195"/>
      <c r="D1195"/>
      <c r="E1195" s="20" t="s">
        <v>6030</v>
      </c>
      <c r="F1195"/>
      <c r="G1195"/>
      <c r="H1195" s="15">
        <v>781</v>
      </c>
      <c r="I1195" s="15">
        <v>300</v>
      </c>
      <c r="J1195" s="15" t="s">
        <v>5982</v>
      </c>
      <c r="K1195" s="15" t="s">
        <v>5982</v>
      </c>
      <c r="L1195" s="15">
        <v>2</v>
      </c>
      <c r="M1195" s="15">
        <v>700</v>
      </c>
      <c r="N1195" s="15">
        <v>295</v>
      </c>
      <c r="O1195" s="15"/>
      <c r="P1195"/>
      <c r="Q1195"/>
      <c r="R1195" s="15" t="s">
        <v>5982</v>
      </c>
      <c r="S1195"/>
      <c r="T1195"/>
      <c r="U1195" s="15" t="s">
        <v>5982</v>
      </c>
      <c r="V1195" s="15" t="s">
        <v>5982</v>
      </c>
      <c r="W1195" s="15" t="s">
        <v>5982</v>
      </c>
      <c r="X1195" s="15" t="s">
        <v>5986</v>
      </c>
      <c r="Y1195" s="15" t="s">
        <v>5986</v>
      </c>
      <c r="Z1195" s="15" t="s">
        <v>5986</v>
      </c>
      <c r="AA1195" s="15">
        <v>405</v>
      </c>
      <c r="AB1195" s="15">
        <v>80</v>
      </c>
      <c r="AC1195" s="15" t="s">
        <v>5982</v>
      </c>
      <c r="AD1195" s="15" t="s">
        <v>5986</v>
      </c>
      <c r="AE1195" s="15" t="s">
        <v>5982</v>
      </c>
      <c r="AF1195" s="15">
        <v>1</v>
      </c>
      <c r="AG1195" s="15"/>
      <c r="AH1195" s="15">
        <v>1</v>
      </c>
      <c r="AI1195" s="15" t="s">
        <v>5982</v>
      </c>
      <c r="AJ1195" s="15" t="s">
        <v>5986</v>
      </c>
      <c r="AK1195" s="15" t="s">
        <v>5982</v>
      </c>
      <c r="AL1195" s="15">
        <v>1</v>
      </c>
      <c r="AM1195" s="15"/>
      <c r="AN1195" s="15">
        <v>1</v>
      </c>
      <c r="AO1195"/>
      <c r="AP1195" s="15">
        <v>1</v>
      </c>
      <c r="AQ1195"/>
    </row>
    <row r="1196" spans="1:43">
      <c r="A1196"/>
      <c r="B1196"/>
      <c r="C1196"/>
      <c r="D1196"/>
      <c r="E1196" s="20" t="s">
        <v>6026</v>
      </c>
      <c r="F1196"/>
      <c r="G1196"/>
      <c r="H1196" s="15">
        <v>307</v>
      </c>
      <c r="I1196" s="15">
        <v>87</v>
      </c>
      <c r="J1196" s="15" t="s">
        <v>5982</v>
      </c>
      <c r="K1196" s="15" t="s">
        <v>5982</v>
      </c>
      <c r="L1196" s="15">
        <v>2</v>
      </c>
      <c r="M1196" s="15">
        <v>400</v>
      </c>
      <c r="N1196" s="15">
        <v>183</v>
      </c>
      <c r="O1196" s="15" t="s">
        <v>5986</v>
      </c>
      <c r="P1196"/>
      <c r="Q1196"/>
      <c r="R1196" s="15" t="s">
        <v>5986</v>
      </c>
      <c r="S1196"/>
      <c r="T1196"/>
      <c r="U1196" s="15" t="s">
        <v>5986</v>
      </c>
      <c r="V1196" s="15" t="s">
        <v>5982</v>
      </c>
      <c r="W1196" s="15" t="s">
        <v>5982</v>
      </c>
      <c r="X1196" s="15" t="s">
        <v>5986</v>
      </c>
      <c r="Y1196" s="15" t="s">
        <v>5986</v>
      </c>
      <c r="Z1196" s="15" t="s">
        <v>5986</v>
      </c>
      <c r="AA1196" s="15">
        <v>87</v>
      </c>
      <c r="AB1196" s="15">
        <v>0</v>
      </c>
      <c r="AC1196" s="15" t="s">
        <v>5982</v>
      </c>
      <c r="AD1196" s="15" t="s">
        <v>5982</v>
      </c>
      <c r="AE1196" s="15" t="s">
        <v>5982</v>
      </c>
      <c r="AF1196" s="15">
        <v>1</v>
      </c>
      <c r="AG1196" s="15">
        <v>1</v>
      </c>
      <c r="AH1196" s="15">
        <v>1</v>
      </c>
      <c r="AI1196" s="15" t="s">
        <v>5982</v>
      </c>
      <c r="AJ1196" s="15" t="s">
        <v>5982</v>
      </c>
      <c r="AK1196" s="15" t="s">
        <v>5982</v>
      </c>
      <c r="AL1196" s="15">
        <v>1</v>
      </c>
      <c r="AM1196" s="15">
        <v>1</v>
      </c>
      <c r="AN1196" s="15">
        <v>1</v>
      </c>
      <c r="AO1196"/>
      <c r="AP1196" s="15">
        <v>1</v>
      </c>
      <c r="AQ1196"/>
    </row>
    <row r="1197" spans="1:43">
      <c r="A1197"/>
      <c r="B1197"/>
      <c r="C1197"/>
      <c r="D1197"/>
      <c r="E1197" s="20" t="s">
        <v>6115</v>
      </c>
      <c r="F1197"/>
      <c r="G1197"/>
      <c r="H1197" s="15">
        <v>822</v>
      </c>
      <c r="I1197" s="15">
        <v>150</v>
      </c>
      <c r="J1197" s="15" t="s">
        <v>5982</v>
      </c>
      <c r="K1197" s="15" t="s">
        <v>5982</v>
      </c>
      <c r="L1197" s="15">
        <v>2</v>
      </c>
      <c r="M1197" s="15">
        <v>800</v>
      </c>
      <c r="N1197" s="15">
        <v>350</v>
      </c>
      <c r="O1197" s="15" t="s">
        <v>5982</v>
      </c>
      <c r="P1197"/>
      <c r="Q1197"/>
      <c r="R1197" s="15" t="s">
        <v>5986</v>
      </c>
      <c r="S1197"/>
      <c r="T1197"/>
      <c r="U1197" s="15" t="s">
        <v>5986</v>
      </c>
      <c r="V1197" s="15" t="s">
        <v>5982</v>
      </c>
      <c r="W1197" s="15" t="s">
        <v>5982</v>
      </c>
      <c r="X1197" s="15" t="s">
        <v>5986</v>
      </c>
      <c r="Y1197" s="15" t="s">
        <v>5982</v>
      </c>
      <c r="Z1197" s="15" t="s">
        <v>5986</v>
      </c>
      <c r="AA1197" s="15">
        <v>150</v>
      </c>
      <c r="AB1197" s="15">
        <v>0</v>
      </c>
      <c r="AC1197" s="15" t="s">
        <v>5982</v>
      </c>
      <c r="AD1197" s="15" t="s">
        <v>5982</v>
      </c>
      <c r="AE1197" s="15" t="s">
        <v>5982</v>
      </c>
      <c r="AF1197" s="15">
        <v>1</v>
      </c>
      <c r="AG1197" s="15">
        <v>1</v>
      </c>
      <c r="AH1197" s="15">
        <v>1</v>
      </c>
      <c r="AI1197" s="15" t="s">
        <v>5982</v>
      </c>
      <c r="AJ1197" s="15" t="s">
        <v>5982</v>
      </c>
      <c r="AK1197" s="15" t="s">
        <v>5982</v>
      </c>
      <c r="AL1197" s="15">
        <v>1</v>
      </c>
      <c r="AM1197" s="15">
        <v>1</v>
      </c>
      <c r="AN1197" s="15">
        <v>1</v>
      </c>
      <c r="AO1197"/>
      <c r="AP1197" s="15">
        <v>1</v>
      </c>
      <c r="AQ1197"/>
    </row>
    <row r="1198" spans="1:43">
      <c r="A1198"/>
      <c r="B1198"/>
      <c r="C1198"/>
      <c r="D1198"/>
      <c r="E1198" s="20" t="s">
        <v>6059</v>
      </c>
      <c r="F1198"/>
      <c r="G1198"/>
      <c r="H1198" s="15">
        <v>423</v>
      </c>
      <c r="I1198" s="15">
        <v>26</v>
      </c>
      <c r="J1198" s="15" t="s">
        <v>5982</v>
      </c>
      <c r="K1198" s="15" t="s">
        <v>5982</v>
      </c>
      <c r="L1198" s="15">
        <v>2</v>
      </c>
      <c r="M1198" s="15">
        <v>500</v>
      </c>
      <c r="N1198" s="15">
        <v>100</v>
      </c>
      <c r="O1198" s="15" t="s">
        <v>5986</v>
      </c>
      <c r="P1198"/>
      <c r="Q1198"/>
      <c r="R1198" s="15" t="s">
        <v>5986</v>
      </c>
      <c r="S1198"/>
      <c r="T1198"/>
      <c r="U1198" s="15" t="s">
        <v>5986</v>
      </c>
      <c r="V1198" s="15" t="s">
        <v>5982</v>
      </c>
      <c r="W1198" s="15" t="s">
        <v>5982</v>
      </c>
      <c r="X1198" s="15" t="s">
        <v>5986</v>
      </c>
      <c r="Y1198" s="15" t="s">
        <v>5986</v>
      </c>
      <c r="Z1198" s="15" t="s">
        <v>5986</v>
      </c>
      <c r="AA1198" s="15">
        <v>26</v>
      </c>
      <c r="AB1198" s="15">
        <v>8</v>
      </c>
      <c r="AC1198" s="15" t="s">
        <v>5982</v>
      </c>
      <c r="AD1198" s="15" t="s">
        <v>5982</v>
      </c>
      <c r="AE1198" s="15" t="s">
        <v>5982</v>
      </c>
      <c r="AF1198" s="15">
        <v>1</v>
      </c>
      <c r="AG1198" s="15">
        <v>1</v>
      </c>
      <c r="AH1198" s="15">
        <v>1</v>
      </c>
      <c r="AI1198" s="15" t="s">
        <v>5982</v>
      </c>
      <c r="AJ1198" s="15" t="s">
        <v>5982</v>
      </c>
      <c r="AK1198" s="15" t="s">
        <v>5982</v>
      </c>
      <c r="AL1198" s="15">
        <v>1</v>
      </c>
      <c r="AM1198" s="15">
        <v>1</v>
      </c>
      <c r="AN1198" s="15">
        <v>1</v>
      </c>
      <c r="AO1198"/>
      <c r="AP1198" s="15">
        <v>1</v>
      </c>
      <c r="AQ1198"/>
    </row>
    <row r="1199" spans="1:43">
      <c r="A1199"/>
      <c r="B1199"/>
      <c r="C1199"/>
      <c r="D1199"/>
      <c r="E1199" s="20" t="s">
        <v>6033</v>
      </c>
      <c r="F1199"/>
      <c r="G1199"/>
      <c r="H1199" s="15">
        <v>381</v>
      </c>
      <c r="I1199" s="15">
        <v>42</v>
      </c>
      <c r="J1199" s="15" t="s">
        <v>5982</v>
      </c>
      <c r="K1199" s="15" t="s">
        <v>5982</v>
      </c>
      <c r="L1199" s="15">
        <v>2</v>
      </c>
      <c r="M1199" s="15">
        <v>330</v>
      </c>
      <c r="N1199" s="15">
        <v>45</v>
      </c>
      <c r="O1199" s="15" t="s">
        <v>5982</v>
      </c>
      <c r="P1199"/>
      <c r="Q1199"/>
      <c r="R1199" s="15" t="s">
        <v>5986</v>
      </c>
      <c r="S1199"/>
      <c r="T1199"/>
      <c r="U1199" s="15" t="s">
        <v>5986</v>
      </c>
      <c r="V1199" s="15" t="s">
        <v>5982</v>
      </c>
      <c r="W1199" s="15" t="s">
        <v>5982</v>
      </c>
      <c r="X1199" s="15" t="s">
        <v>5986</v>
      </c>
      <c r="Y1199" s="15" t="s">
        <v>5986</v>
      </c>
      <c r="Z1199" s="15" t="s">
        <v>5986</v>
      </c>
      <c r="AA1199" s="15">
        <v>42</v>
      </c>
      <c r="AB1199" s="15">
        <v>9</v>
      </c>
      <c r="AC1199" s="15" t="s">
        <v>5982</v>
      </c>
      <c r="AD1199" s="15" t="s">
        <v>5982</v>
      </c>
      <c r="AE1199" s="15" t="s">
        <v>5982</v>
      </c>
      <c r="AF1199" s="15">
        <v>1</v>
      </c>
      <c r="AG1199" s="15">
        <v>1</v>
      </c>
      <c r="AH1199" s="15">
        <v>1</v>
      </c>
      <c r="AI1199" s="15" t="s">
        <v>5982</v>
      </c>
      <c r="AJ1199" s="15" t="s">
        <v>5982</v>
      </c>
      <c r="AK1199" s="15" t="s">
        <v>5982</v>
      </c>
      <c r="AL1199" s="15">
        <v>1</v>
      </c>
      <c r="AM1199" s="15">
        <v>1</v>
      </c>
      <c r="AN1199" s="15">
        <v>1</v>
      </c>
      <c r="AO1199"/>
      <c r="AP1199" s="15">
        <v>1</v>
      </c>
      <c r="AQ1199"/>
    </row>
    <row r="1200" spans="1:43">
      <c r="A1200"/>
      <c r="B1200"/>
      <c r="C1200"/>
      <c r="D1200"/>
      <c r="E1200" s="20" t="s">
        <v>6116</v>
      </c>
      <c r="F1200"/>
      <c r="G1200"/>
      <c r="H1200" s="15">
        <v>195</v>
      </c>
      <c r="I1200" s="15">
        <v>5</v>
      </c>
      <c r="J1200" s="15" t="s">
        <v>5982</v>
      </c>
      <c r="K1200" s="15" t="s">
        <v>5982</v>
      </c>
      <c r="L1200" s="15">
        <v>2</v>
      </c>
      <c r="M1200" s="15">
        <v>250</v>
      </c>
      <c r="N1200" s="15">
        <v>160</v>
      </c>
      <c r="O1200" s="15" t="s">
        <v>5986</v>
      </c>
      <c r="P1200"/>
      <c r="Q1200"/>
      <c r="R1200" s="15" t="s">
        <v>5986</v>
      </c>
      <c r="S1200"/>
      <c r="T1200"/>
      <c r="U1200" s="15" t="s">
        <v>5986</v>
      </c>
      <c r="V1200" s="15" t="s">
        <v>5982</v>
      </c>
      <c r="W1200" s="15" t="s">
        <v>5982</v>
      </c>
      <c r="X1200" s="15" t="s">
        <v>5986</v>
      </c>
      <c r="Y1200" s="15" t="s">
        <v>5986</v>
      </c>
      <c r="Z1200" s="15" t="s">
        <v>5982</v>
      </c>
      <c r="AA1200" s="15">
        <v>5</v>
      </c>
      <c r="AB1200" s="15">
        <v>10</v>
      </c>
      <c r="AC1200" s="15" t="s">
        <v>5982</v>
      </c>
      <c r="AD1200" s="15" t="s">
        <v>5982</v>
      </c>
      <c r="AE1200" s="15" t="s">
        <v>5982</v>
      </c>
      <c r="AF1200" s="15">
        <v>1</v>
      </c>
      <c r="AG1200" s="15">
        <v>1</v>
      </c>
      <c r="AH1200" s="15">
        <v>1</v>
      </c>
      <c r="AI1200" s="15" t="s">
        <v>5982</v>
      </c>
      <c r="AJ1200" s="15" t="s">
        <v>5982</v>
      </c>
      <c r="AK1200" s="15" t="s">
        <v>5982</v>
      </c>
      <c r="AL1200" s="15">
        <v>1</v>
      </c>
      <c r="AM1200" s="15">
        <v>1</v>
      </c>
      <c r="AN1200" s="15">
        <v>1</v>
      </c>
      <c r="AO1200"/>
      <c r="AP1200" s="15">
        <v>1</v>
      </c>
      <c r="AQ1200"/>
    </row>
    <row r="1201" spans="1:43">
      <c r="A1201"/>
      <c r="B1201"/>
      <c r="C1201"/>
      <c r="D1201"/>
      <c r="E1201" s="19">
        <v>0.46875</v>
      </c>
      <c r="F1201"/>
      <c r="G1201"/>
      <c r="H1201" s="15">
        <v>401</v>
      </c>
      <c r="I1201" s="15">
        <v>105</v>
      </c>
      <c r="J1201" s="15" t="s">
        <v>5982</v>
      </c>
      <c r="K1201" s="15" t="s">
        <v>5982</v>
      </c>
      <c r="L1201" s="15">
        <v>2</v>
      </c>
      <c r="M1201" s="15">
        <v>250</v>
      </c>
      <c r="N1201" s="15">
        <v>0</v>
      </c>
      <c r="O1201" s="15" t="s">
        <v>5982</v>
      </c>
      <c r="P1201"/>
      <c r="Q1201"/>
      <c r="R1201" s="15" t="s">
        <v>5986</v>
      </c>
      <c r="S1201"/>
      <c r="T1201"/>
      <c r="U1201" s="15" t="s">
        <v>5986</v>
      </c>
      <c r="V1201" s="15" t="s">
        <v>5982</v>
      </c>
      <c r="W1201" s="15" t="s">
        <v>5982</v>
      </c>
      <c r="X1201" s="15" t="s">
        <v>5986</v>
      </c>
      <c r="Y1201" s="15" t="s">
        <v>5986</v>
      </c>
      <c r="Z1201" s="15" t="s">
        <v>5986</v>
      </c>
      <c r="AA1201" s="15">
        <v>200</v>
      </c>
      <c r="AB1201" s="15">
        <v>35</v>
      </c>
      <c r="AC1201" s="15" t="s">
        <v>5982</v>
      </c>
      <c r="AD1201" s="15" t="s">
        <v>5982</v>
      </c>
      <c r="AE1201" s="15" t="s">
        <v>5982</v>
      </c>
      <c r="AF1201" s="15">
        <v>1</v>
      </c>
      <c r="AG1201" s="15">
        <v>1</v>
      </c>
      <c r="AH1201" s="15">
        <v>1</v>
      </c>
      <c r="AI1201" s="15" t="s">
        <v>5982</v>
      </c>
      <c r="AJ1201" s="15" t="s">
        <v>5982</v>
      </c>
      <c r="AK1201" s="15" t="s">
        <v>5982</v>
      </c>
      <c r="AL1201" s="15">
        <v>1</v>
      </c>
      <c r="AM1201" s="15">
        <v>1</v>
      </c>
      <c r="AN1201" s="15">
        <v>1</v>
      </c>
      <c r="AO1201"/>
      <c r="AP1201" s="15">
        <v>1</v>
      </c>
      <c r="AQ1201"/>
    </row>
    <row r="1202" spans="1:43">
      <c r="A1202"/>
      <c r="B1202"/>
      <c r="C1202"/>
      <c r="D1202"/>
      <c r="E1202" s="19">
        <v>0.47916666666666669</v>
      </c>
      <c r="F1202"/>
      <c r="G1202"/>
      <c r="H1202" s="15">
        <v>816</v>
      </c>
      <c r="I1202" s="15"/>
      <c r="J1202" s="15" t="s">
        <v>5982</v>
      </c>
      <c r="K1202" s="15" t="s">
        <v>5982</v>
      </c>
      <c r="L1202" s="15">
        <v>2</v>
      </c>
      <c r="M1202" s="15">
        <v>1000</v>
      </c>
      <c r="N1202" s="15">
        <v>100</v>
      </c>
      <c r="O1202" s="15" t="s">
        <v>5986</v>
      </c>
      <c r="P1202"/>
      <c r="Q1202"/>
      <c r="R1202" s="15" t="s">
        <v>5986</v>
      </c>
      <c r="S1202"/>
      <c r="T1202"/>
      <c r="U1202" s="15" t="s">
        <v>5982</v>
      </c>
      <c r="V1202" s="15" t="s">
        <v>5982</v>
      </c>
      <c r="W1202" s="15" t="s">
        <v>5982</v>
      </c>
      <c r="X1202" s="15" t="s">
        <v>5986</v>
      </c>
      <c r="Y1202" s="15" t="s">
        <v>5986</v>
      </c>
      <c r="Z1202" s="15" t="s">
        <v>5986</v>
      </c>
      <c r="AA1202" s="15">
        <v>345</v>
      </c>
      <c r="AB1202" s="15">
        <v>0</v>
      </c>
      <c r="AC1202" s="15" t="s">
        <v>5982</v>
      </c>
      <c r="AD1202" s="15" t="s">
        <v>5982</v>
      </c>
      <c r="AE1202" s="15" t="s">
        <v>5982</v>
      </c>
      <c r="AF1202" s="15">
        <v>1</v>
      </c>
      <c r="AG1202" s="15">
        <v>1</v>
      </c>
      <c r="AH1202" s="15">
        <v>1</v>
      </c>
      <c r="AI1202" s="15" t="s">
        <v>5986</v>
      </c>
      <c r="AJ1202" s="15" t="s">
        <v>5986</v>
      </c>
      <c r="AK1202" s="15" t="s">
        <v>5982</v>
      </c>
      <c r="AL1202" s="15"/>
      <c r="AM1202" s="15"/>
      <c r="AN1202" s="15">
        <v>1</v>
      </c>
      <c r="AO1202"/>
      <c r="AP1202" s="15">
        <v>1</v>
      </c>
      <c r="AQ1202"/>
    </row>
    <row r="1203" spans="1:43">
      <c r="A1203"/>
      <c r="B1203"/>
      <c r="C1203"/>
      <c r="D1203"/>
      <c r="E1203" s="19">
        <v>0.34375</v>
      </c>
      <c r="F1203"/>
      <c r="G1203"/>
      <c r="H1203" s="15">
        <v>232</v>
      </c>
      <c r="I1203" s="15"/>
      <c r="J1203" s="15" t="s">
        <v>5982</v>
      </c>
      <c r="K1203" s="15" t="s">
        <v>5982</v>
      </c>
      <c r="L1203" s="15">
        <v>2</v>
      </c>
      <c r="M1203" s="15">
        <v>250</v>
      </c>
      <c r="N1203" s="15">
        <v>25</v>
      </c>
      <c r="O1203" s="15"/>
      <c r="P1203"/>
      <c r="Q1203"/>
      <c r="R1203" s="15" t="s">
        <v>5986</v>
      </c>
      <c r="S1203"/>
      <c r="T1203"/>
      <c r="U1203" s="15" t="s">
        <v>5982</v>
      </c>
      <c r="V1203" s="15" t="s">
        <v>5982</v>
      </c>
      <c r="W1203" s="15" t="s">
        <v>5982</v>
      </c>
      <c r="X1203" s="15" t="s">
        <v>5986</v>
      </c>
      <c r="Y1203" s="15" t="s">
        <v>5986</v>
      </c>
      <c r="Z1203" s="15" t="s">
        <v>5986</v>
      </c>
      <c r="AA1203" s="15">
        <v>154</v>
      </c>
      <c r="AB1203" s="15">
        <v>2</v>
      </c>
      <c r="AC1203" s="15" t="s">
        <v>5982</v>
      </c>
      <c r="AD1203" s="15" t="s">
        <v>5982</v>
      </c>
      <c r="AE1203" s="15" t="s">
        <v>5982</v>
      </c>
      <c r="AF1203" s="15">
        <v>1</v>
      </c>
      <c r="AG1203" s="15">
        <v>1</v>
      </c>
      <c r="AH1203" s="15">
        <v>1</v>
      </c>
      <c r="AI1203" s="15" t="s">
        <v>5986</v>
      </c>
      <c r="AJ1203" s="15" t="s">
        <v>5986</v>
      </c>
      <c r="AK1203" s="15" t="s">
        <v>5986</v>
      </c>
      <c r="AL1203" s="15"/>
      <c r="AM1203" s="15"/>
      <c r="AN1203" s="15"/>
      <c r="AO1203"/>
      <c r="AP1203" s="15">
        <v>1</v>
      </c>
      <c r="AQ1203"/>
    </row>
    <row r="1204" spans="1:43">
      <c r="A1204"/>
      <c r="B1204"/>
      <c r="C1204"/>
      <c r="D1204"/>
      <c r="E1204" s="19">
        <v>0.43402777777777773</v>
      </c>
      <c r="F1204"/>
      <c r="G1204"/>
      <c r="H1204" s="15">
        <v>1187</v>
      </c>
      <c r="I1204" s="15"/>
      <c r="J1204" s="15" t="s">
        <v>5982</v>
      </c>
      <c r="K1204" s="15" t="s">
        <v>5982</v>
      </c>
      <c r="L1204" s="15">
        <v>2</v>
      </c>
      <c r="M1204" s="15">
        <v>1260</v>
      </c>
      <c r="N1204" s="15">
        <v>250</v>
      </c>
      <c r="O1204" s="15" t="s">
        <v>5986</v>
      </c>
      <c r="P1204"/>
      <c r="Q1204"/>
      <c r="R1204" s="15" t="s">
        <v>5986</v>
      </c>
      <c r="S1204"/>
      <c r="T1204"/>
      <c r="U1204" s="15" t="s">
        <v>5982</v>
      </c>
      <c r="V1204" s="15" t="s">
        <v>5982</v>
      </c>
      <c r="W1204" s="15" t="s">
        <v>5982</v>
      </c>
      <c r="X1204" s="15" t="s">
        <v>5986</v>
      </c>
      <c r="Y1204" s="15" t="s">
        <v>5986</v>
      </c>
      <c r="Z1204" s="15" t="s">
        <v>5986</v>
      </c>
      <c r="AA1204" s="15">
        <v>250</v>
      </c>
      <c r="AB1204" s="15">
        <v>0</v>
      </c>
      <c r="AC1204" s="15" t="s">
        <v>5982</v>
      </c>
      <c r="AD1204" s="15" t="s">
        <v>5982</v>
      </c>
      <c r="AE1204" s="15" t="s">
        <v>5982</v>
      </c>
      <c r="AF1204" s="15">
        <v>1</v>
      </c>
      <c r="AG1204" s="15">
        <v>1</v>
      </c>
      <c r="AH1204" s="15">
        <v>1</v>
      </c>
      <c r="AI1204" s="15" t="s">
        <v>5986</v>
      </c>
      <c r="AJ1204" s="15" t="s">
        <v>5986</v>
      </c>
      <c r="AK1204" s="15" t="s">
        <v>5986</v>
      </c>
      <c r="AL1204" s="15"/>
      <c r="AM1204" s="15"/>
      <c r="AN1204" s="15"/>
      <c r="AO1204"/>
      <c r="AP1204" s="15">
        <v>1</v>
      </c>
      <c r="AQ1204"/>
    </row>
    <row r="1205" spans="1:43">
      <c r="A1205"/>
      <c r="B1205"/>
      <c r="C1205"/>
      <c r="D1205"/>
      <c r="E1205" s="21"/>
      <c r="F1205"/>
      <c r="G1205"/>
      <c r="H1205" s="15">
        <v>900</v>
      </c>
      <c r="I1205" s="15">
        <v>500</v>
      </c>
      <c r="J1205" s="15" t="s">
        <v>5982</v>
      </c>
      <c r="K1205" s="15" t="s">
        <v>5982</v>
      </c>
      <c r="L1205" s="15">
        <v>2</v>
      </c>
      <c r="M1205" s="15">
        <v>580</v>
      </c>
      <c r="N1205" s="15">
        <v>500</v>
      </c>
      <c r="O1205" s="15" t="s">
        <v>5982</v>
      </c>
      <c r="P1205"/>
      <c r="Q1205"/>
      <c r="R1205" s="15" t="s">
        <v>5986</v>
      </c>
      <c r="S1205"/>
      <c r="T1205"/>
      <c r="U1205" s="15" t="s">
        <v>5982</v>
      </c>
      <c r="V1205" s="15" t="s">
        <v>5982</v>
      </c>
      <c r="W1205" s="15" t="s">
        <v>5982</v>
      </c>
      <c r="X1205" s="15" t="s">
        <v>5986</v>
      </c>
      <c r="Y1205" s="15" t="s">
        <v>5986</v>
      </c>
      <c r="Z1205" s="15" t="s">
        <v>5986</v>
      </c>
      <c r="AA1205" s="15">
        <v>500</v>
      </c>
      <c r="AB1205" s="15">
        <v>500</v>
      </c>
      <c r="AC1205" s="15" t="s">
        <v>5986</v>
      </c>
      <c r="AD1205" s="15" t="s">
        <v>5986</v>
      </c>
      <c r="AE1205" s="15" t="s">
        <v>5986</v>
      </c>
      <c r="AF1205" s="15">
        <v>1</v>
      </c>
      <c r="AG1205" s="15">
        <v>1</v>
      </c>
      <c r="AH1205" s="15">
        <v>1</v>
      </c>
      <c r="AI1205" s="15" t="s">
        <v>5986</v>
      </c>
      <c r="AJ1205" s="15" t="s">
        <v>5986</v>
      </c>
      <c r="AK1205" s="15" t="s">
        <v>5986</v>
      </c>
      <c r="AL1205" s="15"/>
      <c r="AM1205" s="15"/>
      <c r="AN1205" s="15"/>
      <c r="AO1205"/>
      <c r="AP1205" s="15">
        <v>1</v>
      </c>
      <c r="AQ1205"/>
    </row>
    <row r="1206" spans="1:43">
      <c r="A1206"/>
      <c r="B1206"/>
      <c r="C1206"/>
      <c r="D1206"/>
      <c r="E1206" s="19">
        <v>0.65277777777777779</v>
      </c>
      <c r="F1206"/>
      <c r="G1206"/>
      <c r="H1206" s="15">
        <v>278</v>
      </c>
      <c r="I1206" s="15">
        <v>172</v>
      </c>
      <c r="J1206" s="15" t="s">
        <v>5982</v>
      </c>
      <c r="K1206" s="15" t="s">
        <v>5982</v>
      </c>
      <c r="L1206" s="15">
        <v>2</v>
      </c>
      <c r="M1206" s="15">
        <v>750</v>
      </c>
      <c r="N1206" s="15">
        <v>50</v>
      </c>
      <c r="O1206" s="15" t="s">
        <v>5986</v>
      </c>
      <c r="P1206"/>
      <c r="Q1206"/>
      <c r="R1206" s="15" t="s">
        <v>5986</v>
      </c>
      <c r="S1206"/>
      <c r="T1206"/>
      <c r="U1206" s="15" t="s">
        <v>5982</v>
      </c>
      <c r="V1206" s="15" t="s">
        <v>5982</v>
      </c>
      <c r="W1206" s="15" t="s">
        <v>5982</v>
      </c>
      <c r="X1206" s="15" t="s">
        <v>5986</v>
      </c>
      <c r="Y1206" s="15"/>
      <c r="Z1206" s="15" t="s">
        <v>5986</v>
      </c>
      <c r="AA1206" s="15"/>
      <c r="AB1206" s="15">
        <v>172</v>
      </c>
      <c r="AC1206" s="15" t="s">
        <v>5986</v>
      </c>
      <c r="AD1206" s="15" t="s">
        <v>5986</v>
      </c>
      <c r="AE1206" s="15" t="s">
        <v>5986</v>
      </c>
      <c r="AF1206" s="15"/>
      <c r="AG1206" s="15"/>
      <c r="AH1206" s="15"/>
      <c r="AI1206" s="15" t="s">
        <v>5986</v>
      </c>
      <c r="AJ1206" s="15" t="s">
        <v>5986</v>
      </c>
      <c r="AK1206" s="15" t="s">
        <v>5986</v>
      </c>
      <c r="AL1206" s="15"/>
      <c r="AM1206" s="15"/>
      <c r="AN1206" s="15"/>
      <c r="AO1206"/>
      <c r="AP1206" s="15">
        <v>1</v>
      </c>
      <c r="AQ1206"/>
    </row>
    <row r="1207" spans="1:43">
      <c r="A1207"/>
      <c r="B1207"/>
      <c r="C1207"/>
      <c r="D1207"/>
      <c r="E1207" s="19">
        <v>0.625</v>
      </c>
      <c r="F1207"/>
      <c r="G1207"/>
      <c r="H1207" s="15">
        <v>400</v>
      </c>
      <c r="I1207" s="15">
        <v>16</v>
      </c>
      <c r="J1207" s="15" t="s">
        <v>5982</v>
      </c>
      <c r="K1207" s="15" t="s">
        <v>5982</v>
      </c>
      <c r="L1207" s="15">
        <v>2</v>
      </c>
      <c r="M1207" s="15">
        <v>500</v>
      </c>
      <c r="N1207" s="15">
        <v>100</v>
      </c>
      <c r="O1207" s="15" t="s">
        <v>5986</v>
      </c>
      <c r="P1207"/>
      <c r="Q1207"/>
      <c r="R1207" s="15" t="s">
        <v>5986</v>
      </c>
      <c r="S1207"/>
      <c r="T1207"/>
      <c r="U1207" s="15" t="s">
        <v>5982</v>
      </c>
      <c r="V1207" s="15" t="s">
        <v>5982</v>
      </c>
      <c r="W1207" s="15" t="s">
        <v>5982</v>
      </c>
      <c r="X1207" s="15" t="s">
        <v>5986</v>
      </c>
      <c r="Y1207" s="15"/>
      <c r="Z1207" s="15" t="s">
        <v>5986</v>
      </c>
      <c r="AA1207" s="15">
        <v>39</v>
      </c>
      <c r="AB1207" s="15">
        <v>16</v>
      </c>
      <c r="AC1207" s="15" t="s">
        <v>5986</v>
      </c>
      <c r="AD1207" s="15" t="s">
        <v>5986</v>
      </c>
      <c r="AE1207" s="15" t="s">
        <v>5986</v>
      </c>
      <c r="AF1207" s="15"/>
      <c r="AG1207" s="15"/>
      <c r="AH1207" s="15"/>
      <c r="AI1207" s="15" t="s">
        <v>5986</v>
      </c>
      <c r="AJ1207" s="15" t="s">
        <v>5986</v>
      </c>
      <c r="AK1207" s="15" t="s">
        <v>5986</v>
      </c>
      <c r="AL1207" s="15"/>
      <c r="AM1207" s="15"/>
      <c r="AN1207" s="15"/>
      <c r="AO1207"/>
      <c r="AP1207" s="15">
        <v>1</v>
      </c>
      <c r="AQ1207"/>
    </row>
    <row r="1208" spans="1:43">
      <c r="A1208"/>
      <c r="B1208"/>
      <c r="C1208"/>
      <c r="D1208"/>
      <c r="E1208" s="19">
        <v>0.27083333333333331</v>
      </c>
      <c r="F1208"/>
      <c r="G1208"/>
      <c r="H1208" s="15">
        <v>730</v>
      </c>
      <c r="I1208" s="15">
        <v>310</v>
      </c>
      <c r="J1208" s="15" t="s">
        <v>5982</v>
      </c>
      <c r="K1208" s="15" t="s">
        <v>5982</v>
      </c>
      <c r="L1208" s="15"/>
      <c r="M1208" s="15">
        <v>750</v>
      </c>
      <c r="N1208" s="15">
        <v>750</v>
      </c>
      <c r="O1208" s="15" t="s">
        <v>5982</v>
      </c>
      <c r="P1208"/>
      <c r="Q1208"/>
      <c r="R1208" s="15" t="s">
        <v>5982</v>
      </c>
      <c r="S1208"/>
      <c r="T1208"/>
      <c r="U1208" s="15" t="s">
        <v>5982</v>
      </c>
      <c r="V1208" s="15" t="s">
        <v>5982</v>
      </c>
      <c r="W1208" s="15"/>
      <c r="X1208" s="15" t="s">
        <v>5986</v>
      </c>
      <c r="Y1208" s="15" t="s">
        <v>5986</v>
      </c>
      <c r="Z1208" s="15" t="s">
        <v>5986</v>
      </c>
      <c r="AA1208" s="15">
        <v>0</v>
      </c>
      <c r="AB1208" s="15">
        <v>310</v>
      </c>
      <c r="AC1208" s="15" t="s">
        <v>5982</v>
      </c>
      <c r="AD1208" s="15" t="s">
        <v>5982</v>
      </c>
      <c r="AE1208" s="15" t="s">
        <v>5986</v>
      </c>
      <c r="AF1208" s="15">
        <v>1</v>
      </c>
      <c r="AG1208" s="15">
        <v>1</v>
      </c>
      <c r="AH1208" s="15"/>
      <c r="AI1208" s="15" t="s">
        <v>5986</v>
      </c>
      <c r="AJ1208" s="15" t="s">
        <v>5986</v>
      </c>
      <c r="AK1208" s="15" t="s">
        <v>5986</v>
      </c>
      <c r="AL1208" s="15"/>
      <c r="AM1208" s="15"/>
      <c r="AN1208" s="15"/>
      <c r="AO1208"/>
      <c r="AP1208" s="15">
        <v>1</v>
      </c>
      <c r="AQ1208"/>
    </row>
    <row r="1209" spans="1:43">
      <c r="A1209"/>
      <c r="B1209"/>
      <c r="C1209"/>
      <c r="D1209"/>
      <c r="E1209" s="19">
        <v>0.36458333333333331</v>
      </c>
      <c r="F1209"/>
      <c r="G1209"/>
      <c r="H1209" s="15">
        <v>695</v>
      </c>
      <c r="I1209" s="15">
        <v>250</v>
      </c>
      <c r="J1209" s="15" t="s">
        <v>5982</v>
      </c>
      <c r="K1209" s="15" t="s">
        <v>5982</v>
      </c>
      <c r="L1209" s="15"/>
      <c r="M1209" s="15">
        <v>540</v>
      </c>
      <c r="N1209" s="15"/>
      <c r="O1209" s="15"/>
      <c r="P1209"/>
      <c r="Q1209"/>
      <c r="R1209" s="15" t="s">
        <v>5986</v>
      </c>
      <c r="S1209"/>
      <c r="T1209"/>
      <c r="U1209" s="15" t="s">
        <v>5982</v>
      </c>
      <c r="V1209" s="15" t="s">
        <v>5982</v>
      </c>
      <c r="W1209" s="15" t="s">
        <v>5982</v>
      </c>
      <c r="X1209" s="15" t="s">
        <v>5986</v>
      </c>
      <c r="Y1209" s="15" t="s">
        <v>5986</v>
      </c>
      <c r="Z1209" s="15" t="s">
        <v>5986</v>
      </c>
      <c r="AA1209" s="15">
        <v>0</v>
      </c>
      <c r="AB1209" s="15">
        <v>197</v>
      </c>
      <c r="AC1209" s="15" t="s">
        <v>5986</v>
      </c>
      <c r="AD1209" s="15" t="s">
        <v>5986</v>
      </c>
      <c r="AE1209" s="15" t="s">
        <v>5986</v>
      </c>
      <c r="AF1209" s="15"/>
      <c r="AG1209" s="15"/>
      <c r="AH1209" s="15"/>
      <c r="AI1209" s="15" t="s">
        <v>5986</v>
      </c>
      <c r="AJ1209" s="15" t="s">
        <v>5986</v>
      </c>
      <c r="AK1209" s="15" t="s">
        <v>5986</v>
      </c>
      <c r="AL1209" s="15"/>
      <c r="AM1209" s="15"/>
      <c r="AN1209" s="15"/>
      <c r="AO1209"/>
      <c r="AP1209" s="15"/>
      <c r="AQ1209"/>
    </row>
    <row r="1210" spans="1:43">
      <c r="A1210"/>
      <c r="B1210"/>
      <c r="C1210"/>
      <c r="D1210"/>
      <c r="E1210" s="19">
        <v>0.41666666666666669</v>
      </c>
      <c r="F1210"/>
      <c r="G1210"/>
      <c r="H1210" s="15"/>
      <c r="I1210" s="15"/>
      <c r="J1210" s="15" t="s">
        <v>5982</v>
      </c>
      <c r="K1210" s="15" t="s">
        <v>5982</v>
      </c>
      <c r="L1210" s="15"/>
      <c r="M1210" s="15"/>
      <c r="N1210" s="15">
        <v>1000</v>
      </c>
      <c r="O1210" s="15" t="s">
        <v>5982</v>
      </c>
      <c r="P1210"/>
      <c r="Q1210"/>
      <c r="R1210" s="15" t="s">
        <v>5986</v>
      </c>
      <c r="S1210"/>
      <c r="T1210"/>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c r="AP1210" s="15">
        <v>1</v>
      </c>
      <c r="AQ1210"/>
    </row>
    <row r="1211" spans="1:43">
      <c r="A1211"/>
      <c r="B1211"/>
      <c r="C1211"/>
      <c r="D1211"/>
      <c r="E1211" s="21"/>
      <c r="F1211"/>
      <c r="G1211"/>
      <c r="H1211" s="15">
        <v>425</v>
      </c>
      <c r="I1211" s="15"/>
      <c r="J1211" s="15" t="s">
        <v>5982</v>
      </c>
      <c r="K1211" s="15" t="s">
        <v>5982</v>
      </c>
      <c r="L1211" s="15"/>
      <c r="M1211" s="15">
        <v>400</v>
      </c>
      <c r="N1211" s="15">
        <v>400</v>
      </c>
      <c r="O1211" s="15" t="s">
        <v>5982</v>
      </c>
      <c r="P1211"/>
      <c r="Q1211"/>
      <c r="R1211" s="15" t="s">
        <v>5986</v>
      </c>
      <c r="S1211"/>
      <c r="T1211"/>
      <c r="U1211" s="15" t="s">
        <v>5982</v>
      </c>
      <c r="V1211" s="15" t="s">
        <v>5982</v>
      </c>
      <c r="W1211" s="15" t="s">
        <v>5982</v>
      </c>
      <c r="X1211" s="15" t="s">
        <v>5986</v>
      </c>
      <c r="Y1211" s="15" t="s">
        <v>5986</v>
      </c>
      <c r="Z1211" s="15" t="s">
        <v>5986</v>
      </c>
      <c r="AA1211" s="15">
        <v>0</v>
      </c>
      <c r="AB1211" s="15">
        <v>150</v>
      </c>
      <c r="AC1211" s="15"/>
      <c r="AD1211" s="15"/>
      <c r="AE1211" s="15"/>
      <c r="AF1211" s="15"/>
      <c r="AG1211" s="15"/>
      <c r="AH1211" s="15"/>
      <c r="AI1211" s="15"/>
      <c r="AJ1211" s="15"/>
      <c r="AK1211" s="15"/>
      <c r="AL1211" s="15"/>
      <c r="AM1211" s="15"/>
      <c r="AN1211" s="15"/>
      <c r="AO1211"/>
      <c r="AP1211" s="15">
        <v>1</v>
      </c>
      <c r="AQ1211"/>
    </row>
    <row r="1212" spans="1:43">
      <c r="A1212"/>
      <c r="B1212"/>
      <c r="C1212"/>
      <c r="D1212"/>
      <c r="E1212" s="19">
        <v>0.35416666666666669</v>
      </c>
      <c r="F1212"/>
      <c r="G1212"/>
      <c r="H1212" s="15">
        <v>713</v>
      </c>
      <c r="I1212" s="15">
        <v>150</v>
      </c>
      <c r="J1212" s="15" t="s">
        <v>5982</v>
      </c>
      <c r="K1212" s="15" t="s">
        <v>5982</v>
      </c>
      <c r="L1212" s="15">
        <v>2</v>
      </c>
      <c r="M1212" s="15">
        <v>415</v>
      </c>
      <c r="N1212" s="15">
        <v>260</v>
      </c>
      <c r="O1212" s="15" t="s">
        <v>5986</v>
      </c>
      <c r="P1212"/>
      <c r="Q1212"/>
      <c r="R1212" s="15" t="s">
        <v>5986</v>
      </c>
      <c r="S1212"/>
      <c r="T1212"/>
      <c r="U1212" s="15" t="s">
        <v>5982</v>
      </c>
      <c r="V1212" s="15" t="s">
        <v>5982</v>
      </c>
      <c r="W1212" s="15" t="s">
        <v>5982</v>
      </c>
      <c r="X1212" s="15" t="s">
        <v>5986</v>
      </c>
      <c r="Y1212" s="15" t="s">
        <v>5986</v>
      </c>
      <c r="Z1212" s="15" t="s">
        <v>5986</v>
      </c>
      <c r="AA1212" s="15">
        <v>35</v>
      </c>
      <c r="AB1212" s="15">
        <v>120</v>
      </c>
      <c r="AC1212" s="15" t="s">
        <v>5982</v>
      </c>
      <c r="AD1212" s="15" t="s">
        <v>5982</v>
      </c>
      <c r="AE1212" s="15" t="s">
        <v>5982</v>
      </c>
      <c r="AF1212" s="15">
        <v>1</v>
      </c>
      <c r="AG1212" s="15">
        <v>1</v>
      </c>
      <c r="AH1212" s="15">
        <v>1</v>
      </c>
      <c r="AI1212" s="15" t="s">
        <v>5982</v>
      </c>
      <c r="AJ1212" s="15" t="s">
        <v>5982</v>
      </c>
      <c r="AK1212" s="15" t="s">
        <v>5982</v>
      </c>
      <c r="AL1212" s="15"/>
      <c r="AM1212" s="15">
        <v>1</v>
      </c>
      <c r="AN1212" s="15"/>
      <c r="AO1212"/>
      <c r="AP1212" s="15">
        <v>1</v>
      </c>
      <c r="AQ1212"/>
    </row>
    <row r="1213" spans="1:43">
      <c r="A1213"/>
      <c r="B1213"/>
      <c r="C1213"/>
      <c r="D1213"/>
      <c r="E1213" s="21"/>
      <c r="F1213"/>
      <c r="G1213"/>
      <c r="H1213" s="15">
        <v>525</v>
      </c>
      <c r="I1213" s="15">
        <v>150</v>
      </c>
      <c r="J1213" s="15" t="s">
        <v>5982</v>
      </c>
      <c r="K1213" s="15" t="s">
        <v>5982</v>
      </c>
      <c r="L1213" s="15"/>
      <c r="M1213" s="15">
        <v>375</v>
      </c>
      <c r="N1213" s="15">
        <v>220</v>
      </c>
      <c r="O1213" s="15" t="s">
        <v>5986</v>
      </c>
      <c r="P1213"/>
      <c r="Q1213"/>
      <c r="R1213" s="15" t="s">
        <v>5986</v>
      </c>
      <c r="S1213"/>
      <c r="T1213"/>
      <c r="U1213" s="15" t="s">
        <v>5982</v>
      </c>
      <c r="V1213" s="15" t="s">
        <v>5982</v>
      </c>
      <c r="W1213" s="15" t="s">
        <v>5986</v>
      </c>
      <c r="X1213" s="15" t="s">
        <v>5986</v>
      </c>
      <c r="Y1213" s="15" t="s">
        <v>5986</v>
      </c>
      <c r="Z1213" s="15" t="s">
        <v>5986</v>
      </c>
      <c r="AA1213" s="15">
        <v>155</v>
      </c>
      <c r="AB1213" s="15">
        <v>0</v>
      </c>
      <c r="AC1213" s="15" t="s">
        <v>5982</v>
      </c>
      <c r="AD1213" s="15" t="s">
        <v>5982</v>
      </c>
      <c r="AE1213" s="15" t="s">
        <v>5982</v>
      </c>
      <c r="AF1213" s="15">
        <v>1</v>
      </c>
      <c r="AG1213" s="15">
        <v>1</v>
      </c>
      <c r="AH1213" s="15">
        <v>1</v>
      </c>
      <c r="AI1213" s="15" t="s">
        <v>5982</v>
      </c>
      <c r="AJ1213" s="15" t="s">
        <v>5982</v>
      </c>
      <c r="AK1213" s="15" t="s">
        <v>5982</v>
      </c>
      <c r="AL1213" s="15"/>
      <c r="AM1213" s="15"/>
      <c r="AN1213" s="15"/>
      <c r="AO1213"/>
      <c r="AP1213" s="15">
        <v>1</v>
      </c>
      <c r="AQ1213"/>
    </row>
    <row r="1214" spans="1:43">
      <c r="A1214"/>
      <c r="B1214"/>
      <c r="C1214"/>
      <c r="D1214"/>
      <c r="E1214" s="19">
        <v>0.60416666666666663</v>
      </c>
      <c r="F1214"/>
      <c r="G1214"/>
      <c r="H1214" s="15">
        <v>1120</v>
      </c>
      <c r="I1214" s="15"/>
      <c r="J1214" s="15" t="s">
        <v>5982</v>
      </c>
      <c r="K1214" s="15" t="s">
        <v>5982</v>
      </c>
      <c r="L1214" s="15"/>
      <c r="M1214" s="15">
        <v>1080</v>
      </c>
      <c r="N1214" s="15">
        <v>972</v>
      </c>
      <c r="O1214" s="15" t="s">
        <v>5986</v>
      </c>
      <c r="P1214"/>
      <c r="Q1214"/>
      <c r="R1214" s="15" t="s">
        <v>5986</v>
      </c>
      <c r="S1214"/>
      <c r="T1214"/>
      <c r="U1214" s="15"/>
      <c r="V1214" s="15"/>
      <c r="W1214" s="15"/>
      <c r="X1214" s="15"/>
      <c r="Y1214" s="15"/>
      <c r="Z1214" s="15"/>
      <c r="AA1214" s="15">
        <v>51</v>
      </c>
      <c r="AB1214" s="15">
        <v>57</v>
      </c>
      <c r="AC1214" s="15"/>
      <c r="AD1214" s="15"/>
      <c r="AE1214" s="15"/>
      <c r="AF1214" s="15"/>
      <c r="AG1214" s="15"/>
      <c r="AH1214" s="15"/>
      <c r="AI1214" s="15"/>
      <c r="AJ1214" s="15"/>
      <c r="AK1214" s="15"/>
      <c r="AL1214" s="15"/>
      <c r="AM1214" s="15"/>
      <c r="AN1214" s="15"/>
      <c r="AO1214"/>
      <c r="AP1214" s="15">
        <v>1</v>
      </c>
      <c r="AQ1214"/>
    </row>
    <row r="1215" spans="1:43">
      <c r="A1215"/>
      <c r="B1215"/>
      <c r="C1215"/>
      <c r="D1215"/>
      <c r="E1215" s="19">
        <v>0.52083333333333337</v>
      </c>
      <c r="F1215"/>
      <c r="G1215"/>
      <c r="H1215" s="15">
        <v>147</v>
      </c>
      <c r="I1215" s="15">
        <v>40</v>
      </c>
      <c r="J1215" s="15"/>
      <c r="K1215" s="15"/>
      <c r="L1215" s="15"/>
      <c r="M1215" s="15">
        <v>123</v>
      </c>
      <c r="N1215" s="15">
        <v>76</v>
      </c>
      <c r="O1215" s="15" t="s">
        <v>5986</v>
      </c>
      <c r="P1215"/>
      <c r="Q1215"/>
      <c r="R1215" s="15" t="s">
        <v>5986</v>
      </c>
      <c r="S1215"/>
      <c r="T1215"/>
      <c r="U1215" s="15" t="s">
        <v>5982</v>
      </c>
      <c r="V1215" s="15" t="s">
        <v>5982</v>
      </c>
      <c r="W1215" s="15" t="s">
        <v>5982</v>
      </c>
      <c r="X1215" s="15" t="s">
        <v>5986</v>
      </c>
      <c r="Y1215" s="15" t="s">
        <v>5986</v>
      </c>
      <c r="Z1215" s="15" t="s">
        <v>5986</v>
      </c>
      <c r="AA1215" s="15">
        <v>46</v>
      </c>
      <c r="AB1215" s="15">
        <v>0</v>
      </c>
      <c r="AC1215" s="15" t="s">
        <v>5982</v>
      </c>
      <c r="AD1215" s="15" t="s">
        <v>5982</v>
      </c>
      <c r="AE1215" s="15" t="s">
        <v>5982</v>
      </c>
      <c r="AF1215" s="15">
        <v>1</v>
      </c>
      <c r="AG1215" s="15">
        <v>1</v>
      </c>
      <c r="AH1215" s="15">
        <v>1</v>
      </c>
      <c r="AI1215" s="15" t="s">
        <v>5982</v>
      </c>
      <c r="AJ1215" s="15" t="s">
        <v>5982</v>
      </c>
      <c r="AK1215" s="15" t="s">
        <v>5982</v>
      </c>
      <c r="AL1215" s="15"/>
      <c r="AM1215" s="15"/>
      <c r="AN1215" s="15"/>
      <c r="AO1215"/>
      <c r="AP1215" s="15">
        <v>1</v>
      </c>
      <c r="AQ1215"/>
    </row>
    <row r="1216" spans="1:43">
      <c r="A1216"/>
      <c r="B1216"/>
      <c r="C1216"/>
      <c r="D1216"/>
      <c r="E1216" s="19">
        <v>0.4236111111111111</v>
      </c>
      <c r="F1216"/>
      <c r="G1216"/>
      <c r="H1216" s="15">
        <v>519</v>
      </c>
      <c r="I1216" s="15">
        <v>144</v>
      </c>
      <c r="J1216" s="15" t="s">
        <v>5982</v>
      </c>
      <c r="K1216" s="15" t="s">
        <v>5982</v>
      </c>
      <c r="L1216" s="15">
        <v>2</v>
      </c>
      <c r="M1216" s="15">
        <v>313</v>
      </c>
      <c r="N1216" s="15">
        <v>169</v>
      </c>
      <c r="O1216" s="15" t="s">
        <v>5982</v>
      </c>
      <c r="P1216"/>
      <c r="Q1216"/>
      <c r="R1216" s="15" t="s">
        <v>5986</v>
      </c>
      <c r="S1216"/>
      <c r="T1216"/>
      <c r="U1216" s="15" t="s">
        <v>5982</v>
      </c>
      <c r="V1216" s="15" t="s">
        <v>5982</v>
      </c>
      <c r="W1216" s="15" t="s">
        <v>5982</v>
      </c>
      <c r="X1216" s="15" t="s">
        <v>5986</v>
      </c>
      <c r="Y1216" s="15" t="s">
        <v>5986</v>
      </c>
      <c r="Z1216" s="15" t="s">
        <v>5986</v>
      </c>
      <c r="AA1216" s="15">
        <v>144</v>
      </c>
      <c r="AB1216" s="15">
        <v>0</v>
      </c>
      <c r="AC1216" s="15" t="s">
        <v>5982</v>
      </c>
      <c r="AD1216" s="15" t="s">
        <v>5982</v>
      </c>
      <c r="AE1216" s="15" t="s">
        <v>5982</v>
      </c>
      <c r="AF1216" s="15">
        <v>1</v>
      </c>
      <c r="AG1216" s="15">
        <v>1</v>
      </c>
      <c r="AH1216" s="15">
        <v>1</v>
      </c>
      <c r="AI1216" s="15" t="s">
        <v>5982</v>
      </c>
      <c r="AJ1216" s="15" t="s">
        <v>5986</v>
      </c>
      <c r="AK1216" s="15" t="s">
        <v>5986</v>
      </c>
      <c r="AL1216" s="15"/>
      <c r="AM1216" s="15"/>
      <c r="AN1216" s="15"/>
      <c r="AO1216"/>
      <c r="AP1216" s="15"/>
      <c r="AQ1216"/>
    </row>
    <row r="1217" spans="1:43">
      <c r="A1217"/>
      <c r="B1217"/>
      <c r="C1217"/>
      <c r="D1217"/>
      <c r="E1217" s="19">
        <v>0.4375</v>
      </c>
      <c r="F1217"/>
      <c r="G1217"/>
      <c r="H1217" s="15">
        <v>450</v>
      </c>
      <c r="I1217" s="15">
        <v>425</v>
      </c>
      <c r="J1217" s="15" t="s">
        <v>5982</v>
      </c>
      <c r="K1217" s="15" t="s">
        <v>5982</v>
      </c>
      <c r="L1217" s="15"/>
      <c r="M1217" s="15">
        <v>75</v>
      </c>
      <c r="N1217" s="15">
        <v>0</v>
      </c>
      <c r="O1217" s="15"/>
      <c r="P1217"/>
      <c r="Q1217"/>
      <c r="R1217" s="15" t="s">
        <v>5986</v>
      </c>
      <c r="S1217"/>
      <c r="T1217"/>
      <c r="U1217" s="15" t="s">
        <v>5982</v>
      </c>
      <c r="V1217" s="15" t="s">
        <v>5982</v>
      </c>
      <c r="W1217" s="15" t="s">
        <v>5982</v>
      </c>
      <c r="X1217" s="15" t="s">
        <v>5986</v>
      </c>
      <c r="Y1217" s="15" t="s">
        <v>5986</v>
      </c>
      <c r="Z1217" s="15" t="s">
        <v>5986</v>
      </c>
      <c r="AA1217" s="15">
        <v>75</v>
      </c>
      <c r="AB1217" s="15">
        <v>75</v>
      </c>
      <c r="AC1217" s="15" t="s">
        <v>5982</v>
      </c>
      <c r="AD1217" s="15" t="s">
        <v>5982</v>
      </c>
      <c r="AE1217" s="15" t="s">
        <v>5982</v>
      </c>
      <c r="AF1217" s="15">
        <v>1</v>
      </c>
      <c r="AG1217" s="15">
        <v>1</v>
      </c>
      <c r="AH1217" s="15">
        <v>1</v>
      </c>
      <c r="AI1217" s="15" t="s">
        <v>5982</v>
      </c>
      <c r="AJ1217" s="15" t="s">
        <v>5982</v>
      </c>
      <c r="AK1217" s="15" t="s">
        <v>5982</v>
      </c>
      <c r="AL1217" s="15"/>
      <c r="AM1217" s="15"/>
      <c r="AN1217" s="15"/>
      <c r="AO1217"/>
      <c r="AP1217" s="15">
        <v>1</v>
      </c>
      <c r="AQ1217"/>
    </row>
    <row r="1218" spans="1:43">
      <c r="A1218"/>
      <c r="B1218"/>
      <c r="C1218"/>
      <c r="D1218"/>
      <c r="E1218" s="19">
        <v>0.38958333333333334</v>
      </c>
      <c r="F1218"/>
      <c r="G1218"/>
      <c r="H1218" s="15">
        <v>465</v>
      </c>
      <c r="I1218" s="15">
        <v>275</v>
      </c>
      <c r="J1218" s="15" t="s">
        <v>5982</v>
      </c>
      <c r="K1218" s="15" t="s">
        <v>5982</v>
      </c>
      <c r="L1218" s="15">
        <v>2</v>
      </c>
      <c r="M1218" s="15">
        <v>480</v>
      </c>
      <c r="N1218" s="15">
        <v>205</v>
      </c>
      <c r="O1218" s="15" t="s">
        <v>5986</v>
      </c>
      <c r="P1218"/>
      <c r="Q1218"/>
      <c r="R1218" s="15" t="s">
        <v>5986</v>
      </c>
      <c r="S1218"/>
      <c r="T1218"/>
      <c r="U1218" s="15" t="s">
        <v>5986</v>
      </c>
      <c r="V1218" s="15" t="s">
        <v>5982</v>
      </c>
      <c r="W1218" s="15" t="s">
        <v>5986</v>
      </c>
      <c r="X1218" s="15" t="s">
        <v>5986</v>
      </c>
      <c r="Y1218" s="15" t="s">
        <v>5986</v>
      </c>
      <c r="Z1218" s="15" t="s">
        <v>5986</v>
      </c>
      <c r="AA1218" s="15">
        <v>275</v>
      </c>
      <c r="AB1218" s="15">
        <v>275</v>
      </c>
      <c r="AC1218" s="15" t="s">
        <v>5982</v>
      </c>
      <c r="AD1218" s="15" t="s">
        <v>5982</v>
      </c>
      <c r="AE1218" s="15" t="s">
        <v>5982</v>
      </c>
      <c r="AF1218" s="15">
        <v>1</v>
      </c>
      <c r="AG1218" s="15">
        <v>1</v>
      </c>
      <c r="AH1218" s="15">
        <v>1</v>
      </c>
      <c r="AI1218" s="15" t="s">
        <v>5982</v>
      </c>
      <c r="AJ1218" s="15" t="s">
        <v>5982</v>
      </c>
      <c r="AK1218" s="15" t="s">
        <v>5982</v>
      </c>
      <c r="AL1218" s="15"/>
      <c r="AM1218" s="15"/>
      <c r="AN1218" s="15"/>
      <c r="AO1218"/>
      <c r="AP1218" s="15">
        <v>1</v>
      </c>
      <c r="AQ1218"/>
    </row>
    <row r="1219" spans="1:43">
      <c r="A1219"/>
      <c r="B1219"/>
      <c r="C1219"/>
      <c r="D1219"/>
      <c r="E1219" s="19">
        <v>0.36736111111111108</v>
      </c>
      <c r="F1219"/>
      <c r="G1219"/>
      <c r="H1219" s="15">
        <v>1000</v>
      </c>
      <c r="I1219" s="15">
        <v>500</v>
      </c>
      <c r="J1219" s="15" t="s">
        <v>5982</v>
      </c>
      <c r="K1219" s="15" t="s">
        <v>5982</v>
      </c>
      <c r="L1219" s="15">
        <v>2</v>
      </c>
      <c r="M1219" s="15">
        <v>950</v>
      </c>
      <c r="N1219" s="15">
        <v>450</v>
      </c>
      <c r="O1219" s="15" t="s">
        <v>5986</v>
      </c>
      <c r="P1219"/>
      <c r="Q1219"/>
      <c r="R1219" s="15" t="s">
        <v>5986</v>
      </c>
      <c r="S1219"/>
      <c r="T1219"/>
      <c r="U1219" s="15" t="s">
        <v>5982</v>
      </c>
      <c r="V1219" s="15" t="s">
        <v>5982</v>
      </c>
      <c r="W1219" s="15" t="s">
        <v>5986</v>
      </c>
      <c r="X1219" s="15" t="s">
        <v>5986</v>
      </c>
      <c r="Y1219" s="15" t="s">
        <v>5986</v>
      </c>
      <c r="Z1219" s="15" t="s">
        <v>5986</v>
      </c>
      <c r="AA1219" s="15">
        <v>500</v>
      </c>
      <c r="AB1219" s="15">
        <v>0</v>
      </c>
      <c r="AC1219" s="15" t="s">
        <v>5982</v>
      </c>
      <c r="AD1219" s="15" t="s">
        <v>5982</v>
      </c>
      <c r="AE1219" s="15" t="s">
        <v>5982</v>
      </c>
      <c r="AF1219" s="15">
        <v>1</v>
      </c>
      <c r="AG1219" s="15">
        <v>1</v>
      </c>
      <c r="AH1219" s="15">
        <v>1</v>
      </c>
      <c r="AI1219" s="15" t="s">
        <v>5982</v>
      </c>
      <c r="AJ1219" s="15" t="s">
        <v>5982</v>
      </c>
      <c r="AK1219" s="15" t="s">
        <v>5982</v>
      </c>
      <c r="AL1219" s="15"/>
      <c r="AM1219" s="15"/>
      <c r="AN1219" s="15"/>
      <c r="AO1219"/>
      <c r="AP1219" s="15">
        <v>1</v>
      </c>
      <c r="AQ1219"/>
    </row>
    <row r="1220" spans="1:43">
      <c r="A1220"/>
      <c r="B1220"/>
      <c r="C1220"/>
      <c r="D1220"/>
      <c r="E1220" s="19">
        <v>0.47916666666666669</v>
      </c>
      <c r="F1220"/>
      <c r="G1220"/>
      <c r="H1220" s="15">
        <v>148</v>
      </c>
      <c r="I1220" s="15">
        <v>75</v>
      </c>
      <c r="J1220" s="15" t="s">
        <v>5982</v>
      </c>
      <c r="K1220" s="15" t="s">
        <v>5982</v>
      </c>
      <c r="L1220" s="15"/>
      <c r="M1220" s="15">
        <v>140</v>
      </c>
      <c r="N1220" s="15">
        <v>10</v>
      </c>
      <c r="O1220" s="15" t="s">
        <v>5986</v>
      </c>
      <c r="P1220"/>
      <c r="Q1220"/>
      <c r="R1220" s="15" t="s">
        <v>5986</v>
      </c>
      <c r="S1220"/>
      <c r="T1220"/>
      <c r="U1220" s="15" t="s">
        <v>5982</v>
      </c>
      <c r="V1220" s="15" t="s">
        <v>5982</v>
      </c>
      <c r="W1220" s="15" t="s">
        <v>5982</v>
      </c>
      <c r="X1220" s="15" t="s">
        <v>5986</v>
      </c>
      <c r="Y1220" s="15" t="s">
        <v>5986</v>
      </c>
      <c r="Z1220" s="15" t="s">
        <v>5986</v>
      </c>
      <c r="AA1220" s="15">
        <v>100</v>
      </c>
      <c r="AB1220" s="15">
        <v>10</v>
      </c>
      <c r="AC1220" s="15" t="s">
        <v>5982</v>
      </c>
      <c r="AD1220" s="15" t="s">
        <v>5982</v>
      </c>
      <c r="AE1220" s="15" t="s">
        <v>5982</v>
      </c>
      <c r="AF1220" s="15">
        <v>1</v>
      </c>
      <c r="AG1220" s="15">
        <v>1</v>
      </c>
      <c r="AH1220" s="15">
        <v>1</v>
      </c>
      <c r="AI1220" s="15" t="s">
        <v>5982</v>
      </c>
      <c r="AJ1220" s="15" t="s">
        <v>5982</v>
      </c>
      <c r="AK1220" s="15" t="s">
        <v>5982</v>
      </c>
      <c r="AL1220" s="15"/>
      <c r="AM1220" s="15"/>
      <c r="AN1220" s="15"/>
      <c r="AO1220"/>
      <c r="AP1220" s="15">
        <v>1</v>
      </c>
      <c r="AQ1220"/>
    </row>
    <row r="1221" spans="1:43">
      <c r="A1221"/>
      <c r="B1221"/>
      <c r="C1221"/>
      <c r="D1221"/>
      <c r="E1221" s="19">
        <v>0.375</v>
      </c>
      <c r="F1221"/>
      <c r="G1221"/>
      <c r="H1221" s="15">
        <v>70</v>
      </c>
      <c r="I1221" s="15"/>
      <c r="J1221" s="15" t="s">
        <v>5982</v>
      </c>
      <c r="K1221" s="15" t="s">
        <v>5982</v>
      </c>
      <c r="L1221" s="15">
        <v>2</v>
      </c>
      <c r="M1221" s="15">
        <v>70</v>
      </c>
      <c r="N1221" s="15">
        <v>20</v>
      </c>
      <c r="O1221" s="15" t="s">
        <v>5986</v>
      </c>
      <c r="P1221"/>
      <c r="Q1221"/>
      <c r="R1221" s="15" t="s">
        <v>5986</v>
      </c>
      <c r="S1221"/>
      <c r="T1221"/>
      <c r="U1221" s="15" t="s">
        <v>5982</v>
      </c>
      <c r="V1221" s="15" t="s">
        <v>5982</v>
      </c>
      <c r="W1221" s="15" t="s">
        <v>5982</v>
      </c>
      <c r="X1221" s="15" t="s">
        <v>5986</v>
      </c>
      <c r="Y1221" s="15" t="s">
        <v>5986</v>
      </c>
      <c r="Z1221" s="15" t="s">
        <v>5986</v>
      </c>
      <c r="AA1221" s="15">
        <v>50</v>
      </c>
      <c r="AB1221" s="15">
        <v>8</v>
      </c>
      <c r="AC1221" s="15" t="s">
        <v>5982</v>
      </c>
      <c r="AD1221" s="15" t="s">
        <v>5982</v>
      </c>
      <c r="AE1221" s="15" t="s">
        <v>5982</v>
      </c>
      <c r="AF1221" s="15">
        <v>1</v>
      </c>
      <c r="AG1221" s="15">
        <v>1</v>
      </c>
      <c r="AH1221" s="15">
        <v>1</v>
      </c>
      <c r="AI1221" s="15" t="s">
        <v>5986</v>
      </c>
      <c r="AJ1221" s="15" t="s">
        <v>5982</v>
      </c>
      <c r="AK1221" s="15" t="s">
        <v>5982</v>
      </c>
      <c r="AL1221" s="15"/>
      <c r="AM1221" s="15">
        <v>1</v>
      </c>
      <c r="AN1221" s="15">
        <v>1</v>
      </c>
      <c r="AO1221"/>
      <c r="AP1221" s="15"/>
      <c r="AQ1221"/>
    </row>
    <row r="1222" spans="1:43">
      <c r="A1222"/>
      <c r="B1222"/>
      <c r="C1222"/>
      <c r="D1222"/>
      <c r="E1222" s="19">
        <v>0.34375</v>
      </c>
      <c r="F1222"/>
      <c r="G1222"/>
      <c r="H1222" s="15">
        <v>320</v>
      </c>
      <c r="I1222" s="15"/>
      <c r="J1222" s="15" t="s">
        <v>5982</v>
      </c>
      <c r="K1222" s="15" t="s">
        <v>5982</v>
      </c>
      <c r="L1222" s="15">
        <v>2</v>
      </c>
      <c r="M1222" s="15">
        <v>250</v>
      </c>
      <c r="N1222" s="15">
        <v>50</v>
      </c>
      <c r="O1222" s="15" t="s">
        <v>5982</v>
      </c>
      <c r="P1222"/>
      <c r="Q1222"/>
      <c r="R1222" s="15" t="s">
        <v>5986</v>
      </c>
      <c r="S1222"/>
      <c r="T1222"/>
      <c r="U1222" s="15" t="s">
        <v>5982</v>
      </c>
      <c r="V1222" s="15" t="s">
        <v>5982</v>
      </c>
      <c r="W1222" s="15" t="s">
        <v>5982</v>
      </c>
      <c r="X1222" s="15" t="s">
        <v>5986</v>
      </c>
      <c r="Y1222" s="15" t="s">
        <v>5986</v>
      </c>
      <c r="Z1222" s="15" t="s">
        <v>5986</v>
      </c>
      <c r="AA1222" s="15">
        <v>200</v>
      </c>
      <c r="AB1222" s="15">
        <v>46</v>
      </c>
      <c r="AC1222" s="15" t="s">
        <v>5982</v>
      </c>
      <c r="AD1222" s="15" t="s">
        <v>5982</v>
      </c>
      <c r="AE1222" s="15" t="s">
        <v>5982</v>
      </c>
      <c r="AF1222" s="15">
        <v>1</v>
      </c>
      <c r="AG1222" s="15">
        <v>1</v>
      </c>
      <c r="AH1222" s="15">
        <v>1</v>
      </c>
      <c r="AI1222" s="15" t="s">
        <v>5982</v>
      </c>
      <c r="AJ1222" s="15" t="s">
        <v>5982</v>
      </c>
      <c r="AK1222" s="15" t="s">
        <v>5982</v>
      </c>
      <c r="AL1222" s="15">
        <v>1</v>
      </c>
      <c r="AM1222" s="15">
        <v>1</v>
      </c>
      <c r="AN1222" s="15">
        <v>1</v>
      </c>
      <c r="AO1222"/>
      <c r="AP1222" s="15"/>
      <c r="AQ1222"/>
    </row>
    <row r="1223" spans="1:43">
      <c r="A1223"/>
      <c r="B1223"/>
      <c r="C1223"/>
      <c r="D1223"/>
      <c r="E1223" s="19">
        <v>0.2951388888888889</v>
      </c>
      <c r="F1223"/>
      <c r="G1223"/>
      <c r="H1223" s="15">
        <v>489</v>
      </c>
      <c r="I1223" s="15"/>
      <c r="J1223" s="15" t="s">
        <v>5982</v>
      </c>
      <c r="K1223" s="15" t="s">
        <v>5982</v>
      </c>
      <c r="L1223" s="15">
        <v>2</v>
      </c>
      <c r="M1223" s="15">
        <v>750</v>
      </c>
      <c r="N1223" s="15">
        <v>676</v>
      </c>
      <c r="O1223" s="15" t="s">
        <v>5986</v>
      </c>
      <c r="P1223"/>
      <c r="Q1223"/>
      <c r="R1223" s="15" t="s">
        <v>5986</v>
      </c>
      <c r="S1223"/>
      <c r="T1223"/>
      <c r="U1223" s="15" t="s">
        <v>5982</v>
      </c>
      <c r="V1223" s="15" t="s">
        <v>5982</v>
      </c>
      <c r="W1223" s="15" t="s">
        <v>5982</v>
      </c>
      <c r="X1223" s="15" t="s">
        <v>5986</v>
      </c>
      <c r="Y1223" s="15" t="s">
        <v>5986</v>
      </c>
      <c r="Z1223" s="15" t="s">
        <v>5986</v>
      </c>
      <c r="AA1223" s="15">
        <v>74</v>
      </c>
      <c r="AB1223" s="15">
        <v>188</v>
      </c>
      <c r="AC1223" s="15" t="s">
        <v>5982</v>
      </c>
      <c r="AD1223" s="15" t="s">
        <v>5982</v>
      </c>
      <c r="AE1223" s="15" t="s">
        <v>5982</v>
      </c>
      <c r="AF1223" s="15">
        <v>1</v>
      </c>
      <c r="AG1223" s="15">
        <v>1</v>
      </c>
      <c r="AH1223" s="15">
        <v>1</v>
      </c>
      <c r="AI1223" s="15" t="s">
        <v>5982</v>
      </c>
      <c r="AJ1223" s="15" t="s">
        <v>5982</v>
      </c>
      <c r="AK1223" s="15" t="s">
        <v>5982</v>
      </c>
      <c r="AL1223" s="15">
        <v>1</v>
      </c>
      <c r="AM1223" s="15">
        <v>1</v>
      </c>
      <c r="AN1223" s="15">
        <v>1</v>
      </c>
      <c r="AO1223"/>
      <c r="AP1223" s="15"/>
      <c r="AQ1223"/>
    </row>
    <row r="1224" spans="1:43">
      <c r="A1224"/>
      <c r="B1224"/>
      <c r="C1224"/>
      <c r="D1224"/>
      <c r="E1224" s="19">
        <v>0.40277777777777773</v>
      </c>
      <c r="F1224"/>
      <c r="G1224"/>
      <c r="H1224" s="15">
        <v>470</v>
      </c>
      <c r="I1224" s="15"/>
      <c r="J1224" s="15" t="s">
        <v>5982</v>
      </c>
      <c r="K1224" s="15" t="s">
        <v>5982</v>
      </c>
      <c r="L1224" s="15">
        <v>2</v>
      </c>
      <c r="M1224" s="15">
        <v>450</v>
      </c>
      <c r="N1224" s="15">
        <v>412</v>
      </c>
      <c r="O1224" s="15" t="s">
        <v>5982</v>
      </c>
      <c r="P1224"/>
      <c r="Q1224"/>
      <c r="R1224" s="15" t="s">
        <v>5986</v>
      </c>
      <c r="S1224"/>
      <c r="T1224"/>
      <c r="U1224" s="15" t="s">
        <v>5982</v>
      </c>
      <c r="V1224" s="15" t="s">
        <v>5982</v>
      </c>
      <c r="W1224" s="15" t="s">
        <v>5982</v>
      </c>
      <c r="X1224" s="15" t="s">
        <v>5986</v>
      </c>
      <c r="Y1224" s="15" t="s">
        <v>5986</v>
      </c>
      <c r="Z1224" s="15"/>
      <c r="AA1224" s="15">
        <v>238</v>
      </c>
      <c r="AB1224" s="15">
        <v>105</v>
      </c>
      <c r="AC1224" s="15" t="s">
        <v>5982</v>
      </c>
      <c r="AD1224" s="15" t="s">
        <v>5982</v>
      </c>
      <c r="AE1224" s="15" t="s">
        <v>5982</v>
      </c>
      <c r="AF1224" s="15">
        <v>1</v>
      </c>
      <c r="AG1224" s="15">
        <v>1</v>
      </c>
      <c r="AH1224" s="15">
        <v>1</v>
      </c>
      <c r="AI1224" s="15" t="s">
        <v>5986</v>
      </c>
      <c r="AJ1224" s="15" t="s">
        <v>5986</v>
      </c>
      <c r="AK1224" s="15" t="s">
        <v>5982</v>
      </c>
      <c r="AL1224" s="15"/>
      <c r="AM1224" s="15"/>
      <c r="AN1224" s="15">
        <v>1</v>
      </c>
      <c r="AO1224"/>
      <c r="AP1224" s="15"/>
      <c r="AQ1224"/>
    </row>
    <row r="1225" spans="1:43">
      <c r="A1225"/>
      <c r="B1225"/>
      <c r="C1225"/>
      <c r="D1225"/>
      <c r="E1225" s="19">
        <v>0.47222222222222227</v>
      </c>
      <c r="F1225"/>
      <c r="G1225"/>
      <c r="H1225" s="15">
        <v>250</v>
      </c>
      <c r="I1225" s="15">
        <v>103</v>
      </c>
      <c r="J1225" s="15" t="s">
        <v>5982</v>
      </c>
      <c r="K1225" s="15" t="s">
        <v>5982</v>
      </c>
      <c r="L1225" s="15">
        <v>2</v>
      </c>
      <c r="M1225" s="15">
        <v>250</v>
      </c>
      <c r="N1225" s="15">
        <v>144</v>
      </c>
      <c r="O1225" s="15" t="s">
        <v>5982</v>
      </c>
      <c r="P1225"/>
      <c r="Q1225"/>
      <c r="R1225" s="15" t="s">
        <v>5986</v>
      </c>
      <c r="S1225"/>
      <c r="T1225"/>
      <c r="U1225" s="15" t="s">
        <v>5982</v>
      </c>
      <c r="V1225" s="15" t="s">
        <v>5982</v>
      </c>
      <c r="W1225" s="15" t="s">
        <v>5986</v>
      </c>
      <c r="X1225" s="15" t="s">
        <v>5986</v>
      </c>
      <c r="Y1225" s="15" t="s">
        <v>5986</v>
      </c>
      <c r="Z1225" s="15" t="s">
        <v>5986</v>
      </c>
      <c r="AA1225" s="15">
        <v>106</v>
      </c>
      <c r="AB1225" s="15">
        <v>103</v>
      </c>
      <c r="AC1225" s="15" t="s">
        <v>5982</v>
      </c>
      <c r="AD1225" s="15" t="s">
        <v>5982</v>
      </c>
      <c r="AE1225" s="15" t="s">
        <v>5982</v>
      </c>
      <c r="AF1225" s="15">
        <v>1</v>
      </c>
      <c r="AG1225" s="15">
        <v>1</v>
      </c>
      <c r="AH1225" s="15">
        <v>1</v>
      </c>
      <c r="AI1225" s="15" t="s">
        <v>5986</v>
      </c>
      <c r="AJ1225" s="15" t="s">
        <v>5986</v>
      </c>
      <c r="AK1225" s="15" t="s">
        <v>5982</v>
      </c>
      <c r="AL1225" s="15"/>
      <c r="AM1225" s="15"/>
      <c r="AN1225" s="15">
        <v>1</v>
      </c>
      <c r="AO1225"/>
      <c r="AP1225" s="15"/>
      <c r="AQ1225"/>
    </row>
    <row r="1226" spans="1:43">
      <c r="A1226"/>
      <c r="B1226"/>
      <c r="C1226"/>
      <c r="D1226"/>
      <c r="E1226" s="21"/>
      <c r="F1226"/>
      <c r="G1226"/>
      <c r="H1226" s="15">
        <v>260</v>
      </c>
      <c r="I1226" s="15"/>
      <c r="J1226" s="15"/>
      <c r="K1226" s="15"/>
      <c r="L1226" s="15"/>
      <c r="M1226" s="15">
        <v>250</v>
      </c>
      <c r="N1226" s="15">
        <v>130</v>
      </c>
      <c r="O1226" s="15" t="s">
        <v>5982</v>
      </c>
      <c r="P1226"/>
      <c r="Q1226"/>
      <c r="R1226" s="15" t="s">
        <v>5986</v>
      </c>
      <c r="S1226"/>
      <c r="T1226"/>
      <c r="U1226" s="15" t="s">
        <v>5982</v>
      </c>
      <c r="V1226" s="15" t="s">
        <v>5982</v>
      </c>
      <c r="W1226" s="15" t="s">
        <v>5982</v>
      </c>
      <c r="X1226" s="15" t="s">
        <v>5986</v>
      </c>
      <c r="Y1226" s="15" t="s">
        <v>5986</v>
      </c>
      <c r="Z1226" s="15" t="s">
        <v>5986</v>
      </c>
      <c r="AA1226" s="15">
        <v>120</v>
      </c>
      <c r="AB1226" s="15">
        <v>20</v>
      </c>
      <c r="AC1226" s="15" t="s">
        <v>5982</v>
      </c>
      <c r="AD1226" s="15" t="s">
        <v>5982</v>
      </c>
      <c r="AE1226" s="15" t="s">
        <v>5982</v>
      </c>
      <c r="AF1226" s="15">
        <v>1</v>
      </c>
      <c r="AG1226" s="15">
        <v>1</v>
      </c>
      <c r="AH1226" s="15">
        <v>1</v>
      </c>
      <c r="AI1226" s="15" t="s">
        <v>5982</v>
      </c>
      <c r="AJ1226" s="15" t="s">
        <v>5986</v>
      </c>
      <c r="AK1226" s="15" t="s">
        <v>5982</v>
      </c>
      <c r="AL1226" s="15">
        <v>1</v>
      </c>
      <c r="AM1226" s="15"/>
      <c r="AN1226" s="15">
        <v>1</v>
      </c>
      <c r="AO1226"/>
      <c r="AP1226" s="15"/>
      <c r="AQ1226"/>
    </row>
    <row r="1227" spans="1:43">
      <c r="A1227"/>
      <c r="B1227"/>
      <c r="C1227"/>
      <c r="D1227"/>
      <c r="E1227" s="19">
        <v>0.28819444444444448</v>
      </c>
      <c r="F1227"/>
      <c r="G1227"/>
      <c r="H1227" s="15">
        <v>348</v>
      </c>
      <c r="I1227" s="15">
        <v>157</v>
      </c>
      <c r="J1227" s="15" t="s">
        <v>5982</v>
      </c>
      <c r="K1227" s="15" t="s">
        <v>5982</v>
      </c>
      <c r="L1227" s="15">
        <v>2</v>
      </c>
      <c r="M1227" s="15">
        <v>400</v>
      </c>
      <c r="N1227" s="15">
        <v>130</v>
      </c>
      <c r="O1227" s="15" t="s">
        <v>5986</v>
      </c>
      <c r="P1227"/>
      <c r="Q1227"/>
      <c r="R1227" s="15"/>
      <c r="S1227"/>
      <c r="T1227"/>
      <c r="U1227" s="15" t="s">
        <v>5982</v>
      </c>
      <c r="V1227" s="15" t="s">
        <v>5982</v>
      </c>
      <c r="W1227" s="15" t="s">
        <v>5982</v>
      </c>
      <c r="X1227" s="15" t="s">
        <v>5986</v>
      </c>
      <c r="Y1227" s="15" t="s">
        <v>5986</v>
      </c>
      <c r="Z1227" s="15" t="s">
        <v>5986</v>
      </c>
      <c r="AA1227" s="15">
        <v>265</v>
      </c>
      <c r="AB1227" s="15">
        <v>52</v>
      </c>
      <c r="AC1227" s="15" t="s">
        <v>5982</v>
      </c>
      <c r="AD1227" s="15" t="s">
        <v>5982</v>
      </c>
      <c r="AE1227" s="15" t="s">
        <v>5982</v>
      </c>
      <c r="AF1227" s="15">
        <v>1</v>
      </c>
      <c r="AG1227" s="15">
        <v>1</v>
      </c>
      <c r="AH1227" s="15">
        <v>1</v>
      </c>
      <c r="AI1227" s="15" t="s">
        <v>5982</v>
      </c>
      <c r="AJ1227" s="15" t="s">
        <v>5982</v>
      </c>
      <c r="AK1227" s="15" t="s">
        <v>5982</v>
      </c>
      <c r="AL1227" s="15">
        <v>1</v>
      </c>
      <c r="AM1227" s="15">
        <v>3</v>
      </c>
      <c r="AN1227" s="15">
        <v>3</v>
      </c>
      <c r="AO1227"/>
      <c r="AP1227" s="15">
        <v>1</v>
      </c>
      <c r="AQ1227"/>
    </row>
    <row r="1228" spans="1:43">
      <c r="A1228"/>
      <c r="B1228"/>
      <c r="C1228"/>
      <c r="D1228"/>
      <c r="E1228" s="19">
        <v>0.31597222222222221</v>
      </c>
      <c r="F1228"/>
      <c r="G1228"/>
      <c r="H1228" s="15">
        <v>261</v>
      </c>
      <c r="I1228" s="15">
        <v>80</v>
      </c>
      <c r="J1228" s="15" t="s">
        <v>5982</v>
      </c>
      <c r="K1228" s="15" t="s">
        <v>5982</v>
      </c>
      <c r="L1228" s="15">
        <v>2</v>
      </c>
      <c r="M1228" s="15">
        <v>300</v>
      </c>
      <c r="N1228" s="15">
        <v>150</v>
      </c>
      <c r="O1228" s="15" t="s">
        <v>5986</v>
      </c>
      <c r="P1228"/>
      <c r="Q1228"/>
      <c r="R1228" s="15"/>
      <c r="S1228"/>
      <c r="T1228"/>
      <c r="U1228" s="15" t="s">
        <v>5982</v>
      </c>
      <c r="V1228" s="15" t="s">
        <v>5982</v>
      </c>
      <c r="W1228" s="15" t="s">
        <v>5982</v>
      </c>
      <c r="X1228" s="15" t="s">
        <v>5986</v>
      </c>
      <c r="Y1228" s="15" t="s">
        <v>5986</v>
      </c>
      <c r="Z1228" s="15" t="s">
        <v>5986</v>
      </c>
      <c r="AA1228" s="15">
        <v>150</v>
      </c>
      <c r="AB1228" s="15">
        <v>60</v>
      </c>
      <c r="AC1228" s="15" t="s">
        <v>5982</v>
      </c>
      <c r="AD1228" s="15" t="s">
        <v>5982</v>
      </c>
      <c r="AE1228" s="15" t="s">
        <v>5982</v>
      </c>
      <c r="AF1228" s="15">
        <v>1</v>
      </c>
      <c r="AG1228" s="15">
        <v>1</v>
      </c>
      <c r="AH1228" s="15">
        <v>1</v>
      </c>
      <c r="AI1228" s="15" t="s">
        <v>5982</v>
      </c>
      <c r="AJ1228" s="15" t="s">
        <v>5982</v>
      </c>
      <c r="AK1228" s="15" t="s">
        <v>5982</v>
      </c>
      <c r="AL1228" s="15">
        <v>3</v>
      </c>
      <c r="AM1228" s="15">
        <v>1</v>
      </c>
      <c r="AN1228" s="15">
        <v>1</v>
      </c>
      <c r="AO1228"/>
      <c r="AP1228" s="15">
        <v>1</v>
      </c>
      <c r="AQ1228"/>
    </row>
    <row r="1229" spans="1:43">
      <c r="A1229"/>
      <c r="B1229"/>
      <c r="C1229"/>
      <c r="D1229"/>
      <c r="E1229" s="19">
        <v>0.33333333333333331</v>
      </c>
      <c r="F1229"/>
      <c r="G1229"/>
      <c r="H1229" s="15">
        <v>208</v>
      </c>
      <c r="I1229" s="15">
        <v>132</v>
      </c>
      <c r="J1229" s="15" t="s">
        <v>5982</v>
      </c>
      <c r="K1229" s="15" t="s">
        <v>5982</v>
      </c>
      <c r="L1229" s="15">
        <v>2</v>
      </c>
      <c r="M1229" s="15">
        <v>150</v>
      </c>
      <c r="N1229" s="15">
        <v>33</v>
      </c>
      <c r="O1229" s="15" t="s">
        <v>5982</v>
      </c>
      <c r="P1229"/>
      <c r="Q1229"/>
      <c r="R1229" s="15" t="s">
        <v>5986</v>
      </c>
      <c r="S1229"/>
      <c r="T1229"/>
      <c r="U1229" s="15" t="s">
        <v>5982</v>
      </c>
      <c r="V1229" s="15" t="s">
        <v>5982</v>
      </c>
      <c r="W1229" s="15" t="s">
        <v>5982</v>
      </c>
      <c r="X1229" s="15" t="s">
        <v>5986</v>
      </c>
      <c r="Y1229" s="15" t="s">
        <v>5986</v>
      </c>
      <c r="Z1229" s="15" t="s">
        <v>5986</v>
      </c>
      <c r="AA1229" s="15">
        <v>117</v>
      </c>
      <c r="AB1229" s="15">
        <v>29</v>
      </c>
      <c r="AC1229" s="15" t="s">
        <v>5982</v>
      </c>
      <c r="AD1229" s="15" t="s">
        <v>5982</v>
      </c>
      <c r="AE1229" s="15" t="s">
        <v>5982</v>
      </c>
      <c r="AF1229" s="15">
        <v>1</v>
      </c>
      <c r="AG1229" s="15">
        <v>1</v>
      </c>
      <c r="AH1229" s="15">
        <v>6</v>
      </c>
      <c r="AI1229" s="15" t="s">
        <v>5982</v>
      </c>
      <c r="AJ1229" s="15" t="s">
        <v>5982</v>
      </c>
      <c r="AK1229" s="15" t="s">
        <v>5982</v>
      </c>
      <c r="AL1229" s="15">
        <v>1</v>
      </c>
      <c r="AM1229" s="15">
        <v>3</v>
      </c>
      <c r="AN1229" s="15">
        <v>1</v>
      </c>
      <c r="AO1229"/>
      <c r="AP1229" s="15">
        <v>1</v>
      </c>
      <c r="AQ1229"/>
    </row>
    <row r="1230" spans="1:43">
      <c r="A1230"/>
      <c r="B1230"/>
      <c r="C1230"/>
      <c r="D1230"/>
      <c r="E1230" s="19">
        <v>0.375</v>
      </c>
      <c r="F1230"/>
      <c r="G1230"/>
      <c r="H1230" s="15">
        <v>162</v>
      </c>
      <c r="I1230" s="15">
        <v>30</v>
      </c>
      <c r="J1230" s="15" t="s">
        <v>5982</v>
      </c>
      <c r="K1230" s="15" t="s">
        <v>5982</v>
      </c>
      <c r="L1230" s="15">
        <v>2</v>
      </c>
      <c r="M1230" s="15">
        <v>200</v>
      </c>
      <c r="N1230" s="15">
        <v>127</v>
      </c>
      <c r="O1230" s="15" t="s">
        <v>5986</v>
      </c>
      <c r="P1230"/>
      <c r="Q1230"/>
      <c r="R1230" s="15" t="s">
        <v>5986</v>
      </c>
      <c r="S1230"/>
      <c r="T1230"/>
      <c r="U1230" s="15" t="s">
        <v>5982</v>
      </c>
      <c r="V1230" s="15" t="s">
        <v>5982</v>
      </c>
      <c r="W1230" s="15" t="s">
        <v>5982</v>
      </c>
      <c r="X1230" s="15" t="s">
        <v>5986</v>
      </c>
      <c r="Y1230" s="15" t="s">
        <v>5986</v>
      </c>
      <c r="Z1230" s="15" t="s">
        <v>5986</v>
      </c>
      <c r="AA1230" s="15">
        <v>73</v>
      </c>
      <c r="AB1230" s="15">
        <v>29</v>
      </c>
      <c r="AC1230" s="15" t="s">
        <v>5982</v>
      </c>
      <c r="AD1230" s="15" t="s">
        <v>5982</v>
      </c>
      <c r="AE1230" s="15" t="s">
        <v>5982</v>
      </c>
      <c r="AF1230" s="15">
        <v>1</v>
      </c>
      <c r="AG1230" s="15">
        <v>1</v>
      </c>
      <c r="AH1230" s="15">
        <v>1</v>
      </c>
      <c r="AI1230" s="15" t="s">
        <v>5982</v>
      </c>
      <c r="AJ1230" s="15" t="s">
        <v>5982</v>
      </c>
      <c r="AK1230" s="15" t="s">
        <v>5982</v>
      </c>
      <c r="AL1230" s="15">
        <v>3</v>
      </c>
      <c r="AM1230" s="15">
        <v>6</v>
      </c>
      <c r="AN1230" s="15">
        <v>1</v>
      </c>
      <c r="AO1230"/>
      <c r="AP1230" s="15"/>
      <c r="AQ1230"/>
    </row>
    <row r="1231" spans="1:43">
      <c r="A1231"/>
      <c r="B1231"/>
      <c r="C1231"/>
      <c r="D1231"/>
      <c r="E1231" s="19">
        <v>0.40277777777777773</v>
      </c>
      <c r="F1231"/>
      <c r="G1231"/>
      <c r="H1231" s="15">
        <v>123</v>
      </c>
      <c r="I1231" s="15">
        <v>56</v>
      </c>
      <c r="J1231" s="15" t="s">
        <v>5982</v>
      </c>
      <c r="K1231" s="15" t="s">
        <v>5982</v>
      </c>
      <c r="L1231" s="15">
        <v>2</v>
      </c>
      <c r="M1231" s="15">
        <v>150</v>
      </c>
      <c r="N1231" s="15">
        <v>98</v>
      </c>
      <c r="O1231" s="15" t="s">
        <v>5986</v>
      </c>
      <c r="P1231"/>
      <c r="Q1231"/>
      <c r="R1231" s="15" t="s">
        <v>5986</v>
      </c>
      <c r="S1231"/>
      <c r="T1231"/>
      <c r="U1231" s="15" t="s">
        <v>5982</v>
      </c>
      <c r="V1231" s="15" t="s">
        <v>5982</v>
      </c>
      <c r="W1231" s="15" t="s">
        <v>5982</v>
      </c>
      <c r="X1231" s="15" t="s">
        <v>5986</v>
      </c>
      <c r="Y1231" s="15" t="s">
        <v>5986</v>
      </c>
      <c r="Z1231" s="15" t="s">
        <v>5986</v>
      </c>
      <c r="AA1231" s="15">
        <v>52</v>
      </c>
      <c r="AB1231" s="15">
        <v>48</v>
      </c>
      <c r="AC1231" s="15" t="s">
        <v>5982</v>
      </c>
      <c r="AD1231" s="15" t="s">
        <v>5982</v>
      </c>
      <c r="AE1231" s="15" t="s">
        <v>5986</v>
      </c>
      <c r="AF1231" s="15">
        <v>1</v>
      </c>
      <c r="AG1231" s="15">
        <v>1</v>
      </c>
      <c r="AH1231" s="15"/>
      <c r="AI1231" s="15" t="s">
        <v>5982</v>
      </c>
      <c r="AJ1231" s="15" t="s">
        <v>5982</v>
      </c>
      <c r="AK1231" s="15" t="s">
        <v>5982</v>
      </c>
      <c r="AL1231" s="15">
        <v>1</v>
      </c>
      <c r="AM1231" s="15">
        <v>1</v>
      </c>
      <c r="AN1231" s="15">
        <v>3</v>
      </c>
      <c r="AO1231"/>
      <c r="AP1231" s="15">
        <v>1</v>
      </c>
      <c r="AQ1231"/>
    </row>
    <row r="1232" spans="1:43">
      <c r="A1232"/>
      <c r="B1232"/>
      <c r="C1232"/>
      <c r="D1232"/>
      <c r="E1232" s="19">
        <v>0.43055555555555558</v>
      </c>
      <c r="F1232"/>
      <c r="G1232"/>
      <c r="H1232" s="15">
        <v>63</v>
      </c>
      <c r="I1232" s="15">
        <v>42</v>
      </c>
      <c r="J1232" s="15" t="s">
        <v>5982</v>
      </c>
      <c r="K1232" s="15" t="s">
        <v>5982</v>
      </c>
      <c r="L1232" s="15">
        <v>2</v>
      </c>
      <c r="M1232" s="15">
        <v>100</v>
      </c>
      <c r="N1232" s="15">
        <v>20</v>
      </c>
      <c r="O1232" s="15" t="s">
        <v>5986</v>
      </c>
      <c r="P1232"/>
      <c r="Q1232"/>
      <c r="R1232" s="15" t="s">
        <v>5986</v>
      </c>
      <c r="S1232"/>
      <c r="T1232"/>
      <c r="U1232" s="15" t="s">
        <v>5982</v>
      </c>
      <c r="V1232" s="15" t="s">
        <v>5982</v>
      </c>
      <c r="W1232" s="15" t="s">
        <v>5982</v>
      </c>
      <c r="X1232" s="15" t="s">
        <v>5986</v>
      </c>
      <c r="Y1232" s="15" t="s">
        <v>5986</v>
      </c>
      <c r="Z1232" s="15" t="s">
        <v>5986</v>
      </c>
      <c r="AA1232" s="15">
        <v>45</v>
      </c>
      <c r="AB1232" s="15">
        <v>15</v>
      </c>
      <c r="AC1232" s="15" t="s">
        <v>5982</v>
      </c>
      <c r="AD1232" s="15" t="s">
        <v>5982</v>
      </c>
      <c r="AE1232" s="15" t="s">
        <v>5982</v>
      </c>
      <c r="AF1232" s="15">
        <v>1</v>
      </c>
      <c r="AG1232" s="15">
        <v>1</v>
      </c>
      <c r="AH1232" s="15">
        <v>6</v>
      </c>
      <c r="AI1232" s="15" t="s">
        <v>5982</v>
      </c>
      <c r="AJ1232" s="15" t="s">
        <v>5982</v>
      </c>
      <c r="AK1232" s="15" t="s">
        <v>5982</v>
      </c>
      <c r="AL1232" s="15">
        <v>1</v>
      </c>
      <c r="AM1232" s="15">
        <v>3</v>
      </c>
      <c r="AN1232" s="15">
        <v>6</v>
      </c>
      <c r="AO1232"/>
      <c r="AP1232" s="15">
        <v>1</v>
      </c>
      <c r="AQ1232"/>
    </row>
    <row r="1233" spans="1:43">
      <c r="A1233"/>
      <c r="B1233"/>
      <c r="C1233"/>
      <c r="D1233"/>
      <c r="E1233" s="19">
        <v>0.51388888888888895</v>
      </c>
      <c r="F1233"/>
      <c r="G1233"/>
      <c r="H1233" s="15">
        <v>88</v>
      </c>
      <c r="I1233" s="15">
        <v>75</v>
      </c>
      <c r="J1233" s="15" t="s">
        <v>5982</v>
      </c>
      <c r="K1233" s="15" t="s">
        <v>5982</v>
      </c>
      <c r="L1233" s="15">
        <v>2</v>
      </c>
      <c r="M1233" s="15">
        <v>150</v>
      </c>
      <c r="N1233" s="15">
        <v>75</v>
      </c>
      <c r="O1233" s="15" t="s">
        <v>5986</v>
      </c>
      <c r="P1233"/>
      <c r="Q1233"/>
      <c r="R1233" s="15" t="s">
        <v>5986</v>
      </c>
      <c r="S1233"/>
      <c r="T1233"/>
      <c r="U1233" s="15" t="s">
        <v>5982</v>
      </c>
      <c r="V1233" s="15" t="s">
        <v>5982</v>
      </c>
      <c r="W1233" s="15" t="s">
        <v>5982</v>
      </c>
      <c r="X1233" s="15" t="s">
        <v>5986</v>
      </c>
      <c r="Y1233" s="15" t="s">
        <v>5986</v>
      </c>
      <c r="Z1233" s="15" t="s">
        <v>5986</v>
      </c>
      <c r="AA1233" s="15">
        <v>15</v>
      </c>
      <c r="AB1233" s="15">
        <v>60</v>
      </c>
      <c r="AC1233" s="15" t="s">
        <v>5982</v>
      </c>
      <c r="AD1233" s="15" t="s">
        <v>5982</v>
      </c>
      <c r="AE1233" s="15" t="s">
        <v>5982</v>
      </c>
      <c r="AF1233" s="15">
        <v>1</v>
      </c>
      <c r="AG1233" s="15">
        <v>1</v>
      </c>
      <c r="AH1233" s="15">
        <v>1</v>
      </c>
      <c r="AI1233" s="15" t="s">
        <v>5982</v>
      </c>
      <c r="AJ1233" s="15" t="s">
        <v>5982</v>
      </c>
      <c r="AK1233" s="15" t="s">
        <v>5982</v>
      </c>
      <c r="AL1233" s="15">
        <v>1</v>
      </c>
      <c r="AM1233" s="15">
        <v>1</v>
      </c>
      <c r="AN1233" s="15">
        <v>3</v>
      </c>
      <c r="AO1233"/>
      <c r="AP1233" s="15">
        <v>1</v>
      </c>
      <c r="AQ1233"/>
    </row>
    <row r="1234" spans="1:43">
      <c r="A1234"/>
      <c r="B1234"/>
      <c r="C1234"/>
      <c r="D1234"/>
      <c r="E1234" s="19">
        <v>0.4777777777777778</v>
      </c>
      <c r="F1234"/>
      <c r="G1234"/>
      <c r="H1234" s="15">
        <v>692</v>
      </c>
      <c r="I1234" s="15"/>
      <c r="J1234" s="15" t="s">
        <v>5982</v>
      </c>
      <c r="K1234" s="15" t="s">
        <v>5982</v>
      </c>
      <c r="L1234" s="15">
        <v>2</v>
      </c>
      <c r="M1234" s="15">
        <v>650</v>
      </c>
      <c r="N1234" s="15">
        <v>555</v>
      </c>
      <c r="O1234" s="15" t="s">
        <v>5982</v>
      </c>
      <c r="P1234"/>
      <c r="Q1234"/>
      <c r="R1234" s="15" t="s">
        <v>5986</v>
      </c>
      <c r="S1234"/>
      <c r="T1234"/>
      <c r="U1234" s="15" t="s">
        <v>5982</v>
      </c>
      <c r="V1234" s="15" t="s">
        <v>5982</v>
      </c>
      <c r="W1234" s="15" t="s">
        <v>5982</v>
      </c>
      <c r="X1234" s="15" t="s">
        <v>5986</v>
      </c>
      <c r="Y1234" s="15" t="s">
        <v>5986</v>
      </c>
      <c r="Z1234" s="15" t="s">
        <v>5986</v>
      </c>
      <c r="AA1234" s="15">
        <v>95</v>
      </c>
      <c r="AB1234" s="15">
        <v>65</v>
      </c>
      <c r="AC1234" s="15" t="s">
        <v>5982</v>
      </c>
      <c r="AD1234" s="15" t="s">
        <v>5986</v>
      </c>
      <c r="AE1234" s="15" t="s">
        <v>5986</v>
      </c>
      <c r="AF1234" s="15">
        <v>1</v>
      </c>
      <c r="AG1234" s="15"/>
      <c r="AH1234" s="15"/>
      <c r="AI1234" s="15" t="s">
        <v>5982</v>
      </c>
      <c r="AJ1234" s="15" t="s">
        <v>5986</v>
      </c>
      <c r="AK1234" s="15" t="s">
        <v>5986</v>
      </c>
      <c r="AL1234" s="15">
        <v>1</v>
      </c>
      <c r="AM1234" s="15"/>
      <c r="AN1234" s="15"/>
      <c r="AO1234"/>
      <c r="AP1234" s="15">
        <v>1</v>
      </c>
      <c r="AQ1234"/>
    </row>
    <row r="1235" spans="1:43">
      <c r="A1235"/>
      <c r="B1235"/>
      <c r="C1235"/>
      <c r="D1235"/>
      <c r="E1235" s="19">
        <v>0.4548611111111111</v>
      </c>
      <c r="F1235"/>
      <c r="G1235"/>
      <c r="H1235" s="15">
        <v>58</v>
      </c>
      <c r="I1235" s="15"/>
      <c r="J1235" s="15" t="s">
        <v>5982</v>
      </c>
      <c r="K1235" s="15" t="s">
        <v>5982</v>
      </c>
      <c r="L1235" s="15">
        <v>2</v>
      </c>
      <c r="M1235" s="15">
        <v>75</v>
      </c>
      <c r="N1235" s="15">
        <v>27</v>
      </c>
      <c r="O1235" s="15" t="s">
        <v>5986</v>
      </c>
      <c r="P1235"/>
      <c r="Q1235"/>
      <c r="R1235" s="15" t="s">
        <v>5986</v>
      </c>
      <c r="S1235"/>
      <c r="T1235"/>
      <c r="U1235" s="15" t="s">
        <v>5982</v>
      </c>
      <c r="V1235" s="15" t="s">
        <v>5982</v>
      </c>
      <c r="W1235" s="15" t="s">
        <v>5982</v>
      </c>
      <c r="X1235" s="15" t="s">
        <v>5986</v>
      </c>
      <c r="Y1235" s="15" t="s">
        <v>5986</v>
      </c>
      <c r="Z1235" s="15" t="s">
        <v>5986</v>
      </c>
      <c r="AA1235" s="15">
        <v>48</v>
      </c>
      <c r="AB1235" s="15">
        <v>20</v>
      </c>
      <c r="AC1235" s="15" t="s">
        <v>5986</v>
      </c>
      <c r="AD1235" s="15" t="s">
        <v>5986</v>
      </c>
      <c r="AE1235" s="15" t="s">
        <v>5982</v>
      </c>
      <c r="AF1235" s="15"/>
      <c r="AG1235" s="15"/>
      <c r="AH1235" s="15">
        <v>1</v>
      </c>
      <c r="AI1235" s="15" t="s">
        <v>5986</v>
      </c>
      <c r="AJ1235" s="15" t="s">
        <v>5986</v>
      </c>
      <c r="AK1235" s="15" t="s">
        <v>5982</v>
      </c>
      <c r="AL1235" s="15"/>
      <c r="AM1235" s="15"/>
      <c r="AN1235" s="15">
        <v>1</v>
      </c>
      <c r="AO1235"/>
      <c r="AP1235" s="15">
        <v>1</v>
      </c>
      <c r="AQ1235"/>
    </row>
    <row r="1236" spans="1:43">
      <c r="A1236"/>
      <c r="B1236"/>
      <c r="C1236"/>
      <c r="D1236"/>
      <c r="E1236" s="19">
        <v>0.43055555555555558</v>
      </c>
      <c r="F1236"/>
      <c r="G1236"/>
      <c r="H1236" s="15">
        <v>84</v>
      </c>
      <c r="I1236" s="15"/>
      <c r="J1236" s="15" t="s">
        <v>5982</v>
      </c>
      <c r="K1236" s="15" t="s">
        <v>5982</v>
      </c>
      <c r="L1236" s="15">
        <v>2</v>
      </c>
      <c r="M1236" s="15">
        <v>100</v>
      </c>
      <c r="N1236" s="15">
        <v>73</v>
      </c>
      <c r="O1236" s="15" t="s">
        <v>5986</v>
      </c>
      <c r="P1236"/>
      <c r="Q1236"/>
      <c r="R1236" s="15" t="s">
        <v>5986</v>
      </c>
      <c r="S1236"/>
      <c r="T1236"/>
      <c r="U1236" s="15" t="s">
        <v>5982</v>
      </c>
      <c r="V1236" s="15" t="s">
        <v>5982</v>
      </c>
      <c r="W1236" s="15" t="s">
        <v>5986</v>
      </c>
      <c r="X1236" s="15" t="s">
        <v>5986</v>
      </c>
      <c r="Y1236" s="15" t="s">
        <v>5986</v>
      </c>
      <c r="Z1236" s="15" t="s">
        <v>5986</v>
      </c>
      <c r="AA1236" s="15">
        <v>27</v>
      </c>
      <c r="AB1236" s="15">
        <v>7</v>
      </c>
      <c r="AC1236" s="15" t="s">
        <v>5982</v>
      </c>
      <c r="AD1236" s="15" t="s">
        <v>5986</v>
      </c>
      <c r="AE1236" s="15" t="s">
        <v>5982</v>
      </c>
      <c r="AF1236" s="15">
        <v>1</v>
      </c>
      <c r="AG1236" s="15"/>
      <c r="AH1236" s="15">
        <v>1</v>
      </c>
      <c r="AI1236" s="15" t="s">
        <v>5982</v>
      </c>
      <c r="AJ1236" s="15" t="s">
        <v>5986</v>
      </c>
      <c r="AK1236" s="15" t="s">
        <v>5982</v>
      </c>
      <c r="AL1236" s="15">
        <v>1</v>
      </c>
      <c r="AM1236" s="15"/>
      <c r="AN1236" s="15">
        <v>1</v>
      </c>
      <c r="AO1236"/>
      <c r="AP1236" s="15">
        <v>1</v>
      </c>
      <c r="AQ1236"/>
    </row>
    <row r="1237" spans="1:43">
      <c r="A1237"/>
      <c r="B1237"/>
      <c r="C1237"/>
      <c r="D1237"/>
      <c r="E1237" s="19">
        <v>0.40416666666666662</v>
      </c>
      <c r="F1237"/>
      <c r="G1237"/>
      <c r="H1237" s="15">
        <v>137</v>
      </c>
      <c r="I1237" s="15"/>
      <c r="J1237" s="15" t="s">
        <v>5982</v>
      </c>
      <c r="K1237" s="15" t="s">
        <v>5982</v>
      </c>
      <c r="L1237" s="15">
        <v>2</v>
      </c>
      <c r="M1237" s="15">
        <v>150</v>
      </c>
      <c r="N1237" s="15">
        <v>50</v>
      </c>
      <c r="O1237" s="15" t="s">
        <v>5986</v>
      </c>
      <c r="P1237"/>
      <c r="Q1237"/>
      <c r="R1237" s="15" t="s">
        <v>5986</v>
      </c>
      <c r="S1237"/>
      <c r="T1237"/>
      <c r="U1237" s="15"/>
      <c r="V1237" s="15"/>
      <c r="W1237" s="15"/>
      <c r="X1237" s="15"/>
      <c r="Y1237" s="15"/>
      <c r="Z1237" s="15"/>
      <c r="AA1237" s="15">
        <v>100</v>
      </c>
      <c r="AB1237" s="15">
        <v>0</v>
      </c>
      <c r="AC1237" s="15" t="s">
        <v>5986</v>
      </c>
      <c r="AD1237" s="15" t="s">
        <v>5986</v>
      </c>
      <c r="AE1237" s="15" t="s">
        <v>5982</v>
      </c>
      <c r="AF1237" s="15"/>
      <c r="AG1237" s="15"/>
      <c r="AH1237" s="15">
        <v>1</v>
      </c>
      <c r="AI1237" s="15" t="s">
        <v>5986</v>
      </c>
      <c r="AJ1237" s="15" t="s">
        <v>5986</v>
      </c>
      <c r="AK1237" s="15" t="s">
        <v>5982</v>
      </c>
      <c r="AL1237" s="15"/>
      <c r="AM1237" s="15"/>
      <c r="AN1237" s="15">
        <v>1</v>
      </c>
      <c r="AO1237"/>
      <c r="AP1237" s="15"/>
      <c r="AQ1237"/>
    </row>
    <row r="1238" spans="1:43">
      <c r="A1238"/>
      <c r="B1238"/>
      <c r="C1238"/>
      <c r="D1238"/>
      <c r="E1238" s="19">
        <v>0.35555555555555557</v>
      </c>
      <c r="F1238"/>
      <c r="G1238"/>
      <c r="H1238" s="15">
        <v>313</v>
      </c>
      <c r="I1238" s="15"/>
      <c r="J1238" s="15" t="s">
        <v>5982</v>
      </c>
      <c r="K1238" s="15" t="s">
        <v>5982</v>
      </c>
      <c r="L1238" s="15">
        <v>2</v>
      </c>
      <c r="M1238" s="15">
        <v>330</v>
      </c>
      <c r="N1238" s="15">
        <v>100</v>
      </c>
      <c r="O1238" s="15" t="s">
        <v>5986</v>
      </c>
      <c r="P1238"/>
      <c r="Q1238"/>
      <c r="R1238" s="15" t="s">
        <v>5986</v>
      </c>
      <c r="S1238"/>
      <c r="T1238"/>
      <c r="U1238" s="15" t="s">
        <v>5982</v>
      </c>
      <c r="V1238" s="15" t="s">
        <v>5982</v>
      </c>
      <c r="W1238" s="15" t="s">
        <v>5982</v>
      </c>
      <c r="X1238" s="15" t="s">
        <v>5986</v>
      </c>
      <c r="Y1238" s="15" t="s">
        <v>5986</v>
      </c>
      <c r="Z1238" s="15" t="s">
        <v>5986</v>
      </c>
      <c r="AA1238" s="15">
        <v>230</v>
      </c>
      <c r="AB1238" s="15">
        <v>73</v>
      </c>
      <c r="AC1238" s="15" t="s">
        <v>5982</v>
      </c>
      <c r="AD1238" s="15" t="s">
        <v>5986</v>
      </c>
      <c r="AE1238" s="15" t="s">
        <v>5986</v>
      </c>
      <c r="AF1238" s="15">
        <v>1</v>
      </c>
      <c r="AG1238" s="15"/>
      <c r="AH1238" s="15"/>
      <c r="AI1238" s="15" t="s">
        <v>5982</v>
      </c>
      <c r="AJ1238" s="15" t="s">
        <v>5986</v>
      </c>
      <c r="AK1238" s="15" t="s">
        <v>5986</v>
      </c>
      <c r="AL1238" s="15">
        <v>1</v>
      </c>
      <c r="AM1238" s="15"/>
      <c r="AN1238" s="15"/>
      <c r="AO1238"/>
      <c r="AP1238" s="15">
        <v>1</v>
      </c>
      <c r="AQ1238"/>
    </row>
    <row r="1239" spans="1:43">
      <c r="A1239"/>
      <c r="B1239"/>
      <c r="C1239"/>
      <c r="D1239"/>
      <c r="E1239" s="19">
        <v>0.32222222222222224</v>
      </c>
      <c r="F1239"/>
      <c r="G1239"/>
      <c r="H1239" s="15">
        <v>400</v>
      </c>
      <c r="I1239" s="15"/>
      <c r="J1239" s="15" t="s">
        <v>5982</v>
      </c>
      <c r="K1239" s="15" t="s">
        <v>5982</v>
      </c>
      <c r="L1239" s="15">
        <v>2</v>
      </c>
      <c r="M1239" s="15">
        <v>500</v>
      </c>
      <c r="N1239" s="15">
        <v>316</v>
      </c>
      <c r="O1239" s="15" t="s">
        <v>5986</v>
      </c>
      <c r="P1239"/>
      <c r="Q1239"/>
      <c r="R1239" s="15" t="s">
        <v>5986</v>
      </c>
      <c r="S1239"/>
      <c r="T1239"/>
      <c r="U1239" s="15" t="s">
        <v>5982</v>
      </c>
      <c r="V1239" s="15" t="s">
        <v>5982</v>
      </c>
      <c r="W1239" s="15" t="s">
        <v>5982</v>
      </c>
      <c r="X1239" s="15" t="s">
        <v>5986</v>
      </c>
      <c r="Y1239" s="15" t="s">
        <v>5986</v>
      </c>
      <c r="Z1239" s="15" t="s">
        <v>5986</v>
      </c>
      <c r="AA1239" s="15">
        <v>84</v>
      </c>
      <c r="AB1239" s="15">
        <v>2</v>
      </c>
      <c r="AC1239" s="15" t="s">
        <v>5982</v>
      </c>
      <c r="AD1239" s="15" t="s">
        <v>5986</v>
      </c>
      <c r="AE1239" s="15" t="s">
        <v>5982</v>
      </c>
      <c r="AF1239" s="15">
        <v>1</v>
      </c>
      <c r="AG1239" s="15"/>
      <c r="AH1239" s="15">
        <v>1</v>
      </c>
      <c r="AI1239" s="15" t="s">
        <v>5982</v>
      </c>
      <c r="AJ1239" s="15" t="s">
        <v>5986</v>
      </c>
      <c r="AK1239" s="15" t="s">
        <v>5982</v>
      </c>
      <c r="AL1239" s="15">
        <v>1</v>
      </c>
      <c r="AM1239" s="15"/>
      <c r="AN1239" s="15">
        <v>1</v>
      </c>
      <c r="AO1239"/>
      <c r="AP1239" s="15">
        <v>1</v>
      </c>
      <c r="AQ1239"/>
    </row>
    <row r="1240" spans="1:43">
      <c r="A1240"/>
      <c r="B1240"/>
      <c r="C1240"/>
      <c r="D1240"/>
      <c r="E1240" s="19">
        <v>0.29166666666666669</v>
      </c>
      <c r="F1240"/>
      <c r="G1240"/>
      <c r="H1240" s="15">
        <v>1200</v>
      </c>
      <c r="I1240" s="15"/>
      <c r="J1240" s="15" t="s">
        <v>5982</v>
      </c>
      <c r="K1240" s="15" t="s">
        <v>5982</v>
      </c>
      <c r="L1240" s="15">
        <v>2</v>
      </c>
      <c r="M1240" s="15">
        <v>1000</v>
      </c>
      <c r="N1240" s="15">
        <v>750</v>
      </c>
      <c r="O1240" s="15" t="s">
        <v>5982</v>
      </c>
      <c r="P1240"/>
      <c r="Q1240"/>
      <c r="R1240" s="15" t="s">
        <v>5986</v>
      </c>
      <c r="S1240"/>
      <c r="T1240"/>
      <c r="U1240" s="15" t="s">
        <v>5982</v>
      </c>
      <c r="V1240" s="15" t="s">
        <v>5982</v>
      </c>
      <c r="W1240" s="15" t="s">
        <v>5982</v>
      </c>
      <c r="X1240" s="15" t="s">
        <v>5986</v>
      </c>
      <c r="Y1240" s="15" t="s">
        <v>5986</v>
      </c>
      <c r="Z1240" s="15" t="s">
        <v>5986</v>
      </c>
      <c r="AA1240" s="15">
        <v>250</v>
      </c>
      <c r="AB1240" s="15">
        <v>150</v>
      </c>
      <c r="AC1240" s="15" t="s">
        <v>5982</v>
      </c>
      <c r="AD1240" s="15" t="s">
        <v>5986</v>
      </c>
      <c r="AE1240" s="15" t="s">
        <v>5982</v>
      </c>
      <c r="AF1240" s="15">
        <v>1</v>
      </c>
      <c r="AG1240" s="15"/>
      <c r="AH1240" s="15">
        <v>1</v>
      </c>
      <c r="AI1240" s="15" t="s">
        <v>5982</v>
      </c>
      <c r="AJ1240" s="15" t="s">
        <v>5986</v>
      </c>
      <c r="AK1240" s="15" t="s">
        <v>5982</v>
      </c>
      <c r="AL1240" s="15">
        <v>1</v>
      </c>
      <c r="AM1240" s="15"/>
      <c r="AN1240" s="15">
        <v>1</v>
      </c>
      <c r="AO1240"/>
      <c r="AP1240" s="15">
        <v>1</v>
      </c>
      <c r="AQ1240"/>
    </row>
    <row r="1241" spans="1:43">
      <c r="A1241"/>
      <c r="B1241"/>
      <c r="C1241"/>
      <c r="D1241"/>
      <c r="E1241" s="19">
        <v>0.34722222222222227</v>
      </c>
      <c r="F1241"/>
      <c r="G1241"/>
      <c r="H1241" s="15">
        <v>448</v>
      </c>
      <c r="I1241" s="15">
        <v>390</v>
      </c>
      <c r="J1241" s="15" t="s">
        <v>5982</v>
      </c>
      <c r="K1241" s="15" t="s">
        <v>5982</v>
      </c>
      <c r="L1241" s="15">
        <v>2</v>
      </c>
      <c r="M1241" s="15">
        <v>500</v>
      </c>
      <c r="N1241" s="15">
        <v>110</v>
      </c>
      <c r="O1241" s="15" t="s">
        <v>5986</v>
      </c>
      <c r="P1241"/>
      <c r="Q1241"/>
      <c r="R1241" s="15" t="s">
        <v>5986</v>
      </c>
      <c r="S1241"/>
      <c r="T1241"/>
      <c r="U1241" s="15" t="s">
        <v>5982</v>
      </c>
      <c r="V1241" s="15" t="s">
        <v>5982</v>
      </c>
      <c r="W1241" s="15" t="s">
        <v>5982</v>
      </c>
      <c r="X1241" s="15" t="s">
        <v>5986</v>
      </c>
      <c r="Y1241" s="15" t="s">
        <v>5986</v>
      </c>
      <c r="Z1241" s="15" t="s">
        <v>5986</v>
      </c>
      <c r="AA1241" s="15">
        <v>350</v>
      </c>
      <c r="AB1241" s="15">
        <v>90</v>
      </c>
      <c r="AC1241" s="15" t="s">
        <v>5982</v>
      </c>
      <c r="AD1241" s="15" t="s">
        <v>5982</v>
      </c>
      <c r="AE1241" s="15" t="s">
        <v>5986</v>
      </c>
      <c r="AF1241" s="15">
        <v>6</v>
      </c>
      <c r="AG1241" s="15">
        <v>1</v>
      </c>
      <c r="AH1241" s="15"/>
      <c r="AI1241" s="15" t="s">
        <v>5982</v>
      </c>
      <c r="AJ1241" s="15" t="s">
        <v>5986</v>
      </c>
      <c r="AK1241" s="15" t="s">
        <v>5986</v>
      </c>
      <c r="AL1241" s="15">
        <v>6</v>
      </c>
      <c r="AM1241" s="15"/>
      <c r="AN1241" s="15"/>
      <c r="AO1241"/>
      <c r="AP1241" s="15">
        <v>1</v>
      </c>
      <c r="AQ1241"/>
    </row>
    <row r="1242" spans="1:43">
      <c r="A1242"/>
      <c r="B1242"/>
      <c r="C1242"/>
      <c r="D1242"/>
      <c r="E1242" s="19">
        <v>0.2951388888888889</v>
      </c>
      <c r="F1242"/>
      <c r="G1242"/>
      <c r="H1242" s="15">
        <v>97</v>
      </c>
      <c r="I1242" s="15">
        <v>90</v>
      </c>
      <c r="J1242" s="15" t="s">
        <v>5982</v>
      </c>
      <c r="K1242" s="15" t="s">
        <v>5982</v>
      </c>
      <c r="L1242" s="15">
        <v>2</v>
      </c>
      <c r="M1242" s="15">
        <v>250</v>
      </c>
      <c r="N1242" s="15">
        <v>120</v>
      </c>
      <c r="O1242" s="15" t="s">
        <v>5986</v>
      </c>
      <c r="P1242"/>
      <c r="Q1242"/>
      <c r="R1242" s="15" t="s">
        <v>5986</v>
      </c>
      <c r="S1242"/>
      <c r="T1242"/>
      <c r="U1242" s="15" t="s">
        <v>5982</v>
      </c>
      <c r="V1242" s="15" t="s">
        <v>5982</v>
      </c>
      <c r="W1242" s="15" t="s">
        <v>5982</v>
      </c>
      <c r="X1242" s="15" t="s">
        <v>5986</v>
      </c>
      <c r="Y1242" s="15" t="s">
        <v>5986</v>
      </c>
      <c r="Z1242" s="15" t="s">
        <v>5986</v>
      </c>
      <c r="AA1242" s="15">
        <v>130</v>
      </c>
      <c r="AB1242" s="15">
        <v>10</v>
      </c>
      <c r="AC1242" s="15" t="s">
        <v>5982</v>
      </c>
      <c r="AD1242" s="15" t="s">
        <v>5986</v>
      </c>
      <c r="AE1242" s="15" t="s">
        <v>5982</v>
      </c>
      <c r="AF1242" s="15">
        <v>6</v>
      </c>
      <c r="AG1242" s="15"/>
      <c r="AH1242" s="15">
        <v>1</v>
      </c>
      <c r="AI1242" s="15" t="s">
        <v>5986</v>
      </c>
      <c r="AJ1242" s="15" t="s">
        <v>5986</v>
      </c>
      <c r="AK1242" s="15" t="s">
        <v>5982</v>
      </c>
      <c r="AL1242" s="15"/>
      <c r="AM1242" s="15"/>
      <c r="AN1242" s="15">
        <v>1</v>
      </c>
      <c r="AO1242"/>
      <c r="AP1242" s="15">
        <v>1</v>
      </c>
      <c r="AQ1242"/>
    </row>
    <row r="1243" spans="1:43">
      <c r="A1243"/>
      <c r="B1243"/>
      <c r="C1243"/>
      <c r="D1243"/>
      <c r="E1243" s="19">
        <v>0.3125</v>
      </c>
      <c r="F1243"/>
      <c r="G1243"/>
      <c r="H1243" s="15">
        <v>430</v>
      </c>
      <c r="I1243" s="15">
        <v>350</v>
      </c>
      <c r="J1243" s="15" t="s">
        <v>5982</v>
      </c>
      <c r="K1243" s="15" t="s">
        <v>5982</v>
      </c>
      <c r="L1243" s="15">
        <v>2</v>
      </c>
      <c r="M1243" s="15">
        <v>500</v>
      </c>
      <c r="N1243" s="15">
        <v>275</v>
      </c>
      <c r="O1243" s="15" t="s">
        <v>5986</v>
      </c>
      <c r="P1243"/>
      <c r="Q1243"/>
      <c r="R1243" s="15" t="s">
        <v>5986</v>
      </c>
      <c r="S1243"/>
      <c r="T1243"/>
      <c r="U1243" s="15" t="s">
        <v>5982</v>
      </c>
      <c r="V1243" s="15" t="s">
        <v>5982</v>
      </c>
      <c r="W1243" s="15" t="s">
        <v>5982</v>
      </c>
      <c r="X1243" s="15" t="s">
        <v>5986</v>
      </c>
      <c r="Y1243" s="15" t="s">
        <v>5986</v>
      </c>
      <c r="Z1243" s="15" t="s">
        <v>5986</v>
      </c>
      <c r="AA1243" s="15">
        <v>204</v>
      </c>
      <c r="AB1243" s="15">
        <v>150</v>
      </c>
      <c r="AC1243" s="15" t="s">
        <v>5982</v>
      </c>
      <c r="AD1243" s="15" t="s">
        <v>5982</v>
      </c>
      <c r="AE1243" s="15" t="s">
        <v>5982</v>
      </c>
      <c r="AF1243" s="15">
        <v>1</v>
      </c>
      <c r="AG1243" s="15">
        <v>1</v>
      </c>
      <c r="AH1243" s="15">
        <v>3</v>
      </c>
      <c r="AI1243" s="15" t="s">
        <v>5986</v>
      </c>
      <c r="AJ1243" s="15" t="s">
        <v>5982</v>
      </c>
      <c r="AK1243" s="15" t="s">
        <v>5982</v>
      </c>
      <c r="AL1243" s="15"/>
      <c r="AM1243" s="15">
        <v>1</v>
      </c>
      <c r="AN1243" s="15">
        <v>3</v>
      </c>
      <c r="AO1243"/>
      <c r="AP1243" s="15">
        <v>1</v>
      </c>
      <c r="AQ1243"/>
    </row>
    <row r="1244" spans="1:43">
      <c r="A1244"/>
      <c r="B1244"/>
      <c r="C1244"/>
      <c r="D1244"/>
      <c r="E1244" s="19">
        <v>0.38541666666666669</v>
      </c>
      <c r="F1244"/>
      <c r="G1244"/>
      <c r="H1244" s="15">
        <v>138</v>
      </c>
      <c r="I1244" s="15">
        <v>91</v>
      </c>
      <c r="J1244" s="15" t="s">
        <v>5982</v>
      </c>
      <c r="K1244" s="15" t="s">
        <v>5982</v>
      </c>
      <c r="L1244" s="15">
        <v>2</v>
      </c>
      <c r="M1244" s="15">
        <v>125</v>
      </c>
      <c r="N1244" s="15">
        <v>41</v>
      </c>
      <c r="O1244" s="15" t="s">
        <v>5982</v>
      </c>
      <c r="P1244"/>
      <c r="Q1244"/>
      <c r="R1244" s="15" t="s">
        <v>5986</v>
      </c>
      <c r="S1244"/>
      <c r="T1244"/>
      <c r="U1244" s="15" t="s">
        <v>5982</v>
      </c>
      <c r="V1244" s="15" t="s">
        <v>5982</v>
      </c>
      <c r="W1244" s="15" t="s">
        <v>5982</v>
      </c>
      <c r="X1244" s="15" t="s">
        <v>5986</v>
      </c>
      <c r="Y1244" s="15" t="s">
        <v>5986</v>
      </c>
      <c r="Z1244" s="15" t="s">
        <v>5986</v>
      </c>
      <c r="AA1244" s="15">
        <v>79</v>
      </c>
      <c r="AB1244" s="15">
        <v>41</v>
      </c>
      <c r="AC1244" s="15" t="s">
        <v>5982</v>
      </c>
      <c r="AD1244" s="15" t="s">
        <v>5986</v>
      </c>
      <c r="AE1244" s="15" t="s">
        <v>5982</v>
      </c>
      <c r="AF1244" s="15">
        <v>1</v>
      </c>
      <c r="AG1244" s="15"/>
      <c r="AH1244" s="15">
        <v>1</v>
      </c>
      <c r="AI1244" s="15" t="s">
        <v>5986</v>
      </c>
      <c r="AJ1244" s="15" t="s">
        <v>5986</v>
      </c>
      <c r="AK1244" s="15" t="s">
        <v>5982</v>
      </c>
      <c r="AL1244" s="15"/>
      <c r="AM1244" s="15"/>
      <c r="AN1244" s="15">
        <v>6</v>
      </c>
      <c r="AO1244"/>
      <c r="AP1244" s="15">
        <v>1</v>
      </c>
      <c r="AQ1244"/>
    </row>
    <row r="1245" spans="1:43">
      <c r="A1245"/>
      <c r="B1245"/>
      <c r="C1245"/>
      <c r="D1245"/>
      <c r="E1245" s="19">
        <v>0.35416666666666669</v>
      </c>
      <c r="F1245"/>
      <c r="G1245"/>
      <c r="H1245" s="15">
        <v>258</v>
      </c>
      <c r="I1245" s="15">
        <v>157</v>
      </c>
      <c r="J1245" s="15" t="s">
        <v>5982</v>
      </c>
      <c r="K1245" s="15" t="s">
        <v>5982</v>
      </c>
      <c r="L1245" s="15">
        <v>2</v>
      </c>
      <c r="M1245" s="15">
        <v>200</v>
      </c>
      <c r="N1245" s="15">
        <v>80</v>
      </c>
      <c r="O1245" s="15" t="s">
        <v>5982</v>
      </c>
      <c r="P1245"/>
      <c r="Q1245"/>
      <c r="R1245" s="15" t="s">
        <v>5986</v>
      </c>
      <c r="S1245"/>
      <c r="T1245"/>
      <c r="U1245" s="15" t="s">
        <v>5982</v>
      </c>
      <c r="V1245" s="15" t="s">
        <v>5982</v>
      </c>
      <c r="W1245" s="15" t="s">
        <v>5982</v>
      </c>
      <c r="X1245" s="15" t="s">
        <v>5986</v>
      </c>
      <c r="Y1245" s="15" t="s">
        <v>5986</v>
      </c>
      <c r="Z1245" s="15" t="s">
        <v>5986</v>
      </c>
      <c r="AA1245" s="15">
        <v>114</v>
      </c>
      <c r="AB1245" s="15">
        <v>60</v>
      </c>
      <c r="AC1245" s="15"/>
      <c r="AD1245" s="15"/>
      <c r="AE1245" s="15"/>
      <c r="AF1245" s="15"/>
      <c r="AG1245" s="15"/>
      <c r="AH1245" s="15"/>
      <c r="AI1245" s="15" t="s">
        <v>5986</v>
      </c>
      <c r="AJ1245" s="15" t="s">
        <v>5986</v>
      </c>
      <c r="AK1245" s="15" t="s">
        <v>5986</v>
      </c>
      <c r="AL1245" s="15"/>
      <c r="AM1245" s="15"/>
      <c r="AN1245" s="15"/>
      <c r="AO1245"/>
      <c r="AP1245" s="15"/>
      <c r="AQ1245"/>
    </row>
    <row r="1246" spans="1:43">
      <c r="A1246"/>
      <c r="B1246"/>
      <c r="C1246"/>
      <c r="D1246"/>
      <c r="E1246" s="19">
        <v>0.37847222222222227</v>
      </c>
      <c r="F1246"/>
      <c r="G1246"/>
      <c r="H1246" s="15">
        <v>486</v>
      </c>
      <c r="I1246" s="15">
        <v>300</v>
      </c>
      <c r="J1246" s="15" t="s">
        <v>5982</v>
      </c>
      <c r="K1246" s="15" t="s">
        <v>5982</v>
      </c>
      <c r="L1246" s="15">
        <v>2</v>
      </c>
      <c r="M1246" s="15">
        <v>500</v>
      </c>
      <c r="N1246" s="15">
        <v>160</v>
      </c>
      <c r="O1246" s="15" t="s">
        <v>5986</v>
      </c>
      <c r="P1246"/>
      <c r="Q1246"/>
      <c r="R1246" s="15" t="s">
        <v>5986</v>
      </c>
      <c r="S1246"/>
      <c r="T1246"/>
      <c r="U1246" s="15" t="s">
        <v>5986</v>
      </c>
      <c r="V1246" s="15" t="s">
        <v>5982</v>
      </c>
      <c r="W1246" s="15" t="s">
        <v>5982</v>
      </c>
      <c r="X1246" s="15" t="s">
        <v>5986</v>
      </c>
      <c r="Y1246" s="15" t="s">
        <v>5986</v>
      </c>
      <c r="Z1246" s="15" t="s">
        <v>5986</v>
      </c>
      <c r="AA1246" s="15">
        <v>340</v>
      </c>
      <c r="AB1246" s="15">
        <v>104</v>
      </c>
      <c r="AC1246" s="15" t="s">
        <v>5982</v>
      </c>
      <c r="AD1246" s="15" t="s">
        <v>5982</v>
      </c>
      <c r="AE1246" s="15" t="s">
        <v>5982</v>
      </c>
      <c r="AF1246" s="15"/>
      <c r="AG1246" s="15"/>
      <c r="AH1246" s="15"/>
      <c r="AI1246" s="15"/>
      <c r="AJ1246" s="15"/>
      <c r="AK1246" s="15"/>
      <c r="AL1246" s="15"/>
      <c r="AM1246" s="15"/>
      <c r="AN1246" s="15"/>
      <c r="AO1246"/>
      <c r="AP1246" s="15"/>
      <c r="AQ1246"/>
    </row>
    <row r="1247" spans="1:43">
      <c r="A1247"/>
      <c r="B1247"/>
      <c r="C1247"/>
      <c r="D1247"/>
      <c r="E1247" s="19">
        <v>0.40625</v>
      </c>
      <c r="F1247"/>
      <c r="G1247"/>
      <c r="H1247" s="15">
        <v>847</v>
      </c>
      <c r="I1247" s="15">
        <v>366</v>
      </c>
      <c r="J1247" s="15" t="s">
        <v>5982</v>
      </c>
      <c r="K1247" s="15" t="s">
        <v>5982</v>
      </c>
      <c r="L1247" s="15">
        <v>2</v>
      </c>
      <c r="M1247" s="15">
        <v>850</v>
      </c>
      <c r="N1247" s="15">
        <v>750</v>
      </c>
      <c r="O1247" s="15" t="s">
        <v>5986</v>
      </c>
      <c r="P1247"/>
      <c r="Q1247"/>
      <c r="R1247" s="15" t="s">
        <v>5986</v>
      </c>
      <c r="S1247"/>
      <c r="T1247"/>
      <c r="U1247" s="15" t="s">
        <v>5982</v>
      </c>
      <c r="V1247" s="15" t="s">
        <v>5982</v>
      </c>
      <c r="W1247" s="15" t="s">
        <v>5982</v>
      </c>
      <c r="X1247" s="15" t="s">
        <v>5986</v>
      </c>
      <c r="Y1247" s="15" t="s">
        <v>5986</v>
      </c>
      <c r="Z1247" s="15" t="s">
        <v>5986</v>
      </c>
      <c r="AA1247" s="15">
        <v>100</v>
      </c>
      <c r="AB1247" s="15">
        <v>306</v>
      </c>
      <c r="AC1247" s="15" t="s">
        <v>5986</v>
      </c>
      <c r="AD1247" s="15" t="s">
        <v>5986</v>
      </c>
      <c r="AE1247" s="15" t="s">
        <v>5986</v>
      </c>
      <c r="AF1247" s="15"/>
      <c r="AG1247" s="15"/>
      <c r="AH1247" s="15"/>
      <c r="AI1247" s="15" t="s">
        <v>5986</v>
      </c>
      <c r="AJ1247" s="15" t="s">
        <v>5986</v>
      </c>
      <c r="AK1247" s="15" t="s">
        <v>5986</v>
      </c>
      <c r="AL1247" s="15"/>
      <c r="AM1247" s="15"/>
      <c r="AN1247" s="15"/>
      <c r="AO1247"/>
      <c r="AP1247" s="15"/>
      <c r="AQ1247"/>
    </row>
    <row r="1248" spans="1:43">
      <c r="A1248"/>
      <c r="B1248"/>
      <c r="C1248"/>
      <c r="D1248"/>
      <c r="E1248" s="19">
        <v>0.43055555555555558</v>
      </c>
      <c r="F1248"/>
      <c r="G1248"/>
      <c r="H1248" s="15">
        <v>752</v>
      </c>
      <c r="I1248" s="15">
        <v>454</v>
      </c>
      <c r="J1248" s="15" t="s">
        <v>5982</v>
      </c>
      <c r="K1248" s="15" t="s">
        <v>5982</v>
      </c>
      <c r="L1248" s="15">
        <v>2</v>
      </c>
      <c r="M1248" s="15">
        <v>800</v>
      </c>
      <c r="N1248" s="15">
        <v>432</v>
      </c>
      <c r="O1248" s="15" t="s">
        <v>5986</v>
      </c>
      <c r="P1248"/>
      <c r="Q1248"/>
      <c r="R1248" s="15" t="s">
        <v>5982</v>
      </c>
      <c r="S1248"/>
      <c r="T1248"/>
      <c r="U1248" s="15" t="s">
        <v>5982</v>
      </c>
      <c r="V1248" s="15" t="s">
        <v>5982</v>
      </c>
      <c r="W1248" s="15" t="s">
        <v>5982</v>
      </c>
      <c r="X1248" s="15" t="s">
        <v>5986</v>
      </c>
      <c r="Y1248" s="15" t="s">
        <v>5986</v>
      </c>
      <c r="Z1248" s="15" t="s">
        <v>5986</v>
      </c>
      <c r="AA1248" s="15">
        <v>368</v>
      </c>
      <c r="AB1248" s="15">
        <v>171</v>
      </c>
      <c r="AC1248" s="15"/>
      <c r="AD1248" s="15"/>
      <c r="AE1248" s="15"/>
      <c r="AF1248" s="15"/>
      <c r="AG1248" s="15"/>
      <c r="AH1248" s="15"/>
      <c r="AI1248" s="15"/>
      <c r="AJ1248" s="15"/>
      <c r="AK1248" s="15"/>
      <c r="AL1248" s="15"/>
      <c r="AM1248" s="15"/>
      <c r="AN1248" s="15"/>
      <c r="AO1248"/>
      <c r="AP1248" s="15">
        <v>1</v>
      </c>
      <c r="AQ1248"/>
    </row>
    <row r="1249" spans="1:43">
      <c r="A1249"/>
      <c r="B1249"/>
      <c r="C1249"/>
      <c r="D1249"/>
      <c r="E1249" s="19">
        <v>0.44444444444444442</v>
      </c>
      <c r="F1249"/>
      <c r="G1249"/>
      <c r="H1249" s="15">
        <v>232</v>
      </c>
      <c r="I1249" s="15">
        <v>112</v>
      </c>
      <c r="J1249" s="15" t="s">
        <v>5982</v>
      </c>
      <c r="K1249" s="15" t="s">
        <v>5982</v>
      </c>
      <c r="L1249" s="15">
        <v>2</v>
      </c>
      <c r="M1249" s="15">
        <v>250</v>
      </c>
      <c r="N1249" s="15">
        <v>95</v>
      </c>
      <c r="O1249" s="15" t="s">
        <v>5986</v>
      </c>
      <c r="P1249"/>
      <c r="Q1249"/>
      <c r="R1249" s="15" t="s">
        <v>5982</v>
      </c>
      <c r="S1249"/>
      <c r="T1249"/>
      <c r="U1249" s="15" t="s">
        <v>5982</v>
      </c>
      <c r="V1249" s="15" t="s">
        <v>5982</v>
      </c>
      <c r="W1249" s="15" t="s">
        <v>5982</v>
      </c>
      <c r="X1249" s="15" t="s">
        <v>5986</v>
      </c>
      <c r="Y1249" s="15" t="s">
        <v>5986</v>
      </c>
      <c r="Z1249" s="15" t="s">
        <v>5986</v>
      </c>
      <c r="AA1249" s="15">
        <v>155</v>
      </c>
      <c r="AB1249" s="15">
        <v>29</v>
      </c>
      <c r="AC1249" s="15"/>
      <c r="AD1249" s="15"/>
      <c r="AE1249" s="15"/>
      <c r="AF1249" s="15"/>
      <c r="AG1249" s="15"/>
      <c r="AH1249" s="15"/>
      <c r="AI1249" s="15"/>
      <c r="AJ1249" s="15"/>
      <c r="AK1249" s="15"/>
      <c r="AL1249" s="15"/>
      <c r="AM1249" s="15"/>
      <c r="AN1249" s="15"/>
      <c r="AO1249"/>
      <c r="AP1249" s="15">
        <v>1</v>
      </c>
      <c r="AQ1249"/>
    </row>
    <row r="1250" spans="1:43">
      <c r="A1250"/>
      <c r="B1250"/>
      <c r="C1250"/>
      <c r="D1250"/>
      <c r="E1250" s="19">
        <v>0.33333333333333331</v>
      </c>
      <c r="F1250"/>
      <c r="G1250"/>
      <c r="H1250" s="15">
        <v>534</v>
      </c>
      <c r="I1250" s="15">
        <v>138</v>
      </c>
      <c r="J1250" s="15" t="s">
        <v>5982</v>
      </c>
      <c r="K1250" s="15" t="s">
        <v>5982</v>
      </c>
      <c r="L1250" s="15">
        <v>2</v>
      </c>
      <c r="M1250" s="15">
        <v>500</v>
      </c>
      <c r="N1250" s="15">
        <v>310</v>
      </c>
      <c r="O1250" s="15" t="s">
        <v>5982</v>
      </c>
      <c r="P1250"/>
      <c r="Q1250"/>
      <c r="R1250" s="15" t="s">
        <v>5986</v>
      </c>
      <c r="S1250"/>
      <c r="T1250"/>
      <c r="U1250" s="15" t="s">
        <v>5982</v>
      </c>
      <c r="V1250" s="15" t="s">
        <v>5982</v>
      </c>
      <c r="W1250" s="15" t="s">
        <v>5982</v>
      </c>
      <c r="X1250" s="15" t="s">
        <v>5986</v>
      </c>
      <c r="Y1250" s="15" t="s">
        <v>5986</v>
      </c>
      <c r="Z1250" s="15" t="s">
        <v>5986</v>
      </c>
      <c r="AA1250" s="15">
        <v>190</v>
      </c>
      <c r="AB1250" s="15">
        <v>110</v>
      </c>
      <c r="AC1250" s="15" t="s">
        <v>5982</v>
      </c>
      <c r="AD1250" s="15" t="s">
        <v>5982</v>
      </c>
      <c r="AE1250" s="15" t="s">
        <v>5982</v>
      </c>
      <c r="AF1250" s="15">
        <v>1</v>
      </c>
      <c r="AG1250" s="15">
        <v>1</v>
      </c>
      <c r="AH1250" s="15">
        <v>1</v>
      </c>
      <c r="AI1250" s="15" t="s">
        <v>5982</v>
      </c>
      <c r="AJ1250" s="15" t="s">
        <v>5982</v>
      </c>
      <c r="AK1250" s="15" t="s">
        <v>5982</v>
      </c>
      <c r="AL1250" s="15">
        <v>1</v>
      </c>
      <c r="AM1250" s="15">
        <v>1</v>
      </c>
      <c r="AN1250" s="15">
        <v>1</v>
      </c>
      <c r="AO1250"/>
      <c r="AP1250" s="15">
        <v>1</v>
      </c>
      <c r="AQ1250"/>
    </row>
    <row r="1251" spans="1:43">
      <c r="A1251"/>
      <c r="B1251"/>
      <c r="C1251"/>
      <c r="D1251"/>
      <c r="E1251" s="19">
        <v>0.3611111111111111</v>
      </c>
      <c r="F1251"/>
      <c r="G1251"/>
      <c r="H1251" s="15">
        <v>132</v>
      </c>
      <c r="I1251" s="15">
        <v>70</v>
      </c>
      <c r="J1251" s="15" t="s">
        <v>5982</v>
      </c>
      <c r="K1251" s="15" t="s">
        <v>5982</v>
      </c>
      <c r="L1251" s="15">
        <v>2</v>
      </c>
      <c r="M1251" s="15">
        <v>100</v>
      </c>
      <c r="N1251" s="15">
        <v>20</v>
      </c>
      <c r="O1251" s="15" t="s">
        <v>5982</v>
      </c>
      <c r="P1251"/>
      <c r="Q1251"/>
      <c r="R1251" s="15" t="s">
        <v>5986</v>
      </c>
      <c r="S1251"/>
      <c r="T1251"/>
      <c r="U1251" s="15" t="s">
        <v>5982</v>
      </c>
      <c r="V1251" s="15" t="s">
        <v>5982</v>
      </c>
      <c r="W1251" s="15" t="s">
        <v>5982</v>
      </c>
      <c r="X1251" s="15" t="s">
        <v>5986</v>
      </c>
      <c r="Y1251" s="15" t="s">
        <v>5986</v>
      </c>
      <c r="Z1251" s="15" t="s">
        <v>5986</v>
      </c>
      <c r="AA1251" s="15">
        <v>80</v>
      </c>
      <c r="AB1251" s="15">
        <v>10</v>
      </c>
      <c r="AC1251" s="15" t="s">
        <v>5982</v>
      </c>
      <c r="AD1251" s="15" t="s">
        <v>5982</v>
      </c>
      <c r="AE1251" s="15" t="s">
        <v>5982</v>
      </c>
      <c r="AF1251" s="15">
        <v>1</v>
      </c>
      <c r="AG1251" s="15">
        <v>1</v>
      </c>
      <c r="AH1251" s="15">
        <v>1</v>
      </c>
      <c r="AI1251" s="15" t="s">
        <v>5982</v>
      </c>
      <c r="AJ1251" s="15" t="s">
        <v>5982</v>
      </c>
      <c r="AK1251" s="15" t="s">
        <v>5982</v>
      </c>
      <c r="AL1251" s="15">
        <v>1</v>
      </c>
      <c r="AM1251" s="15">
        <v>1</v>
      </c>
      <c r="AN1251" s="15">
        <v>1</v>
      </c>
      <c r="AO1251"/>
      <c r="AP1251" s="15">
        <v>1</v>
      </c>
      <c r="AQ1251"/>
    </row>
    <row r="1252" spans="1:43">
      <c r="A1252"/>
      <c r="B1252"/>
      <c r="C1252"/>
      <c r="D1252"/>
      <c r="E1252" s="19">
        <v>0.37847222222222227</v>
      </c>
      <c r="F1252"/>
      <c r="G1252"/>
      <c r="H1252" s="15">
        <v>318</v>
      </c>
      <c r="I1252" s="15">
        <v>168</v>
      </c>
      <c r="J1252" s="15" t="s">
        <v>5982</v>
      </c>
      <c r="K1252" s="15" t="s">
        <v>5982</v>
      </c>
      <c r="L1252" s="15">
        <v>2</v>
      </c>
      <c r="M1252" s="15">
        <v>250</v>
      </c>
      <c r="N1252" s="15">
        <v>100</v>
      </c>
      <c r="O1252" s="15" t="s">
        <v>5982</v>
      </c>
      <c r="P1252"/>
      <c r="Q1252"/>
      <c r="R1252" s="15" t="s">
        <v>5982</v>
      </c>
      <c r="S1252"/>
      <c r="T1252"/>
      <c r="U1252" s="15" t="s">
        <v>5982</v>
      </c>
      <c r="V1252" s="15" t="s">
        <v>5982</v>
      </c>
      <c r="W1252" s="15" t="s">
        <v>5982</v>
      </c>
      <c r="X1252" s="15" t="s">
        <v>5986</v>
      </c>
      <c r="Y1252" s="15" t="s">
        <v>5986</v>
      </c>
      <c r="Z1252" s="15" t="s">
        <v>5986</v>
      </c>
      <c r="AA1252" s="15">
        <v>150</v>
      </c>
      <c r="AB1252" s="15">
        <v>18</v>
      </c>
      <c r="AC1252" s="15" t="s">
        <v>5982</v>
      </c>
      <c r="AD1252" s="15" t="s">
        <v>5982</v>
      </c>
      <c r="AE1252" s="15" t="s">
        <v>5982</v>
      </c>
      <c r="AF1252" s="15">
        <v>1</v>
      </c>
      <c r="AG1252" s="15">
        <v>1</v>
      </c>
      <c r="AH1252" s="15">
        <v>1</v>
      </c>
      <c r="AI1252" s="15" t="s">
        <v>5982</v>
      </c>
      <c r="AJ1252" s="15" t="s">
        <v>5982</v>
      </c>
      <c r="AK1252" s="15" t="s">
        <v>5982</v>
      </c>
      <c r="AL1252" s="15">
        <v>1</v>
      </c>
      <c r="AM1252" s="15">
        <v>1</v>
      </c>
      <c r="AN1252" s="15">
        <v>1</v>
      </c>
      <c r="AO1252"/>
      <c r="AP1252" s="15">
        <v>1</v>
      </c>
      <c r="AQ1252"/>
    </row>
    <row r="1253" spans="1:43">
      <c r="A1253"/>
      <c r="B1253"/>
      <c r="C1253"/>
      <c r="D1253"/>
      <c r="E1253" s="19">
        <v>0.41319444444444442</v>
      </c>
      <c r="F1253"/>
      <c r="G1253"/>
      <c r="H1253" s="15">
        <v>300</v>
      </c>
      <c r="I1253" s="15"/>
      <c r="J1253" s="15" t="s">
        <v>5982</v>
      </c>
      <c r="K1253" s="15" t="s">
        <v>5982</v>
      </c>
      <c r="L1253" s="15">
        <v>2</v>
      </c>
      <c r="M1253" s="15">
        <v>240</v>
      </c>
      <c r="N1253" s="15">
        <v>120</v>
      </c>
      <c r="O1253" s="15" t="s">
        <v>5982</v>
      </c>
      <c r="P1253"/>
      <c r="Q1253"/>
      <c r="R1253" s="15" t="s">
        <v>5986</v>
      </c>
      <c r="S1253"/>
      <c r="T1253"/>
      <c r="U1253" s="15" t="s">
        <v>5982</v>
      </c>
      <c r="V1253" s="15" t="s">
        <v>5982</v>
      </c>
      <c r="W1253" s="15" t="s">
        <v>5982</v>
      </c>
      <c r="X1253" s="15" t="s">
        <v>5986</v>
      </c>
      <c r="Y1253" s="15" t="s">
        <v>5986</v>
      </c>
      <c r="Z1253" s="15" t="s">
        <v>5986</v>
      </c>
      <c r="AA1253" s="15">
        <v>120</v>
      </c>
      <c r="AB1253" s="15">
        <v>20</v>
      </c>
      <c r="AC1253" s="15" t="s">
        <v>5982</v>
      </c>
      <c r="AD1253" s="15" t="s">
        <v>5982</v>
      </c>
      <c r="AE1253" s="15" t="s">
        <v>5982</v>
      </c>
      <c r="AF1253" s="15">
        <v>1</v>
      </c>
      <c r="AG1253" s="15">
        <v>1</v>
      </c>
      <c r="AH1253" s="15">
        <v>1</v>
      </c>
      <c r="AI1253" s="15" t="s">
        <v>5982</v>
      </c>
      <c r="AJ1253" s="15" t="s">
        <v>5982</v>
      </c>
      <c r="AK1253" s="15" t="s">
        <v>5982</v>
      </c>
      <c r="AL1253" s="15">
        <v>1</v>
      </c>
      <c r="AM1253" s="15">
        <v>1</v>
      </c>
      <c r="AN1253" s="15">
        <v>1</v>
      </c>
      <c r="AO1253"/>
      <c r="AP1253" s="15">
        <v>1</v>
      </c>
      <c r="AQ1253"/>
    </row>
    <row r="1254" spans="1:43">
      <c r="A1254"/>
      <c r="B1254"/>
      <c r="C1254"/>
      <c r="D1254"/>
      <c r="E1254" s="19">
        <v>0.43055555555555558</v>
      </c>
      <c r="F1254"/>
      <c r="G1254"/>
      <c r="H1254" s="15">
        <v>597</v>
      </c>
      <c r="I1254" s="15"/>
      <c r="J1254" s="15" t="s">
        <v>5982</v>
      </c>
      <c r="K1254" s="15" t="s">
        <v>5982</v>
      </c>
      <c r="L1254" s="15">
        <v>2</v>
      </c>
      <c r="M1254" s="15">
        <v>500</v>
      </c>
      <c r="N1254" s="15">
        <v>407</v>
      </c>
      <c r="O1254" s="15"/>
      <c r="P1254"/>
      <c r="Q1254"/>
      <c r="R1254" s="15" t="s">
        <v>5982</v>
      </c>
      <c r="S1254"/>
      <c r="T1254"/>
      <c r="U1254" s="15" t="s">
        <v>5982</v>
      </c>
      <c r="V1254" s="15" t="s">
        <v>5982</v>
      </c>
      <c r="W1254" s="15" t="s">
        <v>5982</v>
      </c>
      <c r="X1254" s="15" t="s">
        <v>5986</v>
      </c>
      <c r="Y1254" s="15" t="s">
        <v>5986</v>
      </c>
      <c r="Z1254" s="15" t="s">
        <v>5986</v>
      </c>
      <c r="AA1254" s="15">
        <v>93</v>
      </c>
      <c r="AB1254" s="15">
        <v>107</v>
      </c>
      <c r="AC1254" s="15" t="s">
        <v>5982</v>
      </c>
      <c r="AD1254" s="15" t="s">
        <v>5982</v>
      </c>
      <c r="AE1254" s="15" t="s">
        <v>5982</v>
      </c>
      <c r="AF1254" s="15">
        <v>1</v>
      </c>
      <c r="AG1254" s="15">
        <v>1</v>
      </c>
      <c r="AH1254" s="15">
        <v>1</v>
      </c>
      <c r="AI1254" s="15" t="s">
        <v>5982</v>
      </c>
      <c r="AJ1254" s="15" t="s">
        <v>5982</v>
      </c>
      <c r="AK1254" s="15" t="s">
        <v>5982</v>
      </c>
      <c r="AL1254" s="15">
        <v>1</v>
      </c>
      <c r="AM1254" s="15">
        <v>1</v>
      </c>
      <c r="AN1254" s="15">
        <v>1</v>
      </c>
      <c r="AO1254"/>
      <c r="AP1254" s="15">
        <v>1</v>
      </c>
      <c r="AQ1254"/>
    </row>
    <row r="1255" spans="1:43">
      <c r="A1255"/>
      <c r="B1255"/>
      <c r="C1255"/>
      <c r="D1255"/>
      <c r="E1255" s="19">
        <v>0.44097222222222227</v>
      </c>
      <c r="F1255"/>
      <c r="G1255"/>
      <c r="H1255" s="15">
        <v>102</v>
      </c>
      <c r="I1255" s="15"/>
      <c r="J1255" s="15" t="s">
        <v>5982</v>
      </c>
      <c r="K1255" s="15" t="s">
        <v>5982</v>
      </c>
      <c r="L1255" s="15">
        <v>2</v>
      </c>
      <c r="M1255" s="15">
        <v>150</v>
      </c>
      <c r="N1255" s="15">
        <v>70</v>
      </c>
      <c r="O1255" s="15" t="s">
        <v>5986</v>
      </c>
      <c r="P1255"/>
      <c r="Q1255"/>
      <c r="R1255" s="15" t="s">
        <v>5982</v>
      </c>
      <c r="S1255"/>
      <c r="T1255"/>
      <c r="U1255" s="15" t="s">
        <v>5982</v>
      </c>
      <c r="V1255" s="15" t="s">
        <v>5982</v>
      </c>
      <c r="W1255" s="15" t="s">
        <v>5982</v>
      </c>
      <c r="X1255" s="15"/>
      <c r="Y1255" s="15" t="s">
        <v>5986</v>
      </c>
      <c r="Z1255" s="15" t="s">
        <v>5986</v>
      </c>
      <c r="AA1255" s="15">
        <v>80</v>
      </c>
      <c r="AB1255" s="15">
        <v>30</v>
      </c>
      <c r="AC1255" s="15" t="s">
        <v>5982</v>
      </c>
      <c r="AD1255" s="15" t="s">
        <v>5982</v>
      </c>
      <c r="AE1255" s="15" t="s">
        <v>5982</v>
      </c>
      <c r="AF1255" s="15">
        <v>1</v>
      </c>
      <c r="AG1255" s="15">
        <v>1</v>
      </c>
      <c r="AH1255" s="15">
        <v>1</v>
      </c>
      <c r="AI1255" s="15" t="s">
        <v>5982</v>
      </c>
      <c r="AJ1255" s="15" t="s">
        <v>5982</v>
      </c>
      <c r="AK1255" s="15" t="s">
        <v>5982</v>
      </c>
      <c r="AL1255" s="15">
        <v>1</v>
      </c>
      <c r="AM1255" s="15">
        <v>1</v>
      </c>
      <c r="AN1255" s="15">
        <v>1</v>
      </c>
      <c r="AO1255"/>
      <c r="AP1255" s="15">
        <v>1</v>
      </c>
      <c r="AQ1255"/>
    </row>
    <row r="1256" spans="1:43">
      <c r="A1256"/>
      <c r="B1256"/>
      <c r="C1256"/>
      <c r="D1256"/>
      <c r="E1256" s="19">
        <v>0.45833333333333331</v>
      </c>
      <c r="F1256"/>
      <c r="G1256"/>
      <c r="H1256" s="15">
        <v>96</v>
      </c>
      <c r="I1256" s="15">
        <v>75</v>
      </c>
      <c r="J1256" s="15" t="s">
        <v>5982</v>
      </c>
      <c r="K1256" s="15" t="s">
        <v>5982</v>
      </c>
      <c r="L1256" s="15">
        <v>2</v>
      </c>
      <c r="M1256" s="15">
        <v>150</v>
      </c>
      <c r="N1256" s="15">
        <v>96</v>
      </c>
      <c r="O1256" s="15" t="s">
        <v>5986</v>
      </c>
      <c r="P1256"/>
      <c r="Q1256"/>
      <c r="R1256" s="15" t="s">
        <v>5986</v>
      </c>
      <c r="S1256"/>
      <c r="T1256"/>
      <c r="U1256" s="15" t="s">
        <v>5982</v>
      </c>
      <c r="V1256" s="15" t="s">
        <v>5982</v>
      </c>
      <c r="W1256" s="15" t="s">
        <v>5982</v>
      </c>
      <c r="X1256" s="15" t="s">
        <v>5986</v>
      </c>
      <c r="Y1256" s="15" t="s">
        <v>5986</v>
      </c>
      <c r="Z1256" s="15" t="s">
        <v>5986</v>
      </c>
      <c r="AA1256" s="15">
        <v>54</v>
      </c>
      <c r="AB1256" s="15">
        <v>81</v>
      </c>
      <c r="AC1256" s="15" t="s">
        <v>5982</v>
      </c>
      <c r="AD1256" s="15" t="s">
        <v>5982</v>
      </c>
      <c r="AE1256" s="15" t="s">
        <v>5982</v>
      </c>
      <c r="AF1256" s="15">
        <v>1</v>
      </c>
      <c r="AG1256" s="15">
        <v>1</v>
      </c>
      <c r="AH1256" s="15">
        <v>1</v>
      </c>
      <c r="AI1256" s="15" t="s">
        <v>5982</v>
      </c>
      <c r="AJ1256" s="15" t="s">
        <v>5982</v>
      </c>
      <c r="AK1256" s="15" t="s">
        <v>5982</v>
      </c>
      <c r="AL1256" s="15">
        <v>1</v>
      </c>
      <c r="AM1256" s="15">
        <v>1</v>
      </c>
      <c r="AN1256" s="15">
        <v>1</v>
      </c>
      <c r="AO1256"/>
      <c r="AP1256" s="15">
        <v>1</v>
      </c>
      <c r="AQ1256"/>
    </row>
    <row r="1257" spans="1:43">
      <c r="A1257"/>
      <c r="B1257"/>
      <c r="C1257"/>
      <c r="D1257"/>
      <c r="E1257" s="19">
        <v>0.4375</v>
      </c>
      <c r="F1257"/>
      <c r="G1257"/>
      <c r="H1257" s="15">
        <v>313</v>
      </c>
      <c r="I1257" s="15">
        <v>0</v>
      </c>
      <c r="J1257" s="15" t="s">
        <v>5982</v>
      </c>
      <c r="K1257" s="15" t="s">
        <v>5986</v>
      </c>
      <c r="L1257" s="15">
        <v>2</v>
      </c>
      <c r="M1257" s="15">
        <v>370</v>
      </c>
      <c r="N1257" s="15">
        <v>190</v>
      </c>
      <c r="O1257" s="15" t="s">
        <v>5986</v>
      </c>
      <c r="P1257"/>
      <c r="Q1257"/>
      <c r="R1257" s="15" t="s">
        <v>5986</v>
      </c>
      <c r="S1257"/>
      <c r="T1257"/>
      <c r="U1257" s="15" t="s">
        <v>5982</v>
      </c>
      <c r="V1257" s="15" t="s">
        <v>5982</v>
      </c>
      <c r="W1257" s="15" t="s">
        <v>5982</v>
      </c>
      <c r="X1257" s="15" t="s">
        <v>5986</v>
      </c>
      <c r="Y1257" s="15" t="s">
        <v>5986</v>
      </c>
      <c r="Z1257" s="15" t="s">
        <v>5986</v>
      </c>
      <c r="AA1257" s="15">
        <v>190</v>
      </c>
      <c r="AB1257" s="15">
        <v>0</v>
      </c>
      <c r="AC1257" s="15"/>
      <c r="AD1257" s="15"/>
      <c r="AE1257" s="15"/>
      <c r="AF1257" s="15"/>
      <c r="AG1257" s="15"/>
      <c r="AH1257" s="15"/>
      <c r="AI1257" s="15"/>
      <c r="AJ1257" s="15"/>
      <c r="AK1257" s="15"/>
      <c r="AL1257" s="15"/>
      <c r="AM1257" s="15"/>
      <c r="AN1257" s="15"/>
      <c r="AO1257"/>
      <c r="AP1257" s="15">
        <v>1</v>
      </c>
      <c r="AQ1257"/>
    </row>
    <row r="1258" spans="1:43">
      <c r="A1258"/>
      <c r="B1258"/>
      <c r="C1258"/>
      <c r="D1258"/>
      <c r="E1258" s="19">
        <v>0.45833333333333331</v>
      </c>
      <c r="F1258"/>
      <c r="G1258"/>
      <c r="H1258" s="15">
        <v>1055</v>
      </c>
      <c r="I1258" s="15">
        <v>255</v>
      </c>
      <c r="J1258" s="15" t="s">
        <v>5982</v>
      </c>
      <c r="K1258" s="15" t="s">
        <v>5982</v>
      </c>
      <c r="L1258" s="15">
        <v>2</v>
      </c>
      <c r="M1258" s="15">
        <v>1055</v>
      </c>
      <c r="N1258" s="15">
        <v>250</v>
      </c>
      <c r="O1258" s="15" t="s">
        <v>5986</v>
      </c>
      <c r="P1258"/>
      <c r="Q1258"/>
      <c r="R1258" s="15" t="s">
        <v>5986</v>
      </c>
      <c r="S1258"/>
      <c r="T1258"/>
      <c r="U1258" s="15" t="s">
        <v>5986</v>
      </c>
      <c r="V1258" s="15" t="s">
        <v>5982</v>
      </c>
      <c r="W1258" s="15" t="s">
        <v>5982</v>
      </c>
      <c r="X1258" s="15" t="s">
        <v>5986</v>
      </c>
      <c r="Y1258" s="15" t="s">
        <v>5986</v>
      </c>
      <c r="Z1258" s="15" t="s">
        <v>5986</v>
      </c>
      <c r="AA1258" s="15">
        <v>805</v>
      </c>
      <c r="AB1258" s="15">
        <v>11</v>
      </c>
      <c r="AC1258" s="15" t="s">
        <v>5986</v>
      </c>
      <c r="AD1258" s="15" t="s">
        <v>5986</v>
      </c>
      <c r="AE1258" s="15" t="s">
        <v>5986</v>
      </c>
      <c r="AF1258" s="15"/>
      <c r="AG1258" s="15"/>
      <c r="AH1258" s="15"/>
      <c r="AI1258" s="15" t="s">
        <v>5986</v>
      </c>
      <c r="AJ1258" s="15" t="s">
        <v>5986</v>
      </c>
      <c r="AK1258" s="15" t="s">
        <v>5986</v>
      </c>
      <c r="AL1258" s="15"/>
      <c r="AM1258" s="15"/>
      <c r="AN1258" s="15"/>
      <c r="AO1258"/>
      <c r="AP1258" s="15">
        <v>1</v>
      </c>
      <c r="AQ1258"/>
    </row>
    <row r="1259" spans="1:43">
      <c r="A1259"/>
      <c r="B1259"/>
      <c r="C1259"/>
      <c r="D1259"/>
      <c r="E1259" s="19">
        <v>0.48958333333333331</v>
      </c>
      <c r="F1259"/>
      <c r="G1259"/>
      <c r="H1259" s="15">
        <v>197</v>
      </c>
      <c r="I1259" s="15">
        <v>0</v>
      </c>
      <c r="J1259" s="15" t="s">
        <v>5982</v>
      </c>
      <c r="K1259" s="15"/>
      <c r="L1259" s="15"/>
      <c r="M1259" s="15">
        <v>200</v>
      </c>
      <c r="N1259" s="15"/>
      <c r="O1259" s="15" t="s">
        <v>5986</v>
      </c>
      <c r="P1259"/>
      <c r="Q1259"/>
      <c r="R1259" s="15"/>
      <c r="S1259"/>
      <c r="T1259"/>
      <c r="U1259" s="15" t="s">
        <v>5986</v>
      </c>
      <c r="V1259" s="15" t="s">
        <v>5986</v>
      </c>
      <c r="W1259" s="15" t="s">
        <v>5986</v>
      </c>
      <c r="X1259" s="15" t="s">
        <v>5986</v>
      </c>
      <c r="Y1259" s="15" t="s">
        <v>5986</v>
      </c>
      <c r="Z1259" s="15" t="s">
        <v>5986</v>
      </c>
      <c r="AA1259" s="15">
        <v>55</v>
      </c>
      <c r="AB1259" s="15">
        <v>0</v>
      </c>
      <c r="AC1259" s="15" t="s">
        <v>5986</v>
      </c>
      <c r="AD1259" s="15" t="s">
        <v>5986</v>
      </c>
      <c r="AE1259" s="15" t="s">
        <v>5986</v>
      </c>
      <c r="AF1259" s="15"/>
      <c r="AG1259" s="15"/>
      <c r="AH1259" s="15"/>
      <c r="AI1259" s="15" t="s">
        <v>5986</v>
      </c>
      <c r="AJ1259" s="15" t="s">
        <v>5986</v>
      </c>
      <c r="AK1259" s="15" t="s">
        <v>5986</v>
      </c>
      <c r="AL1259" s="15"/>
      <c r="AM1259" s="15"/>
      <c r="AN1259" s="15"/>
      <c r="AO1259"/>
      <c r="AP1259" s="15"/>
      <c r="AQ1259"/>
    </row>
    <row r="1260" spans="1:43">
      <c r="A1260"/>
      <c r="B1260"/>
      <c r="C1260"/>
      <c r="D1260"/>
      <c r="E1260" s="19">
        <v>0.52083333333333337</v>
      </c>
      <c r="F1260"/>
      <c r="G1260"/>
      <c r="H1260" s="15">
        <v>324</v>
      </c>
      <c r="I1260" s="15">
        <v>75</v>
      </c>
      <c r="J1260" s="15" t="s">
        <v>5982</v>
      </c>
      <c r="K1260" s="15" t="s">
        <v>5986</v>
      </c>
      <c r="L1260" s="15">
        <v>2</v>
      </c>
      <c r="M1260" s="15">
        <v>350</v>
      </c>
      <c r="N1260" s="15">
        <v>190</v>
      </c>
      <c r="O1260" s="15" t="s">
        <v>5986</v>
      </c>
      <c r="P1260"/>
      <c r="Q1260"/>
      <c r="R1260" s="15" t="s">
        <v>5986</v>
      </c>
      <c r="S1260"/>
      <c r="T1260"/>
      <c r="U1260" s="15" t="s">
        <v>5982</v>
      </c>
      <c r="V1260" s="15" t="s">
        <v>5982</v>
      </c>
      <c r="W1260" s="15" t="s">
        <v>5982</v>
      </c>
      <c r="X1260" s="15" t="s">
        <v>5986</v>
      </c>
      <c r="Y1260" s="15" t="s">
        <v>5986</v>
      </c>
      <c r="Z1260" s="15" t="s">
        <v>5986</v>
      </c>
      <c r="AA1260" s="15">
        <v>160</v>
      </c>
      <c r="AB1260" s="15">
        <v>21</v>
      </c>
      <c r="AC1260" s="15" t="s">
        <v>5986</v>
      </c>
      <c r="AD1260" s="15" t="s">
        <v>5986</v>
      </c>
      <c r="AE1260" s="15" t="s">
        <v>5986</v>
      </c>
      <c r="AF1260" s="15"/>
      <c r="AG1260" s="15"/>
      <c r="AH1260" s="15"/>
      <c r="AI1260" s="15" t="s">
        <v>5986</v>
      </c>
      <c r="AJ1260" s="15" t="s">
        <v>5986</v>
      </c>
      <c r="AK1260" s="15" t="s">
        <v>5986</v>
      </c>
      <c r="AL1260" s="15"/>
      <c r="AM1260" s="15"/>
      <c r="AN1260" s="15"/>
      <c r="AO1260"/>
      <c r="AP1260" s="15"/>
      <c r="AQ1260"/>
    </row>
    <row r="1261" spans="1:43">
      <c r="A1261"/>
      <c r="B1261"/>
      <c r="C1261"/>
      <c r="D1261"/>
      <c r="E1261" s="19">
        <v>0.125</v>
      </c>
      <c r="F1261"/>
      <c r="G1261"/>
      <c r="H1261" s="15">
        <v>781</v>
      </c>
      <c r="I1261" s="15">
        <v>205</v>
      </c>
      <c r="J1261" s="15" t="s">
        <v>5982</v>
      </c>
      <c r="K1261" s="15" t="s">
        <v>5986</v>
      </c>
      <c r="L1261" s="15">
        <v>2</v>
      </c>
      <c r="M1261" s="15">
        <v>800</v>
      </c>
      <c r="N1261" s="15">
        <v>275</v>
      </c>
      <c r="O1261" s="15" t="s">
        <v>5986</v>
      </c>
      <c r="P1261"/>
      <c r="Q1261"/>
      <c r="R1261" s="15" t="s">
        <v>5986</v>
      </c>
      <c r="S1261"/>
      <c r="T1261"/>
      <c r="U1261" s="15"/>
      <c r="V1261" s="15" t="s">
        <v>5982</v>
      </c>
      <c r="W1261" s="15" t="s">
        <v>5982</v>
      </c>
      <c r="X1261" s="15" t="s">
        <v>5986</v>
      </c>
      <c r="Y1261" s="15" t="s">
        <v>5986</v>
      </c>
      <c r="Z1261" s="15" t="s">
        <v>5986</v>
      </c>
      <c r="AA1261" s="15">
        <v>525</v>
      </c>
      <c r="AB1261" s="15">
        <v>100</v>
      </c>
      <c r="AC1261" s="15" t="s">
        <v>5986</v>
      </c>
      <c r="AD1261" s="15" t="s">
        <v>5986</v>
      </c>
      <c r="AE1261" s="15" t="s">
        <v>5986</v>
      </c>
      <c r="AF1261" s="15"/>
      <c r="AG1261" s="15"/>
      <c r="AH1261" s="15"/>
      <c r="AI1261" s="15" t="s">
        <v>5986</v>
      </c>
      <c r="AJ1261" s="15" t="s">
        <v>5986</v>
      </c>
      <c r="AK1261" s="15" t="s">
        <v>5986</v>
      </c>
      <c r="AL1261" s="15"/>
      <c r="AM1261" s="15"/>
      <c r="AN1261" s="15"/>
      <c r="AO1261"/>
      <c r="AP1261" s="15">
        <v>1</v>
      </c>
      <c r="AQ1261"/>
    </row>
    <row r="1262" spans="1:43">
      <c r="A1262"/>
      <c r="B1262"/>
      <c r="C1262"/>
      <c r="D1262"/>
      <c r="E1262" s="19">
        <v>0.45833333333333331</v>
      </c>
      <c r="F1262"/>
      <c r="G1262"/>
      <c r="H1262" s="15">
        <v>360</v>
      </c>
      <c r="I1262" s="15">
        <v>149</v>
      </c>
      <c r="J1262" s="15" t="s">
        <v>5982</v>
      </c>
      <c r="K1262" s="15" t="s">
        <v>5982</v>
      </c>
      <c r="L1262" s="15">
        <v>2</v>
      </c>
      <c r="M1262" s="15">
        <v>360</v>
      </c>
      <c r="N1262" s="15">
        <v>206</v>
      </c>
      <c r="O1262" s="15" t="s">
        <v>5982</v>
      </c>
      <c r="P1262"/>
      <c r="Q1262"/>
      <c r="R1262" s="15" t="s">
        <v>5986</v>
      </c>
      <c r="S1262"/>
      <c r="T1262"/>
      <c r="U1262" s="15" t="s">
        <v>5982</v>
      </c>
      <c r="V1262" s="15" t="s">
        <v>5982</v>
      </c>
      <c r="W1262" s="15" t="s">
        <v>5982</v>
      </c>
      <c r="X1262" s="15" t="s">
        <v>5986</v>
      </c>
      <c r="Y1262" s="15" t="s">
        <v>5986</v>
      </c>
      <c r="Z1262" s="15" t="s">
        <v>5986</v>
      </c>
      <c r="AA1262" s="15">
        <v>154</v>
      </c>
      <c r="AB1262" s="15">
        <v>149</v>
      </c>
      <c r="AC1262" s="15" t="s">
        <v>5982</v>
      </c>
      <c r="AD1262" s="15" t="s">
        <v>5982</v>
      </c>
      <c r="AE1262" s="15" t="s">
        <v>5982</v>
      </c>
      <c r="AF1262" s="15" t="s">
        <v>1637</v>
      </c>
      <c r="AG1262" s="15" t="s">
        <v>1637</v>
      </c>
      <c r="AH1262" s="15" t="s">
        <v>1637</v>
      </c>
      <c r="AI1262" s="15" t="s">
        <v>5982</v>
      </c>
      <c r="AJ1262" s="15" t="s">
        <v>5982</v>
      </c>
      <c r="AK1262" s="15" t="s">
        <v>5982</v>
      </c>
      <c r="AL1262" s="15" t="s">
        <v>1637</v>
      </c>
      <c r="AM1262" s="15" t="s">
        <v>1637</v>
      </c>
      <c r="AN1262" s="15" t="s">
        <v>1637</v>
      </c>
      <c r="AO1262"/>
      <c r="AP1262" s="15"/>
      <c r="AQ1262"/>
    </row>
    <row r="1263" spans="1:43">
      <c r="A1263"/>
      <c r="B1263"/>
      <c r="C1263"/>
      <c r="D1263"/>
      <c r="E1263" s="19">
        <v>0.46527777777777773</v>
      </c>
      <c r="F1263"/>
      <c r="G1263"/>
      <c r="H1263" s="15">
        <v>598</v>
      </c>
      <c r="I1263" s="15">
        <v>103</v>
      </c>
      <c r="J1263" s="15" t="s">
        <v>5982</v>
      </c>
      <c r="K1263" s="15" t="s">
        <v>5982</v>
      </c>
      <c r="L1263" s="15">
        <v>2</v>
      </c>
      <c r="M1263" s="15">
        <v>600</v>
      </c>
      <c r="N1263" s="15">
        <v>437</v>
      </c>
      <c r="O1263" s="15" t="s">
        <v>5986</v>
      </c>
      <c r="P1263"/>
      <c r="Q1263"/>
      <c r="R1263" s="15" t="s">
        <v>5982</v>
      </c>
      <c r="S1263"/>
      <c r="T1263"/>
      <c r="U1263" s="15" t="s">
        <v>5982</v>
      </c>
      <c r="V1263" s="15" t="s">
        <v>5982</v>
      </c>
      <c r="W1263" s="15" t="s">
        <v>5982</v>
      </c>
      <c r="X1263" s="15" t="s">
        <v>5986</v>
      </c>
      <c r="Y1263" s="15" t="s">
        <v>5986</v>
      </c>
      <c r="Z1263" s="15" t="s">
        <v>5986</v>
      </c>
      <c r="AA1263" s="15">
        <v>163</v>
      </c>
      <c r="AB1263" s="15">
        <v>103</v>
      </c>
      <c r="AC1263" s="15" t="s">
        <v>5982</v>
      </c>
      <c r="AD1263" s="15" t="s">
        <v>5982</v>
      </c>
      <c r="AE1263" s="15" t="s">
        <v>5982</v>
      </c>
      <c r="AF1263" s="15">
        <v>1</v>
      </c>
      <c r="AG1263" s="15">
        <v>1</v>
      </c>
      <c r="AH1263" s="15">
        <v>1</v>
      </c>
      <c r="AI1263" s="15" t="s">
        <v>5982</v>
      </c>
      <c r="AJ1263" s="15" t="s">
        <v>5982</v>
      </c>
      <c r="AK1263" s="15" t="s">
        <v>5982</v>
      </c>
      <c r="AL1263" s="15">
        <v>1</v>
      </c>
      <c r="AM1263" s="15">
        <v>1</v>
      </c>
      <c r="AN1263" s="15">
        <v>1</v>
      </c>
      <c r="AO1263"/>
      <c r="AP1263" s="15">
        <v>1</v>
      </c>
      <c r="AQ1263"/>
    </row>
    <row r="1264" spans="1:43">
      <c r="A1264"/>
      <c r="B1264"/>
      <c r="C1264"/>
      <c r="D1264"/>
      <c r="E1264" s="19">
        <v>0.27430555555555552</v>
      </c>
      <c r="F1264"/>
      <c r="G1264"/>
      <c r="H1264" s="15">
        <v>352</v>
      </c>
      <c r="I1264" s="15">
        <v>104</v>
      </c>
      <c r="J1264" s="15" t="s">
        <v>5982</v>
      </c>
      <c r="K1264" s="15" t="s">
        <v>5982</v>
      </c>
      <c r="L1264" s="15">
        <v>2</v>
      </c>
      <c r="M1264" s="15">
        <v>410</v>
      </c>
      <c r="N1264" s="15">
        <v>265</v>
      </c>
      <c r="O1264" s="15" t="s">
        <v>5986</v>
      </c>
      <c r="P1264"/>
      <c r="Q1264"/>
      <c r="R1264" s="15" t="s">
        <v>5986</v>
      </c>
      <c r="S1264"/>
      <c r="T1264"/>
      <c r="U1264" s="15" t="s">
        <v>5982</v>
      </c>
      <c r="V1264" s="15" t="s">
        <v>5982</v>
      </c>
      <c r="W1264" s="15" t="s">
        <v>5982</v>
      </c>
      <c r="X1264" s="15" t="s">
        <v>5986</v>
      </c>
      <c r="Y1264" s="15" t="s">
        <v>5986</v>
      </c>
      <c r="Z1264" s="15" t="s">
        <v>5986</v>
      </c>
      <c r="AA1264" s="15">
        <v>145</v>
      </c>
      <c r="AB1264" s="15">
        <v>104</v>
      </c>
      <c r="AC1264" s="15" t="s">
        <v>5982</v>
      </c>
      <c r="AD1264" s="15" t="s">
        <v>5982</v>
      </c>
      <c r="AE1264" s="15" t="s">
        <v>5982</v>
      </c>
      <c r="AF1264" s="15">
        <v>1</v>
      </c>
      <c r="AG1264" s="15">
        <v>1</v>
      </c>
      <c r="AH1264" s="15">
        <v>1</v>
      </c>
      <c r="AI1264" s="15" t="s">
        <v>5982</v>
      </c>
      <c r="AJ1264" s="15" t="s">
        <v>5982</v>
      </c>
      <c r="AK1264" s="15" t="s">
        <v>5982</v>
      </c>
      <c r="AL1264" s="15">
        <v>1</v>
      </c>
      <c r="AM1264" s="15">
        <v>1</v>
      </c>
      <c r="AN1264" s="15">
        <v>1</v>
      </c>
      <c r="AO1264"/>
      <c r="AP1264" s="15">
        <v>1</v>
      </c>
      <c r="AQ1264"/>
    </row>
    <row r="1265" spans="1:43">
      <c r="A1265"/>
      <c r="B1265"/>
      <c r="C1265"/>
      <c r="D1265"/>
      <c r="E1265" s="19">
        <v>0.29166666666666669</v>
      </c>
      <c r="F1265"/>
      <c r="G1265"/>
      <c r="H1265" s="15">
        <v>198</v>
      </c>
      <c r="I1265" s="15">
        <v>83</v>
      </c>
      <c r="J1265" s="15" t="s">
        <v>5982</v>
      </c>
      <c r="K1265" s="15" t="s">
        <v>5982</v>
      </c>
      <c r="L1265" s="15">
        <v>2</v>
      </c>
      <c r="M1265" s="15">
        <v>200</v>
      </c>
      <c r="N1265" s="15">
        <v>121</v>
      </c>
      <c r="O1265" s="15" t="s">
        <v>5986</v>
      </c>
      <c r="P1265"/>
      <c r="Q1265"/>
      <c r="R1265" s="15" t="s">
        <v>5982</v>
      </c>
      <c r="S1265"/>
      <c r="T1265"/>
      <c r="U1265" s="15" t="s">
        <v>5982</v>
      </c>
      <c r="V1265" s="15" t="s">
        <v>5982</v>
      </c>
      <c r="W1265" s="15" t="s">
        <v>5982</v>
      </c>
      <c r="X1265" s="15" t="s">
        <v>5986</v>
      </c>
      <c r="Y1265" s="15" t="s">
        <v>5986</v>
      </c>
      <c r="Z1265" s="15" t="s">
        <v>5986</v>
      </c>
      <c r="AA1265" s="15">
        <v>79</v>
      </c>
      <c r="AB1265" s="15">
        <v>83</v>
      </c>
      <c r="AC1265" s="15" t="s">
        <v>5982</v>
      </c>
      <c r="AD1265" s="15" t="s">
        <v>5982</v>
      </c>
      <c r="AE1265" s="15" t="s">
        <v>5982</v>
      </c>
      <c r="AF1265" s="15">
        <v>1</v>
      </c>
      <c r="AG1265" s="15">
        <v>1</v>
      </c>
      <c r="AH1265" s="15">
        <v>1</v>
      </c>
      <c r="AI1265" s="15" t="s">
        <v>5982</v>
      </c>
      <c r="AJ1265" s="15" t="s">
        <v>5982</v>
      </c>
      <c r="AK1265" s="15" t="s">
        <v>5982</v>
      </c>
      <c r="AL1265" s="15"/>
      <c r="AM1265" s="15"/>
      <c r="AN1265" s="15"/>
      <c r="AO1265"/>
      <c r="AP1265" s="15">
        <v>1</v>
      </c>
      <c r="AQ1265"/>
    </row>
    <row r="1266" spans="1:43">
      <c r="A1266"/>
      <c r="B1266"/>
      <c r="C1266"/>
      <c r="D1266"/>
      <c r="E1266" s="19">
        <v>0.32291666666666669</v>
      </c>
      <c r="F1266"/>
      <c r="G1266"/>
      <c r="H1266" s="15">
        <v>518</v>
      </c>
      <c r="I1266" s="15">
        <v>187</v>
      </c>
      <c r="J1266" s="15" t="s">
        <v>5982</v>
      </c>
      <c r="K1266" s="15" t="s">
        <v>5982</v>
      </c>
      <c r="L1266" s="15">
        <v>2</v>
      </c>
      <c r="M1266" s="15">
        <v>510</v>
      </c>
      <c r="N1266" s="15">
        <v>319</v>
      </c>
      <c r="O1266" s="15" t="s">
        <v>5982</v>
      </c>
      <c r="P1266"/>
      <c r="Q1266"/>
      <c r="R1266" s="15" t="s">
        <v>5982</v>
      </c>
      <c r="S1266"/>
      <c r="T1266"/>
      <c r="U1266" s="15" t="s">
        <v>5982</v>
      </c>
      <c r="V1266" s="15" t="s">
        <v>5982</v>
      </c>
      <c r="W1266" s="15" t="s">
        <v>5982</v>
      </c>
      <c r="X1266" s="15" t="s">
        <v>5986</v>
      </c>
      <c r="Y1266" s="15" t="s">
        <v>5986</v>
      </c>
      <c r="Z1266" s="15" t="s">
        <v>5986</v>
      </c>
      <c r="AA1266" s="15">
        <v>191</v>
      </c>
      <c r="AB1266" s="15">
        <v>187</v>
      </c>
      <c r="AC1266" s="15" t="s">
        <v>5982</v>
      </c>
      <c r="AD1266" s="15" t="s">
        <v>5982</v>
      </c>
      <c r="AE1266" s="15" t="s">
        <v>5982</v>
      </c>
      <c r="AF1266" s="15">
        <v>1</v>
      </c>
      <c r="AG1266" s="15">
        <v>1</v>
      </c>
      <c r="AH1266" s="15">
        <v>1</v>
      </c>
      <c r="AI1266" s="15" t="s">
        <v>5982</v>
      </c>
      <c r="AJ1266" s="15" t="s">
        <v>5982</v>
      </c>
      <c r="AK1266" s="15" t="s">
        <v>5982</v>
      </c>
      <c r="AL1266" s="15">
        <v>1</v>
      </c>
      <c r="AM1266" s="15">
        <v>1</v>
      </c>
      <c r="AN1266" s="15">
        <v>1</v>
      </c>
      <c r="AO1266"/>
      <c r="AP1266" s="15">
        <v>1</v>
      </c>
      <c r="AQ1266"/>
    </row>
    <row r="1267" spans="1:43">
      <c r="A1267"/>
      <c r="B1267"/>
      <c r="C1267"/>
      <c r="D1267"/>
      <c r="E1267" s="19">
        <v>0.36458333333333331</v>
      </c>
      <c r="F1267"/>
      <c r="G1267"/>
      <c r="H1267" s="15">
        <v>972</v>
      </c>
      <c r="I1267" s="15">
        <v>25</v>
      </c>
      <c r="J1267" s="15" t="s">
        <v>5982</v>
      </c>
      <c r="K1267" s="15" t="s">
        <v>5982</v>
      </c>
      <c r="L1267" s="15">
        <v>2</v>
      </c>
      <c r="M1267" s="15">
        <v>1100</v>
      </c>
      <c r="N1267" s="15">
        <v>710</v>
      </c>
      <c r="O1267" s="15" t="s">
        <v>5986</v>
      </c>
      <c r="P1267"/>
      <c r="Q1267"/>
      <c r="R1267" s="15" t="s">
        <v>5986</v>
      </c>
      <c r="S1267"/>
      <c r="T1267"/>
      <c r="U1267" s="15" t="s">
        <v>5982</v>
      </c>
      <c r="V1267" s="15" t="s">
        <v>5982</v>
      </c>
      <c r="W1267" s="15" t="s">
        <v>5982</v>
      </c>
      <c r="X1267" s="15" t="s">
        <v>5986</v>
      </c>
      <c r="Y1267" s="15" t="s">
        <v>5986</v>
      </c>
      <c r="Z1267" s="15" t="s">
        <v>5986</v>
      </c>
      <c r="AA1267" s="15">
        <v>390</v>
      </c>
      <c r="AB1267" s="15">
        <v>25</v>
      </c>
      <c r="AC1267" s="15" t="s">
        <v>5982</v>
      </c>
      <c r="AD1267" s="15" t="s">
        <v>5982</v>
      </c>
      <c r="AE1267" s="15" t="s">
        <v>5982</v>
      </c>
      <c r="AF1267" s="15">
        <v>1</v>
      </c>
      <c r="AG1267" s="15">
        <v>1</v>
      </c>
      <c r="AH1267" s="15">
        <v>1</v>
      </c>
      <c r="AI1267" s="15" t="s">
        <v>5982</v>
      </c>
      <c r="AJ1267" s="15" t="s">
        <v>5982</v>
      </c>
      <c r="AK1267" s="15" t="s">
        <v>5982</v>
      </c>
      <c r="AL1267" s="15">
        <v>1</v>
      </c>
      <c r="AM1267" s="15">
        <v>1</v>
      </c>
      <c r="AN1267" s="15">
        <v>1</v>
      </c>
      <c r="AO1267"/>
      <c r="AP1267" s="15"/>
      <c r="AQ1267"/>
    </row>
    <row r="1268" spans="1:43">
      <c r="A1268"/>
      <c r="B1268"/>
      <c r="C1268"/>
      <c r="D1268"/>
      <c r="E1268" s="19">
        <v>0.38194444444444442</v>
      </c>
      <c r="F1268"/>
      <c r="G1268"/>
      <c r="H1268" s="15">
        <v>494</v>
      </c>
      <c r="I1268" s="15">
        <v>0</v>
      </c>
      <c r="J1268" s="15" t="s">
        <v>5982</v>
      </c>
      <c r="K1268" s="15" t="s">
        <v>5982</v>
      </c>
      <c r="L1268" s="15">
        <v>2</v>
      </c>
      <c r="M1268" s="15">
        <v>500</v>
      </c>
      <c r="N1268" s="15">
        <v>6</v>
      </c>
      <c r="O1268" s="15" t="s">
        <v>5986</v>
      </c>
      <c r="P1268"/>
      <c r="Q1268"/>
      <c r="R1268" s="15" t="s">
        <v>5982</v>
      </c>
      <c r="S1268"/>
      <c r="T1268"/>
      <c r="U1268" s="15" t="s">
        <v>5982</v>
      </c>
      <c r="V1268" s="15" t="s">
        <v>5982</v>
      </c>
      <c r="W1268" s="15" t="s">
        <v>5982</v>
      </c>
      <c r="X1268" s="15" t="s">
        <v>5986</v>
      </c>
      <c r="Y1268" s="15" t="s">
        <v>5986</v>
      </c>
      <c r="Z1268" s="15" t="s">
        <v>5986</v>
      </c>
      <c r="AA1268" s="15">
        <v>494</v>
      </c>
      <c r="AB1268" s="15">
        <v>0</v>
      </c>
      <c r="AC1268" s="15" t="s">
        <v>5982</v>
      </c>
      <c r="AD1268" s="15" t="s">
        <v>5982</v>
      </c>
      <c r="AE1268" s="15" t="s">
        <v>5982</v>
      </c>
      <c r="AF1268" s="15">
        <v>1</v>
      </c>
      <c r="AG1268" s="15">
        <v>1</v>
      </c>
      <c r="AH1268" s="15">
        <v>1</v>
      </c>
      <c r="AI1268" s="15" t="s">
        <v>5982</v>
      </c>
      <c r="AJ1268" s="15" t="s">
        <v>5982</v>
      </c>
      <c r="AK1268" s="15" t="s">
        <v>5982</v>
      </c>
      <c r="AL1268" s="15">
        <v>1</v>
      </c>
      <c r="AM1268" s="15">
        <v>1</v>
      </c>
      <c r="AN1268" s="15">
        <v>1</v>
      </c>
      <c r="AO1268"/>
      <c r="AP1268" s="15"/>
      <c r="AQ1268"/>
    </row>
    <row r="1269" spans="1:43">
      <c r="A1269"/>
      <c r="B1269"/>
      <c r="C1269"/>
      <c r="D1269"/>
      <c r="E1269" s="19">
        <v>0.41666666666666669</v>
      </c>
      <c r="F1269"/>
      <c r="G1269"/>
      <c r="H1269" s="15">
        <v>290</v>
      </c>
      <c r="I1269" s="15">
        <v>43</v>
      </c>
      <c r="J1269" s="15" t="s">
        <v>5982</v>
      </c>
      <c r="K1269" s="15" t="s">
        <v>5982</v>
      </c>
      <c r="L1269" s="15">
        <v>2</v>
      </c>
      <c r="M1269" s="15">
        <v>290</v>
      </c>
      <c r="N1269" s="15">
        <v>156</v>
      </c>
      <c r="O1269" s="15" t="s">
        <v>5982</v>
      </c>
      <c r="P1269"/>
      <c r="Q1269"/>
      <c r="R1269" s="15" t="s">
        <v>5986</v>
      </c>
      <c r="S1269"/>
      <c r="T1269"/>
      <c r="U1269" s="15" t="s">
        <v>5982</v>
      </c>
      <c r="V1269" s="15" t="s">
        <v>5982</v>
      </c>
      <c r="W1269" s="15" t="s">
        <v>5982</v>
      </c>
      <c r="X1269" s="15" t="s">
        <v>5986</v>
      </c>
      <c r="Y1269" s="15" t="s">
        <v>5986</v>
      </c>
      <c r="Z1269" s="15" t="s">
        <v>5986</v>
      </c>
      <c r="AA1269" s="15">
        <v>134</v>
      </c>
      <c r="AB1269" s="15">
        <v>43</v>
      </c>
      <c r="AC1269" s="15" t="s">
        <v>5982</v>
      </c>
      <c r="AD1269" s="15" t="s">
        <v>5982</v>
      </c>
      <c r="AE1269" s="15" t="s">
        <v>5982</v>
      </c>
      <c r="AF1269" s="15" t="s">
        <v>1637</v>
      </c>
      <c r="AG1269" s="15" t="s">
        <v>1637</v>
      </c>
      <c r="AH1269" s="15" t="s">
        <v>1637</v>
      </c>
      <c r="AI1269" s="15" t="s">
        <v>5982</v>
      </c>
      <c r="AJ1269" s="15" t="s">
        <v>5982</v>
      </c>
      <c r="AK1269" s="15" t="s">
        <v>5982</v>
      </c>
      <c r="AL1269" s="15">
        <v>1</v>
      </c>
      <c r="AM1269" s="15">
        <v>1</v>
      </c>
      <c r="AN1269" s="15">
        <v>1</v>
      </c>
      <c r="AO1269"/>
      <c r="AP1269" s="15">
        <v>1</v>
      </c>
      <c r="AQ1269"/>
    </row>
    <row r="1270" spans="1:43">
      <c r="A1270"/>
      <c r="B1270"/>
      <c r="C1270"/>
      <c r="D1270"/>
      <c r="E1270" s="19">
        <v>0.4375</v>
      </c>
      <c r="F1270"/>
      <c r="G1270"/>
      <c r="H1270" s="15">
        <v>551</v>
      </c>
      <c r="I1270" s="15">
        <v>205</v>
      </c>
      <c r="J1270" s="15" t="s">
        <v>5982</v>
      </c>
      <c r="K1270" s="15" t="s">
        <v>5982</v>
      </c>
      <c r="L1270" s="15">
        <v>2</v>
      </c>
      <c r="M1270" s="15">
        <v>551</v>
      </c>
      <c r="N1270" s="15">
        <v>406</v>
      </c>
      <c r="O1270" s="15" t="s">
        <v>5982</v>
      </c>
      <c r="P1270"/>
      <c r="Q1270"/>
      <c r="R1270" s="15" t="s">
        <v>5986</v>
      </c>
      <c r="S1270"/>
      <c r="T1270"/>
      <c r="U1270" s="15" t="s">
        <v>5982</v>
      </c>
      <c r="V1270" s="15" t="s">
        <v>5982</v>
      </c>
      <c r="W1270" s="15" t="s">
        <v>5982</v>
      </c>
      <c r="X1270" s="15" t="s">
        <v>5986</v>
      </c>
      <c r="Y1270" s="15" t="s">
        <v>5986</v>
      </c>
      <c r="Z1270" s="15" t="s">
        <v>5986</v>
      </c>
      <c r="AA1270" s="15">
        <v>145</v>
      </c>
      <c r="AB1270" s="15">
        <v>193</v>
      </c>
      <c r="AC1270" s="15" t="s">
        <v>5982</v>
      </c>
      <c r="AD1270" s="15" t="s">
        <v>5982</v>
      </c>
      <c r="AE1270" s="15" t="s">
        <v>5982</v>
      </c>
      <c r="AF1270" s="15">
        <v>1</v>
      </c>
      <c r="AG1270" s="15">
        <v>1</v>
      </c>
      <c r="AH1270" s="15">
        <v>1</v>
      </c>
      <c r="AI1270" s="15" t="s">
        <v>5982</v>
      </c>
      <c r="AJ1270" s="15" t="s">
        <v>5982</v>
      </c>
      <c r="AK1270" s="15" t="s">
        <v>5982</v>
      </c>
      <c r="AL1270" s="15">
        <v>1</v>
      </c>
      <c r="AM1270" s="15">
        <v>1</v>
      </c>
      <c r="AN1270" s="15">
        <v>1</v>
      </c>
      <c r="AO1270"/>
      <c r="AP1270" s="15"/>
      <c r="AQ1270"/>
    </row>
    <row r="1271" spans="1:43">
      <c r="A1271"/>
      <c r="B1271"/>
      <c r="C1271"/>
      <c r="D1271"/>
      <c r="E1271" s="19">
        <v>0.45</v>
      </c>
      <c r="F1271"/>
      <c r="G1271"/>
      <c r="H1271" s="15">
        <v>371</v>
      </c>
      <c r="I1271" s="15">
        <v>139</v>
      </c>
      <c r="J1271" s="15" t="s">
        <v>5982</v>
      </c>
      <c r="K1271" s="15" t="s">
        <v>5982</v>
      </c>
      <c r="L1271" s="15">
        <v>2</v>
      </c>
      <c r="M1271" s="15">
        <v>410</v>
      </c>
      <c r="N1271" s="15">
        <v>139</v>
      </c>
      <c r="O1271" s="15" t="s">
        <v>5986</v>
      </c>
      <c r="P1271"/>
      <c r="Q1271"/>
      <c r="R1271" s="15" t="s">
        <v>5982</v>
      </c>
      <c r="S1271"/>
      <c r="T1271"/>
      <c r="U1271" s="15" t="s">
        <v>5982</v>
      </c>
      <c r="V1271" s="15" t="s">
        <v>5982</v>
      </c>
      <c r="W1271" s="15" t="s">
        <v>5982</v>
      </c>
      <c r="X1271" s="15" t="s">
        <v>5986</v>
      </c>
      <c r="Y1271" s="15" t="s">
        <v>5986</v>
      </c>
      <c r="Z1271" s="15" t="s">
        <v>5986</v>
      </c>
      <c r="AA1271" s="15">
        <v>271</v>
      </c>
      <c r="AB1271" s="15">
        <v>139</v>
      </c>
      <c r="AC1271" s="15" t="s">
        <v>5982</v>
      </c>
      <c r="AD1271" s="15" t="s">
        <v>5982</v>
      </c>
      <c r="AE1271" s="15" t="s">
        <v>5982</v>
      </c>
      <c r="AF1271" s="15" t="s">
        <v>1637</v>
      </c>
      <c r="AG1271" s="15">
        <v>1</v>
      </c>
      <c r="AH1271" s="15">
        <v>1</v>
      </c>
      <c r="AI1271" s="15" t="s">
        <v>5982</v>
      </c>
      <c r="AJ1271" s="15" t="s">
        <v>5982</v>
      </c>
      <c r="AK1271" s="15" t="s">
        <v>5982</v>
      </c>
      <c r="AL1271" s="15">
        <v>1</v>
      </c>
      <c r="AM1271" s="15">
        <v>1</v>
      </c>
      <c r="AN1271" s="15">
        <v>1</v>
      </c>
      <c r="AO1271"/>
      <c r="AP1271" s="15"/>
      <c r="AQ1271"/>
    </row>
    <row r="1272" spans="1:43">
      <c r="A1272"/>
      <c r="B1272"/>
      <c r="C1272"/>
      <c r="D1272"/>
      <c r="E1272" s="19">
        <v>0.30208333333333331</v>
      </c>
      <c r="F1272"/>
      <c r="G1272"/>
      <c r="H1272" s="15">
        <v>398</v>
      </c>
      <c r="I1272" s="15">
        <v>118</v>
      </c>
      <c r="J1272" s="15" t="s">
        <v>5982</v>
      </c>
      <c r="K1272" s="15" t="s">
        <v>5982</v>
      </c>
      <c r="L1272" s="15">
        <v>2</v>
      </c>
      <c r="M1272" s="15">
        <v>450</v>
      </c>
      <c r="N1272" s="15">
        <v>129</v>
      </c>
      <c r="O1272" s="15" t="s">
        <v>5986</v>
      </c>
      <c r="P1272"/>
      <c r="Q1272"/>
      <c r="R1272" s="15" t="s">
        <v>5986</v>
      </c>
      <c r="S1272"/>
      <c r="T1272"/>
      <c r="U1272" s="15" t="s">
        <v>5982</v>
      </c>
      <c r="V1272" s="15"/>
      <c r="W1272" s="15" t="s">
        <v>5986</v>
      </c>
      <c r="X1272" s="15" t="s">
        <v>5986</v>
      </c>
      <c r="Y1272" s="15" t="s">
        <v>5986</v>
      </c>
      <c r="Z1272" s="15" t="s">
        <v>5986</v>
      </c>
      <c r="AA1272" s="15">
        <v>315</v>
      </c>
      <c r="AB1272" s="15">
        <v>96</v>
      </c>
      <c r="AC1272" s="15" t="s">
        <v>5982</v>
      </c>
      <c r="AD1272" s="15" t="s">
        <v>5982</v>
      </c>
      <c r="AE1272" s="15" t="s">
        <v>5982</v>
      </c>
      <c r="AF1272" s="15">
        <v>1</v>
      </c>
      <c r="AG1272" s="15">
        <v>1</v>
      </c>
      <c r="AH1272" s="15">
        <v>1</v>
      </c>
      <c r="AI1272" s="15" t="s">
        <v>5982</v>
      </c>
      <c r="AJ1272" s="15" t="s">
        <v>5982</v>
      </c>
      <c r="AK1272" s="15" t="s">
        <v>5982</v>
      </c>
      <c r="AL1272" s="15">
        <v>1</v>
      </c>
      <c r="AM1272" s="15">
        <v>1</v>
      </c>
      <c r="AN1272" s="15">
        <v>1</v>
      </c>
      <c r="AO1272"/>
      <c r="AP1272" s="15">
        <v>1</v>
      </c>
      <c r="AQ1272"/>
    </row>
    <row r="1273" spans="1:43">
      <c r="A1273"/>
      <c r="B1273"/>
      <c r="C1273"/>
      <c r="D1273"/>
      <c r="E1273" s="19">
        <v>0.35416666666666669</v>
      </c>
      <c r="F1273"/>
      <c r="G1273"/>
      <c r="H1273" s="15">
        <v>453</v>
      </c>
      <c r="I1273" s="15">
        <v>11</v>
      </c>
      <c r="J1273" s="15" t="s">
        <v>5982</v>
      </c>
      <c r="K1273" s="15" t="s">
        <v>5982</v>
      </c>
      <c r="L1273" s="15">
        <v>2</v>
      </c>
      <c r="M1273" s="15">
        <v>500</v>
      </c>
      <c r="N1273" s="15">
        <v>489</v>
      </c>
      <c r="O1273" s="15" t="s">
        <v>5986</v>
      </c>
      <c r="P1273"/>
      <c r="Q1273"/>
      <c r="R1273" s="15" t="s">
        <v>5982</v>
      </c>
      <c r="S1273"/>
      <c r="T1273"/>
      <c r="U1273" s="15" t="s">
        <v>5982</v>
      </c>
      <c r="V1273" s="15" t="s">
        <v>5982</v>
      </c>
      <c r="W1273" s="15" t="s">
        <v>5986</v>
      </c>
      <c r="X1273" s="15" t="s">
        <v>5986</v>
      </c>
      <c r="Y1273" s="15" t="s">
        <v>5986</v>
      </c>
      <c r="Z1273" s="15" t="s">
        <v>5986</v>
      </c>
      <c r="AA1273" s="15">
        <v>489</v>
      </c>
      <c r="AB1273" s="15">
        <v>11</v>
      </c>
      <c r="AC1273" s="15" t="s">
        <v>5982</v>
      </c>
      <c r="AD1273" s="15" t="s">
        <v>5982</v>
      </c>
      <c r="AE1273" s="15" t="s">
        <v>5982</v>
      </c>
      <c r="AF1273" s="15"/>
      <c r="AG1273" s="15">
        <v>1</v>
      </c>
      <c r="AH1273" s="15">
        <v>1</v>
      </c>
      <c r="AI1273" s="15" t="s">
        <v>5986</v>
      </c>
      <c r="AJ1273" s="15" t="s">
        <v>5986</v>
      </c>
      <c r="AK1273" s="15" t="s">
        <v>5986</v>
      </c>
      <c r="AL1273" s="15">
        <v>6</v>
      </c>
      <c r="AM1273" s="15">
        <v>6</v>
      </c>
      <c r="AN1273" s="15">
        <v>6</v>
      </c>
      <c r="AO1273"/>
      <c r="AP1273" s="15">
        <v>1</v>
      </c>
      <c r="AQ1273"/>
    </row>
    <row r="1274" spans="1:43">
      <c r="A1274"/>
      <c r="B1274"/>
      <c r="C1274"/>
      <c r="D1274"/>
      <c r="E1274" s="19">
        <v>0.38541666666666669</v>
      </c>
      <c r="F1274"/>
      <c r="G1274"/>
      <c r="H1274" s="15">
        <v>575</v>
      </c>
      <c r="I1274" s="15">
        <v>116</v>
      </c>
      <c r="J1274" s="15" t="s">
        <v>5982</v>
      </c>
      <c r="K1274" s="15" t="s">
        <v>5982</v>
      </c>
      <c r="L1274" s="15">
        <v>2</v>
      </c>
      <c r="M1274" s="15">
        <v>526</v>
      </c>
      <c r="N1274" s="15">
        <v>410</v>
      </c>
      <c r="O1274" s="15" t="s">
        <v>5986</v>
      </c>
      <c r="P1274"/>
      <c r="Q1274"/>
      <c r="R1274" s="15" t="s">
        <v>5982</v>
      </c>
      <c r="S1274"/>
      <c r="T1274"/>
      <c r="U1274" s="15" t="s">
        <v>5982</v>
      </c>
      <c r="V1274" s="15" t="s">
        <v>5982</v>
      </c>
      <c r="W1274" s="15" t="s">
        <v>5982</v>
      </c>
      <c r="X1274" s="15" t="s">
        <v>5986</v>
      </c>
      <c r="Y1274" s="15" t="s">
        <v>5986</v>
      </c>
      <c r="Z1274" s="15" t="s">
        <v>5986</v>
      </c>
      <c r="AA1274" s="15">
        <v>91</v>
      </c>
      <c r="AB1274" s="15">
        <v>25</v>
      </c>
      <c r="AC1274" s="15" t="s">
        <v>5982</v>
      </c>
      <c r="AD1274" s="15"/>
      <c r="AE1274" s="15" t="s">
        <v>5982</v>
      </c>
      <c r="AF1274" s="15">
        <v>1</v>
      </c>
      <c r="AG1274" s="15">
        <v>1</v>
      </c>
      <c r="AH1274" s="15">
        <v>1</v>
      </c>
      <c r="AI1274" s="15" t="s">
        <v>5986</v>
      </c>
      <c r="AJ1274" s="15" t="s">
        <v>5986</v>
      </c>
      <c r="AK1274" s="15" t="s">
        <v>5986</v>
      </c>
      <c r="AL1274" s="15"/>
      <c r="AM1274" s="15"/>
      <c r="AN1274" s="15"/>
      <c r="AO1274"/>
      <c r="AP1274" s="15">
        <v>1</v>
      </c>
      <c r="AQ1274"/>
    </row>
    <row r="1275" spans="1:43">
      <c r="A1275"/>
      <c r="B1275"/>
      <c r="C1275"/>
      <c r="D1275"/>
      <c r="E1275" s="19">
        <v>0.43402777777777773</v>
      </c>
      <c r="F1275"/>
      <c r="G1275"/>
      <c r="H1275" s="15">
        <v>550</v>
      </c>
      <c r="I1275" s="15">
        <v>250</v>
      </c>
      <c r="J1275" s="15" t="s">
        <v>5982</v>
      </c>
      <c r="K1275" s="15" t="s">
        <v>5982</v>
      </c>
      <c r="L1275" s="15">
        <v>2</v>
      </c>
      <c r="M1275" s="15">
        <v>500</v>
      </c>
      <c r="N1275" s="15">
        <v>250</v>
      </c>
      <c r="O1275" s="15" t="s">
        <v>5982</v>
      </c>
      <c r="P1275"/>
      <c r="Q1275"/>
      <c r="R1275" s="15" t="s">
        <v>5982</v>
      </c>
      <c r="S1275"/>
      <c r="T1275"/>
      <c r="U1275" s="15" t="s">
        <v>5982</v>
      </c>
      <c r="V1275" s="15" t="s">
        <v>5982</v>
      </c>
      <c r="W1275" s="15" t="s">
        <v>5982</v>
      </c>
      <c r="X1275" s="15" t="s">
        <v>5986</v>
      </c>
      <c r="Y1275" s="15" t="s">
        <v>5986</v>
      </c>
      <c r="Z1275" s="15" t="s">
        <v>5986</v>
      </c>
      <c r="AA1275" s="15">
        <v>250</v>
      </c>
      <c r="AB1275" s="15">
        <v>250</v>
      </c>
      <c r="AC1275" s="15" t="s">
        <v>5982</v>
      </c>
      <c r="AD1275" s="15" t="s">
        <v>5982</v>
      </c>
      <c r="AE1275" s="15" t="s">
        <v>5982</v>
      </c>
      <c r="AF1275" s="15">
        <v>1</v>
      </c>
      <c r="AG1275" s="15">
        <v>1</v>
      </c>
      <c r="AH1275" s="15">
        <v>1</v>
      </c>
      <c r="AI1275" s="15" t="s">
        <v>5986</v>
      </c>
      <c r="AJ1275" s="15" t="s">
        <v>5986</v>
      </c>
      <c r="AK1275" s="15" t="s">
        <v>5986</v>
      </c>
      <c r="AL1275" s="15"/>
      <c r="AM1275" s="15"/>
      <c r="AN1275" s="15"/>
      <c r="AO1275"/>
      <c r="AP1275" s="15">
        <v>1</v>
      </c>
      <c r="AQ1275"/>
    </row>
    <row r="1276" spans="1:43">
      <c r="A1276"/>
      <c r="B1276"/>
      <c r="C1276"/>
      <c r="D1276"/>
      <c r="E1276" s="19">
        <v>0.46527777777777773</v>
      </c>
      <c r="F1276"/>
      <c r="G1276"/>
      <c r="H1276" s="15">
        <v>230</v>
      </c>
      <c r="I1276" s="15">
        <v>30</v>
      </c>
      <c r="J1276" s="15" t="s">
        <v>5982</v>
      </c>
      <c r="K1276" s="15" t="s">
        <v>5982</v>
      </c>
      <c r="L1276" s="15">
        <v>2</v>
      </c>
      <c r="M1276" s="15">
        <v>100</v>
      </c>
      <c r="N1276" s="15">
        <v>70</v>
      </c>
      <c r="O1276" s="15" t="s">
        <v>5982</v>
      </c>
      <c r="P1276"/>
      <c r="Q1276"/>
      <c r="R1276" s="15" t="s">
        <v>5986</v>
      </c>
      <c r="S1276"/>
      <c r="T1276"/>
      <c r="U1276" s="15" t="s">
        <v>5982</v>
      </c>
      <c r="V1276" s="15" t="s">
        <v>5982</v>
      </c>
      <c r="W1276" s="15" t="s">
        <v>5986</v>
      </c>
      <c r="X1276" s="15" t="s">
        <v>5986</v>
      </c>
      <c r="Y1276" s="15" t="s">
        <v>5986</v>
      </c>
      <c r="Z1276" s="15" t="s">
        <v>5986</v>
      </c>
      <c r="AA1276" s="15">
        <v>70</v>
      </c>
      <c r="AB1276" s="15">
        <v>30</v>
      </c>
      <c r="AC1276" s="15" t="s">
        <v>5986</v>
      </c>
      <c r="AD1276" s="15" t="s">
        <v>5986</v>
      </c>
      <c r="AE1276" s="15" t="s">
        <v>5986</v>
      </c>
      <c r="AF1276" s="15"/>
      <c r="AG1276" s="15"/>
      <c r="AH1276" s="15"/>
      <c r="AI1276" s="15" t="s">
        <v>5986</v>
      </c>
      <c r="AJ1276" s="15" t="s">
        <v>5986</v>
      </c>
      <c r="AK1276" s="15" t="s">
        <v>5986</v>
      </c>
      <c r="AL1276" s="15"/>
      <c r="AM1276" s="15"/>
      <c r="AN1276" s="15"/>
      <c r="AO1276"/>
      <c r="AP1276" s="15">
        <v>1</v>
      </c>
      <c r="AQ1276"/>
    </row>
    <row r="1277" spans="1:43">
      <c r="A1277"/>
      <c r="B1277"/>
      <c r="C1277"/>
      <c r="D1277"/>
      <c r="E1277" s="21"/>
      <c r="F1277"/>
      <c r="G1277"/>
      <c r="H1277" s="15">
        <v>998</v>
      </c>
      <c r="I1277" s="15">
        <v>250</v>
      </c>
      <c r="J1277" s="15" t="s">
        <v>5982</v>
      </c>
      <c r="K1277" s="15" t="s">
        <v>5982</v>
      </c>
      <c r="L1277" s="15">
        <v>2</v>
      </c>
      <c r="M1277" s="15">
        <v>700</v>
      </c>
      <c r="N1277" s="15">
        <v>650</v>
      </c>
      <c r="O1277" s="15" t="s">
        <v>5982</v>
      </c>
      <c r="P1277"/>
      <c r="Q1277"/>
      <c r="R1277" s="15" t="s">
        <v>5986</v>
      </c>
      <c r="S1277"/>
      <c r="T1277"/>
      <c r="U1277" s="15"/>
      <c r="V1277" s="15"/>
      <c r="W1277" s="15" t="s">
        <v>5986</v>
      </c>
      <c r="X1277" s="15" t="s">
        <v>5986</v>
      </c>
      <c r="Y1277" s="15" t="s">
        <v>5986</v>
      </c>
      <c r="Z1277" s="15"/>
      <c r="AA1277" s="15"/>
      <c r="AB1277" s="15">
        <v>250</v>
      </c>
      <c r="AC1277" s="15" t="s">
        <v>5982</v>
      </c>
      <c r="AD1277" s="15" t="s">
        <v>5986</v>
      </c>
      <c r="AE1277" s="15" t="s">
        <v>5986</v>
      </c>
      <c r="AF1277" s="15">
        <v>1</v>
      </c>
      <c r="AG1277" s="15"/>
      <c r="AH1277" s="15"/>
      <c r="AI1277" s="15" t="s">
        <v>5986</v>
      </c>
      <c r="AJ1277" s="15" t="s">
        <v>5986</v>
      </c>
      <c r="AK1277" s="15" t="s">
        <v>5986</v>
      </c>
      <c r="AL1277" s="15"/>
      <c r="AM1277" s="15"/>
      <c r="AN1277" s="15"/>
      <c r="AO1277"/>
      <c r="AP1277" s="15">
        <v>1</v>
      </c>
      <c r="AQ1277"/>
    </row>
    <row r="1278" spans="1:43">
      <c r="A1278"/>
      <c r="B1278"/>
      <c r="C1278"/>
      <c r="D1278"/>
      <c r="E1278" s="19">
        <v>0.3263888888888889</v>
      </c>
      <c r="F1278"/>
      <c r="G1278"/>
      <c r="H1278" s="15">
        <v>450</v>
      </c>
      <c r="I1278" s="15">
        <v>400</v>
      </c>
      <c r="J1278" s="15" t="s">
        <v>5982</v>
      </c>
      <c r="K1278" s="15" t="s">
        <v>5982</v>
      </c>
      <c r="L1278" s="15"/>
      <c r="M1278" s="15">
        <v>500</v>
      </c>
      <c r="N1278" s="15">
        <v>100</v>
      </c>
      <c r="O1278" s="15" t="s">
        <v>5986</v>
      </c>
      <c r="P1278"/>
      <c r="Q1278"/>
      <c r="R1278" s="15" t="s">
        <v>5986</v>
      </c>
      <c r="S1278"/>
      <c r="T1278"/>
      <c r="U1278" s="15" t="s">
        <v>5982</v>
      </c>
      <c r="V1278" s="15" t="s">
        <v>5982</v>
      </c>
      <c r="W1278" s="15" t="s">
        <v>5986</v>
      </c>
      <c r="X1278" s="15" t="s">
        <v>5986</v>
      </c>
      <c r="Y1278" s="15" t="s">
        <v>5986</v>
      </c>
      <c r="Z1278" s="15" t="s">
        <v>5986</v>
      </c>
      <c r="AA1278" s="15">
        <v>0</v>
      </c>
      <c r="AB1278" s="15">
        <v>400</v>
      </c>
      <c r="AC1278" s="15" t="s">
        <v>5982</v>
      </c>
      <c r="AD1278" s="15" t="s">
        <v>5982</v>
      </c>
      <c r="AE1278" s="15" t="s">
        <v>5982</v>
      </c>
      <c r="AF1278" s="15">
        <v>1</v>
      </c>
      <c r="AG1278" s="15">
        <v>1</v>
      </c>
      <c r="AH1278" s="15">
        <v>1</v>
      </c>
      <c r="AI1278" s="15" t="s">
        <v>5982</v>
      </c>
      <c r="AJ1278" s="15" t="s">
        <v>5982</v>
      </c>
      <c r="AK1278" s="15" t="s">
        <v>5986</v>
      </c>
      <c r="AL1278" s="15">
        <v>1</v>
      </c>
      <c r="AM1278" s="15">
        <v>1</v>
      </c>
      <c r="AN1278" s="15">
        <v>1</v>
      </c>
      <c r="AO1278"/>
      <c r="AP1278" s="15">
        <v>1</v>
      </c>
      <c r="AQ1278"/>
    </row>
    <row r="1279" spans="1:43">
      <c r="A1279"/>
      <c r="B1279"/>
      <c r="C1279"/>
      <c r="D1279"/>
      <c r="E1279" s="19">
        <v>0.3611111111111111</v>
      </c>
      <c r="F1279"/>
      <c r="G1279"/>
      <c r="H1279" s="15">
        <v>962</v>
      </c>
      <c r="I1279" s="15">
        <v>364</v>
      </c>
      <c r="J1279" s="15" t="s">
        <v>5982</v>
      </c>
      <c r="K1279" s="15" t="s">
        <v>5982</v>
      </c>
      <c r="L1279" s="15">
        <v>2</v>
      </c>
      <c r="M1279" s="15">
        <v>700</v>
      </c>
      <c r="N1279" s="15">
        <v>836</v>
      </c>
      <c r="O1279" s="15" t="s">
        <v>5982</v>
      </c>
      <c r="P1279"/>
      <c r="Q1279"/>
      <c r="R1279" s="15" t="s">
        <v>5986</v>
      </c>
      <c r="S1279"/>
      <c r="T1279"/>
      <c r="U1279" s="15" t="s">
        <v>5982</v>
      </c>
      <c r="V1279" s="15" t="s">
        <v>5982</v>
      </c>
      <c r="W1279" s="15" t="s">
        <v>5986</v>
      </c>
      <c r="X1279" s="15" t="s">
        <v>5986</v>
      </c>
      <c r="Y1279" s="15" t="s">
        <v>5986</v>
      </c>
      <c r="Z1279" s="15" t="s">
        <v>5986</v>
      </c>
      <c r="AA1279" s="15">
        <v>0</v>
      </c>
      <c r="AB1279" s="15">
        <v>364</v>
      </c>
      <c r="AC1279" s="15" t="s">
        <v>5982</v>
      </c>
      <c r="AD1279" s="15" t="s">
        <v>5982</v>
      </c>
      <c r="AE1279" s="15" t="s">
        <v>5982</v>
      </c>
      <c r="AF1279" s="15">
        <v>1</v>
      </c>
      <c r="AG1279" s="15">
        <v>1</v>
      </c>
      <c r="AH1279" s="15">
        <v>1</v>
      </c>
      <c r="AI1279" s="15" t="s">
        <v>5986</v>
      </c>
      <c r="AJ1279" s="15" t="s">
        <v>5986</v>
      </c>
      <c r="AK1279" s="15" t="s">
        <v>5986</v>
      </c>
      <c r="AL1279" s="15"/>
      <c r="AM1279" s="15"/>
      <c r="AN1279" s="15"/>
      <c r="AO1279"/>
      <c r="AP1279" s="15">
        <v>1</v>
      </c>
      <c r="AQ1279"/>
    </row>
    <row r="1280" spans="1:43">
      <c r="A1280"/>
      <c r="B1280"/>
      <c r="C1280"/>
      <c r="D1280"/>
      <c r="E1280" s="19">
        <v>0.38541666666666669</v>
      </c>
      <c r="F1280"/>
      <c r="G1280"/>
      <c r="H1280" s="15">
        <v>315</v>
      </c>
      <c r="I1280" s="15">
        <v>200</v>
      </c>
      <c r="J1280" s="15" t="s">
        <v>5982</v>
      </c>
      <c r="K1280" s="15" t="s">
        <v>5982</v>
      </c>
      <c r="L1280" s="15">
        <v>2</v>
      </c>
      <c r="M1280" s="15">
        <v>500</v>
      </c>
      <c r="N1280" s="15">
        <v>300</v>
      </c>
      <c r="O1280" s="15" t="s">
        <v>5986</v>
      </c>
      <c r="P1280"/>
      <c r="Q1280"/>
      <c r="R1280" s="15" t="s">
        <v>5986</v>
      </c>
      <c r="S1280"/>
      <c r="T1280"/>
      <c r="U1280" s="15"/>
      <c r="V1280" s="15"/>
      <c r="W1280" s="15" t="s">
        <v>5986</v>
      </c>
      <c r="X1280" s="15" t="s">
        <v>5986</v>
      </c>
      <c r="Y1280" s="15" t="s">
        <v>5986</v>
      </c>
      <c r="Z1280" s="15" t="s">
        <v>5986</v>
      </c>
      <c r="AA1280" s="15">
        <v>0</v>
      </c>
      <c r="AB1280" s="15">
        <v>200</v>
      </c>
      <c r="AC1280" s="15" t="s">
        <v>5982</v>
      </c>
      <c r="AD1280" s="15" t="s">
        <v>5982</v>
      </c>
      <c r="AE1280" s="15" t="s">
        <v>5982</v>
      </c>
      <c r="AF1280" s="15">
        <v>2</v>
      </c>
      <c r="AG1280" s="15">
        <v>2</v>
      </c>
      <c r="AH1280" s="15">
        <v>2</v>
      </c>
      <c r="AI1280" s="15" t="s">
        <v>5982</v>
      </c>
      <c r="AJ1280" s="15" t="s">
        <v>5982</v>
      </c>
      <c r="AK1280" s="15" t="s">
        <v>5982</v>
      </c>
      <c r="AL1280" s="15">
        <v>2</v>
      </c>
      <c r="AM1280" s="15">
        <v>2</v>
      </c>
      <c r="AN1280" s="15">
        <v>2</v>
      </c>
      <c r="AO1280"/>
      <c r="AP1280" s="15">
        <v>1</v>
      </c>
      <c r="AQ1280"/>
    </row>
    <row r="1281" spans="1:43">
      <c r="A1281"/>
      <c r="B1281"/>
      <c r="C1281"/>
      <c r="D1281"/>
      <c r="E1281" s="19">
        <v>0.40277777777777773</v>
      </c>
      <c r="F1281"/>
      <c r="G1281"/>
      <c r="H1281" s="15">
        <v>800</v>
      </c>
      <c r="I1281" s="15">
        <v>380</v>
      </c>
      <c r="J1281" s="15" t="s">
        <v>5982</v>
      </c>
      <c r="K1281" s="15" t="s">
        <v>5982</v>
      </c>
      <c r="L1281" s="15">
        <v>2</v>
      </c>
      <c r="M1281" s="15">
        <v>700</v>
      </c>
      <c r="N1281" s="15">
        <v>380</v>
      </c>
      <c r="O1281" s="15" t="s">
        <v>5982</v>
      </c>
      <c r="P1281"/>
      <c r="Q1281"/>
      <c r="R1281" s="15" t="s">
        <v>5986</v>
      </c>
      <c r="S1281"/>
      <c r="T1281"/>
      <c r="U1281" s="15" t="s">
        <v>5982</v>
      </c>
      <c r="V1281" s="15" t="s">
        <v>5982</v>
      </c>
      <c r="W1281" s="15" t="s">
        <v>5986</v>
      </c>
      <c r="X1281" s="15" t="s">
        <v>5986</v>
      </c>
      <c r="Y1281" s="15" t="s">
        <v>5986</v>
      </c>
      <c r="Z1281" s="15" t="s">
        <v>5986</v>
      </c>
      <c r="AA1281" s="15">
        <v>0</v>
      </c>
      <c r="AB1281" s="15">
        <v>380</v>
      </c>
      <c r="AC1281" s="15" t="s">
        <v>5982</v>
      </c>
      <c r="AD1281" s="15" t="s">
        <v>5982</v>
      </c>
      <c r="AE1281" s="15" t="s">
        <v>5982</v>
      </c>
      <c r="AF1281" s="15">
        <v>2</v>
      </c>
      <c r="AG1281" s="15">
        <v>2</v>
      </c>
      <c r="AH1281" s="15">
        <v>2</v>
      </c>
      <c r="AI1281" s="15" t="s">
        <v>5982</v>
      </c>
      <c r="AJ1281" s="15" t="s">
        <v>5982</v>
      </c>
      <c r="AK1281" s="15" t="s">
        <v>5982</v>
      </c>
      <c r="AL1281" s="15">
        <v>2</v>
      </c>
      <c r="AM1281" s="15">
        <v>2</v>
      </c>
      <c r="AN1281" s="15">
        <v>2</v>
      </c>
      <c r="AO1281"/>
      <c r="AP1281" s="15">
        <v>1</v>
      </c>
      <c r="AQ1281"/>
    </row>
    <row r="1282" spans="1:43">
      <c r="A1282"/>
      <c r="B1282"/>
      <c r="C1282"/>
      <c r="D1282"/>
      <c r="E1282" s="19">
        <v>0.41666666666666669</v>
      </c>
      <c r="F1282"/>
      <c r="G1282"/>
      <c r="H1282" s="15">
        <v>346</v>
      </c>
      <c r="I1282" s="15">
        <v>245</v>
      </c>
      <c r="J1282" s="15" t="s">
        <v>5982</v>
      </c>
      <c r="K1282" s="15" t="s">
        <v>5982</v>
      </c>
      <c r="L1282" s="15">
        <v>2</v>
      </c>
      <c r="M1282" s="15">
        <v>250</v>
      </c>
      <c r="N1282" s="15">
        <v>250</v>
      </c>
      <c r="O1282" s="15" t="s">
        <v>5982</v>
      </c>
      <c r="P1282"/>
      <c r="Q1282"/>
      <c r="R1282" s="15" t="s">
        <v>5986</v>
      </c>
      <c r="S1282"/>
      <c r="T1282"/>
      <c r="U1282" s="15" t="s">
        <v>5982</v>
      </c>
      <c r="V1282" s="15" t="s">
        <v>5982</v>
      </c>
      <c r="W1282" s="15" t="s">
        <v>5986</v>
      </c>
      <c r="X1282" s="15" t="s">
        <v>5986</v>
      </c>
      <c r="Y1282" s="15" t="s">
        <v>5986</v>
      </c>
      <c r="Z1282" s="15" t="s">
        <v>5986</v>
      </c>
      <c r="AA1282" s="15">
        <v>0</v>
      </c>
      <c r="AB1282" s="15">
        <v>245</v>
      </c>
      <c r="AC1282" s="15" t="s">
        <v>5986</v>
      </c>
      <c r="AD1282" s="15" t="s">
        <v>5986</v>
      </c>
      <c r="AE1282" s="15" t="s">
        <v>5986</v>
      </c>
      <c r="AF1282" s="15"/>
      <c r="AG1282" s="15"/>
      <c r="AH1282" s="15"/>
      <c r="AI1282" s="15" t="s">
        <v>5986</v>
      </c>
      <c r="AJ1282" s="15" t="s">
        <v>5986</v>
      </c>
      <c r="AK1282" s="15" t="s">
        <v>5986</v>
      </c>
      <c r="AL1282" s="15"/>
      <c r="AM1282" s="15"/>
      <c r="AN1282" s="15"/>
      <c r="AO1282"/>
      <c r="AP1282" s="15"/>
      <c r="AQ1282"/>
    </row>
    <row r="1283" spans="1:43">
      <c r="A1283"/>
      <c r="B1283"/>
      <c r="C1283"/>
      <c r="D1283"/>
      <c r="E1283" s="19">
        <v>0.4375</v>
      </c>
      <c r="F1283"/>
      <c r="G1283"/>
      <c r="H1283" s="15">
        <v>1086</v>
      </c>
      <c r="I1283" s="15">
        <v>900</v>
      </c>
      <c r="J1283" s="15" t="s">
        <v>5982</v>
      </c>
      <c r="K1283" s="15" t="s">
        <v>5982</v>
      </c>
      <c r="L1283" s="15">
        <v>2</v>
      </c>
      <c r="M1283" s="15">
        <v>1000</v>
      </c>
      <c r="N1283" s="15">
        <v>1000</v>
      </c>
      <c r="O1283" s="15" t="s">
        <v>5982</v>
      </c>
      <c r="P1283"/>
      <c r="Q1283"/>
      <c r="R1283" s="15" t="s">
        <v>5982</v>
      </c>
      <c r="S1283"/>
      <c r="T1283"/>
      <c r="U1283" s="15" t="s">
        <v>5982</v>
      </c>
      <c r="V1283" s="15" t="s">
        <v>5982</v>
      </c>
      <c r="W1283" s="15" t="s">
        <v>5986</v>
      </c>
      <c r="X1283" s="15" t="s">
        <v>5986</v>
      </c>
      <c r="Y1283" s="15" t="s">
        <v>5986</v>
      </c>
      <c r="Z1283" s="15" t="s">
        <v>5986</v>
      </c>
      <c r="AA1283" s="15">
        <v>0</v>
      </c>
      <c r="AB1283" s="15">
        <v>900</v>
      </c>
      <c r="AC1283" s="15" t="s">
        <v>5982</v>
      </c>
      <c r="AD1283" s="15" t="s">
        <v>5982</v>
      </c>
      <c r="AE1283" s="15" t="s">
        <v>5982</v>
      </c>
      <c r="AF1283" s="15">
        <v>1</v>
      </c>
      <c r="AG1283" s="15">
        <v>1</v>
      </c>
      <c r="AH1283" s="15">
        <v>1</v>
      </c>
      <c r="AI1283" s="15" t="s">
        <v>5982</v>
      </c>
      <c r="AJ1283" s="15" t="s">
        <v>5982</v>
      </c>
      <c r="AK1283" s="15" t="s">
        <v>5982</v>
      </c>
      <c r="AL1283" s="15">
        <v>1</v>
      </c>
      <c r="AM1283" s="15">
        <v>1</v>
      </c>
      <c r="AN1283" s="15">
        <v>1</v>
      </c>
      <c r="AO1283"/>
      <c r="AP1283" s="15">
        <v>1</v>
      </c>
      <c r="AQ1283"/>
    </row>
    <row r="1284" spans="1:43">
      <c r="A1284"/>
      <c r="B1284"/>
      <c r="C1284"/>
      <c r="D1284"/>
      <c r="E1284" s="19">
        <v>0.3125</v>
      </c>
      <c r="F1284"/>
      <c r="G1284"/>
      <c r="H1284" s="15">
        <v>121</v>
      </c>
      <c r="I1284" s="15">
        <v>45</v>
      </c>
      <c r="J1284" s="15" t="s">
        <v>5982</v>
      </c>
      <c r="K1284" s="15" t="s">
        <v>5982</v>
      </c>
      <c r="L1284" s="15">
        <v>2</v>
      </c>
      <c r="M1284" s="15">
        <v>121</v>
      </c>
      <c r="N1284" s="15">
        <v>1</v>
      </c>
      <c r="O1284" s="15" t="s">
        <v>5982</v>
      </c>
      <c r="P1284"/>
      <c r="Q1284"/>
      <c r="R1284" s="15" t="s">
        <v>5982</v>
      </c>
      <c r="S1284"/>
      <c r="T1284"/>
      <c r="U1284" s="15" t="s">
        <v>5982</v>
      </c>
      <c r="V1284" s="15" t="s">
        <v>5982</v>
      </c>
      <c r="W1284" s="15" t="s">
        <v>5982</v>
      </c>
      <c r="X1284" s="15" t="s">
        <v>5986</v>
      </c>
      <c r="Y1284" s="15" t="s">
        <v>5986</v>
      </c>
      <c r="Z1284" s="15" t="s">
        <v>5986</v>
      </c>
      <c r="AA1284" s="15">
        <v>120</v>
      </c>
      <c r="AB1284" s="15">
        <v>26</v>
      </c>
      <c r="AC1284" s="15" t="s">
        <v>5982</v>
      </c>
      <c r="AD1284" s="15" t="s">
        <v>5982</v>
      </c>
      <c r="AE1284" s="15" t="s">
        <v>5982</v>
      </c>
      <c r="AF1284" s="15">
        <v>1</v>
      </c>
      <c r="AG1284" s="15">
        <v>1</v>
      </c>
      <c r="AH1284" s="15">
        <v>1</v>
      </c>
      <c r="AI1284" s="15" t="s">
        <v>5982</v>
      </c>
      <c r="AJ1284" s="15" t="s">
        <v>5982</v>
      </c>
      <c r="AK1284" s="15" t="s">
        <v>5982</v>
      </c>
      <c r="AL1284" s="15">
        <v>1</v>
      </c>
      <c r="AM1284" s="15">
        <v>1</v>
      </c>
      <c r="AN1284" s="15">
        <v>1</v>
      </c>
      <c r="AO1284"/>
      <c r="AP1284" s="15">
        <v>1</v>
      </c>
      <c r="AQ1284"/>
    </row>
    <row r="1285" spans="1:43">
      <c r="A1285"/>
      <c r="B1285"/>
      <c r="C1285"/>
      <c r="D1285"/>
      <c r="E1285" s="19">
        <v>0.35069444444444442</v>
      </c>
      <c r="F1285"/>
      <c r="G1285"/>
      <c r="H1285" s="15">
        <v>809</v>
      </c>
      <c r="I1285" s="15">
        <v>185</v>
      </c>
      <c r="J1285" s="15" t="s">
        <v>5982</v>
      </c>
      <c r="K1285" s="15" t="s">
        <v>5982</v>
      </c>
      <c r="L1285" s="15">
        <v>2</v>
      </c>
      <c r="M1285" s="15">
        <v>750</v>
      </c>
      <c r="N1285" s="15">
        <v>362</v>
      </c>
      <c r="O1285" s="15" t="s">
        <v>5982</v>
      </c>
      <c r="P1285"/>
      <c r="Q1285"/>
      <c r="R1285" s="15" t="s">
        <v>5982</v>
      </c>
      <c r="S1285"/>
      <c r="T1285"/>
      <c r="U1285" s="15" t="s">
        <v>5982</v>
      </c>
      <c r="V1285" s="15" t="s">
        <v>5982</v>
      </c>
      <c r="W1285" s="15" t="s">
        <v>5982</v>
      </c>
      <c r="X1285" s="15" t="s">
        <v>5986</v>
      </c>
      <c r="Y1285" s="15" t="s">
        <v>5986</v>
      </c>
      <c r="Z1285" s="15" t="s">
        <v>5986</v>
      </c>
      <c r="AA1285" s="15">
        <v>388</v>
      </c>
      <c r="AB1285" s="15">
        <v>82</v>
      </c>
      <c r="AC1285" s="15" t="s">
        <v>5982</v>
      </c>
      <c r="AD1285" s="15" t="s">
        <v>5982</v>
      </c>
      <c r="AE1285" s="15" t="s">
        <v>5982</v>
      </c>
      <c r="AF1285" s="15">
        <v>1</v>
      </c>
      <c r="AG1285" s="15">
        <v>1</v>
      </c>
      <c r="AH1285" s="15">
        <v>1</v>
      </c>
      <c r="AI1285" s="15" t="s">
        <v>5986</v>
      </c>
      <c r="AJ1285" s="15" t="s">
        <v>5986</v>
      </c>
      <c r="AK1285" s="15" t="s">
        <v>5982</v>
      </c>
      <c r="AL1285" s="15"/>
      <c r="AM1285" s="15"/>
      <c r="AN1285" s="15">
        <v>1</v>
      </c>
      <c r="AO1285"/>
      <c r="AP1285" s="15">
        <v>1</v>
      </c>
      <c r="AQ1285"/>
    </row>
    <row r="1286" spans="1:43">
      <c r="A1286"/>
      <c r="B1286"/>
      <c r="C1286"/>
      <c r="D1286"/>
      <c r="E1286" s="19">
        <v>0.375</v>
      </c>
      <c r="F1286"/>
      <c r="G1286"/>
      <c r="H1286" s="15">
        <v>307</v>
      </c>
      <c r="I1286" s="15">
        <v>80</v>
      </c>
      <c r="J1286" s="15" t="s">
        <v>5982</v>
      </c>
      <c r="K1286" s="15" t="s">
        <v>5982</v>
      </c>
      <c r="L1286" s="15">
        <v>2</v>
      </c>
      <c r="M1286" s="15">
        <v>250</v>
      </c>
      <c r="N1286" s="15">
        <v>4</v>
      </c>
      <c r="O1286" s="15" t="s">
        <v>5982</v>
      </c>
      <c r="P1286"/>
      <c r="Q1286"/>
      <c r="R1286" s="15" t="s">
        <v>5982</v>
      </c>
      <c r="S1286"/>
      <c r="T1286"/>
      <c r="U1286" s="15" t="s">
        <v>5982</v>
      </c>
      <c r="V1286" s="15" t="s">
        <v>5982</v>
      </c>
      <c r="W1286" s="15" t="s">
        <v>5982</v>
      </c>
      <c r="X1286" s="15" t="s">
        <v>5986</v>
      </c>
      <c r="Y1286" s="15" t="s">
        <v>5986</v>
      </c>
      <c r="Z1286" s="15" t="s">
        <v>5986</v>
      </c>
      <c r="AA1286" s="15">
        <v>246</v>
      </c>
      <c r="AB1286" s="15">
        <v>47</v>
      </c>
      <c r="AC1286" s="15" t="s">
        <v>5982</v>
      </c>
      <c r="AD1286" s="15" t="s">
        <v>5982</v>
      </c>
      <c r="AE1286" s="15" t="s">
        <v>5982</v>
      </c>
      <c r="AF1286" s="15">
        <v>1</v>
      </c>
      <c r="AG1286" s="15">
        <v>1</v>
      </c>
      <c r="AH1286" s="15">
        <v>1</v>
      </c>
      <c r="AI1286" s="15" t="s">
        <v>5982</v>
      </c>
      <c r="AJ1286" s="15" t="s">
        <v>5982</v>
      </c>
      <c r="AK1286" s="15" t="s">
        <v>5982</v>
      </c>
      <c r="AL1286" s="15">
        <v>1</v>
      </c>
      <c r="AM1286" s="15">
        <v>1</v>
      </c>
      <c r="AN1286" s="15">
        <v>1</v>
      </c>
      <c r="AO1286"/>
      <c r="AP1286" s="15"/>
      <c r="AQ1286"/>
    </row>
    <row r="1287" spans="1:43">
      <c r="A1287"/>
      <c r="B1287"/>
      <c r="C1287"/>
      <c r="D1287"/>
      <c r="E1287" s="19">
        <v>0.3888888888888889</v>
      </c>
      <c r="F1287"/>
      <c r="G1287"/>
      <c r="H1287" s="15">
        <v>348</v>
      </c>
      <c r="I1287" s="15">
        <v>119</v>
      </c>
      <c r="J1287" s="15" t="s">
        <v>5982</v>
      </c>
      <c r="K1287" s="15" t="s">
        <v>5982</v>
      </c>
      <c r="L1287" s="15">
        <v>2</v>
      </c>
      <c r="M1287" s="15">
        <v>348</v>
      </c>
      <c r="N1287" s="15">
        <v>10</v>
      </c>
      <c r="O1287" s="15" t="s">
        <v>5982</v>
      </c>
      <c r="P1287"/>
      <c r="Q1287"/>
      <c r="R1287" s="15" t="s">
        <v>5982</v>
      </c>
      <c r="S1287"/>
      <c r="T1287"/>
      <c r="U1287" s="15" t="s">
        <v>5982</v>
      </c>
      <c r="V1287" s="15" t="s">
        <v>5982</v>
      </c>
      <c r="W1287" s="15" t="s">
        <v>5982</v>
      </c>
      <c r="X1287" s="15" t="s">
        <v>5986</v>
      </c>
      <c r="Y1287" s="15" t="s">
        <v>5986</v>
      </c>
      <c r="Z1287" s="15" t="s">
        <v>5986</v>
      </c>
      <c r="AA1287" s="15">
        <v>338</v>
      </c>
      <c r="AB1287" s="15">
        <v>29</v>
      </c>
      <c r="AC1287" s="15" t="s">
        <v>5982</v>
      </c>
      <c r="AD1287" s="15" t="s">
        <v>5982</v>
      </c>
      <c r="AE1287" s="15" t="s">
        <v>5982</v>
      </c>
      <c r="AF1287" s="15">
        <v>1</v>
      </c>
      <c r="AG1287" s="15">
        <v>1</v>
      </c>
      <c r="AH1287" s="15">
        <v>1</v>
      </c>
      <c r="AI1287" s="15" t="s">
        <v>5982</v>
      </c>
      <c r="AJ1287" s="15" t="s">
        <v>5982</v>
      </c>
      <c r="AK1287" s="15" t="s">
        <v>5982</v>
      </c>
      <c r="AL1287" s="15">
        <v>1</v>
      </c>
      <c r="AM1287" s="15">
        <v>1</v>
      </c>
      <c r="AN1287" s="15">
        <v>1</v>
      </c>
      <c r="AO1287"/>
      <c r="AP1287" s="15"/>
      <c r="AQ1287"/>
    </row>
    <row r="1288" spans="1:43">
      <c r="A1288"/>
      <c r="B1288"/>
      <c r="C1288"/>
      <c r="D1288"/>
      <c r="E1288" s="19">
        <v>0.40625</v>
      </c>
      <c r="F1288"/>
      <c r="G1288"/>
      <c r="H1288" s="15">
        <v>435</v>
      </c>
      <c r="I1288" s="15">
        <v>232</v>
      </c>
      <c r="J1288" s="15" t="s">
        <v>5982</v>
      </c>
      <c r="K1288" s="15" t="s">
        <v>5982</v>
      </c>
      <c r="L1288" s="15">
        <v>2</v>
      </c>
      <c r="M1288" s="15">
        <v>500</v>
      </c>
      <c r="N1288" s="15">
        <v>245</v>
      </c>
      <c r="O1288" s="15" t="s">
        <v>5986</v>
      </c>
      <c r="P1288"/>
      <c r="Q1288"/>
      <c r="R1288" s="15" t="s">
        <v>5982</v>
      </c>
      <c r="S1288"/>
      <c r="T1288"/>
      <c r="U1288" s="15" t="s">
        <v>5982</v>
      </c>
      <c r="V1288" s="15" t="s">
        <v>5982</v>
      </c>
      <c r="W1288" s="15" t="s">
        <v>5982</v>
      </c>
      <c r="X1288" s="15" t="s">
        <v>5986</v>
      </c>
      <c r="Y1288" s="15" t="s">
        <v>5986</v>
      </c>
      <c r="Z1288" s="15" t="s">
        <v>5986</v>
      </c>
      <c r="AA1288" s="15">
        <v>255</v>
      </c>
      <c r="AB1288" s="15">
        <v>55</v>
      </c>
      <c r="AC1288" s="15" t="s">
        <v>5986</v>
      </c>
      <c r="AD1288" s="15" t="s">
        <v>5986</v>
      </c>
      <c r="AE1288" s="15" t="s">
        <v>5982</v>
      </c>
      <c r="AF1288" s="15"/>
      <c r="AG1288" s="15"/>
      <c r="AH1288" s="15">
        <v>1</v>
      </c>
      <c r="AI1288" s="15" t="s">
        <v>5982</v>
      </c>
      <c r="AJ1288" s="15" t="s">
        <v>5982</v>
      </c>
      <c r="AK1288" s="15" t="s">
        <v>5982</v>
      </c>
      <c r="AL1288" s="15">
        <v>1</v>
      </c>
      <c r="AM1288" s="15">
        <v>1</v>
      </c>
      <c r="AN1288" s="15">
        <v>1</v>
      </c>
      <c r="AO1288"/>
      <c r="AP1288" s="15">
        <v>1</v>
      </c>
      <c r="AQ1288"/>
    </row>
    <row r="1289" spans="1:43">
      <c r="A1289"/>
      <c r="B1289"/>
      <c r="C1289"/>
      <c r="D1289"/>
      <c r="E1289" s="19">
        <v>0.43402777777777773</v>
      </c>
      <c r="F1289"/>
      <c r="G1289"/>
      <c r="H1289" s="15">
        <v>239</v>
      </c>
      <c r="I1289" s="15">
        <v>170</v>
      </c>
      <c r="J1289" s="15" t="s">
        <v>5982</v>
      </c>
      <c r="K1289" s="15" t="s">
        <v>5982</v>
      </c>
      <c r="L1289" s="15">
        <v>2</v>
      </c>
      <c r="M1289" s="15">
        <v>200</v>
      </c>
      <c r="N1289" s="15">
        <v>34</v>
      </c>
      <c r="O1289" s="15" t="s">
        <v>5982</v>
      </c>
      <c r="P1289"/>
      <c r="Q1289"/>
      <c r="R1289" s="15" t="s">
        <v>5982</v>
      </c>
      <c r="S1289"/>
      <c r="T1289"/>
      <c r="U1289" s="15" t="s">
        <v>5982</v>
      </c>
      <c r="V1289" s="15" t="s">
        <v>5982</v>
      </c>
      <c r="W1289" s="15" t="s">
        <v>5982</v>
      </c>
      <c r="X1289" s="15" t="s">
        <v>5986</v>
      </c>
      <c r="Y1289" s="15" t="s">
        <v>5986</v>
      </c>
      <c r="Z1289" s="15" t="s">
        <v>5986</v>
      </c>
      <c r="AA1289" s="15">
        <v>166</v>
      </c>
      <c r="AB1289" s="15">
        <v>81</v>
      </c>
      <c r="AC1289" s="15" t="s">
        <v>5982</v>
      </c>
      <c r="AD1289" s="15" t="s">
        <v>5982</v>
      </c>
      <c r="AE1289" s="15" t="s">
        <v>5982</v>
      </c>
      <c r="AF1289" s="15">
        <v>1</v>
      </c>
      <c r="AG1289" s="15">
        <v>1</v>
      </c>
      <c r="AH1289" s="15">
        <v>1</v>
      </c>
      <c r="AI1289" s="15" t="s">
        <v>5982</v>
      </c>
      <c r="AJ1289" s="15" t="s">
        <v>5982</v>
      </c>
      <c r="AK1289" s="15" t="s">
        <v>5982</v>
      </c>
      <c r="AL1289" s="15">
        <v>1</v>
      </c>
      <c r="AM1289" s="15">
        <v>1</v>
      </c>
      <c r="AN1289" s="15">
        <v>1</v>
      </c>
      <c r="AO1289"/>
      <c r="AP1289" s="15">
        <v>1</v>
      </c>
      <c r="AQ1289"/>
    </row>
    <row r="1290" spans="1:43">
      <c r="A1290"/>
      <c r="B1290"/>
      <c r="C1290"/>
      <c r="D1290"/>
      <c r="E1290" s="19">
        <v>0.45833333333333331</v>
      </c>
      <c r="F1290"/>
      <c r="G1290"/>
      <c r="H1290" s="15">
        <v>590</v>
      </c>
      <c r="I1290" s="15">
        <v>260</v>
      </c>
      <c r="J1290" s="15" t="s">
        <v>5982</v>
      </c>
      <c r="K1290" s="15" t="s">
        <v>5982</v>
      </c>
      <c r="L1290" s="15">
        <v>2</v>
      </c>
      <c r="M1290" s="15">
        <v>500</v>
      </c>
      <c r="N1290" s="15">
        <v>361</v>
      </c>
      <c r="O1290" s="15" t="s">
        <v>5982</v>
      </c>
      <c r="P1290"/>
      <c r="Q1290"/>
      <c r="R1290" s="15" t="s">
        <v>5982</v>
      </c>
      <c r="S1290"/>
      <c r="T1290"/>
      <c r="U1290" s="15" t="s">
        <v>5982</v>
      </c>
      <c r="V1290" s="15" t="s">
        <v>5982</v>
      </c>
      <c r="W1290" s="15" t="s">
        <v>5982</v>
      </c>
      <c r="X1290" s="15" t="s">
        <v>5986</v>
      </c>
      <c r="Y1290" s="15" t="s">
        <v>5986</v>
      </c>
      <c r="Z1290" s="15" t="s">
        <v>5986</v>
      </c>
      <c r="AA1290" s="15">
        <v>139</v>
      </c>
      <c r="AB1290" s="15">
        <v>89</v>
      </c>
      <c r="AC1290" s="15" t="s">
        <v>5982</v>
      </c>
      <c r="AD1290" s="15" t="s">
        <v>5982</v>
      </c>
      <c r="AE1290" s="15" t="s">
        <v>5982</v>
      </c>
      <c r="AF1290" s="15">
        <v>1</v>
      </c>
      <c r="AG1290" s="15">
        <v>1</v>
      </c>
      <c r="AH1290" s="15">
        <v>1</v>
      </c>
      <c r="AI1290" s="15" t="s">
        <v>5982</v>
      </c>
      <c r="AJ1290" s="15" t="s">
        <v>5982</v>
      </c>
      <c r="AK1290" s="15" t="s">
        <v>5982</v>
      </c>
      <c r="AL1290" s="15">
        <v>1</v>
      </c>
      <c r="AM1290" s="15">
        <v>1</v>
      </c>
      <c r="AN1290" s="15">
        <v>1</v>
      </c>
      <c r="AO1290"/>
      <c r="AP1290" s="15"/>
      <c r="AQ1290"/>
    </row>
    <row r="1291" spans="1:43">
      <c r="A1291"/>
      <c r="B1291"/>
      <c r="C1291"/>
      <c r="D1291"/>
      <c r="E1291" s="19">
        <v>0.27083333333333331</v>
      </c>
      <c r="F1291"/>
      <c r="G1291"/>
      <c r="H1291" s="15">
        <v>428</v>
      </c>
      <c r="I1291" s="15">
        <v>120</v>
      </c>
      <c r="J1291" s="15" t="s">
        <v>5982</v>
      </c>
      <c r="K1291" s="15" t="s">
        <v>5982</v>
      </c>
      <c r="L1291" s="15">
        <v>2</v>
      </c>
      <c r="M1291" s="15">
        <v>400</v>
      </c>
      <c r="N1291" s="15">
        <v>240</v>
      </c>
      <c r="O1291" s="15" t="s">
        <v>5986</v>
      </c>
      <c r="P1291"/>
      <c r="Q1291"/>
      <c r="R1291" s="15" t="s">
        <v>5986</v>
      </c>
      <c r="S1291"/>
      <c r="T1291"/>
      <c r="U1291" s="15" t="s">
        <v>5982</v>
      </c>
      <c r="V1291" s="15" t="s">
        <v>5982</v>
      </c>
      <c r="W1291" s="15" t="s">
        <v>5982</v>
      </c>
      <c r="X1291" s="15" t="s">
        <v>5986</v>
      </c>
      <c r="Y1291" s="15" t="s">
        <v>5986</v>
      </c>
      <c r="Z1291" s="15" t="s">
        <v>5986</v>
      </c>
      <c r="AA1291" s="15">
        <v>160</v>
      </c>
      <c r="AB1291" s="15">
        <v>120</v>
      </c>
      <c r="AC1291" s="15" t="s">
        <v>5982</v>
      </c>
      <c r="AD1291" s="15" t="s">
        <v>5982</v>
      </c>
      <c r="AE1291" s="15" t="s">
        <v>5982</v>
      </c>
      <c r="AF1291" s="15">
        <v>1</v>
      </c>
      <c r="AG1291" s="15">
        <v>1</v>
      </c>
      <c r="AH1291" s="15">
        <v>1</v>
      </c>
      <c r="AI1291" s="15" t="s">
        <v>5982</v>
      </c>
      <c r="AJ1291" s="15" t="s">
        <v>5982</v>
      </c>
      <c r="AK1291" s="15" t="s">
        <v>5982</v>
      </c>
      <c r="AL1291" s="15">
        <v>1</v>
      </c>
      <c r="AM1291" s="15">
        <v>1</v>
      </c>
      <c r="AN1291" s="15">
        <v>1</v>
      </c>
      <c r="AO1291"/>
      <c r="AP1291" s="15">
        <v>1</v>
      </c>
      <c r="AQ1291"/>
    </row>
    <row r="1292" spans="1:43">
      <c r="A1292"/>
      <c r="B1292"/>
      <c r="C1292"/>
      <c r="D1292"/>
      <c r="E1292" s="19">
        <v>0.3125</v>
      </c>
      <c r="F1292"/>
      <c r="G1292"/>
      <c r="H1292" s="15">
        <v>740</v>
      </c>
      <c r="I1292" s="15">
        <v>102</v>
      </c>
      <c r="J1292" s="15" t="s">
        <v>5982</v>
      </c>
      <c r="K1292" s="15" t="s">
        <v>5982</v>
      </c>
      <c r="L1292" s="15">
        <v>2</v>
      </c>
      <c r="M1292" s="15">
        <v>750</v>
      </c>
      <c r="N1292" s="15">
        <v>699</v>
      </c>
      <c r="O1292" s="15" t="s">
        <v>5986</v>
      </c>
      <c r="P1292"/>
      <c r="Q1292"/>
      <c r="R1292" s="15" t="s">
        <v>5986</v>
      </c>
      <c r="S1292"/>
      <c r="T1292"/>
      <c r="U1292" s="15" t="s">
        <v>5982</v>
      </c>
      <c r="V1292" s="15" t="s">
        <v>5982</v>
      </c>
      <c r="W1292" s="15" t="s">
        <v>5982</v>
      </c>
      <c r="X1292" s="15" t="s">
        <v>5986</v>
      </c>
      <c r="Y1292" s="15" t="s">
        <v>5986</v>
      </c>
      <c r="Z1292" s="15" t="s">
        <v>5986</v>
      </c>
      <c r="AA1292" s="15">
        <v>51</v>
      </c>
      <c r="AB1292" s="15">
        <v>102</v>
      </c>
      <c r="AC1292" s="15" t="s">
        <v>5982</v>
      </c>
      <c r="AD1292" s="15" t="s">
        <v>5986</v>
      </c>
      <c r="AE1292" s="15" t="s">
        <v>5982</v>
      </c>
      <c r="AF1292" s="15">
        <v>1</v>
      </c>
      <c r="AG1292" s="15"/>
      <c r="AH1292" s="15">
        <v>1</v>
      </c>
      <c r="AI1292" s="15" t="s">
        <v>5982</v>
      </c>
      <c r="AJ1292" s="15" t="s">
        <v>5986</v>
      </c>
      <c r="AK1292" s="15" t="s">
        <v>5982</v>
      </c>
      <c r="AL1292" s="15">
        <v>1</v>
      </c>
      <c r="AM1292" s="15"/>
      <c r="AN1292" s="15">
        <v>1</v>
      </c>
      <c r="AO1292"/>
      <c r="AP1292" s="15">
        <v>1</v>
      </c>
      <c r="AQ1292"/>
    </row>
    <row r="1293" spans="1:43">
      <c r="A1293"/>
      <c r="B1293"/>
      <c r="C1293"/>
      <c r="D1293"/>
      <c r="E1293" s="19">
        <v>0.33333333333333331</v>
      </c>
      <c r="F1293"/>
      <c r="G1293"/>
      <c r="H1293" s="15">
        <v>216</v>
      </c>
      <c r="I1293" s="15">
        <v>250</v>
      </c>
      <c r="J1293" s="15" t="s">
        <v>5982</v>
      </c>
      <c r="K1293" s="15" t="s">
        <v>5982</v>
      </c>
      <c r="L1293" s="15">
        <v>2</v>
      </c>
      <c r="M1293" s="15">
        <v>250</v>
      </c>
      <c r="N1293" s="15">
        <v>100</v>
      </c>
      <c r="O1293" s="15" t="s">
        <v>5986</v>
      </c>
      <c r="P1293"/>
      <c r="Q1293"/>
      <c r="R1293" s="15" t="s">
        <v>5986</v>
      </c>
      <c r="S1293"/>
      <c r="T1293"/>
      <c r="U1293" s="15" t="s">
        <v>5982</v>
      </c>
      <c r="V1293" s="15" t="s">
        <v>5982</v>
      </c>
      <c r="W1293" s="15" t="s">
        <v>5982</v>
      </c>
      <c r="X1293" s="15" t="s">
        <v>5986</v>
      </c>
      <c r="Y1293" s="15" t="s">
        <v>5986</v>
      </c>
      <c r="Z1293" s="15" t="s">
        <v>5986</v>
      </c>
      <c r="AA1293" s="15">
        <v>120</v>
      </c>
      <c r="AB1293" s="15">
        <v>250</v>
      </c>
      <c r="AC1293" s="15" t="s">
        <v>5982</v>
      </c>
      <c r="AD1293" s="15" t="s">
        <v>5982</v>
      </c>
      <c r="AE1293" s="15" t="s">
        <v>5982</v>
      </c>
      <c r="AF1293" s="15">
        <v>1</v>
      </c>
      <c r="AG1293" s="15">
        <v>1</v>
      </c>
      <c r="AH1293" s="15">
        <v>1</v>
      </c>
      <c r="AI1293" s="15" t="s">
        <v>5982</v>
      </c>
      <c r="AJ1293" s="15" t="s">
        <v>5982</v>
      </c>
      <c r="AK1293" s="15" t="s">
        <v>5982</v>
      </c>
      <c r="AL1293" s="15">
        <v>1</v>
      </c>
      <c r="AM1293" s="15">
        <v>1</v>
      </c>
      <c r="AN1293" s="15">
        <v>1</v>
      </c>
      <c r="AO1293"/>
      <c r="AP1293" s="15">
        <v>1</v>
      </c>
      <c r="AQ1293"/>
    </row>
    <row r="1294" spans="1:43">
      <c r="A1294"/>
      <c r="B1294"/>
      <c r="C1294"/>
      <c r="D1294"/>
      <c r="E1294" s="19">
        <v>0.375</v>
      </c>
      <c r="F1294"/>
      <c r="G1294"/>
      <c r="H1294" s="15">
        <v>1100</v>
      </c>
      <c r="I1294" s="15"/>
      <c r="J1294" s="15" t="s">
        <v>5982</v>
      </c>
      <c r="K1294" s="15" t="s">
        <v>5986</v>
      </c>
      <c r="L1294" s="15"/>
      <c r="M1294" s="15">
        <v>1100</v>
      </c>
      <c r="N1294" s="15">
        <v>345</v>
      </c>
      <c r="O1294" s="15" t="s">
        <v>5986</v>
      </c>
      <c r="P1294"/>
      <c r="Q1294"/>
      <c r="R1294" s="15" t="s">
        <v>5986</v>
      </c>
      <c r="S1294"/>
      <c r="T1294"/>
      <c r="U1294" s="15"/>
      <c r="V1294" s="15"/>
      <c r="W1294" s="15"/>
      <c r="X1294" s="15"/>
      <c r="Y1294" s="15"/>
      <c r="Z1294" s="15"/>
      <c r="AA1294" s="15">
        <v>584</v>
      </c>
      <c r="AB1294" s="15"/>
      <c r="AC1294" s="15"/>
      <c r="AD1294" s="15"/>
      <c r="AE1294" s="15"/>
      <c r="AF1294" s="15"/>
      <c r="AG1294" s="15"/>
      <c r="AH1294" s="15"/>
      <c r="AI1294" s="15"/>
      <c r="AJ1294" s="15"/>
      <c r="AK1294" s="15"/>
      <c r="AL1294" s="15"/>
      <c r="AM1294" s="15"/>
      <c r="AN1294" s="15"/>
      <c r="AO1294"/>
      <c r="AP1294" s="15">
        <v>1</v>
      </c>
      <c r="AQ1294"/>
    </row>
    <row r="1295" spans="1:43">
      <c r="A1295"/>
      <c r="B1295"/>
      <c r="C1295"/>
      <c r="D1295"/>
      <c r="E1295" s="19">
        <v>0.40625</v>
      </c>
      <c r="F1295"/>
      <c r="G1295"/>
      <c r="H1295" s="15">
        <v>596</v>
      </c>
      <c r="I1295" s="15"/>
      <c r="J1295" s="15" t="s">
        <v>5982</v>
      </c>
      <c r="K1295" s="15" t="s">
        <v>5986</v>
      </c>
      <c r="L1295" s="15"/>
      <c r="M1295" s="15">
        <v>550</v>
      </c>
      <c r="N1295" s="15">
        <v>350</v>
      </c>
      <c r="O1295" s="15" t="s">
        <v>5982</v>
      </c>
      <c r="P1295"/>
      <c r="Q1295"/>
      <c r="R1295" s="15" t="s">
        <v>5986</v>
      </c>
      <c r="S1295"/>
      <c r="T1295"/>
      <c r="U1295" s="15"/>
      <c r="V1295" s="15"/>
      <c r="W1295" s="15"/>
      <c r="X1295" s="15" t="s">
        <v>5986</v>
      </c>
      <c r="Y1295" s="15" t="s">
        <v>5986</v>
      </c>
      <c r="Z1295" s="15" t="s">
        <v>5986</v>
      </c>
      <c r="AA1295" s="15">
        <v>200</v>
      </c>
      <c r="AB1295" s="15"/>
      <c r="AC1295" s="15"/>
      <c r="AD1295" s="15"/>
      <c r="AE1295" s="15"/>
      <c r="AF1295" s="15"/>
      <c r="AG1295" s="15"/>
      <c r="AH1295" s="15"/>
      <c r="AI1295" s="15"/>
      <c r="AJ1295" s="15"/>
      <c r="AK1295" s="15"/>
      <c r="AL1295" s="15"/>
      <c r="AM1295" s="15"/>
      <c r="AN1295" s="15"/>
      <c r="AO1295"/>
      <c r="AP1295" s="15"/>
      <c r="AQ1295"/>
    </row>
    <row r="1296" spans="1:43">
      <c r="A1296"/>
      <c r="B1296"/>
      <c r="C1296"/>
      <c r="D1296"/>
      <c r="E1296" s="19">
        <v>0.2986111111111111</v>
      </c>
      <c r="F1296"/>
      <c r="G1296"/>
      <c r="H1296" s="15">
        <v>565</v>
      </c>
      <c r="I1296" s="15">
        <v>200</v>
      </c>
      <c r="J1296" s="15" t="s">
        <v>5982</v>
      </c>
      <c r="K1296" s="15" t="s">
        <v>5982</v>
      </c>
      <c r="L1296" s="15">
        <v>2</v>
      </c>
      <c r="M1296" s="15">
        <v>400</v>
      </c>
      <c r="N1296" s="15">
        <v>130</v>
      </c>
      <c r="O1296" s="15" t="s">
        <v>5982</v>
      </c>
      <c r="P1296"/>
      <c r="Q1296"/>
      <c r="R1296" s="15" t="s">
        <v>5986</v>
      </c>
      <c r="S1296"/>
      <c r="T1296"/>
      <c r="U1296" s="15" t="s">
        <v>5982</v>
      </c>
      <c r="V1296" s="15" t="s">
        <v>5982</v>
      </c>
      <c r="W1296" s="15" t="s">
        <v>5982</v>
      </c>
      <c r="X1296" s="15" t="s">
        <v>5986</v>
      </c>
      <c r="Y1296" s="15" t="s">
        <v>5986</v>
      </c>
      <c r="Z1296" s="15" t="s">
        <v>5986</v>
      </c>
      <c r="AA1296" s="15">
        <v>370</v>
      </c>
      <c r="AB1296" s="15">
        <v>80</v>
      </c>
      <c r="AC1296" s="15" t="s">
        <v>5982</v>
      </c>
      <c r="AD1296" s="15" t="s">
        <v>5982</v>
      </c>
      <c r="AE1296" s="15" t="s">
        <v>5982</v>
      </c>
      <c r="AF1296" s="15">
        <v>1</v>
      </c>
      <c r="AG1296" s="15">
        <v>1</v>
      </c>
      <c r="AH1296" s="15">
        <v>1</v>
      </c>
      <c r="AI1296" s="15" t="s">
        <v>5982</v>
      </c>
      <c r="AJ1296" s="15" t="s">
        <v>5982</v>
      </c>
      <c r="AK1296" s="15" t="s">
        <v>5982</v>
      </c>
      <c r="AL1296" s="15">
        <v>1</v>
      </c>
      <c r="AM1296" s="15">
        <v>1</v>
      </c>
      <c r="AN1296" s="15">
        <v>1</v>
      </c>
      <c r="AO1296"/>
      <c r="AP1296" s="15">
        <v>1</v>
      </c>
      <c r="AQ1296"/>
    </row>
    <row r="1297" spans="1:43">
      <c r="A1297"/>
      <c r="B1297"/>
      <c r="C1297"/>
      <c r="D1297"/>
      <c r="E1297" s="19">
        <v>0.33333333333333331</v>
      </c>
      <c r="F1297"/>
      <c r="G1297"/>
      <c r="H1297" s="15">
        <v>926</v>
      </c>
      <c r="I1297" s="15">
        <v>450</v>
      </c>
      <c r="J1297" s="15" t="s">
        <v>5982</v>
      </c>
      <c r="K1297" s="15" t="s">
        <v>5982</v>
      </c>
      <c r="L1297" s="15">
        <v>2</v>
      </c>
      <c r="M1297" s="15">
        <v>600</v>
      </c>
      <c r="N1297" s="15">
        <v>337</v>
      </c>
      <c r="O1297" s="15" t="s">
        <v>5982</v>
      </c>
      <c r="P1297"/>
      <c r="Q1297"/>
      <c r="R1297" s="15" t="s">
        <v>5986</v>
      </c>
      <c r="S1297"/>
      <c r="T1297"/>
      <c r="U1297" s="15" t="s">
        <v>5982</v>
      </c>
      <c r="V1297" s="15" t="s">
        <v>5982</v>
      </c>
      <c r="W1297" s="15" t="s">
        <v>5982</v>
      </c>
      <c r="X1297" s="15" t="s">
        <v>5986</v>
      </c>
      <c r="Y1297" s="15" t="s">
        <v>5986</v>
      </c>
      <c r="Z1297" s="15" t="s">
        <v>5986</v>
      </c>
      <c r="AA1297" s="15">
        <v>263</v>
      </c>
      <c r="AB1297" s="15">
        <v>130</v>
      </c>
      <c r="AC1297" s="15" t="s">
        <v>5982</v>
      </c>
      <c r="AD1297" s="15" t="s">
        <v>5982</v>
      </c>
      <c r="AE1297" s="15" t="s">
        <v>5982</v>
      </c>
      <c r="AF1297" s="15">
        <v>1</v>
      </c>
      <c r="AG1297" s="15">
        <v>1</v>
      </c>
      <c r="AH1297" s="15">
        <v>1</v>
      </c>
      <c r="AI1297" s="15" t="s">
        <v>5982</v>
      </c>
      <c r="AJ1297" s="15" t="s">
        <v>5982</v>
      </c>
      <c r="AK1297" s="15" t="s">
        <v>5982</v>
      </c>
      <c r="AL1297" s="15">
        <v>1</v>
      </c>
      <c r="AM1297" s="15">
        <v>1</v>
      </c>
      <c r="AN1297" s="15">
        <v>1</v>
      </c>
      <c r="AO1297"/>
      <c r="AP1297" s="15"/>
      <c r="AQ1297"/>
    </row>
    <row r="1298" spans="1:43">
      <c r="A1298"/>
      <c r="B1298"/>
      <c r="C1298"/>
      <c r="D1298"/>
      <c r="E1298" s="19">
        <v>0.35416666666666669</v>
      </c>
      <c r="F1298"/>
      <c r="G1298"/>
      <c r="H1298" s="15">
        <v>286</v>
      </c>
      <c r="I1298" s="15">
        <v>155</v>
      </c>
      <c r="J1298" s="15" t="s">
        <v>5982</v>
      </c>
      <c r="K1298" s="15" t="s">
        <v>5982</v>
      </c>
      <c r="L1298" s="15">
        <v>2</v>
      </c>
      <c r="M1298" s="15">
        <v>250</v>
      </c>
      <c r="N1298" s="15">
        <v>170</v>
      </c>
      <c r="O1298" s="15" t="s">
        <v>5986</v>
      </c>
      <c r="P1298"/>
      <c r="Q1298"/>
      <c r="R1298" s="15" t="s">
        <v>5982</v>
      </c>
      <c r="S1298"/>
      <c r="T1298"/>
      <c r="U1298" s="15" t="s">
        <v>5982</v>
      </c>
      <c r="V1298" s="15" t="s">
        <v>5982</v>
      </c>
      <c r="W1298" s="15" t="s">
        <v>5982</v>
      </c>
      <c r="X1298" s="15" t="s">
        <v>5986</v>
      </c>
      <c r="Y1298" s="15" t="s">
        <v>5986</v>
      </c>
      <c r="Z1298" s="15" t="s">
        <v>5986</v>
      </c>
      <c r="AA1298" s="15">
        <v>80</v>
      </c>
      <c r="AB1298" s="15">
        <v>130</v>
      </c>
      <c r="AC1298" s="15" t="s">
        <v>5982</v>
      </c>
      <c r="AD1298" s="15" t="s">
        <v>5982</v>
      </c>
      <c r="AE1298" s="15" t="s">
        <v>5982</v>
      </c>
      <c r="AF1298" s="15">
        <v>1</v>
      </c>
      <c r="AG1298" s="15">
        <v>1</v>
      </c>
      <c r="AH1298" s="15">
        <v>1</v>
      </c>
      <c r="AI1298" s="15" t="s">
        <v>5982</v>
      </c>
      <c r="AJ1298" s="15" t="s">
        <v>5982</v>
      </c>
      <c r="AK1298" s="15" t="s">
        <v>5982</v>
      </c>
      <c r="AL1298" s="15">
        <v>1</v>
      </c>
      <c r="AM1298" s="15">
        <v>1</v>
      </c>
      <c r="AN1298" s="15">
        <v>1</v>
      </c>
      <c r="AO1298"/>
      <c r="AP1298" s="15">
        <v>1</v>
      </c>
      <c r="AQ1298"/>
    </row>
    <row r="1299" spans="1:43">
      <c r="A1299"/>
      <c r="B1299"/>
      <c r="C1299"/>
      <c r="D1299"/>
      <c r="E1299" s="19">
        <v>0.39583333333333331</v>
      </c>
      <c r="F1299"/>
      <c r="G1299"/>
      <c r="H1299" s="15">
        <v>144</v>
      </c>
      <c r="I1299" s="15">
        <v>110</v>
      </c>
      <c r="J1299" s="15" t="s">
        <v>5982</v>
      </c>
      <c r="K1299" s="15" t="s">
        <v>5982</v>
      </c>
      <c r="L1299" s="15"/>
      <c r="M1299" s="15">
        <v>150</v>
      </c>
      <c r="N1299" s="15">
        <v>150</v>
      </c>
      <c r="O1299" s="15" t="s">
        <v>5986</v>
      </c>
      <c r="P1299"/>
      <c r="Q1299"/>
      <c r="R1299" s="15" t="s">
        <v>5982</v>
      </c>
      <c r="S1299"/>
      <c r="T1299"/>
      <c r="U1299" s="15" t="s">
        <v>5982</v>
      </c>
      <c r="V1299" s="15" t="s">
        <v>5982</v>
      </c>
      <c r="W1299" s="15" t="s">
        <v>5982</v>
      </c>
      <c r="X1299" s="15" t="s">
        <v>5986</v>
      </c>
      <c r="Y1299" s="15" t="s">
        <v>5986</v>
      </c>
      <c r="Z1299" s="15" t="s">
        <v>5986</v>
      </c>
      <c r="AA1299" s="15">
        <v>0</v>
      </c>
      <c r="AB1299" s="15">
        <v>106</v>
      </c>
      <c r="AC1299" s="15" t="s">
        <v>5982</v>
      </c>
      <c r="AD1299" s="15" t="s">
        <v>5982</v>
      </c>
      <c r="AE1299" s="15" t="s">
        <v>5982</v>
      </c>
      <c r="AF1299" s="15">
        <v>1</v>
      </c>
      <c r="AG1299" s="15">
        <v>1</v>
      </c>
      <c r="AH1299" s="15">
        <v>1</v>
      </c>
      <c r="AI1299" s="15" t="s">
        <v>5982</v>
      </c>
      <c r="AJ1299" s="15" t="s">
        <v>5982</v>
      </c>
      <c r="AK1299" s="15" t="s">
        <v>5982</v>
      </c>
      <c r="AL1299" s="15">
        <v>1</v>
      </c>
      <c r="AM1299" s="15">
        <v>1</v>
      </c>
      <c r="AN1299" s="15">
        <v>1</v>
      </c>
      <c r="AO1299"/>
      <c r="AP1299" s="15">
        <v>1</v>
      </c>
      <c r="AQ1299"/>
    </row>
    <row r="1300" spans="1:43">
      <c r="A1300"/>
      <c r="B1300"/>
      <c r="C1300"/>
      <c r="D1300"/>
      <c r="E1300" s="19">
        <v>0.41666666666666669</v>
      </c>
      <c r="F1300"/>
      <c r="G1300"/>
      <c r="H1300" s="15">
        <v>198</v>
      </c>
      <c r="I1300" s="15">
        <v>119</v>
      </c>
      <c r="J1300" s="15" t="s">
        <v>5982</v>
      </c>
      <c r="K1300" s="15" t="s">
        <v>5982</v>
      </c>
      <c r="L1300" s="15">
        <v>2</v>
      </c>
      <c r="M1300" s="15">
        <v>190</v>
      </c>
      <c r="N1300" s="15">
        <v>88</v>
      </c>
      <c r="O1300" s="15" t="s">
        <v>5986</v>
      </c>
      <c r="P1300"/>
      <c r="Q1300"/>
      <c r="R1300" s="15" t="s">
        <v>5986</v>
      </c>
      <c r="S1300"/>
      <c r="T1300"/>
      <c r="U1300" s="15" t="s">
        <v>5982</v>
      </c>
      <c r="V1300" s="15" t="s">
        <v>5982</v>
      </c>
      <c r="W1300" s="15" t="s">
        <v>5982</v>
      </c>
      <c r="X1300" s="15" t="s">
        <v>5986</v>
      </c>
      <c r="Y1300" s="15" t="s">
        <v>5986</v>
      </c>
      <c r="Z1300" s="15" t="s">
        <v>5986</v>
      </c>
      <c r="AA1300" s="15">
        <v>102</v>
      </c>
      <c r="AB1300" s="15">
        <v>68</v>
      </c>
      <c r="AC1300" s="15" t="s">
        <v>5982</v>
      </c>
      <c r="AD1300" s="15" t="s">
        <v>5982</v>
      </c>
      <c r="AE1300" s="15" t="s">
        <v>5982</v>
      </c>
      <c r="AF1300" s="15">
        <v>1</v>
      </c>
      <c r="AG1300" s="15">
        <v>1</v>
      </c>
      <c r="AH1300" s="15">
        <v>1</v>
      </c>
      <c r="AI1300" s="15" t="s">
        <v>5982</v>
      </c>
      <c r="AJ1300" s="15" t="s">
        <v>5982</v>
      </c>
      <c r="AK1300" s="15" t="s">
        <v>5982</v>
      </c>
      <c r="AL1300" s="15">
        <v>1</v>
      </c>
      <c r="AM1300" s="15">
        <v>1</v>
      </c>
      <c r="AN1300" s="15">
        <v>1</v>
      </c>
      <c r="AO1300"/>
      <c r="AP1300" s="15"/>
      <c r="AQ1300"/>
    </row>
    <row r="1301" spans="1:43">
      <c r="A1301"/>
      <c r="B1301"/>
      <c r="C1301"/>
      <c r="D1301"/>
      <c r="E1301" s="19">
        <v>0.44444444444444442</v>
      </c>
      <c r="F1301"/>
      <c r="G1301"/>
      <c r="H1301" s="15">
        <v>543</v>
      </c>
      <c r="I1301" s="15">
        <v>210</v>
      </c>
      <c r="J1301" s="15" t="s">
        <v>5982</v>
      </c>
      <c r="K1301" s="15" t="s">
        <v>5982</v>
      </c>
      <c r="L1301" s="15">
        <v>2</v>
      </c>
      <c r="M1301" s="15">
        <v>600</v>
      </c>
      <c r="N1301" s="15">
        <v>255</v>
      </c>
      <c r="O1301" s="15" t="s">
        <v>5986</v>
      </c>
      <c r="P1301"/>
      <c r="Q1301"/>
      <c r="R1301" s="15" t="s">
        <v>5982</v>
      </c>
      <c r="S1301"/>
      <c r="T1301"/>
      <c r="U1301" s="15" t="s">
        <v>5982</v>
      </c>
      <c r="V1301" s="15" t="s">
        <v>5982</v>
      </c>
      <c r="W1301" s="15" t="s">
        <v>5982</v>
      </c>
      <c r="X1301" s="15" t="s">
        <v>5986</v>
      </c>
      <c r="Y1301" s="15" t="s">
        <v>5986</v>
      </c>
      <c r="Z1301" s="15" t="s">
        <v>5986</v>
      </c>
      <c r="AA1301" s="15">
        <v>288</v>
      </c>
      <c r="AB1301" s="15">
        <v>114</v>
      </c>
      <c r="AC1301" s="15" t="s">
        <v>5982</v>
      </c>
      <c r="AD1301" s="15" t="s">
        <v>5982</v>
      </c>
      <c r="AE1301" s="15"/>
      <c r="AF1301" s="15">
        <v>1</v>
      </c>
      <c r="AG1301" s="15">
        <v>1</v>
      </c>
      <c r="AH1301" s="15">
        <v>1</v>
      </c>
      <c r="AI1301" s="15" t="s">
        <v>5982</v>
      </c>
      <c r="AJ1301" s="15" t="s">
        <v>5982</v>
      </c>
      <c r="AK1301" s="15" t="s">
        <v>5982</v>
      </c>
      <c r="AL1301" s="15">
        <v>1</v>
      </c>
      <c r="AM1301" s="15">
        <v>1</v>
      </c>
      <c r="AN1301" s="15">
        <v>1</v>
      </c>
      <c r="AO1301"/>
      <c r="AP1301" s="15">
        <v>1</v>
      </c>
      <c r="AQ1301"/>
    </row>
    <row r="1302" spans="1:43">
      <c r="A1302"/>
      <c r="B1302"/>
      <c r="C1302"/>
      <c r="D1302"/>
      <c r="E1302" s="20" t="s">
        <v>6019</v>
      </c>
      <c r="F1302"/>
      <c r="G1302"/>
      <c r="H1302" s="15">
        <v>195</v>
      </c>
      <c r="I1302" s="15">
        <v>99</v>
      </c>
      <c r="J1302" s="15" t="s">
        <v>5982</v>
      </c>
      <c r="K1302" s="15" t="s">
        <v>5982</v>
      </c>
      <c r="L1302" s="15">
        <v>2</v>
      </c>
      <c r="M1302" s="15">
        <v>250</v>
      </c>
      <c r="N1302" s="15">
        <v>235</v>
      </c>
      <c r="O1302" s="15" t="s">
        <v>5986</v>
      </c>
      <c r="P1302"/>
      <c r="Q1302"/>
      <c r="R1302" s="15" t="s">
        <v>5986</v>
      </c>
      <c r="S1302"/>
      <c r="T1302"/>
      <c r="U1302" s="15" t="s">
        <v>5982</v>
      </c>
      <c r="V1302" s="15" t="s">
        <v>5982</v>
      </c>
      <c r="W1302" s="15" t="s">
        <v>5982</v>
      </c>
      <c r="X1302" s="15" t="s">
        <v>5986</v>
      </c>
      <c r="Y1302" s="15" t="s">
        <v>5986</v>
      </c>
      <c r="Z1302" s="15" t="s">
        <v>5986</v>
      </c>
      <c r="AA1302" s="15">
        <v>225</v>
      </c>
      <c r="AB1302" s="15">
        <v>14</v>
      </c>
      <c r="AC1302" s="15" t="s">
        <v>5982</v>
      </c>
      <c r="AD1302" s="15" t="s">
        <v>5982</v>
      </c>
      <c r="AE1302" s="15" t="s">
        <v>5982</v>
      </c>
      <c r="AF1302" s="15">
        <v>1</v>
      </c>
      <c r="AG1302" s="15">
        <v>1</v>
      </c>
      <c r="AH1302" s="15">
        <v>1</v>
      </c>
      <c r="AI1302" s="15" t="s">
        <v>5982</v>
      </c>
      <c r="AJ1302" s="15" t="s">
        <v>5982</v>
      </c>
      <c r="AK1302" s="15" t="s">
        <v>5982</v>
      </c>
      <c r="AL1302" s="15">
        <v>1</v>
      </c>
      <c r="AM1302" s="15">
        <v>1</v>
      </c>
      <c r="AN1302" s="15">
        <v>1</v>
      </c>
      <c r="AO1302"/>
      <c r="AP1302" s="15"/>
      <c r="AQ1302"/>
    </row>
    <row r="1303" spans="1:43">
      <c r="A1303"/>
      <c r="B1303"/>
      <c r="C1303"/>
      <c r="D1303"/>
      <c r="E1303" s="19">
        <v>0.47916666666666669</v>
      </c>
      <c r="F1303"/>
      <c r="G1303"/>
      <c r="H1303" s="15">
        <v>986</v>
      </c>
      <c r="I1303" s="15">
        <v>195</v>
      </c>
      <c r="J1303" s="15" t="s">
        <v>5982</v>
      </c>
      <c r="K1303" s="15" t="s">
        <v>5982</v>
      </c>
      <c r="L1303" s="15">
        <v>2</v>
      </c>
      <c r="M1303" s="15">
        <v>900</v>
      </c>
      <c r="N1303" s="15">
        <v>800</v>
      </c>
      <c r="O1303" s="15" t="s">
        <v>5982</v>
      </c>
      <c r="P1303"/>
      <c r="Q1303"/>
      <c r="R1303" s="15" t="s">
        <v>5986</v>
      </c>
      <c r="S1303"/>
      <c r="T1303"/>
      <c r="U1303" s="15" t="s">
        <v>5982</v>
      </c>
      <c r="V1303" s="15" t="s">
        <v>5982</v>
      </c>
      <c r="W1303" s="15" t="s">
        <v>5982</v>
      </c>
      <c r="X1303" s="15" t="s">
        <v>5986</v>
      </c>
      <c r="Y1303" s="15" t="s">
        <v>5986</v>
      </c>
      <c r="Z1303" s="15" t="s">
        <v>5986</v>
      </c>
      <c r="AA1303" s="15">
        <v>100</v>
      </c>
      <c r="AB1303" s="15">
        <v>135</v>
      </c>
      <c r="AC1303" s="15" t="s">
        <v>5982</v>
      </c>
      <c r="AD1303" s="15" t="s">
        <v>5982</v>
      </c>
      <c r="AE1303" s="15" t="s">
        <v>5982</v>
      </c>
      <c r="AF1303" s="15">
        <v>1</v>
      </c>
      <c r="AG1303" s="15">
        <v>1</v>
      </c>
      <c r="AH1303" s="15">
        <v>1</v>
      </c>
      <c r="AI1303" s="15" t="s">
        <v>5982</v>
      </c>
      <c r="AJ1303" s="15" t="s">
        <v>5982</v>
      </c>
      <c r="AK1303" s="15" t="s">
        <v>5982</v>
      </c>
      <c r="AL1303" s="15">
        <v>1</v>
      </c>
      <c r="AM1303" s="15">
        <v>1</v>
      </c>
      <c r="AN1303" s="15">
        <v>1</v>
      </c>
      <c r="AO1303"/>
      <c r="AP1303" s="15">
        <v>1</v>
      </c>
      <c r="AQ1303"/>
    </row>
    <row r="1304" spans="1:43">
      <c r="A1304"/>
      <c r="B1304"/>
      <c r="C1304"/>
      <c r="D1304"/>
      <c r="E1304" s="19">
        <v>0.5</v>
      </c>
      <c r="F1304"/>
      <c r="G1304"/>
      <c r="H1304" s="15">
        <v>523</v>
      </c>
      <c r="I1304" s="15">
        <v>255</v>
      </c>
      <c r="J1304" s="15" t="s">
        <v>5982</v>
      </c>
      <c r="K1304" s="15" t="s">
        <v>5982</v>
      </c>
      <c r="L1304" s="15">
        <v>2</v>
      </c>
      <c r="M1304" s="15">
        <v>550</v>
      </c>
      <c r="N1304" s="15">
        <v>315</v>
      </c>
      <c r="O1304" s="15" t="s">
        <v>5986</v>
      </c>
      <c r="P1304"/>
      <c r="Q1304"/>
      <c r="R1304" s="15" t="s">
        <v>5986</v>
      </c>
      <c r="S1304"/>
      <c r="T1304"/>
      <c r="U1304" s="15" t="s">
        <v>5982</v>
      </c>
      <c r="V1304" s="15" t="s">
        <v>5982</v>
      </c>
      <c r="W1304" s="15" t="s">
        <v>5982</v>
      </c>
      <c r="X1304" s="15" t="s">
        <v>5986</v>
      </c>
      <c r="Y1304" s="15" t="s">
        <v>5986</v>
      </c>
      <c r="Z1304" s="15" t="s">
        <v>5986</v>
      </c>
      <c r="AA1304" s="15">
        <v>235</v>
      </c>
      <c r="AB1304" s="15">
        <v>200</v>
      </c>
      <c r="AC1304" s="15" t="s">
        <v>5982</v>
      </c>
      <c r="AD1304" s="15" t="s">
        <v>5982</v>
      </c>
      <c r="AE1304" s="15" t="s">
        <v>5982</v>
      </c>
      <c r="AF1304" s="15">
        <v>1</v>
      </c>
      <c r="AG1304" s="15">
        <v>1</v>
      </c>
      <c r="AH1304" s="15">
        <v>1</v>
      </c>
      <c r="AI1304" s="15" t="s">
        <v>5982</v>
      </c>
      <c r="AJ1304" s="15" t="s">
        <v>5982</v>
      </c>
      <c r="AK1304" s="15" t="s">
        <v>5982</v>
      </c>
      <c r="AL1304" s="15">
        <v>1</v>
      </c>
      <c r="AM1304" s="15">
        <v>1</v>
      </c>
      <c r="AN1304" s="15">
        <v>1</v>
      </c>
      <c r="AO1304"/>
      <c r="AP1304" s="15"/>
      <c r="AQ1304"/>
    </row>
    <row r="1305" spans="1:43">
      <c r="A1305"/>
      <c r="B1305"/>
      <c r="C1305"/>
      <c r="D1305"/>
      <c r="E1305" s="20" t="s">
        <v>6117</v>
      </c>
      <c r="F1305"/>
      <c r="G1305"/>
      <c r="H1305" s="15">
        <v>850</v>
      </c>
      <c r="I1305" s="15">
        <v>241</v>
      </c>
      <c r="J1305" s="15" t="s">
        <v>5982</v>
      </c>
      <c r="K1305" s="15" t="s">
        <v>5982</v>
      </c>
      <c r="L1305" s="15">
        <v>2</v>
      </c>
      <c r="M1305" s="15">
        <v>500</v>
      </c>
      <c r="N1305" s="15">
        <v>0</v>
      </c>
      <c r="O1305" s="15" t="s">
        <v>5982</v>
      </c>
      <c r="P1305"/>
      <c r="Q1305"/>
      <c r="R1305" s="15" t="s">
        <v>5982</v>
      </c>
      <c r="S1305"/>
      <c r="T1305"/>
      <c r="U1305" s="15" t="s">
        <v>5982</v>
      </c>
      <c r="V1305" s="15"/>
      <c r="W1305" s="15" t="s">
        <v>5982</v>
      </c>
      <c r="X1305" s="15" t="s">
        <v>5986</v>
      </c>
      <c r="Y1305" s="15" t="s">
        <v>5986</v>
      </c>
      <c r="Z1305" s="15" t="s">
        <v>5986</v>
      </c>
      <c r="AA1305" s="15">
        <v>491</v>
      </c>
      <c r="AB1305" s="15">
        <v>16</v>
      </c>
      <c r="AC1305" s="15" t="s">
        <v>5982</v>
      </c>
      <c r="AD1305" s="15" t="s">
        <v>5982</v>
      </c>
      <c r="AE1305" s="15" t="s">
        <v>5982</v>
      </c>
      <c r="AF1305" s="15">
        <v>6</v>
      </c>
      <c r="AG1305" s="15">
        <v>1</v>
      </c>
      <c r="AH1305" s="15">
        <v>1</v>
      </c>
      <c r="AI1305" s="15" t="s">
        <v>5982</v>
      </c>
      <c r="AJ1305" s="15" t="s">
        <v>5982</v>
      </c>
      <c r="AK1305" s="15" t="s">
        <v>5982</v>
      </c>
      <c r="AL1305" s="15">
        <v>1</v>
      </c>
      <c r="AM1305" s="15">
        <v>1</v>
      </c>
      <c r="AN1305" s="15">
        <v>1</v>
      </c>
      <c r="AO1305"/>
      <c r="AP1305" s="15">
        <v>1</v>
      </c>
      <c r="AQ1305"/>
    </row>
    <row r="1306" spans="1:43">
      <c r="A1306"/>
      <c r="B1306"/>
      <c r="C1306"/>
      <c r="D1306"/>
      <c r="E1306" s="20" t="s">
        <v>6111</v>
      </c>
      <c r="F1306"/>
      <c r="G1306"/>
      <c r="H1306" s="15">
        <v>435</v>
      </c>
      <c r="I1306" s="15">
        <v>179</v>
      </c>
      <c r="J1306" s="15" t="s">
        <v>5982</v>
      </c>
      <c r="K1306" s="15" t="s">
        <v>5982</v>
      </c>
      <c r="L1306" s="15">
        <v>2</v>
      </c>
      <c r="M1306" s="15">
        <v>300</v>
      </c>
      <c r="N1306" s="15">
        <v>120</v>
      </c>
      <c r="O1306" s="15" t="s">
        <v>5982</v>
      </c>
      <c r="P1306"/>
      <c r="Q1306"/>
      <c r="R1306" s="15" t="s">
        <v>5982</v>
      </c>
      <c r="S1306"/>
      <c r="T1306"/>
      <c r="U1306" s="15" t="s">
        <v>5982</v>
      </c>
      <c r="V1306" s="15" t="s">
        <v>5982</v>
      </c>
      <c r="W1306" s="15" t="s">
        <v>5982</v>
      </c>
      <c r="X1306" s="15" t="s">
        <v>5986</v>
      </c>
      <c r="Y1306" s="15" t="s">
        <v>5986</v>
      </c>
      <c r="Z1306" s="15" t="s">
        <v>5986</v>
      </c>
      <c r="AA1306" s="15">
        <v>180</v>
      </c>
      <c r="AB1306" s="15">
        <v>1</v>
      </c>
      <c r="AC1306" s="15" t="s">
        <v>5982</v>
      </c>
      <c r="AD1306" s="15" t="s">
        <v>5982</v>
      </c>
      <c r="AE1306" s="15" t="s">
        <v>5982</v>
      </c>
      <c r="AF1306" s="15">
        <v>1</v>
      </c>
      <c r="AG1306" s="15">
        <v>1</v>
      </c>
      <c r="AH1306" s="15">
        <v>1</v>
      </c>
      <c r="AI1306" s="15" t="s">
        <v>5982</v>
      </c>
      <c r="AJ1306" s="15" t="s">
        <v>5982</v>
      </c>
      <c r="AK1306" s="15" t="s">
        <v>5982</v>
      </c>
      <c r="AL1306" s="15">
        <v>1</v>
      </c>
      <c r="AM1306" s="15">
        <v>6</v>
      </c>
      <c r="AN1306" s="15">
        <v>1</v>
      </c>
      <c r="AO1306"/>
      <c r="AP1306" s="15">
        <v>1</v>
      </c>
      <c r="AQ1306"/>
    </row>
    <row r="1307" spans="1:43">
      <c r="A1307"/>
      <c r="B1307"/>
      <c r="C1307"/>
      <c r="D1307"/>
      <c r="E1307" s="19">
        <v>0.36458333333333331</v>
      </c>
      <c r="F1307"/>
      <c r="G1307"/>
      <c r="H1307" s="15">
        <v>285</v>
      </c>
      <c r="I1307" s="15">
        <v>86</v>
      </c>
      <c r="J1307" s="15" t="s">
        <v>5982</v>
      </c>
      <c r="K1307" s="15" t="s">
        <v>5982</v>
      </c>
      <c r="L1307" s="15">
        <v>2</v>
      </c>
      <c r="M1307" s="15">
        <v>240</v>
      </c>
      <c r="N1307" s="15">
        <v>65</v>
      </c>
      <c r="O1307" s="15" t="s">
        <v>5986</v>
      </c>
      <c r="P1307"/>
      <c r="Q1307"/>
      <c r="R1307" s="15" t="s">
        <v>5986</v>
      </c>
      <c r="S1307"/>
      <c r="T1307"/>
      <c r="U1307" s="15" t="s">
        <v>5986</v>
      </c>
      <c r="V1307" s="15" t="s">
        <v>5986</v>
      </c>
      <c r="W1307" s="15" t="s">
        <v>5986</v>
      </c>
      <c r="X1307" s="15" t="s">
        <v>5986</v>
      </c>
      <c r="Y1307" s="15" t="s">
        <v>5986</v>
      </c>
      <c r="Z1307" s="15" t="s">
        <v>5986</v>
      </c>
      <c r="AA1307" s="15">
        <v>175</v>
      </c>
      <c r="AB1307" s="15">
        <v>11</v>
      </c>
      <c r="AC1307" s="15" t="s">
        <v>5982</v>
      </c>
      <c r="AD1307" s="15" t="s">
        <v>5982</v>
      </c>
      <c r="AE1307" s="15" t="s">
        <v>5982</v>
      </c>
      <c r="AF1307" s="15">
        <v>1</v>
      </c>
      <c r="AG1307" s="15">
        <v>1</v>
      </c>
      <c r="AH1307" s="15">
        <v>1</v>
      </c>
      <c r="AI1307" s="15" t="s">
        <v>5986</v>
      </c>
      <c r="AJ1307" s="15" t="s">
        <v>5986</v>
      </c>
      <c r="AK1307" s="15" t="s">
        <v>5986</v>
      </c>
      <c r="AL1307" s="15"/>
      <c r="AM1307" s="15"/>
      <c r="AN1307" s="15"/>
      <c r="AO1307"/>
      <c r="AP1307" s="15">
        <v>1</v>
      </c>
      <c r="AQ1307"/>
    </row>
    <row r="1308" spans="1:43">
      <c r="A1308"/>
      <c r="B1308"/>
      <c r="C1308"/>
      <c r="D1308"/>
      <c r="E1308" s="19">
        <v>0.33333333333333331</v>
      </c>
      <c r="F1308"/>
      <c r="G1308"/>
      <c r="H1308" s="15">
        <v>1275</v>
      </c>
      <c r="I1308" s="15">
        <v>300</v>
      </c>
      <c r="J1308" s="15" t="s">
        <v>5982</v>
      </c>
      <c r="K1308" s="15" t="s">
        <v>5982</v>
      </c>
      <c r="L1308" s="15">
        <v>2</v>
      </c>
      <c r="M1308" s="15">
        <v>1220</v>
      </c>
      <c r="N1308" s="15">
        <v>920</v>
      </c>
      <c r="O1308" s="15" t="s">
        <v>5982</v>
      </c>
      <c r="P1308"/>
      <c r="Q1308"/>
      <c r="R1308" s="15" t="s">
        <v>5986</v>
      </c>
      <c r="S1308"/>
      <c r="T1308"/>
      <c r="U1308" s="15" t="s">
        <v>5986</v>
      </c>
      <c r="V1308" s="15"/>
      <c r="W1308" s="15" t="s">
        <v>5986</v>
      </c>
      <c r="X1308" s="15" t="s">
        <v>5982</v>
      </c>
      <c r="Y1308" s="15" t="s">
        <v>5986</v>
      </c>
      <c r="Z1308" s="15" t="s">
        <v>5986</v>
      </c>
      <c r="AA1308" s="15">
        <v>240</v>
      </c>
      <c r="AB1308" s="15">
        <v>5</v>
      </c>
      <c r="AC1308" s="15" t="s">
        <v>5982</v>
      </c>
      <c r="AD1308" s="15" t="s">
        <v>5982</v>
      </c>
      <c r="AE1308" s="15" t="s">
        <v>5982</v>
      </c>
      <c r="AF1308" s="15">
        <v>1</v>
      </c>
      <c r="AG1308" s="15">
        <v>1</v>
      </c>
      <c r="AH1308" s="15">
        <v>1</v>
      </c>
      <c r="AI1308" s="15" t="s">
        <v>5986</v>
      </c>
      <c r="AJ1308" s="15" t="s">
        <v>5986</v>
      </c>
      <c r="AK1308" s="15" t="s">
        <v>5986</v>
      </c>
      <c r="AL1308" s="15"/>
      <c r="AM1308" s="15"/>
      <c r="AN1308" s="15"/>
      <c r="AO1308"/>
      <c r="AP1308" s="15"/>
      <c r="AQ1308"/>
    </row>
    <row r="1309" spans="1:43">
      <c r="A1309"/>
      <c r="B1309"/>
      <c r="C1309"/>
      <c r="D1309"/>
      <c r="E1309" s="19">
        <v>0.44791666666666669</v>
      </c>
      <c r="F1309"/>
      <c r="G1309"/>
      <c r="H1309" s="15">
        <v>172</v>
      </c>
      <c r="I1309" s="15">
        <v>60</v>
      </c>
      <c r="J1309" s="15" t="s">
        <v>5982</v>
      </c>
      <c r="K1309" s="15" t="s">
        <v>5982</v>
      </c>
      <c r="L1309" s="15">
        <v>2</v>
      </c>
      <c r="M1309" s="15">
        <v>170</v>
      </c>
      <c r="N1309" s="15">
        <v>91</v>
      </c>
      <c r="O1309" s="15" t="s">
        <v>5986</v>
      </c>
      <c r="P1309"/>
      <c r="Q1309"/>
      <c r="R1309" s="15" t="s">
        <v>5986</v>
      </c>
      <c r="S1309"/>
      <c r="T1309"/>
      <c r="U1309" s="15" t="s">
        <v>5982</v>
      </c>
      <c r="V1309" s="15" t="s">
        <v>5982</v>
      </c>
      <c r="W1309" s="15" t="s">
        <v>5982</v>
      </c>
      <c r="X1309" s="15" t="s">
        <v>5986</v>
      </c>
      <c r="Y1309" s="15" t="s">
        <v>5986</v>
      </c>
      <c r="Z1309" s="15" t="s">
        <v>5986</v>
      </c>
      <c r="AA1309" s="15">
        <v>79</v>
      </c>
      <c r="AB1309" s="15">
        <v>15</v>
      </c>
      <c r="AC1309" s="15" t="s">
        <v>5982</v>
      </c>
      <c r="AD1309" s="15" t="s">
        <v>5982</v>
      </c>
      <c r="AE1309" s="15" t="s">
        <v>5982</v>
      </c>
      <c r="AF1309" s="15">
        <v>1</v>
      </c>
      <c r="AG1309" s="15">
        <v>1</v>
      </c>
      <c r="AH1309" s="15">
        <v>1</v>
      </c>
      <c r="AI1309" s="15" t="s">
        <v>5986</v>
      </c>
      <c r="AJ1309" s="15" t="s">
        <v>5986</v>
      </c>
      <c r="AK1309" s="15" t="s">
        <v>5986</v>
      </c>
      <c r="AL1309" s="15"/>
      <c r="AM1309" s="15"/>
      <c r="AN1309" s="15"/>
      <c r="AO1309"/>
      <c r="AP1309" s="15"/>
      <c r="AQ1309"/>
    </row>
    <row r="1310" spans="1:43">
      <c r="A1310"/>
      <c r="B1310"/>
      <c r="C1310"/>
      <c r="D1310"/>
      <c r="E1310" s="19">
        <v>0.40972222222222227</v>
      </c>
      <c r="F1310"/>
      <c r="G1310"/>
      <c r="H1310" s="15">
        <v>321</v>
      </c>
      <c r="I1310" s="15">
        <v>150</v>
      </c>
      <c r="J1310" s="15" t="s">
        <v>5982</v>
      </c>
      <c r="K1310" s="15" t="s">
        <v>5982</v>
      </c>
      <c r="L1310" s="15">
        <v>2</v>
      </c>
      <c r="M1310" s="15">
        <v>369</v>
      </c>
      <c r="N1310" s="15">
        <v>158</v>
      </c>
      <c r="O1310" s="15" t="s">
        <v>5986</v>
      </c>
      <c r="P1310"/>
      <c r="Q1310"/>
      <c r="R1310" s="15" t="s">
        <v>5986</v>
      </c>
      <c r="S1310"/>
      <c r="T1310"/>
      <c r="U1310" s="15" t="s">
        <v>5982</v>
      </c>
      <c r="V1310" s="15" t="s">
        <v>5982</v>
      </c>
      <c r="W1310" s="15" t="s">
        <v>5982</v>
      </c>
      <c r="X1310" s="15" t="s">
        <v>5986</v>
      </c>
      <c r="Y1310" s="15" t="s">
        <v>5986</v>
      </c>
      <c r="Z1310" s="15" t="s">
        <v>5986</v>
      </c>
      <c r="AA1310" s="15">
        <v>211</v>
      </c>
      <c r="AB1310" s="15">
        <v>10</v>
      </c>
      <c r="AC1310" s="15" t="s">
        <v>5982</v>
      </c>
      <c r="AD1310" s="15" t="s">
        <v>5982</v>
      </c>
      <c r="AE1310" s="15" t="s">
        <v>5982</v>
      </c>
      <c r="AF1310" s="15">
        <v>1</v>
      </c>
      <c r="AG1310" s="15">
        <v>1</v>
      </c>
      <c r="AH1310" s="15">
        <v>1</v>
      </c>
      <c r="AI1310" s="15" t="s">
        <v>5986</v>
      </c>
      <c r="AJ1310" s="15" t="s">
        <v>5986</v>
      </c>
      <c r="AK1310" s="15" t="s">
        <v>5986</v>
      </c>
      <c r="AL1310" s="15"/>
      <c r="AM1310" s="15"/>
      <c r="AN1310" s="15"/>
      <c r="AO1310"/>
      <c r="AP1310" s="15">
        <v>1</v>
      </c>
      <c r="AQ1310"/>
    </row>
    <row r="1311" spans="1:43">
      <c r="A1311"/>
      <c r="B1311"/>
      <c r="C1311"/>
      <c r="D1311"/>
      <c r="E1311" s="19">
        <v>0.3888888888888889</v>
      </c>
      <c r="F1311"/>
      <c r="G1311"/>
      <c r="H1311" s="15">
        <v>74</v>
      </c>
      <c r="I1311" s="15">
        <v>15</v>
      </c>
      <c r="J1311" s="15" t="s">
        <v>5982</v>
      </c>
      <c r="K1311" s="15" t="s">
        <v>5982</v>
      </c>
      <c r="L1311" s="15">
        <v>2</v>
      </c>
      <c r="M1311" s="15">
        <v>50</v>
      </c>
      <c r="N1311" s="15">
        <v>20</v>
      </c>
      <c r="O1311" s="15" t="s">
        <v>5986</v>
      </c>
      <c r="P1311"/>
      <c r="Q1311"/>
      <c r="R1311" s="15" t="s">
        <v>5986</v>
      </c>
      <c r="S1311"/>
      <c r="T1311"/>
      <c r="U1311" s="15" t="s">
        <v>5982</v>
      </c>
      <c r="V1311" s="15" t="s">
        <v>5986</v>
      </c>
      <c r="W1311" s="15" t="s">
        <v>5982</v>
      </c>
      <c r="X1311" s="15" t="s">
        <v>5986</v>
      </c>
      <c r="Y1311" s="15" t="s">
        <v>5986</v>
      </c>
      <c r="Z1311" s="15" t="s">
        <v>5986</v>
      </c>
      <c r="AA1311" s="15">
        <v>28</v>
      </c>
      <c r="AB1311" s="15">
        <v>2</v>
      </c>
      <c r="AC1311" s="15" t="s">
        <v>5982</v>
      </c>
      <c r="AD1311" s="15" t="s">
        <v>5982</v>
      </c>
      <c r="AE1311" s="15" t="s">
        <v>5982</v>
      </c>
      <c r="AF1311" s="15">
        <v>1</v>
      </c>
      <c r="AG1311" s="15">
        <v>1</v>
      </c>
      <c r="AH1311" s="15">
        <v>1</v>
      </c>
      <c r="AI1311" s="15" t="s">
        <v>5986</v>
      </c>
      <c r="AJ1311" s="15" t="s">
        <v>5986</v>
      </c>
      <c r="AK1311" s="15" t="s">
        <v>5986</v>
      </c>
      <c r="AL1311" s="15"/>
      <c r="AM1311" s="15"/>
      <c r="AN1311" s="15"/>
      <c r="AO1311"/>
      <c r="AP1311" s="15"/>
      <c r="AQ1311"/>
    </row>
    <row r="1312" spans="1:43">
      <c r="A1312"/>
      <c r="B1312"/>
      <c r="C1312"/>
      <c r="D1312"/>
      <c r="E1312" s="19">
        <v>0.2986111111111111</v>
      </c>
      <c r="F1312"/>
      <c r="G1312"/>
      <c r="H1312" s="15">
        <v>848</v>
      </c>
      <c r="I1312" s="15">
        <v>123</v>
      </c>
      <c r="J1312" s="15" t="s">
        <v>5982</v>
      </c>
      <c r="K1312" s="15" t="s">
        <v>5982</v>
      </c>
      <c r="L1312" s="15">
        <v>2</v>
      </c>
      <c r="M1312" s="15">
        <v>850</v>
      </c>
      <c r="N1312" s="15">
        <v>650</v>
      </c>
      <c r="O1312" s="15" t="s">
        <v>5986</v>
      </c>
      <c r="P1312"/>
      <c r="Q1312"/>
      <c r="R1312" s="15" t="s">
        <v>5986</v>
      </c>
      <c r="S1312"/>
      <c r="T1312"/>
      <c r="U1312" s="15" t="s">
        <v>5982</v>
      </c>
      <c r="V1312" s="15" t="s">
        <v>5982</v>
      </c>
      <c r="W1312" s="15" t="s">
        <v>5982</v>
      </c>
      <c r="X1312" s="15" t="s">
        <v>5986</v>
      </c>
      <c r="Y1312" s="15" t="s">
        <v>5986</v>
      </c>
      <c r="Z1312" s="15" t="s">
        <v>5986</v>
      </c>
      <c r="AA1312" s="15">
        <v>200</v>
      </c>
      <c r="AB1312" s="15">
        <v>22</v>
      </c>
      <c r="AC1312" s="15" t="s">
        <v>5982</v>
      </c>
      <c r="AD1312" s="15" t="s">
        <v>5982</v>
      </c>
      <c r="AE1312" s="15" t="s">
        <v>5982</v>
      </c>
      <c r="AF1312" s="15">
        <v>1</v>
      </c>
      <c r="AG1312" s="15">
        <v>1</v>
      </c>
      <c r="AH1312" s="15">
        <v>1</v>
      </c>
      <c r="AI1312" s="15" t="s">
        <v>5982</v>
      </c>
      <c r="AJ1312" s="15" t="s">
        <v>5982</v>
      </c>
      <c r="AK1312" s="15" t="s">
        <v>5982</v>
      </c>
      <c r="AL1312" s="15">
        <v>1</v>
      </c>
      <c r="AM1312" s="15">
        <v>1</v>
      </c>
      <c r="AN1312" s="15">
        <v>1</v>
      </c>
      <c r="AO1312"/>
      <c r="AP1312" s="15"/>
      <c r="AQ1312"/>
    </row>
    <row r="1313" spans="1:43">
      <c r="A1313"/>
      <c r="B1313"/>
      <c r="C1313"/>
      <c r="D1313"/>
      <c r="E1313" s="19">
        <v>0.42708333333333331</v>
      </c>
      <c r="F1313"/>
      <c r="G1313"/>
      <c r="H1313" s="15">
        <v>130</v>
      </c>
      <c r="I1313" s="15">
        <v>40</v>
      </c>
      <c r="J1313" s="15" t="s">
        <v>5982</v>
      </c>
      <c r="K1313" s="15" t="s">
        <v>5982</v>
      </c>
      <c r="L1313" s="15">
        <v>2</v>
      </c>
      <c r="M1313" s="15">
        <v>134</v>
      </c>
      <c r="N1313" s="15">
        <v>44</v>
      </c>
      <c r="O1313" s="15" t="s">
        <v>5986</v>
      </c>
      <c r="P1313"/>
      <c r="Q1313"/>
      <c r="R1313" s="15" t="s">
        <v>5982</v>
      </c>
      <c r="S1313"/>
      <c r="T1313"/>
      <c r="U1313" s="15" t="s">
        <v>5986</v>
      </c>
      <c r="V1313" s="15" t="s">
        <v>5982</v>
      </c>
      <c r="W1313" s="15" t="s">
        <v>5982</v>
      </c>
      <c r="X1313" s="15" t="s">
        <v>5986</v>
      </c>
      <c r="Y1313" s="15" t="s">
        <v>5986</v>
      </c>
      <c r="Z1313" s="15" t="s">
        <v>5986</v>
      </c>
      <c r="AA1313" s="15">
        <v>90</v>
      </c>
      <c r="AB1313" s="15">
        <v>44</v>
      </c>
      <c r="AC1313" s="15" t="s">
        <v>5982</v>
      </c>
      <c r="AD1313" s="15" t="s">
        <v>5982</v>
      </c>
      <c r="AE1313" s="15" t="s">
        <v>5982</v>
      </c>
      <c r="AF1313" s="15">
        <v>1</v>
      </c>
      <c r="AG1313" s="15">
        <v>1</v>
      </c>
      <c r="AH1313" s="15">
        <v>1</v>
      </c>
      <c r="AI1313" s="15" t="s">
        <v>5986</v>
      </c>
      <c r="AJ1313" s="15" t="s">
        <v>5986</v>
      </c>
      <c r="AK1313" s="15" t="s">
        <v>5986</v>
      </c>
      <c r="AL1313" s="15"/>
      <c r="AM1313" s="15"/>
      <c r="AN1313" s="15"/>
      <c r="AO1313"/>
      <c r="AP1313" s="15"/>
      <c r="AQ1313"/>
    </row>
    <row r="1314" spans="1:43">
      <c r="A1314"/>
      <c r="B1314"/>
      <c r="C1314"/>
      <c r="D1314"/>
      <c r="E1314" s="19">
        <v>0.31597222222222221</v>
      </c>
      <c r="F1314"/>
      <c r="G1314"/>
      <c r="H1314" s="15">
        <v>423</v>
      </c>
      <c r="I1314" s="15">
        <v>69</v>
      </c>
      <c r="J1314" s="15" t="s">
        <v>5982</v>
      </c>
      <c r="K1314" s="15" t="s">
        <v>5982</v>
      </c>
      <c r="L1314" s="15">
        <v>2</v>
      </c>
      <c r="M1314" s="15">
        <v>300</v>
      </c>
      <c r="N1314" s="15">
        <v>186</v>
      </c>
      <c r="O1314" s="15" t="s">
        <v>5982</v>
      </c>
      <c r="P1314"/>
      <c r="Q1314"/>
      <c r="R1314" s="15" t="s">
        <v>5982</v>
      </c>
      <c r="S1314"/>
      <c r="T1314"/>
      <c r="U1314" s="15" t="s">
        <v>5982</v>
      </c>
      <c r="V1314" s="15" t="s">
        <v>5982</v>
      </c>
      <c r="W1314" s="15" t="s">
        <v>5986</v>
      </c>
      <c r="X1314" s="15" t="s">
        <v>5986</v>
      </c>
      <c r="Y1314" s="15" t="s">
        <v>5986</v>
      </c>
      <c r="Z1314" s="15" t="s">
        <v>5986</v>
      </c>
      <c r="AA1314" s="15">
        <v>114</v>
      </c>
      <c r="AB1314" s="15">
        <v>20</v>
      </c>
      <c r="AC1314" s="15" t="s">
        <v>5986</v>
      </c>
      <c r="AD1314" s="15" t="s">
        <v>5982</v>
      </c>
      <c r="AE1314" s="15" t="s">
        <v>5982</v>
      </c>
      <c r="AF1314" s="15">
        <v>1</v>
      </c>
      <c r="AG1314" s="15">
        <v>1</v>
      </c>
      <c r="AH1314" s="15">
        <v>1</v>
      </c>
      <c r="AI1314" s="15"/>
      <c r="AJ1314" s="15"/>
      <c r="AK1314" s="15"/>
      <c r="AL1314" s="15">
        <v>3</v>
      </c>
      <c r="AM1314" s="15">
        <v>6</v>
      </c>
      <c r="AN1314" s="15">
        <v>3</v>
      </c>
      <c r="AO1314"/>
      <c r="AP1314" s="15"/>
      <c r="AQ1314"/>
    </row>
    <row r="1315" spans="1:43">
      <c r="A1315"/>
      <c r="B1315"/>
      <c r="C1315"/>
      <c r="D1315"/>
      <c r="E1315" s="19">
        <v>0.40277777777777773</v>
      </c>
      <c r="F1315"/>
      <c r="G1315"/>
      <c r="H1315" s="15">
        <v>410</v>
      </c>
      <c r="I1315" s="15">
        <v>300</v>
      </c>
      <c r="J1315" s="15" t="s">
        <v>5982</v>
      </c>
      <c r="K1315" s="15" t="s">
        <v>5982</v>
      </c>
      <c r="L1315" s="15">
        <v>2</v>
      </c>
      <c r="M1315" s="15">
        <v>410</v>
      </c>
      <c r="N1315" s="15">
        <v>170</v>
      </c>
      <c r="O1315" s="15" t="s">
        <v>5982</v>
      </c>
      <c r="P1315"/>
      <c r="Q1315"/>
      <c r="R1315" s="15" t="s">
        <v>5986</v>
      </c>
      <c r="S1315"/>
      <c r="T1315"/>
      <c r="U1315" s="15" t="s">
        <v>5982</v>
      </c>
      <c r="V1315" s="15"/>
      <c r="W1315" s="15" t="s">
        <v>5986</v>
      </c>
      <c r="X1315" s="15" t="s">
        <v>5986</v>
      </c>
      <c r="Y1315" s="15" t="s">
        <v>5986</v>
      </c>
      <c r="Z1315" s="15" t="s">
        <v>5986</v>
      </c>
      <c r="AA1315" s="15">
        <v>140</v>
      </c>
      <c r="AB1315" s="15">
        <v>95</v>
      </c>
      <c r="AC1315" s="15" t="s">
        <v>5986</v>
      </c>
      <c r="AD1315" s="15" t="s">
        <v>5986</v>
      </c>
      <c r="AE1315" s="15" t="s">
        <v>5986</v>
      </c>
      <c r="AF1315" s="15">
        <v>1</v>
      </c>
      <c r="AG1315" s="15">
        <v>1</v>
      </c>
      <c r="AH1315" s="15">
        <v>1</v>
      </c>
      <c r="AI1315" s="15"/>
      <c r="AJ1315" s="15"/>
      <c r="AK1315" s="15"/>
      <c r="AL1315" s="15">
        <v>1</v>
      </c>
      <c r="AM1315" s="15">
        <v>1</v>
      </c>
      <c r="AN1315" s="15">
        <v>1</v>
      </c>
      <c r="AO1315"/>
      <c r="AP1315" s="15"/>
      <c r="AQ1315"/>
    </row>
    <row r="1316" spans="1:43">
      <c r="A1316"/>
      <c r="B1316"/>
      <c r="C1316"/>
      <c r="D1316"/>
      <c r="E1316" s="19">
        <v>0.38541666666666669</v>
      </c>
      <c r="F1316"/>
      <c r="G1316"/>
      <c r="H1316" s="15">
        <v>197</v>
      </c>
      <c r="I1316" s="15">
        <v>159</v>
      </c>
      <c r="J1316" s="15" t="s">
        <v>5982</v>
      </c>
      <c r="K1316" s="15" t="s">
        <v>5982</v>
      </c>
      <c r="L1316" s="15">
        <v>2</v>
      </c>
      <c r="M1316" s="15">
        <v>190</v>
      </c>
      <c r="N1316" s="15">
        <v>33</v>
      </c>
      <c r="O1316" s="15" t="s">
        <v>5986</v>
      </c>
      <c r="P1316"/>
      <c r="Q1316"/>
      <c r="R1316" s="15" t="s">
        <v>5986</v>
      </c>
      <c r="S1316"/>
      <c r="T1316"/>
      <c r="U1316" s="15" t="s">
        <v>5982</v>
      </c>
      <c r="V1316" s="15" t="s">
        <v>5982</v>
      </c>
      <c r="W1316" s="15"/>
      <c r="X1316" s="15" t="s">
        <v>5986</v>
      </c>
      <c r="Y1316" s="15" t="s">
        <v>5986</v>
      </c>
      <c r="Z1316" s="15" t="s">
        <v>5986</v>
      </c>
      <c r="AA1316" s="15">
        <v>157</v>
      </c>
      <c r="AB1316" s="15">
        <v>11</v>
      </c>
      <c r="AC1316" s="15" t="s">
        <v>5986</v>
      </c>
      <c r="AD1316" s="15"/>
      <c r="AE1316" s="15"/>
      <c r="AF1316" s="15">
        <v>1</v>
      </c>
      <c r="AG1316" s="15" t="s">
        <v>251</v>
      </c>
      <c r="AH1316" s="15"/>
      <c r="AI1316" s="15"/>
      <c r="AJ1316" s="15"/>
      <c r="AK1316" s="15"/>
      <c r="AL1316" s="15">
        <v>1</v>
      </c>
      <c r="AM1316" s="15">
        <v>3</v>
      </c>
      <c r="AN1316" s="15"/>
      <c r="AO1316"/>
      <c r="AP1316" s="15">
        <v>1</v>
      </c>
      <c r="AQ1316"/>
    </row>
    <row r="1317" spans="1:43">
      <c r="A1317"/>
      <c r="B1317"/>
      <c r="C1317"/>
      <c r="D1317"/>
      <c r="E1317" s="19">
        <v>0.44791666666666669</v>
      </c>
      <c r="F1317"/>
      <c r="G1317"/>
      <c r="H1317" s="15">
        <v>732</v>
      </c>
      <c r="I1317" s="15"/>
      <c r="J1317" s="15" t="s">
        <v>5982</v>
      </c>
      <c r="K1317" s="15" t="s">
        <v>5982</v>
      </c>
      <c r="L1317" s="15">
        <v>2</v>
      </c>
      <c r="M1317" s="15">
        <v>750</v>
      </c>
      <c r="N1317" s="15"/>
      <c r="O1317" s="15" t="s">
        <v>5986</v>
      </c>
      <c r="P1317"/>
      <c r="Q1317"/>
      <c r="R1317" s="15" t="s">
        <v>5986</v>
      </c>
      <c r="S1317"/>
      <c r="T1317"/>
      <c r="U1317" s="15" t="s">
        <v>5982</v>
      </c>
      <c r="V1317" s="15"/>
      <c r="W1317" s="15" t="s">
        <v>5986</v>
      </c>
      <c r="X1317" s="15" t="s">
        <v>5986</v>
      </c>
      <c r="Y1317" s="15" t="s">
        <v>5986</v>
      </c>
      <c r="Z1317" s="15" t="s">
        <v>5986</v>
      </c>
      <c r="AA1317" s="15"/>
      <c r="AB1317" s="15">
        <v>200</v>
      </c>
      <c r="AC1317" s="15"/>
      <c r="AD1317" s="15"/>
      <c r="AE1317" s="15"/>
      <c r="AF1317" s="15"/>
      <c r="AG1317" s="15"/>
      <c r="AH1317" s="15"/>
      <c r="AI1317" s="15"/>
      <c r="AJ1317" s="15"/>
      <c r="AK1317" s="15"/>
      <c r="AL1317" s="15"/>
      <c r="AM1317" s="15"/>
      <c r="AN1317" s="15"/>
      <c r="AO1317"/>
      <c r="AP1317" s="15">
        <v>1</v>
      </c>
      <c r="AQ1317"/>
    </row>
    <row r="1318" spans="1:43">
      <c r="A1318"/>
      <c r="B1318"/>
      <c r="C1318"/>
      <c r="D1318"/>
      <c r="E1318" s="19">
        <v>0.35416666666666669</v>
      </c>
      <c r="F1318"/>
      <c r="G1318"/>
      <c r="H1318" s="15">
        <v>460</v>
      </c>
      <c r="I1318" s="15">
        <v>310</v>
      </c>
      <c r="J1318" s="15" t="s">
        <v>5982</v>
      </c>
      <c r="K1318" s="15" t="s">
        <v>5982</v>
      </c>
      <c r="L1318" s="15">
        <v>2</v>
      </c>
      <c r="M1318" s="15">
        <v>480</v>
      </c>
      <c r="N1318" s="15">
        <v>395</v>
      </c>
      <c r="O1318" s="15" t="s">
        <v>5986</v>
      </c>
      <c r="P1318"/>
      <c r="Q1318"/>
      <c r="R1318" s="15" t="s">
        <v>5986</v>
      </c>
      <c r="S1318"/>
      <c r="T1318"/>
      <c r="U1318" s="15" t="s">
        <v>5982</v>
      </c>
      <c r="V1318" s="15" t="s">
        <v>5982</v>
      </c>
      <c r="W1318" s="15"/>
      <c r="X1318" s="15" t="s">
        <v>5986</v>
      </c>
      <c r="Y1318" s="15" t="s">
        <v>5986</v>
      </c>
      <c r="Z1318" s="15" t="s">
        <v>5986</v>
      </c>
      <c r="AA1318" s="15">
        <v>85</v>
      </c>
      <c r="AB1318" s="15">
        <v>20</v>
      </c>
      <c r="AC1318" s="15" t="s">
        <v>5986</v>
      </c>
      <c r="AD1318" s="15" t="s">
        <v>5986</v>
      </c>
      <c r="AE1318" s="15" t="s">
        <v>5986</v>
      </c>
      <c r="AF1318" s="15">
        <v>1</v>
      </c>
      <c r="AG1318" s="15">
        <v>1</v>
      </c>
      <c r="AH1318" s="15">
        <v>1</v>
      </c>
      <c r="AI1318" s="15"/>
      <c r="AJ1318" s="15"/>
      <c r="AK1318" s="15"/>
      <c r="AL1318" s="15">
        <v>6</v>
      </c>
      <c r="AM1318" s="15">
        <v>6</v>
      </c>
      <c r="AN1318" s="15">
        <v>3</v>
      </c>
      <c r="AO1318"/>
      <c r="AP1318" s="15"/>
      <c r="AQ1318"/>
    </row>
    <row r="1319" spans="1:43">
      <c r="A1319"/>
      <c r="B1319"/>
      <c r="C1319"/>
      <c r="D1319"/>
      <c r="E1319" s="19">
        <v>0.46875</v>
      </c>
      <c r="F1319"/>
      <c r="G1319"/>
      <c r="H1319" s="15">
        <v>770</v>
      </c>
      <c r="I1319" s="15">
        <v>348</v>
      </c>
      <c r="J1319" s="15" t="s">
        <v>5982</v>
      </c>
      <c r="K1319" s="15" t="s">
        <v>5982</v>
      </c>
      <c r="L1319" s="15">
        <v>2</v>
      </c>
      <c r="M1319" s="15">
        <v>880</v>
      </c>
      <c r="N1319" s="15">
        <v>737</v>
      </c>
      <c r="O1319" s="15" t="s">
        <v>5986</v>
      </c>
      <c r="P1319"/>
      <c r="Q1319"/>
      <c r="R1319" s="15" t="s">
        <v>5986</v>
      </c>
      <c r="S1319"/>
      <c r="T1319"/>
      <c r="U1319" s="15" t="s">
        <v>5982</v>
      </c>
      <c r="V1319" s="15" t="s">
        <v>5982</v>
      </c>
      <c r="W1319" s="15" t="s">
        <v>5986</v>
      </c>
      <c r="X1319" s="15" t="s">
        <v>5986</v>
      </c>
      <c r="Y1319" s="15" t="s">
        <v>5986</v>
      </c>
      <c r="Z1319" s="15" t="s">
        <v>5986</v>
      </c>
      <c r="AA1319" s="15">
        <v>143</v>
      </c>
      <c r="AB1319" s="15">
        <v>32</v>
      </c>
      <c r="AC1319" s="15" t="s">
        <v>5986</v>
      </c>
      <c r="AD1319" s="15" t="s">
        <v>5986</v>
      </c>
      <c r="AE1319" s="15" t="s">
        <v>5982</v>
      </c>
      <c r="AF1319" s="15">
        <v>1</v>
      </c>
      <c r="AG1319" s="15">
        <v>1</v>
      </c>
      <c r="AH1319" s="15" t="s">
        <v>251</v>
      </c>
      <c r="AI1319" s="15" t="s">
        <v>5982</v>
      </c>
      <c r="AJ1319" s="15" t="s">
        <v>5986</v>
      </c>
      <c r="AK1319" s="15" t="s">
        <v>5982</v>
      </c>
      <c r="AL1319" s="15">
        <v>3</v>
      </c>
      <c r="AM1319" s="15">
        <v>1</v>
      </c>
      <c r="AN1319" s="15">
        <v>4</v>
      </c>
      <c r="AO1319"/>
      <c r="AP1319" s="15"/>
      <c r="AQ1319"/>
    </row>
    <row r="1320" spans="1:43">
      <c r="A1320"/>
      <c r="B1320"/>
      <c r="C1320"/>
      <c r="D1320"/>
      <c r="E1320" s="19">
        <v>0.35416666666666669</v>
      </c>
      <c r="F1320"/>
      <c r="G1320"/>
      <c r="H1320" s="15">
        <v>847</v>
      </c>
      <c r="I1320" s="15">
        <v>560</v>
      </c>
      <c r="J1320" s="15" t="s">
        <v>5982</v>
      </c>
      <c r="K1320" s="15" t="s">
        <v>5982</v>
      </c>
      <c r="L1320" s="15"/>
      <c r="M1320" s="15">
        <v>847</v>
      </c>
      <c r="N1320" s="15">
        <v>252</v>
      </c>
      <c r="O1320" s="15" t="s">
        <v>5982</v>
      </c>
      <c r="P1320"/>
      <c r="Q1320"/>
      <c r="R1320" s="15" t="s">
        <v>5986</v>
      </c>
      <c r="S1320"/>
      <c r="T1320"/>
      <c r="U1320" s="15" t="s">
        <v>5982</v>
      </c>
      <c r="V1320" s="15" t="s">
        <v>5982</v>
      </c>
      <c r="W1320" s="15" t="s">
        <v>5982</v>
      </c>
      <c r="X1320" s="15" t="s">
        <v>5986</v>
      </c>
      <c r="Y1320" s="15" t="s">
        <v>5986</v>
      </c>
      <c r="Z1320" s="15" t="s">
        <v>5986</v>
      </c>
      <c r="AA1320" s="15">
        <v>595</v>
      </c>
      <c r="AB1320" s="15">
        <v>20</v>
      </c>
      <c r="AC1320" s="15" t="s">
        <v>5982</v>
      </c>
      <c r="AD1320" s="15" t="s">
        <v>5982</v>
      </c>
      <c r="AE1320" s="15" t="s">
        <v>5982</v>
      </c>
      <c r="AF1320" s="15">
        <v>1</v>
      </c>
      <c r="AG1320" s="15">
        <v>1</v>
      </c>
      <c r="AH1320" s="15">
        <v>1</v>
      </c>
      <c r="AI1320" s="15" t="s">
        <v>5982</v>
      </c>
      <c r="AJ1320" s="15" t="s">
        <v>5982</v>
      </c>
      <c r="AK1320" s="15" t="s">
        <v>5982</v>
      </c>
      <c r="AL1320" s="15">
        <v>3</v>
      </c>
      <c r="AM1320" s="15" t="s">
        <v>251</v>
      </c>
      <c r="AN1320" s="15" t="s">
        <v>251</v>
      </c>
      <c r="AO1320"/>
      <c r="AP1320" s="15"/>
      <c r="AQ1320"/>
    </row>
    <row r="1321" spans="1:43">
      <c r="A1321"/>
      <c r="B1321"/>
      <c r="C1321"/>
      <c r="D1321"/>
      <c r="E1321" s="19">
        <v>0.39583333333333331</v>
      </c>
      <c r="F1321"/>
      <c r="G1321"/>
      <c r="H1321" s="15">
        <v>515</v>
      </c>
      <c r="I1321" s="15">
        <v>225</v>
      </c>
      <c r="J1321" s="15" t="s">
        <v>5982</v>
      </c>
      <c r="K1321" s="15" t="s">
        <v>5982</v>
      </c>
      <c r="L1321" s="15"/>
      <c r="M1321" s="15">
        <v>510</v>
      </c>
      <c r="N1321" s="15">
        <v>245</v>
      </c>
      <c r="O1321" s="15"/>
      <c r="P1321"/>
      <c r="Q1321"/>
      <c r="R1321" s="15" t="s">
        <v>5982</v>
      </c>
      <c r="S1321"/>
      <c r="T1321"/>
      <c r="U1321" s="15" t="s">
        <v>5982</v>
      </c>
      <c r="V1321" s="15" t="s">
        <v>5982</v>
      </c>
      <c r="W1321" s="15" t="s">
        <v>5982</v>
      </c>
      <c r="X1321" s="15" t="s">
        <v>5986</v>
      </c>
      <c r="Y1321" s="15" t="s">
        <v>5986</v>
      </c>
      <c r="Z1321" s="15" t="s">
        <v>5986</v>
      </c>
      <c r="AA1321" s="15">
        <v>268</v>
      </c>
      <c r="AB1321" s="15">
        <v>15</v>
      </c>
      <c r="AC1321" s="15" t="s">
        <v>5982</v>
      </c>
      <c r="AD1321" s="15" t="s">
        <v>5982</v>
      </c>
      <c r="AE1321" s="15" t="s">
        <v>5982</v>
      </c>
      <c r="AF1321" s="15">
        <v>1</v>
      </c>
      <c r="AG1321" s="15">
        <v>1</v>
      </c>
      <c r="AH1321" s="15">
        <v>1</v>
      </c>
      <c r="AI1321" s="15" t="s">
        <v>5982</v>
      </c>
      <c r="AJ1321" s="15" t="s">
        <v>5982</v>
      </c>
      <c r="AK1321" s="15" t="s">
        <v>5982</v>
      </c>
      <c r="AL1321" s="15" t="s">
        <v>251</v>
      </c>
      <c r="AM1321" s="15" t="s">
        <v>251</v>
      </c>
      <c r="AN1321" s="15" t="s">
        <v>251</v>
      </c>
      <c r="AO1321"/>
      <c r="AP1321" s="15"/>
      <c r="AQ1321"/>
    </row>
    <row r="1322" spans="1:43">
      <c r="A1322"/>
      <c r="B1322"/>
      <c r="C1322"/>
      <c r="D1322"/>
      <c r="E1322" s="19">
        <v>0.29166666666666669</v>
      </c>
      <c r="F1322"/>
      <c r="G1322"/>
      <c r="H1322" s="15">
        <v>585</v>
      </c>
      <c r="I1322" s="15">
        <v>100</v>
      </c>
      <c r="J1322" s="15" t="s">
        <v>5982</v>
      </c>
      <c r="K1322" s="15" t="s">
        <v>5982</v>
      </c>
      <c r="L1322" s="15">
        <v>2</v>
      </c>
      <c r="M1322" s="15">
        <v>590</v>
      </c>
      <c r="N1322" s="15">
        <v>350</v>
      </c>
      <c r="O1322" s="15" t="s">
        <v>5986</v>
      </c>
      <c r="P1322"/>
      <c r="Q1322"/>
      <c r="R1322" s="15" t="s">
        <v>5986</v>
      </c>
      <c r="S1322"/>
      <c r="T1322"/>
      <c r="U1322" s="15" t="s">
        <v>5982</v>
      </c>
      <c r="V1322" s="15"/>
      <c r="W1322" s="15" t="s">
        <v>5982</v>
      </c>
      <c r="X1322" s="15" t="s">
        <v>5986</v>
      </c>
      <c r="Y1322" s="15" t="s">
        <v>5986</v>
      </c>
      <c r="Z1322" s="15" t="s">
        <v>5986</v>
      </c>
      <c r="AA1322" s="15">
        <v>240</v>
      </c>
      <c r="AB1322" s="15">
        <v>30</v>
      </c>
      <c r="AC1322" s="15" t="s">
        <v>5982</v>
      </c>
      <c r="AD1322" s="15" t="s">
        <v>5982</v>
      </c>
      <c r="AE1322" s="15" t="s">
        <v>5982</v>
      </c>
      <c r="AF1322" s="15">
        <v>1</v>
      </c>
      <c r="AG1322" s="15">
        <v>1</v>
      </c>
      <c r="AH1322" s="15">
        <v>1</v>
      </c>
      <c r="AI1322" s="15"/>
      <c r="AJ1322" s="15"/>
      <c r="AK1322" s="15"/>
      <c r="AL1322" s="15" t="s">
        <v>251</v>
      </c>
      <c r="AM1322" s="15" t="s">
        <v>251</v>
      </c>
      <c r="AN1322" s="15" t="s">
        <v>251</v>
      </c>
      <c r="AO1322"/>
      <c r="AP1322" s="15"/>
      <c r="AQ1322"/>
    </row>
    <row r="1323" spans="1:43">
      <c r="A1323"/>
      <c r="B1323"/>
      <c r="C1323"/>
      <c r="D1323"/>
      <c r="E1323" s="19">
        <v>0.45833333333333331</v>
      </c>
      <c r="F1323"/>
      <c r="G1323"/>
      <c r="H1323" s="15">
        <v>426</v>
      </c>
      <c r="I1323" s="15">
        <v>171</v>
      </c>
      <c r="J1323" s="15" t="s">
        <v>5982</v>
      </c>
      <c r="K1323" s="15" t="s">
        <v>5982</v>
      </c>
      <c r="L1323" s="15">
        <v>2</v>
      </c>
      <c r="M1323" s="15">
        <v>300</v>
      </c>
      <c r="N1323" s="15">
        <v>171</v>
      </c>
      <c r="O1323" s="15" t="s">
        <v>5986</v>
      </c>
      <c r="P1323"/>
      <c r="Q1323"/>
      <c r="R1323" s="15" t="s">
        <v>5986</v>
      </c>
      <c r="S1323"/>
      <c r="T1323"/>
      <c r="U1323" s="15" t="s">
        <v>5982</v>
      </c>
      <c r="V1323" s="15" t="s">
        <v>5982</v>
      </c>
      <c r="W1323" s="15" t="s">
        <v>5982</v>
      </c>
      <c r="X1323" s="15" t="s">
        <v>5986</v>
      </c>
      <c r="Y1323" s="15" t="s">
        <v>5986</v>
      </c>
      <c r="Z1323" s="15" t="s">
        <v>5986</v>
      </c>
      <c r="AA1323" s="15">
        <v>129</v>
      </c>
      <c r="AB1323" s="15">
        <v>70</v>
      </c>
      <c r="AC1323" s="15" t="s">
        <v>5982</v>
      </c>
      <c r="AD1323" s="15" t="s">
        <v>5982</v>
      </c>
      <c r="AE1323" s="15" t="s">
        <v>5982</v>
      </c>
      <c r="AF1323" s="15" t="s">
        <v>251</v>
      </c>
      <c r="AG1323" s="15">
        <v>1</v>
      </c>
      <c r="AH1323" s="15">
        <v>1</v>
      </c>
      <c r="AI1323" s="15" t="s">
        <v>5982</v>
      </c>
      <c r="AJ1323" s="15" t="s">
        <v>5982</v>
      </c>
      <c r="AK1323" s="15" t="s">
        <v>5982</v>
      </c>
      <c r="AL1323" s="15">
        <v>1</v>
      </c>
      <c r="AM1323" s="15" t="s">
        <v>251</v>
      </c>
      <c r="AN1323" s="15">
        <v>1</v>
      </c>
      <c r="AO1323"/>
      <c r="AP1323" s="15"/>
      <c r="AQ1323"/>
    </row>
    <row r="1324" spans="1:43">
      <c r="A1324"/>
      <c r="B1324"/>
      <c r="C1324"/>
      <c r="D1324"/>
      <c r="E1324" s="19">
        <v>0.41666666666666669</v>
      </c>
      <c r="F1324"/>
      <c r="G1324"/>
      <c r="H1324" s="15">
        <v>497</v>
      </c>
      <c r="I1324" s="15">
        <v>220</v>
      </c>
      <c r="J1324" s="15" t="s">
        <v>5982</v>
      </c>
      <c r="K1324" s="15" t="s">
        <v>5982</v>
      </c>
      <c r="L1324" s="15">
        <v>2</v>
      </c>
      <c r="M1324" s="15">
        <v>600</v>
      </c>
      <c r="N1324" s="15">
        <v>326</v>
      </c>
      <c r="O1324" s="15" t="s">
        <v>5986</v>
      </c>
      <c r="P1324"/>
      <c r="Q1324"/>
      <c r="R1324" s="15" t="s">
        <v>5986</v>
      </c>
      <c r="S1324"/>
      <c r="T1324"/>
      <c r="U1324" s="15" t="s">
        <v>5982</v>
      </c>
      <c r="V1324" s="15"/>
      <c r="W1324" s="15" t="s">
        <v>5982</v>
      </c>
      <c r="X1324" s="15" t="s">
        <v>5986</v>
      </c>
      <c r="Y1324" s="15" t="s">
        <v>5986</v>
      </c>
      <c r="Z1324" s="15" t="s">
        <v>5986</v>
      </c>
      <c r="AA1324" s="15">
        <v>274</v>
      </c>
      <c r="AB1324" s="15">
        <v>20</v>
      </c>
      <c r="AC1324" s="15" t="s">
        <v>5982</v>
      </c>
      <c r="AD1324" s="15" t="s">
        <v>5982</v>
      </c>
      <c r="AE1324" s="15" t="s">
        <v>5982</v>
      </c>
      <c r="AF1324" s="15">
        <v>1</v>
      </c>
      <c r="AG1324" s="15">
        <v>1</v>
      </c>
      <c r="AH1324" s="15">
        <v>1</v>
      </c>
      <c r="AI1324" s="15" t="s">
        <v>5982</v>
      </c>
      <c r="AJ1324" s="15" t="s">
        <v>5982</v>
      </c>
      <c r="AK1324" s="15" t="s">
        <v>5982</v>
      </c>
      <c r="AL1324" s="15" t="s">
        <v>251</v>
      </c>
      <c r="AM1324" s="15">
        <v>3</v>
      </c>
      <c r="AN1324" s="15" t="s">
        <v>251</v>
      </c>
      <c r="AO1324"/>
      <c r="AP1324" s="15"/>
      <c r="AQ1324"/>
    </row>
    <row r="1325" spans="1:43">
      <c r="A1325"/>
      <c r="B1325"/>
      <c r="C1325"/>
      <c r="D1325"/>
      <c r="E1325" s="20" t="s">
        <v>6033</v>
      </c>
      <c r="F1325"/>
      <c r="G1325"/>
      <c r="H1325" s="15">
        <v>145</v>
      </c>
      <c r="I1325" s="15">
        <v>105</v>
      </c>
      <c r="J1325" s="15" t="s">
        <v>5982</v>
      </c>
      <c r="K1325" s="15" t="s">
        <v>5982</v>
      </c>
      <c r="L1325" s="15">
        <v>2</v>
      </c>
      <c r="M1325" s="15">
        <v>170</v>
      </c>
      <c r="N1325" s="15">
        <v>60</v>
      </c>
      <c r="O1325" s="15" t="s">
        <v>5986</v>
      </c>
      <c r="P1325"/>
      <c r="Q1325"/>
      <c r="R1325" s="15" t="s">
        <v>5986</v>
      </c>
      <c r="S1325"/>
      <c r="T1325"/>
      <c r="U1325" s="15" t="s">
        <v>5982</v>
      </c>
      <c r="V1325" s="15"/>
      <c r="W1325" s="15" t="s">
        <v>5982</v>
      </c>
      <c r="X1325" s="15" t="s">
        <v>5986</v>
      </c>
      <c r="Y1325" s="15" t="s">
        <v>5986</v>
      </c>
      <c r="Z1325" s="15" t="s">
        <v>5986</v>
      </c>
      <c r="AA1325" s="15">
        <v>35</v>
      </c>
      <c r="AB1325" s="15">
        <v>0</v>
      </c>
      <c r="AC1325" s="15" t="s">
        <v>5982</v>
      </c>
      <c r="AD1325" s="15" t="s">
        <v>5982</v>
      </c>
      <c r="AE1325" s="15" t="s">
        <v>5982</v>
      </c>
      <c r="AF1325" s="15"/>
      <c r="AG1325" s="15"/>
      <c r="AH1325" s="15"/>
      <c r="AI1325" s="15" t="s">
        <v>5982</v>
      </c>
      <c r="AJ1325" s="15" t="s">
        <v>5982</v>
      </c>
      <c r="AK1325" s="15" t="s">
        <v>5982</v>
      </c>
      <c r="AL1325" s="15">
        <v>1</v>
      </c>
      <c r="AM1325" s="15">
        <v>1</v>
      </c>
      <c r="AN1325" s="15">
        <v>1</v>
      </c>
      <c r="AO1325"/>
      <c r="AP1325" s="15"/>
      <c r="AQ1325"/>
    </row>
    <row r="1326" spans="1:43">
      <c r="A1326"/>
      <c r="B1326"/>
      <c r="C1326"/>
      <c r="D1326"/>
      <c r="E1326" s="20" t="s">
        <v>6030</v>
      </c>
      <c r="F1326"/>
      <c r="G1326"/>
      <c r="H1326" s="15">
        <v>277</v>
      </c>
      <c r="I1326" s="15">
        <v>70</v>
      </c>
      <c r="J1326" s="15" t="s">
        <v>5982</v>
      </c>
      <c r="K1326" s="15" t="s">
        <v>5982</v>
      </c>
      <c r="L1326" s="15">
        <v>2</v>
      </c>
      <c r="M1326" s="15">
        <v>250</v>
      </c>
      <c r="N1326" s="15">
        <v>20</v>
      </c>
      <c r="O1326" s="15" t="s">
        <v>5982</v>
      </c>
      <c r="P1326"/>
      <c r="Q1326"/>
      <c r="R1326" s="15" t="s">
        <v>5986</v>
      </c>
      <c r="S1326"/>
      <c r="T1326"/>
      <c r="U1326" s="15" t="s">
        <v>5982</v>
      </c>
      <c r="V1326" s="15" t="s">
        <v>5982</v>
      </c>
      <c r="W1326" s="15" t="s">
        <v>5986</v>
      </c>
      <c r="X1326" s="15" t="s">
        <v>5986</v>
      </c>
      <c r="Y1326" s="15" t="s">
        <v>5986</v>
      </c>
      <c r="Z1326" s="15" t="s">
        <v>5986</v>
      </c>
      <c r="AA1326" s="15">
        <v>20</v>
      </c>
      <c r="AB1326" s="15">
        <v>0</v>
      </c>
      <c r="AC1326" s="15" t="s">
        <v>5982</v>
      </c>
      <c r="AD1326" s="15" t="s">
        <v>5982</v>
      </c>
      <c r="AE1326" s="15" t="s">
        <v>5982</v>
      </c>
      <c r="AF1326" s="15">
        <v>1</v>
      </c>
      <c r="AG1326" s="15">
        <v>1</v>
      </c>
      <c r="AH1326" s="15">
        <v>1</v>
      </c>
      <c r="AI1326" s="15" t="s">
        <v>5982</v>
      </c>
      <c r="AJ1326" s="15" t="s">
        <v>5982</v>
      </c>
      <c r="AK1326" s="15" t="s">
        <v>5982</v>
      </c>
      <c r="AL1326" s="15">
        <v>1</v>
      </c>
      <c r="AM1326" s="15">
        <v>1</v>
      </c>
      <c r="AN1326" s="15">
        <v>1</v>
      </c>
      <c r="AO1326"/>
      <c r="AP1326" s="15"/>
      <c r="AQ1326"/>
    </row>
    <row r="1327" spans="1:43">
      <c r="A1327"/>
      <c r="B1327"/>
      <c r="C1327"/>
      <c r="D1327"/>
      <c r="E1327" s="19">
        <v>0.5</v>
      </c>
      <c r="F1327"/>
      <c r="G1327"/>
      <c r="H1327" s="15">
        <v>175</v>
      </c>
      <c r="I1327" s="15">
        <v>125</v>
      </c>
      <c r="J1327" s="15" t="s">
        <v>5982</v>
      </c>
      <c r="K1327" s="15" t="s">
        <v>5982</v>
      </c>
      <c r="L1327" s="15">
        <v>2</v>
      </c>
      <c r="M1327" s="15">
        <v>200</v>
      </c>
      <c r="N1327" s="15">
        <v>120</v>
      </c>
      <c r="O1327" s="15" t="s">
        <v>5986</v>
      </c>
      <c r="P1327"/>
      <c r="Q1327"/>
      <c r="R1327" s="15" t="s">
        <v>5986</v>
      </c>
      <c r="S1327"/>
      <c r="T1327"/>
      <c r="U1327" s="15" t="s">
        <v>5982</v>
      </c>
      <c r="V1327" s="15"/>
      <c r="W1327" s="15"/>
      <c r="X1327" s="15" t="s">
        <v>5986</v>
      </c>
      <c r="Y1327" s="15" t="s">
        <v>5986</v>
      </c>
      <c r="Z1327" s="15" t="s">
        <v>5986</v>
      </c>
      <c r="AA1327" s="15">
        <v>70</v>
      </c>
      <c r="AB1327" s="15">
        <v>0</v>
      </c>
      <c r="AC1327" s="15" t="s">
        <v>5982</v>
      </c>
      <c r="AD1327" s="15" t="s">
        <v>5982</v>
      </c>
      <c r="AE1327" s="15" t="s">
        <v>5982</v>
      </c>
      <c r="AF1327" s="15">
        <v>1</v>
      </c>
      <c r="AG1327" s="15">
        <v>1</v>
      </c>
      <c r="AH1327" s="15">
        <v>1</v>
      </c>
      <c r="AI1327" s="15" t="s">
        <v>5982</v>
      </c>
      <c r="AJ1327" s="15" t="s">
        <v>5982</v>
      </c>
      <c r="AK1327" s="15" t="s">
        <v>5982</v>
      </c>
      <c r="AL1327" s="15">
        <v>1</v>
      </c>
      <c r="AM1327" s="15">
        <v>1</v>
      </c>
      <c r="AN1327" s="15">
        <v>1</v>
      </c>
      <c r="AO1327"/>
      <c r="AP1327" s="15"/>
      <c r="AQ1327"/>
    </row>
    <row r="1328" spans="1:43">
      <c r="A1328"/>
      <c r="B1328"/>
      <c r="C1328"/>
      <c r="D1328"/>
      <c r="E1328" s="19">
        <v>0.52083333333333337</v>
      </c>
      <c r="F1328"/>
      <c r="G1328"/>
      <c r="H1328" s="15">
        <v>182</v>
      </c>
      <c r="I1328" s="15">
        <v>150</v>
      </c>
      <c r="J1328" s="15" t="s">
        <v>5982</v>
      </c>
      <c r="K1328" s="15" t="s">
        <v>5982</v>
      </c>
      <c r="L1328" s="15">
        <v>2</v>
      </c>
      <c r="M1328" s="15">
        <v>250</v>
      </c>
      <c r="N1328" s="15">
        <v>155</v>
      </c>
      <c r="O1328" s="15" t="s">
        <v>5986</v>
      </c>
      <c r="P1328"/>
      <c r="Q1328"/>
      <c r="R1328" s="15" t="s">
        <v>5986</v>
      </c>
      <c r="S1328"/>
      <c r="T1328"/>
      <c r="U1328" s="15" t="s">
        <v>5982</v>
      </c>
      <c r="V1328" s="15" t="s">
        <v>5982</v>
      </c>
      <c r="W1328" s="15" t="s">
        <v>5982</v>
      </c>
      <c r="X1328" s="15" t="s">
        <v>5986</v>
      </c>
      <c r="Y1328" s="15" t="s">
        <v>5986</v>
      </c>
      <c r="Z1328" s="15" t="s">
        <v>5986</v>
      </c>
      <c r="AA1328" s="15">
        <v>70</v>
      </c>
      <c r="AB1328" s="15">
        <v>5</v>
      </c>
      <c r="AC1328" s="15" t="s">
        <v>5982</v>
      </c>
      <c r="AD1328" s="15" t="s">
        <v>5982</v>
      </c>
      <c r="AE1328" s="15" t="s">
        <v>5982</v>
      </c>
      <c r="AF1328" s="15">
        <v>1</v>
      </c>
      <c r="AG1328" s="15">
        <v>1</v>
      </c>
      <c r="AH1328" s="15">
        <v>1</v>
      </c>
      <c r="AI1328" s="15" t="s">
        <v>5982</v>
      </c>
      <c r="AJ1328" s="15" t="s">
        <v>5982</v>
      </c>
      <c r="AK1328" s="15" t="s">
        <v>5982</v>
      </c>
      <c r="AL1328" s="15">
        <v>1</v>
      </c>
      <c r="AM1328" s="15">
        <v>1</v>
      </c>
      <c r="AN1328" s="15">
        <v>1</v>
      </c>
      <c r="AO1328"/>
      <c r="AP1328" s="15"/>
      <c r="AQ1328"/>
    </row>
    <row r="1329" spans="1:43">
      <c r="A1329"/>
      <c r="B1329"/>
      <c r="C1329"/>
      <c r="D1329"/>
      <c r="E1329" s="20" t="s">
        <v>6019</v>
      </c>
      <c r="F1329"/>
      <c r="G1329"/>
      <c r="H1329" s="15">
        <v>97</v>
      </c>
      <c r="I1329" s="15">
        <v>70</v>
      </c>
      <c r="J1329" s="15" t="s">
        <v>5982</v>
      </c>
      <c r="K1329" s="15" t="s">
        <v>5982</v>
      </c>
      <c r="L1329" s="15">
        <v>2</v>
      </c>
      <c r="M1329" s="15">
        <v>110</v>
      </c>
      <c r="N1329" s="15">
        <v>65</v>
      </c>
      <c r="O1329" s="15" t="s">
        <v>5986</v>
      </c>
      <c r="P1329"/>
      <c r="Q1329"/>
      <c r="R1329" s="15"/>
      <c r="S1329"/>
      <c r="T1329"/>
      <c r="U1329" s="15" t="s">
        <v>5982</v>
      </c>
      <c r="V1329" s="15" t="s">
        <v>5982</v>
      </c>
      <c r="W1329" s="15" t="s">
        <v>5982</v>
      </c>
      <c r="X1329" s="15" t="s">
        <v>5986</v>
      </c>
      <c r="Y1329" s="15" t="s">
        <v>5986</v>
      </c>
      <c r="Z1329" s="15" t="s">
        <v>5986</v>
      </c>
      <c r="AA1329" s="15">
        <v>30</v>
      </c>
      <c r="AB1329" s="15">
        <v>0</v>
      </c>
      <c r="AC1329" s="15" t="s">
        <v>5982</v>
      </c>
      <c r="AD1329" s="15" t="s">
        <v>5982</v>
      </c>
      <c r="AE1329" s="15" t="s">
        <v>5982</v>
      </c>
      <c r="AF1329" s="15">
        <v>1</v>
      </c>
      <c r="AG1329" s="15">
        <v>1</v>
      </c>
      <c r="AH1329" s="15">
        <v>1</v>
      </c>
      <c r="AI1329" s="15" t="s">
        <v>5982</v>
      </c>
      <c r="AJ1329" s="15" t="s">
        <v>5982</v>
      </c>
      <c r="AK1329" s="15" t="s">
        <v>5982</v>
      </c>
      <c r="AL1329" s="15">
        <v>1</v>
      </c>
      <c r="AM1329" s="15">
        <v>1</v>
      </c>
      <c r="AN1329" s="15">
        <v>1</v>
      </c>
      <c r="AO1329"/>
      <c r="AP1329" s="15"/>
      <c r="AQ1329"/>
    </row>
    <row r="1330" spans="1:43">
      <c r="A1330"/>
      <c r="B1330"/>
      <c r="C1330"/>
      <c r="D1330"/>
      <c r="E1330" s="20" t="s">
        <v>6028</v>
      </c>
      <c r="F1330"/>
      <c r="G1330"/>
      <c r="H1330" s="15">
        <v>529</v>
      </c>
      <c r="I1330" s="15">
        <v>400</v>
      </c>
      <c r="J1330" s="15" t="s">
        <v>5982</v>
      </c>
      <c r="K1330" s="15" t="s">
        <v>5982</v>
      </c>
      <c r="L1330" s="15">
        <v>2</v>
      </c>
      <c r="M1330" s="15">
        <v>600</v>
      </c>
      <c r="N1330" s="15">
        <v>250</v>
      </c>
      <c r="O1330" s="15" t="s">
        <v>5986</v>
      </c>
      <c r="P1330"/>
      <c r="Q1330"/>
      <c r="R1330" s="15" t="s">
        <v>5986</v>
      </c>
      <c r="S1330"/>
      <c r="T1330"/>
      <c r="U1330" s="15" t="s">
        <v>5982</v>
      </c>
      <c r="V1330" s="15" t="s">
        <v>5982</v>
      </c>
      <c r="W1330" s="15" t="s">
        <v>5982</v>
      </c>
      <c r="X1330" s="15" t="s">
        <v>5986</v>
      </c>
      <c r="Y1330" s="15" t="s">
        <v>5986</v>
      </c>
      <c r="Z1330" s="15" t="s">
        <v>5986</v>
      </c>
      <c r="AA1330" s="15">
        <v>65</v>
      </c>
      <c r="AB1330" s="15">
        <v>0</v>
      </c>
      <c r="AC1330" s="15" t="s">
        <v>5982</v>
      </c>
      <c r="AD1330" s="15" t="s">
        <v>5982</v>
      </c>
      <c r="AE1330" s="15" t="s">
        <v>5982</v>
      </c>
      <c r="AF1330" s="15">
        <v>1</v>
      </c>
      <c r="AG1330" s="15">
        <v>1</v>
      </c>
      <c r="AH1330" s="15">
        <v>1</v>
      </c>
      <c r="AI1330" s="15" t="s">
        <v>5982</v>
      </c>
      <c r="AJ1330" s="15" t="s">
        <v>5982</v>
      </c>
      <c r="AK1330" s="15" t="s">
        <v>5982</v>
      </c>
      <c r="AL1330" s="15">
        <v>1</v>
      </c>
      <c r="AM1330" s="15">
        <v>1</v>
      </c>
      <c r="AN1330" s="15">
        <v>1</v>
      </c>
      <c r="AO1330"/>
      <c r="AP1330" s="15"/>
      <c r="AQ1330"/>
    </row>
    <row r="1331" spans="1:43">
      <c r="A1331"/>
      <c r="B1331"/>
      <c r="C1331"/>
      <c r="D1331"/>
      <c r="E1331" s="19">
        <v>0.33680555555555558</v>
      </c>
      <c r="F1331"/>
      <c r="G1331"/>
      <c r="H1331" s="15">
        <v>632</v>
      </c>
      <c r="I1331" s="15">
        <v>225</v>
      </c>
      <c r="J1331" s="15" t="s">
        <v>5982</v>
      </c>
      <c r="K1331" s="15" t="s">
        <v>5982</v>
      </c>
      <c r="L1331" s="15">
        <v>2</v>
      </c>
      <c r="M1331" s="15">
        <v>84</v>
      </c>
      <c r="N1331" s="15">
        <v>64</v>
      </c>
      <c r="O1331" s="15" t="s">
        <v>5986</v>
      </c>
      <c r="P1331"/>
      <c r="Q1331"/>
      <c r="R1331" s="15" t="s">
        <v>5982</v>
      </c>
      <c r="S1331"/>
      <c r="T1331"/>
      <c r="U1331" s="15" t="s">
        <v>5982</v>
      </c>
      <c r="V1331" s="15" t="s">
        <v>5982</v>
      </c>
      <c r="W1331" s="15" t="s">
        <v>5982</v>
      </c>
      <c r="X1331" s="15" t="s">
        <v>5986</v>
      </c>
      <c r="Y1331" s="15" t="s">
        <v>5986</v>
      </c>
      <c r="Z1331" s="15" t="s">
        <v>5986</v>
      </c>
      <c r="AA1331" s="15">
        <v>360</v>
      </c>
      <c r="AB1331" s="15">
        <v>20</v>
      </c>
      <c r="AC1331" s="15" t="s">
        <v>5982</v>
      </c>
      <c r="AD1331" s="15" t="s">
        <v>5982</v>
      </c>
      <c r="AE1331" s="15" t="s">
        <v>5982</v>
      </c>
      <c r="AF1331" s="15">
        <v>1</v>
      </c>
      <c r="AG1331" s="15">
        <v>1</v>
      </c>
      <c r="AH1331" s="15">
        <v>1</v>
      </c>
      <c r="AI1331" s="15" t="s">
        <v>5982</v>
      </c>
      <c r="AJ1331" s="15" t="s">
        <v>5982</v>
      </c>
      <c r="AK1331" s="15" t="s">
        <v>5982</v>
      </c>
      <c r="AL1331" s="15">
        <v>1</v>
      </c>
      <c r="AM1331" s="15">
        <v>6</v>
      </c>
      <c r="AN1331" s="15">
        <v>6</v>
      </c>
      <c r="AO1331"/>
      <c r="AP1331" s="15">
        <v>1</v>
      </c>
      <c r="AQ1331"/>
    </row>
    <row r="1332" spans="1:43">
      <c r="A1332"/>
      <c r="B1332"/>
      <c r="C1332"/>
      <c r="D1332"/>
      <c r="E1332" s="19">
        <v>0.3888888888888889</v>
      </c>
      <c r="F1332"/>
      <c r="G1332"/>
      <c r="H1332" s="15">
        <v>1993</v>
      </c>
      <c r="I1332" s="15">
        <v>850</v>
      </c>
      <c r="J1332" s="15" t="s">
        <v>5982</v>
      </c>
      <c r="K1332" s="15" t="s">
        <v>5982</v>
      </c>
      <c r="L1332" s="15">
        <v>2</v>
      </c>
      <c r="M1332" s="15">
        <v>700</v>
      </c>
      <c r="N1332" s="15">
        <v>253</v>
      </c>
      <c r="O1332" s="15" t="s">
        <v>5986</v>
      </c>
      <c r="P1332"/>
      <c r="Q1332"/>
      <c r="R1332" s="15" t="s">
        <v>5982</v>
      </c>
      <c r="S1332"/>
      <c r="T1332"/>
      <c r="U1332" s="15" t="s">
        <v>5982</v>
      </c>
      <c r="V1332" s="15" t="s">
        <v>5982</v>
      </c>
      <c r="W1332" s="15" t="s">
        <v>5982</v>
      </c>
      <c r="X1332" s="15" t="s">
        <v>5986</v>
      </c>
      <c r="Y1332" s="15" t="s">
        <v>5986</v>
      </c>
      <c r="Z1332" s="15" t="s">
        <v>5986</v>
      </c>
      <c r="AA1332" s="15">
        <v>1250</v>
      </c>
      <c r="AB1332" s="15">
        <v>247</v>
      </c>
      <c r="AC1332" s="15" t="s">
        <v>5982</v>
      </c>
      <c r="AD1332" s="15" t="s">
        <v>5982</v>
      </c>
      <c r="AE1332" s="15" t="s">
        <v>5982</v>
      </c>
      <c r="AF1332" s="15">
        <v>1</v>
      </c>
      <c r="AG1332" s="15">
        <v>1</v>
      </c>
      <c r="AH1332" s="15">
        <v>1</v>
      </c>
      <c r="AI1332" s="15" t="s">
        <v>5982</v>
      </c>
      <c r="AJ1332" s="15" t="s">
        <v>5982</v>
      </c>
      <c r="AK1332" s="15" t="s">
        <v>5982</v>
      </c>
      <c r="AL1332" s="15">
        <v>6</v>
      </c>
      <c r="AM1332" s="15">
        <v>6</v>
      </c>
      <c r="AN1332" s="15">
        <v>6</v>
      </c>
      <c r="AO1332"/>
      <c r="AP1332" s="15">
        <v>1</v>
      </c>
      <c r="AQ1332"/>
    </row>
    <row r="1333" spans="1:43">
      <c r="A1333"/>
      <c r="B1333"/>
      <c r="C1333"/>
      <c r="D1333"/>
      <c r="E1333" s="19">
        <v>0.43402777777777773</v>
      </c>
      <c r="F1333"/>
      <c r="G1333"/>
      <c r="H1333" s="15">
        <v>553</v>
      </c>
      <c r="I1333" s="15">
        <v>300</v>
      </c>
      <c r="J1333" s="15" t="s">
        <v>5982</v>
      </c>
      <c r="K1333" s="15" t="s">
        <v>5982</v>
      </c>
      <c r="L1333" s="15">
        <v>2</v>
      </c>
      <c r="M1333" s="15">
        <v>336</v>
      </c>
      <c r="N1333" s="15">
        <v>250</v>
      </c>
      <c r="O1333" s="15" t="s">
        <v>5986</v>
      </c>
      <c r="P1333"/>
      <c r="Q1333"/>
      <c r="R1333" s="15" t="s">
        <v>5982</v>
      </c>
      <c r="S1333"/>
      <c r="T1333"/>
      <c r="U1333" s="15" t="s">
        <v>5982</v>
      </c>
      <c r="V1333" s="15" t="s">
        <v>5982</v>
      </c>
      <c r="W1333" s="15" t="s">
        <v>5986</v>
      </c>
      <c r="X1333" s="15" t="s">
        <v>5986</v>
      </c>
      <c r="Y1333" s="15" t="s">
        <v>5986</v>
      </c>
      <c r="Z1333" s="15" t="s">
        <v>5986</v>
      </c>
      <c r="AA1333" s="15">
        <v>205</v>
      </c>
      <c r="AB1333" s="15">
        <v>86</v>
      </c>
      <c r="AC1333" s="15" t="s">
        <v>5982</v>
      </c>
      <c r="AD1333" s="15" t="s">
        <v>5982</v>
      </c>
      <c r="AE1333" s="15" t="s">
        <v>5982</v>
      </c>
      <c r="AF1333" s="15">
        <v>1</v>
      </c>
      <c r="AG1333" s="15">
        <v>1</v>
      </c>
      <c r="AH1333" s="15">
        <v>1</v>
      </c>
      <c r="AI1333" s="15" t="s">
        <v>5986</v>
      </c>
      <c r="AJ1333" s="15" t="s">
        <v>5986</v>
      </c>
      <c r="AK1333" s="15" t="s">
        <v>5986</v>
      </c>
      <c r="AL1333" s="15"/>
      <c r="AM1333" s="15"/>
      <c r="AN1333" s="15"/>
      <c r="AO1333"/>
      <c r="AP1333" s="15">
        <v>1</v>
      </c>
      <c r="AQ1333"/>
    </row>
    <row r="1334" spans="1:43">
      <c r="A1334"/>
      <c r="B1334"/>
      <c r="C1334"/>
      <c r="D1334"/>
      <c r="E1334" s="19">
        <v>0.4548611111111111</v>
      </c>
      <c r="F1334"/>
      <c r="G1334"/>
      <c r="H1334" s="15">
        <v>501</v>
      </c>
      <c r="I1334" s="15">
        <v>118</v>
      </c>
      <c r="J1334" s="15" t="s">
        <v>5982</v>
      </c>
      <c r="K1334" s="15" t="s">
        <v>5982</v>
      </c>
      <c r="L1334" s="15">
        <v>2</v>
      </c>
      <c r="M1334" s="15">
        <v>216</v>
      </c>
      <c r="N1334" s="15">
        <v>208</v>
      </c>
      <c r="O1334" s="15" t="s">
        <v>5986</v>
      </c>
      <c r="P1334"/>
      <c r="Q1334"/>
      <c r="R1334" s="15" t="s">
        <v>5982</v>
      </c>
      <c r="S1334"/>
      <c r="T1334"/>
      <c r="U1334" s="15" t="s">
        <v>5982</v>
      </c>
      <c r="V1334" s="15" t="s">
        <v>5982</v>
      </c>
      <c r="W1334" s="15" t="s">
        <v>5982</v>
      </c>
      <c r="X1334" s="15" t="s">
        <v>5986</v>
      </c>
      <c r="Y1334" s="15" t="s">
        <v>5986</v>
      </c>
      <c r="Z1334" s="15" t="s">
        <v>5986</v>
      </c>
      <c r="AA1334" s="15">
        <v>384</v>
      </c>
      <c r="AB1334" s="15">
        <v>8</v>
      </c>
      <c r="AC1334" s="15" t="s">
        <v>5982</v>
      </c>
      <c r="AD1334" s="15" t="s">
        <v>5982</v>
      </c>
      <c r="AE1334" s="15" t="s">
        <v>5982</v>
      </c>
      <c r="AF1334" s="15">
        <v>1</v>
      </c>
      <c r="AG1334" s="15">
        <v>1</v>
      </c>
      <c r="AH1334" s="15">
        <v>1</v>
      </c>
      <c r="AI1334" s="15" t="s">
        <v>5982</v>
      </c>
      <c r="AJ1334" s="15" t="s">
        <v>5982</v>
      </c>
      <c r="AK1334" s="15" t="s">
        <v>5982</v>
      </c>
      <c r="AL1334" s="15">
        <v>6</v>
      </c>
      <c r="AM1334" s="15">
        <v>6</v>
      </c>
      <c r="AN1334" s="15">
        <v>6</v>
      </c>
      <c r="AO1334"/>
      <c r="AP1334" s="15">
        <v>1</v>
      </c>
      <c r="AQ1334"/>
    </row>
    <row r="1335" spans="1:43">
      <c r="A1335"/>
      <c r="B1335"/>
      <c r="C1335"/>
      <c r="D1335"/>
      <c r="E1335" s="19">
        <v>0.47222222222222227</v>
      </c>
      <c r="F1335"/>
      <c r="G1335"/>
      <c r="H1335" s="15">
        <v>260</v>
      </c>
      <c r="I1335" s="15">
        <v>75</v>
      </c>
      <c r="J1335" s="15" t="s">
        <v>5982</v>
      </c>
      <c r="K1335" s="15" t="s">
        <v>5982</v>
      </c>
      <c r="L1335" s="15">
        <v>2</v>
      </c>
      <c r="M1335" s="15">
        <v>50</v>
      </c>
      <c r="N1335" s="15">
        <v>33</v>
      </c>
      <c r="O1335" s="15" t="s">
        <v>5986</v>
      </c>
      <c r="P1335"/>
      <c r="Q1335"/>
      <c r="R1335" s="15" t="s">
        <v>5982</v>
      </c>
      <c r="S1335"/>
      <c r="T1335"/>
      <c r="U1335" s="15" t="s">
        <v>5982</v>
      </c>
      <c r="V1335" s="15" t="s">
        <v>5982</v>
      </c>
      <c r="W1335" s="15" t="s">
        <v>5982</v>
      </c>
      <c r="X1335" s="15" t="s">
        <v>5986</v>
      </c>
      <c r="Y1335" s="15" t="s">
        <v>5986</v>
      </c>
      <c r="Z1335" s="15" t="s">
        <v>5986</v>
      </c>
      <c r="AA1335" s="15">
        <v>157</v>
      </c>
      <c r="AB1335" s="15">
        <v>100</v>
      </c>
      <c r="AC1335" s="15" t="s">
        <v>5982</v>
      </c>
      <c r="AD1335" s="15" t="s">
        <v>5982</v>
      </c>
      <c r="AE1335" s="15" t="s">
        <v>5982</v>
      </c>
      <c r="AF1335" s="15">
        <v>1</v>
      </c>
      <c r="AG1335" s="15">
        <v>1</v>
      </c>
      <c r="AH1335" s="15">
        <v>1</v>
      </c>
      <c r="AI1335" s="15" t="s">
        <v>5986</v>
      </c>
      <c r="AJ1335" s="15" t="s">
        <v>5982</v>
      </c>
      <c r="AK1335" s="15" t="s">
        <v>5982</v>
      </c>
      <c r="AL1335" s="15"/>
      <c r="AM1335" s="15">
        <v>6</v>
      </c>
      <c r="AN1335" s="15">
        <v>6</v>
      </c>
      <c r="AO1335"/>
      <c r="AP1335" s="15"/>
      <c r="AQ1335"/>
    </row>
    <row r="1336" spans="1:43">
      <c r="A1336"/>
      <c r="B1336"/>
      <c r="C1336"/>
      <c r="D1336"/>
      <c r="E1336" s="20" t="s">
        <v>6111</v>
      </c>
      <c r="F1336"/>
      <c r="G1336"/>
      <c r="H1336" s="15"/>
      <c r="I1336" s="15"/>
      <c r="J1336" s="15"/>
      <c r="K1336" s="15"/>
      <c r="L1336" s="15"/>
      <c r="M1336" s="15"/>
      <c r="N1336" s="15"/>
      <c r="O1336" s="15"/>
      <c r="P1336"/>
      <c r="Q1336"/>
      <c r="R1336" s="15"/>
      <c r="S1336"/>
      <c r="T1336"/>
      <c r="U1336" s="15"/>
      <c r="V1336" s="15"/>
      <c r="W1336" s="15"/>
      <c r="X1336" s="15"/>
      <c r="Y1336" s="15"/>
      <c r="Z1336" s="15"/>
      <c r="AA1336" s="15"/>
      <c r="AB1336" s="15"/>
      <c r="AC1336" s="15"/>
      <c r="AD1336" s="15"/>
      <c r="AE1336" s="15"/>
      <c r="AF1336" s="15"/>
      <c r="AG1336" s="15"/>
      <c r="AH1336" s="15"/>
      <c r="AI1336" s="15"/>
      <c r="AJ1336" s="15"/>
      <c r="AK1336" s="15"/>
      <c r="AL1336" s="15"/>
      <c r="AM1336" s="15"/>
      <c r="AN1336" s="15"/>
      <c r="AO1336"/>
      <c r="AP1336" s="15"/>
      <c r="AQ1336"/>
    </row>
    <row r="1337" spans="1:43">
      <c r="A1337"/>
      <c r="B1337"/>
      <c r="C1337"/>
      <c r="D1337"/>
      <c r="E1337" s="20" t="s">
        <v>6100</v>
      </c>
      <c r="F1337"/>
      <c r="G1337"/>
      <c r="H1337" s="15"/>
      <c r="I1337" s="15"/>
      <c r="J1337" s="15"/>
      <c r="K1337" s="15"/>
      <c r="L1337" s="15"/>
      <c r="M1337" s="15"/>
      <c r="N1337" s="15"/>
      <c r="O1337" s="15"/>
      <c r="P1337"/>
      <c r="Q1337"/>
      <c r="R1337" s="15"/>
      <c r="S1337"/>
      <c r="T1337"/>
      <c r="U1337" s="15"/>
      <c r="V1337" s="15"/>
      <c r="W1337" s="15"/>
      <c r="X1337" s="15"/>
      <c r="Y1337" s="15"/>
      <c r="Z1337" s="15"/>
      <c r="AA1337" s="15"/>
      <c r="AB1337" s="15"/>
      <c r="AC1337" s="15"/>
      <c r="AD1337" s="15"/>
      <c r="AE1337" s="15"/>
      <c r="AF1337" s="15"/>
      <c r="AG1337" s="15"/>
      <c r="AH1337" s="15"/>
      <c r="AI1337" s="15"/>
      <c r="AJ1337" s="15"/>
      <c r="AK1337" s="15"/>
      <c r="AL1337" s="15"/>
      <c r="AM1337" s="15"/>
      <c r="AN1337" s="15"/>
      <c r="AO1337"/>
      <c r="AP1337" s="15"/>
      <c r="AQ1337"/>
    </row>
    <row r="1338" spans="1:43">
      <c r="A1338"/>
      <c r="B1338"/>
      <c r="C1338"/>
      <c r="D1338"/>
      <c r="E1338" s="20" t="s">
        <v>6031</v>
      </c>
      <c r="F1338"/>
      <c r="G1338"/>
      <c r="H1338" s="15"/>
      <c r="I1338" s="15"/>
      <c r="J1338" s="15"/>
      <c r="K1338" s="15"/>
      <c r="L1338" s="15"/>
      <c r="M1338" s="15"/>
      <c r="N1338" s="15"/>
      <c r="O1338" s="15"/>
      <c r="P1338"/>
      <c r="Q1338"/>
      <c r="R1338" s="15"/>
      <c r="S1338"/>
      <c r="T1338"/>
      <c r="U1338" s="15"/>
      <c r="V1338" s="15"/>
      <c r="W1338" s="15"/>
      <c r="X1338" s="15"/>
      <c r="Y1338" s="15"/>
      <c r="Z1338" s="15"/>
      <c r="AA1338" s="15"/>
      <c r="AB1338" s="15"/>
      <c r="AC1338" s="15"/>
      <c r="AD1338" s="15"/>
      <c r="AE1338" s="15"/>
      <c r="AF1338" s="15"/>
      <c r="AG1338" s="15"/>
      <c r="AH1338" s="15"/>
      <c r="AI1338" s="15"/>
      <c r="AJ1338" s="15"/>
      <c r="AK1338" s="15"/>
      <c r="AL1338" s="15"/>
      <c r="AM1338" s="15"/>
      <c r="AN1338" s="15"/>
      <c r="AO1338"/>
      <c r="AP1338" s="15"/>
      <c r="AQ1338"/>
    </row>
    <row r="1339" spans="1:43">
      <c r="A1339"/>
      <c r="B1339"/>
      <c r="C1339"/>
      <c r="D1339"/>
      <c r="E1339" s="21"/>
      <c r="F1339"/>
      <c r="G1339"/>
      <c r="H1339" s="15"/>
      <c r="I1339" s="15"/>
      <c r="J1339" s="15"/>
      <c r="K1339" s="15"/>
      <c r="L1339" s="15"/>
      <c r="M1339" s="15"/>
      <c r="N1339" s="15"/>
      <c r="O1339" s="15"/>
      <c r="P1339"/>
      <c r="Q1339"/>
      <c r="R1339" s="15"/>
      <c r="S1339"/>
      <c r="T1339"/>
      <c r="U1339" s="15"/>
      <c r="V1339" s="15"/>
      <c r="W1339" s="15"/>
      <c r="X1339" s="15"/>
      <c r="Y1339" s="15"/>
      <c r="Z1339" s="15"/>
      <c r="AA1339" s="15"/>
      <c r="AB1339" s="15"/>
      <c r="AC1339" s="15"/>
      <c r="AD1339" s="15"/>
      <c r="AE1339" s="15"/>
      <c r="AF1339" s="15"/>
      <c r="AG1339" s="15"/>
      <c r="AH1339" s="15"/>
      <c r="AI1339" s="15"/>
      <c r="AJ1339" s="15"/>
      <c r="AK1339" s="15"/>
      <c r="AL1339" s="15"/>
      <c r="AM1339" s="15"/>
      <c r="AN1339" s="15"/>
      <c r="AO1339"/>
      <c r="AP1339" s="15"/>
      <c r="AQ1339"/>
    </row>
    <row r="1340" spans="1:43">
      <c r="A1340"/>
      <c r="B1340"/>
      <c r="C1340"/>
      <c r="D1340"/>
      <c r="E1340" s="20" t="s">
        <v>6020</v>
      </c>
      <c r="F1340"/>
      <c r="G1340"/>
      <c r="H1340" s="15"/>
      <c r="I1340" s="15"/>
      <c r="J1340" s="15"/>
      <c r="K1340" s="15"/>
      <c r="L1340" s="15"/>
      <c r="M1340" s="15"/>
      <c r="N1340" s="15"/>
      <c r="O1340" s="15"/>
      <c r="P1340"/>
      <c r="Q1340"/>
      <c r="R1340" s="15"/>
      <c r="S1340"/>
      <c r="T1340"/>
      <c r="U1340" s="15"/>
      <c r="V1340" s="15"/>
      <c r="W1340" s="15"/>
      <c r="X1340" s="15"/>
      <c r="Y1340" s="15"/>
      <c r="Z1340" s="15"/>
      <c r="AA1340" s="15"/>
      <c r="AB1340" s="15"/>
      <c r="AC1340" s="15"/>
      <c r="AD1340" s="15"/>
      <c r="AE1340" s="15"/>
      <c r="AF1340" s="15"/>
      <c r="AG1340" s="15"/>
      <c r="AH1340" s="15"/>
      <c r="AI1340" s="15"/>
      <c r="AJ1340" s="15"/>
      <c r="AK1340" s="15"/>
      <c r="AL1340" s="15"/>
      <c r="AM1340" s="15"/>
      <c r="AN1340" s="15"/>
      <c r="AO1340"/>
      <c r="AP1340" s="15"/>
      <c r="AQ1340"/>
    </row>
    <row r="1341" spans="1:43">
      <c r="A1341"/>
      <c r="B1341"/>
      <c r="C1341"/>
      <c r="D1341"/>
      <c r="E1341" s="19">
        <v>0.3347222222222222</v>
      </c>
      <c r="F1341"/>
      <c r="G1341"/>
      <c r="H1341" s="15">
        <v>659</v>
      </c>
      <c r="I1341" s="15">
        <v>250</v>
      </c>
      <c r="J1341" s="15" t="s">
        <v>5982</v>
      </c>
      <c r="K1341" s="15" t="s">
        <v>5982</v>
      </c>
      <c r="L1341" s="15">
        <v>2</v>
      </c>
      <c r="M1341" s="15">
        <v>217</v>
      </c>
      <c r="N1341" s="15">
        <v>20</v>
      </c>
      <c r="O1341" s="15" t="s">
        <v>5986</v>
      </c>
      <c r="P1341"/>
      <c r="Q1341"/>
      <c r="R1341" s="15" t="s">
        <v>5982</v>
      </c>
      <c r="S1341"/>
      <c r="T1341"/>
      <c r="U1341" s="15" t="s">
        <v>5982</v>
      </c>
      <c r="V1341" s="15" t="s">
        <v>5982</v>
      </c>
      <c r="W1341" s="15" t="s">
        <v>5986</v>
      </c>
      <c r="X1341" s="15" t="s">
        <v>5986</v>
      </c>
      <c r="Y1341" s="15" t="s">
        <v>5986</v>
      </c>
      <c r="Z1341" s="15" t="s">
        <v>5986</v>
      </c>
      <c r="AA1341" s="15">
        <v>452</v>
      </c>
      <c r="AB1341" s="15">
        <v>197</v>
      </c>
      <c r="AC1341" s="15" t="s">
        <v>5982</v>
      </c>
      <c r="AD1341" s="15" t="s">
        <v>5982</v>
      </c>
      <c r="AE1341" s="15" t="s">
        <v>5982</v>
      </c>
      <c r="AF1341" s="15">
        <v>1</v>
      </c>
      <c r="AG1341" s="15">
        <v>1</v>
      </c>
      <c r="AH1341" s="15">
        <v>1</v>
      </c>
      <c r="AI1341" s="15" t="s">
        <v>5982</v>
      </c>
      <c r="AJ1341" s="15" t="s">
        <v>5982</v>
      </c>
      <c r="AK1341" s="15" t="s">
        <v>5982</v>
      </c>
      <c r="AL1341" s="15">
        <v>1</v>
      </c>
      <c r="AM1341" s="15">
        <v>1</v>
      </c>
      <c r="AN1341" s="15">
        <v>1</v>
      </c>
      <c r="AO1341"/>
      <c r="AP1341" s="15">
        <v>1</v>
      </c>
      <c r="AQ1341"/>
    </row>
    <row r="1342" spans="1:43">
      <c r="A1342"/>
      <c r="B1342"/>
      <c r="C1342"/>
      <c r="D1342"/>
      <c r="E1342" s="19">
        <v>0.37847222222222227</v>
      </c>
      <c r="F1342"/>
      <c r="G1342"/>
      <c r="H1342" s="15">
        <v>910</v>
      </c>
      <c r="I1342" s="15">
        <v>650</v>
      </c>
      <c r="J1342" s="15" t="s">
        <v>5982</v>
      </c>
      <c r="K1342" s="15" t="s">
        <v>5982</v>
      </c>
      <c r="L1342" s="15">
        <v>2</v>
      </c>
      <c r="M1342" s="15">
        <v>915</v>
      </c>
      <c r="N1342" s="15">
        <v>91</v>
      </c>
      <c r="O1342" s="15" t="s">
        <v>5986</v>
      </c>
      <c r="P1342"/>
      <c r="Q1342"/>
      <c r="R1342" s="15" t="s">
        <v>5982</v>
      </c>
      <c r="S1342"/>
      <c r="T1342"/>
      <c r="U1342" s="15" t="s">
        <v>5982</v>
      </c>
      <c r="V1342" s="15" t="s">
        <v>5982</v>
      </c>
      <c r="W1342" s="15" t="s">
        <v>5982</v>
      </c>
      <c r="X1342" s="15" t="s">
        <v>5986</v>
      </c>
      <c r="Y1342" s="15" t="s">
        <v>5986</v>
      </c>
      <c r="Z1342" s="15" t="s">
        <v>5986</v>
      </c>
      <c r="AA1342" s="15">
        <v>164</v>
      </c>
      <c r="AB1342" s="15">
        <v>660</v>
      </c>
      <c r="AC1342" s="15" t="s">
        <v>5982</v>
      </c>
      <c r="AD1342" s="15" t="s">
        <v>5982</v>
      </c>
      <c r="AE1342" s="15" t="s">
        <v>5982</v>
      </c>
      <c r="AF1342" s="15">
        <v>1</v>
      </c>
      <c r="AG1342" s="15">
        <v>1</v>
      </c>
      <c r="AH1342" s="15">
        <v>1</v>
      </c>
      <c r="AI1342" s="15" t="s">
        <v>5982</v>
      </c>
      <c r="AJ1342" s="15" t="s">
        <v>5982</v>
      </c>
      <c r="AK1342" s="15" t="s">
        <v>5982</v>
      </c>
      <c r="AL1342" s="15">
        <v>1</v>
      </c>
      <c r="AM1342" s="15">
        <v>1</v>
      </c>
      <c r="AN1342" s="15">
        <v>1</v>
      </c>
      <c r="AO1342"/>
      <c r="AP1342" s="15">
        <v>1</v>
      </c>
      <c r="AQ1342"/>
    </row>
    <row r="1343" spans="1:43">
      <c r="A1343"/>
      <c r="B1343"/>
      <c r="C1343"/>
      <c r="D1343"/>
      <c r="E1343" s="19">
        <v>0.40625</v>
      </c>
      <c r="F1343"/>
      <c r="G1343"/>
      <c r="H1343" s="15">
        <v>438</v>
      </c>
      <c r="I1343" s="15">
        <v>120</v>
      </c>
      <c r="J1343" s="15" t="s">
        <v>5982</v>
      </c>
      <c r="K1343" s="15" t="s">
        <v>5982</v>
      </c>
      <c r="L1343" s="15">
        <v>2</v>
      </c>
      <c r="M1343" s="15">
        <v>302</v>
      </c>
      <c r="N1343" s="15">
        <v>226</v>
      </c>
      <c r="O1343" s="15" t="s">
        <v>5986</v>
      </c>
      <c r="P1343"/>
      <c r="Q1343"/>
      <c r="R1343" s="15" t="s">
        <v>5982</v>
      </c>
      <c r="S1343"/>
      <c r="T1343"/>
      <c r="U1343" s="15" t="s">
        <v>5982</v>
      </c>
      <c r="V1343" s="15" t="s">
        <v>5986</v>
      </c>
      <c r="W1343" s="15" t="s">
        <v>5986</v>
      </c>
      <c r="X1343" s="15" t="s">
        <v>5986</v>
      </c>
      <c r="Y1343" s="15" t="s">
        <v>5986</v>
      </c>
      <c r="Z1343" s="15" t="s">
        <v>5986</v>
      </c>
      <c r="AA1343" s="15">
        <v>180</v>
      </c>
      <c r="AB1343" s="15">
        <v>76</v>
      </c>
      <c r="AC1343" s="15" t="s">
        <v>5982</v>
      </c>
      <c r="AD1343" s="15" t="s">
        <v>5986</v>
      </c>
      <c r="AE1343" s="15" t="s">
        <v>5986</v>
      </c>
      <c r="AF1343" s="15">
        <v>1</v>
      </c>
      <c r="AG1343" s="15"/>
      <c r="AH1343" s="15"/>
      <c r="AI1343" s="15" t="s">
        <v>5982</v>
      </c>
      <c r="AJ1343" s="15" t="s">
        <v>5986</v>
      </c>
      <c r="AK1343" s="15" t="s">
        <v>5986</v>
      </c>
      <c r="AL1343" s="15">
        <v>1</v>
      </c>
      <c r="AM1343" s="15"/>
      <c r="AN1343" s="15"/>
      <c r="AO1343"/>
      <c r="AP1343" s="15">
        <v>1</v>
      </c>
      <c r="AQ1343"/>
    </row>
    <row r="1344" spans="1:43">
      <c r="A1344"/>
      <c r="B1344"/>
      <c r="C1344"/>
      <c r="D1344"/>
      <c r="E1344" s="19">
        <v>0.4236111111111111</v>
      </c>
      <c r="F1344"/>
      <c r="G1344"/>
      <c r="H1344" s="15">
        <v>620</v>
      </c>
      <c r="I1344" s="15">
        <v>450</v>
      </c>
      <c r="J1344" s="15" t="s">
        <v>5982</v>
      </c>
      <c r="K1344" s="15" t="s">
        <v>5982</v>
      </c>
      <c r="L1344" s="15">
        <v>1</v>
      </c>
      <c r="M1344" s="15">
        <v>391</v>
      </c>
      <c r="N1344" s="15">
        <v>0</v>
      </c>
      <c r="O1344" s="15" t="s">
        <v>5982</v>
      </c>
      <c r="P1344"/>
      <c r="Q1344"/>
      <c r="R1344" s="15" t="s">
        <v>5982</v>
      </c>
      <c r="S1344"/>
      <c r="T1344"/>
      <c r="U1344" s="15" t="s">
        <v>5982</v>
      </c>
      <c r="V1344" s="15" t="s">
        <v>5986</v>
      </c>
      <c r="W1344" s="15" t="s">
        <v>5982</v>
      </c>
      <c r="X1344" s="15" t="s">
        <v>5986</v>
      </c>
      <c r="Y1344" s="15" t="s">
        <v>5986</v>
      </c>
      <c r="Z1344" s="15" t="s">
        <v>5986</v>
      </c>
      <c r="AA1344" s="15">
        <v>109</v>
      </c>
      <c r="AB1344" s="15">
        <v>384</v>
      </c>
      <c r="AC1344" s="15" t="s">
        <v>5982</v>
      </c>
      <c r="AD1344" s="15" t="s">
        <v>5982</v>
      </c>
      <c r="AE1344" s="15" t="s">
        <v>5982</v>
      </c>
      <c r="AF1344" s="15">
        <v>1</v>
      </c>
      <c r="AG1344" s="15">
        <v>1</v>
      </c>
      <c r="AH1344" s="15">
        <v>1</v>
      </c>
      <c r="AI1344" s="15" t="s">
        <v>5982</v>
      </c>
      <c r="AJ1344" s="15" t="s">
        <v>5982</v>
      </c>
      <c r="AK1344" s="15" t="s">
        <v>5982</v>
      </c>
      <c r="AL1344" s="15">
        <v>1</v>
      </c>
      <c r="AM1344" s="15">
        <v>1</v>
      </c>
      <c r="AN1344" s="15">
        <v>1</v>
      </c>
      <c r="AO1344"/>
      <c r="AP1344" s="15">
        <v>1</v>
      </c>
      <c r="AQ1344"/>
    </row>
    <row r="1345" spans="1:43">
      <c r="A1345"/>
      <c r="B1345"/>
      <c r="C1345"/>
      <c r="D1345"/>
      <c r="E1345" s="19">
        <v>0.47222222222222227</v>
      </c>
      <c r="F1345"/>
      <c r="G1345"/>
      <c r="H1345" s="15">
        <v>771</v>
      </c>
      <c r="I1345" s="15">
        <v>250</v>
      </c>
      <c r="J1345" s="15" t="s">
        <v>5982</v>
      </c>
      <c r="K1345" s="15" t="s">
        <v>5982</v>
      </c>
      <c r="L1345" s="15">
        <v>2</v>
      </c>
      <c r="M1345" s="15">
        <v>401</v>
      </c>
      <c r="N1345" s="15">
        <v>17</v>
      </c>
      <c r="O1345" s="15" t="s">
        <v>5982</v>
      </c>
      <c r="P1345"/>
      <c r="Q1345"/>
      <c r="R1345" s="15" t="s">
        <v>5982</v>
      </c>
      <c r="S1345"/>
      <c r="T1345"/>
      <c r="U1345" s="15" t="s">
        <v>5982</v>
      </c>
      <c r="V1345" s="15" t="s">
        <v>5986</v>
      </c>
      <c r="W1345" s="15" t="s">
        <v>5982</v>
      </c>
      <c r="X1345" s="15" t="s">
        <v>5986</v>
      </c>
      <c r="Y1345" s="15" t="s">
        <v>5986</v>
      </c>
      <c r="Z1345" s="15" t="s">
        <v>5986</v>
      </c>
      <c r="AA1345" s="15">
        <v>395</v>
      </c>
      <c r="AB1345" s="15">
        <v>384</v>
      </c>
      <c r="AC1345" s="15" t="s">
        <v>5982</v>
      </c>
      <c r="AD1345" s="15" t="s">
        <v>5982</v>
      </c>
      <c r="AE1345" s="15" t="s">
        <v>5982</v>
      </c>
      <c r="AF1345" s="15">
        <v>1</v>
      </c>
      <c r="AG1345" s="15">
        <v>1</v>
      </c>
      <c r="AH1345" s="15">
        <v>1</v>
      </c>
      <c r="AI1345" s="15" t="s">
        <v>5982</v>
      </c>
      <c r="AJ1345" s="15" t="s">
        <v>5982</v>
      </c>
      <c r="AK1345" s="15" t="s">
        <v>5982</v>
      </c>
      <c r="AL1345" s="15">
        <v>1</v>
      </c>
      <c r="AM1345" s="15">
        <v>1</v>
      </c>
      <c r="AN1345" s="15">
        <v>1</v>
      </c>
      <c r="AO1345"/>
      <c r="AP1345" s="15"/>
      <c r="AQ1345"/>
    </row>
    <row r="1346" spans="1:43">
      <c r="A1346"/>
      <c r="B1346"/>
      <c r="C1346"/>
      <c r="D1346"/>
      <c r="E1346" s="19">
        <v>0.3125</v>
      </c>
      <c r="F1346"/>
      <c r="G1346"/>
      <c r="H1346" s="15">
        <v>219</v>
      </c>
      <c r="I1346" s="15">
        <v>100</v>
      </c>
      <c r="J1346" s="15" t="s">
        <v>5982</v>
      </c>
      <c r="K1346" s="15" t="s">
        <v>5982</v>
      </c>
      <c r="L1346" s="15">
        <v>2</v>
      </c>
      <c r="M1346" s="15">
        <v>220</v>
      </c>
      <c r="N1346" s="15">
        <v>172</v>
      </c>
      <c r="O1346" s="15" t="s">
        <v>5982</v>
      </c>
      <c r="P1346"/>
      <c r="Q1346"/>
      <c r="R1346" s="15" t="s">
        <v>5986</v>
      </c>
      <c r="S1346"/>
      <c r="T1346"/>
      <c r="U1346" s="15" t="s">
        <v>5982</v>
      </c>
      <c r="V1346" s="15" t="s">
        <v>5982</v>
      </c>
      <c r="W1346" s="15" t="s">
        <v>5982</v>
      </c>
      <c r="X1346" s="15" t="s">
        <v>5986</v>
      </c>
      <c r="Y1346" s="15" t="s">
        <v>5986</v>
      </c>
      <c r="Z1346" s="15" t="s">
        <v>5986</v>
      </c>
      <c r="AA1346" s="15">
        <v>45</v>
      </c>
      <c r="AB1346" s="15">
        <v>60</v>
      </c>
      <c r="AC1346" s="15" t="s">
        <v>5982</v>
      </c>
      <c r="AD1346" s="15" t="s">
        <v>5982</v>
      </c>
      <c r="AE1346" s="15" t="s">
        <v>5982</v>
      </c>
      <c r="AF1346" s="15">
        <v>1</v>
      </c>
      <c r="AG1346" s="15">
        <v>1</v>
      </c>
      <c r="AH1346" s="15">
        <v>1</v>
      </c>
      <c r="AI1346" s="15" t="s">
        <v>5982</v>
      </c>
      <c r="AJ1346" s="15" t="s">
        <v>5982</v>
      </c>
      <c r="AK1346" s="15" t="s">
        <v>5982</v>
      </c>
      <c r="AL1346" s="15"/>
      <c r="AM1346" s="15"/>
      <c r="AN1346" s="15"/>
      <c r="AO1346"/>
      <c r="AP1346" s="15"/>
      <c r="AQ1346"/>
    </row>
    <row r="1347" spans="1:43">
      <c r="A1347"/>
      <c r="B1347"/>
      <c r="C1347"/>
      <c r="D1347"/>
      <c r="E1347" s="19">
        <v>0.33333333333333331</v>
      </c>
      <c r="F1347"/>
      <c r="G1347"/>
      <c r="H1347" s="15">
        <v>240</v>
      </c>
      <c r="I1347" s="15">
        <v>120</v>
      </c>
      <c r="J1347" s="15" t="s">
        <v>5982</v>
      </c>
      <c r="K1347" s="15" t="s">
        <v>5982</v>
      </c>
      <c r="L1347" s="15">
        <v>2</v>
      </c>
      <c r="M1347" s="15">
        <v>240</v>
      </c>
      <c r="N1347" s="15">
        <v>84</v>
      </c>
      <c r="O1347" s="15" t="s">
        <v>5982</v>
      </c>
      <c r="P1347"/>
      <c r="Q1347"/>
      <c r="R1347" s="15" t="s">
        <v>5986</v>
      </c>
      <c r="S1347"/>
      <c r="T1347"/>
      <c r="U1347" s="15" t="s">
        <v>5982</v>
      </c>
      <c r="V1347" s="15" t="s">
        <v>5982</v>
      </c>
      <c r="W1347" s="15" t="s">
        <v>5982</v>
      </c>
      <c r="X1347" s="15" t="s">
        <v>5986</v>
      </c>
      <c r="Y1347" s="15" t="s">
        <v>5986</v>
      </c>
      <c r="Z1347" s="15" t="s">
        <v>5986</v>
      </c>
      <c r="AA1347" s="15">
        <v>156</v>
      </c>
      <c r="AB1347" s="15">
        <v>74</v>
      </c>
      <c r="AC1347" s="15" t="s">
        <v>5982</v>
      </c>
      <c r="AD1347" s="15" t="s">
        <v>5982</v>
      </c>
      <c r="AE1347" s="15" t="s">
        <v>5982</v>
      </c>
      <c r="AF1347" s="15">
        <v>1</v>
      </c>
      <c r="AG1347" s="15">
        <v>1</v>
      </c>
      <c r="AH1347" s="15">
        <v>1</v>
      </c>
      <c r="AI1347" s="15" t="s">
        <v>5982</v>
      </c>
      <c r="AJ1347" s="15" t="s">
        <v>5982</v>
      </c>
      <c r="AK1347" s="15" t="s">
        <v>5982</v>
      </c>
      <c r="AL1347" s="15"/>
      <c r="AM1347" s="15"/>
      <c r="AN1347" s="15"/>
      <c r="AO1347"/>
      <c r="AP1347" s="15">
        <v>1</v>
      </c>
      <c r="AQ1347"/>
    </row>
    <row r="1348" spans="1:43">
      <c r="A1348"/>
      <c r="B1348"/>
      <c r="C1348"/>
      <c r="D1348"/>
      <c r="E1348" s="19">
        <v>0.3888888888888889</v>
      </c>
      <c r="F1348"/>
      <c r="G1348"/>
      <c r="H1348" s="15">
        <v>478</v>
      </c>
      <c r="I1348" s="15">
        <v>320</v>
      </c>
      <c r="J1348" s="15" t="s">
        <v>5982</v>
      </c>
      <c r="K1348" s="15" t="s">
        <v>5982</v>
      </c>
      <c r="L1348" s="15">
        <v>2</v>
      </c>
      <c r="M1348" s="15">
        <v>528</v>
      </c>
      <c r="N1348" s="15">
        <v>348</v>
      </c>
      <c r="O1348" s="15" t="s">
        <v>5986</v>
      </c>
      <c r="P1348"/>
      <c r="Q1348"/>
      <c r="R1348" s="15" t="s">
        <v>5986</v>
      </c>
      <c r="S1348"/>
      <c r="T1348"/>
      <c r="U1348" s="15" t="s">
        <v>5982</v>
      </c>
      <c r="V1348" s="15" t="s">
        <v>5982</v>
      </c>
      <c r="W1348" s="15" t="s">
        <v>5982</v>
      </c>
      <c r="X1348" s="15" t="s">
        <v>5986</v>
      </c>
      <c r="Y1348" s="15" t="s">
        <v>5986</v>
      </c>
      <c r="Z1348" s="15" t="s">
        <v>5986</v>
      </c>
      <c r="AA1348" s="15">
        <v>180</v>
      </c>
      <c r="AB1348" s="15">
        <v>280</v>
      </c>
      <c r="AC1348" s="15" t="s">
        <v>5982</v>
      </c>
      <c r="AD1348" s="15" t="s">
        <v>5982</v>
      </c>
      <c r="AE1348" s="15" t="s">
        <v>5982</v>
      </c>
      <c r="AF1348" s="15">
        <v>1</v>
      </c>
      <c r="AG1348" s="15">
        <v>1</v>
      </c>
      <c r="AH1348" s="15">
        <v>1</v>
      </c>
      <c r="AI1348" s="15" t="s">
        <v>5982</v>
      </c>
      <c r="AJ1348" s="15" t="s">
        <v>5982</v>
      </c>
      <c r="AK1348" s="15" t="s">
        <v>5982</v>
      </c>
      <c r="AL1348" s="15"/>
      <c r="AM1348" s="15"/>
      <c r="AN1348" s="15"/>
      <c r="AO1348"/>
      <c r="AP1348" s="15"/>
      <c r="AQ1348"/>
    </row>
    <row r="1349" spans="1:43">
      <c r="A1349"/>
      <c r="B1349"/>
      <c r="C1349"/>
      <c r="D1349"/>
      <c r="E1349" s="19">
        <v>0.43402777777777773</v>
      </c>
      <c r="F1349"/>
      <c r="G1349"/>
      <c r="H1349" s="15">
        <v>224</v>
      </c>
      <c r="I1349" s="15">
        <v>200</v>
      </c>
      <c r="J1349" s="15" t="s">
        <v>5982</v>
      </c>
      <c r="K1349" s="15" t="s">
        <v>5982</v>
      </c>
      <c r="L1349" s="15">
        <v>2</v>
      </c>
      <c r="M1349" s="15">
        <v>200</v>
      </c>
      <c r="N1349" s="15">
        <v>100</v>
      </c>
      <c r="O1349" s="15" t="s">
        <v>5982</v>
      </c>
      <c r="P1349"/>
      <c r="Q1349"/>
      <c r="R1349" s="15" t="s">
        <v>5986</v>
      </c>
      <c r="S1349"/>
      <c r="T1349"/>
      <c r="U1349" s="15" t="s">
        <v>5982</v>
      </c>
      <c r="V1349" s="15" t="s">
        <v>5982</v>
      </c>
      <c r="W1349" s="15" t="s">
        <v>5982</v>
      </c>
      <c r="X1349" s="15" t="s">
        <v>5986</v>
      </c>
      <c r="Y1349" s="15" t="s">
        <v>5986</v>
      </c>
      <c r="Z1349" s="15" t="s">
        <v>5986</v>
      </c>
      <c r="AA1349" s="15">
        <v>100</v>
      </c>
      <c r="AB1349" s="15">
        <v>71</v>
      </c>
      <c r="AC1349" s="15"/>
      <c r="AD1349" s="15"/>
      <c r="AE1349" s="15"/>
      <c r="AF1349" s="15">
        <v>1</v>
      </c>
      <c r="AG1349" s="15">
        <v>1</v>
      </c>
      <c r="AH1349" s="15">
        <v>1</v>
      </c>
      <c r="AI1349" s="15" t="s">
        <v>5982</v>
      </c>
      <c r="AJ1349" s="15" t="s">
        <v>5982</v>
      </c>
      <c r="AK1349" s="15" t="s">
        <v>5982</v>
      </c>
      <c r="AL1349" s="15"/>
      <c r="AM1349" s="15"/>
      <c r="AN1349" s="15"/>
      <c r="AO1349"/>
      <c r="AP1349" s="15"/>
      <c r="AQ1349"/>
    </row>
    <row r="1350" spans="1:43">
      <c r="A1350"/>
      <c r="B1350"/>
      <c r="C1350"/>
      <c r="D1350"/>
      <c r="E1350" s="19">
        <v>0.52083333333333337</v>
      </c>
      <c r="F1350"/>
      <c r="G1350"/>
      <c r="H1350" s="15">
        <v>509</v>
      </c>
      <c r="I1350" s="15">
        <v>170</v>
      </c>
      <c r="J1350" s="15" t="s">
        <v>5982</v>
      </c>
      <c r="K1350" s="15" t="s">
        <v>5982</v>
      </c>
      <c r="L1350" s="15">
        <v>2</v>
      </c>
      <c r="M1350" s="15">
        <v>550</v>
      </c>
      <c r="N1350" s="15">
        <v>334</v>
      </c>
      <c r="O1350" s="15" t="s">
        <v>5986</v>
      </c>
      <c r="P1350"/>
      <c r="Q1350"/>
      <c r="R1350" s="15" t="s">
        <v>5986</v>
      </c>
      <c r="S1350"/>
      <c r="T1350"/>
      <c r="U1350" s="15" t="s">
        <v>5982</v>
      </c>
      <c r="V1350" s="15" t="s">
        <v>5982</v>
      </c>
      <c r="W1350" s="15" t="s">
        <v>5982</v>
      </c>
      <c r="X1350" s="15" t="s">
        <v>5986</v>
      </c>
      <c r="Y1350" s="15" t="s">
        <v>5986</v>
      </c>
      <c r="Z1350" s="15" t="s">
        <v>5986</v>
      </c>
      <c r="AA1350" s="15">
        <v>216</v>
      </c>
      <c r="AB1350" s="15">
        <v>110</v>
      </c>
      <c r="AC1350" s="15" t="s">
        <v>5982</v>
      </c>
      <c r="AD1350" s="15" t="s">
        <v>5982</v>
      </c>
      <c r="AE1350" s="15" t="s">
        <v>5982</v>
      </c>
      <c r="AF1350" s="15">
        <v>1</v>
      </c>
      <c r="AG1350" s="15">
        <v>1</v>
      </c>
      <c r="AH1350" s="15">
        <v>1</v>
      </c>
      <c r="AI1350" s="15" t="s">
        <v>5982</v>
      </c>
      <c r="AJ1350" s="15" t="s">
        <v>5982</v>
      </c>
      <c r="AK1350" s="15" t="s">
        <v>5982</v>
      </c>
      <c r="AL1350" s="15"/>
      <c r="AM1350" s="15"/>
      <c r="AN1350" s="15"/>
      <c r="AO1350"/>
      <c r="AP1350" s="15"/>
      <c r="AQ1350"/>
    </row>
    <row r="1351" spans="1:43">
      <c r="A1351"/>
      <c r="B1351"/>
      <c r="C1351"/>
      <c r="D1351"/>
      <c r="E1351" s="19">
        <v>0.33333333333333331</v>
      </c>
      <c r="F1351"/>
      <c r="G1351"/>
      <c r="H1351" s="15">
        <v>335</v>
      </c>
      <c r="I1351" s="15">
        <v>39</v>
      </c>
      <c r="J1351" s="15" t="s">
        <v>5982</v>
      </c>
      <c r="K1351" s="15" t="s">
        <v>5982</v>
      </c>
      <c r="L1351" s="15">
        <v>2</v>
      </c>
      <c r="M1351" s="15">
        <v>217</v>
      </c>
      <c r="N1351" s="15">
        <v>212</v>
      </c>
      <c r="O1351" s="15" t="s">
        <v>5986</v>
      </c>
      <c r="P1351"/>
      <c r="Q1351"/>
      <c r="R1351" s="15" t="s">
        <v>5986</v>
      </c>
      <c r="S1351"/>
      <c r="T1351"/>
      <c r="U1351" s="15" t="s">
        <v>5982</v>
      </c>
      <c r="V1351" s="15" t="s">
        <v>5982</v>
      </c>
      <c r="W1351" s="15" t="s">
        <v>5982</v>
      </c>
      <c r="X1351" s="15" t="s">
        <v>5986</v>
      </c>
      <c r="Y1351" s="15" t="s">
        <v>5986</v>
      </c>
      <c r="Z1351" s="15" t="s">
        <v>5986</v>
      </c>
      <c r="AA1351" s="15">
        <v>5</v>
      </c>
      <c r="AB1351" s="15">
        <v>0</v>
      </c>
      <c r="AC1351" s="15" t="s">
        <v>5982</v>
      </c>
      <c r="AD1351" s="15" t="s">
        <v>5982</v>
      </c>
      <c r="AE1351" s="15" t="s">
        <v>5982</v>
      </c>
      <c r="AF1351" s="15">
        <v>1</v>
      </c>
      <c r="AG1351" s="15">
        <v>1</v>
      </c>
      <c r="AH1351" s="15">
        <v>1</v>
      </c>
      <c r="AI1351" s="15" t="s">
        <v>5982</v>
      </c>
      <c r="AJ1351" s="15" t="s">
        <v>5982</v>
      </c>
      <c r="AK1351" s="15" t="s">
        <v>5986</v>
      </c>
      <c r="AL1351" s="15">
        <v>1</v>
      </c>
      <c r="AM1351" s="15">
        <v>1</v>
      </c>
      <c r="AN1351" s="15"/>
      <c r="AO1351"/>
      <c r="AP1351" s="15">
        <v>1</v>
      </c>
      <c r="AQ1351"/>
    </row>
    <row r="1352" spans="1:43">
      <c r="A1352"/>
      <c r="B1352"/>
      <c r="C1352"/>
      <c r="D1352"/>
      <c r="E1352" s="19">
        <v>0.37847222222222227</v>
      </c>
      <c r="F1352"/>
      <c r="G1352"/>
      <c r="H1352" s="15">
        <v>400</v>
      </c>
      <c r="I1352" s="15">
        <v>357</v>
      </c>
      <c r="J1352" s="15" t="s">
        <v>5982</v>
      </c>
      <c r="K1352" s="15" t="s">
        <v>5982</v>
      </c>
      <c r="L1352" s="15">
        <v>2</v>
      </c>
      <c r="M1352" s="15">
        <v>84</v>
      </c>
      <c r="N1352" s="15">
        <v>34</v>
      </c>
      <c r="O1352" s="15" t="s">
        <v>5986</v>
      </c>
      <c r="P1352"/>
      <c r="Q1352"/>
      <c r="R1352" s="15" t="s">
        <v>5986</v>
      </c>
      <c r="S1352"/>
      <c r="T1352"/>
      <c r="U1352" s="15" t="s">
        <v>5982</v>
      </c>
      <c r="V1352" s="15" t="s">
        <v>5982</v>
      </c>
      <c r="W1352" s="15" t="s">
        <v>5982</v>
      </c>
      <c r="X1352" s="15" t="s">
        <v>5986</v>
      </c>
      <c r="Y1352" s="15" t="s">
        <v>5986</v>
      </c>
      <c r="Z1352" s="15" t="s">
        <v>5986</v>
      </c>
      <c r="AA1352" s="15">
        <v>50</v>
      </c>
      <c r="AB1352" s="15">
        <v>0</v>
      </c>
      <c r="AC1352" s="15" t="s">
        <v>5982</v>
      </c>
      <c r="AD1352" s="15" t="s">
        <v>5982</v>
      </c>
      <c r="AE1352" s="15" t="s">
        <v>5982</v>
      </c>
      <c r="AF1352" s="15">
        <v>1</v>
      </c>
      <c r="AG1352" s="15">
        <v>1</v>
      </c>
      <c r="AH1352" s="15">
        <v>1</v>
      </c>
      <c r="AI1352" s="15" t="s">
        <v>5982</v>
      </c>
      <c r="AJ1352" s="15" t="s">
        <v>5982</v>
      </c>
      <c r="AK1352" s="15" t="s">
        <v>5986</v>
      </c>
      <c r="AL1352" s="15">
        <v>1</v>
      </c>
      <c r="AM1352" s="15">
        <v>1</v>
      </c>
      <c r="AN1352" s="15"/>
      <c r="AO1352"/>
      <c r="AP1352" s="15"/>
      <c r="AQ1352"/>
    </row>
    <row r="1353" spans="1:43">
      <c r="A1353"/>
      <c r="B1353"/>
      <c r="C1353"/>
      <c r="D1353"/>
      <c r="E1353" s="21"/>
      <c r="F1353"/>
      <c r="G1353"/>
      <c r="H1353" s="15"/>
      <c r="I1353" s="15"/>
      <c r="J1353" s="15"/>
      <c r="K1353" s="15"/>
      <c r="L1353" s="15"/>
      <c r="M1353" s="15"/>
      <c r="N1353" s="15"/>
      <c r="O1353" s="15"/>
      <c r="P1353"/>
      <c r="Q1353"/>
      <c r="R1353" s="15"/>
      <c r="S1353"/>
      <c r="T1353"/>
      <c r="U1353" s="15"/>
      <c r="V1353" s="15"/>
      <c r="W1353" s="15"/>
      <c r="X1353" s="15"/>
      <c r="Y1353" s="15"/>
      <c r="Z1353" s="15"/>
      <c r="AA1353" s="15"/>
      <c r="AB1353" s="15"/>
      <c r="AC1353" s="15"/>
      <c r="AD1353" s="15"/>
      <c r="AE1353" s="15"/>
      <c r="AF1353" s="15"/>
      <c r="AG1353" s="15"/>
      <c r="AH1353" s="15"/>
      <c r="AI1353" s="15"/>
      <c r="AJ1353" s="15"/>
      <c r="AK1353" s="15"/>
      <c r="AL1353" s="15"/>
      <c r="AM1353" s="15"/>
      <c r="AN1353" s="15"/>
      <c r="AO1353"/>
      <c r="AP1353" s="15"/>
      <c r="AQ1353"/>
    </row>
    <row r="1354" spans="1:43">
      <c r="A1354"/>
      <c r="B1354"/>
      <c r="C1354"/>
      <c r="D1354"/>
      <c r="E1354" s="21"/>
      <c r="F1354"/>
      <c r="G1354"/>
      <c r="H1354" s="15"/>
      <c r="I1354" s="15"/>
      <c r="J1354" s="15"/>
      <c r="K1354" s="15"/>
      <c r="L1354" s="15"/>
      <c r="M1354" s="15"/>
      <c r="N1354" s="15"/>
      <c r="O1354" s="15"/>
      <c r="P1354"/>
      <c r="Q1354"/>
      <c r="R1354" s="15"/>
      <c r="S1354"/>
      <c r="T1354"/>
      <c r="U1354" s="15"/>
      <c r="V1354" s="15"/>
      <c r="W1354" s="15"/>
      <c r="X1354" s="15"/>
      <c r="Y1354" s="15"/>
      <c r="Z1354" s="15"/>
      <c r="AA1354" s="15"/>
      <c r="AB1354" s="15"/>
      <c r="AC1354" s="15"/>
      <c r="AD1354" s="15"/>
      <c r="AE1354" s="15"/>
      <c r="AF1354" s="15"/>
      <c r="AG1354" s="15"/>
      <c r="AH1354" s="15"/>
      <c r="AI1354" s="15"/>
      <c r="AJ1354" s="15"/>
      <c r="AK1354" s="15"/>
      <c r="AL1354" s="15"/>
      <c r="AM1354" s="15"/>
      <c r="AN1354" s="15"/>
      <c r="AO1354"/>
      <c r="AP1354" s="15"/>
      <c r="AQ1354"/>
    </row>
    <row r="1355" spans="1:43">
      <c r="A1355"/>
      <c r="B1355"/>
      <c r="C1355"/>
      <c r="D1355"/>
      <c r="E1355" s="19">
        <v>0.41805555555555557</v>
      </c>
      <c r="F1355"/>
      <c r="G1355"/>
      <c r="H1355" s="15">
        <v>170</v>
      </c>
      <c r="I1355" s="15">
        <v>42</v>
      </c>
      <c r="J1355" s="15" t="s">
        <v>5982</v>
      </c>
      <c r="K1355" s="15" t="s">
        <v>5982</v>
      </c>
      <c r="L1355" s="15">
        <v>2</v>
      </c>
      <c r="M1355" s="15">
        <v>83</v>
      </c>
      <c r="N1355" s="15">
        <v>50</v>
      </c>
      <c r="O1355" s="15" t="s">
        <v>5986</v>
      </c>
      <c r="P1355"/>
      <c r="Q1355"/>
      <c r="R1355" s="15" t="s">
        <v>5986</v>
      </c>
      <c r="S1355"/>
      <c r="T1355"/>
      <c r="U1355" s="15" t="s">
        <v>5982</v>
      </c>
      <c r="V1355" s="15" t="s">
        <v>5982</v>
      </c>
      <c r="W1355" s="15" t="s">
        <v>5982</v>
      </c>
      <c r="X1355" s="15" t="s">
        <v>5986</v>
      </c>
      <c r="Y1355" s="15" t="s">
        <v>5986</v>
      </c>
      <c r="Z1355" s="15" t="s">
        <v>5986</v>
      </c>
      <c r="AA1355" s="15">
        <v>33</v>
      </c>
      <c r="AB1355" s="15">
        <v>0</v>
      </c>
      <c r="AC1355" s="15" t="s">
        <v>5982</v>
      </c>
      <c r="AD1355" s="15" t="s">
        <v>5982</v>
      </c>
      <c r="AE1355" s="15" t="s">
        <v>5982</v>
      </c>
      <c r="AF1355" s="15">
        <v>1</v>
      </c>
      <c r="AG1355" s="15">
        <v>1</v>
      </c>
      <c r="AH1355" s="15">
        <v>1</v>
      </c>
      <c r="AI1355" s="15" t="s">
        <v>5982</v>
      </c>
      <c r="AJ1355" s="15" t="s">
        <v>5982</v>
      </c>
      <c r="AK1355" s="15" t="s">
        <v>5982</v>
      </c>
      <c r="AL1355" s="15">
        <v>1</v>
      </c>
      <c r="AM1355" s="15">
        <v>1</v>
      </c>
      <c r="AN1355" s="15">
        <v>1</v>
      </c>
      <c r="AO1355"/>
      <c r="AP1355" s="15">
        <v>1</v>
      </c>
      <c r="AQ1355"/>
    </row>
    <row r="1356" spans="1:43">
      <c r="A1356"/>
      <c r="B1356"/>
      <c r="C1356"/>
      <c r="D1356"/>
      <c r="E1356" s="21"/>
      <c r="F1356"/>
      <c r="G1356"/>
      <c r="H1356" s="15">
        <v>595</v>
      </c>
      <c r="I1356" s="15">
        <v>194</v>
      </c>
      <c r="J1356" s="15" t="s">
        <v>5982</v>
      </c>
      <c r="K1356" s="15" t="s">
        <v>5982</v>
      </c>
      <c r="L1356" s="15"/>
      <c r="M1356" s="15">
        <v>233</v>
      </c>
      <c r="N1356" s="15">
        <v>14</v>
      </c>
      <c r="O1356" s="15"/>
      <c r="P1356"/>
      <c r="Q1356"/>
      <c r="R1356" s="15" t="s">
        <v>5982</v>
      </c>
      <c r="S1356"/>
      <c r="T1356"/>
      <c r="U1356" s="15" t="s">
        <v>5982</v>
      </c>
      <c r="V1356" s="15" t="s">
        <v>5982</v>
      </c>
      <c r="W1356" s="15" t="s">
        <v>5982</v>
      </c>
      <c r="X1356" s="15" t="s">
        <v>5986</v>
      </c>
      <c r="Y1356" s="15" t="s">
        <v>5986</v>
      </c>
      <c r="Z1356" s="15" t="s">
        <v>5986</v>
      </c>
      <c r="AA1356" s="15">
        <v>363</v>
      </c>
      <c r="AB1356" s="15">
        <v>194</v>
      </c>
      <c r="AC1356" s="15" t="s">
        <v>5982</v>
      </c>
      <c r="AD1356" s="15"/>
      <c r="AE1356" s="15" t="s">
        <v>5982</v>
      </c>
      <c r="AF1356" s="15">
        <v>1</v>
      </c>
      <c r="AG1356" s="15">
        <v>1</v>
      </c>
      <c r="AH1356" s="15">
        <v>1</v>
      </c>
      <c r="AI1356" s="15" t="s">
        <v>5982</v>
      </c>
      <c r="AJ1356" s="15" t="s">
        <v>5982</v>
      </c>
      <c r="AK1356" s="15" t="s">
        <v>5982</v>
      </c>
      <c r="AL1356" s="15">
        <v>1</v>
      </c>
      <c r="AM1356" s="15">
        <v>1</v>
      </c>
      <c r="AN1356" s="15">
        <v>1</v>
      </c>
      <c r="AO1356"/>
      <c r="AP1356" s="15">
        <v>1</v>
      </c>
      <c r="AQ1356"/>
    </row>
    <row r="1357" spans="1:43">
      <c r="A1357"/>
      <c r="B1357"/>
      <c r="C1357"/>
      <c r="D1357"/>
      <c r="E1357" s="20">
        <v>0.34375</v>
      </c>
      <c r="F1357"/>
      <c r="G1357"/>
      <c r="H1357" s="15">
        <v>666</v>
      </c>
      <c r="I1357" s="15">
        <v>64</v>
      </c>
      <c r="J1357" s="15" t="s">
        <v>5982</v>
      </c>
      <c r="K1357" s="15" t="s">
        <v>5982</v>
      </c>
      <c r="L1357" s="15"/>
      <c r="M1357" s="15">
        <v>97</v>
      </c>
      <c r="N1357" s="15">
        <v>35</v>
      </c>
      <c r="O1357" s="15" t="s">
        <v>5982</v>
      </c>
      <c r="P1357"/>
      <c r="Q1357"/>
      <c r="R1357" s="15" t="s">
        <v>5986</v>
      </c>
      <c r="S1357"/>
      <c r="T1357"/>
      <c r="U1357" s="15" t="s">
        <v>5982</v>
      </c>
      <c r="V1357" s="15" t="s">
        <v>5982</v>
      </c>
      <c r="W1357" s="15" t="s">
        <v>5982</v>
      </c>
      <c r="X1357" s="15" t="s">
        <v>5986</v>
      </c>
      <c r="Y1357" s="15" t="s">
        <v>5986</v>
      </c>
      <c r="Z1357" s="15" t="s">
        <v>5986</v>
      </c>
      <c r="AA1357" s="15">
        <v>563</v>
      </c>
      <c r="AB1357" s="15">
        <v>64</v>
      </c>
      <c r="AC1357" s="15" t="s">
        <v>5982</v>
      </c>
      <c r="AD1357" s="15" t="s">
        <v>5986</v>
      </c>
      <c r="AE1357" s="15" t="s">
        <v>5982</v>
      </c>
      <c r="AF1357" s="15">
        <v>1</v>
      </c>
      <c r="AG1357" s="15"/>
      <c r="AH1357" s="15">
        <v>1</v>
      </c>
      <c r="AI1357" s="15" t="s">
        <v>5986</v>
      </c>
      <c r="AJ1357" s="15" t="s">
        <v>5986</v>
      </c>
      <c r="AK1357" s="15" t="s">
        <v>5986</v>
      </c>
      <c r="AL1357" s="15"/>
      <c r="AM1357" s="15"/>
      <c r="AN1357" s="15"/>
      <c r="AO1357"/>
      <c r="AP1357" s="15"/>
      <c r="AQ1357"/>
    </row>
    <row r="1358" spans="1:43">
      <c r="A1358"/>
      <c r="B1358"/>
      <c r="C1358"/>
      <c r="D1358"/>
      <c r="E1358" s="20" t="s">
        <v>6031</v>
      </c>
      <c r="F1358"/>
      <c r="G1358"/>
      <c r="H1358" s="15">
        <v>610</v>
      </c>
      <c r="I1358" s="15">
        <v>24</v>
      </c>
      <c r="J1358" s="15" t="s">
        <v>5982</v>
      </c>
      <c r="K1358" s="15" t="s">
        <v>5982</v>
      </c>
      <c r="L1358" s="15"/>
      <c r="M1358" s="15">
        <v>95</v>
      </c>
      <c r="N1358" s="15">
        <v>71</v>
      </c>
      <c r="O1358" s="15" t="s">
        <v>5982</v>
      </c>
      <c r="P1358"/>
      <c r="Q1358"/>
      <c r="R1358" s="15" t="s">
        <v>5986</v>
      </c>
      <c r="S1358"/>
      <c r="T1358"/>
      <c r="U1358" s="15" t="s">
        <v>5982</v>
      </c>
      <c r="V1358" s="15" t="s">
        <v>5982</v>
      </c>
      <c r="W1358" s="15" t="s">
        <v>5982</v>
      </c>
      <c r="X1358" s="15" t="s">
        <v>5986</v>
      </c>
      <c r="Y1358" s="15" t="s">
        <v>5986</v>
      </c>
      <c r="Z1358" s="15" t="s">
        <v>5986</v>
      </c>
      <c r="AA1358" s="15">
        <v>505</v>
      </c>
      <c r="AB1358" s="15">
        <v>24</v>
      </c>
      <c r="AC1358" s="15" t="s">
        <v>5982</v>
      </c>
      <c r="AD1358" s="15" t="s">
        <v>5986</v>
      </c>
      <c r="AE1358" s="15" t="s">
        <v>5986</v>
      </c>
      <c r="AF1358" s="15"/>
      <c r="AG1358" s="15"/>
      <c r="AH1358" s="15"/>
      <c r="AI1358" s="15" t="s">
        <v>5986</v>
      </c>
      <c r="AJ1358" s="15" t="s">
        <v>5986</v>
      </c>
      <c r="AK1358" s="15" t="s">
        <v>5986</v>
      </c>
      <c r="AL1358" s="15"/>
      <c r="AM1358" s="15"/>
      <c r="AN1358" s="15"/>
      <c r="AO1358"/>
      <c r="AP1358" s="15">
        <v>1</v>
      </c>
      <c r="AQ1358"/>
    </row>
    <row r="1359" spans="1:43">
      <c r="A1359"/>
      <c r="B1359"/>
      <c r="C1359"/>
      <c r="D1359"/>
      <c r="E1359" s="20" t="s">
        <v>6103</v>
      </c>
      <c r="F1359"/>
      <c r="G1359"/>
      <c r="H1359" s="15">
        <v>408</v>
      </c>
      <c r="I1359" s="15">
        <v>149</v>
      </c>
      <c r="J1359" s="15" t="s">
        <v>5982</v>
      </c>
      <c r="K1359" s="15" t="s">
        <v>5982</v>
      </c>
      <c r="L1359" s="15"/>
      <c r="M1359" s="15">
        <v>178</v>
      </c>
      <c r="N1359" s="15">
        <v>29</v>
      </c>
      <c r="O1359" s="15"/>
      <c r="P1359"/>
      <c r="Q1359"/>
      <c r="R1359" s="15" t="s">
        <v>5986</v>
      </c>
      <c r="S1359"/>
      <c r="T1359"/>
      <c r="U1359" s="15" t="s">
        <v>5982</v>
      </c>
      <c r="V1359" s="15" t="s">
        <v>5982</v>
      </c>
      <c r="W1359" s="15" t="s">
        <v>5982</v>
      </c>
      <c r="X1359" s="15" t="s">
        <v>5986</v>
      </c>
      <c r="Y1359" s="15" t="s">
        <v>5986</v>
      </c>
      <c r="Z1359" s="15" t="s">
        <v>5986</v>
      </c>
      <c r="AA1359" s="15">
        <v>250</v>
      </c>
      <c r="AB1359" s="15">
        <v>149</v>
      </c>
      <c r="AC1359" s="15" t="s">
        <v>5982</v>
      </c>
      <c r="AD1359" s="15" t="s">
        <v>5982</v>
      </c>
      <c r="AE1359" s="15" t="s">
        <v>5986</v>
      </c>
      <c r="AF1359" s="15">
        <v>1</v>
      </c>
      <c r="AG1359" s="15">
        <v>1</v>
      </c>
      <c r="AH1359" s="15"/>
      <c r="AI1359" s="15" t="s">
        <v>5982</v>
      </c>
      <c r="AJ1359" s="15" t="s">
        <v>5986</v>
      </c>
      <c r="AK1359" s="15" t="s">
        <v>5986</v>
      </c>
      <c r="AL1359" s="15"/>
      <c r="AM1359" s="15"/>
      <c r="AN1359" s="15"/>
      <c r="AO1359"/>
      <c r="AP1359" s="15">
        <v>1</v>
      </c>
      <c r="AQ1359"/>
    </row>
    <row r="1360" spans="1:43">
      <c r="A1360"/>
      <c r="B1360"/>
      <c r="C1360"/>
      <c r="D1360"/>
      <c r="E1360" s="20" t="s">
        <v>6033</v>
      </c>
      <c r="F1360"/>
      <c r="G1360"/>
      <c r="H1360" s="15">
        <v>672</v>
      </c>
      <c r="I1360" s="15">
        <v>190</v>
      </c>
      <c r="J1360" s="15" t="s">
        <v>5982</v>
      </c>
      <c r="K1360" s="15" t="s">
        <v>5982</v>
      </c>
      <c r="L1360" s="15">
        <v>2</v>
      </c>
      <c r="M1360" s="15">
        <v>470</v>
      </c>
      <c r="N1360" s="15">
        <v>280</v>
      </c>
      <c r="O1360" s="15" t="s">
        <v>5982</v>
      </c>
      <c r="P1360"/>
      <c r="Q1360"/>
      <c r="R1360" s="15" t="s">
        <v>5982</v>
      </c>
      <c r="S1360"/>
      <c r="T1360"/>
      <c r="U1360" s="15" t="s">
        <v>5982</v>
      </c>
      <c r="V1360" s="15" t="s">
        <v>5982</v>
      </c>
      <c r="W1360" s="15" t="s">
        <v>5982</v>
      </c>
      <c r="X1360" s="15" t="s">
        <v>5986</v>
      </c>
      <c r="Y1360" s="15" t="s">
        <v>5986</v>
      </c>
      <c r="Z1360" s="15" t="s">
        <v>5986</v>
      </c>
      <c r="AA1360" s="15">
        <v>200</v>
      </c>
      <c r="AB1360" s="15">
        <v>190</v>
      </c>
      <c r="AC1360" s="15" t="s">
        <v>5982</v>
      </c>
      <c r="AD1360" s="15" t="s">
        <v>5982</v>
      </c>
      <c r="AE1360" s="15" t="s">
        <v>5982</v>
      </c>
      <c r="AF1360" s="15">
        <v>1</v>
      </c>
      <c r="AG1360" s="15">
        <v>1</v>
      </c>
      <c r="AH1360" s="15">
        <v>1</v>
      </c>
      <c r="AI1360" s="15" t="s">
        <v>5982</v>
      </c>
      <c r="AJ1360" s="15" t="s">
        <v>5982</v>
      </c>
      <c r="AK1360" s="15" t="s">
        <v>5982</v>
      </c>
      <c r="AL1360" s="15"/>
      <c r="AM1360" s="15">
        <v>1</v>
      </c>
      <c r="AN1360" s="15">
        <v>1</v>
      </c>
      <c r="AO1360"/>
      <c r="AP1360" s="15">
        <v>1</v>
      </c>
      <c r="AQ1360"/>
    </row>
    <row r="1361" spans="1:43">
      <c r="A1361"/>
      <c r="B1361"/>
      <c r="C1361"/>
      <c r="D1361"/>
      <c r="E1361" s="19">
        <v>0.30555555555555552</v>
      </c>
      <c r="F1361"/>
      <c r="G1361"/>
      <c r="H1361" s="15">
        <v>676</v>
      </c>
      <c r="I1361" s="15">
        <v>251</v>
      </c>
      <c r="J1361" s="15" t="s">
        <v>5982</v>
      </c>
      <c r="K1361" s="15" t="s">
        <v>5982</v>
      </c>
      <c r="L1361" s="15">
        <v>2</v>
      </c>
      <c r="M1361" s="15">
        <v>368</v>
      </c>
      <c r="N1361" s="15">
        <v>301</v>
      </c>
      <c r="O1361" s="15" t="s">
        <v>5986</v>
      </c>
      <c r="P1361"/>
      <c r="Q1361"/>
      <c r="R1361" s="15" t="s">
        <v>5986</v>
      </c>
      <c r="S1361"/>
      <c r="T1361"/>
      <c r="U1361" s="15" t="s">
        <v>5982</v>
      </c>
      <c r="V1361" s="15" t="s">
        <v>5982</v>
      </c>
      <c r="W1361" s="15" t="s">
        <v>5982</v>
      </c>
      <c r="X1361" s="15" t="s">
        <v>5986</v>
      </c>
      <c r="Y1361" s="15" t="s">
        <v>5986</v>
      </c>
      <c r="Z1361" s="15" t="s">
        <v>5986</v>
      </c>
      <c r="AA1361" s="15">
        <v>332</v>
      </c>
      <c r="AB1361" s="15">
        <v>67</v>
      </c>
      <c r="AC1361" s="15" t="s">
        <v>5982</v>
      </c>
      <c r="AD1361" s="15" t="s">
        <v>5982</v>
      </c>
      <c r="AE1361" s="15" t="s">
        <v>5982</v>
      </c>
      <c r="AF1361" s="15">
        <v>1</v>
      </c>
      <c r="AG1361" s="15">
        <v>1</v>
      </c>
      <c r="AH1361" s="15">
        <v>1</v>
      </c>
      <c r="AI1361" s="15" t="s">
        <v>5986</v>
      </c>
      <c r="AJ1361" s="15" t="s">
        <v>5986</v>
      </c>
      <c r="AK1361" s="15" t="s">
        <v>5986</v>
      </c>
      <c r="AL1361" s="15"/>
      <c r="AM1361" s="15"/>
      <c r="AN1361" s="15"/>
      <c r="AO1361"/>
      <c r="AP1361" s="15"/>
      <c r="AQ1361"/>
    </row>
    <row r="1362" spans="1:43">
      <c r="A1362"/>
      <c r="B1362"/>
      <c r="C1362"/>
      <c r="D1362"/>
      <c r="E1362" s="19">
        <v>0.3611111111111111</v>
      </c>
      <c r="F1362"/>
      <c r="G1362"/>
      <c r="H1362" s="15">
        <v>100</v>
      </c>
      <c r="I1362" s="15">
        <v>88</v>
      </c>
      <c r="J1362" s="15" t="s">
        <v>5982</v>
      </c>
      <c r="K1362" s="15" t="s">
        <v>5982</v>
      </c>
      <c r="L1362" s="15">
        <v>2</v>
      </c>
      <c r="M1362" s="15">
        <v>46</v>
      </c>
      <c r="N1362" s="15">
        <v>24</v>
      </c>
      <c r="O1362" s="15" t="s">
        <v>5986</v>
      </c>
      <c r="P1362"/>
      <c r="Q1362"/>
      <c r="R1362" s="15" t="s">
        <v>5982</v>
      </c>
      <c r="S1362"/>
      <c r="T1362"/>
      <c r="U1362" s="15" t="s">
        <v>5982</v>
      </c>
      <c r="V1362" s="15" t="s">
        <v>5982</v>
      </c>
      <c r="W1362" s="15" t="s">
        <v>5982</v>
      </c>
      <c r="X1362" s="15" t="s">
        <v>5986</v>
      </c>
      <c r="Y1362" s="15" t="s">
        <v>5986</v>
      </c>
      <c r="Z1362" s="15" t="s">
        <v>5986</v>
      </c>
      <c r="AA1362" s="15">
        <v>59</v>
      </c>
      <c r="AB1362" s="15">
        <v>22</v>
      </c>
      <c r="AC1362" s="15" t="s">
        <v>5982</v>
      </c>
      <c r="AD1362" s="15" t="s">
        <v>5982</v>
      </c>
      <c r="AE1362" s="15" t="s">
        <v>5982</v>
      </c>
      <c r="AF1362" s="15">
        <v>1</v>
      </c>
      <c r="AG1362" s="15">
        <v>1</v>
      </c>
      <c r="AH1362" s="15">
        <v>1</v>
      </c>
      <c r="AI1362" s="15" t="s">
        <v>5986</v>
      </c>
      <c r="AJ1362" s="15" t="s">
        <v>5986</v>
      </c>
      <c r="AK1362" s="15" t="s">
        <v>5986</v>
      </c>
      <c r="AL1362" s="15"/>
      <c r="AM1362" s="15"/>
      <c r="AN1362" s="15"/>
      <c r="AO1362"/>
      <c r="AP1362" s="15"/>
      <c r="AQ1362"/>
    </row>
    <row r="1363" spans="1:43">
      <c r="A1363"/>
      <c r="B1363"/>
      <c r="C1363"/>
      <c r="D1363"/>
      <c r="E1363" s="19">
        <v>0.41319444444444442</v>
      </c>
      <c r="F1363"/>
      <c r="G1363"/>
      <c r="H1363" s="15">
        <v>715</v>
      </c>
      <c r="I1363" s="15">
        <v>432</v>
      </c>
      <c r="J1363" s="15" t="s">
        <v>5982</v>
      </c>
      <c r="K1363" s="15" t="s">
        <v>5982</v>
      </c>
      <c r="L1363" s="15">
        <v>2</v>
      </c>
      <c r="M1363" s="15">
        <v>274</v>
      </c>
      <c r="N1363" s="15">
        <v>250</v>
      </c>
      <c r="O1363" s="15" t="s">
        <v>5986</v>
      </c>
      <c r="P1363"/>
      <c r="Q1363"/>
      <c r="R1363" s="15" t="s">
        <v>5986</v>
      </c>
      <c r="S1363"/>
      <c r="T1363"/>
      <c r="U1363" s="15" t="s">
        <v>5982</v>
      </c>
      <c r="V1363" s="15" t="s">
        <v>5982</v>
      </c>
      <c r="W1363" s="15" t="s">
        <v>5982</v>
      </c>
      <c r="X1363" s="15" t="s">
        <v>5986</v>
      </c>
      <c r="Y1363" s="15" t="s">
        <v>5986</v>
      </c>
      <c r="Z1363" s="15" t="s">
        <v>5986</v>
      </c>
      <c r="AA1363" s="15">
        <v>441</v>
      </c>
      <c r="AB1363" s="15">
        <v>81</v>
      </c>
      <c r="AC1363" s="15" t="s">
        <v>5982</v>
      </c>
      <c r="AD1363" s="15" t="s">
        <v>5982</v>
      </c>
      <c r="AE1363" s="15" t="s">
        <v>5982</v>
      </c>
      <c r="AF1363" s="15">
        <v>1</v>
      </c>
      <c r="AG1363" s="15">
        <v>1</v>
      </c>
      <c r="AH1363" s="15">
        <v>1</v>
      </c>
      <c r="AI1363" s="15" t="s">
        <v>5986</v>
      </c>
      <c r="AJ1363" s="15" t="s">
        <v>5986</v>
      </c>
      <c r="AK1363" s="15" t="s">
        <v>5986</v>
      </c>
      <c r="AL1363" s="15"/>
      <c r="AM1363" s="15"/>
      <c r="AN1363" s="15"/>
      <c r="AO1363"/>
      <c r="AP1363" s="15">
        <v>1</v>
      </c>
      <c r="AQ1363"/>
    </row>
    <row r="1364" spans="1:43">
      <c r="A1364"/>
      <c r="B1364"/>
      <c r="C1364"/>
      <c r="D1364"/>
      <c r="E1364" s="19">
        <v>0.4513888888888889</v>
      </c>
      <c r="F1364"/>
      <c r="G1364"/>
      <c r="H1364" s="15">
        <v>352</v>
      </c>
      <c r="I1364" s="15">
        <v>255</v>
      </c>
      <c r="J1364" s="15" t="s">
        <v>5982</v>
      </c>
      <c r="K1364" s="15" t="s">
        <v>5982</v>
      </c>
      <c r="L1364" s="15">
        <v>2</v>
      </c>
      <c r="M1364" s="15">
        <v>158</v>
      </c>
      <c r="N1364" s="15">
        <v>51</v>
      </c>
      <c r="O1364" s="15" t="s">
        <v>5986</v>
      </c>
      <c r="P1364"/>
      <c r="Q1364"/>
      <c r="R1364" s="15" t="s">
        <v>5986</v>
      </c>
      <c r="S1364"/>
      <c r="T1364"/>
      <c r="U1364" s="15" t="s">
        <v>5982</v>
      </c>
      <c r="V1364" s="15" t="s">
        <v>5982</v>
      </c>
      <c r="W1364" s="15" t="s">
        <v>5982</v>
      </c>
      <c r="X1364" s="15" t="s">
        <v>5986</v>
      </c>
      <c r="Y1364" s="15" t="s">
        <v>5986</v>
      </c>
      <c r="Z1364" s="15" t="s">
        <v>5986</v>
      </c>
      <c r="AA1364" s="15">
        <v>253</v>
      </c>
      <c r="AB1364" s="15">
        <v>107</v>
      </c>
      <c r="AC1364" s="15" t="s">
        <v>5982</v>
      </c>
      <c r="AD1364" s="15" t="s">
        <v>5982</v>
      </c>
      <c r="AE1364" s="15" t="s">
        <v>5982</v>
      </c>
      <c r="AF1364" s="15">
        <v>1</v>
      </c>
      <c r="AG1364" s="15">
        <v>1</v>
      </c>
      <c r="AH1364" s="15">
        <v>1</v>
      </c>
      <c r="AI1364" s="15" t="s">
        <v>5986</v>
      </c>
      <c r="AJ1364" s="15" t="s">
        <v>5986</v>
      </c>
      <c r="AK1364" s="15" t="s">
        <v>5986</v>
      </c>
      <c r="AL1364" s="15"/>
      <c r="AM1364" s="15"/>
      <c r="AN1364" s="15"/>
      <c r="AO1364"/>
      <c r="AP1364" s="15"/>
      <c r="AQ1364"/>
    </row>
    <row r="1365" spans="1:43">
      <c r="A1365"/>
      <c r="B1365"/>
      <c r="C1365"/>
      <c r="D1365"/>
      <c r="E1365" s="19">
        <v>0.47916666666666669</v>
      </c>
      <c r="F1365"/>
      <c r="G1365"/>
      <c r="H1365" s="15">
        <v>389</v>
      </c>
      <c r="I1365" s="15">
        <v>172</v>
      </c>
      <c r="J1365" s="15" t="s">
        <v>5982</v>
      </c>
      <c r="K1365" s="15" t="s">
        <v>5982</v>
      </c>
      <c r="L1365" s="15">
        <v>2</v>
      </c>
      <c r="M1365" s="15">
        <v>213</v>
      </c>
      <c r="N1365" s="15">
        <v>100</v>
      </c>
      <c r="O1365" s="15" t="s">
        <v>5986</v>
      </c>
      <c r="P1365"/>
      <c r="Q1365"/>
      <c r="R1365" s="15" t="s">
        <v>5986</v>
      </c>
      <c r="S1365"/>
      <c r="T1365"/>
      <c r="U1365" s="15" t="s">
        <v>5982</v>
      </c>
      <c r="V1365" s="15" t="s">
        <v>5982</v>
      </c>
      <c r="W1365" s="15" t="s">
        <v>5982</v>
      </c>
      <c r="X1365" s="15" t="s">
        <v>5986</v>
      </c>
      <c r="Y1365" s="15" t="s">
        <v>5986</v>
      </c>
      <c r="Z1365" s="15" t="s">
        <v>5986</v>
      </c>
      <c r="AA1365" s="15">
        <v>137</v>
      </c>
      <c r="AB1365" s="15">
        <v>113</v>
      </c>
      <c r="AC1365" s="15" t="s">
        <v>5982</v>
      </c>
      <c r="AD1365" s="15" t="s">
        <v>5982</v>
      </c>
      <c r="AE1365" s="15" t="s">
        <v>5982</v>
      </c>
      <c r="AF1365" s="15">
        <v>1</v>
      </c>
      <c r="AG1365" s="15">
        <v>1</v>
      </c>
      <c r="AH1365" s="15">
        <v>1</v>
      </c>
      <c r="AI1365" s="15" t="s">
        <v>5986</v>
      </c>
      <c r="AJ1365" s="15" t="s">
        <v>5986</v>
      </c>
      <c r="AK1365" s="15" t="s">
        <v>5986</v>
      </c>
      <c r="AL1365" s="15"/>
      <c r="AM1365" s="15"/>
      <c r="AN1365" s="15"/>
      <c r="AO1365"/>
      <c r="AP1365" s="15"/>
      <c r="AQ1365"/>
    </row>
    <row r="1366" spans="1:43">
      <c r="A1366"/>
      <c r="B1366"/>
      <c r="C1366"/>
      <c r="D1366"/>
      <c r="E1366" s="19">
        <v>0.29722222222222222</v>
      </c>
      <c r="F1366"/>
      <c r="G1366"/>
      <c r="H1366" s="15">
        <v>374</v>
      </c>
      <c r="I1366" s="15">
        <v>180</v>
      </c>
      <c r="J1366" s="15" t="s">
        <v>5982</v>
      </c>
      <c r="K1366" s="15" t="s">
        <v>5982</v>
      </c>
      <c r="L1366" s="15">
        <v>2</v>
      </c>
      <c r="M1366" s="15">
        <v>180</v>
      </c>
      <c r="N1366" s="15">
        <v>6</v>
      </c>
      <c r="O1366" s="15" t="s">
        <v>5986</v>
      </c>
      <c r="P1366"/>
      <c r="Q1366"/>
      <c r="R1366" s="15" t="s">
        <v>5986</v>
      </c>
      <c r="S1366"/>
      <c r="T1366"/>
      <c r="U1366" s="15" t="s">
        <v>5982</v>
      </c>
      <c r="V1366" s="15" t="s">
        <v>5982</v>
      </c>
      <c r="W1366" s="15" t="s">
        <v>5982</v>
      </c>
      <c r="X1366" s="15" t="s">
        <v>5986</v>
      </c>
      <c r="Y1366" s="15" t="s">
        <v>5986</v>
      </c>
      <c r="Z1366" s="15" t="s">
        <v>5986</v>
      </c>
      <c r="AA1366" s="15">
        <v>174</v>
      </c>
      <c r="AB1366" s="15">
        <v>59</v>
      </c>
      <c r="AC1366" s="15" t="s">
        <v>5982</v>
      </c>
      <c r="AD1366" s="15" t="s">
        <v>5982</v>
      </c>
      <c r="AE1366" s="15" t="s">
        <v>5982</v>
      </c>
      <c r="AF1366" s="15">
        <v>1</v>
      </c>
      <c r="AG1366" s="15">
        <v>1</v>
      </c>
      <c r="AH1366" s="15">
        <v>1</v>
      </c>
      <c r="AI1366" s="15" t="s">
        <v>5982</v>
      </c>
      <c r="AJ1366" s="15" t="s">
        <v>5982</v>
      </c>
      <c r="AK1366" s="15" t="s">
        <v>5982</v>
      </c>
      <c r="AL1366" s="15">
        <v>1</v>
      </c>
      <c r="AM1366" s="15">
        <v>1</v>
      </c>
      <c r="AN1366" s="15">
        <v>1</v>
      </c>
      <c r="AO1366"/>
      <c r="AP1366" s="15">
        <v>1</v>
      </c>
      <c r="AQ1366"/>
    </row>
    <row r="1367" spans="1:43">
      <c r="A1367"/>
      <c r="B1367"/>
      <c r="C1367"/>
      <c r="D1367"/>
      <c r="E1367" s="20" t="s">
        <v>6019</v>
      </c>
      <c r="F1367"/>
      <c r="G1367"/>
      <c r="H1367" s="15">
        <v>403</v>
      </c>
      <c r="I1367" s="15">
        <v>268</v>
      </c>
      <c r="J1367" s="15" t="s">
        <v>5982</v>
      </c>
      <c r="K1367" s="15" t="s">
        <v>5982</v>
      </c>
      <c r="L1367" s="15">
        <v>2</v>
      </c>
      <c r="M1367" s="15">
        <v>143</v>
      </c>
      <c r="N1367" s="15">
        <v>2</v>
      </c>
      <c r="O1367" s="15" t="s">
        <v>5986</v>
      </c>
      <c r="P1367"/>
      <c r="Q1367"/>
      <c r="R1367" s="15" t="s">
        <v>5982</v>
      </c>
      <c r="S1367"/>
      <c r="T1367"/>
      <c r="U1367" s="15" t="s">
        <v>5982</v>
      </c>
      <c r="V1367" s="15" t="s">
        <v>5982</v>
      </c>
      <c r="W1367" s="15" t="s">
        <v>5982</v>
      </c>
      <c r="X1367" s="15" t="s">
        <v>5986</v>
      </c>
      <c r="Y1367" s="15" t="s">
        <v>5986</v>
      </c>
      <c r="Z1367" s="15" t="s">
        <v>5986</v>
      </c>
      <c r="AA1367" s="15">
        <v>141</v>
      </c>
      <c r="AB1367" s="15">
        <v>0</v>
      </c>
      <c r="AC1367" s="15" t="s">
        <v>5982</v>
      </c>
      <c r="AD1367" s="15" t="s">
        <v>5982</v>
      </c>
      <c r="AE1367" s="15" t="s">
        <v>5982</v>
      </c>
      <c r="AF1367" s="15">
        <v>1</v>
      </c>
      <c r="AG1367" s="15">
        <v>1</v>
      </c>
      <c r="AH1367" s="15">
        <v>1</v>
      </c>
      <c r="AI1367" s="15" t="s">
        <v>5982</v>
      </c>
      <c r="AJ1367" s="15" t="s">
        <v>5982</v>
      </c>
      <c r="AK1367" s="15" t="s">
        <v>5982</v>
      </c>
      <c r="AL1367" s="15">
        <v>1</v>
      </c>
      <c r="AM1367" s="15">
        <v>1</v>
      </c>
      <c r="AN1367" s="15">
        <v>1</v>
      </c>
      <c r="AO1367"/>
      <c r="AP1367" s="15"/>
      <c r="AQ1367"/>
    </row>
    <row r="1368" spans="1:43">
      <c r="A1368"/>
      <c r="B1368"/>
      <c r="C1368"/>
      <c r="D1368"/>
      <c r="E1368" s="20" t="s">
        <v>6041</v>
      </c>
      <c r="F1368"/>
      <c r="G1368"/>
      <c r="H1368" s="15">
        <v>666</v>
      </c>
      <c r="I1368" s="15">
        <v>205</v>
      </c>
      <c r="J1368" s="15" t="s">
        <v>5982</v>
      </c>
      <c r="K1368" s="15" t="s">
        <v>5982</v>
      </c>
      <c r="L1368" s="15">
        <v>2</v>
      </c>
      <c r="M1368" s="15">
        <v>567</v>
      </c>
      <c r="N1368" s="15">
        <v>50</v>
      </c>
      <c r="O1368" s="15" t="s">
        <v>5982</v>
      </c>
      <c r="P1368"/>
      <c r="Q1368"/>
      <c r="R1368" s="15" t="s">
        <v>5982</v>
      </c>
      <c r="S1368"/>
      <c r="T1368"/>
      <c r="U1368" s="15" t="s">
        <v>5982</v>
      </c>
      <c r="V1368" s="15" t="s">
        <v>5982</v>
      </c>
      <c r="W1368" s="15" t="s">
        <v>5982</v>
      </c>
      <c r="X1368" s="15" t="s">
        <v>5986</v>
      </c>
      <c r="Y1368" s="15" t="s">
        <v>5986</v>
      </c>
      <c r="Z1368" s="15" t="s">
        <v>5986</v>
      </c>
      <c r="AA1368" s="15">
        <v>431</v>
      </c>
      <c r="AB1368" s="15">
        <v>12</v>
      </c>
      <c r="AC1368" s="15" t="s">
        <v>5982</v>
      </c>
      <c r="AD1368" s="15" t="s">
        <v>5982</v>
      </c>
      <c r="AE1368" s="15" t="s">
        <v>5982</v>
      </c>
      <c r="AF1368" s="15">
        <v>1</v>
      </c>
      <c r="AG1368" s="15">
        <v>1</v>
      </c>
      <c r="AH1368" s="15">
        <v>1</v>
      </c>
      <c r="AI1368" s="15"/>
      <c r="AJ1368" s="15"/>
      <c r="AK1368" s="15"/>
      <c r="AL1368" s="15"/>
      <c r="AM1368" s="15"/>
      <c r="AN1368" s="15"/>
      <c r="AO1368"/>
      <c r="AP1368" s="15">
        <v>1</v>
      </c>
      <c r="AQ1368"/>
    </row>
    <row r="1369" spans="1:43">
      <c r="A1369"/>
      <c r="B1369"/>
      <c r="C1369"/>
      <c r="D1369"/>
      <c r="E1369" s="20" t="s">
        <v>6103</v>
      </c>
      <c r="F1369"/>
      <c r="G1369"/>
      <c r="H1369" s="15"/>
      <c r="I1369" s="15"/>
      <c r="J1369" s="15"/>
      <c r="K1369" s="15"/>
      <c r="L1369" s="15"/>
      <c r="M1369" s="15"/>
      <c r="N1369" s="15"/>
      <c r="O1369" s="15"/>
      <c r="P1369"/>
      <c r="Q1369"/>
      <c r="R1369" s="15"/>
      <c r="S1369"/>
      <c r="T1369"/>
      <c r="U1369" s="15"/>
      <c r="V1369" s="15"/>
      <c r="W1369" s="15"/>
      <c r="X1369" s="15"/>
      <c r="Y1369" s="15"/>
      <c r="Z1369" s="15"/>
      <c r="AA1369" s="15"/>
      <c r="AB1369" s="15"/>
      <c r="AC1369" s="15"/>
      <c r="AD1369" s="15"/>
      <c r="AE1369" s="15"/>
      <c r="AF1369" s="15"/>
      <c r="AG1369" s="15"/>
      <c r="AH1369" s="15"/>
      <c r="AI1369" s="15"/>
      <c r="AJ1369" s="15"/>
      <c r="AK1369" s="15"/>
      <c r="AL1369" s="15"/>
      <c r="AM1369" s="15"/>
      <c r="AN1369" s="15"/>
      <c r="AO1369"/>
      <c r="AP1369" s="15"/>
      <c r="AQ1369"/>
    </row>
    <row r="1370" spans="1:43">
      <c r="A1370"/>
      <c r="B1370"/>
      <c r="C1370"/>
      <c r="D1370"/>
      <c r="E1370" s="20" t="s">
        <v>6032</v>
      </c>
      <c r="F1370"/>
      <c r="G1370"/>
      <c r="H1370" s="15">
        <v>411</v>
      </c>
      <c r="I1370" s="15">
        <v>5</v>
      </c>
      <c r="J1370" s="15" t="s">
        <v>5982</v>
      </c>
      <c r="K1370" s="15" t="s">
        <v>5982</v>
      </c>
      <c r="L1370" s="15">
        <v>2</v>
      </c>
      <c r="M1370" s="15">
        <v>423</v>
      </c>
      <c r="N1370" s="15">
        <v>50</v>
      </c>
      <c r="O1370" s="15" t="s">
        <v>5982</v>
      </c>
      <c r="P1370"/>
      <c r="Q1370"/>
      <c r="R1370" s="15" t="s">
        <v>5982</v>
      </c>
      <c r="S1370"/>
      <c r="T1370"/>
      <c r="U1370" s="15" t="s">
        <v>5982</v>
      </c>
      <c r="V1370" s="15" t="s">
        <v>5982</v>
      </c>
      <c r="W1370" s="15" t="s">
        <v>5982</v>
      </c>
      <c r="X1370" s="15" t="s">
        <v>5986</v>
      </c>
      <c r="Y1370" s="15" t="s">
        <v>5986</v>
      </c>
      <c r="Z1370" s="15" t="s">
        <v>5986</v>
      </c>
      <c r="AA1370" s="15">
        <v>314</v>
      </c>
      <c r="AB1370" s="15">
        <v>5</v>
      </c>
      <c r="AC1370" s="15" t="s">
        <v>5986</v>
      </c>
      <c r="AD1370" s="15" t="s">
        <v>5986</v>
      </c>
      <c r="AE1370" s="15" t="s">
        <v>5986</v>
      </c>
      <c r="AF1370" s="15"/>
      <c r="AG1370" s="15"/>
      <c r="AH1370" s="15"/>
      <c r="AI1370" s="15" t="s">
        <v>5986</v>
      </c>
      <c r="AJ1370" s="15" t="s">
        <v>5986</v>
      </c>
      <c r="AK1370" s="15" t="s">
        <v>5986</v>
      </c>
      <c r="AL1370" s="15"/>
      <c r="AM1370" s="15"/>
      <c r="AN1370" s="15"/>
      <c r="AO1370"/>
      <c r="AP1370" s="15">
        <v>1</v>
      </c>
      <c r="AQ1370"/>
    </row>
    <row r="1371" spans="1:43">
      <c r="A1371"/>
      <c r="B1371"/>
      <c r="C1371"/>
      <c r="D1371"/>
      <c r="E1371" s="19">
        <v>0.38194444444444442</v>
      </c>
      <c r="F1371"/>
      <c r="G1371"/>
      <c r="H1371" s="15">
        <v>455</v>
      </c>
      <c r="I1371" s="15">
        <v>21</v>
      </c>
      <c r="J1371" s="15" t="s">
        <v>5982</v>
      </c>
      <c r="K1371" s="15" t="s">
        <v>5982</v>
      </c>
      <c r="L1371" s="15">
        <v>2</v>
      </c>
      <c r="M1371" s="15">
        <v>129</v>
      </c>
      <c r="N1371" s="15">
        <v>108</v>
      </c>
      <c r="O1371" s="15"/>
      <c r="P1371"/>
      <c r="Q1371"/>
      <c r="R1371" s="15" t="s">
        <v>5986</v>
      </c>
      <c r="S1371"/>
      <c r="T1371"/>
      <c r="U1371" s="15"/>
      <c r="V1371" s="15" t="s">
        <v>5982</v>
      </c>
      <c r="W1371" s="15" t="s">
        <v>5986</v>
      </c>
      <c r="X1371" s="15" t="s">
        <v>5986</v>
      </c>
      <c r="Y1371" s="15" t="s">
        <v>5986</v>
      </c>
      <c r="Z1371" s="15" t="s">
        <v>5986</v>
      </c>
      <c r="AA1371" s="15">
        <v>326</v>
      </c>
      <c r="AB1371" s="15">
        <v>21</v>
      </c>
      <c r="AC1371" s="15" t="s">
        <v>5982</v>
      </c>
      <c r="AD1371" s="15" t="s">
        <v>5982</v>
      </c>
      <c r="AE1371" s="15" t="s">
        <v>5982</v>
      </c>
      <c r="AF1371" s="15">
        <v>1</v>
      </c>
      <c r="AG1371" s="15">
        <v>1</v>
      </c>
      <c r="AH1371" s="15">
        <v>1</v>
      </c>
      <c r="AI1371" s="15" t="s">
        <v>5986</v>
      </c>
      <c r="AJ1371" s="15" t="s">
        <v>5986</v>
      </c>
      <c r="AK1371" s="15" t="s">
        <v>5986</v>
      </c>
      <c r="AL1371" s="15"/>
      <c r="AM1371" s="15"/>
      <c r="AN1371" s="15"/>
      <c r="AO1371"/>
      <c r="AP1371" s="15">
        <v>1</v>
      </c>
      <c r="AQ1371"/>
    </row>
    <row r="1372" spans="1:43">
      <c r="A1372"/>
      <c r="B1372"/>
      <c r="C1372"/>
      <c r="D1372"/>
      <c r="E1372" s="19">
        <v>0.4861111111111111</v>
      </c>
      <c r="F1372"/>
      <c r="G1372"/>
      <c r="H1372" s="15">
        <v>644</v>
      </c>
      <c r="I1372" s="15">
        <v>225</v>
      </c>
      <c r="J1372" s="15" t="s">
        <v>5982</v>
      </c>
      <c r="K1372" s="15" t="s">
        <v>5982</v>
      </c>
      <c r="L1372" s="15">
        <v>2</v>
      </c>
      <c r="M1372" s="15">
        <v>230</v>
      </c>
      <c r="N1372" s="15">
        <v>5</v>
      </c>
      <c r="O1372" s="15" t="s">
        <v>5986</v>
      </c>
      <c r="P1372"/>
      <c r="Q1372"/>
      <c r="R1372" s="15" t="s">
        <v>5986</v>
      </c>
      <c r="S1372"/>
      <c r="T1372"/>
      <c r="U1372" s="15" t="s">
        <v>5982</v>
      </c>
      <c r="V1372" s="15" t="s">
        <v>5982</v>
      </c>
      <c r="W1372" s="15" t="s">
        <v>5982</v>
      </c>
      <c r="X1372" s="15" t="s">
        <v>5982</v>
      </c>
      <c r="Y1372" s="15" t="s">
        <v>5986</v>
      </c>
      <c r="Z1372" s="15" t="s">
        <v>5986</v>
      </c>
      <c r="AA1372" s="15">
        <v>414</v>
      </c>
      <c r="AB1372" s="15">
        <v>225</v>
      </c>
      <c r="AC1372" s="15" t="s">
        <v>5982</v>
      </c>
      <c r="AD1372" s="15" t="s">
        <v>5982</v>
      </c>
      <c r="AE1372" s="15" t="s">
        <v>5982</v>
      </c>
      <c r="AF1372" s="15">
        <v>1</v>
      </c>
      <c r="AG1372" s="15">
        <v>1</v>
      </c>
      <c r="AH1372" s="15">
        <v>1</v>
      </c>
      <c r="AI1372" s="15" t="s">
        <v>5986</v>
      </c>
      <c r="AJ1372" s="15" t="s">
        <v>5986</v>
      </c>
      <c r="AK1372" s="15" t="s">
        <v>5982</v>
      </c>
      <c r="AL1372" s="15"/>
      <c r="AM1372" s="15"/>
      <c r="AN1372" s="15">
        <v>1</v>
      </c>
      <c r="AO1372"/>
      <c r="AP1372" s="15">
        <v>1</v>
      </c>
      <c r="AQ1372"/>
    </row>
    <row r="1373" spans="1:43">
      <c r="A1373"/>
      <c r="B1373"/>
      <c r="C1373"/>
      <c r="D1373"/>
      <c r="E1373" s="19">
        <v>0.4375</v>
      </c>
      <c r="F1373"/>
      <c r="G1373"/>
      <c r="H1373" s="15">
        <v>326</v>
      </c>
      <c r="I1373" s="15">
        <v>85</v>
      </c>
      <c r="J1373" s="15" t="s">
        <v>5982</v>
      </c>
      <c r="K1373" s="15" t="s">
        <v>5982</v>
      </c>
      <c r="L1373" s="15">
        <v>2</v>
      </c>
      <c r="M1373" s="15">
        <v>200</v>
      </c>
      <c r="N1373" s="15">
        <v>115</v>
      </c>
      <c r="O1373" s="15" t="s">
        <v>5986</v>
      </c>
      <c r="P1373"/>
      <c r="Q1373"/>
      <c r="R1373" s="15" t="s">
        <v>5986</v>
      </c>
      <c r="S1373"/>
      <c r="T1373"/>
      <c r="U1373" s="15" t="s">
        <v>5982</v>
      </c>
      <c r="V1373" s="15" t="s">
        <v>5982</v>
      </c>
      <c r="W1373" s="15" t="s">
        <v>5982</v>
      </c>
      <c r="X1373" s="15" t="s">
        <v>5986</v>
      </c>
      <c r="Y1373" s="15" t="s">
        <v>5986</v>
      </c>
      <c r="Z1373" s="15" t="s">
        <v>5986</v>
      </c>
      <c r="AA1373" s="15">
        <v>150</v>
      </c>
      <c r="AB1373" s="15">
        <v>85</v>
      </c>
      <c r="AC1373" s="15" t="s">
        <v>5982</v>
      </c>
      <c r="AD1373" s="15" t="s">
        <v>5982</v>
      </c>
      <c r="AE1373" s="15" t="s">
        <v>5982</v>
      </c>
      <c r="AF1373" s="15">
        <v>1</v>
      </c>
      <c r="AG1373" s="15">
        <v>1</v>
      </c>
      <c r="AH1373" s="15">
        <v>1</v>
      </c>
      <c r="AI1373" s="15" t="s">
        <v>5982</v>
      </c>
      <c r="AJ1373" s="15" t="s">
        <v>5986</v>
      </c>
      <c r="AK1373" s="15" t="s">
        <v>5986</v>
      </c>
      <c r="AL1373" s="15">
        <v>1</v>
      </c>
      <c r="AM1373" s="15"/>
      <c r="AN1373" s="15"/>
      <c r="AO1373"/>
      <c r="AP1373" s="15">
        <v>1</v>
      </c>
      <c r="AQ1373"/>
    </row>
    <row r="1374" spans="1:43">
      <c r="A1374"/>
      <c r="B1374"/>
      <c r="C1374"/>
      <c r="D1374"/>
      <c r="E1374" s="19">
        <v>0.40625</v>
      </c>
      <c r="F1374"/>
      <c r="G1374"/>
      <c r="H1374" s="15">
        <v>241</v>
      </c>
      <c r="I1374" s="15">
        <v>156</v>
      </c>
      <c r="J1374" s="15" t="s">
        <v>5982</v>
      </c>
      <c r="K1374" s="15" t="s">
        <v>5982</v>
      </c>
      <c r="L1374" s="15">
        <v>2</v>
      </c>
      <c r="M1374" s="15">
        <v>160</v>
      </c>
      <c r="N1374" s="15">
        <v>3</v>
      </c>
      <c r="O1374" s="15" t="s">
        <v>5986</v>
      </c>
      <c r="P1374"/>
      <c r="Q1374"/>
      <c r="R1374" s="15" t="s">
        <v>5986</v>
      </c>
      <c r="S1374"/>
      <c r="T1374"/>
      <c r="U1374" s="15"/>
      <c r="V1374" s="15" t="s">
        <v>5982</v>
      </c>
      <c r="W1374" s="15" t="s">
        <v>5982</v>
      </c>
      <c r="X1374" s="15" t="s">
        <v>5986</v>
      </c>
      <c r="Y1374" s="15" t="s">
        <v>5986</v>
      </c>
      <c r="Z1374" s="15" t="s">
        <v>5986</v>
      </c>
      <c r="AA1374" s="15">
        <v>81</v>
      </c>
      <c r="AB1374" s="15">
        <v>156</v>
      </c>
      <c r="AC1374" s="15" t="s">
        <v>5982</v>
      </c>
      <c r="AD1374" s="15" t="s">
        <v>5982</v>
      </c>
      <c r="AE1374" s="15" t="s">
        <v>5982</v>
      </c>
      <c r="AF1374" s="15">
        <v>1</v>
      </c>
      <c r="AG1374" s="15">
        <v>1</v>
      </c>
      <c r="AH1374" s="15">
        <v>1</v>
      </c>
      <c r="AI1374" s="15" t="s">
        <v>5986</v>
      </c>
      <c r="AJ1374" s="15" t="s">
        <v>5986</v>
      </c>
      <c r="AK1374" s="15" t="s">
        <v>5986</v>
      </c>
      <c r="AL1374" s="15"/>
      <c r="AM1374" s="15"/>
      <c r="AN1374" s="15"/>
      <c r="AO1374"/>
      <c r="AP1374" s="15">
        <v>1</v>
      </c>
      <c r="AQ1374"/>
    </row>
    <row r="1375" spans="1:43">
      <c r="A1375"/>
      <c r="B1375"/>
      <c r="C1375"/>
      <c r="D1375"/>
      <c r="E1375" s="19">
        <v>0.34722222222222227</v>
      </c>
      <c r="F1375"/>
      <c r="G1375"/>
      <c r="H1375" s="15">
        <v>204</v>
      </c>
      <c r="I1375" s="15">
        <v>60</v>
      </c>
      <c r="J1375" s="15" t="s">
        <v>5982</v>
      </c>
      <c r="K1375" s="15" t="s">
        <v>5982</v>
      </c>
      <c r="L1375" s="15"/>
      <c r="M1375" s="15">
        <v>70</v>
      </c>
      <c r="N1375" s="15">
        <v>0</v>
      </c>
      <c r="O1375" s="15" t="s">
        <v>5982</v>
      </c>
      <c r="P1375"/>
      <c r="Q1375"/>
      <c r="R1375" s="15" t="s">
        <v>5986</v>
      </c>
      <c r="S1375"/>
      <c r="T1375"/>
      <c r="U1375" s="15"/>
      <c r="V1375" s="15" t="s">
        <v>5982</v>
      </c>
      <c r="W1375" s="15"/>
      <c r="X1375" s="15"/>
      <c r="Y1375" s="15"/>
      <c r="Z1375" s="15"/>
      <c r="AA1375" s="15">
        <v>137</v>
      </c>
      <c r="AB1375" s="15">
        <v>60</v>
      </c>
      <c r="AC1375" s="15" t="s">
        <v>5982</v>
      </c>
      <c r="AD1375" s="15" t="s">
        <v>5982</v>
      </c>
      <c r="AE1375" s="15" t="s">
        <v>5982</v>
      </c>
      <c r="AF1375" s="15">
        <v>1</v>
      </c>
      <c r="AG1375" s="15">
        <v>1</v>
      </c>
      <c r="AH1375" s="15">
        <v>1</v>
      </c>
      <c r="AI1375" s="15" t="s">
        <v>5982</v>
      </c>
      <c r="AJ1375" s="15" t="s">
        <v>5982</v>
      </c>
      <c r="AK1375" s="15" t="s">
        <v>5986</v>
      </c>
      <c r="AL1375" s="15">
        <v>1</v>
      </c>
      <c r="AM1375" s="15">
        <v>1</v>
      </c>
      <c r="AN1375" s="15"/>
      <c r="AO1375"/>
      <c r="AP1375" s="15">
        <v>1</v>
      </c>
      <c r="AQ1375"/>
    </row>
    <row r="1376" spans="1:43">
      <c r="A1376"/>
      <c r="B1376"/>
      <c r="C1376"/>
      <c r="D1376"/>
      <c r="E1376" s="19">
        <v>0.5625</v>
      </c>
      <c r="F1376"/>
      <c r="G1376"/>
      <c r="H1376" s="15">
        <v>601</v>
      </c>
      <c r="I1376" s="15">
        <v>200</v>
      </c>
      <c r="J1376" s="15" t="s">
        <v>5982</v>
      </c>
      <c r="K1376" s="15" t="s">
        <v>5982</v>
      </c>
      <c r="L1376" s="15">
        <v>2</v>
      </c>
      <c r="M1376" s="15">
        <v>306</v>
      </c>
      <c r="N1376" s="15">
        <v>106</v>
      </c>
      <c r="O1376" s="15" t="s">
        <v>5986</v>
      </c>
      <c r="P1376"/>
      <c r="Q1376"/>
      <c r="R1376" s="15" t="s">
        <v>5986</v>
      </c>
      <c r="S1376"/>
      <c r="T1376"/>
      <c r="U1376" s="15" t="s">
        <v>5982</v>
      </c>
      <c r="V1376" s="15" t="s">
        <v>5986</v>
      </c>
      <c r="W1376" s="15" t="s">
        <v>5986</v>
      </c>
      <c r="X1376" s="15" t="s">
        <v>5986</v>
      </c>
      <c r="Y1376" s="15" t="s">
        <v>5986</v>
      </c>
      <c r="Z1376" s="15" t="s">
        <v>5986</v>
      </c>
      <c r="AA1376" s="15">
        <v>100</v>
      </c>
      <c r="AB1376" s="15">
        <v>100</v>
      </c>
      <c r="AC1376" s="15" t="s">
        <v>5982</v>
      </c>
      <c r="AD1376" s="15" t="s">
        <v>5982</v>
      </c>
      <c r="AE1376" s="15" t="s">
        <v>5982</v>
      </c>
      <c r="AF1376" s="15">
        <v>1</v>
      </c>
      <c r="AG1376" s="15">
        <v>1</v>
      </c>
      <c r="AH1376" s="15">
        <v>1</v>
      </c>
      <c r="AI1376" s="15" t="s">
        <v>5986</v>
      </c>
      <c r="AJ1376" s="15" t="s">
        <v>5986</v>
      </c>
      <c r="AK1376" s="15" t="s">
        <v>5982</v>
      </c>
      <c r="AL1376" s="15"/>
      <c r="AM1376" s="15"/>
      <c r="AN1376" s="15">
        <v>1</v>
      </c>
      <c r="AO1376"/>
      <c r="AP1376" s="15">
        <v>1</v>
      </c>
      <c r="AQ1376"/>
    </row>
    <row r="1377" spans="1:43">
      <c r="A1377"/>
      <c r="B1377"/>
      <c r="C1377"/>
      <c r="D1377"/>
      <c r="E1377" s="19">
        <v>0.3125</v>
      </c>
      <c r="F1377"/>
      <c r="G1377"/>
      <c r="H1377" s="15">
        <v>351</v>
      </c>
      <c r="I1377" s="15">
        <v>22</v>
      </c>
      <c r="J1377" s="15" t="s">
        <v>5982</v>
      </c>
      <c r="K1377" s="15" t="s">
        <v>5982</v>
      </c>
      <c r="L1377" s="15">
        <v>2</v>
      </c>
      <c r="M1377" s="15">
        <v>50</v>
      </c>
      <c r="N1377" s="15">
        <v>28</v>
      </c>
      <c r="O1377" s="15"/>
      <c r="P1377"/>
      <c r="Q1377"/>
      <c r="R1377" s="15" t="s">
        <v>5986</v>
      </c>
      <c r="S1377"/>
      <c r="T1377"/>
      <c r="U1377" s="15" t="s">
        <v>5982</v>
      </c>
      <c r="V1377" s="15" t="s">
        <v>5982</v>
      </c>
      <c r="W1377" s="15" t="s">
        <v>5986</v>
      </c>
      <c r="X1377" s="15" t="s">
        <v>5986</v>
      </c>
      <c r="Y1377" s="15" t="s">
        <v>5986</v>
      </c>
      <c r="Z1377" s="15" t="s">
        <v>5986</v>
      </c>
      <c r="AA1377" s="15">
        <v>340</v>
      </c>
      <c r="AB1377" s="15">
        <v>22</v>
      </c>
      <c r="AC1377" s="15" t="s">
        <v>5982</v>
      </c>
      <c r="AD1377" s="15" t="s">
        <v>5982</v>
      </c>
      <c r="AE1377" s="15" t="s">
        <v>5982</v>
      </c>
      <c r="AF1377" s="15">
        <v>1</v>
      </c>
      <c r="AG1377" s="15">
        <v>1</v>
      </c>
      <c r="AH1377" s="15">
        <v>1</v>
      </c>
      <c r="AI1377" s="15" t="s">
        <v>5986</v>
      </c>
      <c r="AJ1377" s="15" t="s">
        <v>5986</v>
      </c>
      <c r="AK1377" s="15" t="s">
        <v>5986</v>
      </c>
      <c r="AL1377" s="15"/>
      <c r="AM1377" s="15"/>
      <c r="AN1377" s="15"/>
      <c r="AO1377"/>
      <c r="AP1377" s="15">
        <v>1</v>
      </c>
      <c r="AQ1377"/>
    </row>
    <row r="1378" spans="1:43">
      <c r="A1378"/>
      <c r="B1378"/>
      <c r="C1378"/>
      <c r="D1378"/>
      <c r="E1378" s="19">
        <v>0.85416666666666663</v>
      </c>
      <c r="F1378"/>
      <c r="G1378"/>
      <c r="H1378" s="15">
        <v>870</v>
      </c>
      <c r="I1378" s="15">
        <v>100</v>
      </c>
      <c r="J1378" s="15" t="s">
        <v>5982</v>
      </c>
      <c r="K1378" s="15" t="s">
        <v>5986</v>
      </c>
      <c r="L1378" s="15">
        <v>2</v>
      </c>
      <c r="M1378" s="15">
        <v>715</v>
      </c>
      <c r="N1378" s="15">
        <v>615</v>
      </c>
      <c r="O1378" s="15" t="s">
        <v>5986</v>
      </c>
      <c r="P1378"/>
      <c r="Q1378"/>
      <c r="R1378" s="15" t="s">
        <v>5986</v>
      </c>
      <c r="S1378"/>
      <c r="T1378"/>
      <c r="U1378" s="15" t="s">
        <v>5986</v>
      </c>
      <c r="V1378" s="15" t="s">
        <v>5986</v>
      </c>
      <c r="W1378" s="15" t="s">
        <v>5982</v>
      </c>
      <c r="X1378" s="15" t="s">
        <v>5986</v>
      </c>
      <c r="Y1378" s="15" t="s">
        <v>5986</v>
      </c>
      <c r="Z1378" s="15" t="s">
        <v>5986</v>
      </c>
      <c r="AA1378" s="15">
        <v>135</v>
      </c>
      <c r="AB1378" s="15">
        <v>0</v>
      </c>
      <c r="AC1378" s="15" t="s">
        <v>5986</v>
      </c>
      <c r="AD1378" s="15" t="s">
        <v>5986</v>
      </c>
      <c r="AE1378" s="15" t="s">
        <v>5982</v>
      </c>
      <c r="AF1378" s="15"/>
      <c r="AG1378" s="15"/>
      <c r="AH1378" s="15">
        <v>1</v>
      </c>
      <c r="AI1378" s="15" t="s">
        <v>5986</v>
      </c>
      <c r="AJ1378" s="15" t="s">
        <v>5986</v>
      </c>
      <c r="AK1378" s="15" t="s">
        <v>5986</v>
      </c>
      <c r="AL1378" s="15"/>
      <c r="AM1378" s="15"/>
      <c r="AN1378" s="15"/>
      <c r="AO1378"/>
      <c r="AP1378" s="15">
        <v>1</v>
      </c>
      <c r="AQ1378"/>
    </row>
    <row r="1379" spans="1:43">
      <c r="A1379"/>
      <c r="B1379"/>
      <c r="C1379"/>
      <c r="D1379"/>
      <c r="E1379" s="19">
        <v>0.41666666666666669</v>
      </c>
      <c r="F1379"/>
      <c r="G1379"/>
      <c r="H1379" s="15">
        <v>851</v>
      </c>
      <c r="I1379" s="15">
        <v>11</v>
      </c>
      <c r="J1379" s="15" t="s">
        <v>5982</v>
      </c>
      <c r="K1379" s="15" t="s">
        <v>5982</v>
      </c>
      <c r="L1379" s="15">
        <v>2</v>
      </c>
      <c r="M1379" s="15">
        <v>120</v>
      </c>
      <c r="N1379" s="15">
        <v>90</v>
      </c>
      <c r="O1379" s="15" t="s">
        <v>5986</v>
      </c>
      <c r="P1379"/>
      <c r="Q1379"/>
      <c r="R1379" s="15" t="s">
        <v>5986</v>
      </c>
      <c r="S1379"/>
      <c r="T1379"/>
      <c r="U1379" s="15" t="s">
        <v>5982</v>
      </c>
      <c r="V1379" s="15" t="s">
        <v>5982</v>
      </c>
      <c r="W1379" s="15" t="s">
        <v>5986</v>
      </c>
      <c r="X1379" s="15" t="s">
        <v>5986</v>
      </c>
      <c r="Y1379" s="15" t="s">
        <v>5986</v>
      </c>
      <c r="Z1379" s="15" t="s">
        <v>5986</v>
      </c>
      <c r="AA1379" s="15">
        <v>840</v>
      </c>
      <c r="AB1379" s="15">
        <v>11</v>
      </c>
      <c r="AC1379" s="15" t="s">
        <v>5982</v>
      </c>
      <c r="AD1379" s="15" t="s">
        <v>5982</v>
      </c>
      <c r="AE1379" s="15" t="s">
        <v>5982</v>
      </c>
      <c r="AF1379" s="15">
        <v>1</v>
      </c>
      <c r="AG1379" s="15">
        <v>1</v>
      </c>
      <c r="AH1379" s="15">
        <v>1</v>
      </c>
      <c r="AI1379" s="15" t="s">
        <v>5986</v>
      </c>
      <c r="AJ1379" s="15" t="s">
        <v>5986</v>
      </c>
      <c r="AK1379" s="15" t="s">
        <v>5986</v>
      </c>
      <c r="AL1379" s="15"/>
      <c r="AM1379" s="15"/>
      <c r="AN1379" s="15"/>
      <c r="AO1379"/>
      <c r="AP1379" s="15">
        <v>1</v>
      </c>
      <c r="AQ1379"/>
    </row>
    <row r="1380" spans="1:43">
      <c r="A1380"/>
      <c r="B1380"/>
      <c r="C1380"/>
      <c r="D1380"/>
      <c r="E1380" s="19">
        <v>0.47916666666666669</v>
      </c>
      <c r="F1380"/>
      <c r="G1380"/>
      <c r="H1380" s="15">
        <v>535</v>
      </c>
      <c r="I1380" s="15">
        <v>44</v>
      </c>
      <c r="J1380" s="15" t="s">
        <v>5982</v>
      </c>
      <c r="K1380" s="15" t="s">
        <v>5982</v>
      </c>
      <c r="L1380" s="15">
        <v>2</v>
      </c>
      <c r="M1380" s="15">
        <v>32</v>
      </c>
      <c r="N1380" s="15">
        <v>0</v>
      </c>
      <c r="O1380" s="15" t="s">
        <v>5982</v>
      </c>
      <c r="P1380"/>
      <c r="Q1380"/>
      <c r="R1380" s="15"/>
      <c r="S1380"/>
      <c r="T1380"/>
      <c r="U1380" s="15" t="s">
        <v>5982</v>
      </c>
      <c r="V1380" s="15" t="s">
        <v>5982</v>
      </c>
      <c r="W1380" s="15" t="s">
        <v>5982</v>
      </c>
      <c r="X1380" s="15" t="s">
        <v>5986</v>
      </c>
      <c r="Y1380" s="15" t="s">
        <v>5986</v>
      </c>
      <c r="Z1380" s="15" t="s">
        <v>5986</v>
      </c>
      <c r="AA1380" s="15">
        <v>32</v>
      </c>
      <c r="AB1380" s="15">
        <v>0</v>
      </c>
      <c r="AC1380" s="15" t="s">
        <v>5982</v>
      </c>
      <c r="AD1380" s="15" t="s">
        <v>5982</v>
      </c>
      <c r="AE1380" s="15" t="s">
        <v>5986</v>
      </c>
      <c r="AF1380" s="15"/>
      <c r="AG1380" s="15"/>
      <c r="AH1380" s="15"/>
      <c r="AI1380" s="15" t="s">
        <v>5982</v>
      </c>
      <c r="AJ1380" s="15" t="s">
        <v>5982</v>
      </c>
      <c r="AK1380" s="15" t="s">
        <v>5986</v>
      </c>
      <c r="AL1380" s="15"/>
      <c r="AM1380" s="15"/>
      <c r="AN1380" s="15"/>
      <c r="AO1380"/>
      <c r="AP1380" s="15">
        <v>1</v>
      </c>
      <c r="AQ1380"/>
    </row>
    <row r="1381" spans="1:43">
      <c r="A1381"/>
      <c r="B1381"/>
      <c r="C1381"/>
      <c r="D1381"/>
      <c r="E1381" s="20" t="s">
        <v>6102</v>
      </c>
      <c r="F1381"/>
      <c r="G1381"/>
      <c r="H1381" s="15"/>
      <c r="I1381" s="15"/>
      <c r="J1381" s="15"/>
      <c r="K1381" s="15"/>
      <c r="L1381" s="15"/>
      <c r="M1381" s="15"/>
      <c r="N1381" s="15"/>
      <c r="O1381" s="15"/>
      <c r="P1381"/>
      <c r="Q1381"/>
      <c r="R1381" s="15"/>
      <c r="S1381"/>
      <c r="T1381"/>
      <c r="U1381" s="15"/>
      <c r="V1381" s="15"/>
      <c r="W1381" s="15"/>
      <c r="X1381" s="15"/>
      <c r="Y1381" s="15"/>
      <c r="Z1381" s="15"/>
      <c r="AA1381" s="15"/>
      <c r="AB1381" s="15"/>
      <c r="AC1381" s="15"/>
      <c r="AD1381" s="15"/>
      <c r="AE1381" s="15"/>
      <c r="AF1381" s="15"/>
      <c r="AG1381" s="15"/>
      <c r="AH1381" s="15"/>
      <c r="AI1381" s="15"/>
      <c r="AJ1381" s="15"/>
      <c r="AK1381" s="15"/>
      <c r="AL1381" s="15"/>
      <c r="AM1381" s="15"/>
      <c r="AN1381" s="15"/>
      <c r="AO1381"/>
      <c r="AP1381" s="15"/>
      <c r="AQ1381"/>
    </row>
    <row r="1382" spans="1:43">
      <c r="A1382"/>
      <c r="B1382"/>
      <c r="C1382"/>
      <c r="D1382"/>
      <c r="E1382" s="20" t="s">
        <v>6065</v>
      </c>
      <c r="F1382"/>
      <c r="G1382"/>
      <c r="H1382" s="15">
        <v>171</v>
      </c>
      <c r="I1382" s="15">
        <v>37</v>
      </c>
      <c r="J1382" s="15" t="s">
        <v>5982</v>
      </c>
      <c r="K1382" s="15" t="s">
        <v>5982</v>
      </c>
      <c r="L1382" s="15">
        <v>2</v>
      </c>
      <c r="M1382" s="15">
        <v>200</v>
      </c>
      <c r="N1382" s="15">
        <v>100</v>
      </c>
      <c r="O1382" s="15" t="s">
        <v>5982</v>
      </c>
      <c r="P1382"/>
      <c r="Q1382"/>
      <c r="R1382" s="15" t="s">
        <v>5982</v>
      </c>
      <c r="S1382"/>
      <c r="T1382"/>
      <c r="U1382" s="15" t="s">
        <v>5982</v>
      </c>
      <c r="V1382" s="15" t="s">
        <v>5982</v>
      </c>
      <c r="W1382" s="15" t="s">
        <v>5982</v>
      </c>
      <c r="X1382" s="15" t="s">
        <v>5986</v>
      </c>
      <c r="Y1382" s="15" t="s">
        <v>5986</v>
      </c>
      <c r="Z1382" s="15" t="s">
        <v>5986</v>
      </c>
      <c r="AA1382" s="15">
        <v>70</v>
      </c>
      <c r="AB1382" s="15">
        <v>18</v>
      </c>
      <c r="AC1382" s="15" t="s">
        <v>5982</v>
      </c>
      <c r="AD1382" s="15" t="s">
        <v>5986</v>
      </c>
      <c r="AE1382" s="15" t="s">
        <v>5982</v>
      </c>
      <c r="AF1382" s="15">
        <v>1</v>
      </c>
      <c r="AG1382" s="15"/>
      <c r="AH1382" s="15">
        <v>1</v>
      </c>
      <c r="AI1382" s="15" t="s">
        <v>5986</v>
      </c>
      <c r="AJ1382" s="15" t="s">
        <v>5986</v>
      </c>
      <c r="AK1382" s="15" t="s">
        <v>5986</v>
      </c>
      <c r="AL1382" s="15"/>
      <c r="AM1382" s="15"/>
      <c r="AN1382" s="15"/>
      <c r="AO1382"/>
      <c r="AP1382" s="15"/>
      <c r="AQ1382"/>
    </row>
    <row r="1383" spans="1:43">
      <c r="A1383"/>
      <c r="B1383"/>
      <c r="C1383"/>
      <c r="D1383"/>
      <c r="E1383" s="20" t="s">
        <v>6018</v>
      </c>
      <c r="F1383"/>
      <c r="G1383"/>
      <c r="H1383" s="15">
        <v>224</v>
      </c>
      <c r="I1383" s="15">
        <v>15</v>
      </c>
      <c r="J1383" s="15" t="s">
        <v>5982</v>
      </c>
      <c r="K1383" s="15" t="s">
        <v>5982</v>
      </c>
      <c r="L1383" s="15">
        <v>2</v>
      </c>
      <c r="M1383" s="15">
        <v>50</v>
      </c>
      <c r="N1383" s="15">
        <v>20</v>
      </c>
      <c r="O1383" s="15" t="s">
        <v>5982</v>
      </c>
      <c r="P1383"/>
      <c r="Q1383"/>
      <c r="R1383" s="15"/>
      <c r="S1383"/>
      <c r="T1383"/>
      <c r="U1383" s="15" t="s">
        <v>5982</v>
      </c>
      <c r="V1383" s="15" t="s">
        <v>5982</v>
      </c>
      <c r="W1383" s="15" t="s">
        <v>5982</v>
      </c>
      <c r="X1383" s="15" t="s">
        <v>5986</v>
      </c>
      <c r="Y1383" s="15" t="s">
        <v>5986</v>
      </c>
      <c r="Z1383" s="15" t="s">
        <v>5986</v>
      </c>
      <c r="AA1383" s="15">
        <v>50</v>
      </c>
      <c r="AB1383" s="15">
        <v>5</v>
      </c>
      <c r="AC1383" s="15" t="s">
        <v>5982</v>
      </c>
      <c r="AD1383" s="15" t="s">
        <v>5986</v>
      </c>
      <c r="AE1383" s="15" t="s">
        <v>5986</v>
      </c>
      <c r="AF1383" s="15">
        <v>1</v>
      </c>
      <c r="AG1383" s="15"/>
      <c r="AH1383" s="15"/>
      <c r="AI1383" s="15" t="s">
        <v>5986</v>
      </c>
      <c r="AJ1383" s="15" t="s">
        <v>5986</v>
      </c>
      <c r="AK1383" s="15" t="s">
        <v>5986</v>
      </c>
      <c r="AL1383" s="15"/>
      <c r="AM1383" s="15"/>
      <c r="AN1383" s="15"/>
      <c r="AO1383"/>
      <c r="AP1383" s="15"/>
      <c r="AQ1383"/>
    </row>
    <row r="1384" spans="1:43">
      <c r="A1384"/>
      <c r="B1384"/>
      <c r="C1384"/>
      <c r="D1384"/>
      <c r="E1384" s="20" t="s">
        <v>6021</v>
      </c>
      <c r="F1384"/>
      <c r="G1384"/>
      <c r="H1384" s="15">
        <v>511</v>
      </c>
      <c r="I1384" s="15">
        <v>70</v>
      </c>
      <c r="J1384" s="15" t="s">
        <v>5982</v>
      </c>
      <c r="K1384" s="15" t="s">
        <v>5982</v>
      </c>
      <c r="L1384" s="15">
        <v>2</v>
      </c>
      <c r="M1384" s="15">
        <v>287</v>
      </c>
      <c r="N1384" s="15">
        <v>87</v>
      </c>
      <c r="O1384" s="15" t="s">
        <v>5982</v>
      </c>
      <c r="P1384"/>
      <c r="Q1384"/>
      <c r="R1384" s="15" t="s">
        <v>5982</v>
      </c>
      <c r="S1384"/>
      <c r="T1384"/>
      <c r="U1384" s="15" t="s">
        <v>5982</v>
      </c>
      <c r="V1384" s="15" t="s">
        <v>5982</v>
      </c>
      <c r="W1384" s="15" t="s">
        <v>5982</v>
      </c>
      <c r="X1384" s="15" t="s">
        <v>5986</v>
      </c>
      <c r="Y1384" s="15" t="s">
        <v>5986</v>
      </c>
      <c r="Z1384" s="15" t="s">
        <v>5986</v>
      </c>
      <c r="AA1384" s="15">
        <v>72</v>
      </c>
      <c r="AB1384" s="15">
        <v>65</v>
      </c>
      <c r="AC1384" s="15" t="s">
        <v>5982</v>
      </c>
      <c r="AD1384" s="15" t="s">
        <v>5982</v>
      </c>
      <c r="AE1384" s="15" t="s">
        <v>5982</v>
      </c>
      <c r="AF1384" s="15">
        <v>1</v>
      </c>
      <c r="AG1384" s="15">
        <v>1</v>
      </c>
      <c r="AH1384" s="15">
        <v>1</v>
      </c>
      <c r="AI1384" s="15" t="s">
        <v>5986</v>
      </c>
      <c r="AJ1384" s="15" t="s">
        <v>5986</v>
      </c>
      <c r="AK1384" s="15" t="s">
        <v>5986</v>
      </c>
      <c r="AL1384" s="15"/>
      <c r="AM1384" s="15"/>
      <c r="AN1384" s="15"/>
      <c r="AO1384"/>
      <c r="AP1384" s="15"/>
      <c r="AQ1384"/>
    </row>
    <row r="1385" spans="1:43">
      <c r="A1385"/>
      <c r="B1385"/>
      <c r="C1385"/>
      <c r="D1385"/>
      <c r="E1385" s="20" t="s">
        <v>6030</v>
      </c>
      <c r="F1385"/>
      <c r="G1385"/>
      <c r="H1385" s="15">
        <v>258</v>
      </c>
      <c r="I1385" s="15">
        <v>24</v>
      </c>
      <c r="J1385" s="15" t="s">
        <v>5982</v>
      </c>
      <c r="K1385" s="15" t="s">
        <v>5982</v>
      </c>
      <c r="L1385" s="15">
        <v>2</v>
      </c>
      <c r="M1385" s="15">
        <v>300</v>
      </c>
      <c r="N1385" s="15">
        <v>100</v>
      </c>
      <c r="O1385" s="15" t="s">
        <v>5982</v>
      </c>
      <c r="P1385"/>
      <c r="Q1385"/>
      <c r="R1385" s="15" t="s">
        <v>5982</v>
      </c>
      <c r="S1385"/>
      <c r="T1385"/>
      <c r="U1385" s="15" t="s">
        <v>5982</v>
      </c>
      <c r="V1385" s="15" t="s">
        <v>5982</v>
      </c>
      <c r="W1385" s="15" t="s">
        <v>5982</v>
      </c>
      <c r="X1385" s="15" t="s">
        <v>5986</v>
      </c>
      <c r="Y1385" s="15" t="s">
        <v>5986</v>
      </c>
      <c r="Z1385" s="15" t="s">
        <v>5986</v>
      </c>
      <c r="AA1385" s="15">
        <v>35</v>
      </c>
      <c r="AB1385" s="15">
        <v>14</v>
      </c>
      <c r="AC1385" s="15" t="s">
        <v>5982</v>
      </c>
      <c r="AD1385" s="15" t="s">
        <v>5986</v>
      </c>
      <c r="AE1385" s="15" t="s">
        <v>5986</v>
      </c>
      <c r="AF1385" s="15">
        <v>1</v>
      </c>
      <c r="AG1385" s="15"/>
      <c r="AH1385" s="15"/>
      <c r="AI1385" s="15" t="s">
        <v>5986</v>
      </c>
      <c r="AJ1385" s="15" t="s">
        <v>5986</v>
      </c>
      <c r="AK1385" s="15" t="s">
        <v>5986</v>
      </c>
      <c r="AL1385" s="15"/>
      <c r="AM1385" s="15"/>
      <c r="AN1385" s="15"/>
      <c r="AO1385"/>
      <c r="AP1385" s="15"/>
      <c r="AQ1385"/>
    </row>
    <row r="1386" spans="1:43">
      <c r="A1386"/>
      <c r="B1386"/>
      <c r="C1386"/>
      <c r="D1386"/>
      <c r="E1386" s="19">
        <v>0.41666666666666669</v>
      </c>
      <c r="F1386"/>
      <c r="G1386"/>
      <c r="H1386" s="15">
        <v>534</v>
      </c>
      <c r="I1386" s="15">
        <v>370</v>
      </c>
      <c r="J1386" s="15" t="s">
        <v>5982</v>
      </c>
      <c r="K1386" s="15" t="s">
        <v>5982</v>
      </c>
      <c r="L1386" s="15">
        <v>2</v>
      </c>
      <c r="M1386" s="15">
        <v>532</v>
      </c>
      <c r="N1386" s="15"/>
      <c r="O1386" s="15" t="s">
        <v>5982</v>
      </c>
      <c r="P1386"/>
      <c r="Q1386"/>
      <c r="R1386" s="15" t="s">
        <v>5986</v>
      </c>
      <c r="S1386"/>
      <c r="T1386"/>
      <c r="U1386" s="15" t="s">
        <v>5982</v>
      </c>
      <c r="V1386" s="15" t="s">
        <v>5986</v>
      </c>
      <c r="W1386" s="15" t="s">
        <v>5982</v>
      </c>
      <c r="X1386" s="15" t="s">
        <v>5986</v>
      </c>
      <c r="Y1386" s="15" t="s">
        <v>5986</v>
      </c>
      <c r="Z1386" s="15" t="s">
        <v>5986</v>
      </c>
      <c r="AA1386" s="15">
        <v>395</v>
      </c>
      <c r="AB1386" s="15">
        <v>25</v>
      </c>
      <c r="AC1386" s="15" t="s">
        <v>5982</v>
      </c>
      <c r="AD1386" s="15" t="s">
        <v>5982</v>
      </c>
      <c r="AE1386" s="15" t="s">
        <v>5982</v>
      </c>
      <c r="AF1386" s="15">
        <v>1</v>
      </c>
      <c r="AG1386" s="15">
        <v>1</v>
      </c>
      <c r="AH1386" s="15">
        <v>1</v>
      </c>
      <c r="AI1386" s="15" t="s">
        <v>5982</v>
      </c>
      <c r="AJ1386" s="15" t="s">
        <v>5982</v>
      </c>
      <c r="AK1386" s="15" t="s">
        <v>5982</v>
      </c>
      <c r="AL1386" s="15">
        <v>1</v>
      </c>
      <c r="AM1386" s="15">
        <v>1</v>
      </c>
      <c r="AN1386" s="15">
        <v>1</v>
      </c>
      <c r="AO1386"/>
      <c r="AP1386" s="15">
        <v>1</v>
      </c>
      <c r="AQ1386"/>
    </row>
    <row r="1387" spans="1:43">
      <c r="A1387"/>
      <c r="B1387"/>
      <c r="C1387"/>
      <c r="D1387"/>
      <c r="E1387" s="19">
        <v>0.54166666666666663</v>
      </c>
      <c r="F1387"/>
      <c r="G1387"/>
      <c r="H1387" s="15">
        <v>960</v>
      </c>
      <c r="I1387" s="15">
        <v>250</v>
      </c>
      <c r="J1387" s="15" t="s">
        <v>5982</v>
      </c>
      <c r="K1387" s="15" t="s">
        <v>5982</v>
      </c>
      <c r="L1387" s="15">
        <v>2</v>
      </c>
      <c r="M1387" s="15">
        <v>895</v>
      </c>
      <c r="N1387" s="15">
        <v>636</v>
      </c>
      <c r="O1387" s="15" t="s">
        <v>5982</v>
      </c>
      <c r="P1387"/>
      <c r="Q1387"/>
      <c r="R1387" s="15" t="s">
        <v>5986</v>
      </c>
      <c r="S1387"/>
      <c r="T1387"/>
      <c r="U1387" s="15" t="s">
        <v>5982</v>
      </c>
      <c r="V1387" s="15" t="s">
        <v>5986</v>
      </c>
      <c r="W1387" s="15" t="s">
        <v>5982</v>
      </c>
      <c r="X1387" s="15" t="s">
        <v>5986</v>
      </c>
      <c r="Y1387" s="15" t="s">
        <v>5986</v>
      </c>
      <c r="Z1387" s="15" t="s">
        <v>5986</v>
      </c>
      <c r="AA1387" s="15">
        <v>259</v>
      </c>
      <c r="AB1387" s="15">
        <v>9</v>
      </c>
      <c r="AC1387" s="15" t="s">
        <v>5982</v>
      </c>
      <c r="AD1387" s="15" t="s">
        <v>5982</v>
      </c>
      <c r="AE1387" s="15" t="s">
        <v>5982</v>
      </c>
      <c r="AF1387" s="15">
        <v>1</v>
      </c>
      <c r="AG1387" s="15">
        <v>1</v>
      </c>
      <c r="AH1387" s="15">
        <v>1</v>
      </c>
      <c r="AI1387" s="15" t="s">
        <v>5982</v>
      </c>
      <c r="AJ1387" s="15" t="s">
        <v>5982</v>
      </c>
      <c r="AK1387" s="15" t="s">
        <v>5982</v>
      </c>
      <c r="AL1387" s="15">
        <v>1</v>
      </c>
      <c r="AM1387" s="15">
        <v>1</v>
      </c>
      <c r="AN1387" s="15">
        <v>1</v>
      </c>
      <c r="AO1387"/>
      <c r="AP1387" s="15"/>
      <c r="AQ1387"/>
    </row>
    <row r="1388" spans="1:43">
      <c r="A1388"/>
      <c r="B1388"/>
      <c r="C1388"/>
      <c r="D1388"/>
      <c r="E1388" s="19">
        <v>0.48958333333333331</v>
      </c>
      <c r="F1388"/>
      <c r="G1388"/>
      <c r="H1388" s="15">
        <v>277</v>
      </c>
      <c r="I1388" s="15">
        <v>195</v>
      </c>
      <c r="J1388" s="15" t="s">
        <v>5982</v>
      </c>
      <c r="K1388" s="15" t="s">
        <v>5982</v>
      </c>
      <c r="L1388" s="15">
        <v>2</v>
      </c>
      <c r="M1388" s="15">
        <v>367</v>
      </c>
      <c r="N1388" s="15">
        <v>86</v>
      </c>
      <c r="O1388" s="15" t="s">
        <v>5986</v>
      </c>
      <c r="P1388"/>
      <c r="Q1388"/>
      <c r="R1388" s="15" t="s">
        <v>5986</v>
      </c>
      <c r="S1388"/>
      <c r="T1388"/>
      <c r="U1388" s="15" t="s">
        <v>5982</v>
      </c>
      <c r="V1388" s="15" t="s">
        <v>5986</v>
      </c>
      <c r="W1388" s="15" t="s">
        <v>5982</v>
      </c>
      <c r="X1388" s="15" t="s">
        <v>5986</v>
      </c>
      <c r="Y1388" s="15" t="s">
        <v>5986</v>
      </c>
      <c r="Z1388" s="15" t="s">
        <v>5986</v>
      </c>
      <c r="AA1388" s="15">
        <v>281</v>
      </c>
      <c r="AB1388" s="15">
        <v>76</v>
      </c>
      <c r="AC1388" s="15" t="s">
        <v>5982</v>
      </c>
      <c r="AD1388" s="15" t="s">
        <v>5982</v>
      </c>
      <c r="AE1388" s="15" t="s">
        <v>5982</v>
      </c>
      <c r="AF1388" s="15">
        <v>1</v>
      </c>
      <c r="AG1388" s="15">
        <v>1</v>
      </c>
      <c r="AH1388" s="15">
        <v>1</v>
      </c>
      <c r="AI1388" s="15" t="s">
        <v>5982</v>
      </c>
      <c r="AJ1388" s="15" t="s">
        <v>5982</v>
      </c>
      <c r="AK1388" s="15" t="s">
        <v>5982</v>
      </c>
      <c r="AL1388" s="15">
        <v>1</v>
      </c>
      <c r="AM1388" s="15">
        <v>1</v>
      </c>
      <c r="AN1388" s="15">
        <v>1</v>
      </c>
      <c r="AO1388"/>
      <c r="AP1388" s="15"/>
      <c r="AQ1388"/>
    </row>
    <row r="1389" spans="1:43">
      <c r="A1389"/>
      <c r="B1389"/>
      <c r="C1389"/>
      <c r="D1389"/>
      <c r="E1389" s="19">
        <v>0.45833333333333331</v>
      </c>
      <c r="F1389"/>
      <c r="G1389"/>
      <c r="H1389" s="15">
        <v>221</v>
      </c>
      <c r="I1389" s="15">
        <v>118</v>
      </c>
      <c r="J1389" s="15" t="s">
        <v>5982</v>
      </c>
      <c r="K1389" s="15" t="s">
        <v>5982</v>
      </c>
      <c r="L1389" s="15">
        <v>2</v>
      </c>
      <c r="M1389" s="15">
        <v>246</v>
      </c>
      <c r="N1389" s="15">
        <v>115</v>
      </c>
      <c r="O1389" s="15" t="s">
        <v>5986</v>
      </c>
      <c r="P1389"/>
      <c r="Q1389"/>
      <c r="R1389" s="15" t="s">
        <v>5986</v>
      </c>
      <c r="S1389"/>
      <c r="T1389"/>
      <c r="U1389" s="15" t="s">
        <v>5982</v>
      </c>
      <c r="V1389" s="15" t="s">
        <v>5986</v>
      </c>
      <c r="W1389" s="15" t="s">
        <v>5982</v>
      </c>
      <c r="X1389" s="15" t="s">
        <v>5986</v>
      </c>
      <c r="Y1389" s="15" t="s">
        <v>5986</v>
      </c>
      <c r="Z1389" s="15" t="s">
        <v>5986</v>
      </c>
      <c r="AA1389" s="15">
        <v>131</v>
      </c>
      <c r="AB1389" s="15">
        <v>13</v>
      </c>
      <c r="AC1389" s="15" t="s">
        <v>5982</v>
      </c>
      <c r="AD1389" s="15" t="s">
        <v>5982</v>
      </c>
      <c r="AE1389" s="15" t="s">
        <v>5982</v>
      </c>
      <c r="AF1389" s="15">
        <v>1</v>
      </c>
      <c r="AG1389" s="15">
        <v>1</v>
      </c>
      <c r="AH1389" s="15">
        <v>1</v>
      </c>
      <c r="AI1389" s="15" t="s">
        <v>5982</v>
      </c>
      <c r="AJ1389" s="15" t="s">
        <v>5982</v>
      </c>
      <c r="AK1389" s="15" t="s">
        <v>5982</v>
      </c>
      <c r="AL1389" s="15">
        <v>1</v>
      </c>
      <c r="AM1389" s="15">
        <v>1</v>
      </c>
      <c r="AN1389" s="15">
        <v>1</v>
      </c>
      <c r="AO1389"/>
      <c r="AP1389" s="15"/>
      <c r="AQ1389"/>
    </row>
    <row r="1390" spans="1:43">
      <c r="A1390"/>
      <c r="B1390"/>
      <c r="C1390"/>
      <c r="D1390"/>
      <c r="E1390" s="19">
        <v>0.375</v>
      </c>
      <c r="F1390"/>
      <c r="G1390"/>
      <c r="H1390" s="15">
        <v>202</v>
      </c>
      <c r="I1390" s="15">
        <v>130</v>
      </c>
      <c r="J1390" s="15" t="s">
        <v>5982</v>
      </c>
      <c r="K1390" s="15" t="s">
        <v>5982</v>
      </c>
      <c r="L1390" s="15">
        <v>2</v>
      </c>
      <c r="M1390" s="15">
        <v>202</v>
      </c>
      <c r="N1390" s="15">
        <v>53</v>
      </c>
      <c r="O1390" s="15"/>
      <c r="P1390"/>
      <c r="Q1390"/>
      <c r="R1390" s="15" t="s">
        <v>5986</v>
      </c>
      <c r="S1390"/>
      <c r="T1390"/>
      <c r="U1390" s="15" t="s">
        <v>5982</v>
      </c>
      <c r="V1390" s="15" t="s">
        <v>5986</v>
      </c>
      <c r="W1390" s="15" t="s">
        <v>5982</v>
      </c>
      <c r="X1390" s="15" t="s">
        <v>5986</v>
      </c>
      <c r="Y1390" s="15" t="s">
        <v>5986</v>
      </c>
      <c r="Z1390" s="15" t="s">
        <v>5986</v>
      </c>
      <c r="AA1390" s="15">
        <v>149</v>
      </c>
      <c r="AB1390" s="15">
        <v>19</v>
      </c>
      <c r="AC1390" s="15" t="s">
        <v>5982</v>
      </c>
      <c r="AD1390" s="15" t="s">
        <v>5982</v>
      </c>
      <c r="AE1390" s="15" t="s">
        <v>5982</v>
      </c>
      <c r="AF1390" s="15">
        <v>1</v>
      </c>
      <c r="AG1390" s="15">
        <v>1</v>
      </c>
      <c r="AH1390" s="15">
        <v>1</v>
      </c>
      <c r="AI1390" s="15" t="s">
        <v>5982</v>
      </c>
      <c r="AJ1390" s="15" t="s">
        <v>5982</v>
      </c>
      <c r="AK1390" s="15" t="s">
        <v>5982</v>
      </c>
      <c r="AL1390" s="15">
        <v>1</v>
      </c>
      <c r="AM1390" s="15">
        <v>1</v>
      </c>
      <c r="AN1390" s="15">
        <v>1</v>
      </c>
      <c r="AO1390"/>
      <c r="AP1390" s="15">
        <v>1</v>
      </c>
      <c r="AQ1390"/>
    </row>
    <row r="1391" spans="1:43">
      <c r="A1391"/>
      <c r="B1391"/>
      <c r="C1391"/>
      <c r="D1391"/>
      <c r="E1391" s="19">
        <v>0.33333333333333331</v>
      </c>
      <c r="F1391"/>
      <c r="G1391"/>
      <c r="H1391" s="15">
        <v>214</v>
      </c>
      <c r="I1391" s="15">
        <v>20</v>
      </c>
      <c r="J1391" s="15" t="s">
        <v>5982</v>
      </c>
      <c r="K1391" s="15" t="s">
        <v>5982</v>
      </c>
      <c r="L1391" s="15">
        <v>2</v>
      </c>
      <c r="M1391" s="15">
        <v>250</v>
      </c>
      <c r="N1391" s="15">
        <v>136</v>
      </c>
      <c r="O1391" s="15" t="s">
        <v>5986</v>
      </c>
      <c r="P1391"/>
      <c r="Q1391"/>
      <c r="R1391" s="15" t="s">
        <v>5982</v>
      </c>
      <c r="S1391"/>
      <c r="T1391"/>
      <c r="U1391" s="15" t="s">
        <v>5982</v>
      </c>
      <c r="V1391" s="15" t="s">
        <v>5982</v>
      </c>
      <c r="W1391" s="15" t="s">
        <v>5982</v>
      </c>
      <c r="X1391" s="15" t="s">
        <v>5986</v>
      </c>
      <c r="Y1391" s="15" t="s">
        <v>5986</v>
      </c>
      <c r="Z1391" s="15" t="s">
        <v>5986</v>
      </c>
      <c r="AA1391" s="15">
        <v>114</v>
      </c>
      <c r="AB1391" s="15">
        <v>111</v>
      </c>
      <c r="AC1391" s="15" t="s">
        <v>5982</v>
      </c>
      <c r="AD1391" s="15" t="s">
        <v>5982</v>
      </c>
      <c r="AE1391" s="15" t="s">
        <v>5982</v>
      </c>
      <c r="AF1391" s="15">
        <v>1</v>
      </c>
      <c r="AG1391" s="15">
        <v>1</v>
      </c>
      <c r="AH1391" s="15">
        <v>1</v>
      </c>
      <c r="AI1391" s="15" t="s">
        <v>5982</v>
      </c>
      <c r="AJ1391" s="15" t="s">
        <v>5982</v>
      </c>
      <c r="AK1391" s="15" t="s">
        <v>5982</v>
      </c>
      <c r="AL1391" s="15">
        <v>1</v>
      </c>
      <c r="AM1391" s="15">
        <v>1</v>
      </c>
      <c r="AN1391" s="15">
        <v>1</v>
      </c>
      <c r="AO1391"/>
      <c r="AP1391" s="15"/>
      <c r="AQ1391"/>
    </row>
    <row r="1392" spans="1:43">
      <c r="A1392"/>
      <c r="B1392"/>
      <c r="C1392"/>
      <c r="D1392"/>
      <c r="E1392" s="19">
        <v>0.29166666666666669</v>
      </c>
      <c r="F1392"/>
      <c r="G1392"/>
      <c r="H1392" s="15">
        <v>142</v>
      </c>
      <c r="I1392" s="15">
        <v>50</v>
      </c>
      <c r="J1392" s="15" t="s">
        <v>5982</v>
      </c>
      <c r="K1392" s="15" t="s">
        <v>5982</v>
      </c>
      <c r="L1392" s="15">
        <v>2</v>
      </c>
      <c r="M1392" s="15">
        <v>150</v>
      </c>
      <c r="N1392" s="15">
        <v>74</v>
      </c>
      <c r="O1392" s="15" t="s">
        <v>5982</v>
      </c>
      <c r="P1392"/>
      <c r="Q1392"/>
      <c r="R1392" s="15" t="s">
        <v>5982</v>
      </c>
      <c r="S1392"/>
      <c r="T1392"/>
      <c r="U1392" s="15" t="s">
        <v>5982</v>
      </c>
      <c r="V1392" s="15" t="s">
        <v>5982</v>
      </c>
      <c r="W1392" s="15" t="s">
        <v>5982</v>
      </c>
      <c r="X1392" s="15" t="s">
        <v>5986</v>
      </c>
      <c r="Y1392" s="15" t="s">
        <v>5986</v>
      </c>
      <c r="Z1392" s="15" t="s">
        <v>5986</v>
      </c>
      <c r="AA1392" s="15">
        <v>76</v>
      </c>
      <c r="AB1392" s="15">
        <v>74</v>
      </c>
      <c r="AC1392" s="15" t="s">
        <v>5982</v>
      </c>
      <c r="AD1392" s="15" t="s">
        <v>5982</v>
      </c>
      <c r="AE1392" s="15" t="s">
        <v>5982</v>
      </c>
      <c r="AF1392" s="15">
        <v>1</v>
      </c>
      <c r="AG1392" s="15">
        <v>1</v>
      </c>
      <c r="AH1392" s="15">
        <v>1</v>
      </c>
      <c r="AI1392" s="15" t="s">
        <v>5982</v>
      </c>
      <c r="AJ1392" s="15" t="s">
        <v>5982</v>
      </c>
      <c r="AK1392" s="15" t="s">
        <v>5982</v>
      </c>
      <c r="AL1392" s="15">
        <v>1</v>
      </c>
      <c r="AM1392" s="15">
        <v>1</v>
      </c>
      <c r="AN1392" s="15">
        <v>1</v>
      </c>
      <c r="AO1392"/>
      <c r="AP1392" s="15"/>
      <c r="AQ1392"/>
    </row>
    <row r="1393" spans="1:43">
      <c r="A1393"/>
      <c r="B1393"/>
      <c r="C1393"/>
      <c r="D1393"/>
      <c r="E1393" s="19">
        <v>0.31944444444444448</v>
      </c>
      <c r="F1393"/>
      <c r="G1393"/>
      <c r="H1393" s="15">
        <v>319</v>
      </c>
      <c r="I1393" s="15">
        <v>47</v>
      </c>
      <c r="J1393" s="15" t="s">
        <v>5982</v>
      </c>
      <c r="K1393" s="15" t="s">
        <v>5982</v>
      </c>
      <c r="L1393" s="15">
        <v>2</v>
      </c>
      <c r="M1393" s="15">
        <v>350</v>
      </c>
      <c r="N1393" s="15">
        <v>148</v>
      </c>
      <c r="O1393" s="15" t="s">
        <v>5982</v>
      </c>
      <c r="P1393"/>
      <c r="Q1393"/>
      <c r="R1393" s="15"/>
      <c r="S1393"/>
      <c r="T1393"/>
      <c r="U1393" s="15" t="s">
        <v>5982</v>
      </c>
      <c r="V1393" s="15" t="s">
        <v>5982</v>
      </c>
      <c r="W1393" s="15" t="s">
        <v>5982</v>
      </c>
      <c r="X1393" s="15" t="s">
        <v>5986</v>
      </c>
      <c r="Y1393" s="15" t="s">
        <v>5986</v>
      </c>
      <c r="Z1393" s="15" t="s">
        <v>5986</v>
      </c>
      <c r="AA1393" s="15">
        <v>202</v>
      </c>
      <c r="AB1393" s="15">
        <v>57</v>
      </c>
      <c r="AC1393" s="15" t="s">
        <v>5982</v>
      </c>
      <c r="AD1393" s="15" t="s">
        <v>5982</v>
      </c>
      <c r="AE1393" s="15" t="s">
        <v>5982</v>
      </c>
      <c r="AF1393" s="15">
        <v>1</v>
      </c>
      <c r="AG1393" s="15">
        <v>1</v>
      </c>
      <c r="AH1393" s="15">
        <v>1</v>
      </c>
      <c r="AI1393" s="15" t="s">
        <v>5982</v>
      </c>
      <c r="AJ1393" s="15" t="s">
        <v>5982</v>
      </c>
      <c r="AK1393" s="15" t="s">
        <v>5982</v>
      </c>
      <c r="AL1393" s="15">
        <v>1</v>
      </c>
      <c r="AM1393" s="15">
        <v>1</v>
      </c>
      <c r="AN1393" s="15">
        <v>1</v>
      </c>
      <c r="AO1393"/>
      <c r="AP1393" s="15"/>
      <c r="AQ1393"/>
    </row>
    <row r="1394" spans="1:43">
      <c r="A1394"/>
      <c r="B1394"/>
      <c r="C1394"/>
      <c r="D1394"/>
      <c r="E1394" s="19">
        <v>0.41666666666666669</v>
      </c>
      <c r="F1394"/>
      <c r="G1394"/>
      <c r="H1394" s="15">
        <v>576</v>
      </c>
      <c r="I1394" s="15">
        <v>35</v>
      </c>
      <c r="J1394" s="15" t="s">
        <v>5982</v>
      </c>
      <c r="K1394" s="15" t="s">
        <v>5982</v>
      </c>
      <c r="L1394" s="15">
        <v>2</v>
      </c>
      <c r="M1394" s="15">
        <v>600</v>
      </c>
      <c r="N1394" s="15">
        <v>436</v>
      </c>
      <c r="O1394" s="15" t="s">
        <v>5982</v>
      </c>
      <c r="P1394"/>
      <c r="Q1394"/>
      <c r="R1394" s="15" t="s">
        <v>5982</v>
      </c>
      <c r="S1394"/>
      <c r="T1394"/>
      <c r="U1394" s="15" t="s">
        <v>5982</v>
      </c>
      <c r="V1394" s="15" t="s">
        <v>5982</v>
      </c>
      <c r="W1394" s="15" t="s">
        <v>5982</v>
      </c>
      <c r="X1394" s="15" t="s">
        <v>5986</v>
      </c>
      <c r="Y1394" s="15" t="s">
        <v>5986</v>
      </c>
      <c r="Z1394" s="15" t="s">
        <v>5986</v>
      </c>
      <c r="AA1394" s="15">
        <v>164</v>
      </c>
      <c r="AB1394" s="15">
        <v>52</v>
      </c>
      <c r="AC1394" s="15" t="s">
        <v>5982</v>
      </c>
      <c r="AD1394" s="15" t="s">
        <v>5982</v>
      </c>
      <c r="AE1394" s="15" t="s">
        <v>5982</v>
      </c>
      <c r="AF1394" s="15">
        <v>1</v>
      </c>
      <c r="AG1394" s="15">
        <v>1</v>
      </c>
      <c r="AH1394" s="15">
        <v>1</v>
      </c>
      <c r="AI1394" s="15" t="s">
        <v>5982</v>
      </c>
      <c r="AJ1394" s="15" t="s">
        <v>5982</v>
      </c>
      <c r="AK1394" s="15" t="s">
        <v>5982</v>
      </c>
      <c r="AL1394" s="15">
        <v>1</v>
      </c>
      <c r="AM1394" s="15">
        <v>1</v>
      </c>
      <c r="AN1394" s="15">
        <v>1</v>
      </c>
      <c r="AO1394"/>
      <c r="AP1394" s="15">
        <v>1</v>
      </c>
      <c r="AQ1394"/>
    </row>
    <row r="1395" spans="1:43">
      <c r="A1395"/>
      <c r="B1395"/>
      <c r="C1395"/>
      <c r="D1395"/>
      <c r="E1395" s="19">
        <v>0.39583333333333331</v>
      </c>
      <c r="F1395"/>
      <c r="G1395"/>
      <c r="H1395" s="15">
        <v>713</v>
      </c>
      <c r="I1395" s="15">
        <v>25</v>
      </c>
      <c r="J1395" s="15" t="s">
        <v>5982</v>
      </c>
      <c r="K1395" s="15" t="s">
        <v>5982</v>
      </c>
      <c r="L1395" s="15">
        <v>2</v>
      </c>
      <c r="M1395" s="15">
        <v>750</v>
      </c>
      <c r="N1395" s="15">
        <v>229</v>
      </c>
      <c r="O1395" s="15" t="s">
        <v>5982</v>
      </c>
      <c r="P1395"/>
      <c r="Q1395"/>
      <c r="R1395" s="15" t="s">
        <v>5982</v>
      </c>
      <c r="S1395"/>
      <c r="T1395"/>
      <c r="U1395" s="15" t="s">
        <v>5982</v>
      </c>
      <c r="V1395" s="15" t="s">
        <v>5982</v>
      </c>
      <c r="W1395" s="15" t="s">
        <v>5982</v>
      </c>
      <c r="X1395" s="15" t="s">
        <v>5986</v>
      </c>
      <c r="Y1395" s="15" t="s">
        <v>5986</v>
      </c>
      <c r="Z1395" s="15" t="s">
        <v>5986</v>
      </c>
      <c r="AA1395" s="15">
        <v>521</v>
      </c>
      <c r="AB1395" s="15">
        <v>55</v>
      </c>
      <c r="AC1395" s="15" t="s">
        <v>5982</v>
      </c>
      <c r="AD1395" s="15" t="s">
        <v>5982</v>
      </c>
      <c r="AE1395" s="15" t="s">
        <v>5982</v>
      </c>
      <c r="AF1395" s="15">
        <v>1</v>
      </c>
      <c r="AG1395" s="15">
        <v>1</v>
      </c>
      <c r="AH1395" s="15">
        <v>1</v>
      </c>
      <c r="AI1395" s="15" t="s">
        <v>5982</v>
      </c>
      <c r="AJ1395" s="15" t="s">
        <v>5982</v>
      </c>
      <c r="AK1395" s="15" t="s">
        <v>5982</v>
      </c>
      <c r="AL1395" s="15">
        <v>1</v>
      </c>
      <c r="AM1395" s="15">
        <v>1</v>
      </c>
      <c r="AN1395" s="15">
        <v>1</v>
      </c>
      <c r="AO1395"/>
      <c r="AP1395" s="15">
        <v>1</v>
      </c>
      <c r="AQ1395"/>
    </row>
    <row r="1396" spans="1:43">
      <c r="A1396"/>
      <c r="B1396"/>
      <c r="C1396"/>
      <c r="D1396"/>
      <c r="E1396" s="19">
        <v>0.3125</v>
      </c>
      <c r="F1396"/>
      <c r="G1396"/>
      <c r="H1396" s="15">
        <v>734</v>
      </c>
      <c r="I1396" s="15">
        <v>145</v>
      </c>
      <c r="J1396" s="15" t="s">
        <v>5982</v>
      </c>
      <c r="K1396" s="15" t="s">
        <v>5982</v>
      </c>
      <c r="L1396" s="15">
        <v>2</v>
      </c>
      <c r="M1396" s="15">
        <v>750</v>
      </c>
      <c r="N1396" s="15">
        <v>675</v>
      </c>
      <c r="O1396" s="15" t="s">
        <v>5982</v>
      </c>
      <c r="P1396"/>
      <c r="Q1396"/>
      <c r="R1396" s="15" t="s">
        <v>5982</v>
      </c>
      <c r="S1396"/>
      <c r="T1396"/>
      <c r="U1396" s="15" t="s">
        <v>5982</v>
      </c>
      <c r="V1396" s="15" t="s">
        <v>5982</v>
      </c>
      <c r="W1396" s="15" t="s">
        <v>5982</v>
      </c>
      <c r="X1396" s="15" t="s">
        <v>5986</v>
      </c>
      <c r="Y1396" s="15" t="s">
        <v>5986</v>
      </c>
      <c r="Z1396" s="15" t="s">
        <v>5986</v>
      </c>
      <c r="AA1396" s="15">
        <v>75</v>
      </c>
      <c r="AB1396" s="15">
        <v>145</v>
      </c>
      <c r="AC1396" s="15" t="s">
        <v>5982</v>
      </c>
      <c r="AD1396" s="15" t="s">
        <v>5982</v>
      </c>
      <c r="AE1396" s="15" t="s">
        <v>5982</v>
      </c>
      <c r="AF1396" s="15">
        <v>1</v>
      </c>
      <c r="AG1396" s="15">
        <v>1</v>
      </c>
      <c r="AH1396" s="15">
        <v>1</v>
      </c>
      <c r="AI1396" s="15" t="s">
        <v>5982</v>
      </c>
      <c r="AJ1396" s="15" t="s">
        <v>5982</v>
      </c>
      <c r="AK1396" s="15" t="s">
        <v>5982</v>
      </c>
      <c r="AL1396" s="15">
        <v>1</v>
      </c>
      <c r="AM1396" s="15">
        <v>1</v>
      </c>
      <c r="AN1396" s="15">
        <v>1</v>
      </c>
      <c r="AO1396"/>
      <c r="AP1396" s="15"/>
      <c r="AQ1396"/>
    </row>
    <row r="1397" spans="1:43">
      <c r="A1397"/>
      <c r="B1397"/>
      <c r="C1397"/>
      <c r="D1397"/>
      <c r="E1397" s="19">
        <v>0.375</v>
      </c>
      <c r="F1397"/>
      <c r="G1397"/>
      <c r="H1397" s="15">
        <v>379</v>
      </c>
      <c r="I1397" s="15">
        <v>23</v>
      </c>
      <c r="J1397" s="15" t="s">
        <v>5982</v>
      </c>
      <c r="K1397" s="15" t="s">
        <v>5982</v>
      </c>
      <c r="L1397" s="15">
        <v>2</v>
      </c>
      <c r="M1397" s="15">
        <v>400</v>
      </c>
      <c r="N1397" s="15">
        <v>336</v>
      </c>
      <c r="O1397" s="15" t="s">
        <v>5986</v>
      </c>
      <c r="P1397"/>
      <c r="Q1397"/>
      <c r="R1397" s="15" t="s">
        <v>5982</v>
      </c>
      <c r="S1397"/>
      <c r="T1397"/>
      <c r="U1397" s="15" t="s">
        <v>5982</v>
      </c>
      <c r="V1397" s="15" t="s">
        <v>5982</v>
      </c>
      <c r="W1397" s="15" t="s">
        <v>5982</v>
      </c>
      <c r="X1397" s="15" t="s">
        <v>5986</v>
      </c>
      <c r="Y1397" s="15" t="s">
        <v>5986</v>
      </c>
      <c r="Z1397" s="15" t="s">
        <v>5986</v>
      </c>
      <c r="AA1397" s="15">
        <v>64</v>
      </c>
      <c r="AB1397" s="15">
        <v>23</v>
      </c>
      <c r="AC1397" s="15" t="s">
        <v>5982</v>
      </c>
      <c r="AD1397" s="15" t="s">
        <v>5982</v>
      </c>
      <c r="AE1397" s="15" t="s">
        <v>5982</v>
      </c>
      <c r="AF1397" s="15">
        <v>1</v>
      </c>
      <c r="AG1397" s="15">
        <v>1</v>
      </c>
      <c r="AH1397" s="15">
        <v>1</v>
      </c>
      <c r="AI1397" s="15" t="s">
        <v>5982</v>
      </c>
      <c r="AJ1397" s="15" t="s">
        <v>5982</v>
      </c>
      <c r="AK1397" s="15" t="s">
        <v>5982</v>
      </c>
      <c r="AL1397" s="15">
        <v>1</v>
      </c>
      <c r="AM1397" s="15">
        <v>1</v>
      </c>
      <c r="AN1397" s="15">
        <v>1</v>
      </c>
      <c r="AO1397"/>
      <c r="AP1397" s="15"/>
      <c r="AQ1397"/>
    </row>
    <row r="1398" spans="1:43">
      <c r="A1398"/>
      <c r="B1398"/>
      <c r="C1398"/>
      <c r="D1398"/>
      <c r="E1398" s="19">
        <v>0.40625</v>
      </c>
      <c r="F1398"/>
      <c r="G1398"/>
      <c r="H1398" s="15">
        <v>870</v>
      </c>
      <c r="I1398" s="15">
        <v>480</v>
      </c>
      <c r="J1398" s="15" t="s">
        <v>5982</v>
      </c>
      <c r="K1398" s="15" t="s">
        <v>5982</v>
      </c>
      <c r="L1398" s="15">
        <v>2</v>
      </c>
      <c r="M1398" s="15">
        <v>920</v>
      </c>
      <c r="N1398" s="15">
        <v>100</v>
      </c>
      <c r="O1398" s="15" t="s">
        <v>5986</v>
      </c>
      <c r="P1398"/>
      <c r="Q1398"/>
      <c r="R1398" s="15" t="s">
        <v>5986</v>
      </c>
      <c r="S1398"/>
      <c r="T1398"/>
      <c r="U1398" s="15" t="s">
        <v>5982</v>
      </c>
      <c r="V1398" s="15" t="s">
        <v>5982</v>
      </c>
      <c r="W1398" s="15" t="s">
        <v>5982</v>
      </c>
      <c r="X1398" s="15" t="s">
        <v>5986</v>
      </c>
      <c r="Y1398" s="15" t="s">
        <v>5986</v>
      </c>
      <c r="Z1398" s="15" t="s">
        <v>5986</v>
      </c>
      <c r="AA1398" s="15">
        <v>410</v>
      </c>
      <c r="AB1398" s="15">
        <v>0</v>
      </c>
      <c r="AC1398" s="15" t="s">
        <v>5982</v>
      </c>
      <c r="AD1398" s="15" t="s">
        <v>5982</v>
      </c>
      <c r="AE1398" s="15" t="s">
        <v>5982</v>
      </c>
      <c r="AF1398" s="15">
        <v>1</v>
      </c>
      <c r="AG1398" s="15">
        <v>1</v>
      </c>
      <c r="AH1398" s="15">
        <v>1</v>
      </c>
      <c r="AI1398" s="15" t="s">
        <v>5986</v>
      </c>
      <c r="AJ1398" s="15" t="s">
        <v>5986</v>
      </c>
      <c r="AK1398" s="15" t="s">
        <v>5986</v>
      </c>
      <c r="AL1398" s="15"/>
      <c r="AM1398" s="15"/>
      <c r="AN1398" s="15"/>
      <c r="AO1398"/>
      <c r="AP1398" s="15">
        <v>1</v>
      </c>
      <c r="AQ1398"/>
    </row>
    <row r="1399" spans="1:43">
      <c r="A1399"/>
      <c r="B1399"/>
      <c r="C1399"/>
      <c r="D1399"/>
      <c r="E1399" s="19">
        <v>0.34027777777777773</v>
      </c>
      <c r="F1399"/>
      <c r="G1399"/>
      <c r="H1399" s="15">
        <v>250</v>
      </c>
      <c r="I1399" s="15">
        <v>58</v>
      </c>
      <c r="J1399" s="15" t="s">
        <v>5982</v>
      </c>
      <c r="K1399" s="15" t="s">
        <v>5982</v>
      </c>
      <c r="L1399" s="15">
        <v>2</v>
      </c>
      <c r="M1399" s="15">
        <v>280</v>
      </c>
      <c r="N1399" s="15">
        <v>0</v>
      </c>
      <c r="O1399" s="15" t="s">
        <v>5986</v>
      </c>
      <c r="P1399"/>
      <c r="Q1399"/>
      <c r="R1399" s="15" t="s">
        <v>5982</v>
      </c>
      <c r="S1399"/>
      <c r="T1399"/>
      <c r="U1399" s="15" t="s">
        <v>5982</v>
      </c>
      <c r="V1399" s="15" t="s">
        <v>5982</v>
      </c>
      <c r="W1399" s="15" t="s">
        <v>5982</v>
      </c>
      <c r="X1399" s="15" t="s">
        <v>5986</v>
      </c>
      <c r="Y1399" s="15" t="s">
        <v>5986</v>
      </c>
      <c r="Z1399" s="15" t="s">
        <v>5986</v>
      </c>
      <c r="AA1399" s="15">
        <v>246</v>
      </c>
      <c r="AB1399" s="15">
        <v>154</v>
      </c>
      <c r="AC1399" s="15" t="s">
        <v>5982</v>
      </c>
      <c r="AD1399" s="15" t="s">
        <v>5982</v>
      </c>
      <c r="AE1399" s="15" t="s">
        <v>5982</v>
      </c>
      <c r="AF1399" s="15">
        <v>1</v>
      </c>
      <c r="AG1399" s="15">
        <v>1</v>
      </c>
      <c r="AH1399" s="15">
        <v>1</v>
      </c>
      <c r="AI1399" s="15" t="s">
        <v>5982</v>
      </c>
      <c r="AJ1399" s="15" t="s">
        <v>5982</v>
      </c>
      <c r="AK1399" s="15" t="s">
        <v>5982</v>
      </c>
      <c r="AL1399" s="15">
        <v>1</v>
      </c>
      <c r="AM1399" s="15">
        <v>1</v>
      </c>
      <c r="AN1399" s="15">
        <v>1</v>
      </c>
      <c r="AO1399"/>
      <c r="AP1399" s="15"/>
      <c r="AQ1399"/>
    </row>
    <row r="1400" spans="1:43">
      <c r="A1400"/>
      <c r="B1400"/>
      <c r="C1400"/>
      <c r="D1400"/>
      <c r="E1400" s="19">
        <v>0.39583333333333331</v>
      </c>
      <c r="F1400"/>
      <c r="G1400"/>
      <c r="H1400" s="15">
        <v>250</v>
      </c>
      <c r="I1400" s="15">
        <v>98</v>
      </c>
      <c r="J1400" s="15" t="s">
        <v>5982</v>
      </c>
      <c r="K1400" s="15" t="s">
        <v>5982</v>
      </c>
      <c r="L1400" s="15">
        <v>2</v>
      </c>
      <c r="M1400" s="15">
        <v>250</v>
      </c>
      <c r="N1400" s="15">
        <v>0</v>
      </c>
      <c r="O1400" s="15" t="s">
        <v>5982</v>
      </c>
      <c r="P1400"/>
      <c r="Q1400"/>
      <c r="R1400" s="15"/>
      <c r="S1400"/>
      <c r="T1400"/>
      <c r="U1400" s="15" t="s">
        <v>5982</v>
      </c>
      <c r="V1400" s="15" t="s">
        <v>5982</v>
      </c>
      <c r="W1400" s="15" t="s">
        <v>5982</v>
      </c>
      <c r="X1400" s="15" t="s">
        <v>5986</v>
      </c>
      <c r="Y1400" s="15" t="s">
        <v>5986</v>
      </c>
      <c r="Z1400" s="15" t="s">
        <v>5986</v>
      </c>
      <c r="AA1400" s="15">
        <v>200</v>
      </c>
      <c r="AB1400" s="15">
        <v>98</v>
      </c>
      <c r="AC1400" s="15" t="s">
        <v>5982</v>
      </c>
      <c r="AD1400" s="15" t="s">
        <v>5982</v>
      </c>
      <c r="AE1400" s="15" t="s">
        <v>5982</v>
      </c>
      <c r="AF1400" s="15">
        <v>1</v>
      </c>
      <c r="AG1400" s="15">
        <v>1</v>
      </c>
      <c r="AH1400" s="15">
        <v>1</v>
      </c>
      <c r="AI1400" s="15" t="s">
        <v>5982</v>
      </c>
      <c r="AJ1400" s="15" t="s">
        <v>5982</v>
      </c>
      <c r="AK1400" s="15" t="s">
        <v>5982</v>
      </c>
      <c r="AL1400" s="15">
        <v>1</v>
      </c>
      <c r="AM1400" s="15">
        <v>1</v>
      </c>
      <c r="AN1400" s="15">
        <v>1</v>
      </c>
      <c r="AO1400"/>
      <c r="AP1400" s="15">
        <v>1</v>
      </c>
      <c r="AQ1400"/>
    </row>
    <row r="1401" spans="1:43">
      <c r="A1401"/>
      <c r="B1401"/>
      <c r="C1401"/>
      <c r="D1401"/>
      <c r="E1401" s="19">
        <v>0.4236111111111111</v>
      </c>
      <c r="F1401"/>
      <c r="G1401"/>
      <c r="H1401" s="15">
        <v>442</v>
      </c>
      <c r="I1401" s="15">
        <v>85</v>
      </c>
      <c r="J1401" s="15" t="s">
        <v>5982</v>
      </c>
      <c r="K1401" s="15" t="s">
        <v>5982</v>
      </c>
      <c r="L1401" s="15">
        <v>2</v>
      </c>
      <c r="M1401" s="15">
        <v>500</v>
      </c>
      <c r="N1401" s="15">
        <v>250</v>
      </c>
      <c r="O1401" s="15" t="s">
        <v>5982</v>
      </c>
      <c r="P1401"/>
      <c r="Q1401"/>
      <c r="R1401" s="15" t="s">
        <v>5986</v>
      </c>
      <c r="S1401"/>
      <c r="T1401"/>
      <c r="U1401" s="15" t="s">
        <v>5982</v>
      </c>
      <c r="V1401" s="15" t="s">
        <v>5982</v>
      </c>
      <c r="W1401" s="15" t="s">
        <v>5982</v>
      </c>
      <c r="X1401" s="15" t="s">
        <v>5986</v>
      </c>
      <c r="Y1401" s="15" t="s">
        <v>5986</v>
      </c>
      <c r="Z1401" s="15" t="s">
        <v>5986</v>
      </c>
      <c r="AA1401" s="15">
        <v>150</v>
      </c>
      <c r="AB1401" s="15">
        <v>85</v>
      </c>
      <c r="AC1401" s="15" t="s">
        <v>5982</v>
      </c>
      <c r="AD1401" s="15" t="s">
        <v>5982</v>
      </c>
      <c r="AE1401" s="15" t="s">
        <v>5982</v>
      </c>
      <c r="AF1401" s="15">
        <v>1</v>
      </c>
      <c r="AG1401" s="15">
        <v>1</v>
      </c>
      <c r="AH1401" s="15">
        <v>1</v>
      </c>
      <c r="AI1401" s="15" t="s">
        <v>5982</v>
      </c>
      <c r="AJ1401" s="15" t="s">
        <v>5982</v>
      </c>
      <c r="AK1401" s="15" t="s">
        <v>5982</v>
      </c>
      <c r="AL1401" s="15">
        <v>1</v>
      </c>
      <c r="AM1401" s="15">
        <v>1</v>
      </c>
      <c r="AN1401" s="15">
        <v>1</v>
      </c>
      <c r="AO1401"/>
      <c r="AP1401" s="15"/>
      <c r="AQ1401"/>
    </row>
    <row r="1402" spans="1:43">
      <c r="A1402"/>
      <c r="B1402"/>
      <c r="C1402"/>
      <c r="D1402"/>
      <c r="E1402" s="19">
        <v>0.44444444444444442</v>
      </c>
      <c r="F1402"/>
      <c r="G1402"/>
      <c r="H1402" s="15">
        <v>700</v>
      </c>
      <c r="I1402" s="15">
        <v>131</v>
      </c>
      <c r="J1402" s="15" t="s">
        <v>5982</v>
      </c>
      <c r="K1402" s="15" t="s">
        <v>5982</v>
      </c>
      <c r="L1402" s="15"/>
      <c r="M1402" s="15">
        <v>700</v>
      </c>
      <c r="N1402" s="15">
        <v>78</v>
      </c>
      <c r="O1402" s="15" t="s">
        <v>5982</v>
      </c>
      <c r="P1402"/>
      <c r="Q1402"/>
      <c r="R1402" s="15" t="s">
        <v>5986</v>
      </c>
      <c r="S1402"/>
      <c r="T1402"/>
      <c r="U1402" s="15" t="s">
        <v>5982</v>
      </c>
      <c r="V1402" s="15" t="s">
        <v>5982</v>
      </c>
      <c r="W1402" s="15" t="s">
        <v>5982</v>
      </c>
      <c r="X1402" s="15" t="s">
        <v>5986</v>
      </c>
      <c r="Y1402" s="15" t="s">
        <v>5986</v>
      </c>
      <c r="Z1402" s="15" t="s">
        <v>5982</v>
      </c>
      <c r="AA1402" s="15">
        <v>131</v>
      </c>
      <c r="AB1402" s="15">
        <v>161</v>
      </c>
      <c r="AC1402" s="15" t="s">
        <v>5982</v>
      </c>
      <c r="AD1402" s="15" t="s">
        <v>5982</v>
      </c>
      <c r="AE1402" s="15" t="s">
        <v>5982</v>
      </c>
      <c r="AF1402" s="15">
        <v>1</v>
      </c>
      <c r="AG1402" s="15">
        <v>1</v>
      </c>
      <c r="AH1402" s="15">
        <v>1</v>
      </c>
      <c r="AI1402" s="15" t="s">
        <v>5982</v>
      </c>
      <c r="AJ1402" s="15" t="s">
        <v>5982</v>
      </c>
      <c r="AK1402" s="15" t="s">
        <v>5982</v>
      </c>
      <c r="AL1402" s="15"/>
      <c r="AM1402" s="15"/>
      <c r="AN1402" s="15"/>
      <c r="AO1402"/>
      <c r="AP1402" s="15"/>
      <c r="AQ1402"/>
    </row>
    <row r="1403" spans="1:43">
      <c r="A1403"/>
      <c r="B1403"/>
      <c r="C1403"/>
      <c r="D1403"/>
      <c r="E1403" s="19">
        <v>0.43055555555555558</v>
      </c>
      <c r="F1403"/>
      <c r="G1403"/>
      <c r="H1403" s="15">
        <v>700</v>
      </c>
      <c r="I1403" s="15">
        <v>150</v>
      </c>
      <c r="J1403" s="15" t="s">
        <v>5982</v>
      </c>
      <c r="K1403" s="15" t="s">
        <v>5982</v>
      </c>
      <c r="L1403" s="15">
        <v>2</v>
      </c>
      <c r="M1403" s="15">
        <v>500</v>
      </c>
      <c r="N1403" s="15">
        <v>45</v>
      </c>
      <c r="O1403" s="15" t="s">
        <v>5986</v>
      </c>
      <c r="P1403"/>
      <c r="Q1403"/>
      <c r="R1403" s="15" t="s">
        <v>5986</v>
      </c>
      <c r="S1403"/>
      <c r="T1403"/>
      <c r="U1403" s="15" t="s">
        <v>5982</v>
      </c>
      <c r="V1403" s="15" t="s">
        <v>5982</v>
      </c>
      <c r="W1403" s="15" t="s">
        <v>5982</v>
      </c>
      <c r="X1403" s="15" t="s">
        <v>5986</v>
      </c>
      <c r="Y1403" s="15" t="s">
        <v>5986</v>
      </c>
      <c r="Z1403" s="15" t="s">
        <v>5986</v>
      </c>
      <c r="AA1403" s="15">
        <v>150</v>
      </c>
      <c r="AB1403" s="15">
        <v>50</v>
      </c>
      <c r="AC1403" s="15" t="s">
        <v>5982</v>
      </c>
      <c r="AD1403" s="15" t="s">
        <v>5982</v>
      </c>
      <c r="AE1403" s="15" t="s">
        <v>5982</v>
      </c>
      <c r="AF1403" s="15">
        <v>1</v>
      </c>
      <c r="AG1403" s="15">
        <v>1</v>
      </c>
      <c r="AH1403" s="15">
        <v>1</v>
      </c>
      <c r="AI1403" s="15" t="s">
        <v>5982</v>
      </c>
      <c r="AJ1403" s="15" t="s">
        <v>5982</v>
      </c>
      <c r="AK1403" s="15" t="s">
        <v>5982</v>
      </c>
      <c r="AL1403" s="15">
        <v>1</v>
      </c>
      <c r="AM1403" s="15">
        <v>1</v>
      </c>
      <c r="AN1403" s="15">
        <v>1</v>
      </c>
      <c r="AO1403"/>
      <c r="AP1403" s="15">
        <v>1</v>
      </c>
      <c r="AQ1403"/>
    </row>
    <row r="1404" spans="1:43">
      <c r="A1404"/>
      <c r="B1404"/>
      <c r="C1404"/>
      <c r="D1404"/>
      <c r="E1404" s="19">
        <v>0.47916666666666669</v>
      </c>
      <c r="F1404"/>
      <c r="G1404"/>
      <c r="H1404" s="15">
        <v>200</v>
      </c>
      <c r="I1404" s="15">
        <v>120</v>
      </c>
      <c r="J1404" s="15" t="s">
        <v>5982</v>
      </c>
      <c r="K1404" s="15" t="s">
        <v>5982</v>
      </c>
      <c r="L1404" s="15">
        <v>2</v>
      </c>
      <c r="M1404" s="15">
        <v>200</v>
      </c>
      <c r="N1404" s="15">
        <v>50</v>
      </c>
      <c r="O1404" s="15" t="s">
        <v>5986</v>
      </c>
      <c r="P1404"/>
      <c r="Q1404"/>
      <c r="R1404" s="15" t="s">
        <v>5986</v>
      </c>
      <c r="S1404"/>
      <c r="T1404"/>
      <c r="U1404" s="15" t="s">
        <v>5982</v>
      </c>
      <c r="V1404" s="15" t="s">
        <v>5982</v>
      </c>
      <c r="W1404" s="15" t="s">
        <v>5982</v>
      </c>
      <c r="X1404" s="15" t="s">
        <v>5986</v>
      </c>
      <c r="Y1404" s="15" t="s">
        <v>5986</v>
      </c>
      <c r="Z1404" s="15" t="s">
        <v>5986</v>
      </c>
      <c r="AA1404" s="15">
        <v>55</v>
      </c>
      <c r="AB1404" s="15">
        <v>20</v>
      </c>
      <c r="AC1404" s="15" t="s">
        <v>5982</v>
      </c>
      <c r="AD1404" s="15" t="s">
        <v>5982</v>
      </c>
      <c r="AE1404" s="15" t="s">
        <v>5982</v>
      </c>
      <c r="AF1404" s="15">
        <v>1</v>
      </c>
      <c r="AG1404" s="15">
        <v>1</v>
      </c>
      <c r="AH1404" s="15">
        <v>1</v>
      </c>
      <c r="AI1404" s="15" t="s">
        <v>5982</v>
      </c>
      <c r="AJ1404" s="15" t="s">
        <v>5982</v>
      </c>
      <c r="AK1404" s="15" t="s">
        <v>5982</v>
      </c>
      <c r="AL1404" s="15">
        <v>1</v>
      </c>
      <c r="AM1404" s="15">
        <v>1</v>
      </c>
      <c r="AN1404" s="15">
        <v>1</v>
      </c>
      <c r="AO1404"/>
      <c r="AP1404" s="15"/>
      <c r="AQ1404"/>
    </row>
    <row r="1405" spans="1:43">
      <c r="A1405"/>
      <c r="B1405"/>
      <c r="C1405"/>
      <c r="D1405"/>
      <c r="E1405" s="20" t="s">
        <v>6032</v>
      </c>
      <c r="F1405"/>
      <c r="G1405"/>
      <c r="H1405" s="15">
        <v>290</v>
      </c>
      <c r="I1405" s="15">
        <v>206</v>
      </c>
      <c r="J1405" s="15" t="s">
        <v>5982</v>
      </c>
      <c r="K1405" s="15" t="s">
        <v>5982</v>
      </c>
      <c r="L1405" s="15">
        <v>2</v>
      </c>
      <c r="M1405" s="15">
        <v>290</v>
      </c>
      <c r="N1405" s="15">
        <v>10</v>
      </c>
      <c r="O1405" s="15" t="s">
        <v>5982</v>
      </c>
      <c r="P1405"/>
      <c r="Q1405"/>
      <c r="R1405" s="15" t="s">
        <v>5986</v>
      </c>
      <c r="S1405"/>
      <c r="T1405"/>
      <c r="U1405" s="15" t="s">
        <v>5982</v>
      </c>
      <c r="V1405" s="15" t="s">
        <v>5982</v>
      </c>
      <c r="W1405" s="15" t="s">
        <v>5982</v>
      </c>
      <c r="X1405" s="15" t="s">
        <v>5986</v>
      </c>
      <c r="Y1405" s="15" t="s">
        <v>5986</v>
      </c>
      <c r="Z1405" s="15" t="s">
        <v>5986</v>
      </c>
      <c r="AA1405" s="15">
        <v>150</v>
      </c>
      <c r="AB1405" s="15">
        <v>280</v>
      </c>
      <c r="AC1405" s="15" t="s">
        <v>5982</v>
      </c>
      <c r="AD1405" s="15" t="s">
        <v>5982</v>
      </c>
      <c r="AE1405" s="15" t="s">
        <v>5982</v>
      </c>
      <c r="AF1405" s="15">
        <v>1</v>
      </c>
      <c r="AG1405" s="15">
        <v>1</v>
      </c>
      <c r="AH1405" s="15">
        <v>1</v>
      </c>
      <c r="AI1405" s="15" t="s">
        <v>5982</v>
      </c>
      <c r="AJ1405" s="15" t="s">
        <v>5982</v>
      </c>
      <c r="AK1405" s="15" t="s">
        <v>5982</v>
      </c>
      <c r="AL1405" s="15">
        <v>1</v>
      </c>
      <c r="AM1405" s="15">
        <v>1</v>
      </c>
      <c r="AN1405" s="15">
        <v>1</v>
      </c>
      <c r="AO1405"/>
      <c r="AP1405" s="15"/>
      <c r="AQ1405"/>
    </row>
    <row r="1406" spans="1:43">
      <c r="A1406"/>
      <c r="B1406"/>
      <c r="C1406"/>
      <c r="D1406"/>
      <c r="E1406" s="20" t="s">
        <v>6028</v>
      </c>
      <c r="F1406"/>
      <c r="G1406"/>
      <c r="H1406" s="15">
        <v>216</v>
      </c>
      <c r="I1406" s="15">
        <v>115</v>
      </c>
      <c r="J1406" s="15" t="s">
        <v>5982</v>
      </c>
      <c r="K1406" s="15" t="s">
        <v>5982</v>
      </c>
      <c r="L1406" s="15">
        <v>2</v>
      </c>
      <c r="M1406" s="15">
        <v>300</v>
      </c>
      <c r="N1406" s="15">
        <v>100</v>
      </c>
      <c r="O1406" s="15" t="s">
        <v>5986</v>
      </c>
      <c r="P1406"/>
      <c r="Q1406"/>
      <c r="R1406" s="15" t="s">
        <v>5986</v>
      </c>
      <c r="S1406"/>
      <c r="T1406"/>
      <c r="U1406" s="15" t="s">
        <v>5982</v>
      </c>
      <c r="V1406" s="15" t="s">
        <v>5982</v>
      </c>
      <c r="W1406" s="15" t="s">
        <v>5982</v>
      </c>
      <c r="X1406" s="15" t="s">
        <v>5986</v>
      </c>
      <c r="Y1406" s="15" t="s">
        <v>5986</v>
      </c>
      <c r="Z1406" s="15" t="s">
        <v>5986</v>
      </c>
      <c r="AA1406" s="15">
        <v>49</v>
      </c>
      <c r="AB1406" s="15">
        <v>200</v>
      </c>
      <c r="AC1406" s="15" t="s">
        <v>5982</v>
      </c>
      <c r="AD1406" s="15" t="s">
        <v>5982</v>
      </c>
      <c r="AE1406" s="15" t="s">
        <v>5982</v>
      </c>
      <c r="AF1406" s="15">
        <v>1</v>
      </c>
      <c r="AG1406" s="15">
        <v>1</v>
      </c>
      <c r="AH1406" s="15">
        <v>1</v>
      </c>
      <c r="AI1406" s="15" t="s">
        <v>5982</v>
      </c>
      <c r="AJ1406" s="15" t="s">
        <v>5982</v>
      </c>
      <c r="AK1406" s="15" t="s">
        <v>5982</v>
      </c>
      <c r="AL1406" s="15">
        <v>1</v>
      </c>
      <c r="AM1406" s="15">
        <v>1</v>
      </c>
      <c r="AN1406" s="15">
        <v>1</v>
      </c>
      <c r="AO1406"/>
      <c r="AP1406" s="15">
        <v>1</v>
      </c>
      <c r="AQ1406"/>
    </row>
    <row r="1407" spans="1:43">
      <c r="A1407"/>
      <c r="B1407"/>
      <c r="C1407"/>
      <c r="D1407"/>
      <c r="E1407" s="20" t="s">
        <v>6034</v>
      </c>
      <c r="F1407"/>
      <c r="G1407"/>
      <c r="H1407" s="15">
        <v>1378</v>
      </c>
      <c r="I1407" s="15">
        <v>300</v>
      </c>
      <c r="J1407" s="15" t="s">
        <v>5982</v>
      </c>
      <c r="K1407" s="15" t="s">
        <v>5982</v>
      </c>
      <c r="L1407" s="15">
        <v>2</v>
      </c>
      <c r="M1407" s="15">
        <v>1400</v>
      </c>
      <c r="N1407" s="15">
        <v>1107</v>
      </c>
      <c r="O1407" s="15" t="s">
        <v>5986</v>
      </c>
      <c r="P1407"/>
      <c r="Q1407"/>
      <c r="R1407" s="15" t="s">
        <v>5986</v>
      </c>
      <c r="S1407"/>
      <c r="T1407"/>
      <c r="U1407" s="15" t="s">
        <v>5982</v>
      </c>
      <c r="V1407" s="15" t="s">
        <v>5982</v>
      </c>
      <c r="W1407" s="15" t="s">
        <v>5982</v>
      </c>
      <c r="X1407" s="15" t="s">
        <v>5986</v>
      </c>
      <c r="Y1407" s="15" t="s">
        <v>5986</v>
      </c>
      <c r="Z1407" s="15" t="s">
        <v>5986</v>
      </c>
      <c r="AA1407" s="15">
        <v>75</v>
      </c>
      <c r="AB1407" s="15">
        <v>293</v>
      </c>
      <c r="AC1407" s="15" t="s">
        <v>5982</v>
      </c>
      <c r="AD1407" s="15" t="s">
        <v>5982</v>
      </c>
      <c r="AE1407" s="15" t="s">
        <v>5982</v>
      </c>
      <c r="AF1407" s="15">
        <v>1</v>
      </c>
      <c r="AG1407" s="15">
        <v>1</v>
      </c>
      <c r="AH1407" s="15">
        <v>1</v>
      </c>
      <c r="AI1407" s="15" t="s">
        <v>5982</v>
      </c>
      <c r="AJ1407" s="15" t="s">
        <v>5982</v>
      </c>
      <c r="AK1407" s="15" t="s">
        <v>5982</v>
      </c>
      <c r="AL1407" s="15">
        <v>1</v>
      </c>
      <c r="AM1407" s="15">
        <v>1</v>
      </c>
      <c r="AN1407" s="15">
        <v>1</v>
      </c>
      <c r="AO1407"/>
      <c r="AP1407" s="15">
        <v>1</v>
      </c>
      <c r="AQ1407"/>
    </row>
    <row r="1408" spans="1:43">
      <c r="A1408"/>
      <c r="B1408"/>
      <c r="C1408"/>
      <c r="D1408"/>
      <c r="E1408" s="20" t="s">
        <v>6032</v>
      </c>
      <c r="F1408"/>
      <c r="G1408"/>
      <c r="H1408" s="15">
        <v>600</v>
      </c>
      <c r="I1408" s="15">
        <v>510</v>
      </c>
      <c r="J1408" s="15" t="s">
        <v>5982</v>
      </c>
      <c r="K1408" s="15" t="s">
        <v>5982</v>
      </c>
      <c r="L1408" s="15">
        <v>2</v>
      </c>
      <c r="M1408" s="15">
        <v>635</v>
      </c>
      <c r="N1408" s="15">
        <v>52</v>
      </c>
      <c r="O1408" s="15" t="s">
        <v>5986</v>
      </c>
      <c r="P1408"/>
      <c r="Q1408"/>
      <c r="R1408" s="15" t="s">
        <v>5986</v>
      </c>
      <c r="S1408"/>
      <c r="T1408"/>
      <c r="U1408" s="15" t="s">
        <v>5982</v>
      </c>
      <c r="V1408" s="15" t="s">
        <v>5982</v>
      </c>
      <c r="W1408" s="15" t="s">
        <v>5982</v>
      </c>
      <c r="X1408" s="15" t="s">
        <v>5986</v>
      </c>
      <c r="Y1408" s="15" t="s">
        <v>5986</v>
      </c>
      <c r="Z1408" s="15" t="s">
        <v>5986</v>
      </c>
      <c r="AA1408" s="15">
        <v>130</v>
      </c>
      <c r="AB1408" s="15">
        <v>583</v>
      </c>
      <c r="AC1408" s="15" t="s">
        <v>5982</v>
      </c>
      <c r="AD1408" s="15" t="s">
        <v>5982</v>
      </c>
      <c r="AE1408" s="15" t="s">
        <v>5982</v>
      </c>
      <c r="AF1408" s="15">
        <v>1</v>
      </c>
      <c r="AG1408" s="15">
        <v>1</v>
      </c>
      <c r="AH1408" s="15">
        <v>1</v>
      </c>
      <c r="AI1408" s="15" t="s">
        <v>5982</v>
      </c>
      <c r="AJ1408" s="15" t="s">
        <v>5982</v>
      </c>
      <c r="AK1408" s="15" t="s">
        <v>5982</v>
      </c>
      <c r="AL1408" s="15">
        <v>1</v>
      </c>
      <c r="AM1408" s="15">
        <v>1</v>
      </c>
      <c r="AN1408" s="15">
        <v>1</v>
      </c>
      <c r="AO1408"/>
      <c r="AP1408" s="15"/>
      <c r="AQ1408"/>
    </row>
    <row r="1409" spans="1:43">
      <c r="A1409"/>
      <c r="B1409"/>
      <c r="C1409"/>
      <c r="D1409"/>
      <c r="E1409" s="20" t="s">
        <v>6105</v>
      </c>
      <c r="F1409"/>
      <c r="G1409"/>
      <c r="H1409" s="15">
        <v>1010</v>
      </c>
      <c r="I1409" s="15">
        <v>500</v>
      </c>
      <c r="J1409" s="15" t="s">
        <v>5982</v>
      </c>
      <c r="K1409" s="15" t="s">
        <v>5982</v>
      </c>
      <c r="L1409" s="15">
        <v>2</v>
      </c>
      <c r="M1409" s="15">
        <v>0</v>
      </c>
      <c r="N1409" s="15">
        <v>26</v>
      </c>
      <c r="O1409" s="15" t="s">
        <v>5982</v>
      </c>
      <c r="P1409"/>
      <c r="Q1409"/>
      <c r="R1409" s="15" t="s">
        <v>5986</v>
      </c>
      <c r="S1409"/>
      <c r="T1409"/>
      <c r="U1409" s="15" t="s">
        <v>5982</v>
      </c>
      <c r="V1409" s="15" t="s">
        <v>5982</v>
      </c>
      <c r="W1409" s="15" t="s">
        <v>5982</v>
      </c>
      <c r="X1409" s="15" t="s">
        <v>5986</v>
      </c>
      <c r="Y1409" s="15" t="s">
        <v>5986</v>
      </c>
      <c r="Z1409" s="15" t="s">
        <v>5986</v>
      </c>
      <c r="AA1409" s="15">
        <v>310</v>
      </c>
      <c r="AB1409" s="15">
        <v>874</v>
      </c>
      <c r="AC1409" s="15" t="s">
        <v>5982</v>
      </c>
      <c r="AD1409" s="15" t="s">
        <v>5982</v>
      </c>
      <c r="AE1409" s="15" t="s">
        <v>5982</v>
      </c>
      <c r="AF1409" s="15">
        <v>1</v>
      </c>
      <c r="AG1409" s="15">
        <v>1</v>
      </c>
      <c r="AH1409" s="15">
        <v>1</v>
      </c>
      <c r="AI1409" s="15" t="s">
        <v>5982</v>
      </c>
      <c r="AJ1409" s="15" t="s">
        <v>5982</v>
      </c>
      <c r="AK1409" s="15" t="s">
        <v>5982</v>
      </c>
      <c r="AL1409" s="15">
        <v>1</v>
      </c>
      <c r="AM1409" s="15">
        <v>1</v>
      </c>
      <c r="AN1409" s="15">
        <v>1</v>
      </c>
      <c r="AO1409"/>
      <c r="AP1409" s="15">
        <v>1</v>
      </c>
      <c r="AQ1409"/>
    </row>
    <row r="1410" spans="1:43">
      <c r="A1410"/>
      <c r="B1410"/>
      <c r="C1410"/>
      <c r="D1410"/>
      <c r="E1410" s="19">
        <v>0.4201388888888889</v>
      </c>
      <c r="F1410"/>
      <c r="G1410"/>
      <c r="H1410" s="15"/>
      <c r="I1410" s="15"/>
      <c r="J1410" s="15" t="s">
        <v>5982</v>
      </c>
      <c r="K1410" s="15" t="s">
        <v>5982</v>
      </c>
      <c r="L1410" s="15">
        <v>2</v>
      </c>
      <c r="M1410" s="15">
        <v>695</v>
      </c>
      <c r="N1410" s="15">
        <v>190</v>
      </c>
      <c r="O1410" s="15" t="s">
        <v>5986</v>
      </c>
      <c r="P1410"/>
      <c r="Q1410"/>
      <c r="R1410" s="15" t="s">
        <v>5986</v>
      </c>
      <c r="S1410"/>
      <c r="T1410"/>
      <c r="U1410" s="15" t="s">
        <v>5982</v>
      </c>
      <c r="V1410" s="15" t="s">
        <v>5982</v>
      </c>
      <c r="W1410" s="15" t="s">
        <v>5982</v>
      </c>
      <c r="X1410" s="15" t="s">
        <v>5986</v>
      </c>
      <c r="Y1410" s="15" t="s">
        <v>5986</v>
      </c>
      <c r="Z1410" s="15" t="s">
        <v>5986</v>
      </c>
      <c r="AA1410" s="15">
        <v>140</v>
      </c>
      <c r="AB1410" s="15">
        <v>3</v>
      </c>
      <c r="AC1410" s="15"/>
      <c r="AD1410" s="15"/>
      <c r="AE1410" s="15"/>
      <c r="AF1410" s="15">
        <v>1</v>
      </c>
      <c r="AG1410" s="15">
        <v>1</v>
      </c>
      <c r="AH1410" s="15">
        <v>1</v>
      </c>
      <c r="AI1410" s="15" t="s">
        <v>5986</v>
      </c>
      <c r="AJ1410" s="15" t="s">
        <v>5986</v>
      </c>
      <c r="AK1410" s="15" t="s">
        <v>5986</v>
      </c>
      <c r="AL1410" s="15"/>
      <c r="AM1410" s="15"/>
      <c r="AN1410" s="15"/>
      <c r="AO1410"/>
      <c r="AP1410" s="15"/>
      <c r="AQ1410"/>
    </row>
    <row r="1411" spans="1:43">
      <c r="A1411"/>
      <c r="B1411"/>
      <c r="C1411"/>
      <c r="D1411"/>
      <c r="E1411" s="19">
        <v>0.37847222222222227</v>
      </c>
      <c r="F1411"/>
      <c r="G1411"/>
      <c r="H1411" s="15">
        <v>242</v>
      </c>
      <c r="I1411" s="15">
        <v>75</v>
      </c>
      <c r="J1411" s="15" t="s">
        <v>5982</v>
      </c>
      <c r="K1411" s="15" t="s">
        <v>5982</v>
      </c>
      <c r="L1411" s="15">
        <v>2</v>
      </c>
      <c r="M1411" s="15">
        <v>282</v>
      </c>
      <c r="N1411" s="15">
        <v>152</v>
      </c>
      <c r="O1411" s="15" t="s">
        <v>5986</v>
      </c>
      <c r="P1411"/>
      <c r="Q1411"/>
      <c r="R1411" s="15" t="s">
        <v>5986</v>
      </c>
      <c r="S1411"/>
      <c r="T1411"/>
      <c r="U1411" s="15" t="s">
        <v>5982</v>
      </c>
      <c r="V1411" s="15" t="s">
        <v>5982</v>
      </c>
      <c r="W1411" s="15" t="s">
        <v>5982</v>
      </c>
      <c r="X1411" s="15" t="s">
        <v>5986</v>
      </c>
      <c r="Y1411" s="15" t="s">
        <v>5986</v>
      </c>
      <c r="Z1411" s="15" t="s">
        <v>5986</v>
      </c>
      <c r="AA1411" s="15">
        <v>75</v>
      </c>
      <c r="AB1411" s="15">
        <v>8</v>
      </c>
      <c r="AC1411" s="15" t="s">
        <v>5982</v>
      </c>
      <c r="AD1411" s="15" t="s">
        <v>5982</v>
      </c>
      <c r="AE1411" s="15" t="s">
        <v>5982</v>
      </c>
      <c r="AF1411" s="15">
        <v>1</v>
      </c>
      <c r="AG1411" s="15">
        <v>1</v>
      </c>
      <c r="AH1411" s="15">
        <v>1</v>
      </c>
      <c r="AI1411" s="15" t="s">
        <v>5986</v>
      </c>
      <c r="AJ1411" s="15" t="s">
        <v>5986</v>
      </c>
      <c r="AK1411" s="15" t="s">
        <v>5986</v>
      </c>
      <c r="AL1411" s="15"/>
      <c r="AM1411" s="15"/>
      <c r="AN1411" s="15"/>
      <c r="AO1411"/>
      <c r="AP1411" s="15">
        <v>1</v>
      </c>
      <c r="AQ1411"/>
    </row>
    <row r="1412" spans="1:43">
      <c r="A1412"/>
      <c r="B1412"/>
      <c r="C1412"/>
      <c r="D1412"/>
      <c r="E1412" s="19">
        <v>0.48819444444444443</v>
      </c>
      <c r="F1412"/>
      <c r="G1412"/>
      <c r="H1412" s="15">
        <v>479</v>
      </c>
      <c r="I1412" s="15">
        <v>218</v>
      </c>
      <c r="J1412" s="15" t="s">
        <v>5982</v>
      </c>
      <c r="K1412" s="15" t="s">
        <v>5982</v>
      </c>
      <c r="L1412" s="15">
        <v>2</v>
      </c>
      <c r="M1412" s="15">
        <v>350</v>
      </c>
      <c r="N1412" s="15">
        <v>129</v>
      </c>
      <c r="O1412" s="15" t="s">
        <v>5982</v>
      </c>
      <c r="P1412"/>
      <c r="Q1412"/>
      <c r="R1412" s="15" t="s">
        <v>5986</v>
      </c>
      <c r="S1412"/>
      <c r="T1412"/>
      <c r="U1412" s="15" t="s">
        <v>5982</v>
      </c>
      <c r="V1412" s="15" t="s">
        <v>5982</v>
      </c>
      <c r="W1412" s="15" t="s">
        <v>5982</v>
      </c>
      <c r="X1412" s="15" t="s">
        <v>5986</v>
      </c>
      <c r="Y1412" s="15" t="s">
        <v>5986</v>
      </c>
      <c r="Z1412" s="15" t="s">
        <v>5986</v>
      </c>
      <c r="AA1412" s="15">
        <v>218</v>
      </c>
      <c r="AB1412" s="15">
        <v>0</v>
      </c>
      <c r="AC1412" s="15"/>
      <c r="AD1412" s="15"/>
      <c r="AE1412" s="15"/>
      <c r="AF1412" s="15">
        <v>1</v>
      </c>
      <c r="AG1412" s="15">
        <v>1</v>
      </c>
      <c r="AH1412" s="15">
        <v>1</v>
      </c>
      <c r="AI1412" s="15" t="s">
        <v>5986</v>
      </c>
      <c r="AJ1412" s="15" t="s">
        <v>5986</v>
      </c>
      <c r="AK1412" s="15" t="s">
        <v>5986</v>
      </c>
      <c r="AL1412" s="15"/>
      <c r="AM1412" s="15"/>
      <c r="AN1412" s="15"/>
      <c r="AO1412"/>
      <c r="AP1412" s="15">
        <v>1</v>
      </c>
      <c r="AQ1412"/>
    </row>
    <row r="1413" spans="1:43">
      <c r="A1413"/>
      <c r="B1413"/>
      <c r="C1413"/>
      <c r="D1413"/>
      <c r="E1413" s="19">
        <v>0.46875</v>
      </c>
      <c r="F1413"/>
      <c r="G1413"/>
      <c r="H1413" s="15">
        <v>508</v>
      </c>
      <c r="I1413" s="15">
        <v>200</v>
      </c>
      <c r="J1413" s="15" t="s">
        <v>5982</v>
      </c>
      <c r="K1413" s="15" t="s">
        <v>5982</v>
      </c>
      <c r="L1413" s="15">
        <v>2</v>
      </c>
      <c r="M1413" s="15">
        <v>400</v>
      </c>
      <c r="N1413" s="15">
        <v>50</v>
      </c>
      <c r="O1413" s="15" t="s">
        <v>5982</v>
      </c>
      <c r="P1413"/>
      <c r="Q1413"/>
      <c r="R1413" s="15" t="s">
        <v>5986</v>
      </c>
      <c r="S1413"/>
      <c r="T1413"/>
      <c r="U1413" s="15" t="s">
        <v>5982</v>
      </c>
      <c r="V1413" s="15"/>
      <c r="W1413" s="15" t="s">
        <v>5982</v>
      </c>
      <c r="X1413" s="15" t="s">
        <v>5986</v>
      </c>
      <c r="Y1413" s="15" t="s">
        <v>5986</v>
      </c>
      <c r="Z1413" s="15" t="s">
        <v>5986</v>
      </c>
      <c r="AA1413" s="15">
        <v>300</v>
      </c>
      <c r="AB1413" s="15">
        <v>0</v>
      </c>
      <c r="AC1413" s="15"/>
      <c r="AD1413" s="15"/>
      <c r="AE1413" s="15"/>
      <c r="AF1413" s="15">
        <v>1</v>
      </c>
      <c r="AG1413" s="15">
        <v>1</v>
      </c>
      <c r="AH1413" s="15">
        <v>1</v>
      </c>
      <c r="AI1413" s="15"/>
      <c r="AJ1413" s="15"/>
      <c r="AK1413" s="15"/>
      <c r="AL1413" s="15"/>
      <c r="AM1413" s="15"/>
      <c r="AN1413" s="15"/>
      <c r="AO1413"/>
      <c r="AP1413" s="15">
        <v>1</v>
      </c>
      <c r="AQ1413"/>
    </row>
    <row r="1414" spans="1:43">
      <c r="A1414"/>
      <c r="B1414"/>
      <c r="C1414"/>
      <c r="D1414"/>
      <c r="E1414" s="19">
        <v>0.51736111111111105</v>
      </c>
      <c r="F1414"/>
      <c r="G1414"/>
      <c r="H1414" s="15">
        <v>508</v>
      </c>
      <c r="I1414" s="15">
        <v>39</v>
      </c>
      <c r="J1414" s="15" t="s">
        <v>5982</v>
      </c>
      <c r="K1414" s="15" t="s">
        <v>5982</v>
      </c>
      <c r="L1414" s="15">
        <v>2</v>
      </c>
      <c r="M1414" s="15">
        <v>508</v>
      </c>
      <c r="N1414" s="15">
        <v>166</v>
      </c>
      <c r="O1414" s="15" t="s">
        <v>5982</v>
      </c>
      <c r="P1414"/>
      <c r="Q1414"/>
      <c r="R1414" s="15" t="s">
        <v>5986</v>
      </c>
      <c r="S1414"/>
      <c r="T1414"/>
      <c r="U1414" s="15" t="s">
        <v>5982</v>
      </c>
      <c r="V1414" s="15" t="s">
        <v>5982</v>
      </c>
      <c r="W1414" s="15" t="s">
        <v>5982</v>
      </c>
      <c r="X1414" s="15" t="s">
        <v>5986</v>
      </c>
      <c r="Y1414" s="15" t="s">
        <v>5986</v>
      </c>
      <c r="Z1414" s="15" t="s">
        <v>5986</v>
      </c>
      <c r="AA1414" s="15">
        <v>39</v>
      </c>
      <c r="AB1414" s="15">
        <v>3</v>
      </c>
      <c r="AC1414" s="15" t="s">
        <v>5982</v>
      </c>
      <c r="AD1414" s="15" t="s">
        <v>5982</v>
      </c>
      <c r="AE1414" s="15" t="s">
        <v>5982</v>
      </c>
      <c r="AF1414" s="15">
        <v>1</v>
      </c>
      <c r="AG1414" s="15">
        <v>1</v>
      </c>
      <c r="AH1414" s="15">
        <v>1</v>
      </c>
      <c r="AI1414" s="15" t="s">
        <v>5982</v>
      </c>
      <c r="AJ1414" s="15" t="s">
        <v>5982</v>
      </c>
      <c r="AK1414" s="15" t="s">
        <v>5982</v>
      </c>
      <c r="AL1414" s="15">
        <v>1</v>
      </c>
      <c r="AM1414" s="15">
        <v>1</v>
      </c>
      <c r="AN1414" s="15">
        <v>1</v>
      </c>
      <c r="AO1414"/>
      <c r="AP1414" s="15">
        <v>1</v>
      </c>
      <c r="AQ1414"/>
    </row>
    <row r="1415" spans="1:43">
      <c r="A1415"/>
      <c r="B1415"/>
      <c r="C1415"/>
      <c r="D1415"/>
      <c r="E1415" s="19">
        <v>0.33333333333333331</v>
      </c>
      <c r="F1415"/>
      <c r="G1415"/>
      <c r="H1415" s="15">
        <v>176</v>
      </c>
      <c r="I1415" s="15">
        <v>150</v>
      </c>
      <c r="J1415" s="15" t="s">
        <v>5982</v>
      </c>
      <c r="K1415" s="15" t="s">
        <v>5982</v>
      </c>
      <c r="L1415" s="15">
        <v>1</v>
      </c>
      <c r="M1415" s="15">
        <v>275</v>
      </c>
      <c r="N1415" s="15">
        <v>75</v>
      </c>
      <c r="O1415" s="15" t="s">
        <v>5986</v>
      </c>
      <c r="P1415"/>
      <c r="Q1415"/>
      <c r="R1415" s="15" t="s">
        <v>5986</v>
      </c>
      <c r="S1415"/>
      <c r="T1415"/>
      <c r="U1415" s="15" t="s">
        <v>5982</v>
      </c>
      <c r="V1415" s="15" t="s">
        <v>5982</v>
      </c>
      <c r="W1415" s="15" t="s">
        <v>5982</v>
      </c>
      <c r="X1415" s="15" t="s">
        <v>5986</v>
      </c>
      <c r="Y1415" s="15" t="s">
        <v>5986</v>
      </c>
      <c r="Z1415" s="15" t="s">
        <v>5986</v>
      </c>
      <c r="AA1415" s="15">
        <v>200</v>
      </c>
      <c r="AB1415" s="15">
        <v>75</v>
      </c>
      <c r="AC1415" s="15" t="s">
        <v>5982</v>
      </c>
      <c r="AD1415" s="15" t="s">
        <v>5982</v>
      </c>
      <c r="AE1415" s="15" t="s">
        <v>5982</v>
      </c>
      <c r="AF1415" s="15">
        <v>1</v>
      </c>
      <c r="AG1415" s="15">
        <v>1</v>
      </c>
      <c r="AH1415" s="15">
        <v>1</v>
      </c>
      <c r="AI1415" s="15" t="s">
        <v>5982</v>
      </c>
      <c r="AJ1415" s="15" t="s">
        <v>5982</v>
      </c>
      <c r="AK1415" s="15" t="s">
        <v>5982</v>
      </c>
      <c r="AL1415" s="15">
        <v>1</v>
      </c>
      <c r="AM1415" s="15">
        <v>1</v>
      </c>
      <c r="AN1415" s="15">
        <v>1</v>
      </c>
      <c r="AO1415"/>
      <c r="AP1415" s="15">
        <v>1</v>
      </c>
      <c r="AQ1415"/>
    </row>
    <row r="1416" spans="1:43">
      <c r="A1416"/>
      <c r="B1416"/>
      <c r="C1416"/>
      <c r="D1416"/>
      <c r="E1416" s="19">
        <v>0.29166666666666669</v>
      </c>
      <c r="F1416"/>
      <c r="G1416"/>
      <c r="H1416" s="15">
        <v>995</v>
      </c>
      <c r="I1416" s="15">
        <v>250</v>
      </c>
      <c r="J1416" s="15" t="s">
        <v>5982</v>
      </c>
      <c r="K1416" s="15" t="s">
        <v>5982</v>
      </c>
      <c r="L1416" s="15">
        <v>2</v>
      </c>
      <c r="M1416" s="15">
        <v>480</v>
      </c>
      <c r="N1416" s="15">
        <v>175</v>
      </c>
      <c r="O1416" s="15" t="s">
        <v>5982</v>
      </c>
      <c r="P1416"/>
      <c r="Q1416"/>
      <c r="R1416" s="15" t="s">
        <v>5986</v>
      </c>
      <c r="S1416"/>
      <c r="T1416"/>
      <c r="U1416" s="15" t="s">
        <v>5982</v>
      </c>
      <c r="V1416" s="15" t="s">
        <v>5982</v>
      </c>
      <c r="W1416" s="15" t="s">
        <v>5982</v>
      </c>
      <c r="X1416" s="15" t="s">
        <v>5986</v>
      </c>
      <c r="Y1416" s="15" t="s">
        <v>5986</v>
      </c>
      <c r="Z1416" s="15" t="s">
        <v>5986</v>
      </c>
      <c r="AA1416" s="15">
        <v>305</v>
      </c>
      <c r="AB1416" s="15">
        <v>175</v>
      </c>
      <c r="AC1416" s="15" t="s">
        <v>5982</v>
      </c>
      <c r="AD1416" s="15" t="s">
        <v>5982</v>
      </c>
      <c r="AE1416" s="15" t="s">
        <v>5982</v>
      </c>
      <c r="AF1416" s="15">
        <v>1</v>
      </c>
      <c r="AG1416" s="15">
        <v>1</v>
      </c>
      <c r="AH1416" s="15">
        <v>1</v>
      </c>
      <c r="AI1416" s="15" t="s">
        <v>5982</v>
      </c>
      <c r="AJ1416" s="15" t="s">
        <v>5982</v>
      </c>
      <c r="AK1416" s="15" t="s">
        <v>5982</v>
      </c>
      <c r="AL1416" s="15">
        <v>1</v>
      </c>
      <c r="AM1416" s="15">
        <v>1</v>
      </c>
      <c r="AN1416" s="15">
        <v>1</v>
      </c>
      <c r="AO1416"/>
      <c r="AP1416" s="15">
        <v>1</v>
      </c>
      <c r="AQ1416"/>
    </row>
    <row r="1417" spans="1:43">
      <c r="A1417"/>
      <c r="B1417"/>
      <c r="C1417"/>
      <c r="D1417"/>
      <c r="E1417" s="19">
        <v>0.375</v>
      </c>
      <c r="F1417"/>
      <c r="G1417"/>
      <c r="H1417" s="15">
        <v>141</v>
      </c>
      <c r="I1417" s="15">
        <v>80</v>
      </c>
      <c r="J1417" s="15" t="s">
        <v>5982</v>
      </c>
      <c r="K1417" s="15" t="s">
        <v>5982</v>
      </c>
      <c r="L1417" s="15">
        <v>2</v>
      </c>
      <c r="M1417" s="15">
        <v>120</v>
      </c>
      <c r="N1417" s="15">
        <v>80</v>
      </c>
      <c r="O1417" s="15" t="s">
        <v>5982</v>
      </c>
      <c r="P1417"/>
      <c r="Q1417"/>
      <c r="R1417" s="15" t="s">
        <v>5986</v>
      </c>
      <c r="S1417"/>
      <c r="T1417"/>
      <c r="U1417" s="15" t="s">
        <v>5982</v>
      </c>
      <c r="V1417" s="15" t="s">
        <v>5982</v>
      </c>
      <c r="W1417" s="15" t="s">
        <v>5982</v>
      </c>
      <c r="X1417" s="15" t="s">
        <v>5986</v>
      </c>
      <c r="Y1417" s="15" t="s">
        <v>5986</v>
      </c>
      <c r="Z1417" s="15" t="s">
        <v>5986</v>
      </c>
      <c r="AA1417" s="15">
        <v>40</v>
      </c>
      <c r="AB1417" s="15">
        <v>80</v>
      </c>
      <c r="AC1417" s="15" t="s">
        <v>5982</v>
      </c>
      <c r="AD1417" s="15" t="s">
        <v>5982</v>
      </c>
      <c r="AE1417" s="15" t="s">
        <v>5982</v>
      </c>
      <c r="AF1417" s="15">
        <v>1</v>
      </c>
      <c r="AG1417" s="15">
        <v>1</v>
      </c>
      <c r="AH1417" s="15">
        <v>1</v>
      </c>
      <c r="AI1417" s="15" t="s">
        <v>5982</v>
      </c>
      <c r="AJ1417" s="15" t="s">
        <v>5982</v>
      </c>
      <c r="AK1417" s="15" t="s">
        <v>5982</v>
      </c>
      <c r="AL1417" s="15">
        <v>1</v>
      </c>
      <c r="AM1417" s="15">
        <v>1</v>
      </c>
      <c r="AN1417" s="15">
        <v>1</v>
      </c>
      <c r="AO1417"/>
      <c r="AP1417" s="15">
        <v>1</v>
      </c>
      <c r="AQ1417"/>
    </row>
    <row r="1418" spans="1:43">
      <c r="A1418"/>
      <c r="B1418"/>
      <c r="C1418"/>
      <c r="D1418"/>
      <c r="E1418" s="19">
        <v>0.47916666666666669</v>
      </c>
      <c r="F1418"/>
      <c r="G1418"/>
      <c r="H1418" s="15">
        <v>711</v>
      </c>
      <c r="I1418" s="15">
        <v>550</v>
      </c>
      <c r="J1418" s="15" t="s">
        <v>5982</v>
      </c>
      <c r="K1418" s="15" t="s">
        <v>5982</v>
      </c>
      <c r="L1418" s="15">
        <v>2</v>
      </c>
      <c r="M1418" s="15">
        <v>750</v>
      </c>
      <c r="N1418" s="15">
        <v>647</v>
      </c>
      <c r="O1418" s="15" t="s">
        <v>5986</v>
      </c>
      <c r="P1418"/>
      <c r="Q1418"/>
      <c r="R1418" s="15" t="s">
        <v>5986</v>
      </c>
      <c r="S1418"/>
      <c r="T1418"/>
      <c r="U1418" s="15" t="s">
        <v>5982</v>
      </c>
      <c r="V1418" s="15" t="s">
        <v>5982</v>
      </c>
      <c r="W1418" s="15" t="s">
        <v>5982</v>
      </c>
      <c r="X1418" s="15" t="s">
        <v>5986</v>
      </c>
      <c r="Y1418" s="15" t="s">
        <v>5986</v>
      </c>
      <c r="Z1418" s="15" t="s">
        <v>5986</v>
      </c>
      <c r="AA1418" s="15">
        <v>103</v>
      </c>
      <c r="AB1418" s="15">
        <v>503</v>
      </c>
      <c r="AC1418" s="15" t="s">
        <v>5982</v>
      </c>
      <c r="AD1418" s="15" t="s">
        <v>5982</v>
      </c>
      <c r="AE1418" s="15" t="s">
        <v>5982</v>
      </c>
      <c r="AF1418" s="15">
        <v>1</v>
      </c>
      <c r="AG1418" s="15">
        <v>1</v>
      </c>
      <c r="AH1418" s="15">
        <v>1</v>
      </c>
      <c r="AI1418" s="15" t="s">
        <v>5982</v>
      </c>
      <c r="AJ1418" s="15" t="s">
        <v>5982</v>
      </c>
      <c r="AK1418" s="15" t="s">
        <v>5982</v>
      </c>
      <c r="AL1418" s="15">
        <v>1</v>
      </c>
      <c r="AM1418" s="15">
        <v>1</v>
      </c>
      <c r="AN1418" s="15">
        <v>1</v>
      </c>
      <c r="AO1418"/>
      <c r="AP1418" s="15">
        <v>1</v>
      </c>
      <c r="AQ1418"/>
    </row>
    <row r="1419" spans="1:43">
      <c r="A1419"/>
      <c r="B1419"/>
      <c r="C1419"/>
      <c r="D1419"/>
      <c r="E1419" s="19">
        <v>0.40625</v>
      </c>
      <c r="F1419"/>
      <c r="G1419"/>
      <c r="H1419" s="15">
        <v>385</v>
      </c>
      <c r="I1419" s="15"/>
      <c r="J1419" s="15" t="s">
        <v>5982</v>
      </c>
      <c r="K1419" s="15" t="s">
        <v>5982</v>
      </c>
      <c r="L1419" s="15">
        <v>2</v>
      </c>
      <c r="M1419" s="15">
        <v>371</v>
      </c>
      <c r="N1419" s="15">
        <v>131</v>
      </c>
      <c r="O1419" s="15" t="s">
        <v>5982</v>
      </c>
      <c r="P1419"/>
      <c r="Q1419"/>
      <c r="R1419" s="15" t="s">
        <v>5986</v>
      </c>
      <c r="S1419"/>
      <c r="T1419"/>
      <c r="U1419" s="15" t="s">
        <v>5982</v>
      </c>
      <c r="V1419" s="15" t="s">
        <v>5982</v>
      </c>
      <c r="W1419" s="15" t="s">
        <v>5982</v>
      </c>
      <c r="X1419" s="15" t="s">
        <v>5986</v>
      </c>
      <c r="Y1419" s="15" t="s">
        <v>5986</v>
      </c>
      <c r="Z1419" s="15" t="s">
        <v>5986</v>
      </c>
      <c r="AA1419" s="15">
        <v>240</v>
      </c>
      <c r="AB1419" s="15">
        <v>131</v>
      </c>
      <c r="AC1419" s="15" t="s">
        <v>5982</v>
      </c>
      <c r="AD1419" s="15" t="s">
        <v>5982</v>
      </c>
      <c r="AE1419" s="15" t="s">
        <v>5982</v>
      </c>
      <c r="AF1419" s="15">
        <v>1</v>
      </c>
      <c r="AG1419" s="15">
        <v>1</v>
      </c>
      <c r="AH1419" s="15">
        <v>1</v>
      </c>
      <c r="AI1419" s="15" t="s">
        <v>5982</v>
      </c>
      <c r="AJ1419" s="15" t="s">
        <v>5982</v>
      </c>
      <c r="AK1419" s="15" t="s">
        <v>5982</v>
      </c>
      <c r="AL1419" s="15">
        <v>1</v>
      </c>
      <c r="AM1419" s="15">
        <v>1</v>
      </c>
      <c r="AN1419" s="15">
        <v>1</v>
      </c>
      <c r="AO1419"/>
      <c r="AP1419" s="15"/>
      <c r="AQ1419"/>
    </row>
    <row r="1420" spans="1:43">
      <c r="A1420"/>
      <c r="B1420"/>
      <c r="C1420"/>
      <c r="D1420"/>
      <c r="E1420" s="19">
        <v>0.4375</v>
      </c>
      <c r="F1420"/>
      <c r="G1420"/>
      <c r="H1420" s="15">
        <v>168</v>
      </c>
      <c r="I1420" s="15">
        <v>95</v>
      </c>
      <c r="J1420" s="15" t="s">
        <v>5982</v>
      </c>
      <c r="K1420" s="15" t="s">
        <v>5982</v>
      </c>
      <c r="L1420" s="15">
        <v>2</v>
      </c>
      <c r="M1420" s="15">
        <v>169</v>
      </c>
      <c r="N1420" s="15">
        <v>107</v>
      </c>
      <c r="O1420" s="15" t="s">
        <v>5986</v>
      </c>
      <c r="P1420"/>
      <c r="Q1420"/>
      <c r="R1420" s="15" t="s">
        <v>5986</v>
      </c>
      <c r="S1420"/>
      <c r="T1420"/>
      <c r="U1420" s="15" t="s">
        <v>5982</v>
      </c>
      <c r="V1420" s="15" t="s">
        <v>5982</v>
      </c>
      <c r="W1420" s="15" t="s">
        <v>5982</v>
      </c>
      <c r="X1420" s="15" t="s">
        <v>5986</v>
      </c>
      <c r="Y1420" s="15" t="s">
        <v>5986</v>
      </c>
      <c r="Z1420" s="15" t="s">
        <v>5986</v>
      </c>
      <c r="AA1420" s="15">
        <v>62</v>
      </c>
      <c r="AB1420" s="15">
        <v>107</v>
      </c>
      <c r="AC1420" s="15" t="s">
        <v>5982</v>
      </c>
      <c r="AD1420" s="15" t="s">
        <v>5982</v>
      </c>
      <c r="AE1420" s="15" t="s">
        <v>5982</v>
      </c>
      <c r="AF1420" s="15">
        <v>1</v>
      </c>
      <c r="AG1420" s="15">
        <v>1</v>
      </c>
      <c r="AH1420" s="15">
        <v>1</v>
      </c>
      <c r="AI1420" s="15" t="s">
        <v>5982</v>
      </c>
      <c r="AJ1420" s="15" t="s">
        <v>5982</v>
      </c>
      <c r="AK1420" s="15" t="s">
        <v>5982</v>
      </c>
      <c r="AL1420" s="15">
        <v>1</v>
      </c>
      <c r="AM1420" s="15">
        <v>1</v>
      </c>
      <c r="AN1420" s="15">
        <v>1</v>
      </c>
      <c r="AO1420"/>
      <c r="AP1420" s="15"/>
      <c r="AQ1420"/>
    </row>
    <row r="1421" spans="1:43">
      <c r="A1421"/>
      <c r="B1421"/>
      <c r="C1421"/>
      <c r="D1421"/>
      <c r="E1421" s="19">
        <v>0.28472222222222221</v>
      </c>
      <c r="F1421"/>
      <c r="G1421"/>
      <c r="H1421" s="15">
        <v>229</v>
      </c>
      <c r="I1421" s="15"/>
      <c r="J1421" s="15" t="s">
        <v>5982</v>
      </c>
      <c r="K1421" s="15" t="s">
        <v>5982</v>
      </c>
      <c r="L1421" s="15">
        <v>2</v>
      </c>
      <c r="M1421" s="15">
        <v>230</v>
      </c>
      <c r="N1421" s="15">
        <v>154</v>
      </c>
      <c r="O1421" s="15" t="s">
        <v>5986</v>
      </c>
      <c r="P1421"/>
      <c r="Q1421"/>
      <c r="R1421" s="15" t="s">
        <v>5982</v>
      </c>
      <c r="S1421"/>
      <c r="T1421"/>
      <c r="U1421" s="15" t="s">
        <v>5982</v>
      </c>
      <c r="V1421" s="15" t="s">
        <v>5982</v>
      </c>
      <c r="W1421" s="15" t="s">
        <v>5982</v>
      </c>
      <c r="X1421" s="15" t="s">
        <v>5986</v>
      </c>
      <c r="Y1421" s="15" t="s">
        <v>5986</v>
      </c>
      <c r="Z1421" s="15" t="s">
        <v>5986</v>
      </c>
      <c r="AA1421" s="15">
        <v>192</v>
      </c>
      <c r="AB1421" s="15">
        <v>38</v>
      </c>
      <c r="AC1421" s="15" t="s">
        <v>5982</v>
      </c>
      <c r="AD1421" s="15" t="s">
        <v>5982</v>
      </c>
      <c r="AE1421" s="15" t="s">
        <v>5982</v>
      </c>
      <c r="AF1421" s="15">
        <v>1</v>
      </c>
      <c r="AG1421" s="15">
        <v>1</v>
      </c>
      <c r="AH1421" s="15">
        <v>1</v>
      </c>
      <c r="AI1421" s="15" t="s">
        <v>5986</v>
      </c>
      <c r="AJ1421" s="15" t="s">
        <v>5986</v>
      </c>
      <c r="AK1421" s="15" t="s">
        <v>5986</v>
      </c>
      <c r="AL1421" s="15"/>
      <c r="AM1421" s="15"/>
      <c r="AN1421" s="15"/>
      <c r="AO1421"/>
      <c r="AP1421" s="15">
        <v>1</v>
      </c>
      <c r="AQ1421"/>
    </row>
    <row r="1422" spans="1:43">
      <c r="A1422"/>
      <c r="B1422"/>
      <c r="C1422"/>
      <c r="D1422"/>
      <c r="E1422" s="19">
        <v>0.3125</v>
      </c>
      <c r="F1422"/>
      <c r="G1422"/>
      <c r="H1422" s="15"/>
      <c r="I1422" s="15"/>
      <c r="J1422" s="15" t="s">
        <v>5982</v>
      </c>
      <c r="K1422" s="15" t="s">
        <v>5982</v>
      </c>
      <c r="L1422" s="15">
        <v>2</v>
      </c>
      <c r="M1422" s="15">
        <v>250</v>
      </c>
      <c r="N1422" s="15">
        <v>141</v>
      </c>
      <c r="O1422" s="15" t="s">
        <v>5986</v>
      </c>
      <c r="P1422"/>
      <c r="Q1422"/>
      <c r="R1422" s="15" t="s">
        <v>5982</v>
      </c>
      <c r="S1422"/>
      <c r="T1422"/>
      <c r="U1422" s="15" t="s">
        <v>5982</v>
      </c>
      <c r="V1422" s="15" t="s">
        <v>5982</v>
      </c>
      <c r="W1422" s="15" t="s">
        <v>5982</v>
      </c>
      <c r="X1422" s="15" t="s">
        <v>5986</v>
      </c>
      <c r="Y1422" s="15" t="s">
        <v>5986</v>
      </c>
      <c r="Z1422" s="15" t="s">
        <v>5986</v>
      </c>
      <c r="AA1422" s="15">
        <v>109</v>
      </c>
      <c r="AB1422" s="15">
        <v>62</v>
      </c>
      <c r="AC1422" s="15" t="s">
        <v>5982</v>
      </c>
      <c r="AD1422" s="15" t="s">
        <v>5982</v>
      </c>
      <c r="AE1422" s="15" t="s">
        <v>5982</v>
      </c>
      <c r="AF1422" s="15">
        <v>1</v>
      </c>
      <c r="AG1422" s="15">
        <v>1</v>
      </c>
      <c r="AH1422" s="15">
        <v>1</v>
      </c>
      <c r="AI1422" s="15" t="s">
        <v>5986</v>
      </c>
      <c r="AJ1422" s="15" t="s">
        <v>5986</v>
      </c>
      <c r="AK1422" s="15" t="s">
        <v>5986</v>
      </c>
      <c r="AL1422" s="15"/>
      <c r="AM1422" s="15"/>
      <c r="AN1422" s="15"/>
      <c r="AO1422"/>
      <c r="AP1422" s="15"/>
      <c r="AQ1422"/>
    </row>
    <row r="1423" spans="1:43">
      <c r="A1423"/>
      <c r="B1423"/>
      <c r="C1423"/>
      <c r="D1423"/>
      <c r="E1423" s="19">
        <v>0.375</v>
      </c>
      <c r="F1423"/>
      <c r="G1423"/>
      <c r="H1423" s="15">
        <v>673</v>
      </c>
      <c r="I1423" s="15"/>
      <c r="J1423" s="15" t="s">
        <v>5982</v>
      </c>
      <c r="K1423" s="15" t="s">
        <v>5982</v>
      </c>
      <c r="L1423" s="15"/>
      <c r="M1423" s="15">
        <v>700</v>
      </c>
      <c r="N1423" s="15">
        <v>200</v>
      </c>
      <c r="O1423" s="15" t="s">
        <v>5986</v>
      </c>
      <c r="P1423"/>
      <c r="Q1423"/>
      <c r="R1423" s="15" t="s">
        <v>5982</v>
      </c>
      <c r="S1423"/>
      <c r="T1423"/>
      <c r="U1423" s="15" t="s">
        <v>5982</v>
      </c>
      <c r="V1423" s="15" t="s">
        <v>5982</v>
      </c>
      <c r="W1423" s="15" t="s">
        <v>5982</v>
      </c>
      <c r="X1423" s="15" t="s">
        <v>5982</v>
      </c>
      <c r="Y1423" s="15" t="s">
        <v>5986</v>
      </c>
      <c r="Z1423" s="15" t="s">
        <v>5986</v>
      </c>
      <c r="AA1423" s="15">
        <v>500</v>
      </c>
      <c r="AB1423" s="15">
        <v>200</v>
      </c>
      <c r="AC1423" s="15" t="s">
        <v>5982</v>
      </c>
      <c r="AD1423" s="15" t="s">
        <v>5982</v>
      </c>
      <c r="AE1423" s="15" t="s">
        <v>5982</v>
      </c>
      <c r="AF1423" s="15">
        <v>1</v>
      </c>
      <c r="AG1423" s="15">
        <v>1</v>
      </c>
      <c r="AH1423" s="15">
        <v>1</v>
      </c>
      <c r="AI1423" s="15" t="s">
        <v>5986</v>
      </c>
      <c r="AJ1423" s="15" t="s">
        <v>5986</v>
      </c>
      <c r="AK1423" s="15" t="s">
        <v>5986</v>
      </c>
      <c r="AL1423" s="15"/>
      <c r="AM1423" s="15"/>
      <c r="AN1423" s="15"/>
      <c r="AO1423"/>
      <c r="AP1423" s="15"/>
      <c r="AQ1423"/>
    </row>
    <row r="1424" spans="1:43">
      <c r="A1424"/>
      <c r="B1424"/>
      <c r="C1424"/>
      <c r="D1424"/>
      <c r="E1424" s="19">
        <v>0.41666666666666669</v>
      </c>
      <c r="F1424"/>
      <c r="G1424"/>
      <c r="H1424" s="15">
        <v>355</v>
      </c>
      <c r="I1424" s="15"/>
      <c r="J1424" s="15" t="s">
        <v>5982</v>
      </c>
      <c r="K1424" s="15" t="s">
        <v>5982</v>
      </c>
      <c r="L1424" s="15">
        <v>2</v>
      </c>
      <c r="M1424" s="15">
        <v>400</v>
      </c>
      <c r="N1424" s="15">
        <v>320</v>
      </c>
      <c r="O1424" s="15" t="s">
        <v>5986</v>
      </c>
      <c r="P1424"/>
      <c r="Q1424"/>
      <c r="R1424" s="15" t="s">
        <v>5982</v>
      </c>
      <c r="S1424"/>
      <c r="T1424"/>
      <c r="U1424" s="15" t="s">
        <v>5982</v>
      </c>
      <c r="V1424" s="15" t="s">
        <v>5982</v>
      </c>
      <c r="W1424" s="15" t="s">
        <v>5982</v>
      </c>
      <c r="X1424" s="15" t="s">
        <v>5986</v>
      </c>
      <c r="Y1424" s="15" t="s">
        <v>5986</v>
      </c>
      <c r="Z1424" s="15" t="s">
        <v>5986</v>
      </c>
      <c r="AA1424" s="15">
        <v>80</v>
      </c>
      <c r="AB1424" s="15">
        <v>220</v>
      </c>
      <c r="AC1424" s="15" t="s">
        <v>5982</v>
      </c>
      <c r="AD1424" s="15" t="s">
        <v>5982</v>
      </c>
      <c r="AE1424" s="15" t="s">
        <v>5982</v>
      </c>
      <c r="AF1424" s="15">
        <v>1</v>
      </c>
      <c r="AG1424" s="15">
        <v>1</v>
      </c>
      <c r="AH1424" s="15">
        <v>1</v>
      </c>
      <c r="AI1424" s="15" t="s">
        <v>5986</v>
      </c>
      <c r="AJ1424" s="15" t="s">
        <v>5986</v>
      </c>
      <c r="AK1424" s="15" t="s">
        <v>5986</v>
      </c>
      <c r="AL1424" s="15"/>
      <c r="AM1424" s="15"/>
      <c r="AN1424" s="15"/>
      <c r="AO1424"/>
      <c r="AP1424" s="15">
        <v>1</v>
      </c>
      <c r="AQ1424"/>
    </row>
    <row r="1425" spans="1:43">
      <c r="A1425"/>
      <c r="B1425"/>
      <c r="C1425"/>
      <c r="D1425"/>
      <c r="E1425" s="19">
        <v>0.46875</v>
      </c>
      <c r="F1425"/>
      <c r="G1425"/>
      <c r="H1425" s="15">
        <v>175</v>
      </c>
      <c r="I1425" s="15"/>
      <c r="J1425" s="15" t="s">
        <v>5982</v>
      </c>
      <c r="K1425" s="15" t="s">
        <v>5982</v>
      </c>
      <c r="L1425" s="15">
        <v>2</v>
      </c>
      <c r="M1425" s="15">
        <v>210</v>
      </c>
      <c r="N1425" s="15">
        <v>134</v>
      </c>
      <c r="O1425" s="15" t="s">
        <v>5986</v>
      </c>
      <c r="P1425"/>
      <c r="Q1425"/>
      <c r="R1425" s="15"/>
      <c r="S1425"/>
      <c r="T1425"/>
      <c r="U1425" s="15" t="s">
        <v>5982</v>
      </c>
      <c r="V1425" s="15" t="s">
        <v>5982</v>
      </c>
      <c r="W1425" s="15" t="s">
        <v>5982</v>
      </c>
      <c r="X1425" s="15" t="s">
        <v>5986</v>
      </c>
      <c r="Y1425" s="15" t="s">
        <v>5986</v>
      </c>
      <c r="Z1425" s="15" t="s">
        <v>5986</v>
      </c>
      <c r="AA1425" s="15">
        <v>76</v>
      </c>
      <c r="AB1425" s="15">
        <v>134</v>
      </c>
      <c r="AC1425" s="15"/>
      <c r="AD1425" s="15"/>
      <c r="AE1425" s="15"/>
      <c r="AF1425" s="15">
        <v>1</v>
      </c>
      <c r="AG1425" s="15">
        <v>1</v>
      </c>
      <c r="AH1425" s="15">
        <v>1</v>
      </c>
      <c r="AI1425" s="15" t="s">
        <v>5986</v>
      </c>
      <c r="AJ1425" s="15" t="s">
        <v>5986</v>
      </c>
      <c r="AK1425" s="15" t="s">
        <v>5986</v>
      </c>
      <c r="AL1425" s="15"/>
      <c r="AM1425" s="15"/>
      <c r="AN1425" s="15"/>
      <c r="AO1425"/>
      <c r="AP1425" s="15">
        <v>1</v>
      </c>
      <c r="AQ1425"/>
    </row>
    <row r="1426" spans="1:43">
      <c r="A1426"/>
      <c r="B1426"/>
      <c r="C1426"/>
      <c r="D1426"/>
      <c r="E1426" s="19">
        <v>0.5</v>
      </c>
      <c r="F1426"/>
      <c r="G1426"/>
      <c r="H1426" s="15">
        <v>1331</v>
      </c>
      <c r="I1426" s="15">
        <v>335</v>
      </c>
      <c r="J1426" s="15" t="s">
        <v>5982</v>
      </c>
      <c r="K1426" s="15" t="s">
        <v>5982</v>
      </c>
      <c r="L1426" s="15"/>
      <c r="M1426" s="15">
        <v>1400</v>
      </c>
      <c r="N1426" s="15">
        <v>1200</v>
      </c>
      <c r="O1426" s="15" t="s">
        <v>5982</v>
      </c>
      <c r="P1426"/>
      <c r="Q1426"/>
      <c r="R1426" s="15"/>
      <c r="S1426"/>
      <c r="T1426"/>
      <c r="U1426" s="15" t="s">
        <v>5982</v>
      </c>
      <c r="V1426" s="15" t="s">
        <v>5982</v>
      </c>
      <c r="W1426" s="15" t="s">
        <v>5982</v>
      </c>
      <c r="X1426" s="15" t="s">
        <v>5986</v>
      </c>
      <c r="Y1426" s="15" t="s">
        <v>5986</v>
      </c>
      <c r="Z1426" s="15" t="s">
        <v>5986</v>
      </c>
      <c r="AA1426" s="15">
        <v>200</v>
      </c>
      <c r="AB1426" s="15">
        <v>235</v>
      </c>
      <c r="AC1426" s="15" t="s">
        <v>5982</v>
      </c>
      <c r="AD1426" s="15" t="s">
        <v>5982</v>
      </c>
      <c r="AE1426" s="15" t="s">
        <v>5982</v>
      </c>
      <c r="AF1426" s="15">
        <v>1</v>
      </c>
      <c r="AG1426" s="15">
        <v>1</v>
      </c>
      <c r="AH1426" s="15">
        <v>1</v>
      </c>
      <c r="AI1426" s="15" t="s">
        <v>5982</v>
      </c>
      <c r="AJ1426" s="15" t="s">
        <v>5982</v>
      </c>
      <c r="AK1426" s="15" t="s">
        <v>5982</v>
      </c>
      <c r="AL1426" s="15">
        <v>1</v>
      </c>
      <c r="AM1426" s="15">
        <v>1</v>
      </c>
      <c r="AN1426" s="15">
        <v>1</v>
      </c>
      <c r="AO1426"/>
      <c r="AP1426" s="15">
        <v>1</v>
      </c>
      <c r="AQ1426"/>
    </row>
    <row r="1427" spans="1:43">
      <c r="A1427"/>
      <c r="B1427"/>
      <c r="C1427"/>
      <c r="D1427"/>
      <c r="E1427" s="20" t="s">
        <v>6030</v>
      </c>
      <c r="F1427"/>
      <c r="G1427"/>
      <c r="H1427" s="15">
        <v>627</v>
      </c>
      <c r="I1427" s="15"/>
      <c r="J1427" s="15" t="s">
        <v>5982</v>
      </c>
      <c r="K1427" s="15" t="s">
        <v>5982</v>
      </c>
      <c r="L1427" s="15"/>
      <c r="M1427" s="15">
        <v>650</v>
      </c>
      <c r="N1427" s="15">
        <v>650</v>
      </c>
      <c r="O1427" s="15" t="s">
        <v>5986</v>
      </c>
      <c r="P1427"/>
      <c r="Q1427"/>
      <c r="R1427" s="15"/>
      <c r="S1427"/>
      <c r="T1427"/>
      <c r="U1427" s="15" t="s">
        <v>5982</v>
      </c>
      <c r="V1427" s="15" t="s">
        <v>5982</v>
      </c>
      <c r="W1427" s="15" t="s">
        <v>5982</v>
      </c>
      <c r="X1427" s="15" t="s">
        <v>5986</v>
      </c>
      <c r="Y1427" s="15" t="s">
        <v>5986</v>
      </c>
      <c r="Z1427" s="15" t="s">
        <v>5986</v>
      </c>
      <c r="AA1427" s="15">
        <v>650</v>
      </c>
      <c r="AB1427" s="15">
        <v>0</v>
      </c>
      <c r="AC1427" s="15" t="s">
        <v>5982</v>
      </c>
      <c r="AD1427" s="15" t="s">
        <v>5982</v>
      </c>
      <c r="AE1427" s="15" t="s">
        <v>5982</v>
      </c>
      <c r="AF1427" s="15">
        <v>1</v>
      </c>
      <c r="AG1427" s="15">
        <v>1</v>
      </c>
      <c r="AH1427" s="15">
        <v>1</v>
      </c>
      <c r="AI1427" s="15" t="s">
        <v>5982</v>
      </c>
      <c r="AJ1427" s="15" t="s">
        <v>5982</v>
      </c>
      <c r="AK1427" s="15" t="s">
        <v>5982</v>
      </c>
      <c r="AL1427" s="15">
        <v>1</v>
      </c>
      <c r="AM1427" s="15">
        <v>1</v>
      </c>
      <c r="AN1427" s="15">
        <v>1</v>
      </c>
      <c r="AO1427"/>
      <c r="AP1427" s="15">
        <v>1</v>
      </c>
      <c r="AQ1427"/>
    </row>
    <row r="1428" spans="1:43">
      <c r="A1428"/>
      <c r="B1428"/>
      <c r="C1428"/>
      <c r="D1428"/>
      <c r="E1428" s="19">
        <v>0.46875</v>
      </c>
      <c r="F1428"/>
      <c r="G1428"/>
      <c r="H1428" s="15">
        <v>878</v>
      </c>
      <c r="I1428" s="15">
        <v>124</v>
      </c>
      <c r="J1428" s="15" t="s">
        <v>5982</v>
      </c>
      <c r="K1428" s="15" t="s">
        <v>5982</v>
      </c>
      <c r="L1428" s="15">
        <v>2</v>
      </c>
      <c r="M1428" s="15">
        <v>850</v>
      </c>
      <c r="N1428" s="15">
        <v>645</v>
      </c>
      <c r="O1428" s="15" t="s">
        <v>5982</v>
      </c>
      <c r="P1428"/>
      <c r="Q1428"/>
      <c r="R1428" s="15" t="s">
        <v>5986</v>
      </c>
      <c r="S1428"/>
      <c r="T1428"/>
      <c r="U1428" s="15" t="s">
        <v>5982</v>
      </c>
      <c r="V1428" s="15" t="s">
        <v>5982</v>
      </c>
      <c r="W1428" s="15" t="s">
        <v>5982</v>
      </c>
      <c r="X1428" s="15" t="s">
        <v>5986</v>
      </c>
      <c r="Y1428" s="15" t="s">
        <v>5986</v>
      </c>
      <c r="Z1428" s="15" t="s">
        <v>5986</v>
      </c>
      <c r="AA1428" s="15">
        <v>155</v>
      </c>
      <c r="AB1428" s="15">
        <v>127</v>
      </c>
      <c r="AC1428" s="15" t="s">
        <v>5982</v>
      </c>
      <c r="AD1428" s="15" t="s">
        <v>5982</v>
      </c>
      <c r="AE1428" s="15" t="s">
        <v>5982</v>
      </c>
      <c r="AF1428" s="15">
        <v>1</v>
      </c>
      <c r="AG1428" s="15">
        <v>1</v>
      </c>
      <c r="AH1428" s="15">
        <v>1</v>
      </c>
      <c r="AI1428" s="15" t="s">
        <v>5982</v>
      </c>
      <c r="AJ1428" s="15" t="s">
        <v>5982</v>
      </c>
      <c r="AK1428" s="15" t="s">
        <v>5982</v>
      </c>
      <c r="AL1428" s="15">
        <v>1</v>
      </c>
      <c r="AM1428" s="15">
        <v>1</v>
      </c>
      <c r="AN1428" s="15">
        <v>1</v>
      </c>
      <c r="AO1428"/>
      <c r="AP1428" s="15"/>
      <c r="AQ1428"/>
    </row>
    <row r="1429" spans="1:43">
      <c r="A1429"/>
      <c r="B1429"/>
      <c r="C1429"/>
      <c r="D1429"/>
      <c r="E1429" s="19">
        <v>0.44444444444444442</v>
      </c>
      <c r="F1429"/>
      <c r="G1429"/>
      <c r="H1429" s="15">
        <v>265</v>
      </c>
      <c r="I1429" s="15">
        <v>0</v>
      </c>
      <c r="J1429" s="15" t="s">
        <v>5982</v>
      </c>
      <c r="K1429" s="15" t="s">
        <v>5982</v>
      </c>
      <c r="L1429" s="15"/>
      <c r="M1429" s="15">
        <v>250</v>
      </c>
      <c r="N1429" s="15">
        <v>0</v>
      </c>
      <c r="O1429" s="15" t="s">
        <v>5986</v>
      </c>
      <c r="P1429"/>
      <c r="Q1429"/>
      <c r="R1429" s="15"/>
      <c r="S1429"/>
      <c r="T1429"/>
      <c r="U1429" s="15" t="s">
        <v>5982</v>
      </c>
      <c r="V1429" s="15" t="s">
        <v>5982</v>
      </c>
      <c r="W1429" s="15" t="s">
        <v>5982</v>
      </c>
      <c r="X1429" s="15" t="s">
        <v>5986</v>
      </c>
      <c r="Y1429" s="15" t="s">
        <v>5986</v>
      </c>
      <c r="Z1429" s="15" t="s">
        <v>5986</v>
      </c>
      <c r="AA1429" s="15">
        <v>243</v>
      </c>
      <c r="AB1429" s="15">
        <v>7</v>
      </c>
      <c r="AC1429" s="15" t="s">
        <v>5982</v>
      </c>
      <c r="AD1429" s="15" t="s">
        <v>5982</v>
      </c>
      <c r="AE1429" s="15" t="s">
        <v>5982</v>
      </c>
      <c r="AF1429" s="15">
        <v>1</v>
      </c>
      <c r="AG1429" s="15">
        <v>1</v>
      </c>
      <c r="AH1429" s="15">
        <v>1</v>
      </c>
      <c r="AI1429" s="15" t="s">
        <v>5982</v>
      </c>
      <c r="AJ1429" s="15" t="s">
        <v>5982</v>
      </c>
      <c r="AK1429" s="15" t="s">
        <v>5982</v>
      </c>
      <c r="AL1429" s="15">
        <v>1</v>
      </c>
      <c r="AM1429" s="15">
        <v>1</v>
      </c>
      <c r="AN1429" s="15">
        <v>1</v>
      </c>
      <c r="AO1429"/>
      <c r="AP1429" s="15"/>
      <c r="AQ1429"/>
    </row>
    <row r="1430" spans="1:43">
      <c r="A1430"/>
      <c r="B1430"/>
      <c r="C1430"/>
      <c r="D1430"/>
      <c r="E1430" s="20" t="s">
        <v>6032</v>
      </c>
      <c r="F1430"/>
      <c r="G1430"/>
      <c r="H1430" s="15">
        <v>428</v>
      </c>
      <c r="I1430" s="15">
        <v>175</v>
      </c>
      <c r="J1430" s="15" t="s">
        <v>5982</v>
      </c>
      <c r="K1430" s="15" t="s">
        <v>5982</v>
      </c>
      <c r="L1430" s="15"/>
      <c r="M1430" s="15">
        <v>450</v>
      </c>
      <c r="N1430" s="15">
        <v>200</v>
      </c>
      <c r="O1430" s="15" t="s">
        <v>5986</v>
      </c>
      <c r="P1430"/>
      <c r="Q1430"/>
      <c r="R1430" s="15"/>
      <c r="S1430"/>
      <c r="T1430"/>
      <c r="U1430" s="15" t="s">
        <v>5982</v>
      </c>
      <c r="V1430" s="15" t="s">
        <v>5982</v>
      </c>
      <c r="W1430" s="15" t="s">
        <v>5982</v>
      </c>
      <c r="X1430" s="15" t="s">
        <v>5986</v>
      </c>
      <c r="Y1430" s="15" t="s">
        <v>5986</v>
      </c>
      <c r="Z1430" s="15" t="s">
        <v>5986</v>
      </c>
      <c r="AA1430" s="15">
        <v>217</v>
      </c>
      <c r="AB1430" s="15">
        <v>23</v>
      </c>
      <c r="AC1430" s="15" t="s">
        <v>5982</v>
      </c>
      <c r="AD1430" s="15" t="s">
        <v>5982</v>
      </c>
      <c r="AE1430" s="15" t="s">
        <v>5982</v>
      </c>
      <c r="AF1430" s="15">
        <v>1</v>
      </c>
      <c r="AG1430" s="15">
        <v>1</v>
      </c>
      <c r="AH1430" s="15">
        <v>1</v>
      </c>
      <c r="AI1430" s="15" t="s">
        <v>5982</v>
      </c>
      <c r="AJ1430" s="15" t="s">
        <v>5982</v>
      </c>
      <c r="AK1430" s="15" t="s">
        <v>5982</v>
      </c>
      <c r="AL1430" s="15">
        <v>1</v>
      </c>
      <c r="AM1430" s="15">
        <v>1</v>
      </c>
      <c r="AN1430" s="15">
        <v>1</v>
      </c>
      <c r="AO1430"/>
      <c r="AP1430" s="15">
        <v>1</v>
      </c>
      <c r="AQ1430"/>
    </row>
    <row r="1431" spans="1:43">
      <c r="A1431"/>
      <c r="B1431"/>
      <c r="C1431"/>
      <c r="D1431"/>
      <c r="E1431" s="19">
        <v>0.38541666666666669</v>
      </c>
      <c r="F1431"/>
      <c r="G1431"/>
      <c r="H1431" s="15">
        <v>1781</v>
      </c>
      <c r="I1431" s="15">
        <v>350</v>
      </c>
      <c r="J1431" s="15" t="s">
        <v>5982</v>
      </c>
      <c r="K1431" s="15" t="s">
        <v>5982</v>
      </c>
      <c r="L1431" s="15"/>
      <c r="M1431" s="15">
        <v>2000</v>
      </c>
      <c r="N1431" s="15">
        <v>980</v>
      </c>
      <c r="O1431" s="15" t="s">
        <v>5982</v>
      </c>
      <c r="P1431"/>
      <c r="Q1431"/>
      <c r="R1431" s="15" t="s">
        <v>5986</v>
      </c>
      <c r="S1431"/>
      <c r="T1431"/>
      <c r="U1431" s="15"/>
      <c r="V1431" s="15" t="s">
        <v>5982</v>
      </c>
      <c r="W1431" s="15" t="s">
        <v>5982</v>
      </c>
      <c r="X1431" s="15" t="s">
        <v>5986</v>
      </c>
      <c r="Y1431" s="15" t="s">
        <v>5986</v>
      </c>
      <c r="Z1431" s="15" t="s">
        <v>5986</v>
      </c>
      <c r="AA1431" s="15">
        <v>947</v>
      </c>
      <c r="AB1431" s="15">
        <v>85</v>
      </c>
      <c r="AC1431" s="15" t="s">
        <v>5982</v>
      </c>
      <c r="AD1431" s="15" t="s">
        <v>5982</v>
      </c>
      <c r="AE1431" s="15" t="s">
        <v>5982</v>
      </c>
      <c r="AF1431" s="15">
        <v>1</v>
      </c>
      <c r="AG1431" s="15">
        <v>1</v>
      </c>
      <c r="AH1431" s="15">
        <v>1</v>
      </c>
      <c r="AI1431" s="15" t="s">
        <v>5982</v>
      </c>
      <c r="AJ1431" s="15" t="s">
        <v>5982</v>
      </c>
      <c r="AK1431" s="15" t="s">
        <v>5982</v>
      </c>
      <c r="AL1431" s="15">
        <v>1</v>
      </c>
      <c r="AM1431" s="15">
        <v>1</v>
      </c>
      <c r="AN1431" s="15">
        <v>1</v>
      </c>
      <c r="AO1431"/>
      <c r="AP1431" s="15">
        <v>1</v>
      </c>
      <c r="AQ1431"/>
    </row>
    <row r="1432" spans="1:43">
      <c r="A1432"/>
      <c r="B1432"/>
      <c r="C1432"/>
      <c r="D1432"/>
      <c r="E1432" s="19">
        <v>0.38194444444444442</v>
      </c>
      <c r="F1432"/>
      <c r="G1432"/>
      <c r="H1432" s="15">
        <v>647</v>
      </c>
      <c r="I1432" s="15">
        <v>250</v>
      </c>
      <c r="J1432" s="15" t="s">
        <v>5982</v>
      </c>
      <c r="K1432" s="15" t="s">
        <v>5982</v>
      </c>
      <c r="L1432" s="15">
        <v>2</v>
      </c>
      <c r="M1432" s="15">
        <v>645</v>
      </c>
      <c r="N1432" s="15">
        <v>61</v>
      </c>
      <c r="O1432" s="15" t="s">
        <v>5982</v>
      </c>
      <c r="P1432"/>
      <c r="Q1432"/>
      <c r="R1432" s="15" t="s">
        <v>5986</v>
      </c>
      <c r="S1432"/>
      <c r="T1432"/>
      <c r="U1432" s="15" t="s">
        <v>5982</v>
      </c>
      <c r="V1432" s="15" t="s">
        <v>5982</v>
      </c>
      <c r="W1432" s="15" t="s">
        <v>5982</v>
      </c>
      <c r="X1432" s="15" t="s">
        <v>5986</v>
      </c>
      <c r="Y1432" s="15" t="s">
        <v>5986</v>
      </c>
      <c r="Z1432" s="15" t="s">
        <v>5986</v>
      </c>
      <c r="AA1432" s="15">
        <v>584</v>
      </c>
      <c r="AB1432" s="15">
        <v>336</v>
      </c>
      <c r="AC1432" s="15" t="s">
        <v>5982</v>
      </c>
      <c r="AD1432" s="15" t="s">
        <v>5982</v>
      </c>
      <c r="AE1432" s="15" t="s">
        <v>5982</v>
      </c>
      <c r="AF1432" s="15">
        <v>1</v>
      </c>
      <c r="AG1432" s="15">
        <v>1</v>
      </c>
      <c r="AH1432" s="15">
        <v>1</v>
      </c>
      <c r="AI1432" s="15" t="s">
        <v>5982</v>
      </c>
      <c r="AJ1432" s="15" t="s">
        <v>5982</v>
      </c>
      <c r="AK1432" s="15" t="s">
        <v>5982</v>
      </c>
      <c r="AL1432" s="15">
        <v>1</v>
      </c>
      <c r="AM1432" s="15">
        <v>1</v>
      </c>
      <c r="AN1432" s="15">
        <v>1</v>
      </c>
      <c r="AO1432"/>
      <c r="AP1432" s="15">
        <v>1</v>
      </c>
      <c r="AQ1432"/>
    </row>
    <row r="1433" spans="1:43">
      <c r="A1433"/>
      <c r="B1433"/>
      <c r="C1433"/>
      <c r="D1433"/>
      <c r="E1433" s="19">
        <v>0.39930555555555558</v>
      </c>
      <c r="F1433"/>
      <c r="G1433"/>
      <c r="H1433" s="15">
        <v>153</v>
      </c>
      <c r="I1433" s="15">
        <v>80</v>
      </c>
      <c r="J1433" s="15" t="s">
        <v>5982</v>
      </c>
      <c r="K1433" s="15" t="s">
        <v>5982</v>
      </c>
      <c r="L1433" s="15">
        <v>2</v>
      </c>
      <c r="M1433" s="15">
        <v>160</v>
      </c>
      <c r="N1433" s="15">
        <v>18</v>
      </c>
      <c r="O1433" s="15" t="s">
        <v>5982</v>
      </c>
      <c r="P1433"/>
      <c r="Q1433"/>
      <c r="R1433" s="15" t="s">
        <v>5986</v>
      </c>
      <c r="S1433"/>
      <c r="T1433"/>
      <c r="U1433" s="15" t="s">
        <v>5982</v>
      </c>
      <c r="V1433" s="15" t="s">
        <v>5982</v>
      </c>
      <c r="W1433" s="15" t="s">
        <v>5982</v>
      </c>
      <c r="X1433" s="15" t="s">
        <v>5986</v>
      </c>
      <c r="Y1433" s="15" t="s">
        <v>5986</v>
      </c>
      <c r="Z1433" s="15" t="s">
        <v>5986</v>
      </c>
      <c r="AA1433" s="15">
        <v>142</v>
      </c>
      <c r="AB1433" s="15">
        <v>58</v>
      </c>
      <c r="AC1433" s="15" t="s">
        <v>5982</v>
      </c>
      <c r="AD1433" s="15" t="s">
        <v>5982</v>
      </c>
      <c r="AE1433" s="15" t="s">
        <v>5982</v>
      </c>
      <c r="AF1433" s="15">
        <v>1</v>
      </c>
      <c r="AG1433" s="15">
        <v>1</v>
      </c>
      <c r="AH1433" s="15">
        <v>1</v>
      </c>
      <c r="AI1433" s="15" t="s">
        <v>5982</v>
      </c>
      <c r="AJ1433" s="15" t="s">
        <v>5986</v>
      </c>
      <c r="AK1433" s="15" t="s">
        <v>5982</v>
      </c>
      <c r="AL1433" s="15">
        <v>1</v>
      </c>
      <c r="AM1433" s="15"/>
      <c r="AN1433" s="15">
        <v>1</v>
      </c>
      <c r="AO1433"/>
      <c r="AP1433" s="15"/>
      <c r="AQ1433"/>
    </row>
    <row r="1434" spans="1:43">
      <c r="A1434"/>
      <c r="B1434"/>
      <c r="C1434"/>
      <c r="D1434"/>
      <c r="E1434" s="19">
        <v>0.4201388888888889</v>
      </c>
      <c r="F1434"/>
      <c r="G1434"/>
      <c r="H1434" s="15">
        <v>411</v>
      </c>
      <c r="I1434" s="15">
        <v>252</v>
      </c>
      <c r="J1434" s="15" t="s">
        <v>5982</v>
      </c>
      <c r="K1434" s="15" t="s">
        <v>5982</v>
      </c>
      <c r="L1434" s="15">
        <v>2</v>
      </c>
      <c r="M1434" s="15">
        <v>400</v>
      </c>
      <c r="N1434" s="15">
        <v>37</v>
      </c>
      <c r="O1434" s="15" t="s">
        <v>5982</v>
      </c>
      <c r="P1434"/>
      <c r="Q1434"/>
      <c r="R1434" s="15"/>
      <c r="S1434"/>
      <c r="T1434"/>
      <c r="U1434" s="15" t="s">
        <v>5982</v>
      </c>
      <c r="V1434" s="15" t="s">
        <v>5982</v>
      </c>
      <c r="W1434" s="15" t="s">
        <v>5982</v>
      </c>
      <c r="X1434" s="15" t="s">
        <v>5986</v>
      </c>
      <c r="Y1434" s="15" t="s">
        <v>5986</v>
      </c>
      <c r="Z1434" s="15" t="s">
        <v>5986</v>
      </c>
      <c r="AA1434" s="15">
        <v>363</v>
      </c>
      <c r="AB1434" s="15">
        <v>139</v>
      </c>
      <c r="AC1434" s="15" t="s">
        <v>5982</v>
      </c>
      <c r="AD1434" s="15" t="s">
        <v>5982</v>
      </c>
      <c r="AE1434" s="15" t="s">
        <v>5982</v>
      </c>
      <c r="AF1434" s="15">
        <v>1</v>
      </c>
      <c r="AG1434" s="15">
        <v>1</v>
      </c>
      <c r="AH1434" s="15">
        <v>1</v>
      </c>
      <c r="AI1434" s="15" t="s">
        <v>5986</v>
      </c>
      <c r="AJ1434" s="15" t="s">
        <v>5982</v>
      </c>
      <c r="AK1434" s="15" t="s">
        <v>5982</v>
      </c>
      <c r="AL1434" s="15"/>
      <c r="AM1434" s="15">
        <v>1</v>
      </c>
      <c r="AN1434" s="15">
        <v>1</v>
      </c>
      <c r="AO1434"/>
      <c r="AP1434" s="15">
        <v>1</v>
      </c>
      <c r="AQ1434"/>
    </row>
    <row r="1435" spans="1:43">
      <c r="A1435"/>
      <c r="B1435"/>
      <c r="C1435"/>
      <c r="D1435"/>
      <c r="E1435" s="19">
        <v>0.44444444444444442</v>
      </c>
      <c r="F1435"/>
      <c r="G1435"/>
      <c r="H1435" s="15">
        <v>158</v>
      </c>
      <c r="I1435" s="15">
        <v>52</v>
      </c>
      <c r="J1435" s="15" t="s">
        <v>5982</v>
      </c>
      <c r="K1435" s="15" t="s">
        <v>5982</v>
      </c>
      <c r="L1435" s="15"/>
      <c r="M1435" s="15">
        <v>160</v>
      </c>
      <c r="N1435" s="15">
        <v>52</v>
      </c>
      <c r="O1435" s="15" t="s">
        <v>5982</v>
      </c>
      <c r="P1435"/>
      <c r="Q1435"/>
      <c r="R1435" s="15"/>
      <c r="S1435"/>
      <c r="T1435"/>
      <c r="U1435" s="15" t="s">
        <v>5982</v>
      </c>
      <c r="V1435" s="15" t="s">
        <v>5982</v>
      </c>
      <c r="W1435" s="15" t="s">
        <v>5986</v>
      </c>
      <c r="X1435" s="15" t="s">
        <v>5986</v>
      </c>
      <c r="Y1435" s="15" t="s">
        <v>5986</v>
      </c>
      <c r="Z1435" s="15" t="s">
        <v>5986</v>
      </c>
      <c r="AA1435" s="15">
        <v>108</v>
      </c>
      <c r="AB1435" s="15">
        <v>47</v>
      </c>
      <c r="AC1435" s="15" t="s">
        <v>5982</v>
      </c>
      <c r="AD1435" s="15" t="s">
        <v>5982</v>
      </c>
      <c r="AE1435" s="15" t="s">
        <v>5982</v>
      </c>
      <c r="AF1435" s="15">
        <v>1</v>
      </c>
      <c r="AG1435" s="15">
        <v>1</v>
      </c>
      <c r="AH1435" s="15">
        <v>1</v>
      </c>
      <c r="AI1435" s="15" t="s">
        <v>5982</v>
      </c>
      <c r="AJ1435" s="15" t="s">
        <v>5982</v>
      </c>
      <c r="AK1435" s="15" t="s">
        <v>5982</v>
      </c>
      <c r="AL1435" s="15">
        <v>1</v>
      </c>
      <c r="AM1435" s="15">
        <v>1</v>
      </c>
      <c r="AN1435" s="15">
        <v>1</v>
      </c>
      <c r="AO1435"/>
      <c r="AP1435" s="15"/>
      <c r="AQ1435"/>
    </row>
    <row r="1436" spans="1:43">
      <c r="A1436"/>
      <c r="B1436"/>
      <c r="C1436"/>
      <c r="D1436"/>
      <c r="E1436" s="19">
        <v>0.3125</v>
      </c>
      <c r="F1436"/>
      <c r="G1436"/>
      <c r="H1436" s="15">
        <v>650</v>
      </c>
      <c r="I1436" s="15"/>
      <c r="J1436" s="15" t="s">
        <v>5982</v>
      </c>
      <c r="K1436" s="15" t="s">
        <v>5982</v>
      </c>
      <c r="L1436" s="15">
        <v>2</v>
      </c>
      <c r="M1436" s="15">
        <v>750</v>
      </c>
      <c r="N1436" s="15">
        <v>504</v>
      </c>
      <c r="O1436" s="15" t="s">
        <v>5982</v>
      </c>
      <c r="P1436"/>
      <c r="Q1436"/>
      <c r="R1436" s="15" t="s">
        <v>5986</v>
      </c>
      <c r="S1436"/>
      <c r="T1436"/>
      <c r="U1436" s="15" t="s">
        <v>5982</v>
      </c>
      <c r="V1436" s="15" t="s">
        <v>5982</v>
      </c>
      <c r="W1436" s="15" t="s">
        <v>5982</v>
      </c>
      <c r="X1436" s="15" t="s">
        <v>5986</v>
      </c>
      <c r="Y1436" s="15" t="s">
        <v>5986</v>
      </c>
      <c r="Z1436" s="15" t="s">
        <v>5986</v>
      </c>
      <c r="AA1436" s="15">
        <v>215</v>
      </c>
      <c r="AB1436" s="15">
        <v>31</v>
      </c>
      <c r="AC1436" s="15" t="s">
        <v>5982</v>
      </c>
      <c r="AD1436" s="15" t="s">
        <v>5982</v>
      </c>
      <c r="AE1436" s="15" t="s">
        <v>5982</v>
      </c>
      <c r="AF1436" s="15">
        <v>1</v>
      </c>
      <c r="AG1436" s="15">
        <v>1</v>
      </c>
      <c r="AH1436" s="15">
        <v>1</v>
      </c>
      <c r="AI1436" s="15" t="s">
        <v>5986</v>
      </c>
      <c r="AJ1436" s="15" t="s">
        <v>5982</v>
      </c>
      <c r="AK1436" s="15" t="s">
        <v>5986</v>
      </c>
      <c r="AL1436" s="15"/>
      <c r="AM1436" s="15">
        <v>1</v>
      </c>
      <c r="AN1436" s="15"/>
      <c r="AO1436"/>
      <c r="AP1436" s="15">
        <v>1</v>
      </c>
      <c r="AQ1436"/>
    </row>
    <row r="1437" spans="1:43">
      <c r="A1437"/>
      <c r="B1437"/>
      <c r="C1437"/>
      <c r="D1437"/>
      <c r="E1437" s="19">
        <v>0.35416666666666669</v>
      </c>
      <c r="F1437"/>
      <c r="G1437"/>
      <c r="H1437" s="15">
        <v>783</v>
      </c>
      <c r="I1437" s="15">
        <v>230</v>
      </c>
      <c r="J1437" s="15" t="s">
        <v>5982</v>
      </c>
      <c r="K1437" s="15" t="s">
        <v>5982</v>
      </c>
      <c r="L1437" s="15">
        <v>2</v>
      </c>
      <c r="M1437" s="15">
        <v>900</v>
      </c>
      <c r="N1437" s="15">
        <v>499</v>
      </c>
      <c r="O1437" s="15" t="s">
        <v>5982</v>
      </c>
      <c r="P1437"/>
      <c r="Q1437"/>
      <c r="R1437" s="15" t="s">
        <v>5986</v>
      </c>
      <c r="S1437"/>
      <c r="T1437"/>
      <c r="U1437" s="15" t="s">
        <v>5982</v>
      </c>
      <c r="V1437" s="15" t="s">
        <v>5982</v>
      </c>
      <c r="W1437" s="15" t="s">
        <v>5982</v>
      </c>
      <c r="X1437" s="15" t="s">
        <v>5986</v>
      </c>
      <c r="Y1437" s="15" t="s">
        <v>5986</v>
      </c>
      <c r="Z1437" s="15" t="s">
        <v>5982</v>
      </c>
      <c r="AA1437" s="15">
        <v>480</v>
      </c>
      <c r="AB1437" s="15">
        <v>21</v>
      </c>
      <c r="AC1437" s="15" t="s">
        <v>5986</v>
      </c>
      <c r="AD1437" s="15" t="s">
        <v>5982</v>
      </c>
      <c r="AE1437" s="15" t="s">
        <v>5982</v>
      </c>
      <c r="AF1437" s="15"/>
      <c r="AG1437" s="15">
        <v>1</v>
      </c>
      <c r="AH1437" s="15">
        <v>1</v>
      </c>
      <c r="AI1437" s="15" t="s">
        <v>5982</v>
      </c>
      <c r="AJ1437" s="15" t="s">
        <v>5986</v>
      </c>
      <c r="AK1437" s="15" t="s">
        <v>5986</v>
      </c>
      <c r="AL1437" s="15">
        <v>1</v>
      </c>
      <c r="AM1437" s="15"/>
      <c r="AN1437" s="15"/>
      <c r="AO1437"/>
      <c r="AP1437" s="15">
        <v>1</v>
      </c>
      <c r="AQ1437"/>
    </row>
    <row r="1438" spans="1:43">
      <c r="A1438"/>
      <c r="B1438"/>
      <c r="C1438"/>
      <c r="D1438"/>
      <c r="E1438" s="19">
        <v>0.41666666666666669</v>
      </c>
      <c r="F1438"/>
      <c r="G1438"/>
      <c r="H1438" s="15">
        <v>600</v>
      </c>
      <c r="I1438" s="15">
        <v>215</v>
      </c>
      <c r="J1438" s="15" t="s">
        <v>5982</v>
      </c>
      <c r="K1438" s="15" t="s">
        <v>5982</v>
      </c>
      <c r="L1438" s="15">
        <v>2</v>
      </c>
      <c r="M1438" s="15">
        <v>500</v>
      </c>
      <c r="N1438" s="15">
        <v>340</v>
      </c>
      <c r="O1438" s="15" t="s">
        <v>5982</v>
      </c>
      <c r="P1438"/>
      <c r="Q1438"/>
      <c r="R1438" s="15" t="s">
        <v>5986</v>
      </c>
      <c r="S1438"/>
      <c r="T1438"/>
      <c r="U1438" s="15" t="s">
        <v>5982</v>
      </c>
      <c r="V1438" s="15" t="s">
        <v>5982</v>
      </c>
      <c r="W1438" s="15" t="s">
        <v>5982</v>
      </c>
      <c r="X1438" s="15" t="s">
        <v>5986</v>
      </c>
      <c r="Y1438" s="15" t="s">
        <v>5986</v>
      </c>
      <c r="Z1438" s="15" t="s">
        <v>5986</v>
      </c>
      <c r="AA1438" s="15">
        <v>160</v>
      </c>
      <c r="AB1438" s="15">
        <v>0</v>
      </c>
      <c r="AC1438" s="15" t="s">
        <v>5982</v>
      </c>
      <c r="AD1438" s="15" t="s">
        <v>5986</v>
      </c>
      <c r="AE1438" s="15" t="s">
        <v>5986</v>
      </c>
      <c r="AF1438" s="15">
        <v>1</v>
      </c>
      <c r="AG1438" s="15"/>
      <c r="AH1438" s="15">
        <v>1</v>
      </c>
      <c r="AI1438" s="15" t="s">
        <v>5986</v>
      </c>
      <c r="AJ1438" s="15" t="s">
        <v>5982</v>
      </c>
      <c r="AK1438" s="15" t="s">
        <v>5986</v>
      </c>
      <c r="AL1438" s="15"/>
      <c r="AM1438" s="15">
        <v>1</v>
      </c>
      <c r="AN1438" s="15"/>
      <c r="AO1438"/>
      <c r="AP1438" s="15">
        <v>1</v>
      </c>
      <c r="AQ1438"/>
    </row>
    <row r="1439" spans="1:43">
      <c r="A1439"/>
      <c r="B1439"/>
      <c r="C1439"/>
      <c r="D1439"/>
      <c r="E1439" s="21"/>
      <c r="F1439"/>
      <c r="G1439"/>
      <c r="H1439" s="15">
        <v>200</v>
      </c>
      <c r="I1439" s="15">
        <v>115</v>
      </c>
      <c r="J1439" s="15" t="s">
        <v>5982</v>
      </c>
      <c r="K1439" s="15" t="s">
        <v>5982</v>
      </c>
      <c r="L1439" s="15">
        <v>2</v>
      </c>
      <c r="M1439" s="15">
        <v>250</v>
      </c>
      <c r="N1439" s="15">
        <v>128</v>
      </c>
      <c r="O1439" s="15" t="s">
        <v>5982</v>
      </c>
      <c r="P1439"/>
      <c r="Q1439"/>
      <c r="R1439" s="15" t="s">
        <v>5986</v>
      </c>
      <c r="S1439"/>
      <c r="T1439"/>
      <c r="U1439" s="15" t="s">
        <v>5982</v>
      </c>
      <c r="V1439" s="15" t="s">
        <v>5982</v>
      </c>
      <c r="W1439" s="15" t="s">
        <v>5986</v>
      </c>
      <c r="X1439" s="15" t="s">
        <v>5986</v>
      </c>
      <c r="Y1439" s="15" t="s">
        <v>5986</v>
      </c>
      <c r="Z1439" s="15" t="s">
        <v>5986</v>
      </c>
      <c r="AA1439" s="15">
        <v>122</v>
      </c>
      <c r="AB1439" s="15">
        <v>0</v>
      </c>
      <c r="AC1439" s="15" t="s">
        <v>5982</v>
      </c>
      <c r="AD1439" s="15" t="s">
        <v>5982</v>
      </c>
      <c r="AE1439" s="15" t="s">
        <v>5986</v>
      </c>
      <c r="AF1439" s="15">
        <v>1</v>
      </c>
      <c r="AG1439" s="15">
        <v>1</v>
      </c>
      <c r="AH1439" s="15"/>
      <c r="AI1439" s="15" t="s">
        <v>5986</v>
      </c>
      <c r="AJ1439" s="15" t="s">
        <v>5982</v>
      </c>
      <c r="AK1439" s="15" t="s">
        <v>5986</v>
      </c>
      <c r="AL1439" s="15"/>
      <c r="AM1439" s="15">
        <v>1</v>
      </c>
      <c r="AN1439" s="15"/>
      <c r="AO1439"/>
      <c r="AP1439" s="15"/>
      <c r="AQ1439"/>
    </row>
    <row r="1440" spans="1:43">
      <c r="A1440"/>
      <c r="B1440"/>
      <c r="C1440"/>
      <c r="D1440"/>
      <c r="E1440" s="19">
        <v>0.4375</v>
      </c>
      <c r="F1440"/>
      <c r="G1440"/>
      <c r="H1440" s="15">
        <v>195</v>
      </c>
      <c r="I1440" s="15">
        <v>110</v>
      </c>
      <c r="J1440" s="15" t="s">
        <v>5982</v>
      </c>
      <c r="K1440" s="15" t="s">
        <v>5982</v>
      </c>
      <c r="L1440" s="15">
        <v>2</v>
      </c>
      <c r="M1440" s="15">
        <v>195</v>
      </c>
      <c r="N1440" s="15">
        <v>146</v>
      </c>
      <c r="O1440" s="15" t="s">
        <v>5982</v>
      </c>
      <c r="P1440"/>
      <c r="Q1440"/>
      <c r="R1440" s="15" t="s">
        <v>5986</v>
      </c>
      <c r="S1440"/>
      <c r="T1440"/>
      <c r="U1440" s="15" t="s">
        <v>5982</v>
      </c>
      <c r="V1440" s="15" t="s">
        <v>5982</v>
      </c>
      <c r="W1440" s="15" t="s">
        <v>5986</v>
      </c>
      <c r="X1440" s="15" t="s">
        <v>5986</v>
      </c>
      <c r="Y1440" s="15" t="s">
        <v>5986</v>
      </c>
      <c r="Z1440" s="15" t="s">
        <v>5986</v>
      </c>
      <c r="AA1440" s="15">
        <v>47</v>
      </c>
      <c r="AB1440" s="15">
        <v>0</v>
      </c>
      <c r="AC1440" s="15" t="s">
        <v>5986</v>
      </c>
      <c r="AD1440" s="15" t="s">
        <v>5982</v>
      </c>
      <c r="AE1440" s="15" t="s">
        <v>5986</v>
      </c>
      <c r="AF1440" s="15">
        <v>1</v>
      </c>
      <c r="AG1440" s="15">
        <v>1</v>
      </c>
      <c r="AH1440" s="15"/>
      <c r="AI1440" s="15" t="s">
        <v>5986</v>
      </c>
      <c r="AJ1440" s="15" t="s">
        <v>5986</v>
      </c>
      <c r="AK1440" s="15" t="s">
        <v>5982</v>
      </c>
      <c r="AL1440" s="15"/>
      <c r="AM1440" s="15"/>
      <c r="AN1440" s="15">
        <v>1</v>
      </c>
      <c r="AO1440"/>
      <c r="AP1440" s="15"/>
      <c r="AQ1440"/>
    </row>
    <row r="1441" spans="1:43">
      <c r="A1441"/>
      <c r="B1441"/>
      <c r="C1441"/>
      <c r="D1441"/>
      <c r="E1441" s="19">
        <v>0.30555555555555552</v>
      </c>
      <c r="F1441"/>
      <c r="G1441"/>
      <c r="H1441" s="15">
        <v>444</v>
      </c>
      <c r="I1441" s="15">
        <v>225</v>
      </c>
      <c r="J1441" s="15" t="s">
        <v>5982</v>
      </c>
      <c r="K1441" s="15" t="s">
        <v>5982</v>
      </c>
      <c r="L1441" s="15">
        <v>2</v>
      </c>
      <c r="M1441" s="15">
        <v>400</v>
      </c>
      <c r="N1441" s="15">
        <v>100</v>
      </c>
      <c r="O1441" s="15" t="s">
        <v>5986</v>
      </c>
      <c r="P1441"/>
      <c r="Q1441"/>
      <c r="R1441" s="15" t="s">
        <v>5986</v>
      </c>
      <c r="S1441"/>
      <c r="T1441"/>
      <c r="U1441" s="15" t="s">
        <v>5982</v>
      </c>
      <c r="V1441" s="15" t="s">
        <v>5982</v>
      </c>
      <c r="W1441" s="15" t="s">
        <v>5982</v>
      </c>
      <c r="X1441" s="15" t="s">
        <v>5986</v>
      </c>
      <c r="Y1441" s="15" t="s">
        <v>5986</v>
      </c>
      <c r="Z1441" s="15" t="s">
        <v>5986</v>
      </c>
      <c r="AA1441" s="15">
        <v>300</v>
      </c>
      <c r="AB1441" s="15">
        <v>227</v>
      </c>
      <c r="AC1441" s="15" t="s">
        <v>5982</v>
      </c>
      <c r="AD1441" s="15" t="s">
        <v>5982</v>
      </c>
      <c r="AE1441" s="15" t="s">
        <v>5986</v>
      </c>
      <c r="AF1441" s="15">
        <v>1</v>
      </c>
      <c r="AG1441" s="15">
        <v>1</v>
      </c>
      <c r="AH1441" s="15"/>
      <c r="AI1441" s="15" t="s">
        <v>5982</v>
      </c>
      <c r="AJ1441" s="15" t="s">
        <v>5982</v>
      </c>
      <c r="AK1441" s="15"/>
      <c r="AL1441" s="15">
        <v>1</v>
      </c>
      <c r="AM1441" s="15">
        <v>1</v>
      </c>
      <c r="AN1441" s="15"/>
      <c r="AO1441"/>
      <c r="AP1441" s="15">
        <v>1</v>
      </c>
      <c r="AQ1441"/>
    </row>
    <row r="1442" spans="1:43">
      <c r="A1442"/>
      <c r="B1442"/>
      <c r="C1442"/>
      <c r="D1442"/>
      <c r="E1442" s="19">
        <v>0.33333333333333331</v>
      </c>
      <c r="F1442"/>
      <c r="G1442"/>
      <c r="H1442" s="15">
        <v>292</v>
      </c>
      <c r="I1442" s="15">
        <v>130</v>
      </c>
      <c r="J1442" s="15" t="s">
        <v>5982</v>
      </c>
      <c r="K1442" s="15" t="s">
        <v>5982</v>
      </c>
      <c r="L1442" s="15">
        <v>2</v>
      </c>
      <c r="M1442" s="15">
        <v>250</v>
      </c>
      <c r="N1442" s="15">
        <v>77</v>
      </c>
      <c r="O1442" s="15" t="s">
        <v>5986</v>
      </c>
      <c r="P1442"/>
      <c r="Q1442"/>
      <c r="R1442" s="15" t="s">
        <v>5986</v>
      </c>
      <c r="S1442"/>
      <c r="T1442"/>
      <c r="U1442" s="15" t="s">
        <v>5982</v>
      </c>
      <c r="V1442" s="15" t="s">
        <v>5982</v>
      </c>
      <c r="W1442" s="15" t="s">
        <v>5986</v>
      </c>
      <c r="X1442" s="15" t="s">
        <v>5986</v>
      </c>
      <c r="Y1442" s="15" t="s">
        <v>5986</v>
      </c>
      <c r="Z1442" s="15" t="s">
        <v>5986</v>
      </c>
      <c r="AA1442" s="15">
        <v>173</v>
      </c>
      <c r="AB1442" s="15">
        <v>113</v>
      </c>
      <c r="AC1442" s="15" t="s">
        <v>5982</v>
      </c>
      <c r="AD1442" s="15" t="s">
        <v>5982</v>
      </c>
      <c r="AE1442" s="15" t="s">
        <v>5982</v>
      </c>
      <c r="AF1442" s="15">
        <v>1</v>
      </c>
      <c r="AG1442" s="15">
        <v>1</v>
      </c>
      <c r="AH1442" s="15">
        <v>1</v>
      </c>
      <c r="AI1442" s="15" t="s">
        <v>5986</v>
      </c>
      <c r="AJ1442" s="15" t="s">
        <v>5986</v>
      </c>
      <c r="AK1442" s="15" t="s">
        <v>5982</v>
      </c>
      <c r="AL1442" s="15"/>
      <c r="AM1442" s="15"/>
      <c r="AN1442" s="15">
        <v>1</v>
      </c>
      <c r="AO1442"/>
      <c r="AP1442" s="15"/>
      <c r="AQ1442"/>
    </row>
    <row r="1443" spans="1:43">
      <c r="A1443"/>
      <c r="B1443"/>
      <c r="C1443"/>
      <c r="D1443"/>
      <c r="E1443" s="19">
        <v>0.3611111111111111</v>
      </c>
      <c r="F1443"/>
      <c r="G1443"/>
      <c r="H1443" s="15">
        <v>332</v>
      </c>
      <c r="I1443" s="15">
        <v>175</v>
      </c>
      <c r="J1443" s="15" t="s">
        <v>5982</v>
      </c>
      <c r="K1443" s="15" t="s">
        <v>5982</v>
      </c>
      <c r="L1443" s="15">
        <v>2</v>
      </c>
      <c r="M1443" s="15">
        <v>300</v>
      </c>
      <c r="N1443" s="15">
        <v>90</v>
      </c>
      <c r="O1443" s="15" t="s">
        <v>5986</v>
      </c>
      <c r="P1443"/>
      <c r="Q1443"/>
      <c r="R1443" s="15" t="s">
        <v>5986</v>
      </c>
      <c r="S1443"/>
      <c r="T1443"/>
      <c r="U1443" s="15" t="s">
        <v>5982</v>
      </c>
      <c r="V1443" s="15" t="s">
        <v>5982</v>
      </c>
      <c r="W1443" s="15" t="s">
        <v>5982</v>
      </c>
      <c r="X1443" s="15" t="s">
        <v>5986</v>
      </c>
      <c r="Y1443" s="15" t="s">
        <v>5986</v>
      </c>
      <c r="Z1443" s="15" t="s">
        <v>5986</v>
      </c>
      <c r="AA1443" s="15">
        <v>210</v>
      </c>
      <c r="AB1443" s="15">
        <v>88</v>
      </c>
      <c r="AC1443" s="15" t="s">
        <v>5986</v>
      </c>
      <c r="AD1443" s="15" t="s">
        <v>5986</v>
      </c>
      <c r="AE1443" s="15" t="s">
        <v>5986</v>
      </c>
      <c r="AF1443" s="15"/>
      <c r="AG1443" s="15"/>
      <c r="AH1443" s="15"/>
      <c r="AI1443" s="15"/>
      <c r="AJ1443" s="15"/>
      <c r="AK1443" s="15"/>
      <c r="AL1443" s="15"/>
      <c r="AM1443" s="15"/>
      <c r="AN1443" s="15"/>
      <c r="AO1443"/>
      <c r="AP1443" s="15">
        <v>1</v>
      </c>
      <c r="AQ1443"/>
    </row>
    <row r="1444" spans="1:43">
      <c r="A1444"/>
      <c r="B1444"/>
      <c r="C1444"/>
      <c r="D1444"/>
      <c r="E1444" s="19">
        <v>0.45833333333333331</v>
      </c>
      <c r="F1444"/>
      <c r="G1444"/>
      <c r="H1444" s="15">
        <v>167</v>
      </c>
      <c r="I1444" s="15">
        <v>120</v>
      </c>
      <c r="J1444" s="15" t="s">
        <v>5982</v>
      </c>
      <c r="K1444" s="15" t="s">
        <v>5982</v>
      </c>
      <c r="L1444" s="15">
        <v>2</v>
      </c>
      <c r="M1444" s="15">
        <v>170</v>
      </c>
      <c r="N1444" s="15">
        <v>0</v>
      </c>
      <c r="O1444" s="15" t="s">
        <v>5986</v>
      </c>
      <c r="P1444"/>
      <c r="Q1444"/>
      <c r="R1444" s="15" t="s">
        <v>5986</v>
      </c>
      <c r="S1444"/>
      <c r="T1444"/>
      <c r="U1444" s="15" t="s">
        <v>5982</v>
      </c>
      <c r="V1444" s="15" t="s">
        <v>5982</v>
      </c>
      <c r="W1444" s="15" t="s">
        <v>5982</v>
      </c>
      <c r="X1444" s="15" t="s">
        <v>5986</v>
      </c>
      <c r="Y1444" s="15" t="s">
        <v>5986</v>
      </c>
      <c r="Z1444" s="15" t="s">
        <v>5986</v>
      </c>
      <c r="AA1444" s="15">
        <v>170</v>
      </c>
      <c r="AB1444" s="15">
        <v>80</v>
      </c>
      <c r="AC1444" s="15" t="s">
        <v>5982</v>
      </c>
      <c r="AD1444" s="15" t="s">
        <v>5982</v>
      </c>
      <c r="AE1444" s="15" t="s">
        <v>5982</v>
      </c>
      <c r="AF1444" s="15">
        <v>1</v>
      </c>
      <c r="AG1444" s="15">
        <v>1</v>
      </c>
      <c r="AH1444" s="15">
        <v>1</v>
      </c>
      <c r="AI1444" s="15" t="s">
        <v>5982</v>
      </c>
      <c r="AJ1444" s="15" t="s">
        <v>5982</v>
      </c>
      <c r="AK1444" s="15" t="s">
        <v>5986</v>
      </c>
      <c r="AL1444" s="15">
        <v>1</v>
      </c>
      <c r="AM1444" s="15">
        <v>1</v>
      </c>
      <c r="AN1444" s="15"/>
      <c r="AO1444"/>
      <c r="AP1444" s="15"/>
      <c r="AQ1444"/>
    </row>
    <row r="1445" spans="1:43">
      <c r="A1445"/>
      <c r="B1445"/>
      <c r="C1445"/>
      <c r="D1445"/>
      <c r="E1445" s="19">
        <v>0.3923611111111111</v>
      </c>
      <c r="F1445"/>
      <c r="G1445"/>
      <c r="H1445" s="15">
        <v>144</v>
      </c>
      <c r="I1445" s="15">
        <v>85</v>
      </c>
      <c r="J1445" s="15" t="s">
        <v>5982</v>
      </c>
      <c r="K1445" s="15" t="s">
        <v>5982</v>
      </c>
      <c r="L1445" s="15">
        <v>2</v>
      </c>
      <c r="M1445" s="15">
        <v>150</v>
      </c>
      <c r="N1445" s="15">
        <v>26</v>
      </c>
      <c r="O1445" s="15" t="s">
        <v>5986</v>
      </c>
      <c r="P1445"/>
      <c r="Q1445"/>
      <c r="R1445" s="15" t="s">
        <v>5986</v>
      </c>
      <c r="S1445"/>
      <c r="T1445"/>
      <c r="U1445" s="15" t="s">
        <v>5982</v>
      </c>
      <c r="V1445" s="15" t="s">
        <v>5982</v>
      </c>
      <c r="W1445" s="15" t="s">
        <v>5982</v>
      </c>
      <c r="X1445" s="15" t="s">
        <v>5986</v>
      </c>
      <c r="Y1445" s="15" t="s">
        <v>5986</v>
      </c>
      <c r="Z1445" s="15" t="s">
        <v>5986</v>
      </c>
      <c r="AA1445" s="15">
        <v>124</v>
      </c>
      <c r="AB1445" s="15">
        <v>84</v>
      </c>
      <c r="AC1445" s="15" t="s">
        <v>5982</v>
      </c>
      <c r="AD1445" s="15" t="s">
        <v>5982</v>
      </c>
      <c r="AE1445" s="15" t="s">
        <v>5982</v>
      </c>
      <c r="AF1445" s="15">
        <v>1</v>
      </c>
      <c r="AG1445" s="15">
        <v>1</v>
      </c>
      <c r="AH1445" s="15">
        <v>1</v>
      </c>
      <c r="AI1445" s="15" t="s">
        <v>5982</v>
      </c>
      <c r="AJ1445" s="15" t="s">
        <v>5986</v>
      </c>
      <c r="AK1445" s="15" t="s">
        <v>5986</v>
      </c>
      <c r="AL1445" s="15">
        <v>1</v>
      </c>
      <c r="AM1445" s="15"/>
      <c r="AN1445" s="15"/>
      <c r="AO1445"/>
      <c r="AP1445" s="15"/>
      <c r="AQ1445"/>
    </row>
    <row r="1446" spans="1:43">
      <c r="A1446"/>
      <c r="B1446"/>
      <c r="C1446"/>
      <c r="D1446"/>
      <c r="E1446" s="19">
        <v>0.44791666666666669</v>
      </c>
      <c r="F1446"/>
      <c r="G1446"/>
      <c r="H1446" s="15">
        <v>221</v>
      </c>
      <c r="I1446" s="15">
        <v>150</v>
      </c>
      <c r="J1446" s="15" t="s">
        <v>5982</v>
      </c>
      <c r="K1446" s="15" t="s">
        <v>5982</v>
      </c>
      <c r="L1446" s="15">
        <v>2</v>
      </c>
      <c r="M1446" s="15">
        <v>250</v>
      </c>
      <c r="N1446" s="15">
        <v>36</v>
      </c>
      <c r="O1446" s="15" t="s">
        <v>5986</v>
      </c>
      <c r="P1446"/>
      <c r="Q1446"/>
      <c r="R1446" s="15" t="s">
        <v>5986</v>
      </c>
      <c r="S1446"/>
      <c r="T1446"/>
      <c r="U1446" s="15" t="s">
        <v>5982</v>
      </c>
      <c r="V1446" s="15" t="s">
        <v>5982</v>
      </c>
      <c r="W1446" s="15" t="s">
        <v>5982</v>
      </c>
      <c r="X1446" s="15" t="s">
        <v>5986</v>
      </c>
      <c r="Y1446" s="15" t="s">
        <v>5986</v>
      </c>
      <c r="Z1446" s="15" t="s">
        <v>5986</v>
      </c>
      <c r="AA1446" s="15">
        <v>214</v>
      </c>
      <c r="AB1446" s="15">
        <v>124</v>
      </c>
      <c r="AC1446" s="15" t="s">
        <v>5982</v>
      </c>
      <c r="AD1446" s="15" t="s">
        <v>5982</v>
      </c>
      <c r="AE1446" s="15" t="s">
        <v>5982</v>
      </c>
      <c r="AF1446" s="15">
        <v>1</v>
      </c>
      <c r="AG1446" s="15">
        <v>1</v>
      </c>
      <c r="AH1446" s="15">
        <v>1</v>
      </c>
      <c r="AI1446" s="15" t="s">
        <v>5982</v>
      </c>
      <c r="AJ1446" s="15" t="s">
        <v>5982</v>
      </c>
      <c r="AK1446" s="15" t="s">
        <v>5986</v>
      </c>
      <c r="AL1446" s="15">
        <v>1</v>
      </c>
      <c r="AM1446" s="15">
        <v>1</v>
      </c>
      <c r="AN1446" s="15"/>
      <c r="AO1446"/>
      <c r="AP1446" s="15">
        <v>1</v>
      </c>
      <c r="AQ1446"/>
    </row>
    <row r="1447" spans="1:43">
      <c r="A1447"/>
      <c r="B1447"/>
      <c r="C1447"/>
      <c r="D1447"/>
      <c r="E1447" s="20" t="s">
        <v>6073</v>
      </c>
      <c r="F1447"/>
      <c r="G1447"/>
      <c r="H1447" s="15">
        <v>300</v>
      </c>
      <c r="I1447" s="15">
        <v>60</v>
      </c>
      <c r="J1447" s="15" t="s">
        <v>5982</v>
      </c>
      <c r="K1447" s="15" t="s">
        <v>5982</v>
      </c>
      <c r="L1447" s="15">
        <v>2</v>
      </c>
      <c r="M1447" s="15">
        <v>250</v>
      </c>
      <c r="N1447" s="15">
        <v>120</v>
      </c>
      <c r="O1447" s="15" t="s">
        <v>5986</v>
      </c>
      <c r="P1447"/>
      <c r="Q1447"/>
      <c r="R1447" s="15" t="s">
        <v>5986</v>
      </c>
      <c r="S1447"/>
      <c r="T1447"/>
      <c r="U1447" s="15" t="s">
        <v>5982</v>
      </c>
      <c r="V1447" s="15" t="s">
        <v>5982</v>
      </c>
      <c r="W1447" s="15" t="s">
        <v>5982</v>
      </c>
      <c r="X1447" s="15" t="s">
        <v>5986</v>
      </c>
      <c r="Y1447" s="15" t="s">
        <v>5986</v>
      </c>
      <c r="Z1447" s="15" t="s">
        <v>5986</v>
      </c>
      <c r="AA1447" s="15">
        <v>130</v>
      </c>
      <c r="AB1447" s="15">
        <v>50</v>
      </c>
      <c r="AC1447" s="15" t="s">
        <v>5982</v>
      </c>
      <c r="AD1447" s="15" t="s">
        <v>5982</v>
      </c>
      <c r="AE1447" s="15" t="s">
        <v>5982</v>
      </c>
      <c r="AF1447" s="15">
        <v>1</v>
      </c>
      <c r="AG1447" s="15">
        <v>1</v>
      </c>
      <c r="AH1447" s="15">
        <v>1</v>
      </c>
      <c r="AI1447" s="15" t="s">
        <v>5982</v>
      </c>
      <c r="AJ1447" s="15" t="s">
        <v>5982</v>
      </c>
      <c r="AK1447" s="15" t="s">
        <v>5982</v>
      </c>
      <c r="AL1447" s="15">
        <v>1</v>
      </c>
      <c r="AM1447" s="15">
        <v>1</v>
      </c>
      <c r="AN1447" s="15">
        <v>1</v>
      </c>
      <c r="AO1447"/>
      <c r="AP1447" s="15"/>
      <c r="AQ1447"/>
    </row>
    <row r="1448" spans="1:43">
      <c r="A1448"/>
      <c r="B1448"/>
      <c r="C1448"/>
      <c r="D1448"/>
      <c r="E1448" s="20" t="s">
        <v>6032</v>
      </c>
      <c r="F1448"/>
      <c r="G1448"/>
      <c r="H1448" s="15">
        <v>459</v>
      </c>
      <c r="I1448" s="15">
        <v>65</v>
      </c>
      <c r="J1448" s="15" t="s">
        <v>5982</v>
      </c>
      <c r="K1448" s="15" t="s">
        <v>5982</v>
      </c>
      <c r="L1448" s="15">
        <v>2</v>
      </c>
      <c r="M1448" s="15">
        <v>270</v>
      </c>
      <c r="N1448" s="15">
        <v>0</v>
      </c>
      <c r="O1448" s="15" t="s">
        <v>5982</v>
      </c>
      <c r="P1448"/>
      <c r="Q1448"/>
      <c r="R1448" s="15" t="s">
        <v>5986</v>
      </c>
      <c r="S1448"/>
      <c r="T1448"/>
      <c r="U1448" s="15" t="s">
        <v>5982</v>
      </c>
      <c r="V1448" s="15" t="s">
        <v>5982</v>
      </c>
      <c r="W1448" s="15" t="s">
        <v>5982</v>
      </c>
      <c r="X1448" s="15" t="s">
        <v>5986</v>
      </c>
      <c r="Y1448" s="15" t="s">
        <v>5986</v>
      </c>
      <c r="Z1448" s="15" t="s">
        <v>5986</v>
      </c>
      <c r="AA1448" s="15">
        <v>270</v>
      </c>
      <c r="AB1448" s="15">
        <v>26</v>
      </c>
      <c r="AC1448" s="15" t="s">
        <v>5982</v>
      </c>
      <c r="AD1448" s="15" t="s">
        <v>5982</v>
      </c>
      <c r="AE1448" s="15" t="s">
        <v>5982</v>
      </c>
      <c r="AF1448" s="15">
        <v>1</v>
      </c>
      <c r="AG1448" s="15">
        <v>1</v>
      </c>
      <c r="AH1448" s="15">
        <v>1</v>
      </c>
      <c r="AI1448" s="15" t="s">
        <v>5982</v>
      </c>
      <c r="AJ1448" s="15" t="s">
        <v>5982</v>
      </c>
      <c r="AK1448" s="15" t="s">
        <v>5982</v>
      </c>
      <c r="AL1448" s="15">
        <v>1</v>
      </c>
      <c r="AM1448" s="15">
        <v>1</v>
      </c>
      <c r="AN1448" s="15">
        <v>1</v>
      </c>
      <c r="AO1448"/>
      <c r="AP1448" s="15"/>
      <c r="AQ1448"/>
    </row>
    <row r="1449" spans="1:43">
      <c r="A1449"/>
      <c r="B1449"/>
      <c r="C1449"/>
      <c r="D1449"/>
      <c r="E1449" s="20" t="s">
        <v>6064</v>
      </c>
      <c r="F1449"/>
      <c r="G1449"/>
      <c r="H1449" s="15">
        <v>197</v>
      </c>
      <c r="I1449" s="15">
        <v>81</v>
      </c>
      <c r="J1449" s="15" t="s">
        <v>5982</v>
      </c>
      <c r="K1449" s="15" t="s">
        <v>5982</v>
      </c>
      <c r="L1449" s="15">
        <v>2</v>
      </c>
      <c r="M1449" s="15">
        <v>150</v>
      </c>
      <c r="N1449" s="15">
        <v>0</v>
      </c>
      <c r="O1449" s="15" t="s">
        <v>5986</v>
      </c>
      <c r="P1449"/>
      <c r="Q1449"/>
      <c r="R1449" s="15"/>
      <c r="S1449"/>
      <c r="T1449"/>
      <c r="U1449" s="15" t="s">
        <v>5982</v>
      </c>
      <c r="V1449" s="15" t="s">
        <v>5982</v>
      </c>
      <c r="W1449" s="15" t="s">
        <v>5982</v>
      </c>
      <c r="X1449" s="15" t="s">
        <v>5986</v>
      </c>
      <c r="Y1449" s="15" t="s">
        <v>5986</v>
      </c>
      <c r="Z1449" s="15" t="s">
        <v>5986</v>
      </c>
      <c r="AA1449" s="15">
        <v>150</v>
      </c>
      <c r="AB1449" s="15">
        <v>10</v>
      </c>
      <c r="AC1449" s="15" t="s">
        <v>5982</v>
      </c>
      <c r="AD1449" s="15" t="s">
        <v>5982</v>
      </c>
      <c r="AE1449" s="15" t="s">
        <v>5982</v>
      </c>
      <c r="AF1449" s="15">
        <v>1</v>
      </c>
      <c r="AG1449" s="15">
        <v>1</v>
      </c>
      <c r="AH1449" s="15">
        <v>1</v>
      </c>
      <c r="AI1449" s="15" t="s">
        <v>5982</v>
      </c>
      <c r="AJ1449" s="15" t="s">
        <v>5982</v>
      </c>
      <c r="AK1449" s="15" t="s">
        <v>5982</v>
      </c>
      <c r="AL1449" s="15">
        <v>1</v>
      </c>
      <c r="AM1449" s="15">
        <v>1</v>
      </c>
      <c r="AN1449" s="15">
        <v>1</v>
      </c>
      <c r="AO1449"/>
      <c r="AP1449" s="15"/>
      <c r="AQ1449"/>
    </row>
    <row r="1450" spans="1:43">
      <c r="A1450"/>
      <c r="B1450"/>
      <c r="C1450"/>
      <c r="D1450"/>
      <c r="E1450" s="20" t="s">
        <v>6035</v>
      </c>
      <c r="F1450"/>
      <c r="G1450"/>
      <c r="H1450" s="15">
        <v>235</v>
      </c>
      <c r="I1450" s="15">
        <v>82</v>
      </c>
      <c r="J1450" s="15" t="s">
        <v>5982</v>
      </c>
      <c r="K1450" s="15" t="s">
        <v>5982</v>
      </c>
      <c r="L1450" s="15"/>
      <c r="M1450" s="15">
        <v>100</v>
      </c>
      <c r="N1450" s="15">
        <v>0</v>
      </c>
      <c r="O1450" s="15" t="s">
        <v>5982</v>
      </c>
      <c r="P1450"/>
      <c r="Q1450"/>
      <c r="R1450" s="15" t="s">
        <v>5986</v>
      </c>
      <c r="S1450"/>
      <c r="T1450"/>
      <c r="U1450" s="15" t="s">
        <v>5986</v>
      </c>
      <c r="V1450" s="15" t="s">
        <v>5986</v>
      </c>
      <c r="W1450" s="15" t="s">
        <v>5986</v>
      </c>
      <c r="X1450" s="15" t="s">
        <v>5986</v>
      </c>
      <c r="Y1450" s="15" t="s">
        <v>5986</v>
      </c>
      <c r="Z1450" s="15" t="s">
        <v>5986</v>
      </c>
      <c r="AA1450" s="15">
        <v>100</v>
      </c>
      <c r="AB1450" s="15">
        <v>0</v>
      </c>
      <c r="AC1450" s="15"/>
      <c r="AD1450" s="15"/>
      <c r="AE1450" s="15"/>
      <c r="AF1450" s="15"/>
      <c r="AG1450" s="15"/>
      <c r="AH1450" s="15"/>
      <c r="AI1450" s="15"/>
      <c r="AJ1450" s="15"/>
      <c r="AK1450" s="15"/>
      <c r="AL1450" s="15"/>
      <c r="AM1450" s="15"/>
      <c r="AN1450" s="15"/>
      <c r="AO1450"/>
      <c r="AP1450" s="15"/>
      <c r="AQ1450"/>
    </row>
    <row r="1451" spans="1:43">
      <c r="A1451"/>
      <c r="B1451"/>
      <c r="C1451"/>
      <c r="D1451"/>
      <c r="E1451" s="20" t="s">
        <v>6038</v>
      </c>
      <c r="F1451"/>
      <c r="G1451"/>
      <c r="H1451" s="15">
        <v>371</v>
      </c>
      <c r="I1451" s="15">
        <v>165</v>
      </c>
      <c r="J1451" s="15" t="s">
        <v>5982</v>
      </c>
      <c r="K1451" s="15" t="s">
        <v>5982</v>
      </c>
      <c r="L1451" s="15">
        <v>2</v>
      </c>
      <c r="M1451" s="15">
        <v>200</v>
      </c>
      <c r="N1451" s="15">
        <v>0</v>
      </c>
      <c r="O1451" s="15" t="s">
        <v>5982</v>
      </c>
      <c r="P1451"/>
      <c r="Q1451"/>
      <c r="R1451" s="15" t="s">
        <v>5986</v>
      </c>
      <c r="S1451"/>
      <c r="T1451"/>
      <c r="U1451" s="15" t="s">
        <v>5982</v>
      </c>
      <c r="V1451" s="15" t="s">
        <v>5982</v>
      </c>
      <c r="W1451" s="15" t="s">
        <v>5982</v>
      </c>
      <c r="X1451" s="15" t="s">
        <v>5986</v>
      </c>
      <c r="Y1451" s="15" t="s">
        <v>5986</v>
      </c>
      <c r="Z1451" s="15" t="s">
        <v>5986</v>
      </c>
      <c r="AA1451" s="15">
        <v>200</v>
      </c>
      <c r="AB1451" s="15">
        <v>48</v>
      </c>
      <c r="AC1451" s="15" t="s">
        <v>5982</v>
      </c>
      <c r="AD1451" s="15" t="s">
        <v>5982</v>
      </c>
      <c r="AE1451" s="15" t="s">
        <v>5982</v>
      </c>
      <c r="AF1451" s="15">
        <v>1</v>
      </c>
      <c r="AG1451" s="15">
        <v>1</v>
      </c>
      <c r="AH1451" s="15">
        <v>1</v>
      </c>
      <c r="AI1451" s="15" t="s">
        <v>5982</v>
      </c>
      <c r="AJ1451" s="15" t="s">
        <v>5982</v>
      </c>
      <c r="AK1451" s="15" t="s">
        <v>5982</v>
      </c>
      <c r="AL1451" s="15">
        <v>1</v>
      </c>
      <c r="AM1451" s="15">
        <v>1</v>
      </c>
      <c r="AN1451" s="15">
        <v>1</v>
      </c>
      <c r="AO1451"/>
      <c r="AP1451" s="15"/>
      <c r="AQ1451"/>
    </row>
    <row r="1452" spans="1:43">
      <c r="A1452"/>
      <c r="B1452"/>
      <c r="C1452"/>
      <c r="D1452"/>
      <c r="E1452" s="20" t="s">
        <v>6123</v>
      </c>
      <c r="F1452"/>
      <c r="G1452"/>
      <c r="H1452" s="15">
        <v>600</v>
      </c>
      <c r="I1452" s="15">
        <v>150</v>
      </c>
      <c r="J1452" s="15" t="s">
        <v>5982</v>
      </c>
      <c r="K1452" s="15" t="s">
        <v>5982</v>
      </c>
      <c r="L1452" s="15">
        <v>2</v>
      </c>
      <c r="M1452" s="15">
        <v>600</v>
      </c>
      <c r="N1452" s="15">
        <v>450</v>
      </c>
      <c r="O1452" s="15" t="s">
        <v>5982</v>
      </c>
      <c r="P1452"/>
      <c r="Q1452"/>
      <c r="R1452" s="15" t="s">
        <v>5986</v>
      </c>
      <c r="S1452"/>
      <c r="T1452"/>
      <c r="U1452" s="15" t="s">
        <v>5982</v>
      </c>
      <c r="V1452" s="15" t="s">
        <v>5982</v>
      </c>
      <c r="W1452" s="15" t="s">
        <v>5982</v>
      </c>
      <c r="X1452" s="15" t="s">
        <v>5986</v>
      </c>
      <c r="Y1452" s="15" t="s">
        <v>5986</v>
      </c>
      <c r="Z1452" s="15" t="s">
        <v>5986</v>
      </c>
      <c r="AA1452" s="15">
        <v>50</v>
      </c>
      <c r="AB1452" s="15">
        <v>100</v>
      </c>
      <c r="AC1452" s="15" t="s">
        <v>5982</v>
      </c>
      <c r="AD1452" s="15" t="s">
        <v>5982</v>
      </c>
      <c r="AE1452" s="15" t="s">
        <v>5982</v>
      </c>
      <c r="AF1452" s="15">
        <v>1</v>
      </c>
      <c r="AG1452" s="15">
        <v>1</v>
      </c>
      <c r="AH1452" s="15">
        <v>1</v>
      </c>
      <c r="AI1452" s="15" t="s">
        <v>5982</v>
      </c>
      <c r="AJ1452" s="15" t="s">
        <v>5982</v>
      </c>
      <c r="AK1452" s="15" t="s">
        <v>5982</v>
      </c>
      <c r="AL1452" s="15">
        <v>1</v>
      </c>
      <c r="AM1452" s="15"/>
      <c r="AN1452" s="15">
        <v>1</v>
      </c>
      <c r="AO1452"/>
      <c r="AP1452" s="15"/>
      <c r="AQ1452"/>
    </row>
    <row r="1453" spans="1:43">
      <c r="A1453"/>
      <c r="B1453"/>
      <c r="C1453"/>
      <c r="D1453"/>
      <c r="E1453" s="19">
        <v>0.32500000000000001</v>
      </c>
      <c r="F1453"/>
      <c r="G1453"/>
      <c r="H1453" s="15">
        <v>383</v>
      </c>
      <c r="I1453" s="15">
        <v>196</v>
      </c>
      <c r="J1453" s="15" t="s">
        <v>5982</v>
      </c>
      <c r="K1453" s="15" t="s">
        <v>5982</v>
      </c>
      <c r="L1453" s="15">
        <v>2</v>
      </c>
      <c r="M1453" s="15">
        <v>384</v>
      </c>
      <c r="N1453" s="15">
        <v>50</v>
      </c>
      <c r="O1453" s="15" t="s">
        <v>5982</v>
      </c>
      <c r="P1453"/>
      <c r="Q1453"/>
      <c r="R1453" s="15" t="s">
        <v>5986</v>
      </c>
      <c r="S1453"/>
      <c r="T1453"/>
      <c r="U1453" s="15" t="s">
        <v>5982</v>
      </c>
      <c r="V1453" s="15" t="s">
        <v>5982</v>
      </c>
      <c r="W1453" s="15" t="s">
        <v>5982</v>
      </c>
      <c r="X1453" s="15" t="s">
        <v>5986</v>
      </c>
      <c r="Y1453" s="15" t="s">
        <v>5986</v>
      </c>
      <c r="Z1453" s="15" t="s">
        <v>5986</v>
      </c>
      <c r="AA1453" s="15">
        <v>186</v>
      </c>
      <c r="AB1453" s="15">
        <v>148</v>
      </c>
      <c r="AC1453" s="15" t="s">
        <v>5982</v>
      </c>
      <c r="AD1453" s="15" t="s">
        <v>5982</v>
      </c>
      <c r="AE1453" s="15" t="s">
        <v>5982</v>
      </c>
      <c r="AF1453" s="15">
        <v>1</v>
      </c>
      <c r="AG1453" s="15">
        <v>1</v>
      </c>
      <c r="AH1453" s="15">
        <v>1</v>
      </c>
      <c r="AI1453" s="15" t="s">
        <v>5982</v>
      </c>
      <c r="AJ1453" s="15" t="s">
        <v>5982</v>
      </c>
      <c r="AK1453" s="15" t="s">
        <v>5982</v>
      </c>
      <c r="AL1453" s="15">
        <v>1</v>
      </c>
      <c r="AM1453" s="15">
        <v>1</v>
      </c>
      <c r="AN1453" s="15">
        <v>1</v>
      </c>
      <c r="AO1453"/>
      <c r="AP1453" s="15">
        <v>1</v>
      </c>
      <c r="AQ1453"/>
    </row>
    <row r="1454" spans="1:43">
      <c r="A1454"/>
      <c r="B1454"/>
      <c r="C1454"/>
      <c r="D1454"/>
      <c r="E1454" s="19">
        <v>0.37847222222222227</v>
      </c>
      <c r="F1454"/>
      <c r="G1454"/>
      <c r="H1454" s="15">
        <v>193</v>
      </c>
      <c r="I1454" s="15">
        <v>86</v>
      </c>
      <c r="J1454" s="15" t="s">
        <v>5982</v>
      </c>
      <c r="K1454" s="15" t="s">
        <v>5982</v>
      </c>
      <c r="L1454" s="15">
        <v>2</v>
      </c>
      <c r="M1454" s="15">
        <v>200</v>
      </c>
      <c r="N1454" s="15">
        <v>77</v>
      </c>
      <c r="O1454" s="15" t="s">
        <v>5982</v>
      </c>
      <c r="P1454"/>
      <c r="Q1454"/>
      <c r="R1454" s="15" t="s">
        <v>5986</v>
      </c>
      <c r="S1454"/>
      <c r="T1454"/>
      <c r="U1454" s="15" t="s">
        <v>5982</v>
      </c>
      <c r="V1454" s="15" t="s">
        <v>5982</v>
      </c>
      <c r="W1454" s="15" t="s">
        <v>5982</v>
      </c>
      <c r="X1454" s="15" t="s">
        <v>5986</v>
      </c>
      <c r="Y1454" s="15" t="s">
        <v>5986</v>
      </c>
      <c r="Z1454" s="15" t="s">
        <v>5986</v>
      </c>
      <c r="AA1454" s="15">
        <v>88</v>
      </c>
      <c r="AB1454" s="15">
        <v>29</v>
      </c>
      <c r="AC1454" s="15" t="s">
        <v>5982</v>
      </c>
      <c r="AD1454" s="15" t="s">
        <v>5982</v>
      </c>
      <c r="AE1454" s="15" t="s">
        <v>5982</v>
      </c>
      <c r="AF1454" s="15">
        <v>1</v>
      </c>
      <c r="AG1454" s="15">
        <v>1</v>
      </c>
      <c r="AH1454" s="15">
        <v>1</v>
      </c>
      <c r="AI1454" s="15" t="s">
        <v>5982</v>
      </c>
      <c r="AJ1454" s="15" t="s">
        <v>5982</v>
      </c>
      <c r="AK1454" s="15" t="s">
        <v>5982</v>
      </c>
      <c r="AL1454" s="15">
        <v>1</v>
      </c>
      <c r="AM1454" s="15">
        <v>1</v>
      </c>
      <c r="AN1454" s="15">
        <v>1</v>
      </c>
      <c r="AO1454"/>
      <c r="AP1454" s="15"/>
      <c r="AQ1454"/>
    </row>
    <row r="1455" spans="1:43">
      <c r="A1455"/>
      <c r="B1455"/>
      <c r="C1455"/>
      <c r="D1455"/>
      <c r="E1455" s="19">
        <v>0.40972222222222227</v>
      </c>
      <c r="F1455"/>
      <c r="G1455"/>
      <c r="H1455" s="15"/>
      <c r="I1455" s="15">
        <v>152</v>
      </c>
      <c r="J1455" s="15" t="s">
        <v>5982</v>
      </c>
      <c r="K1455" s="15" t="s">
        <v>5982</v>
      </c>
      <c r="L1455" s="15">
        <v>2</v>
      </c>
      <c r="M1455" s="15">
        <v>200</v>
      </c>
      <c r="N1455" s="15">
        <v>83</v>
      </c>
      <c r="O1455" s="15" t="s">
        <v>5986</v>
      </c>
      <c r="P1455"/>
      <c r="Q1455"/>
      <c r="R1455" s="15" t="s">
        <v>5986</v>
      </c>
      <c r="S1455"/>
      <c r="T1455"/>
      <c r="U1455" s="15" t="s">
        <v>5982</v>
      </c>
      <c r="V1455" s="15" t="s">
        <v>5982</v>
      </c>
      <c r="W1455" s="15" t="s">
        <v>5982</v>
      </c>
      <c r="X1455" s="15" t="s">
        <v>5986</v>
      </c>
      <c r="Y1455" s="15" t="s">
        <v>5986</v>
      </c>
      <c r="Z1455" s="15" t="s">
        <v>5986</v>
      </c>
      <c r="AA1455" s="15">
        <v>88</v>
      </c>
      <c r="AB1455" s="15">
        <v>29</v>
      </c>
      <c r="AC1455" s="15" t="s">
        <v>5982</v>
      </c>
      <c r="AD1455" s="15" t="s">
        <v>5982</v>
      </c>
      <c r="AE1455" s="15" t="s">
        <v>5982</v>
      </c>
      <c r="AF1455" s="15">
        <v>1</v>
      </c>
      <c r="AG1455" s="15">
        <v>1</v>
      </c>
      <c r="AH1455" s="15">
        <v>1</v>
      </c>
      <c r="AI1455" s="15" t="s">
        <v>5982</v>
      </c>
      <c r="AJ1455" s="15" t="s">
        <v>5982</v>
      </c>
      <c r="AK1455" s="15" t="s">
        <v>5982</v>
      </c>
      <c r="AL1455" s="15">
        <v>1</v>
      </c>
      <c r="AM1455" s="15">
        <v>1</v>
      </c>
      <c r="AN1455" s="15">
        <v>1</v>
      </c>
      <c r="AO1455"/>
      <c r="AP1455" s="15"/>
      <c r="AQ1455"/>
    </row>
    <row r="1456" spans="1:43">
      <c r="A1456"/>
      <c r="B1456"/>
      <c r="C1456"/>
      <c r="D1456"/>
      <c r="E1456" s="19">
        <v>0.44097222222222227</v>
      </c>
      <c r="F1456"/>
      <c r="G1456"/>
      <c r="H1456" s="15">
        <v>606</v>
      </c>
      <c r="I1456" s="15">
        <v>305</v>
      </c>
      <c r="J1456" s="15" t="s">
        <v>5982</v>
      </c>
      <c r="K1456" s="15" t="s">
        <v>5982</v>
      </c>
      <c r="L1456" s="15">
        <v>2</v>
      </c>
      <c r="M1456" s="15">
        <v>600</v>
      </c>
      <c r="N1456" s="15">
        <v>217</v>
      </c>
      <c r="O1456" s="15" t="s">
        <v>5982</v>
      </c>
      <c r="P1456"/>
      <c r="Q1456"/>
      <c r="R1456" s="15" t="s">
        <v>5986</v>
      </c>
      <c r="S1456"/>
      <c r="T1456"/>
      <c r="U1456" s="15" t="s">
        <v>5982</v>
      </c>
      <c r="V1456" s="15" t="s">
        <v>5982</v>
      </c>
      <c r="W1456" s="15" t="s">
        <v>5982</v>
      </c>
      <c r="X1456" s="15" t="s">
        <v>5986</v>
      </c>
      <c r="Y1456" s="15" t="s">
        <v>5986</v>
      </c>
      <c r="Z1456" s="15" t="s">
        <v>5986</v>
      </c>
      <c r="AA1456" s="15">
        <v>240</v>
      </c>
      <c r="AB1456" s="15">
        <v>143</v>
      </c>
      <c r="AC1456" s="15" t="s">
        <v>5982</v>
      </c>
      <c r="AD1456" s="15" t="s">
        <v>5982</v>
      </c>
      <c r="AE1456" s="15" t="s">
        <v>5982</v>
      </c>
      <c r="AF1456" s="15">
        <v>1</v>
      </c>
      <c r="AG1456" s="15">
        <v>1</v>
      </c>
      <c r="AH1456" s="15">
        <v>1</v>
      </c>
      <c r="AI1456" s="15" t="s">
        <v>5982</v>
      </c>
      <c r="AJ1456" s="15" t="s">
        <v>5982</v>
      </c>
      <c r="AK1456" s="15" t="s">
        <v>5982</v>
      </c>
      <c r="AL1456" s="15">
        <v>1</v>
      </c>
      <c r="AM1456" s="15">
        <v>1</v>
      </c>
      <c r="AN1456" s="15">
        <v>1</v>
      </c>
      <c r="AO1456"/>
      <c r="AP1456" s="15">
        <v>1</v>
      </c>
      <c r="AQ1456"/>
    </row>
    <row r="1457" spans="1:43">
      <c r="A1457"/>
      <c r="B1457"/>
      <c r="C1457"/>
      <c r="D1457"/>
      <c r="E1457" s="19">
        <v>0</v>
      </c>
      <c r="F1457"/>
      <c r="G1457"/>
      <c r="H1457" s="15">
        <v>190</v>
      </c>
      <c r="I1457" s="15">
        <v>45</v>
      </c>
      <c r="J1457" s="15" t="s">
        <v>5982</v>
      </c>
      <c r="K1457" s="15" t="s">
        <v>5982</v>
      </c>
      <c r="L1457" s="15">
        <v>2</v>
      </c>
      <c r="M1457" s="15">
        <v>190</v>
      </c>
      <c r="N1457" s="15">
        <v>45</v>
      </c>
      <c r="O1457" s="15" t="s">
        <v>5986</v>
      </c>
      <c r="P1457"/>
      <c r="Q1457"/>
      <c r="R1457" s="15" t="s">
        <v>5986</v>
      </c>
      <c r="S1457"/>
      <c r="T1457"/>
      <c r="U1457" s="15" t="s">
        <v>5982</v>
      </c>
      <c r="V1457" s="15" t="s">
        <v>5982</v>
      </c>
      <c r="W1457" s="15" t="s">
        <v>5982</v>
      </c>
      <c r="X1457" s="15" t="s">
        <v>5986</v>
      </c>
      <c r="Y1457" s="15" t="s">
        <v>5986</v>
      </c>
      <c r="Z1457" s="15" t="s">
        <v>5986</v>
      </c>
      <c r="AA1457" s="15">
        <v>190</v>
      </c>
      <c r="AB1457" s="15">
        <v>45</v>
      </c>
      <c r="AC1457" s="15"/>
      <c r="AD1457" s="15"/>
      <c r="AE1457" s="15"/>
      <c r="AF1457" s="15">
        <v>1</v>
      </c>
      <c r="AG1457" s="15">
        <v>1</v>
      </c>
      <c r="AH1457" s="15">
        <v>1</v>
      </c>
      <c r="AI1457" s="15"/>
      <c r="AJ1457" s="15"/>
      <c r="AK1457" s="15"/>
      <c r="AL1457" s="15">
        <v>1</v>
      </c>
      <c r="AM1457" s="15">
        <v>1</v>
      </c>
      <c r="AN1457" s="15">
        <v>1</v>
      </c>
      <c r="AO1457"/>
      <c r="AP1457" s="15">
        <v>1</v>
      </c>
      <c r="AQ1457"/>
    </row>
    <row r="1458" spans="1:43">
      <c r="A1458"/>
      <c r="B1458"/>
      <c r="C1458"/>
      <c r="D1458"/>
      <c r="E1458" s="19">
        <v>0.33333333333333331</v>
      </c>
      <c r="F1458"/>
      <c r="G1458"/>
      <c r="H1458" s="15">
        <v>254</v>
      </c>
      <c r="I1458" s="15">
        <v>14</v>
      </c>
      <c r="J1458" s="15" t="s">
        <v>5982</v>
      </c>
      <c r="K1458" s="15" t="s">
        <v>5982</v>
      </c>
      <c r="L1458" s="15">
        <v>2</v>
      </c>
      <c r="M1458" s="15">
        <v>190</v>
      </c>
      <c r="N1458" s="15">
        <v>78</v>
      </c>
      <c r="O1458" s="15" t="s">
        <v>5986</v>
      </c>
      <c r="P1458"/>
      <c r="Q1458"/>
      <c r="R1458" s="15" t="s">
        <v>5986</v>
      </c>
      <c r="S1458"/>
      <c r="T1458"/>
      <c r="U1458" s="15" t="s">
        <v>5982</v>
      </c>
      <c r="V1458" s="15" t="s">
        <v>5982</v>
      </c>
      <c r="W1458" s="15" t="s">
        <v>5982</v>
      </c>
      <c r="X1458" s="15" t="s">
        <v>5986</v>
      </c>
      <c r="Y1458" s="15" t="s">
        <v>5986</v>
      </c>
      <c r="Z1458" s="15" t="s">
        <v>5986</v>
      </c>
      <c r="AA1458" s="15">
        <v>109</v>
      </c>
      <c r="AB1458" s="15">
        <v>14</v>
      </c>
      <c r="AC1458" s="15"/>
      <c r="AD1458" s="15"/>
      <c r="AE1458" s="15"/>
      <c r="AF1458" s="15">
        <v>1</v>
      </c>
      <c r="AG1458" s="15">
        <v>1</v>
      </c>
      <c r="AH1458" s="15">
        <v>1</v>
      </c>
      <c r="AI1458" s="15"/>
      <c r="AJ1458" s="15"/>
      <c r="AK1458" s="15"/>
      <c r="AL1458" s="15">
        <v>1</v>
      </c>
      <c r="AM1458" s="15"/>
      <c r="AN1458" s="15">
        <v>1</v>
      </c>
      <c r="AO1458"/>
      <c r="AP1458" s="15"/>
      <c r="AQ1458"/>
    </row>
    <row r="1459" spans="1:43">
      <c r="A1459"/>
      <c r="B1459"/>
      <c r="C1459"/>
      <c r="D1459"/>
      <c r="E1459" s="19">
        <v>0.375</v>
      </c>
      <c r="F1459"/>
      <c r="G1459"/>
      <c r="H1459" s="15">
        <v>397</v>
      </c>
      <c r="I1459" s="15">
        <v>26</v>
      </c>
      <c r="J1459" s="15" t="s">
        <v>5982</v>
      </c>
      <c r="K1459" s="15" t="s">
        <v>5982</v>
      </c>
      <c r="L1459" s="15">
        <v>2</v>
      </c>
      <c r="M1459" s="15">
        <v>350</v>
      </c>
      <c r="N1459" s="15">
        <v>193</v>
      </c>
      <c r="O1459" s="15" t="s">
        <v>5986</v>
      </c>
      <c r="P1459"/>
      <c r="Q1459"/>
      <c r="R1459" s="15" t="s">
        <v>5986</v>
      </c>
      <c r="S1459"/>
      <c r="T1459"/>
      <c r="U1459" s="15" t="s">
        <v>5982</v>
      </c>
      <c r="V1459" s="15" t="s">
        <v>5982</v>
      </c>
      <c r="W1459" s="15" t="s">
        <v>5982</v>
      </c>
      <c r="X1459" s="15" t="s">
        <v>5986</v>
      </c>
      <c r="Y1459" s="15" t="s">
        <v>5986</v>
      </c>
      <c r="Z1459" s="15" t="s">
        <v>5986</v>
      </c>
      <c r="AA1459" s="15">
        <v>131</v>
      </c>
      <c r="AB1459" s="15">
        <v>26</v>
      </c>
      <c r="AC1459" s="15"/>
      <c r="AD1459" s="15"/>
      <c r="AE1459" s="15"/>
      <c r="AF1459" s="15">
        <v>1</v>
      </c>
      <c r="AG1459" s="15">
        <v>1</v>
      </c>
      <c r="AH1459" s="15"/>
      <c r="AI1459" s="15"/>
      <c r="AJ1459" s="15"/>
      <c r="AK1459" s="15"/>
      <c r="AL1459" s="15">
        <v>1</v>
      </c>
      <c r="AM1459" s="15">
        <v>1</v>
      </c>
      <c r="AN1459" s="15"/>
      <c r="AO1459"/>
      <c r="AP1459" s="15">
        <v>1</v>
      </c>
      <c r="AQ1459"/>
    </row>
    <row r="1460" spans="1:43">
      <c r="A1460"/>
      <c r="B1460"/>
      <c r="C1460"/>
      <c r="D1460"/>
      <c r="E1460" s="19">
        <v>0.47916666666666669</v>
      </c>
      <c r="F1460"/>
      <c r="G1460"/>
      <c r="H1460" s="15">
        <v>250</v>
      </c>
      <c r="I1460" s="15">
        <v>75</v>
      </c>
      <c r="J1460" s="15" t="s">
        <v>5982</v>
      </c>
      <c r="K1460" s="15" t="s">
        <v>5982</v>
      </c>
      <c r="L1460" s="15">
        <v>2</v>
      </c>
      <c r="M1460" s="15">
        <v>250</v>
      </c>
      <c r="N1460" s="15">
        <v>50</v>
      </c>
      <c r="O1460" s="15" t="s">
        <v>5986</v>
      </c>
      <c r="P1460"/>
      <c r="Q1460"/>
      <c r="R1460" s="15" t="s">
        <v>5986</v>
      </c>
      <c r="S1460"/>
      <c r="T1460"/>
      <c r="U1460" s="15" t="s">
        <v>5982</v>
      </c>
      <c r="V1460" s="15" t="s">
        <v>5982</v>
      </c>
      <c r="W1460" s="15" t="s">
        <v>5982</v>
      </c>
      <c r="X1460" s="15" t="s">
        <v>5986</v>
      </c>
      <c r="Y1460" s="15" t="s">
        <v>5986</v>
      </c>
      <c r="Z1460" s="15" t="s">
        <v>5986</v>
      </c>
      <c r="AA1460" s="15">
        <v>125</v>
      </c>
      <c r="AB1460" s="15">
        <v>75</v>
      </c>
      <c r="AC1460" s="15"/>
      <c r="AD1460" s="15"/>
      <c r="AE1460" s="15"/>
      <c r="AF1460" s="15">
        <v>1</v>
      </c>
      <c r="AG1460" s="15">
        <v>1</v>
      </c>
      <c r="AH1460" s="15"/>
      <c r="AI1460" s="15"/>
      <c r="AJ1460" s="15"/>
      <c r="AK1460" s="15"/>
      <c r="AL1460" s="15">
        <v>1</v>
      </c>
      <c r="AM1460" s="15">
        <v>1</v>
      </c>
      <c r="AN1460" s="15"/>
      <c r="AO1460"/>
      <c r="AP1460" s="15"/>
      <c r="AQ1460"/>
    </row>
    <row r="1461" spans="1:43">
      <c r="A1461"/>
      <c r="B1461"/>
      <c r="C1461"/>
      <c r="D1461"/>
      <c r="E1461" s="19">
        <v>0.29166666666666669</v>
      </c>
      <c r="F1461"/>
      <c r="G1461"/>
      <c r="H1461" s="15">
        <v>300</v>
      </c>
      <c r="I1461" s="15">
        <v>20</v>
      </c>
      <c r="J1461" s="15" t="s">
        <v>5982</v>
      </c>
      <c r="K1461" s="15" t="s">
        <v>5982</v>
      </c>
      <c r="L1461" s="15">
        <v>2</v>
      </c>
      <c r="M1461" s="15">
        <v>100</v>
      </c>
      <c r="N1461" s="15">
        <v>80</v>
      </c>
      <c r="O1461" s="15" t="s">
        <v>5986</v>
      </c>
      <c r="P1461"/>
      <c r="Q1461"/>
      <c r="R1461" s="15" t="s">
        <v>5986</v>
      </c>
      <c r="S1461"/>
      <c r="T1461"/>
      <c r="U1461" s="15" t="s">
        <v>5982</v>
      </c>
      <c r="V1461" s="15" t="s">
        <v>5982</v>
      </c>
      <c r="W1461" s="15" t="s">
        <v>5982</v>
      </c>
      <c r="X1461" s="15" t="s">
        <v>5986</v>
      </c>
      <c r="Y1461" s="15" t="s">
        <v>5986</v>
      </c>
      <c r="Z1461" s="15" t="s">
        <v>5986</v>
      </c>
      <c r="AA1461" s="15">
        <v>200</v>
      </c>
      <c r="AB1461" s="15">
        <v>20</v>
      </c>
      <c r="AC1461" s="15"/>
      <c r="AD1461" s="15"/>
      <c r="AE1461" s="15"/>
      <c r="AF1461" s="15">
        <v>1</v>
      </c>
      <c r="AG1461" s="15">
        <v>1</v>
      </c>
      <c r="AH1461" s="15"/>
      <c r="AI1461" s="15"/>
      <c r="AJ1461" s="15"/>
      <c r="AK1461" s="15"/>
      <c r="AL1461" s="15">
        <v>1</v>
      </c>
      <c r="AM1461" s="15">
        <v>1</v>
      </c>
      <c r="AN1461" s="15"/>
      <c r="AO1461"/>
      <c r="AP1461" s="15"/>
      <c r="AQ1461"/>
    </row>
    <row r="1462" spans="1:43">
      <c r="A1462"/>
      <c r="B1462"/>
      <c r="C1462"/>
      <c r="D1462"/>
      <c r="E1462" s="19">
        <v>0.32291666666666669</v>
      </c>
      <c r="F1462"/>
      <c r="G1462"/>
      <c r="H1462" s="15">
        <v>360</v>
      </c>
      <c r="I1462" s="15">
        <v>165</v>
      </c>
      <c r="J1462" s="15" t="s">
        <v>5982</v>
      </c>
      <c r="K1462" s="15" t="s">
        <v>5982</v>
      </c>
      <c r="L1462" s="15">
        <v>2</v>
      </c>
      <c r="M1462" s="15">
        <v>385</v>
      </c>
      <c r="N1462" s="15">
        <v>70</v>
      </c>
      <c r="O1462" s="15" t="s">
        <v>5982</v>
      </c>
      <c r="P1462"/>
      <c r="Q1462"/>
      <c r="R1462" s="15" t="s">
        <v>5982</v>
      </c>
      <c r="S1462"/>
      <c r="T1462"/>
      <c r="U1462" s="15" t="s">
        <v>5982</v>
      </c>
      <c r="V1462" s="15" t="s">
        <v>5982</v>
      </c>
      <c r="W1462" s="15" t="s">
        <v>5982</v>
      </c>
      <c r="X1462" s="15" t="s">
        <v>5986</v>
      </c>
      <c r="Y1462" s="15" t="s">
        <v>5986</v>
      </c>
      <c r="Z1462" s="15" t="s">
        <v>5986</v>
      </c>
      <c r="AA1462" s="15">
        <v>150</v>
      </c>
      <c r="AB1462" s="15">
        <v>165</v>
      </c>
      <c r="AC1462" s="15" t="s">
        <v>5982</v>
      </c>
      <c r="AD1462" s="15" t="s">
        <v>5982</v>
      </c>
      <c r="AE1462" s="15" t="s">
        <v>5982</v>
      </c>
      <c r="AF1462" s="15">
        <v>1</v>
      </c>
      <c r="AG1462" s="15">
        <v>1</v>
      </c>
      <c r="AH1462" s="15">
        <v>1</v>
      </c>
      <c r="AI1462" s="15" t="s">
        <v>5982</v>
      </c>
      <c r="AJ1462" s="15" t="s">
        <v>5982</v>
      </c>
      <c r="AK1462" s="15" t="s">
        <v>5982</v>
      </c>
      <c r="AL1462" s="15">
        <v>1</v>
      </c>
      <c r="AM1462" s="15">
        <v>1</v>
      </c>
      <c r="AN1462" s="15">
        <v>1</v>
      </c>
      <c r="AO1462"/>
      <c r="AP1462" s="15">
        <v>1</v>
      </c>
      <c r="AQ1462"/>
    </row>
    <row r="1463" spans="1:43">
      <c r="A1463"/>
      <c r="B1463"/>
      <c r="C1463"/>
      <c r="D1463"/>
      <c r="E1463" s="19">
        <v>0.35416666666666669</v>
      </c>
      <c r="F1463"/>
      <c r="G1463"/>
      <c r="H1463" s="15">
        <v>350</v>
      </c>
      <c r="I1463" s="15">
        <v>10</v>
      </c>
      <c r="J1463" s="15" t="s">
        <v>5982</v>
      </c>
      <c r="K1463" s="15" t="s">
        <v>5982</v>
      </c>
      <c r="L1463" s="15">
        <v>2</v>
      </c>
      <c r="M1463" s="15">
        <v>160</v>
      </c>
      <c r="N1463" s="15">
        <v>0</v>
      </c>
      <c r="O1463" s="15" t="s">
        <v>5982</v>
      </c>
      <c r="P1463"/>
      <c r="Q1463"/>
      <c r="R1463" s="15" t="s">
        <v>5986</v>
      </c>
      <c r="S1463"/>
      <c r="T1463"/>
      <c r="U1463" s="15" t="s">
        <v>5982</v>
      </c>
      <c r="V1463" s="15" t="s">
        <v>5982</v>
      </c>
      <c r="W1463" s="15" t="s">
        <v>5982</v>
      </c>
      <c r="X1463" s="15" t="s">
        <v>5986</v>
      </c>
      <c r="Y1463" s="15" t="s">
        <v>5986</v>
      </c>
      <c r="Z1463" s="15" t="s">
        <v>5986</v>
      </c>
      <c r="AA1463" s="15">
        <v>150</v>
      </c>
      <c r="AB1463" s="15">
        <v>10</v>
      </c>
      <c r="AC1463" s="15" t="s">
        <v>5982</v>
      </c>
      <c r="AD1463" s="15" t="s">
        <v>5982</v>
      </c>
      <c r="AE1463" s="15" t="s">
        <v>5982</v>
      </c>
      <c r="AF1463" s="15">
        <v>1</v>
      </c>
      <c r="AG1463" s="15">
        <v>1</v>
      </c>
      <c r="AH1463" s="15">
        <v>1</v>
      </c>
      <c r="AI1463" s="15" t="s">
        <v>5982</v>
      </c>
      <c r="AJ1463" s="15" t="s">
        <v>5982</v>
      </c>
      <c r="AK1463" s="15" t="s">
        <v>5982</v>
      </c>
      <c r="AL1463" s="15">
        <v>1</v>
      </c>
      <c r="AM1463" s="15">
        <v>1</v>
      </c>
      <c r="AN1463" s="15">
        <v>1</v>
      </c>
      <c r="AO1463"/>
      <c r="AP1463" s="15">
        <v>1</v>
      </c>
      <c r="AQ1463"/>
    </row>
    <row r="1464" spans="1:43">
      <c r="A1464"/>
      <c r="B1464"/>
      <c r="C1464"/>
      <c r="D1464"/>
      <c r="E1464" s="19">
        <v>0.39583333333333331</v>
      </c>
      <c r="F1464"/>
      <c r="G1464"/>
      <c r="H1464" s="15">
        <v>175</v>
      </c>
      <c r="I1464" s="15">
        <v>66</v>
      </c>
      <c r="J1464" s="15" t="s">
        <v>5982</v>
      </c>
      <c r="K1464" s="15" t="s">
        <v>5982</v>
      </c>
      <c r="L1464" s="15">
        <v>2</v>
      </c>
      <c r="M1464" s="15">
        <v>200</v>
      </c>
      <c r="N1464" s="15">
        <v>60</v>
      </c>
      <c r="O1464" s="15" t="s">
        <v>5986</v>
      </c>
      <c r="P1464"/>
      <c r="Q1464"/>
      <c r="R1464" s="15" t="s">
        <v>5986</v>
      </c>
      <c r="S1464"/>
      <c r="T1464"/>
      <c r="U1464" s="15" t="s">
        <v>5982</v>
      </c>
      <c r="V1464" s="15" t="s">
        <v>5982</v>
      </c>
      <c r="W1464" s="15" t="s">
        <v>5982</v>
      </c>
      <c r="X1464" s="15" t="s">
        <v>5986</v>
      </c>
      <c r="Y1464" s="15" t="s">
        <v>5986</v>
      </c>
      <c r="Z1464" s="15" t="s">
        <v>5986</v>
      </c>
      <c r="AA1464" s="15">
        <v>74</v>
      </c>
      <c r="AB1464" s="15">
        <v>66</v>
      </c>
      <c r="AC1464" s="15" t="s">
        <v>5982</v>
      </c>
      <c r="AD1464" s="15" t="s">
        <v>5982</v>
      </c>
      <c r="AE1464" s="15" t="s">
        <v>5982</v>
      </c>
      <c r="AF1464" s="15">
        <v>1</v>
      </c>
      <c r="AG1464" s="15">
        <v>1</v>
      </c>
      <c r="AH1464" s="15">
        <v>1</v>
      </c>
      <c r="AI1464" s="15" t="s">
        <v>5982</v>
      </c>
      <c r="AJ1464" s="15" t="s">
        <v>5982</v>
      </c>
      <c r="AK1464" s="15" t="s">
        <v>5982</v>
      </c>
      <c r="AL1464" s="15">
        <v>1</v>
      </c>
      <c r="AM1464" s="15">
        <v>1</v>
      </c>
      <c r="AN1464" s="15">
        <v>1</v>
      </c>
      <c r="AO1464"/>
      <c r="AP1464" s="15"/>
      <c r="AQ1464"/>
    </row>
    <row r="1465" spans="1:43">
      <c r="A1465"/>
      <c r="B1465"/>
      <c r="C1465"/>
      <c r="D1465"/>
      <c r="E1465" s="19">
        <v>0.4375</v>
      </c>
      <c r="F1465"/>
      <c r="G1465"/>
      <c r="H1465" s="15">
        <v>195</v>
      </c>
      <c r="I1465" s="15">
        <v>41</v>
      </c>
      <c r="J1465" s="15" t="s">
        <v>5982</v>
      </c>
      <c r="K1465" s="15" t="s">
        <v>5982</v>
      </c>
      <c r="L1465" s="15">
        <v>2</v>
      </c>
      <c r="M1465" s="15">
        <v>200</v>
      </c>
      <c r="N1465" s="15">
        <v>49</v>
      </c>
      <c r="O1465" s="15" t="s">
        <v>5986</v>
      </c>
      <c r="P1465"/>
      <c r="Q1465"/>
      <c r="R1465" s="15" t="s">
        <v>5982</v>
      </c>
      <c r="S1465"/>
      <c r="T1465"/>
      <c r="U1465" s="15" t="s">
        <v>5982</v>
      </c>
      <c r="V1465" s="15" t="s">
        <v>5982</v>
      </c>
      <c r="W1465" s="15" t="s">
        <v>5982</v>
      </c>
      <c r="X1465" s="15" t="s">
        <v>5986</v>
      </c>
      <c r="Y1465" s="15" t="s">
        <v>5986</v>
      </c>
      <c r="Z1465" s="15" t="s">
        <v>5986</v>
      </c>
      <c r="AA1465" s="15">
        <v>110</v>
      </c>
      <c r="AB1465" s="15">
        <v>41</v>
      </c>
      <c r="AC1465" s="15" t="s">
        <v>5982</v>
      </c>
      <c r="AD1465" s="15" t="s">
        <v>5982</v>
      </c>
      <c r="AE1465" s="15" t="s">
        <v>5982</v>
      </c>
      <c r="AF1465" s="15">
        <v>1</v>
      </c>
      <c r="AG1465" s="15">
        <v>1</v>
      </c>
      <c r="AH1465" s="15">
        <v>1</v>
      </c>
      <c r="AI1465" s="15" t="s">
        <v>5982</v>
      </c>
      <c r="AJ1465" s="15" t="s">
        <v>5982</v>
      </c>
      <c r="AK1465" s="15" t="s">
        <v>5982</v>
      </c>
      <c r="AL1465" s="15">
        <v>1</v>
      </c>
      <c r="AM1465" s="15">
        <v>1</v>
      </c>
      <c r="AN1465" s="15">
        <v>1</v>
      </c>
      <c r="AO1465"/>
      <c r="AP1465" s="15"/>
      <c r="AQ1465"/>
    </row>
    <row r="1466" spans="1:43">
      <c r="A1466"/>
      <c r="B1466"/>
      <c r="C1466"/>
      <c r="D1466"/>
      <c r="E1466" s="19">
        <v>0.47916666666666669</v>
      </c>
      <c r="F1466"/>
      <c r="G1466"/>
      <c r="H1466" s="15">
        <v>625</v>
      </c>
      <c r="I1466" s="15">
        <v>148</v>
      </c>
      <c r="J1466" s="15" t="s">
        <v>5982</v>
      </c>
      <c r="K1466" s="15" t="s">
        <v>5982</v>
      </c>
      <c r="L1466" s="15">
        <v>2</v>
      </c>
      <c r="M1466" s="15">
        <v>650</v>
      </c>
      <c r="N1466" s="15">
        <v>292</v>
      </c>
      <c r="O1466" s="15" t="s">
        <v>5986</v>
      </c>
      <c r="P1466"/>
      <c r="Q1466"/>
      <c r="R1466" s="15" t="s">
        <v>5982</v>
      </c>
      <c r="S1466"/>
      <c r="T1466"/>
      <c r="U1466" s="15" t="s">
        <v>5982</v>
      </c>
      <c r="V1466" s="15" t="s">
        <v>5982</v>
      </c>
      <c r="W1466" s="15" t="s">
        <v>5982</v>
      </c>
      <c r="X1466" s="15" t="s">
        <v>5986</v>
      </c>
      <c r="Y1466" s="15" t="s">
        <v>5986</v>
      </c>
      <c r="Z1466" s="15" t="s">
        <v>5986</v>
      </c>
      <c r="AA1466" s="15">
        <v>210</v>
      </c>
      <c r="AB1466" s="15">
        <v>148</v>
      </c>
      <c r="AC1466" s="15" t="s">
        <v>5982</v>
      </c>
      <c r="AD1466" s="15" t="s">
        <v>5982</v>
      </c>
      <c r="AE1466" s="15" t="s">
        <v>5982</v>
      </c>
      <c r="AF1466" s="15">
        <v>1</v>
      </c>
      <c r="AG1466" s="15">
        <v>1</v>
      </c>
      <c r="AH1466" s="15">
        <v>1</v>
      </c>
      <c r="AI1466" s="15" t="s">
        <v>5982</v>
      </c>
      <c r="AJ1466" s="15" t="s">
        <v>5982</v>
      </c>
      <c r="AK1466" s="15" t="s">
        <v>5982</v>
      </c>
      <c r="AL1466" s="15">
        <v>1</v>
      </c>
      <c r="AM1466" s="15">
        <v>1</v>
      </c>
      <c r="AN1466" s="15">
        <v>1</v>
      </c>
      <c r="AO1466"/>
      <c r="AP1466" s="15">
        <v>1</v>
      </c>
      <c r="AQ1466"/>
    </row>
    <row r="1467" spans="1:43">
      <c r="A1467"/>
      <c r="B1467"/>
      <c r="C1467"/>
      <c r="D1467"/>
      <c r="E1467" s="19">
        <v>0.34027777777777773</v>
      </c>
      <c r="F1467"/>
      <c r="G1467"/>
      <c r="H1467" s="15">
        <v>346</v>
      </c>
      <c r="I1467" s="15"/>
      <c r="J1467" s="15" t="s">
        <v>5982</v>
      </c>
      <c r="K1467" s="15" t="s">
        <v>5982</v>
      </c>
      <c r="L1467" s="15">
        <v>2</v>
      </c>
      <c r="M1467" s="15">
        <v>400</v>
      </c>
      <c r="N1467" s="15">
        <v>51</v>
      </c>
      <c r="O1467" s="15" t="s">
        <v>5982</v>
      </c>
      <c r="P1467"/>
      <c r="Q1467"/>
      <c r="R1467" s="15" t="s">
        <v>5986</v>
      </c>
      <c r="S1467"/>
      <c r="T1467"/>
      <c r="U1467" s="15" t="s">
        <v>5982</v>
      </c>
      <c r="V1467" s="15" t="s">
        <v>5982</v>
      </c>
      <c r="W1467" s="15" t="s">
        <v>5982</v>
      </c>
      <c r="X1467" s="15" t="s">
        <v>5986</v>
      </c>
      <c r="Y1467" s="15" t="s">
        <v>5986</v>
      </c>
      <c r="Z1467" s="15" t="s">
        <v>5986</v>
      </c>
      <c r="AA1467" s="15">
        <v>300</v>
      </c>
      <c r="AB1467" s="15">
        <v>0</v>
      </c>
      <c r="AC1467" s="15" t="s">
        <v>5982</v>
      </c>
      <c r="AD1467" s="15" t="s">
        <v>5982</v>
      </c>
      <c r="AE1467" s="15" t="s">
        <v>5982</v>
      </c>
      <c r="AF1467" s="15">
        <v>1</v>
      </c>
      <c r="AG1467" s="15">
        <v>1</v>
      </c>
      <c r="AH1467" s="15">
        <v>1</v>
      </c>
      <c r="AI1467" s="15" t="s">
        <v>5982</v>
      </c>
      <c r="AJ1467" s="15" t="s">
        <v>5982</v>
      </c>
      <c r="AK1467" s="15" t="s">
        <v>5982</v>
      </c>
      <c r="AL1467" s="15">
        <v>1</v>
      </c>
      <c r="AM1467" s="15">
        <v>1</v>
      </c>
      <c r="AN1467" s="15">
        <v>1</v>
      </c>
      <c r="AO1467"/>
      <c r="AP1467" s="15">
        <v>1</v>
      </c>
      <c r="AQ1467"/>
    </row>
    <row r="1468" spans="1:43">
      <c r="A1468"/>
      <c r="B1468"/>
      <c r="C1468"/>
      <c r="D1468"/>
      <c r="E1468" s="19">
        <v>0.38263888888888892</v>
      </c>
      <c r="F1468"/>
      <c r="G1468"/>
      <c r="H1468" s="15">
        <v>168</v>
      </c>
      <c r="I1468" s="15">
        <v>61</v>
      </c>
      <c r="J1468" s="15" t="s">
        <v>5982</v>
      </c>
      <c r="K1468" s="15" t="s">
        <v>5982</v>
      </c>
      <c r="L1468" s="15">
        <v>2</v>
      </c>
      <c r="M1468" s="15">
        <v>180</v>
      </c>
      <c r="N1468" s="15">
        <v>6</v>
      </c>
      <c r="O1468" s="15" t="s">
        <v>5986</v>
      </c>
      <c r="P1468"/>
      <c r="Q1468"/>
      <c r="R1468" s="15" t="s">
        <v>5986</v>
      </c>
      <c r="S1468"/>
      <c r="T1468"/>
      <c r="U1468" s="15" t="s">
        <v>5982</v>
      </c>
      <c r="V1468" s="15" t="s">
        <v>5982</v>
      </c>
      <c r="W1468" s="15" t="s">
        <v>5982</v>
      </c>
      <c r="X1468" s="15" t="s">
        <v>5986</v>
      </c>
      <c r="Y1468" s="15" t="s">
        <v>5986</v>
      </c>
      <c r="Z1468" s="15" t="s">
        <v>5986</v>
      </c>
      <c r="AA1468" s="15">
        <v>174</v>
      </c>
      <c r="AB1468" s="15">
        <v>0</v>
      </c>
      <c r="AC1468" s="15" t="s">
        <v>5982</v>
      </c>
      <c r="AD1468" s="15" t="s">
        <v>5982</v>
      </c>
      <c r="AE1468" s="15" t="s">
        <v>5982</v>
      </c>
      <c r="AF1468" s="15">
        <v>1</v>
      </c>
      <c r="AG1468" s="15">
        <v>1</v>
      </c>
      <c r="AH1468" s="15">
        <v>1</v>
      </c>
      <c r="AI1468" s="15" t="s">
        <v>5982</v>
      </c>
      <c r="AJ1468" s="15" t="s">
        <v>5982</v>
      </c>
      <c r="AK1468" s="15" t="s">
        <v>5982</v>
      </c>
      <c r="AL1468" s="15">
        <v>1</v>
      </c>
      <c r="AM1468" s="15">
        <v>1</v>
      </c>
      <c r="AN1468" s="15">
        <v>1</v>
      </c>
      <c r="AO1468"/>
      <c r="AP1468" s="15">
        <v>1</v>
      </c>
      <c r="AQ1468"/>
    </row>
    <row r="1469" spans="1:43">
      <c r="A1469"/>
      <c r="B1469"/>
      <c r="C1469"/>
      <c r="D1469"/>
      <c r="E1469" s="19">
        <v>0.3125</v>
      </c>
      <c r="F1469"/>
      <c r="G1469"/>
      <c r="H1469" s="15">
        <v>240</v>
      </c>
      <c r="I1469" s="15"/>
      <c r="J1469" s="15" t="s">
        <v>5982</v>
      </c>
      <c r="K1469" s="15" t="s">
        <v>5982</v>
      </c>
      <c r="L1469" s="15">
        <v>2</v>
      </c>
      <c r="M1469" s="15">
        <v>240</v>
      </c>
      <c r="N1469" s="15">
        <v>0</v>
      </c>
      <c r="O1469" s="15" t="s">
        <v>5986</v>
      </c>
      <c r="P1469"/>
      <c r="Q1469"/>
      <c r="R1469" s="15"/>
      <c r="S1469"/>
      <c r="T1469"/>
      <c r="U1469" s="15" t="s">
        <v>5982</v>
      </c>
      <c r="V1469" s="15" t="s">
        <v>5982</v>
      </c>
      <c r="W1469" s="15" t="s">
        <v>5982</v>
      </c>
      <c r="X1469" s="15" t="s">
        <v>5986</v>
      </c>
      <c r="Y1469" s="15" t="s">
        <v>5986</v>
      </c>
      <c r="Z1469" s="15" t="s">
        <v>5986</v>
      </c>
      <c r="AA1469" s="15">
        <v>201</v>
      </c>
      <c r="AB1469" s="15">
        <v>0</v>
      </c>
      <c r="AC1469" s="15" t="s">
        <v>5982</v>
      </c>
      <c r="AD1469" s="15" t="s">
        <v>5982</v>
      </c>
      <c r="AE1469" s="15" t="s">
        <v>5982</v>
      </c>
      <c r="AF1469" s="15">
        <v>1</v>
      </c>
      <c r="AG1469" s="15">
        <v>1</v>
      </c>
      <c r="AH1469" s="15">
        <v>1</v>
      </c>
      <c r="AI1469" s="15" t="s">
        <v>5982</v>
      </c>
      <c r="AJ1469" s="15" t="s">
        <v>5982</v>
      </c>
      <c r="AK1469" s="15" t="s">
        <v>5982</v>
      </c>
      <c r="AL1469" s="15">
        <v>1</v>
      </c>
      <c r="AM1469" s="15">
        <v>2</v>
      </c>
      <c r="AN1469" s="15">
        <v>1</v>
      </c>
      <c r="AO1469"/>
      <c r="AP1469" s="15">
        <v>1</v>
      </c>
      <c r="AQ1469"/>
    </row>
    <row r="1470" spans="1:43">
      <c r="A1470"/>
      <c r="B1470"/>
      <c r="C1470"/>
      <c r="D1470"/>
      <c r="E1470" s="19">
        <v>0.43124999999999997</v>
      </c>
      <c r="F1470"/>
      <c r="G1470"/>
      <c r="H1470" s="15">
        <v>469</v>
      </c>
      <c r="I1470" s="15"/>
      <c r="J1470" s="15" t="s">
        <v>5982</v>
      </c>
      <c r="K1470" s="15" t="s">
        <v>5982</v>
      </c>
      <c r="L1470" s="15">
        <v>2</v>
      </c>
      <c r="M1470" s="15">
        <v>400</v>
      </c>
      <c r="N1470" s="15">
        <v>55</v>
      </c>
      <c r="O1470" s="15"/>
      <c r="P1470"/>
      <c r="Q1470"/>
      <c r="R1470" s="15" t="s">
        <v>5986</v>
      </c>
      <c r="S1470"/>
      <c r="T1470"/>
      <c r="U1470" s="15" t="s">
        <v>5982</v>
      </c>
      <c r="V1470" s="15" t="s">
        <v>5982</v>
      </c>
      <c r="W1470" s="15" t="s">
        <v>5982</v>
      </c>
      <c r="X1470" s="15" t="s">
        <v>5986</v>
      </c>
      <c r="Y1470" s="15" t="s">
        <v>5986</v>
      </c>
      <c r="Z1470" s="15" t="s">
        <v>5986</v>
      </c>
      <c r="AA1470" s="15">
        <v>120</v>
      </c>
      <c r="AB1470" s="15">
        <v>0</v>
      </c>
      <c r="AC1470" s="15" t="s">
        <v>5982</v>
      </c>
      <c r="AD1470" s="15" t="s">
        <v>5982</v>
      </c>
      <c r="AE1470" s="15" t="s">
        <v>5982</v>
      </c>
      <c r="AF1470" s="15">
        <v>1</v>
      </c>
      <c r="AG1470" s="15">
        <v>1</v>
      </c>
      <c r="AH1470" s="15">
        <v>2</v>
      </c>
      <c r="AI1470" s="15" t="s">
        <v>5982</v>
      </c>
      <c r="AJ1470" s="15" t="s">
        <v>5982</v>
      </c>
      <c r="AK1470" s="15" t="s">
        <v>5982</v>
      </c>
      <c r="AL1470" s="15">
        <v>2</v>
      </c>
      <c r="AM1470" s="15">
        <v>2</v>
      </c>
      <c r="AN1470" s="15">
        <v>2</v>
      </c>
      <c r="AO1470"/>
      <c r="AP1470" s="15">
        <v>1</v>
      </c>
      <c r="AQ1470"/>
    </row>
    <row r="1471" spans="1:43">
      <c r="A1471"/>
      <c r="B1471"/>
      <c r="C1471"/>
      <c r="D1471"/>
      <c r="E1471" s="19">
        <v>0.45694444444444443</v>
      </c>
      <c r="F1471"/>
      <c r="G1471"/>
      <c r="H1471" s="15">
        <v>301</v>
      </c>
      <c r="I1471" s="15"/>
      <c r="J1471" s="15" t="s">
        <v>5982</v>
      </c>
      <c r="K1471" s="15" t="s">
        <v>5982</v>
      </c>
      <c r="L1471" s="15">
        <v>2</v>
      </c>
      <c r="M1471" s="15">
        <v>300</v>
      </c>
      <c r="N1471" s="15">
        <v>0</v>
      </c>
      <c r="O1471" s="15" t="s">
        <v>5986</v>
      </c>
      <c r="P1471"/>
      <c r="Q1471"/>
      <c r="R1471" s="15" t="s">
        <v>5986</v>
      </c>
      <c r="S1471"/>
      <c r="T1471"/>
      <c r="U1471" s="15" t="s">
        <v>5982</v>
      </c>
      <c r="V1471" s="15" t="s">
        <v>5982</v>
      </c>
      <c r="W1471" s="15" t="s">
        <v>5982</v>
      </c>
      <c r="X1471" s="15" t="s">
        <v>5986</v>
      </c>
      <c r="Y1471" s="15" t="s">
        <v>5986</v>
      </c>
      <c r="Z1471" s="15" t="s">
        <v>5986</v>
      </c>
      <c r="AA1471" s="15">
        <v>42</v>
      </c>
      <c r="AB1471" s="15">
        <v>0</v>
      </c>
      <c r="AC1471" s="15" t="s">
        <v>5982</v>
      </c>
      <c r="AD1471" s="15" t="s">
        <v>5982</v>
      </c>
      <c r="AE1471" s="15" t="s">
        <v>5982</v>
      </c>
      <c r="AF1471" s="15" t="s">
        <v>771</v>
      </c>
      <c r="AG1471" s="15" t="s">
        <v>771</v>
      </c>
      <c r="AH1471" s="15" t="s">
        <v>771</v>
      </c>
      <c r="AI1471" s="15" t="s">
        <v>5982</v>
      </c>
      <c r="AJ1471" s="15" t="s">
        <v>5986</v>
      </c>
      <c r="AK1471" s="15" t="s">
        <v>5982</v>
      </c>
      <c r="AL1471" s="15" t="s">
        <v>771</v>
      </c>
      <c r="AM1471" s="15">
        <v>1</v>
      </c>
      <c r="AN1471" s="15" t="s">
        <v>771</v>
      </c>
      <c r="AO1471"/>
      <c r="AP1471" s="15">
        <v>1</v>
      </c>
      <c r="AQ1471"/>
    </row>
    <row r="1472" spans="1:43">
      <c r="A1472"/>
      <c r="B1472"/>
      <c r="C1472"/>
      <c r="D1472"/>
      <c r="E1472" s="19">
        <v>0.35416666666666669</v>
      </c>
      <c r="F1472"/>
      <c r="G1472"/>
      <c r="H1472" s="15">
        <v>336</v>
      </c>
      <c r="I1472" s="15">
        <v>76</v>
      </c>
      <c r="J1472" s="15" t="s">
        <v>5982</v>
      </c>
      <c r="K1472" s="15" t="s">
        <v>5982</v>
      </c>
      <c r="L1472" s="15">
        <v>2</v>
      </c>
      <c r="M1472" s="15">
        <v>330</v>
      </c>
      <c r="N1472" s="15">
        <v>195</v>
      </c>
      <c r="O1472" s="15" t="s">
        <v>5982</v>
      </c>
      <c r="P1472"/>
      <c r="Q1472"/>
      <c r="R1472" s="15"/>
      <c r="S1472"/>
      <c r="T1472"/>
      <c r="U1472" s="15" t="s">
        <v>5982</v>
      </c>
      <c r="V1472" s="15" t="s">
        <v>5982</v>
      </c>
      <c r="W1472" s="15" t="s">
        <v>5982</v>
      </c>
      <c r="X1472" s="15" t="s">
        <v>5986</v>
      </c>
      <c r="Y1472" s="15" t="s">
        <v>5986</v>
      </c>
      <c r="Z1472" s="15" t="s">
        <v>5986</v>
      </c>
      <c r="AA1472" s="15">
        <v>135</v>
      </c>
      <c r="AB1472" s="15">
        <v>12</v>
      </c>
      <c r="AC1472" s="15" t="s">
        <v>5982</v>
      </c>
      <c r="AD1472" s="15" t="s">
        <v>5982</v>
      </c>
      <c r="AE1472" s="15" t="s">
        <v>5982</v>
      </c>
      <c r="AF1472" s="15">
        <v>1</v>
      </c>
      <c r="AG1472" s="15">
        <v>1</v>
      </c>
      <c r="AH1472" s="15">
        <v>1</v>
      </c>
      <c r="AI1472" s="15" t="s">
        <v>5986</v>
      </c>
      <c r="AJ1472" s="15" t="s">
        <v>5982</v>
      </c>
      <c r="AK1472" s="15"/>
      <c r="AL1472" s="15"/>
      <c r="AM1472" s="15">
        <v>1</v>
      </c>
      <c r="AN1472" s="15">
        <v>1</v>
      </c>
      <c r="AO1472"/>
      <c r="AP1472" s="15"/>
      <c r="AQ1472"/>
    </row>
    <row r="1473" spans="1:43">
      <c r="A1473"/>
      <c r="B1473"/>
      <c r="C1473"/>
      <c r="D1473"/>
      <c r="E1473" s="19">
        <v>0.4375</v>
      </c>
      <c r="F1473"/>
      <c r="G1473"/>
      <c r="H1473" s="15">
        <v>206</v>
      </c>
      <c r="I1473" s="15">
        <v>33</v>
      </c>
      <c r="J1473" s="15" t="s">
        <v>5982</v>
      </c>
      <c r="K1473" s="15" t="s">
        <v>5982</v>
      </c>
      <c r="L1473" s="15">
        <v>2</v>
      </c>
      <c r="M1473" s="15">
        <v>200</v>
      </c>
      <c r="N1473" s="15">
        <v>55</v>
      </c>
      <c r="O1473" s="15" t="s">
        <v>5982</v>
      </c>
      <c r="P1473"/>
      <c r="Q1473"/>
      <c r="R1473" s="15"/>
      <c r="S1473"/>
      <c r="T1473"/>
      <c r="U1473" s="15" t="s">
        <v>5982</v>
      </c>
      <c r="V1473" s="15" t="s">
        <v>5982</v>
      </c>
      <c r="W1473" s="15" t="s">
        <v>5982</v>
      </c>
      <c r="X1473" s="15" t="s">
        <v>5986</v>
      </c>
      <c r="Y1473" s="15" t="s">
        <v>5986</v>
      </c>
      <c r="Z1473" s="15" t="s">
        <v>5986</v>
      </c>
      <c r="AA1473" s="15">
        <v>145</v>
      </c>
      <c r="AB1473" s="15">
        <v>8</v>
      </c>
      <c r="AC1473" s="15" t="s">
        <v>5982</v>
      </c>
      <c r="AD1473" s="15" t="s">
        <v>5982</v>
      </c>
      <c r="AE1473" s="15" t="s">
        <v>5982</v>
      </c>
      <c r="AF1473" s="15">
        <v>1</v>
      </c>
      <c r="AG1473" s="15">
        <v>1</v>
      </c>
      <c r="AH1473" s="15">
        <v>1</v>
      </c>
      <c r="AI1473" s="15" t="s">
        <v>5982</v>
      </c>
      <c r="AJ1473" s="15" t="s">
        <v>5986</v>
      </c>
      <c r="AK1473" s="15" t="s">
        <v>5986</v>
      </c>
      <c r="AL1473" s="15">
        <v>1</v>
      </c>
      <c r="AM1473" s="15"/>
      <c r="AN1473" s="15"/>
      <c r="AO1473"/>
      <c r="AP1473" s="15">
        <v>1</v>
      </c>
      <c r="AQ1473"/>
    </row>
    <row r="1474" spans="1:43">
      <c r="A1474"/>
      <c r="B1474"/>
      <c r="C1474"/>
      <c r="D1474"/>
      <c r="E1474" s="19">
        <v>0.45833333333333331</v>
      </c>
      <c r="F1474"/>
      <c r="G1474"/>
      <c r="H1474" s="15">
        <v>499</v>
      </c>
      <c r="I1474" s="15">
        <v>254</v>
      </c>
      <c r="J1474" s="15" t="s">
        <v>5982</v>
      </c>
      <c r="K1474" s="15" t="s">
        <v>5982</v>
      </c>
      <c r="L1474" s="15">
        <v>2</v>
      </c>
      <c r="M1474" s="15">
        <v>500</v>
      </c>
      <c r="N1474" s="15">
        <v>275</v>
      </c>
      <c r="O1474" s="15" t="s">
        <v>5982</v>
      </c>
      <c r="P1474"/>
      <c r="Q1474"/>
      <c r="R1474" s="15"/>
      <c r="S1474"/>
      <c r="T1474"/>
      <c r="U1474" s="15" t="s">
        <v>5982</v>
      </c>
      <c r="V1474" s="15" t="s">
        <v>5982</v>
      </c>
      <c r="W1474" s="15" t="s">
        <v>5982</v>
      </c>
      <c r="X1474" s="15" t="s">
        <v>5986</v>
      </c>
      <c r="Y1474" s="15" t="s">
        <v>5986</v>
      </c>
      <c r="Z1474" s="15" t="s">
        <v>5986</v>
      </c>
      <c r="AA1474" s="15">
        <v>235</v>
      </c>
      <c r="AB1474" s="15">
        <v>35</v>
      </c>
      <c r="AC1474" s="15" t="s">
        <v>5982</v>
      </c>
      <c r="AD1474" s="15" t="s">
        <v>5982</v>
      </c>
      <c r="AE1474" s="15" t="s">
        <v>5982</v>
      </c>
      <c r="AF1474" s="15">
        <v>1</v>
      </c>
      <c r="AG1474" s="15">
        <v>1</v>
      </c>
      <c r="AH1474" s="15">
        <v>1</v>
      </c>
      <c r="AI1474" s="15" t="s">
        <v>5982</v>
      </c>
      <c r="AJ1474" s="15" t="s">
        <v>5986</v>
      </c>
      <c r="AK1474" s="15" t="s">
        <v>5982</v>
      </c>
      <c r="AL1474" s="15">
        <v>6</v>
      </c>
      <c r="AM1474" s="15"/>
      <c r="AN1474" s="15">
        <v>1</v>
      </c>
      <c r="AO1474"/>
      <c r="AP1474" s="15">
        <v>1</v>
      </c>
      <c r="AQ1474"/>
    </row>
    <row r="1475" spans="1:43">
      <c r="A1475"/>
      <c r="B1475"/>
      <c r="C1475"/>
      <c r="D1475"/>
      <c r="E1475" s="19">
        <v>0.47222222222222227</v>
      </c>
      <c r="F1475"/>
      <c r="G1475"/>
      <c r="H1475" s="15">
        <v>144</v>
      </c>
      <c r="I1475" s="15">
        <v>42</v>
      </c>
      <c r="J1475" s="15" t="s">
        <v>5982</v>
      </c>
      <c r="K1475" s="15" t="s">
        <v>5982</v>
      </c>
      <c r="L1475" s="15">
        <v>2</v>
      </c>
      <c r="M1475" s="15">
        <v>150</v>
      </c>
      <c r="N1475" s="15">
        <v>10</v>
      </c>
      <c r="O1475" s="15" t="s">
        <v>5982</v>
      </c>
      <c r="P1475"/>
      <c r="Q1475"/>
      <c r="R1475" s="15" t="s">
        <v>5986</v>
      </c>
      <c r="S1475"/>
      <c r="T1475"/>
      <c r="U1475" s="15" t="s">
        <v>5982</v>
      </c>
      <c r="V1475" s="15" t="s">
        <v>5982</v>
      </c>
      <c r="W1475" s="15" t="s">
        <v>5982</v>
      </c>
      <c r="X1475" s="15" t="s">
        <v>5986</v>
      </c>
      <c r="Y1475" s="15" t="s">
        <v>5986</v>
      </c>
      <c r="Z1475" s="15" t="s">
        <v>5986</v>
      </c>
      <c r="AA1475" s="15">
        <v>140</v>
      </c>
      <c r="AB1475" s="15">
        <v>5</v>
      </c>
      <c r="AC1475" s="15" t="s">
        <v>5982</v>
      </c>
      <c r="AD1475" s="15" t="s">
        <v>5982</v>
      </c>
      <c r="AE1475" s="15" t="s">
        <v>5982</v>
      </c>
      <c r="AF1475" s="15">
        <v>1</v>
      </c>
      <c r="AG1475" s="15">
        <v>1</v>
      </c>
      <c r="AH1475" s="15">
        <v>1</v>
      </c>
      <c r="AI1475" s="15" t="s">
        <v>5982</v>
      </c>
      <c r="AJ1475" s="15" t="s">
        <v>5982</v>
      </c>
      <c r="AK1475" s="15" t="s">
        <v>5982</v>
      </c>
      <c r="AL1475" s="15">
        <v>1</v>
      </c>
      <c r="AM1475" s="15">
        <v>1</v>
      </c>
      <c r="AN1475" s="15">
        <v>1</v>
      </c>
      <c r="AO1475"/>
      <c r="AP1475" s="15"/>
      <c r="AQ1475"/>
    </row>
    <row r="1476" spans="1:43">
      <c r="A1476"/>
      <c r="B1476"/>
      <c r="C1476"/>
      <c r="D1476"/>
      <c r="E1476" s="19">
        <v>0.47916666666666669</v>
      </c>
      <c r="F1476"/>
      <c r="G1476"/>
      <c r="H1476" s="15">
        <v>314</v>
      </c>
      <c r="I1476" s="15">
        <v>85</v>
      </c>
      <c r="J1476" s="15" t="s">
        <v>5982</v>
      </c>
      <c r="K1476" s="15" t="s">
        <v>5982</v>
      </c>
      <c r="L1476" s="15"/>
      <c r="M1476" s="15">
        <v>320</v>
      </c>
      <c r="N1476" s="15">
        <v>245</v>
      </c>
      <c r="O1476" s="15" t="s">
        <v>5982</v>
      </c>
      <c r="P1476"/>
      <c r="Q1476"/>
      <c r="R1476" s="15" t="s">
        <v>5986</v>
      </c>
      <c r="S1476"/>
      <c r="T1476"/>
      <c r="U1476" s="15" t="s">
        <v>5982</v>
      </c>
      <c r="V1476" s="15" t="s">
        <v>5982</v>
      </c>
      <c r="W1476" s="15"/>
      <c r="X1476" s="15" t="s">
        <v>5986</v>
      </c>
      <c r="Y1476" s="15" t="s">
        <v>5986</v>
      </c>
      <c r="Z1476" s="15" t="s">
        <v>5986</v>
      </c>
      <c r="AA1476" s="15">
        <v>75</v>
      </c>
      <c r="AB1476" s="15">
        <v>50</v>
      </c>
      <c r="AC1476" s="15" t="s">
        <v>5982</v>
      </c>
      <c r="AD1476" s="15" t="s">
        <v>5982</v>
      </c>
      <c r="AE1476" s="15" t="s">
        <v>5982</v>
      </c>
      <c r="AF1476" s="15">
        <v>1</v>
      </c>
      <c r="AG1476" s="15">
        <v>1</v>
      </c>
      <c r="AH1476" s="15">
        <v>1</v>
      </c>
      <c r="AI1476" s="15" t="s">
        <v>5986</v>
      </c>
      <c r="AJ1476" s="15" t="s">
        <v>5982</v>
      </c>
      <c r="AK1476" s="15" t="s">
        <v>5986</v>
      </c>
      <c r="AL1476" s="15"/>
      <c r="AM1476" s="15">
        <v>6</v>
      </c>
      <c r="AN1476" s="15"/>
      <c r="AO1476"/>
      <c r="AP1476" s="15">
        <v>1</v>
      </c>
      <c r="AQ1476"/>
    </row>
    <row r="1477" spans="1:43">
      <c r="A1477"/>
      <c r="B1477"/>
      <c r="C1477"/>
      <c r="D1477"/>
      <c r="E1477" s="19">
        <v>0.41666666666666669</v>
      </c>
      <c r="F1477"/>
      <c r="G1477"/>
      <c r="H1477" s="15">
        <v>938</v>
      </c>
      <c r="I1477" s="15">
        <v>409</v>
      </c>
      <c r="J1477" s="15" t="s">
        <v>5982</v>
      </c>
      <c r="K1477" s="15" t="s">
        <v>5982</v>
      </c>
      <c r="L1477" s="15">
        <v>2</v>
      </c>
      <c r="M1477" s="15">
        <v>0</v>
      </c>
      <c r="N1477" s="15">
        <v>0</v>
      </c>
      <c r="O1477" s="15" t="s">
        <v>5982</v>
      </c>
      <c r="P1477"/>
      <c r="Q1477"/>
      <c r="R1477" s="15" t="s">
        <v>5986</v>
      </c>
      <c r="S1477"/>
      <c r="T1477"/>
      <c r="U1477" s="15" t="s">
        <v>5982</v>
      </c>
      <c r="V1477" s="15" t="s">
        <v>5982</v>
      </c>
      <c r="W1477" s="15" t="s">
        <v>5982</v>
      </c>
      <c r="X1477" s="15" t="s">
        <v>5986</v>
      </c>
      <c r="Y1477" s="15" t="s">
        <v>5986</v>
      </c>
      <c r="Z1477" s="15" t="s">
        <v>5986</v>
      </c>
      <c r="AA1477" s="15">
        <v>315</v>
      </c>
      <c r="AB1477" s="15">
        <v>0</v>
      </c>
      <c r="AC1477" s="15" t="s">
        <v>5982</v>
      </c>
      <c r="AD1477" s="15" t="s">
        <v>5986</v>
      </c>
      <c r="AE1477" s="15" t="s">
        <v>5986</v>
      </c>
      <c r="AF1477" s="15">
        <v>1</v>
      </c>
      <c r="AG1477" s="15"/>
      <c r="AH1477" s="15"/>
      <c r="AI1477" s="15" t="s">
        <v>5986</v>
      </c>
      <c r="AJ1477" s="15" t="s">
        <v>5986</v>
      </c>
      <c r="AK1477" s="15" t="s">
        <v>5982</v>
      </c>
      <c r="AL1477" s="15"/>
      <c r="AM1477" s="15"/>
      <c r="AN1477" s="15">
        <v>1</v>
      </c>
      <c r="AO1477"/>
      <c r="AP1477" s="15">
        <v>1</v>
      </c>
      <c r="AQ1477"/>
    </row>
    <row r="1478" spans="1:43">
      <c r="A1478"/>
      <c r="B1478"/>
      <c r="C1478"/>
      <c r="D1478"/>
      <c r="E1478" s="20" t="s">
        <v>6105</v>
      </c>
      <c r="F1478"/>
      <c r="G1478"/>
      <c r="H1478" s="15">
        <v>773</v>
      </c>
      <c r="I1478" s="15">
        <v>440</v>
      </c>
      <c r="J1478" s="15" t="s">
        <v>5982</v>
      </c>
      <c r="K1478" s="15" t="s">
        <v>5982</v>
      </c>
      <c r="L1478" s="15">
        <v>2</v>
      </c>
      <c r="M1478" s="15">
        <v>830</v>
      </c>
      <c r="N1478" s="15">
        <v>80</v>
      </c>
      <c r="O1478" s="15" t="s">
        <v>5986</v>
      </c>
      <c r="P1478"/>
      <c r="Q1478"/>
      <c r="R1478" s="15" t="s">
        <v>5986</v>
      </c>
      <c r="S1478"/>
      <c r="T1478"/>
      <c r="U1478" s="15" t="s">
        <v>5982</v>
      </c>
      <c r="V1478" s="15" t="s">
        <v>5982</v>
      </c>
      <c r="W1478" s="15" t="s">
        <v>5982</v>
      </c>
      <c r="X1478" s="15" t="s">
        <v>5986</v>
      </c>
      <c r="Y1478" s="15" t="s">
        <v>5986</v>
      </c>
      <c r="Z1478" s="15" t="s">
        <v>5986</v>
      </c>
      <c r="AA1478" s="15">
        <v>400</v>
      </c>
      <c r="AB1478" s="15">
        <v>400</v>
      </c>
      <c r="AC1478" s="15" t="s">
        <v>5982</v>
      </c>
      <c r="AD1478" s="15" t="s">
        <v>5982</v>
      </c>
      <c r="AE1478" s="15" t="s">
        <v>5982</v>
      </c>
      <c r="AF1478" s="15">
        <v>1</v>
      </c>
      <c r="AG1478" s="15">
        <v>1</v>
      </c>
      <c r="AH1478" s="15">
        <v>1</v>
      </c>
      <c r="AI1478" s="15" t="s">
        <v>5982</v>
      </c>
      <c r="AJ1478" s="15" t="s">
        <v>5982</v>
      </c>
      <c r="AK1478" s="15" t="s">
        <v>5982</v>
      </c>
      <c r="AL1478" s="15">
        <v>1</v>
      </c>
      <c r="AM1478" s="15">
        <v>1</v>
      </c>
      <c r="AN1478" s="15">
        <v>1</v>
      </c>
      <c r="AO1478"/>
      <c r="AP1478" s="15">
        <v>1</v>
      </c>
      <c r="AQ1478"/>
    </row>
    <row r="1479" spans="1:43">
      <c r="A1479"/>
      <c r="B1479"/>
      <c r="C1479"/>
      <c r="D1479"/>
      <c r="E1479" s="20" t="s">
        <v>6038</v>
      </c>
      <c r="F1479"/>
      <c r="G1479"/>
      <c r="H1479" s="15">
        <v>224</v>
      </c>
      <c r="I1479" s="15">
        <v>150</v>
      </c>
      <c r="J1479" s="15" t="s">
        <v>5982</v>
      </c>
      <c r="K1479" s="15" t="s">
        <v>5982</v>
      </c>
      <c r="L1479" s="15">
        <v>2</v>
      </c>
      <c r="M1479" s="15">
        <v>180</v>
      </c>
      <c r="N1479" s="15">
        <v>95</v>
      </c>
      <c r="O1479" s="15" t="s">
        <v>5982</v>
      </c>
      <c r="P1479"/>
      <c r="Q1479"/>
      <c r="R1479" s="15" t="s">
        <v>5986</v>
      </c>
      <c r="S1479"/>
      <c r="T1479"/>
      <c r="U1479" s="15" t="s">
        <v>5982</v>
      </c>
      <c r="V1479" s="15" t="s">
        <v>5982</v>
      </c>
      <c r="W1479" s="15" t="s">
        <v>5982</v>
      </c>
      <c r="X1479" s="15" t="s">
        <v>5986</v>
      </c>
      <c r="Y1479" s="15" t="s">
        <v>5986</v>
      </c>
      <c r="Z1479" s="15" t="s">
        <v>5986</v>
      </c>
      <c r="AA1479" s="15">
        <v>85</v>
      </c>
      <c r="AB1479" s="15">
        <v>95</v>
      </c>
      <c r="AC1479" s="15" t="s">
        <v>5982</v>
      </c>
      <c r="AD1479" s="15" t="s">
        <v>5982</v>
      </c>
      <c r="AE1479" s="15" t="s">
        <v>5982</v>
      </c>
      <c r="AF1479" s="15">
        <v>1</v>
      </c>
      <c r="AG1479" s="15">
        <v>1</v>
      </c>
      <c r="AH1479" s="15">
        <v>1</v>
      </c>
      <c r="AI1479" s="15" t="s">
        <v>5982</v>
      </c>
      <c r="AJ1479" s="15" t="s">
        <v>5982</v>
      </c>
      <c r="AK1479" s="15" t="s">
        <v>5982</v>
      </c>
      <c r="AL1479" s="15">
        <v>1</v>
      </c>
      <c r="AM1479" s="15">
        <v>1</v>
      </c>
      <c r="AN1479" s="15">
        <v>1</v>
      </c>
      <c r="AO1479"/>
      <c r="AP1479" s="15"/>
      <c r="AQ1479"/>
    </row>
    <row r="1480" spans="1:43">
      <c r="A1480"/>
      <c r="B1480"/>
      <c r="C1480"/>
      <c r="D1480"/>
      <c r="E1480" s="19">
        <v>0.47916666666666669</v>
      </c>
      <c r="F1480"/>
      <c r="G1480"/>
      <c r="H1480" s="15">
        <v>730</v>
      </c>
      <c r="I1480" s="15">
        <v>205</v>
      </c>
      <c r="J1480" s="15" t="s">
        <v>5982</v>
      </c>
      <c r="K1480" s="15" t="s">
        <v>5982</v>
      </c>
      <c r="L1480" s="15">
        <v>2</v>
      </c>
      <c r="M1480" s="15">
        <v>730</v>
      </c>
      <c r="N1480" s="15">
        <v>130</v>
      </c>
      <c r="O1480" s="15"/>
      <c r="P1480"/>
      <c r="Q1480"/>
      <c r="R1480" s="15" t="s">
        <v>5986</v>
      </c>
      <c r="S1480"/>
      <c r="T1480"/>
      <c r="U1480" s="15" t="s">
        <v>5982</v>
      </c>
      <c r="V1480" s="15" t="s">
        <v>5982</v>
      </c>
      <c r="W1480" s="15" t="s">
        <v>5982</v>
      </c>
      <c r="X1480" s="15" t="s">
        <v>5986</v>
      </c>
      <c r="Y1480" s="15" t="s">
        <v>5986</v>
      </c>
      <c r="Z1480" s="15" t="s">
        <v>5986</v>
      </c>
      <c r="AA1480" s="15">
        <v>205</v>
      </c>
      <c r="AB1480" s="15"/>
      <c r="AC1480" s="15" t="s">
        <v>5986</v>
      </c>
      <c r="AD1480" s="15" t="s">
        <v>5986</v>
      </c>
      <c r="AE1480" s="15" t="s">
        <v>5986</v>
      </c>
      <c r="AF1480" s="15"/>
      <c r="AG1480" s="15"/>
      <c r="AH1480" s="15"/>
      <c r="AI1480" s="15" t="s">
        <v>5986</v>
      </c>
      <c r="AJ1480" s="15" t="s">
        <v>5986</v>
      </c>
      <c r="AK1480" s="15" t="s">
        <v>5986</v>
      </c>
      <c r="AL1480" s="15"/>
      <c r="AM1480" s="15"/>
      <c r="AN1480" s="15"/>
      <c r="AO1480"/>
      <c r="AP1480" s="15">
        <v>1</v>
      </c>
      <c r="AQ1480"/>
    </row>
    <row r="1481" spans="1:43">
      <c r="A1481"/>
      <c r="B1481"/>
      <c r="C1481"/>
      <c r="D1481"/>
      <c r="E1481" s="19">
        <v>0.36458333333333331</v>
      </c>
      <c r="F1481"/>
      <c r="G1481"/>
      <c r="H1481" s="15">
        <v>377</v>
      </c>
      <c r="I1481" s="15">
        <v>120</v>
      </c>
      <c r="J1481" s="15" t="s">
        <v>5982</v>
      </c>
      <c r="K1481" s="15" t="s">
        <v>5982</v>
      </c>
      <c r="L1481" s="15">
        <v>2</v>
      </c>
      <c r="M1481" s="15">
        <v>400</v>
      </c>
      <c r="N1481" s="15">
        <v>100</v>
      </c>
      <c r="O1481" s="15"/>
      <c r="P1481"/>
      <c r="Q1481"/>
      <c r="R1481" s="15" t="s">
        <v>5986</v>
      </c>
      <c r="S1481"/>
      <c r="T1481"/>
      <c r="U1481" s="15" t="s">
        <v>5982</v>
      </c>
      <c r="V1481" s="15" t="s">
        <v>5982</v>
      </c>
      <c r="W1481" s="15" t="s">
        <v>5982</v>
      </c>
      <c r="X1481" s="15" t="s">
        <v>5986</v>
      </c>
      <c r="Y1481" s="15" t="s">
        <v>5986</v>
      </c>
      <c r="Z1481" s="15" t="s">
        <v>5986</v>
      </c>
      <c r="AA1481" s="15"/>
      <c r="AB1481" s="15">
        <v>120</v>
      </c>
      <c r="AC1481" s="15"/>
      <c r="AD1481" s="15"/>
      <c r="AE1481" s="15"/>
      <c r="AF1481" s="15"/>
      <c r="AG1481" s="15"/>
      <c r="AH1481" s="15"/>
      <c r="AI1481" s="15"/>
      <c r="AJ1481" s="15"/>
      <c r="AK1481" s="15"/>
      <c r="AL1481" s="15"/>
      <c r="AM1481" s="15"/>
      <c r="AN1481" s="15"/>
      <c r="AO1481"/>
      <c r="AP1481" s="15">
        <v>1</v>
      </c>
      <c r="AQ1481"/>
    </row>
    <row r="1482" spans="1:43">
      <c r="A1482" s="15"/>
      <c r="B1482" s="15"/>
      <c r="C1482" s="15"/>
      <c r="D1482" s="15"/>
      <c r="E1482" s="15"/>
      <c r="F1482" s="15"/>
      <c r="G1482" s="15"/>
      <c r="H1482" s="15"/>
      <c r="I1482" s="15"/>
      <c r="J1482" s="15"/>
      <c r="K1482" s="15"/>
      <c r="L1482" s="15"/>
      <c r="M1482" s="15"/>
      <c r="N1482" s="15"/>
      <c r="O1482" s="15"/>
      <c r="P1482" s="15"/>
      <c r="Q1482" s="15"/>
      <c r="R1482" s="15"/>
      <c r="S1482" s="15"/>
      <c r="T1482" s="15"/>
      <c r="U1482" s="15"/>
      <c r="V1482" s="15"/>
      <c r="W1482" s="15"/>
      <c r="X1482" s="15"/>
      <c r="Y1482" s="15"/>
      <c r="Z1482" s="15"/>
      <c r="AA1482" s="15"/>
      <c r="AB1482" s="15"/>
      <c r="AC1482" s="15"/>
      <c r="AD1482" s="15"/>
      <c r="AE1482" s="15"/>
      <c r="AF1482" s="15"/>
      <c r="AG1482" s="15"/>
      <c r="AH1482" s="15"/>
      <c r="AI1482" s="15"/>
      <c r="AJ1482" s="15"/>
      <c r="AK1482" s="15"/>
      <c r="AL1482" s="15"/>
      <c r="AM1482" s="15"/>
      <c r="AN1482" s="15"/>
      <c r="AO1482" s="15"/>
      <c r="AP1482" s="15"/>
      <c r="AQ1482" s="15"/>
    </row>
    <row r="1483" spans="1:43">
      <c r="A1483" s="15"/>
      <c r="B1483" s="15"/>
      <c r="C1483" s="15"/>
      <c r="D1483" s="15"/>
      <c r="E1483" s="15"/>
      <c r="F1483" s="15"/>
      <c r="G1483" s="15"/>
      <c r="H1483" s="15"/>
      <c r="I1483" s="15"/>
      <c r="J1483" s="15"/>
      <c r="K1483" s="15"/>
      <c r="L1483" s="15"/>
      <c r="M1483" s="15"/>
      <c r="N1483" s="15"/>
      <c r="O1483" s="15"/>
      <c r="P1483" s="15"/>
      <c r="Q1483" s="15"/>
      <c r="R1483" s="15"/>
      <c r="S1483" s="15"/>
      <c r="T1483" s="15"/>
      <c r="U1483" s="15"/>
      <c r="V1483" s="15"/>
      <c r="W1483" s="15"/>
      <c r="X1483" s="15"/>
      <c r="Y1483" s="15"/>
      <c r="Z1483" s="15"/>
      <c r="AA1483" s="15"/>
      <c r="AB1483" s="15"/>
      <c r="AC1483" s="15"/>
      <c r="AD1483" s="15"/>
      <c r="AE1483" s="15"/>
      <c r="AF1483" s="15"/>
      <c r="AG1483" s="15"/>
      <c r="AH1483" s="15"/>
      <c r="AI1483" s="15"/>
      <c r="AJ1483" s="15"/>
      <c r="AK1483" s="15"/>
      <c r="AL1483" s="15"/>
      <c r="AM1483" s="15"/>
      <c r="AN1483" s="15"/>
      <c r="AO1483" s="15"/>
      <c r="AP1483" s="15"/>
      <c r="AQ1483" s="15"/>
    </row>
    <row r="1484" spans="1:43">
      <c r="A1484" s="15"/>
      <c r="B1484" s="15"/>
      <c r="C1484" s="15"/>
      <c r="D1484" s="15"/>
      <c r="E1484" s="15"/>
      <c r="F1484" s="15"/>
      <c r="G1484" s="15"/>
      <c r="H1484" s="15"/>
      <c r="I1484" s="15"/>
      <c r="J1484" s="15"/>
      <c r="K1484" s="15"/>
      <c r="L1484" s="15"/>
      <c r="M1484" s="15"/>
      <c r="N1484" s="15"/>
      <c r="O1484" s="15"/>
      <c r="P1484" s="15"/>
      <c r="Q1484" s="15"/>
      <c r="R1484" s="15"/>
      <c r="S1484" s="15"/>
      <c r="T1484" s="15"/>
      <c r="U1484" s="15"/>
      <c r="V1484" s="15"/>
      <c r="W1484" s="15"/>
      <c r="X1484" s="15"/>
      <c r="Y1484" s="15"/>
      <c r="Z1484" s="15"/>
      <c r="AA1484" s="15"/>
      <c r="AB1484" s="15"/>
      <c r="AC1484" s="15"/>
      <c r="AD1484" s="15"/>
      <c r="AE1484" s="15"/>
      <c r="AF1484" s="15"/>
      <c r="AG1484" s="15"/>
      <c r="AH1484" s="15"/>
      <c r="AI1484" s="15"/>
      <c r="AJ1484" s="15"/>
      <c r="AK1484" s="15"/>
      <c r="AL1484" s="15"/>
      <c r="AM1484" s="15"/>
      <c r="AN1484" s="15"/>
      <c r="AO1484" s="15"/>
      <c r="AP1484" s="15"/>
      <c r="AQ1484" s="15"/>
    </row>
    <row r="1485" spans="1:43">
      <c r="A1485" s="15"/>
      <c r="B1485" s="15"/>
      <c r="C1485" s="15"/>
      <c r="D1485" s="15"/>
      <c r="E1485" s="15"/>
      <c r="F1485" s="15"/>
      <c r="G1485" s="15"/>
      <c r="H1485" s="15"/>
      <c r="I1485" s="15"/>
      <c r="J1485" s="15"/>
      <c r="K1485" s="15"/>
      <c r="L1485" s="15"/>
      <c r="M1485" s="15"/>
      <c r="N1485" s="15"/>
      <c r="O1485" s="15"/>
      <c r="P1485" s="15"/>
      <c r="Q1485" s="15"/>
      <c r="R1485" s="15"/>
      <c r="S1485" s="15"/>
      <c r="T1485" s="15"/>
      <c r="U1485" s="15"/>
      <c r="V1485" s="15"/>
      <c r="W1485" s="15"/>
      <c r="X1485" s="15"/>
      <c r="Y1485" s="15"/>
      <c r="Z1485" s="15"/>
      <c r="AA1485" s="15"/>
      <c r="AB1485" s="15"/>
      <c r="AC1485" s="15"/>
      <c r="AD1485" s="15"/>
      <c r="AE1485" s="15"/>
      <c r="AF1485" s="15"/>
      <c r="AG1485" s="15"/>
      <c r="AH1485" s="15"/>
      <c r="AI1485" s="15"/>
      <c r="AJ1485" s="15"/>
      <c r="AK1485" s="15"/>
      <c r="AL1485" s="15"/>
      <c r="AM1485" s="15"/>
      <c r="AN1485" s="15"/>
      <c r="AO1485" s="15"/>
      <c r="AP1485" s="15"/>
      <c r="AQ1485" s="15"/>
    </row>
    <row r="1486" spans="1:43">
      <c r="A1486" s="15"/>
      <c r="B1486" s="15"/>
      <c r="C1486" s="15"/>
      <c r="D1486" s="15"/>
      <c r="E1486" s="15"/>
      <c r="F1486" s="15"/>
      <c r="G1486" s="15"/>
      <c r="H1486" s="15"/>
      <c r="I1486" s="15"/>
      <c r="J1486" s="15"/>
      <c r="K1486" s="15"/>
      <c r="L1486" s="15"/>
      <c r="M1486" s="15"/>
      <c r="N1486" s="15"/>
      <c r="O1486" s="15"/>
      <c r="P1486" s="15"/>
      <c r="Q1486" s="15"/>
      <c r="R1486" s="15"/>
      <c r="S1486" s="15"/>
      <c r="T1486" s="15"/>
      <c r="U1486" s="15"/>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row>
    <row r="1487" spans="1:43">
      <c r="A1487" s="15"/>
      <c r="B1487" s="15"/>
      <c r="C1487" s="15"/>
      <c r="D1487" s="15"/>
      <c r="E1487" s="15"/>
      <c r="F1487" s="15"/>
      <c r="G1487" s="15"/>
      <c r="H1487" s="15"/>
      <c r="I1487" s="15"/>
      <c r="J1487" s="15"/>
      <c r="K1487" s="15"/>
      <c r="L1487" s="15"/>
      <c r="M1487" s="15"/>
      <c r="N1487" s="15"/>
      <c r="O1487" s="15"/>
      <c r="P1487" s="15"/>
      <c r="Q1487" s="15"/>
      <c r="R1487" s="15"/>
      <c r="S1487" s="15"/>
      <c r="T1487" s="15"/>
      <c r="U1487" s="15"/>
      <c r="V1487" s="15"/>
      <c r="W1487" s="15"/>
      <c r="X1487" s="15"/>
      <c r="Y1487" s="15"/>
      <c r="Z1487" s="15"/>
      <c r="AA1487" s="15"/>
      <c r="AB1487" s="15"/>
      <c r="AC1487" s="15"/>
      <c r="AD1487" s="15"/>
      <c r="AE1487" s="15"/>
      <c r="AF1487" s="15"/>
      <c r="AG1487" s="15"/>
      <c r="AH1487" s="15"/>
      <c r="AI1487" s="15"/>
      <c r="AJ1487" s="15"/>
      <c r="AK1487" s="15"/>
      <c r="AL1487" s="15"/>
      <c r="AM1487" s="15"/>
      <c r="AN1487" s="15"/>
      <c r="AO1487" s="15"/>
      <c r="AP1487" s="15"/>
      <c r="AQ1487" s="15"/>
    </row>
    <row r="1488" spans="1:43">
      <c r="A1488" s="15"/>
      <c r="B1488" s="15"/>
      <c r="C1488" s="15"/>
      <c r="D1488" s="15"/>
      <c r="E1488" s="15"/>
      <c r="F1488" s="15"/>
      <c r="G1488" s="15"/>
      <c r="H1488" s="15"/>
      <c r="I1488" s="15"/>
      <c r="J1488" s="15"/>
      <c r="K1488" s="15"/>
      <c r="L1488" s="15"/>
      <c r="M1488" s="15"/>
      <c r="N1488" s="15"/>
      <c r="O1488" s="15"/>
      <c r="P1488" s="15"/>
      <c r="Q1488" s="15"/>
      <c r="R1488" s="15"/>
      <c r="S1488" s="15"/>
      <c r="T1488" s="15"/>
      <c r="U1488" s="15"/>
      <c r="V1488" s="15"/>
      <c r="W1488" s="15"/>
      <c r="X1488" s="15"/>
      <c r="Y1488" s="15"/>
      <c r="Z1488" s="15"/>
      <c r="AA1488" s="15"/>
      <c r="AB1488" s="15"/>
      <c r="AC1488" s="15"/>
      <c r="AD1488" s="15"/>
      <c r="AE1488" s="15"/>
      <c r="AF1488" s="15"/>
      <c r="AG1488" s="15"/>
      <c r="AH1488" s="15"/>
      <c r="AI1488" s="15"/>
      <c r="AJ1488" s="15"/>
      <c r="AK1488" s="15"/>
      <c r="AL1488" s="15"/>
      <c r="AM1488" s="15"/>
      <c r="AN1488" s="15"/>
      <c r="AO1488" s="15"/>
      <c r="AP1488" s="15"/>
      <c r="AQ1488" s="15"/>
    </row>
    <row r="1489" spans="1:43">
      <c r="A1489" s="15"/>
      <c r="B1489" s="15"/>
      <c r="C1489" s="15"/>
      <c r="D1489" s="15"/>
      <c r="E1489" s="15"/>
      <c r="F1489" s="15"/>
      <c r="G1489" s="15"/>
      <c r="H1489" s="15"/>
      <c r="I1489" s="15"/>
      <c r="J1489" s="15"/>
      <c r="K1489" s="15"/>
      <c r="L1489" s="15"/>
      <c r="M1489" s="15"/>
      <c r="N1489" s="15"/>
      <c r="O1489" s="15"/>
      <c r="P1489" s="15"/>
      <c r="Q1489" s="15"/>
      <c r="R1489" s="15"/>
      <c r="S1489" s="15"/>
      <c r="T1489" s="15"/>
      <c r="U1489" s="15"/>
      <c r="V1489" s="15"/>
      <c r="W1489" s="15"/>
      <c r="X1489" s="15"/>
      <c r="Y1489" s="15"/>
      <c r="Z1489" s="15"/>
      <c r="AA1489" s="15"/>
      <c r="AB1489" s="15"/>
      <c r="AC1489" s="15"/>
      <c r="AD1489" s="15"/>
      <c r="AE1489" s="15"/>
      <c r="AF1489" s="15"/>
      <c r="AG1489" s="15"/>
      <c r="AH1489" s="15"/>
      <c r="AI1489" s="15"/>
      <c r="AJ1489" s="15"/>
      <c r="AK1489" s="15"/>
      <c r="AL1489" s="15"/>
      <c r="AM1489" s="15"/>
      <c r="AN1489" s="15"/>
      <c r="AO1489" s="15"/>
      <c r="AP1489" s="15"/>
      <c r="AQ1489" s="15"/>
    </row>
    <row r="1490" spans="1:43">
      <c r="A1490" s="15"/>
      <c r="B1490" s="15"/>
      <c r="C1490" s="15"/>
      <c r="D1490" s="15"/>
      <c r="E1490" s="15"/>
      <c r="F1490" s="15"/>
      <c r="G1490" s="15"/>
      <c r="H1490" s="15"/>
      <c r="I1490" s="15"/>
      <c r="J1490" s="15"/>
      <c r="K1490" s="15"/>
      <c r="L1490" s="15"/>
      <c r="M1490" s="15"/>
      <c r="N1490" s="15"/>
      <c r="O1490" s="15"/>
      <c r="P1490" s="15"/>
      <c r="Q1490" s="15"/>
      <c r="R1490" s="15"/>
      <c r="S1490" s="15"/>
      <c r="T1490" s="15"/>
      <c r="U1490" s="15"/>
      <c r="V1490" s="15"/>
      <c r="W1490" s="15"/>
      <c r="X1490" s="15"/>
      <c r="Y1490" s="15"/>
      <c r="Z1490" s="15"/>
      <c r="AA1490" s="15"/>
      <c r="AB1490" s="15"/>
      <c r="AC1490" s="15"/>
      <c r="AD1490" s="15"/>
      <c r="AE1490" s="15"/>
      <c r="AF1490" s="15"/>
      <c r="AG1490" s="15"/>
      <c r="AH1490" s="15"/>
      <c r="AI1490" s="15"/>
      <c r="AJ1490" s="15"/>
      <c r="AK1490" s="15"/>
      <c r="AL1490" s="15"/>
      <c r="AM1490" s="15"/>
      <c r="AN1490" s="15"/>
      <c r="AO1490" s="15"/>
      <c r="AP1490" s="15"/>
      <c r="AQ1490" s="15"/>
    </row>
    <row r="1491" spans="1:43">
      <c r="A1491" s="15"/>
      <c r="B1491" s="15"/>
      <c r="C1491" s="15"/>
      <c r="D1491" s="15"/>
      <c r="E1491" s="15"/>
      <c r="F1491" s="15"/>
      <c r="G1491" s="15"/>
      <c r="H1491" s="15"/>
      <c r="I1491" s="15"/>
      <c r="J1491" s="15"/>
      <c r="K1491" s="15"/>
      <c r="L1491" s="15"/>
      <c r="M1491" s="15"/>
      <c r="N1491" s="15"/>
      <c r="O1491" s="15"/>
      <c r="P1491" s="15"/>
      <c r="Q1491" s="15"/>
      <c r="R1491" s="15"/>
      <c r="S1491" s="15"/>
      <c r="T1491" s="15"/>
      <c r="U1491" s="15"/>
      <c r="V1491" s="15"/>
      <c r="W1491" s="15"/>
      <c r="X1491" s="15"/>
      <c r="Y1491" s="15"/>
      <c r="Z1491" s="15"/>
      <c r="AA1491" s="15"/>
      <c r="AB1491" s="15"/>
      <c r="AC1491" s="15"/>
      <c r="AD1491" s="15"/>
      <c r="AE1491" s="15"/>
      <c r="AF1491" s="15"/>
      <c r="AG1491" s="15"/>
      <c r="AH1491" s="15"/>
      <c r="AI1491" s="15"/>
      <c r="AJ1491" s="15"/>
      <c r="AK1491" s="15"/>
      <c r="AL1491" s="15"/>
      <c r="AM1491" s="15"/>
      <c r="AN1491" s="15"/>
      <c r="AO1491" s="15"/>
      <c r="AP1491" s="15"/>
      <c r="AQ1491" s="15"/>
    </row>
    <row r="1492" spans="1:43">
      <c r="A1492" s="15"/>
      <c r="B1492" s="15"/>
      <c r="C1492" s="15"/>
      <c r="D1492" s="15"/>
      <c r="E1492" s="15"/>
      <c r="F1492" s="15"/>
      <c r="G1492" s="15"/>
      <c r="H1492" s="15"/>
      <c r="I1492" s="15"/>
      <c r="J1492" s="15"/>
      <c r="K1492" s="15"/>
      <c r="L1492" s="15"/>
      <c r="M1492" s="15"/>
      <c r="N1492" s="15"/>
      <c r="O1492" s="15"/>
      <c r="P1492" s="15"/>
      <c r="Q1492" s="15"/>
      <c r="R1492" s="15"/>
      <c r="S1492" s="15"/>
      <c r="T1492" s="15"/>
      <c r="U1492" s="15"/>
      <c r="V1492" s="15"/>
      <c r="W1492" s="15"/>
      <c r="X1492" s="15"/>
      <c r="Y1492" s="15"/>
      <c r="Z1492" s="15"/>
      <c r="AA1492" s="15"/>
      <c r="AB1492" s="15"/>
      <c r="AC1492" s="15"/>
      <c r="AD1492" s="15"/>
      <c r="AE1492" s="15"/>
      <c r="AF1492" s="15"/>
      <c r="AG1492" s="15"/>
      <c r="AH1492" s="15"/>
      <c r="AI1492" s="15"/>
      <c r="AJ1492" s="15"/>
      <c r="AK1492" s="15"/>
      <c r="AL1492" s="15"/>
      <c r="AM1492" s="15"/>
      <c r="AN1492" s="15"/>
      <c r="AO1492" s="15"/>
      <c r="AP1492" s="15"/>
      <c r="AQ1492" s="15"/>
    </row>
    <row r="1493" spans="1:43">
      <c r="A1493" s="15"/>
      <c r="B1493" s="15"/>
      <c r="C1493" s="15"/>
      <c r="D1493" s="15"/>
      <c r="E1493" s="15"/>
      <c r="F1493" s="15"/>
      <c r="G1493" s="15"/>
      <c r="H1493" s="15"/>
      <c r="I1493" s="15"/>
      <c r="J1493" s="15"/>
      <c r="K1493" s="15"/>
      <c r="L1493" s="15"/>
      <c r="M1493" s="15"/>
      <c r="N1493" s="15"/>
      <c r="O1493" s="15"/>
      <c r="P1493" s="15"/>
      <c r="Q1493" s="15"/>
      <c r="R1493" s="15"/>
      <c r="S1493" s="15"/>
      <c r="T1493" s="15"/>
      <c r="U1493" s="15"/>
      <c r="V1493" s="15"/>
      <c r="W1493" s="15"/>
      <c r="X1493" s="15"/>
      <c r="Y1493" s="15"/>
      <c r="Z1493" s="15"/>
      <c r="AA1493" s="15"/>
      <c r="AB1493" s="15"/>
      <c r="AC1493" s="15"/>
      <c r="AD1493" s="15"/>
      <c r="AE1493" s="15"/>
      <c r="AF1493" s="15"/>
      <c r="AG1493" s="15"/>
      <c r="AH1493" s="15"/>
      <c r="AI1493" s="15"/>
      <c r="AJ1493" s="15"/>
      <c r="AK1493" s="15"/>
      <c r="AL1493" s="15"/>
      <c r="AM1493" s="15"/>
      <c r="AN1493" s="15"/>
      <c r="AO1493" s="15"/>
      <c r="AP1493" s="15"/>
      <c r="AQ1493" s="15"/>
    </row>
    <row r="1494" spans="1:43">
      <c r="A1494" s="15"/>
      <c r="B1494" s="15"/>
      <c r="C1494" s="15"/>
      <c r="D1494" s="15"/>
      <c r="E1494" s="15"/>
      <c r="F1494" s="15"/>
      <c r="G1494" s="15"/>
      <c r="H1494" s="15"/>
      <c r="I1494" s="15"/>
      <c r="J1494" s="15"/>
      <c r="K1494" s="15"/>
      <c r="L1494" s="15"/>
      <c r="M1494" s="15"/>
      <c r="N1494" s="15"/>
      <c r="O1494" s="15"/>
      <c r="P1494" s="15"/>
      <c r="Q1494" s="15"/>
      <c r="R1494" s="15"/>
      <c r="S1494" s="15"/>
      <c r="T1494" s="15"/>
      <c r="U1494" s="15"/>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row>
    <row r="1495" spans="1:43">
      <c r="A1495" s="15"/>
      <c r="B1495" s="15"/>
      <c r="C1495" s="15"/>
      <c r="D1495" s="15"/>
      <c r="E1495" s="15"/>
      <c r="F1495" s="15"/>
      <c r="G1495" s="15"/>
      <c r="H1495" s="15"/>
      <c r="I1495" s="15"/>
      <c r="J1495" s="15"/>
      <c r="K1495" s="15"/>
      <c r="L1495" s="15"/>
      <c r="M1495" s="15"/>
      <c r="N1495" s="15"/>
      <c r="O1495" s="15"/>
      <c r="P1495" s="15"/>
      <c r="Q1495" s="15"/>
      <c r="R1495" s="15"/>
      <c r="S1495" s="15"/>
      <c r="T1495" s="15"/>
      <c r="U1495" s="15"/>
      <c r="V1495" s="15"/>
      <c r="W1495" s="15"/>
      <c r="X1495" s="15"/>
      <c r="Y1495" s="15"/>
      <c r="Z1495" s="15"/>
      <c r="AA1495" s="15"/>
      <c r="AB1495" s="15"/>
      <c r="AC1495" s="15"/>
      <c r="AD1495" s="15"/>
      <c r="AE1495" s="15"/>
      <c r="AF1495" s="15"/>
      <c r="AG1495" s="15"/>
      <c r="AH1495" s="15"/>
      <c r="AI1495" s="15"/>
      <c r="AJ1495" s="15"/>
      <c r="AK1495" s="15"/>
      <c r="AL1495" s="15"/>
      <c r="AM1495" s="15"/>
      <c r="AN1495" s="15"/>
      <c r="AO1495" s="15"/>
      <c r="AP1495" s="15"/>
      <c r="AQ1495" s="15"/>
    </row>
    <row r="1496" spans="1:43">
      <c r="A1496" s="15"/>
      <c r="B1496" s="15"/>
      <c r="C1496" s="15"/>
      <c r="D1496" s="15"/>
      <c r="E1496" s="15"/>
      <c r="F1496" s="15"/>
      <c r="G1496" s="15"/>
      <c r="H1496" s="15"/>
      <c r="I1496" s="15"/>
      <c r="J1496" s="15"/>
      <c r="K1496" s="15"/>
      <c r="L1496" s="15"/>
      <c r="M1496" s="15"/>
      <c r="N1496" s="15"/>
      <c r="O1496" s="15"/>
      <c r="P1496" s="15"/>
      <c r="Q1496" s="15"/>
      <c r="R1496" s="15"/>
      <c r="S1496" s="15"/>
      <c r="T1496" s="15"/>
      <c r="U1496" s="15"/>
      <c r="V1496" s="15"/>
      <c r="W1496" s="15"/>
      <c r="X1496" s="15"/>
      <c r="Y1496" s="15"/>
      <c r="Z1496" s="15"/>
      <c r="AA1496" s="15"/>
      <c r="AB1496" s="15"/>
      <c r="AC1496" s="15"/>
      <c r="AD1496" s="15"/>
      <c r="AE1496" s="15"/>
      <c r="AF1496" s="15"/>
      <c r="AG1496" s="15"/>
      <c r="AH1496" s="15"/>
      <c r="AI1496" s="15"/>
      <c r="AJ1496" s="15"/>
      <c r="AK1496" s="15"/>
      <c r="AL1496" s="15"/>
      <c r="AM1496" s="15"/>
      <c r="AN1496" s="15"/>
      <c r="AO1496" s="15"/>
      <c r="AP1496" s="15"/>
      <c r="AQ1496" s="15"/>
    </row>
    <row r="1497" spans="1:43">
      <c r="A1497" s="15"/>
      <c r="B1497" s="15"/>
      <c r="C1497" s="15"/>
      <c r="D1497" s="15"/>
      <c r="E1497" s="15"/>
      <c r="F1497" s="15"/>
      <c r="G1497" s="15"/>
      <c r="H1497" s="15"/>
      <c r="I1497" s="15"/>
      <c r="J1497" s="15"/>
      <c r="K1497" s="15"/>
      <c r="L1497" s="15"/>
      <c r="M1497" s="15"/>
      <c r="N1497" s="15"/>
      <c r="O1497" s="15"/>
      <c r="P1497" s="15"/>
      <c r="Q1497" s="15"/>
      <c r="R1497" s="15"/>
      <c r="S1497" s="15"/>
      <c r="T1497" s="15"/>
      <c r="U1497" s="15"/>
      <c r="V1497" s="15"/>
      <c r="W1497" s="15"/>
      <c r="X1497" s="15"/>
      <c r="Y1497" s="15"/>
      <c r="Z1497" s="15"/>
      <c r="AA1497" s="15"/>
      <c r="AB1497" s="15"/>
      <c r="AC1497" s="15"/>
      <c r="AD1497" s="15"/>
      <c r="AE1497" s="15"/>
      <c r="AF1497" s="15"/>
      <c r="AG1497" s="15"/>
      <c r="AH1497" s="15"/>
      <c r="AI1497" s="15"/>
      <c r="AJ1497" s="15"/>
      <c r="AK1497" s="15"/>
      <c r="AL1497" s="15"/>
      <c r="AM1497" s="15"/>
      <c r="AN1497" s="15"/>
      <c r="AO1497" s="15"/>
      <c r="AP1497" s="15"/>
      <c r="AQ1497" s="15"/>
    </row>
    <row r="1498" spans="1:43">
      <c r="A1498" s="15"/>
      <c r="B1498" s="15"/>
      <c r="C1498" s="15"/>
      <c r="D1498" s="15"/>
      <c r="E1498" s="15"/>
      <c r="F1498" s="15"/>
      <c r="G1498" s="15"/>
      <c r="H1498" s="15"/>
      <c r="I1498" s="15"/>
      <c r="J1498" s="15"/>
      <c r="K1498" s="15"/>
      <c r="L1498" s="15"/>
      <c r="M1498" s="15"/>
      <c r="N1498" s="15"/>
      <c r="O1498" s="15"/>
      <c r="P1498" s="15"/>
      <c r="Q1498" s="15"/>
      <c r="R1498" s="15"/>
      <c r="S1498" s="15"/>
      <c r="T1498" s="15"/>
      <c r="U1498" s="15"/>
      <c r="V1498" s="15"/>
      <c r="W1498" s="15"/>
      <c r="X1498" s="15"/>
      <c r="Y1498" s="15"/>
      <c r="Z1498" s="15"/>
      <c r="AA1498" s="15"/>
      <c r="AB1498" s="15"/>
      <c r="AC1498" s="15"/>
      <c r="AD1498" s="15"/>
      <c r="AE1498" s="15"/>
      <c r="AF1498" s="15"/>
      <c r="AG1498" s="15"/>
      <c r="AH1498" s="15"/>
      <c r="AI1498" s="15"/>
      <c r="AJ1498" s="15"/>
      <c r="AK1498" s="15"/>
      <c r="AL1498" s="15"/>
      <c r="AM1498" s="15"/>
      <c r="AN1498" s="15"/>
      <c r="AO1498" s="15"/>
      <c r="AP1498" s="15"/>
      <c r="AQ1498" s="15"/>
    </row>
    <row r="1499" spans="1:43">
      <c r="A1499" s="15"/>
      <c r="B1499" s="15"/>
      <c r="C1499" s="15"/>
      <c r="D1499" s="15"/>
      <c r="E1499" s="15"/>
      <c r="F1499" s="15"/>
      <c r="G1499" s="15"/>
      <c r="H1499" s="15"/>
      <c r="I1499" s="15"/>
      <c r="J1499" s="15"/>
      <c r="K1499" s="15"/>
      <c r="L1499" s="15"/>
      <c r="M1499" s="15"/>
      <c r="N1499" s="15"/>
      <c r="O1499" s="15"/>
      <c r="P1499" s="15"/>
      <c r="Q1499" s="15"/>
      <c r="R1499" s="15"/>
      <c r="S1499" s="15"/>
      <c r="T1499" s="15"/>
      <c r="U1499" s="15"/>
      <c r="V1499" s="15"/>
      <c r="W1499" s="15"/>
      <c r="X1499" s="15"/>
      <c r="Y1499" s="15"/>
      <c r="Z1499" s="15"/>
      <c r="AA1499" s="15"/>
      <c r="AB1499" s="15"/>
      <c r="AC1499" s="15"/>
      <c r="AD1499" s="15"/>
      <c r="AE1499" s="15"/>
      <c r="AF1499" s="15"/>
      <c r="AG1499" s="15"/>
      <c r="AH1499" s="15"/>
      <c r="AI1499" s="15"/>
      <c r="AJ1499" s="15"/>
      <c r="AK1499" s="15"/>
      <c r="AL1499" s="15"/>
      <c r="AM1499" s="15"/>
      <c r="AN1499" s="15"/>
      <c r="AO1499" s="15"/>
      <c r="AP1499" s="15"/>
      <c r="AQ1499" s="15"/>
    </row>
    <row r="1500" spans="1:43">
      <c r="A1500" s="15"/>
      <c r="B1500" s="15"/>
      <c r="C1500" s="15"/>
      <c r="D1500" s="15"/>
      <c r="E1500" s="15"/>
      <c r="F1500" s="15"/>
      <c r="G1500" s="15"/>
      <c r="H1500" s="15"/>
      <c r="I1500" s="15"/>
      <c r="J1500" s="15"/>
      <c r="K1500" s="15"/>
      <c r="L1500" s="15"/>
      <c r="M1500" s="15"/>
      <c r="N1500" s="15"/>
      <c r="O1500" s="15"/>
      <c r="P1500" s="15"/>
      <c r="Q1500" s="15"/>
      <c r="R1500" s="15"/>
      <c r="S1500" s="15"/>
      <c r="T1500" s="15"/>
      <c r="U1500" s="15"/>
      <c r="V1500" s="15"/>
      <c r="W1500" s="15"/>
      <c r="X1500" s="15"/>
      <c r="Y1500" s="15"/>
      <c r="Z1500" s="15"/>
      <c r="AA1500" s="15"/>
      <c r="AB1500" s="15"/>
      <c r="AC1500" s="15"/>
      <c r="AD1500" s="15"/>
      <c r="AE1500" s="15"/>
      <c r="AF1500" s="15"/>
      <c r="AG1500" s="15"/>
      <c r="AH1500" s="15"/>
      <c r="AI1500" s="15"/>
      <c r="AJ1500" s="15"/>
      <c r="AK1500" s="15"/>
      <c r="AL1500" s="15"/>
      <c r="AM1500" s="15"/>
      <c r="AN1500" s="15"/>
      <c r="AO1500" s="15"/>
      <c r="AP1500" s="15"/>
      <c r="AQ1500" s="15"/>
    </row>
    <row r="1501" spans="1:43">
      <c r="A1501" s="15"/>
      <c r="B1501" s="15"/>
      <c r="C1501" s="15"/>
      <c r="D1501" s="15"/>
      <c r="E1501" s="15"/>
      <c r="F1501" s="15"/>
      <c r="G1501" s="15"/>
      <c r="H1501" s="15"/>
      <c r="I1501" s="15"/>
      <c r="J1501" s="15"/>
      <c r="K1501" s="15"/>
      <c r="L1501" s="15"/>
      <c r="M1501" s="15"/>
      <c r="N1501" s="15"/>
      <c r="O1501" s="15"/>
      <c r="P1501" s="15"/>
      <c r="Q1501" s="15"/>
      <c r="R1501" s="15"/>
      <c r="S1501" s="15"/>
      <c r="T1501" s="15"/>
      <c r="U1501" s="15"/>
      <c r="V1501" s="15"/>
      <c r="W1501" s="15"/>
      <c r="X1501" s="15"/>
      <c r="Y1501" s="15"/>
      <c r="Z1501" s="15"/>
      <c r="AA1501" s="15"/>
      <c r="AB1501" s="15"/>
      <c r="AC1501" s="15"/>
      <c r="AD1501" s="15"/>
      <c r="AE1501" s="15"/>
      <c r="AF1501" s="15"/>
      <c r="AG1501" s="15"/>
      <c r="AH1501" s="15"/>
      <c r="AI1501" s="15"/>
      <c r="AJ1501" s="15"/>
      <c r="AK1501" s="15"/>
      <c r="AL1501" s="15"/>
      <c r="AM1501" s="15"/>
      <c r="AN1501" s="15"/>
      <c r="AO1501" s="15"/>
      <c r="AP1501" s="15"/>
      <c r="AQ1501" s="15"/>
    </row>
    <row r="1502" spans="1:43">
      <c r="A1502" s="15"/>
      <c r="B1502" s="15"/>
      <c r="C1502" s="15"/>
      <c r="D1502" s="15"/>
      <c r="E1502" s="15"/>
      <c r="F1502" s="15"/>
      <c r="G1502" s="15"/>
      <c r="H1502" s="15"/>
      <c r="I1502" s="15"/>
      <c r="J1502" s="15"/>
      <c r="K1502" s="15"/>
      <c r="L1502" s="15"/>
      <c r="M1502" s="15"/>
      <c r="N1502" s="15"/>
      <c r="O1502" s="15"/>
      <c r="P1502" s="15"/>
      <c r="Q1502" s="15"/>
      <c r="R1502" s="15"/>
      <c r="S1502" s="15"/>
      <c r="T1502" s="15"/>
      <c r="U1502" s="15"/>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row>
    <row r="1503" spans="1:43">
      <c r="A1503" s="15"/>
      <c r="B1503" s="15"/>
      <c r="C1503" s="15"/>
      <c r="D1503" s="15"/>
      <c r="E1503" s="15"/>
      <c r="F1503" s="15"/>
      <c r="G1503" s="15"/>
      <c r="H1503" s="15"/>
      <c r="I1503" s="15"/>
      <c r="J1503" s="15"/>
      <c r="K1503" s="15"/>
      <c r="L1503" s="15"/>
      <c r="M1503" s="15"/>
      <c r="N1503" s="15"/>
      <c r="O1503" s="15"/>
      <c r="P1503" s="15"/>
      <c r="Q1503" s="15"/>
      <c r="R1503" s="15"/>
      <c r="S1503" s="15"/>
      <c r="T1503" s="15"/>
      <c r="U1503" s="15"/>
      <c r="V1503" s="15"/>
      <c r="W1503" s="15"/>
      <c r="X1503" s="15"/>
      <c r="Y1503" s="15"/>
      <c r="Z1503" s="15"/>
      <c r="AA1503" s="15"/>
      <c r="AB1503" s="15"/>
      <c r="AC1503" s="15"/>
      <c r="AD1503" s="15"/>
      <c r="AE1503" s="15"/>
      <c r="AF1503" s="15"/>
      <c r="AG1503" s="15"/>
      <c r="AH1503" s="15"/>
      <c r="AI1503" s="15"/>
      <c r="AJ1503" s="15"/>
      <c r="AK1503" s="15"/>
      <c r="AL1503" s="15"/>
      <c r="AM1503" s="15"/>
      <c r="AN1503" s="15"/>
      <c r="AO1503" s="15"/>
      <c r="AP1503" s="15"/>
      <c r="AQ1503" s="15"/>
    </row>
    <row r="1504" spans="1:43">
      <c r="A1504" s="15"/>
      <c r="B1504" s="15"/>
      <c r="C1504" s="15"/>
      <c r="D1504" s="15"/>
      <c r="E1504" s="15"/>
      <c r="F1504" s="15"/>
      <c r="G1504" s="15"/>
      <c r="H1504" s="15"/>
      <c r="I1504" s="15"/>
      <c r="J1504" s="15"/>
      <c r="K1504" s="15"/>
      <c r="L1504" s="15"/>
      <c r="M1504" s="15"/>
      <c r="N1504" s="15"/>
      <c r="O1504" s="15"/>
      <c r="P1504" s="15"/>
      <c r="Q1504" s="15"/>
      <c r="R1504" s="15"/>
      <c r="S1504" s="15"/>
      <c r="T1504" s="15"/>
      <c r="U1504" s="15"/>
      <c r="V1504" s="15"/>
      <c r="W1504" s="15"/>
      <c r="X1504" s="15"/>
      <c r="Y1504" s="15"/>
      <c r="Z1504" s="15"/>
      <c r="AA1504" s="15"/>
      <c r="AB1504" s="15"/>
      <c r="AC1504" s="15"/>
      <c r="AD1504" s="15"/>
      <c r="AE1504" s="15"/>
      <c r="AF1504" s="15"/>
      <c r="AG1504" s="15"/>
      <c r="AH1504" s="15"/>
      <c r="AI1504" s="15"/>
      <c r="AJ1504" s="15"/>
      <c r="AK1504" s="15"/>
      <c r="AL1504" s="15"/>
      <c r="AM1504" s="15"/>
      <c r="AN1504" s="15"/>
      <c r="AO1504" s="15"/>
      <c r="AP1504" s="15"/>
      <c r="AQ1504" s="15"/>
    </row>
    <row r="1505" spans="1:43">
      <c r="A1505" s="15"/>
      <c r="B1505" s="15"/>
      <c r="C1505" s="15"/>
      <c r="D1505" s="15"/>
      <c r="E1505" s="15"/>
      <c r="F1505" s="15"/>
      <c r="G1505" s="15"/>
      <c r="H1505" s="15"/>
      <c r="I1505" s="15"/>
      <c r="J1505" s="15"/>
      <c r="K1505" s="15"/>
      <c r="L1505" s="15"/>
      <c r="M1505" s="15"/>
      <c r="N1505" s="15"/>
      <c r="O1505" s="15"/>
      <c r="P1505" s="15"/>
      <c r="Q1505" s="15"/>
      <c r="R1505" s="15"/>
      <c r="S1505" s="15"/>
      <c r="T1505" s="15"/>
      <c r="U1505" s="15"/>
      <c r="V1505" s="15"/>
      <c r="W1505" s="15"/>
      <c r="X1505" s="15"/>
      <c r="Y1505" s="15"/>
      <c r="Z1505" s="15"/>
      <c r="AA1505" s="15"/>
      <c r="AB1505" s="15"/>
      <c r="AC1505" s="15"/>
      <c r="AD1505" s="15"/>
      <c r="AE1505" s="15"/>
      <c r="AF1505" s="15"/>
      <c r="AG1505" s="15"/>
      <c r="AH1505" s="15"/>
      <c r="AI1505" s="15"/>
      <c r="AJ1505" s="15"/>
      <c r="AK1505" s="15"/>
      <c r="AL1505" s="15"/>
      <c r="AM1505" s="15"/>
      <c r="AN1505" s="15"/>
      <c r="AO1505" s="15"/>
      <c r="AP1505" s="15"/>
      <c r="AQ1505" s="15"/>
    </row>
    <row r="1506" spans="1:43">
      <c r="A1506" s="15"/>
      <c r="B1506" s="15"/>
      <c r="C1506" s="15"/>
      <c r="D1506" s="15"/>
      <c r="E1506" s="15"/>
      <c r="F1506" s="15"/>
      <c r="G1506" s="15"/>
      <c r="H1506" s="15"/>
      <c r="I1506" s="15"/>
      <c r="J1506" s="15"/>
      <c r="K1506" s="15"/>
      <c r="L1506" s="15"/>
      <c r="M1506" s="15"/>
      <c r="N1506" s="15"/>
      <c r="O1506" s="15"/>
      <c r="P1506" s="15"/>
      <c r="Q1506" s="15"/>
      <c r="R1506" s="15"/>
      <c r="S1506" s="15"/>
      <c r="T1506" s="15"/>
      <c r="U1506" s="15"/>
      <c r="V1506" s="15"/>
      <c r="W1506" s="15"/>
      <c r="X1506" s="15"/>
      <c r="Y1506" s="15"/>
      <c r="Z1506" s="15"/>
      <c r="AA1506" s="15"/>
      <c r="AB1506" s="15"/>
      <c r="AC1506" s="15"/>
      <c r="AD1506" s="15"/>
      <c r="AE1506" s="15"/>
      <c r="AF1506" s="15"/>
      <c r="AG1506" s="15"/>
      <c r="AH1506" s="15"/>
      <c r="AI1506" s="15"/>
      <c r="AJ1506" s="15"/>
      <c r="AK1506" s="15"/>
      <c r="AL1506" s="15"/>
      <c r="AM1506" s="15"/>
      <c r="AN1506" s="15"/>
      <c r="AO1506" s="15"/>
      <c r="AP1506" s="15"/>
      <c r="AQ1506" s="15"/>
    </row>
    <row r="1507" spans="1:43">
      <c r="A1507" s="15"/>
      <c r="B1507" s="15"/>
      <c r="C1507" s="15"/>
      <c r="D1507" s="15"/>
      <c r="E1507" s="15"/>
      <c r="F1507" s="15"/>
      <c r="G1507" s="15"/>
      <c r="H1507" s="15"/>
      <c r="I1507" s="15"/>
      <c r="J1507" s="15"/>
      <c r="K1507" s="15"/>
      <c r="L1507" s="15"/>
      <c r="M1507" s="15"/>
      <c r="N1507" s="15"/>
      <c r="O1507" s="15"/>
      <c r="P1507" s="15"/>
      <c r="Q1507" s="15"/>
      <c r="R1507" s="15"/>
      <c r="S1507" s="15"/>
      <c r="T1507" s="15"/>
      <c r="U1507" s="15"/>
      <c r="V1507" s="15"/>
      <c r="W1507" s="15"/>
      <c r="X1507" s="15"/>
      <c r="Y1507" s="15"/>
      <c r="Z1507" s="15"/>
      <c r="AA1507" s="15"/>
      <c r="AB1507" s="15"/>
      <c r="AC1507" s="15"/>
      <c r="AD1507" s="15"/>
      <c r="AE1507" s="15"/>
      <c r="AF1507" s="15"/>
      <c r="AG1507" s="15"/>
      <c r="AH1507" s="15"/>
      <c r="AI1507" s="15"/>
      <c r="AJ1507" s="15"/>
      <c r="AK1507" s="15"/>
      <c r="AL1507" s="15"/>
      <c r="AM1507" s="15"/>
      <c r="AN1507" s="15"/>
      <c r="AO1507" s="15"/>
      <c r="AP1507" s="15"/>
      <c r="AQ1507" s="15"/>
    </row>
    <row r="1508" spans="1:43">
      <c r="A1508" s="15"/>
      <c r="B1508" s="15"/>
      <c r="C1508" s="15"/>
      <c r="D1508" s="15"/>
      <c r="E1508" s="15"/>
      <c r="F1508" s="15"/>
      <c r="G1508" s="15"/>
      <c r="H1508" s="15"/>
      <c r="I1508" s="15"/>
      <c r="J1508" s="15"/>
      <c r="K1508" s="15"/>
      <c r="L1508" s="15"/>
      <c r="M1508" s="15"/>
      <c r="N1508" s="15"/>
      <c r="O1508" s="15"/>
      <c r="P1508" s="15"/>
      <c r="Q1508" s="15"/>
      <c r="R1508" s="15"/>
      <c r="S1508" s="15"/>
      <c r="T1508" s="15"/>
      <c r="U1508" s="15"/>
      <c r="V1508" s="15"/>
      <c r="W1508" s="15"/>
      <c r="X1508" s="15"/>
      <c r="Y1508" s="15"/>
      <c r="Z1508" s="15"/>
      <c r="AA1508" s="15"/>
      <c r="AB1508" s="15"/>
      <c r="AC1508" s="15"/>
      <c r="AD1508" s="15"/>
      <c r="AE1508" s="15"/>
      <c r="AF1508" s="15"/>
      <c r="AG1508" s="15"/>
      <c r="AH1508" s="15"/>
      <c r="AI1508" s="15"/>
      <c r="AJ1508" s="15"/>
      <c r="AK1508" s="15"/>
      <c r="AL1508" s="15"/>
      <c r="AM1508" s="15"/>
      <c r="AN1508" s="15"/>
      <c r="AO1508" s="15"/>
    </row>
    <row r="1509" spans="1:43">
      <c r="A1509" s="15"/>
      <c r="B1509" s="15"/>
      <c r="C1509" s="15"/>
      <c r="D1509" s="15"/>
      <c r="E1509" s="15"/>
      <c r="F1509" s="15"/>
      <c r="G1509" s="15"/>
      <c r="H1509" s="15"/>
      <c r="I1509" s="15"/>
      <c r="J1509" s="15"/>
      <c r="K1509" s="15"/>
      <c r="L1509" s="15"/>
      <c r="M1509" s="15"/>
      <c r="N1509" s="15"/>
      <c r="O1509" s="15"/>
      <c r="P1509" s="15"/>
      <c r="Q1509" s="15"/>
      <c r="R1509" s="15"/>
      <c r="S1509" s="15"/>
      <c r="T1509" s="15"/>
      <c r="U1509" s="15"/>
      <c r="V1509" s="15"/>
      <c r="W1509" s="15"/>
      <c r="X1509" s="15"/>
      <c r="Y1509" s="15"/>
      <c r="Z1509" s="15"/>
      <c r="AA1509" s="15"/>
      <c r="AB1509" s="15"/>
      <c r="AC1509" s="15"/>
      <c r="AD1509" s="15"/>
      <c r="AE1509" s="15"/>
      <c r="AF1509" s="15"/>
      <c r="AG1509" s="15"/>
      <c r="AH1509" s="15"/>
      <c r="AI1509" s="15"/>
      <c r="AJ1509" s="15"/>
      <c r="AK1509" s="15"/>
      <c r="AL1509" s="15"/>
      <c r="AM1509" s="15"/>
      <c r="AN1509" s="15"/>
      <c r="AO1509" s="15"/>
    </row>
    <row r="1510" spans="1:43">
      <c r="A1510" s="15"/>
      <c r="B1510" s="15"/>
      <c r="C1510" s="15"/>
      <c r="D1510" s="15"/>
      <c r="E1510" s="15"/>
      <c r="F1510" s="15"/>
      <c r="G1510" s="15"/>
      <c r="H1510" s="15"/>
      <c r="I1510" s="15"/>
      <c r="J1510" s="15"/>
      <c r="K1510" s="15"/>
      <c r="L1510" s="15"/>
      <c r="M1510" s="15"/>
      <c r="N1510" s="15"/>
      <c r="O1510" s="15"/>
      <c r="P1510" s="15"/>
      <c r="Q1510" s="15"/>
      <c r="R1510" s="15"/>
      <c r="S1510" s="15"/>
      <c r="T1510" s="15"/>
      <c r="U1510" s="15"/>
      <c r="V1510" s="15"/>
      <c r="W1510" s="15"/>
      <c r="X1510" s="15"/>
      <c r="Y1510" s="15"/>
      <c r="Z1510" s="15"/>
      <c r="AA1510" s="15"/>
      <c r="AB1510" s="15"/>
      <c r="AC1510" s="15"/>
      <c r="AD1510" s="15"/>
      <c r="AE1510" s="15"/>
      <c r="AF1510" s="15"/>
      <c r="AG1510" s="15"/>
      <c r="AH1510" s="15"/>
      <c r="AI1510" s="15"/>
      <c r="AJ1510" s="15"/>
      <c r="AK1510" s="15"/>
      <c r="AL1510" s="15"/>
      <c r="AM1510" s="15"/>
      <c r="AN1510" s="15"/>
      <c r="AO1510" s="15"/>
    </row>
    <row r="1511" spans="1:43">
      <c r="A1511" s="15"/>
      <c r="B1511" s="15"/>
      <c r="C1511" s="15"/>
      <c r="D1511" s="15"/>
      <c r="E1511" s="15"/>
      <c r="F1511" s="15"/>
      <c r="G1511" s="15"/>
      <c r="H1511" s="15"/>
      <c r="I1511" s="15"/>
      <c r="J1511" s="15"/>
      <c r="K1511" s="15"/>
      <c r="L1511" s="15"/>
      <c r="M1511" s="15"/>
      <c r="N1511" s="15"/>
      <c r="O1511" s="15"/>
      <c r="P1511" s="15"/>
      <c r="Q1511" s="15"/>
      <c r="R1511" s="15"/>
      <c r="S1511" s="15"/>
      <c r="T1511" s="15"/>
      <c r="U1511" s="15"/>
      <c r="V1511" s="15"/>
      <c r="W1511" s="15"/>
      <c r="X1511" s="15"/>
      <c r="Y1511" s="15"/>
      <c r="Z1511" s="15"/>
      <c r="AA1511" s="15"/>
      <c r="AB1511" s="15"/>
      <c r="AC1511" s="15"/>
      <c r="AD1511" s="15"/>
      <c r="AE1511" s="15"/>
      <c r="AF1511" s="15"/>
      <c r="AG1511" s="15"/>
      <c r="AH1511" s="15"/>
      <c r="AI1511" s="15"/>
      <c r="AJ1511" s="15"/>
      <c r="AK1511" s="15"/>
      <c r="AL1511" s="15"/>
      <c r="AM1511" s="15"/>
      <c r="AN1511" s="15"/>
      <c r="AO1511" s="15"/>
    </row>
    <row r="1512" spans="1:43">
      <c r="A1512" s="15"/>
      <c r="B1512" s="15"/>
      <c r="C1512" s="15"/>
      <c r="D1512" s="15"/>
      <c r="E1512" s="15"/>
      <c r="F1512" s="15"/>
      <c r="G1512" s="15"/>
      <c r="H1512" s="15"/>
      <c r="I1512" s="15"/>
      <c r="J1512" s="15"/>
      <c r="K1512" s="15"/>
      <c r="L1512" s="15"/>
      <c r="M1512" s="15"/>
      <c r="N1512" s="15"/>
      <c r="O1512" s="15"/>
      <c r="P1512" s="15"/>
      <c r="Q1512" s="15"/>
      <c r="R1512" s="15"/>
      <c r="S1512" s="15"/>
      <c r="T1512" s="15"/>
      <c r="U1512" s="15"/>
      <c r="V1512" s="15"/>
      <c r="W1512" s="15"/>
      <c r="X1512" s="15"/>
      <c r="Y1512" s="15"/>
      <c r="Z1512" s="15"/>
      <c r="AA1512" s="15"/>
      <c r="AB1512" s="15"/>
      <c r="AC1512" s="15"/>
      <c r="AD1512" s="15"/>
      <c r="AE1512" s="15"/>
      <c r="AF1512" s="15"/>
      <c r="AG1512" s="15"/>
      <c r="AH1512" s="15"/>
      <c r="AI1512" s="15"/>
      <c r="AJ1512" s="15"/>
      <c r="AK1512" s="15"/>
      <c r="AL1512" s="15"/>
      <c r="AM1512" s="15"/>
      <c r="AN1512" s="15"/>
      <c r="AO1512" s="15"/>
    </row>
    <row r="1513" spans="1:43">
      <c r="A1513" s="15"/>
      <c r="B1513" s="15"/>
      <c r="C1513" s="15"/>
      <c r="D1513" s="15"/>
      <c r="E1513" s="15"/>
      <c r="F1513" s="15"/>
      <c r="G1513" s="15"/>
      <c r="H1513" s="15"/>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row>
    <row r="1514" spans="1:43">
      <c r="A1514" s="15"/>
      <c r="B1514" s="15"/>
      <c r="C1514" s="15"/>
      <c r="D1514" s="15"/>
      <c r="E1514" s="15"/>
      <c r="F1514" s="15"/>
      <c r="G1514" s="15"/>
      <c r="H1514" s="15"/>
      <c r="I1514" s="15"/>
      <c r="J1514" s="15"/>
      <c r="K1514" s="15"/>
      <c r="L1514" s="15"/>
      <c r="M1514" s="15"/>
      <c r="N1514" s="15"/>
      <c r="O1514" s="15"/>
      <c r="P1514" s="15"/>
      <c r="Q1514" s="15"/>
      <c r="R1514" s="15"/>
      <c r="S1514" s="15"/>
      <c r="T1514" s="15"/>
      <c r="U1514" s="15"/>
      <c r="V1514" s="15"/>
      <c r="W1514" s="15"/>
      <c r="X1514" s="15"/>
      <c r="Y1514" s="15"/>
      <c r="Z1514" s="15"/>
      <c r="AA1514" s="15"/>
      <c r="AB1514" s="15"/>
      <c r="AC1514" s="15"/>
      <c r="AD1514" s="15"/>
      <c r="AE1514" s="15"/>
      <c r="AF1514" s="15"/>
      <c r="AG1514" s="15"/>
      <c r="AH1514" s="15"/>
      <c r="AI1514" s="15"/>
      <c r="AJ1514" s="15"/>
      <c r="AK1514" s="15"/>
      <c r="AL1514" s="15"/>
      <c r="AM1514" s="15"/>
      <c r="AN1514" s="15"/>
      <c r="AO1514" s="15"/>
    </row>
    <row r="1515" spans="1:43">
      <c r="A1515" s="15"/>
      <c r="B1515" s="15"/>
      <c r="C1515" s="15"/>
      <c r="D1515" s="15"/>
      <c r="E1515" s="15"/>
      <c r="F1515" s="15"/>
      <c r="G1515" s="15"/>
      <c r="H1515" s="15"/>
      <c r="I1515" s="15"/>
      <c r="J1515" s="15"/>
      <c r="K1515" s="15"/>
      <c r="L1515" s="15"/>
      <c r="M1515" s="15"/>
      <c r="N1515" s="15"/>
      <c r="O1515" s="15"/>
      <c r="P1515" s="15"/>
      <c r="Q1515" s="15"/>
      <c r="R1515" s="15"/>
      <c r="S1515" s="15"/>
      <c r="T1515" s="15"/>
      <c r="U1515" s="15"/>
      <c r="V1515" s="15"/>
      <c r="W1515" s="15"/>
      <c r="X1515" s="15"/>
      <c r="Y1515" s="15"/>
      <c r="Z1515" s="15"/>
      <c r="AA1515" s="15"/>
      <c r="AB1515" s="15"/>
      <c r="AC1515" s="15"/>
      <c r="AD1515" s="15"/>
      <c r="AE1515" s="15"/>
      <c r="AF1515" s="15"/>
      <c r="AG1515" s="15"/>
      <c r="AH1515" s="15"/>
      <c r="AI1515" s="15"/>
      <c r="AJ1515" s="15"/>
      <c r="AK1515" s="15"/>
      <c r="AL1515" s="15"/>
      <c r="AM1515" s="15"/>
      <c r="AN1515" s="15"/>
      <c r="AO1515" s="15"/>
    </row>
    <row r="1516" spans="1:43">
      <c r="A1516" s="15"/>
      <c r="B1516" s="15"/>
      <c r="C1516" s="15"/>
      <c r="D1516" s="15"/>
      <c r="E1516" s="15"/>
      <c r="F1516" s="15"/>
      <c r="G1516" s="15"/>
      <c r="H1516" s="15"/>
      <c r="I1516" s="15"/>
      <c r="J1516" s="15"/>
      <c r="K1516" s="15"/>
      <c r="L1516" s="15"/>
      <c r="M1516" s="15"/>
      <c r="N1516" s="15"/>
      <c r="O1516" s="15"/>
      <c r="P1516" s="15"/>
      <c r="Q1516" s="15"/>
      <c r="R1516" s="15"/>
      <c r="S1516" s="15"/>
      <c r="T1516" s="15"/>
      <c r="U1516" s="15"/>
      <c r="V1516" s="15"/>
      <c r="W1516" s="15"/>
      <c r="X1516" s="15"/>
      <c r="Y1516" s="15"/>
      <c r="Z1516" s="15"/>
      <c r="AA1516" s="15"/>
      <c r="AB1516" s="15"/>
      <c r="AC1516" s="15"/>
      <c r="AD1516" s="15"/>
      <c r="AE1516" s="15"/>
      <c r="AF1516" s="15"/>
      <c r="AG1516" s="15"/>
      <c r="AH1516" s="15"/>
      <c r="AI1516" s="15"/>
      <c r="AJ1516" s="15"/>
      <c r="AK1516" s="15"/>
      <c r="AL1516" s="15"/>
      <c r="AM1516" s="15"/>
      <c r="AN1516" s="15"/>
      <c r="AO1516" s="15"/>
    </row>
    <row r="1517" spans="1:43">
      <c r="A1517" s="15"/>
      <c r="B1517" s="15"/>
      <c r="C1517" s="15"/>
      <c r="D1517" s="15"/>
      <c r="E1517" s="15"/>
      <c r="F1517" s="15"/>
      <c r="G1517" s="15"/>
      <c r="H1517" s="15"/>
      <c r="I1517" s="15"/>
      <c r="J1517" s="15"/>
      <c r="K1517" s="15"/>
      <c r="L1517" s="15"/>
      <c r="M1517" s="15"/>
      <c r="N1517" s="15"/>
      <c r="O1517" s="15"/>
      <c r="P1517" s="15"/>
      <c r="Q1517" s="15"/>
      <c r="R1517" s="15"/>
      <c r="S1517" s="15"/>
      <c r="T1517" s="15"/>
      <c r="U1517" s="15"/>
      <c r="V1517" s="15"/>
      <c r="W1517" s="15"/>
      <c r="X1517" s="15"/>
      <c r="Y1517" s="15"/>
      <c r="Z1517" s="15"/>
      <c r="AA1517" s="15"/>
      <c r="AB1517" s="15"/>
      <c r="AC1517" s="15"/>
      <c r="AD1517" s="15"/>
      <c r="AE1517" s="15"/>
      <c r="AF1517" s="15"/>
      <c r="AG1517" s="15"/>
      <c r="AH1517" s="15"/>
      <c r="AI1517" s="15"/>
      <c r="AJ1517" s="15"/>
      <c r="AK1517" s="15"/>
      <c r="AL1517" s="15"/>
      <c r="AM1517" s="15"/>
      <c r="AN1517" s="15"/>
      <c r="AO1517" s="15"/>
    </row>
    <row r="1518" spans="1:43">
      <c r="A1518" s="15"/>
      <c r="B1518" s="15"/>
      <c r="C1518" s="15"/>
      <c r="D1518" s="15"/>
      <c r="E1518" s="15"/>
      <c r="F1518" s="15"/>
      <c r="G1518" s="15"/>
      <c r="H1518" s="15"/>
      <c r="I1518" s="15"/>
      <c r="J1518" s="15"/>
      <c r="K1518" s="15"/>
      <c r="L1518" s="15"/>
      <c r="M1518" s="15"/>
      <c r="N1518" s="15"/>
      <c r="O1518" s="15"/>
      <c r="P1518" s="15"/>
      <c r="Q1518" s="15"/>
      <c r="R1518" s="15"/>
      <c r="S1518" s="15"/>
      <c r="T1518" s="15"/>
      <c r="U1518" s="15"/>
      <c r="V1518" s="15"/>
      <c r="W1518" s="15"/>
      <c r="X1518" s="15"/>
      <c r="Y1518" s="15"/>
      <c r="Z1518" s="15"/>
      <c r="AA1518" s="15"/>
      <c r="AB1518" s="15"/>
      <c r="AC1518" s="15"/>
      <c r="AD1518" s="15"/>
      <c r="AE1518" s="15"/>
      <c r="AF1518" s="15"/>
      <c r="AG1518" s="15"/>
      <c r="AH1518" s="15"/>
      <c r="AI1518" s="15"/>
      <c r="AJ1518" s="15"/>
      <c r="AK1518" s="15"/>
      <c r="AL1518" s="15"/>
      <c r="AM1518" s="15"/>
      <c r="AN1518" s="15"/>
      <c r="AO1518" s="15"/>
    </row>
    <row r="1519" spans="1:43">
      <c r="A1519" s="15"/>
      <c r="B1519" s="15"/>
      <c r="C1519" s="15"/>
      <c r="D1519" s="15"/>
      <c r="E1519" s="15"/>
      <c r="F1519" s="15"/>
      <c r="G1519" s="15"/>
      <c r="H1519" s="15"/>
      <c r="I1519" s="15"/>
      <c r="J1519" s="15"/>
      <c r="K1519" s="15"/>
      <c r="L1519" s="15"/>
      <c r="M1519" s="15"/>
      <c r="N1519" s="15"/>
      <c r="O1519" s="15"/>
      <c r="P1519" s="15"/>
      <c r="Q1519" s="15"/>
      <c r="R1519" s="15"/>
      <c r="S1519" s="15"/>
      <c r="T1519" s="15"/>
      <c r="U1519" s="15"/>
      <c r="V1519" s="15"/>
      <c r="W1519" s="15"/>
      <c r="X1519" s="15"/>
      <c r="Y1519" s="15"/>
      <c r="Z1519" s="15"/>
      <c r="AA1519" s="15"/>
      <c r="AB1519" s="15"/>
      <c r="AC1519" s="15"/>
      <c r="AD1519" s="15"/>
      <c r="AE1519" s="15"/>
      <c r="AF1519" s="15"/>
      <c r="AG1519" s="15"/>
      <c r="AH1519" s="15"/>
      <c r="AI1519" s="15"/>
      <c r="AJ1519" s="15"/>
      <c r="AK1519" s="15"/>
      <c r="AL1519" s="15"/>
      <c r="AM1519" s="15"/>
      <c r="AN1519" s="15"/>
      <c r="AO1519" s="15"/>
    </row>
    <row r="1520" spans="1:43">
      <c r="A1520" s="15"/>
      <c r="B1520" s="15"/>
      <c r="C1520" s="15"/>
      <c r="D1520" s="15"/>
      <c r="E1520" s="15"/>
      <c r="F1520" s="15"/>
      <c r="G1520" s="15"/>
      <c r="H1520" s="15"/>
      <c r="I1520" s="15"/>
      <c r="J1520" s="15"/>
      <c r="K1520" s="15"/>
      <c r="L1520" s="15"/>
      <c r="M1520" s="15"/>
      <c r="N1520" s="15"/>
      <c r="O1520" s="15"/>
      <c r="P1520" s="15"/>
      <c r="Q1520" s="15"/>
      <c r="R1520" s="15"/>
      <c r="S1520" s="15"/>
      <c r="T1520" s="15"/>
      <c r="U1520" s="15"/>
      <c r="V1520" s="15"/>
      <c r="W1520" s="15"/>
      <c r="X1520" s="15"/>
      <c r="Y1520" s="15"/>
      <c r="Z1520" s="15"/>
      <c r="AA1520" s="15"/>
      <c r="AB1520" s="15"/>
      <c r="AC1520" s="15"/>
      <c r="AD1520" s="15"/>
      <c r="AE1520" s="15"/>
      <c r="AF1520" s="15"/>
      <c r="AG1520" s="15"/>
      <c r="AH1520" s="15"/>
      <c r="AI1520" s="15"/>
      <c r="AJ1520" s="15"/>
      <c r="AK1520" s="15"/>
      <c r="AL1520" s="15"/>
      <c r="AM1520" s="15"/>
      <c r="AN1520" s="15"/>
      <c r="AO1520" s="15"/>
    </row>
    <row r="1521" spans="1:41">
      <c r="A1521" s="15"/>
      <c r="B1521" s="15"/>
      <c r="C1521" s="15"/>
      <c r="D1521" s="15"/>
      <c r="E1521" s="15"/>
      <c r="F1521" s="15"/>
      <c r="G1521" s="15"/>
      <c r="H1521" s="15"/>
      <c r="I1521" s="15"/>
      <c r="J1521" s="15"/>
      <c r="K1521" s="15"/>
      <c r="L1521" s="15"/>
      <c r="M1521" s="15"/>
      <c r="N1521" s="15"/>
      <c r="O1521" s="15"/>
      <c r="P1521" s="15"/>
      <c r="Q1521" s="15"/>
      <c r="R1521" s="15"/>
      <c r="S1521" s="15"/>
      <c r="T1521" s="15"/>
      <c r="U1521" s="15"/>
      <c r="V1521" s="15"/>
      <c r="W1521" s="15"/>
      <c r="X1521" s="15"/>
      <c r="Y1521" s="15"/>
      <c r="Z1521" s="15"/>
      <c r="AA1521" s="15"/>
      <c r="AB1521" s="15"/>
      <c r="AC1521" s="15"/>
      <c r="AD1521" s="15"/>
      <c r="AE1521" s="15"/>
      <c r="AF1521" s="15"/>
      <c r="AG1521" s="15"/>
      <c r="AH1521" s="15"/>
      <c r="AI1521" s="15"/>
      <c r="AJ1521" s="15"/>
      <c r="AK1521" s="15"/>
      <c r="AL1521" s="15"/>
      <c r="AM1521" s="15"/>
      <c r="AN1521" s="15"/>
      <c r="AO1521" s="15"/>
    </row>
    <row r="1522" spans="1:41">
      <c r="A1522" s="15"/>
      <c r="B1522" s="15"/>
      <c r="C1522" s="15"/>
      <c r="D1522" s="15"/>
      <c r="E1522" s="15"/>
      <c r="F1522" s="15"/>
      <c r="G1522" s="15"/>
      <c r="H1522" s="15"/>
      <c r="I1522" s="15"/>
      <c r="J1522" s="15"/>
      <c r="K1522" s="15"/>
      <c r="L1522" s="15"/>
      <c r="M1522" s="15"/>
      <c r="N1522" s="15"/>
      <c r="O1522" s="15"/>
      <c r="P1522" s="15"/>
      <c r="Q1522" s="15"/>
      <c r="R1522" s="15"/>
      <c r="S1522" s="15"/>
      <c r="T1522" s="15"/>
      <c r="U1522" s="15"/>
      <c r="V1522" s="15"/>
      <c r="W1522" s="15"/>
      <c r="X1522" s="15"/>
      <c r="Y1522" s="15"/>
      <c r="Z1522" s="15"/>
      <c r="AA1522" s="15"/>
      <c r="AB1522" s="15"/>
      <c r="AC1522" s="15"/>
      <c r="AD1522" s="15"/>
      <c r="AE1522" s="15"/>
      <c r="AF1522" s="15"/>
      <c r="AG1522" s="15"/>
      <c r="AH1522" s="15"/>
      <c r="AI1522" s="15"/>
      <c r="AJ1522" s="15"/>
      <c r="AK1522" s="15"/>
      <c r="AL1522" s="15"/>
      <c r="AM1522" s="15"/>
      <c r="AN1522" s="15"/>
      <c r="AO1522" s="15"/>
    </row>
    <row r="1523" spans="1:41">
      <c r="A1523" s="15"/>
      <c r="B1523" s="15"/>
      <c r="C1523" s="15"/>
      <c r="D1523" s="15"/>
      <c r="E1523" s="15"/>
      <c r="F1523" s="15"/>
      <c r="G1523" s="15"/>
      <c r="H1523" s="15"/>
      <c r="I1523" s="15"/>
      <c r="J1523" s="15"/>
      <c r="K1523" s="15"/>
      <c r="L1523" s="15"/>
      <c r="M1523" s="15"/>
      <c r="N1523" s="15"/>
      <c r="O1523" s="15"/>
      <c r="P1523" s="15"/>
      <c r="Q1523" s="15"/>
      <c r="R1523" s="15"/>
      <c r="S1523" s="15"/>
      <c r="T1523" s="15"/>
      <c r="U1523" s="15"/>
      <c r="V1523" s="15"/>
      <c r="W1523" s="15"/>
      <c r="X1523" s="15"/>
      <c r="Y1523" s="15"/>
      <c r="Z1523" s="15"/>
      <c r="AA1523" s="15"/>
      <c r="AB1523" s="15"/>
      <c r="AC1523" s="15"/>
      <c r="AD1523" s="15"/>
      <c r="AE1523" s="15"/>
      <c r="AF1523" s="15"/>
      <c r="AG1523" s="15"/>
      <c r="AH1523" s="15"/>
      <c r="AI1523" s="15"/>
      <c r="AJ1523" s="15"/>
      <c r="AK1523" s="15"/>
      <c r="AL1523" s="15"/>
      <c r="AM1523" s="15"/>
      <c r="AN1523" s="15"/>
      <c r="AO1523" s="15"/>
    </row>
    <row r="1524" spans="1:41">
      <c r="A1524" s="15"/>
      <c r="B1524" s="15"/>
      <c r="C1524" s="15"/>
      <c r="D1524" s="15"/>
      <c r="E1524" s="15"/>
      <c r="F1524" s="15"/>
      <c r="G1524" s="15"/>
      <c r="H1524" s="15"/>
      <c r="I1524" s="15"/>
      <c r="J1524" s="15"/>
      <c r="K1524" s="15"/>
      <c r="L1524" s="15"/>
      <c r="M1524" s="15"/>
      <c r="N1524" s="15"/>
      <c r="O1524" s="15"/>
      <c r="P1524" s="15"/>
      <c r="Q1524" s="15"/>
      <c r="R1524" s="15"/>
      <c r="S1524" s="15"/>
      <c r="T1524" s="15"/>
      <c r="U1524" s="15"/>
      <c r="V1524" s="15"/>
      <c r="W1524" s="15"/>
      <c r="X1524" s="15"/>
      <c r="Y1524" s="15"/>
      <c r="Z1524" s="15"/>
      <c r="AA1524" s="15"/>
      <c r="AB1524" s="15"/>
      <c r="AC1524" s="15"/>
      <c r="AD1524" s="15"/>
      <c r="AE1524" s="15"/>
      <c r="AF1524" s="15"/>
      <c r="AG1524" s="15"/>
      <c r="AH1524" s="15"/>
      <c r="AI1524" s="15"/>
      <c r="AJ1524" s="15"/>
      <c r="AK1524" s="15"/>
      <c r="AL1524" s="15"/>
      <c r="AM1524" s="15"/>
      <c r="AN1524" s="15"/>
      <c r="AO1524" s="15"/>
    </row>
    <row r="1525" spans="1:41">
      <c r="A1525" s="15"/>
      <c r="B1525" s="15"/>
      <c r="C1525" s="15"/>
      <c r="D1525" s="15"/>
      <c r="E1525" s="15"/>
      <c r="F1525" s="15"/>
      <c r="G1525" s="15"/>
      <c r="H1525" s="15"/>
      <c r="I1525" s="15"/>
      <c r="J1525" s="15"/>
      <c r="K1525" s="15"/>
      <c r="L1525" s="15"/>
      <c r="M1525" s="15"/>
      <c r="N1525" s="15"/>
      <c r="O1525" s="15"/>
      <c r="P1525" s="15"/>
      <c r="Q1525" s="15"/>
      <c r="R1525" s="15"/>
      <c r="S1525" s="15"/>
      <c r="T1525" s="15"/>
      <c r="U1525" s="15"/>
      <c r="V1525" s="15"/>
      <c r="W1525" s="15"/>
      <c r="X1525" s="15"/>
      <c r="Y1525" s="15"/>
      <c r="Z1525" s="15"/>
      <c r="AA1525" s="15"/>
      <c r="AB1525" s="15"/>
      <c r="AC1525" s="15"/>
      <c r="AD1525" s="15"/>
      <c r="AE1525" s="15"/>
      <c r="AF1525" s="15"/>
      <c r="AG1525" s="15"/>
      <c r="AH1525" s="15"/>
      <c r="AI1525" s="15"/>
      <c r="AJ1525" s="15"/>
      <c r="AK1525" s="15"/>
      <c r="AL1525" s="15"/>
      <c r="AM1525" s="15"/>
      <c r="AN1525" s="15"/>
      <c r="AO1525" s="15"/>
    </row>
    <row r="1526" spans="1:41">
      <c r="A1526" s="15"/>
      <c r="B1526" s="15"/>
      <c r="C1526" s="15"/>
      <c r="D1526" s="15"/>
      <c r="E1526" s="15"/>
      <c r="F1526" s="15"/>
      <c r="G1526" s="15"/>
      <c r="H1526" s="15"/>
      <c r="I1526" s="15"/>
      <c r="J1526" s="15"/>
      <c r="K1526" s="15"/>
      <c r="L1526" s="15"/>
      <c r="M1526" s="15"/>
      <c r="N1526" s="15"/>
      <c r="O1526" s="15"/>
      <c r="P1526" s="15"/>
      <c r="Q1526" s="15"/>
      <c r="R1526" s="15"/>
      <c r="S1526" s="15"/>
      <c r="T1526" s="15"/>
      <c r="U1526" s="15"/>
      <c r="V1526" s="15"/>
      <c r="W1526" s="15"/>
      <c r="X1526" s="15"/>
      <c r="Y1526" s="15"/>
      <c r="Z1526" s="15"/>
      <c r="AA1526" s="15"/>
      <c r="AB1526" s="15"/>
      <c r="AC1526" s="15"/>
      <c r="AD1526" s="15"/>
      <c r="AE1526" s="15"/>
      <c r="AF1526" s="15"/>
      <c r="AG1526" s="15"/>
      <c r="AH1526" s="15"/>
      <c r="AI1526" s="15"/>
      <c r="AJ1526" s="15"/>
      <c r="AK1526" s="15"/>
      <c r="AL1526" s="15"/>
      <c r="AM1526" s="15"/>
      <c r="AN1526" s="15"/>
      <c r="AO1526" s="15"/>
    </row>
    <row r="1527" spans="1:41">
      <c r="A1527" s="15"/>
      <c r="B1527" s="15"/>
      <c r="C1527" s="15"/>
      <c r="D1527" s="15"/>
      <c r="E1527" s="15"/>
      <c r="F1527" s="15"/>
      <c r="G1527" s="15"/>
      <c r="H1527" s="15"/>
      <c r="I1527" s="15"/>
      <c r="J1527" s="15"/>
      <c r="K1527" s="15"/>
      <c r="L1527" s="15"/>
      <c r="M1527" s="15"/>
      <c r="N1527" s="15"/>
      <c r="O1527" s="15"/>
      <c r="P1527" s="15"/>
      <c r="Q1527" s="15"/>
      <c r="R1527" s="15"/>
      <c r="S1527" s="15"/>
      <c r="T1527" s="15"/>
      <c r="U1527" s="15"/>
      <c r="V1527" s="15"/>
      <c r="W1527" s="15"/>
      <c r="X1527" s="15"/>
      <c r="Y1527" s="15"/>
      <c r="Z1527" s="15"/>
      <c r="AA1527" s="15"/>
      <c r="AB1527" s="15"/>
      <c r="AC1527" s="15"/>
      <c r="AD1527" s="15"/>
      <c r="AE1527" s="15"/>
      <c r="AF1527" s="15"/>
      <c r="AG1527" s="15"/>
      <c r="AH1527" s="15"/>
      <c r="AI1527" s="15"/>
      <c r="AJ1527" s="15"/>
      <c r="AK1527" s="15"/>
      <c r="AL1527" s="15"/>
      <c r="AM1527" s="15"/>
      <c r="AN1527" s="15"/>
      <c r="AO1527" s="15"/>
    </row>
    <row r="1528" spans="1:41">
      <c r="A1528" s="15"/>
      <c r="B1528" s="15"/>
      <c r="C1528" s="15"/>
      <c r="D1528" s="15"/>
      <c r="E1528" s="15"/>
      <c r="F1528" s="15"/>
      <c r="G1528" s="15"/>
      <c r="H1528" s="15"/>
      <c r="I1528" s="15"/>
      <c r="J1528" s="15"/>
      <c r="K1528" s="15"/>
      <c r="L1528" s="15"/>
      <c r="M1528" s="15"/>
      <c r="N1528" s="15"/>
      <c r="O1528" s="15"/>
      <c r="P1528" s="15"/>
      <c r="Q1528" s="15"/>
      <c r="R1528" s="15"/>
      <c r="S1528" s="15"/>
      <c r="T1528" s="15"/>
      <c r="U1528" s="15"/>
      <c r="V1528" s="15"/>
      <c r="W1528" s="15"/>
      <c r="X1528" s="15"/>
      <c r="Y1528" s="15"/>
      <c r="Z1528" s="15"/>
      <c r="AA1528" s="15"/>
      <c r="AB1528" s="15"/>
      <c r="AC1528" s="15"/>
      <c r="AD1528" s="15"/>
      <c r="AE1528" s="15"/>
      <c r="AF1528" s="15"/>
      <c r="AG1528" s="15"/>
      <c r="AH1528" s="15"/>
      <c r="AI1528" s="15"/>
      <c r="AJ1528" s="15"/>
      <c r="AK1528" s="15"/>
      <c r="AL1528" s="15"/>
      <c r="AM1528" s="15"/>
      <c r="AN1528" s="15"/>
      <c r="AO1528" s="15"/>
    </row>
    <row r="1529" spans="1:41">
      <c r="A1529" s="15"/>
      <c r="B1529" s="15"/>
      <c r="C1529" s="15"/>
      <c r="D1529" s="15"/>
      <c r="E1529" s="15"/>
      <c r="F1529" s="15"/>
      <c r="G1529" s="15"/>
      <c r="H1529" s="15"/>
      <c r="I1529" s="15"/>
      <c r="J1529" s="15"/>
      <c r="K1529" s="15"/>
      <c r="L1529" s="15"/>
      <c r="M1529" s="15"/>
      <c r="N1529" s="15"/>
      <c r="O1529" s="15"/>
      <c r="P1529" s="15"/>
      <c r="Q1529" s="15"/>
      <c r="R1529" s="15"/>
      <c r="S1529" s="15"/>
      <c r="T1529" s="15"/>
      <c r="U1529" s="15"/>
      <c r="V1529" s="15"/>
      <c r="W1529" s="15"/>
      <c r="X1529" s="15"/>
      <c r="Y1529" s="15"/>
      <c r="Z1529" s="15"/>
      <c r="AA1529" s="15"/>
      <c r="AB1529" s="15"/>
      <c r="AC1529" s="15"/>
      <c r="AD1529" s="15"/>
      <c r="AE1529" s="15"/>
      <c r="AF1529" s="15"/>
      <c r="AG1529" s="15"/>
      <c r="AH1529" s="15"/>
      <c r="AI1529" s="15"/>
      <c r="AJ1529" s="15"/>
      <c r="AK1529" s="15"/>
      <c r="AL1529" s="15"/>
      <c r="AM1529" s="15"/>
      <c r="AN1529" s="15"/>
      <c r="AO1529" s="15"/>
    </row>
    <row r="1530" spans="1:41">
      <c r="A1530" s="15"/>
      <c r="B1530" s="15"/>
      <c r="C1530" s="15"/>
      <c r="D1530" s="15"/>
      <c r="E1530" s="15"/>
      <c r="F1530" s="15"/>
      <c r="G1530" s="15"/>
      <c r="H1530" s="15"/>
      <c r="I1530" s="15"/>
      <c r="J1530" s="15"/>
      <c r="K1530" s="15"/>
      <c r="L1530" s="15"/>
      <c r="M1530" s="15"/>
      <c r="N1530" s="15"/>
      <c r="O1530" s="15"/>
      <c r="P1530" s="15"/>
      <c r="Q1530" s="15"/>
      <c r="R1530" s="15"/>
      <c r="S1530" s="15"/>
      <c r="T1530" s="15"/>
      <c r="U1530" s="15"/>
      <c r="V1530" s="15"/>
      <c r="W1530" s="15"/>
      <c r="X1530" s="15"/>
      <c r="Y1530" s="15"/>
      <c r="Z1530" s="15"/>
      <c r="AA1530" s="15"/>
      <c r="AB1530" s="15"/>
      <c r="AC1530" s="15"/>
      <c r="AD1530" s="15"/>
      <c r="AE1530" s="15"/>
      <c r="AF1530" s="15"/>
      <c r="AG1530" s="15"/>
      <c r="AH1530" s="15"/>
      <c r="AI1530" s="15"/>
      <c r="AJ1530" s="15"/>
      <c r="AK1530" s="15"/>
      <c r="AL1530" s="15"/>
      <c r="AM1530" s="15"/>
      <c r="AN1530" s="15"/>
      <c r="AO1530" s="15"/>
    </row>
    <row r="1531" spans="1:41">
      <c r="A1531" s="15"/>
      <c r="B1531" s="15"/>
      <c r="C1531" s="15"/>
      <c r="D1531" s="15"/>
      <c r="E1531" s="15"/>
      <c r="F1531" s="15"/>
      <c r="G1531" s="15"/>
      <c r="H1531" s="15"/>
      <c r="I1531" s="15"/>
      <c r="J1531" s="15"/>
      <c r="K1531" s="15"/>
      <c r="L1531" s="15"/>
      <c r="M1531" s="15"/>
      <c r="N1531" s="15"/>
      <c r="O1531" s="15"/>
      <c r="P1531" s="15"/>
      <c r="Q1531" s="15"/>
      <c r="R1531" s="15"/>
      <c r="S1531" s="15"/>
      <c r="T1531" s="15"/>
      <c r="U1531" s="15"/>
      <c r="V1531" s="15"/>
      <c r="W1531" s="15"/>
      <c r="X1531" s="15"/>
      <c r="Y1531" s="15"/>
      <c r="Z1531" s="15"/>
      <c r="AA1531" s="15"/>
      <c r="AB1531" s="15"/>
      <c r="AC1531" s="15"/>
      <c r="AD1531" s="15"/>
      <c r="AE1531" s="15"/>
      <c r="AF1531" s="15"/>
      <c r="AG1531" s="15"/>
      <c r="AH1531" s="15"/>
      <c r="AI1531" s="15"/>
      <c r="AJ1531" s="15"/>
      <c r="AK1531" s="15"/>
      <c r="AL1531" s="15"/>
      <c r="AM1531" s="15"/>
      <c r="AN1531" s="15"/>
      <c r="AO1531" s="15"/>
    </row>
  </sheetData>
  <autoFilter ref="A2:AQ1481"/>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271"/>
  <sheetViews>
    <sheetView topLeftCell="AC1" workbookViewId="0">
      <pane ySplit="3" topLeftCell="A1157" activePane="bottomLeft" state="frozen"/>
      <selection pane="bottomLeft" activeCell="AF1182" sqref="AF1182"/>
    </sheetView>
  </sheetViews>
  <sheetFormatPr baseColWidth="10" defaultColWidth="8.83203125" defaultRowHeight="14" x14ac:dyDescent="0"/>
  <cols>
    <col min="1" max="1" width="27" style="16" customWidth="1"/>
    <col min="2" max="2" width="24.33203125" style="14" customWidth="1"/>
    <col min="3" max="3" width="17" style="16" customWidth="1"/>
    <col min="4" max="4" width="17.33203125" style="16" customWidth="1"/>
    <col min="5" max="5" width="17.5" style="21" customWidth="1"/>
    <col min="6" max="6" width="37" style="16" customWidth="1"/>
    <col min="7" max="7" width="19.6640625" style="16" customWidth="1"/>
    <col min="8" max="9" width="11.33203125" style="16" customWidth="1"/>
    <col min="10" max="10" width="11.83203125" style="16" customWidth="1"/>
    <col min="11" max="12" width="13.5" style="16" customWidth="1"/>
    <col min="13" max="13" width="11.1640625" style="16" customWidth="1"/>
    <col min="14" max="14" width="11" style="16" customWidth="1"/>
    <col min="15" max="15" width="11.1640625" style="16" customWidth="1"/>
    <col min="16" max="16" width="23" style="16" customWidth="1"/>
    <col min="17" max="17" width="29.1640625" style="26" customWidth="1"/>
    <col min="18" max="18" width="19.1640625" style="26" customWidth="1"/>
    <col min="19" max="19" width="16.5" style="16" customWidth="1"/>
    <col min="20" max="20" width="21.83203125" style="16" customWidth="1"/>
    <col min="21" max="21" width="19.1640625" style="16" customWidth="1"/>
    <col min="22" max="22" width="13" style="16" customWidth="1"/>
    <col min="23" max="23" width="13.33203125" style="16" customWidth="1"/>
    <col min="24" max="24" width="12.33203125" style="16" customWidth="1"/>
    <col min="25" max="25" width="14.83203125" style="16" customWidth="1"/>
    <col min="26" max="26" width="12.33203125" style="16" customWidth="1"/>
    <col min="27" max="27" width="18.5" style="16" customWidth="1"/>
    <col min="28" max="28" width="20.6640625" style="16" customWidth="1"/>
    <col min="29" max="30" width="13.5" style="16" customWidth="1"/>
    <col min="31" max="31" width="17.1640625" style="16" customWidth="1"/>
    <col min="32" max="32" width="19.5" style="16" customWidth="1"/>
    <col min="33" max="33" width="17.1640625" style="16" customWidth="1"/>
    <col min="34" max="34" width="18" style="16" customWidth="1"/>
    <col min="35" max="35" width="14.5" style="16" customWidth="1"/>
    <col min="36" max="36" width="15.83203125" style="16" customWidth="1"/>
    <col min="37" max="37" width="19.33203125" style="16" customWidth="1"/>
    <col min="38" max="38" width="18" style="16" customWidth="1"/>
    <col min="39" max="39" width="18.5" style="16" customWidth="1"/>
    <col min="40" max="40" width="17.33203125" style="16" customWidth="1"/>
    <col min="41" max="41" width="19.33203125" style="16" customWidth="1"/>
    <col min="42" max="42" width="17" style="16" customWidth="1"/>
    <col min="43" max="43" width="18.5" style="16" customWidth="1"/>
    <col min="44" max="45" width="9.1640625" style="16" customWidth="1"/>
    <col min="46" max="48" width="8.83203125" style="16"/>
  </cols>
  <sheetData>
    <row r="1" spans="1:48" ht="48">
      <c r="A1" s="22" t="s">
        <v>5970</v>
      </c>
      <c r="B1" s="5" t="s">
        <v>5970</v>
      </c>
      <c r="C1" s="22" t="s">
        <v>5970</v>
      </c>
      <c r="D1" s="22" t="s">
        <v>5970</v>
      </c>
      <c r="E1" s="27" t="s">
        <v>5970</v>
      </c>
      <c r="F1" s="22" t="s">
        <v>5970</v>
      </c>
      <c r="G1" s="22" t="s">
        <v>5969</v>
      </c>
      <c r="H1" s="22" t="s">
        <v>5969</v>
      </c>
      <c r="I1" s="22" t="s">
        <v>5969</v>
      </c>
      <c r="J1" s="22" t="s">
        <v>5987</v>
      </c>
      <c r="K1" s="22" t="s">
        <v>5987</v>
      </c>
      <c r="L1" s="22" t="s">
        <v>5987</v>
      </c>
      <c r="M1" s="22" t="s">
        <v>5988</v>
      </c>
      <c r="N1" s="22" t="s">
        <v>5988</v>
      </c>
      <c r="O1" s="22" t="s">
        <v>5988</v>
      </c>
      <c r="P1" s="22" t="s">
        <v>5996</v>
      </c>
      <c r="Q1" s="22" t="s">
        <v>5996</v>
      </c>
      <c r="R1" s="22" t="s">
        <v>5996</v>
      </c>
      <c r="S1" s="22" t="s">
        <v>5996</v>
      </c>
      <c r="T1" s="22" t="s">
        <v>5996</v>
      </c>
      <c r="U1" s="22" t="s">
        <v>6218</v>
      </c>
      <c r="V1" s="22" t="s">
        <v>6218</v>
      </c>
      <c r="W1" s="22" t="s">
        <v>6218</v>
      </c>
      <c r="X1" s="22" t="s">
        <v>6218</v>
      </c>
      <c r="Y1" s="22" t="s">
        <v>6218</v>
      </c>
      <c r="Z1" s="22" t="s">
        <v>6218</v>
      </c>
      <c r="AA1" s="22" t="s">
        <v>6218</v>
      </c>
      <c r="AB1" s="22" t="s">
        <v>6218</v>
      </c>
      <c r="AC1" s="22" t="s">
        <v>6014</v>
      </c>
      <c r="AD1" s="22" t="s">
        <v>6014</v>
      </c>
      <c r="AE1" s="22" t="s">
        <v>6014</v>
      </c>
      <c r="AF1" s="22" t="s">
        <v>6014</v>
      </c>
      <c r="AG1" s="22" t="s">
        <v>6014</v>
      </c>
      <c r="AH1" s="22" t="s">
        <v>6014</v>
      </c>
      <c r="AI1" s="22" t="s">
        <v>6014</v>
      </c>
      <c r="AJ1" s="22" t="s">
        <v>6014</v>
      </c>
      <c r="AK1" s="22" t="s">
        <v>6014</v>
      </c>
      <c r="AL1" s="22" t="s">
        <v>6014</v>
      </c>
      <c r="AM1" s="22" t="s">
        <v>6014</v>
      </c>
      <c r="AN1" s="22" t="s">
        <v>6014</v>
      </c>
      <c r="AO1" s="22" t="s">
        <v>6236</v>
      </c>
      <c r="AP1" s="22" t="s">
        <v>6236</v>
      </c>
      <c r="AQ1" s="22" t="s">
        <v>6236</v>
      </c>
    </row>
    <row r="2" spans="1:48" ht="99" thickBot="1">
      <c r="A2" s="23" t="s">
        <v>5971</v>
      </c>
      <c r="B2" s="6" t="s">
        <v>5972</v>
      </c>
      <c r="C2" s="23" t="s">
        <v>5973</v>
      </c>
      <c r="D2" s="23" t="s">
        <v>5974</v>
      </c>
      <c r="E2" s="23" t="s">
        <v>6015</v>
      </c>
      <c r="F2" s="23" t="s">
        <v>5976</v>
      </c>
      <c r="G2" s="23" t="s">
        <v>5977</v>
      </c>
      <c r="H2" s="23" t="s">
        <v>5978</v>
      </c>
      <c r="I2" s="23" t="s">
        <v>5979</v>
      </c>
      <c r="J2" s="23" t="s">
        <v>5989</v>
      </c>
      <c r="K2" s="23" t="s">
        <v>5990</v>
      </c>
      <c r="L2" s="23" t="s">
        <v>6124</v>
      </c>
      <c r="M2" s="23" t="s">
        <v>5991</v>
      </c>
      <c r="N2" s="23" t="s">
        <v>5992</v>
      </c>
      <c r="O2" s="23" t="s">
        <v>5993</v>
      </c>
      <c r="P2" s="23" t="s">
        <v>5995</v>
      </c>
      <c r="Q2" s="23" t="s">
        <v>5994</v>
      </c>
      <c r="R2" s="23" t="s">
        <v>5997</v>
      </c>
      <c r="S2" s="23" t="s">
        <v>5998</v>
      </c>
      <c r="T2" s="23" t="s">
        <v>5999</v>
      </c>
      <c r="U2" s="23" t="s">
        <v>6000</v>
      </c>
      <c r="V2" s="23" t="s">
        <v>6001</v>
      </c>
      <c r="W2" s="23" t="s">
        <v>6002</v>
      </c>
      <c r="X2" s="23" t="s">
        <v>6003</v>
      </c>
      <c r="Y2" s="23" t="s">
        <v>6004</v>
      </c>
      <c r="Z2" s="23" t="s">
        <v>6005</v>
      </c>
      <c r="AA2" s="23" t="s">
        <v>6006</v>
      </c>
      <c r="AB2" s="23" t="s">
        <v>6007</v>
      </c>
      <c r="AC2" s="23" t="s">
        <v>6224</v>
      </c>
      <c r="AD2" s="23" t="s">
        <v>6127</v>
      </c>
      <c r="AE2" s="23" t="s">
        <v>6128</v>
      </c>
      <c r="AF2" s="23" t="s">
        <v>6008</v>
      </c>
      <c r="AG2" s="23" t="s">
        <v>6009</v>
      </c>
      <c r="AH2" s="23" t="s">
        <v>6010</v>
      </c>
      <c r="AI2" s="23" t="s">
        <v>6011</v>
      </c>
      <c r="AJ2" s="23" t="s">
        <v>6012</v>
      </c>
      <c r="AK2" s="23" t="s">
        <v>6013</v>
      </c>
      <c r="AL2" s="23" t="s">
        <v>6126</v>
      </c>
      <c r="AM2" s="23" t="s">
        <v>6126</v>
      </c>
      <c r="AN2" s="23" t="s">
        <v>6126</v>
      </c>
      <c r="AO2" s="23" t="s">
        <v>5980</v>
      </c>
      <c r="AP2" s="23" t="s">
        <v>6125</v>
      </c>
      <c r="AQ2" s="23" t="s">
        <v>5981</v>
      </c>
    </row>
    <row r="3" spans="1:48">
      <c r="A3"/>
      <c r="B3"/>
      <c r="C3"/>
      <c r="D3"/>
      <c r="E3" s="8" t="s">
        <v>6078</v>
      </c>
      <c r="F3"/>
      <c r="G3"/>
      <c r="H3" s="15"/>
      <c r="I3" s="15"/>
      <c r="J3" s="15" t="s">
        <v>5982</v>
      </c>
      <c r="K3" s="15" t="s">
        <v>5982</v>
      </c>
      <c r="L3" s="15">
        <v>2</v>
      </c>
      <c r="M3" s="15">
        <v>390</v>
      </c>
      <c r="N3" s="15">
        <v>136</v>
      </c>
      <c r="O3" s="15"/>
      <c r="P3"/>
      <c r="Q3"/>
      <c r="R3" s="15"/>
      <c r="S3"/>
      <c r="T3"/>
      <c r="U3" s="15"/>
      <c r="V3" s="15" t="s">
        <v>5982</v>
      </c>
      <c r="W3" s="15" t="s">
        <v>5982</v>
      </c>
      <c r="X3" s="15" t="s">
        <v>5986</v>
      </c>
      <c r="Y3" s="15" t="s">
        <v>5986</v>
      </c>
      <c r="Z3" s="15" t="s">
        <v>5986</v>
      </c>
      <c r="AA3" s="15">
        <v>132</v>
      </c>
      <c r="AB3" s="15"/>
      <c r="AC3" s="15" t="s">
        <v>5982</v>
      </c>
      <c r="AD3" s="15" t="s">
        <v>5982</v>
      </c>
      <c r="AE3" s="15" t="s">
        <v>5982</v>
      </c>
      <c r="AF3" s="15">
        <v>1</v>
      </c>
      <c r="AG3" s="15">
        <v>1</v>
      </c>
      <c r="AH3" s="15">
        <v>1</v>
      </c>
      <c r="AI3" s="15" t="s">
        <v>5982</v>
      </c>
      <c r="AJ3" s="15" t="s">
        <v>5982</v>
      </c>
      <c r="AK3" s="15" t="s">
        <v>5982</v>
      </c>
      <c r="AL3" s="15">
        <v>1</v>
      </c>
      <c r="AM3" s="15">
        <v>1</v>
      </c>
      <c r="AN3" s="15">
        <v>1</v>
      </c>
      <c r="AO3"/>
      <c r="AP3" s="15"/>
      <c r="AQ3"/>
      <c r="AR3" s="15"/>
      <c r="AS3" s="15"/>
      <c r="AT3" s="15"/>
      <c r="AU3" s="15"/>
      <c r="AV3" s="15"/>
    </row>
    <row r="4" spans="1:48">
      <c r="A4"/>
      <c r="B4"/>
      <c r="C4"/>
      <c r="D4"/>
      <c r="E4" s="7">
        <v>0.55555555555555558</v>
      </c>
      <c r="F4"/>
      <c r="G4"/>
      <c r="H4" s="15">
        <v>702</v>
      </c>
      <c r="I4" s="15"/>
      <c r="J4" s="15" t="s">
        <v>5982</v>
      </c>
      <c r="K4" s="15" t="s">
        <v>5982</v>
      </c>
      <c r="L4" s="15">
        <v>2</v>
      </c>
      <c r="M4" s="15">
        <v>670</v>
      </c>
      <c r="N4" s="15">
        <v>566</v>
      </c>
      <c r="O4" s="15" t="s">
        <v>5982</v>
      </c>
      <c r="P4"/>
      <c r="Q4"/>
      <c r="R4" s="15"/>
      <c r="S4"/>
      <c r="T4"/>
      <c r="U4" s="15">
        <v>1</v>
      </c>
      <c r="V4" s="15" t="s">
        <v>5982</v>
      </c>
      <c r="W4" s="15" t="s">
        <v>5982</v>
      </c>
      <c r="X4" s="15" t="s">
        <v>5986</v>
      </c>
      <c r="Y4" s="15" t="s">
        <v>5986</v>
      </c>
      <c r="Z4" s="15" t="s">
        <v>5986</v>
      </c>
      <c r="AA4" s="15">
        <v>500</v>
      </c>
      <c r="AB4" s="15">
        <v>400</v>
      </c>
      <c r="AC4" s="15" t="s">
        <v>5982</v>
      </c>
      <c r="AD4" s="15" t="s">
        <v>5982</v>
      </c>
      <c r="AE4" s="15" t="s">
        <v>5982</v>
      </c>
      <c r="AF4" s="15">
        <v>1</v>
      </c>
      <c r="AG4" s="15">
        <v>1</v>
      </c>
      <c r="AH4" s="15">
        <v>1</v>
      </c>
      <c r="AI4" s="15" t="s">
        <v>5982</v>
      </c>
      <c r="AJ4" s="15" t="s">
        <v>5982</v>
      </c>
      <c r="AK4" s="15" t="s">
        <v>5982</v>
      </c>
      <c r="AL4" s="15"/>
      <c r="AM4" s="15"/>
      <c r="AN4" s="15"/>
      <c r="AO4"/>
      <c r="AP4" s="15"/>
      <c r="AQ4"/>
      <c r="AR4" s="15"/>
      <c r="AS4" s="15"/>
      <c r="AT4" s="15"/>
      <c r="AU4" s="15"/>
      <c r="AV4" s="15"/>
    </row>
    <row r="5" spans="1:48">
      <c r="A5"/>
      <c r="B5"/>
      <c r="C5"/>
      <c r="D5"/>
      <c r="E5" s="7">
        <v>0.51041666666666663</v>
      </c>
      <c r="F5"/>
      <c r="G5"/>
      <c r="H5" s="15">
        <v>330</v>
      </c>
      <c r="I5" s="15"/>
      <c r="J5" s="15" t="s">
        <v>5982</v>
      </c>
      <c r="K5" s="15" t="s">
        <v>5982</v>
      </c>
      <c r="L5" s="15">
        <v>2</v>
      </c>
      <c r="M5" s="15">
        <v>184</v>
      </c>
      <c r="N5" s="15">
        <v>184</v>
      </c>
      <c r="O5" s="15" t="s">
        <v>5982</v>
      </c>
      <c r="P5"/>
      <c r="Q5"/>
      <c r="R5" s="15"/>
      <c r="S5"/>
      <c r="T5"/>
      <c r="U5" s="15"/>
      <c r="V5" s="15" t="s">
        <v>5982</v>
      </c>
      <c r="W5" s="15" t="s">
        <v>5982</v>
      </c>
      <c r="X5" s="15" t="s">
        <v>5986</v>
      </c>
      <c r="Y5" s="15" t="s">
        <v>5986</v>
      </c>
      <c r="Z5" s="15" t="s">
        <v>5986</v>
      </c>
      <c r="AA5" s="15"/>
      <c r="AB5" s="15">
        <v>26</v>
      </c>
      <c r="AC5" s="15"/>
      <c r="AD5" s="15"/>
      <c r="AE5" s="15"/>
      <c r="AF5" s="15">
        <v>1</v>
      </c>
      <c r="AG5" s="15">
        <v>1</v>
      </c>
      <c r="AH5" s="15">
        <v>1</v>
      </c>
      <c r="AI5" s="15" t="s">
        <v>5986</v>
      </c>
      <c r="AJ5" s="15" t="s">
        <v>5986</v>
      </c>
      <c r="AK5" s="15" t="s">
        <v>5986</v>
      </c>
      <c r="AL5" s="15"/>
      <c r="AM5" s="15"/>
      <c r="AN5" s="15"/>
      <c r="AO5"/>
      <c r="AP5" s="15">
        <v>1</v>
      </c>
      <c r="AQ5"/>
      <c r="AR5" s="15"/>
      <c r="AS5" s="15"/>
      <c r="AT5" s="15"/>
      <c r="AU5" s="15"/>
      <c r="AV5" s="15"/>
    </row>
    <row r="6" spans="1:48">
      <c r="A6"/>
      <c r="B6"/>
      <c r="C6"/>
      <c r="D6"/>
      <c r="E6" s="8" t="s">
        <v>6076</v>
      </c>
      <c r="F6"/>
      <c r="G6"/>
      <c r="H6" s="15">
        <v>244</v>
      </c>
      <c r="I6" s="15"/>
      <c r="J6" s="15" t="s">
        <v>5982</v>
      </c>
      <c r="K6" s="15" t="s">
        <v>5982</v>
      </c>
      <c r="L6" s="15"/>
      <c r="M6" s="15">
        <v>139</v>
      </c>
      <c r="N6" s="15"/>
      <c r="O6" s="15"/>
      <c r="P6"/>
      <c r="Q6"/>
      <c r="R6" s="15"/>
      <c r="S6"/>
      <c r="T6"/>
      <c r="U6" s="15"/>
      <c r="V6" s="15"/>
      <c r="W6" s="15"/>
      <c r="X6" s="15"/>
      <c r="Y6" s="15"/>
      <c r="Z6" s="15"/>
      <c r="AA6" s="15">
        <v>105</v>
      </c>
      <c r="AB6" s="15">
        <v>40</v>
      </c>
      <c r="AC6" s="15"/>
      <c r="AD6" s="15"/>
      <c r="AE6" s="15"/>
      <c r="AF6" s="15"/>
      <c r="AG6" s="15"/>
      <c r="AH6" s="15"/>
      <c r="AI6" s="15"/>
      <c r="AJ6" s="15"/>
      <c r="AK6" s="15"/>
      <c r="AL6" s="15"/>
      <c r="AM6" s="15"/>
      <c r="AN6" s="15"/>
      <c r="AO6"/>
      <c r="AP6" s="15">
        <v>1</v>
      </c>
      <c r="AQ6"/>
      <c r="AR6" s="15"/>
      <c r="AS6" s="15"/>
      <c r="AT6" s="15"/>
      <c r="AU6" s="15"/>
      <c r="AV6" s="15"/>
    </row>
    <row r="7" spans="1:48">
      <c r="A7"/>
      <c r="B7"/>
      <c r="C7"/>
      <c r="D7"/>
      <c r="E7" s="7">
        <v>0.57291666666666663</v>
      </c>
      <c r="F7"/>
      <c r="G7"/>
      <c r="H7" s="15">
        <v>558</v>
      </c>
      <c r="I7" s="15"/>
      <c r="J7" s="15" t="s">
        <v>5982</v>
      </c>
      <c r="K7" s="15" t="s">
        <v>5982</v>
      </c>
      <c r="L7" s="15">
        <v>2</v>
      </c>
      <c r="M7" s="15"/>
      <c r="N7" s="15">
        <v>266</v>
      </c>
      <c r="O7" s="15"/>
      <c r="P7"/>
      <c r="Q7"/>
      <c r="R7" s="15"/>
      <c r="S7"/>
      <c r="T7"/>
      <c r="U7" s="15"/>
      <c r="V7" s="15" t="s">
        <v>5982</v>
      </c>
      <c r="W7" s="15" t="s">
        <v>5982</v>
      </c>
      <c r="X7" s="15" t="s">
        <v>5986</v>
      </c>
      <c r="Y7" s="15" t="s">
        <v>5986</v>
      </c>
      <c r="Z7" s="15" t="s">
        <v>5986</v>
      </c>
      <c r="AA7" s="15"/>
      <c r="AB7" s="15">
        <v>33</v>
      </c>
      <c r="AC7" s="15"/>
      <c r="AD7" s="15"/>
      <c r="AE7" s="15"/>
      <c r="AF7" s="15">
        <v>1</v>
      </c>
      <c r="AG7" s="15">
        <v>1</v>
      </c>
      <c r="AH7" s="15">
        <v>1</v>
      </c>
      <c r="AI7" s="15"/>
      <c r="AJ7" s="15"/>
      <c r="AK7" s="15"/>
      <c r="AL7" s="15"/>
      <c r="AM7" s="15"/>
      <c r="AN7" s="15"/>
      <c r="AO7"/>
      <c r="AP7" s="15">
        <v>1</v>
      </c>
      <c r="AQ7"/>
      <c r="AR7" s="15"/>
      <c r="AS7" s="15"/>
      <c r="AT7" s="15"/>
      <c r="AU7" s="15"/>
      <c r="AV7" s="15"/>
    </row>
    <row r="8" spans="1:48">
      <c r="A8"/>
      <c r="B8"/>
      <c r="C8"/>
      <c r="D8"/>
      <c r="E8" s="8" t="s">
        <v>6135</v>
      </c>
      <c r="F8"/>
      <c r="G8"/>
      <c r="H8" s="15">
        <v>546</v>
      </c>
      <c r="I8" s="15"/>
      <c r="J8" s="15"/>
      <c r="K8" s="15"/>
      <c r="L8" s="15"/>
      <c r="M8" s="15"/>
      <c r="N8" s="15"/>
      <c r="O8" s="15"/>
      <c r="P8"/>
      <c r="Q8"/>
      <c r="R8" s="15"/>
      <c r="S8"/>
      <c r="T8"/>
      <c r="U8" s="15"/>
      <c r="V8" s="15"/>
      <c r="W8" s="15"/>
      <c r="X8" s="15"/>
      <c r="Y8" s="15"/>
      <c r="Z8" s="15"/>
      <c r="AA8" s="15"/>
      <c r="AB8" s="15"/>
      <c r="AC8" s="15"/>
      <c r="AD8" s="15"/>
      <c r="AE8" s="15"/>
      <c r="AF8" s="15"/>
      <c r="AG8" s="15"/>
      <c r="AH8" s="15"/>
      <c r="AI8" s="15"/>
      <c r="AJ8" s="15"/>
      <c r="AK8" s="15"/>
      <c r="AL8" s="15"/>
      <c r="AM8" s="15"/>
      <c r="AN8" s="15"/>
      <c r="AO8"/>
      <c r="AP8" s="15"/>
      <c r="AQ8"/>
      <c r="AR8" s="15"/>
      <c r="AS8" s="15"/>
      <c r="AT8" s="15"/>
      <c r="AU8" s="15"/>
      <c r="AV8" s="15"/>
    </row>
    <row r="9" spans="1:48">
      <c r="A9"/>
      <c r="B9"/>
      <c r="C9"/>
      <c r="D9"/>
      <c r="E9" s="7">
        <v>0.58333333333333337</v>
      </c>
      <c r="F9"/>
      <c r="G9"/>
      <c r="H9" s="15">
        <v>85</v>
      </c>
      <c r="I9" s="15">
        <v>35</v>
      </c>
      <c r="J9" s="15" t="s">
        <v>5982</v>
      </c>
      <c r="K9" s="15" t="s">
        <v>5982</v>
      </c>
      <c r="L9" s="15">
        <v>2</v>
      </c>
      <c r="M9" s="15">
        <v>120</v>
      </c>
      <c r="N9" s="15">
        <v>80</v>
      </c>
      <c r="O9" s="15" t="s">
        <v>5986</v>
      </c>
      <c r="P9"/>
      <c r="Q9"/>
      <c r="R9" s="15"/>
      <c r="S9"/>
      <c r="T9"/>
      <c r="U9" s="15">
        <v>1</v>
      </c>
      <c r="V9" s="15" t="s">
        <v>5982</v>
      </c>
      <c r="W9" s="15" t="s">
        <v>5982</v>
      </c>
      <c r="X9" s="15" t="s">
        <v>5986</v>
      </c>
      <c r="Y9" s="15" t="s">
        <v>5986</v>
      </c>
      <c r="Z9" s="15" t="s">
        <v>5986</v>
      </c>
      <c r="AA9" s="15">
        <v>35</v>
      </c>
      <c r="AB9" s="15">
        <v>5</v>
      </c>
      <c r="AC9" s="15" t="s">
        <v>5982</v>
      </c>
      <c r="AD9" s="15" t="s">
        <v>5982</v>
      </c>
      <c r="AE9" s="15" t="s">
        <v>5982</v>
      </c>
      <c r="AF9" s="15">
        <v>1</v>
      </c>
      <c r="AG9" s="15">
        <v>1</v>
      </c>
      <c r="AH9" s="15">
        <v>1</v>
      </c>
      <c r="AI9" s="15" t="s">
        <v>5982</v>
      </c>
      <c r="AJ9" s="15" t="s">
        <v>5982</v>
      </c>
      <c r="AK9" s="15" t="s">
        <v>5982</v>
      </c>
      <c r="AL9" s="15">
        <v>1</v>
      </c>
      <c r="AM9" s="15">
        <v>1</v>
      </c>
      <c r="AN9" s="15">
        <v>1</v>
      </c>
      <c r="AO9"/>
      <c r="AP9" s="15"/>
      <c r="AQ9"/>
      <c r="AR9" s="15"/>
      <c r="AS9" s="15"/>
      <c r="AT9" s="15"/>
      <c r="AU9" s="15"/>
      <c r="AV9" s="15"/>
    </row>
    <row r="10" spans="1:48">
      <c r="A10"/>
      <c r="B10"/>
      <c r="C10"/>
      <c r="D10"/>
      <c r="E10" s="7">
        <v>0.54166666666666663</v>
      </c>
      <c r="F10"/>
      <c r="G10"/>
      <c r="H10" s="15">
        <v>520</v>
      </c>
      <c r="I10" s="15">
        <v>115</v>
      </c>
      <c r="J10" s="15" t="s">
        <v>5982</v>
      </c>
      <c r="K10" s="15" t="s">
        <v>5982</v>
      </c>
      <c r="L10" s="15">
        <v>2</v>
      </c>
      <c r="M10" s="15">
        <v>470</v>
      </c>
      <c r="N10" s="15">
        <v>355</v>
      </c>
      <c r="O10" s="15" t="s">
        <v>5986</v>
      </c>
      <c r="P10"/>
      <c r="Q10"/>
      <c r="R10" s="15"/>
      <c r="S10"/>
      <c r="T10"/>
      <c r="U10" s="15">
        <v>1</v>
      </c>
      <c r="V10" s="15" t="s">
        <v>5982</v>
      </c>
      <c r="W10" s="15" t="s">
        <v>5982</v>
      </c>
      <c r="X10" s="15" t="s">
        <v>5986</v>
      </c>
      <c r="Y10" s="15" t="s">
        <v>5986</v>
      </c>
      <c r="Z10" s="15" t="s">
        <v>5986</v>
      </c>
      <c r="AA10" s="15">
        <v>115</v>
      </c>
      <c r="AB10" s="15">
        <v>0</v>
      </c>
      <c r="AC10" s="15" t="s">
        <v>5982</v>
      </c>
      <c r="AD10" s="15" t="s">
        <v>5982</v>
      </c>
      <c r="AE10" s="15" t="s">
        <v>5982</v>
      </c>
      <c r="AF10" s="15">
        <v>1</v>
      </c>
      <c r="AG10" s="15">
        <v>1</v>
      </c>
      <c r="AH10" s="15">
        <v>1</v>
      </c>
      <c r="AI10" s="15" t="s">
        <v>5982</v>
      </c>
      <c r="AJ10" s="15" t="s">
        <v>5982</v>
      </c>
      <c r="AK10" s="15" t="s">
        <v>5982</v>
      </c>
      <c r="AL10" s="15"/>
      <c r="AM10" s="15"/>
      <c r="AN10" s="15"/>
      <c r="AO10"/>
      <c r="AP10" s="15">
        <v>1</v>
      </c>
      <c r="AQ10"/>
      <c r="AR10" s="15"/>
      <c r="AS10" s="15"/>
      <c r="AT10" s="15"/>
      <c r="AU10" s="15"/>
      <c r="AV10" s="15"/>
    </row>
    <row r="11" spans="1:48">
      <c r="A11"/>
      <c r="B11"/>
      <c r="C11"/>
      <c r="D11"/>
      <c r="E11" s="7">
        <v>0.4861111111111111</v>
      </c>
      <c r="F11"/>
      <c r="G11"/>
      <c r="H11" s="15"/>
      <c r="I11" s="15">
        <v>60</v>
      </c>
      <c r="J11" s="15" t="s">
        <v>5982</v>
      </c>
      <c r="K11" s="15" t="s">
        <v>5982</v>
      </c>
      <c r="L11" s="15">
        <v>2</v>
      </c>
      <c r="M11" s="15">
        <v>65</v>
      </c>
      <c r="N11" s="15">
        <v>5</v>
      </c>
      <c r="O11" s="15" t="s">
        <v>5986</v>
      </c>
      <c r="P11"/>
      <c r="Q11"/>
      <c r="R11" s="15"/>
      <c r="S11"/>
      <c r="T11"/>
      <c r="U11" s="15">
        <v>1</v>
      </c>
      <c r="V11" s="15" t="s">
        <v>5982</v>
      </c>
      <c r="W11" s="15" t="s">
        <v>5982</v>
      </c>
      <c r="X11" s="15" t="s">
        <v>5986</v>
      </c>
      <c r="Y11" s="15" t="s">
        <v>5986</v>
      </c>
      <c r="Z11" s="15" t="s">
        <v>5986</v>
      </c>
      <c r="AA11" s="15">
        <v>60</v>
      </c>
      <c r="AB11" s="15">
        <v>0</v>
      </c>
      <c r="AC11" s="15" t="s">
        <v>5982</v>
      </c>
      <c r="AD11" s="15" t="s">
        <v>5982</v>
      </c>
      <c r="AE11" s="15" t="s">
        <v>5982</v>
      </c>
      <c r="AF11" s="15">
        <v>1</v>
      </c>
      <c r="AG11" s="15">
        <v>1</v>
      </c>
      <c r="AH11" s="15">
        <v>1</v>
      </c>
      <c r="AI11" s="15" t="s">
        <v>5982</v>
      </c>
      <c r="AJ11" s="15" t="s">
        <v>5982</v>
      </c>
      <c r="AK11" s="15" t="s">
        <v>5982</v>
      </c>
      <c r="AL11" s="15"/>
      <c r="AM11" s="15"/>
      <c r="AN11" s="15"/>
      <c r="AO11"/>
      <c r="AP11" s="15">
        <v>1</v>
      </c>
      <c r="AQ11"/>
      <c r="AR11" s="15"/>
      <c r="AS11" s="15"/>
      <c r="AT11" s="15"/>
      <c r="AU11" s="15"/>
      <c r="AV11" s="15"/>
    </row>
    <row r="12" spans="1:48">
      <c r="A12"/>
      <c r="B12"/>
      <c r="C12"/>
      <c r="D12"/>
      <c r="E12" s="7">
        <v>0.4375</v>
      </c>
      <c r="F12"/>
      <c r="G12"/>
      <c r="H12" s="15">
        <v>108</v>
      </c>
      <c r="I12" s="15">
        <v>50</v>
      </c>
      <c r="J12" s="15" t="s">
        <v>5982</v>
      </c>
      <c r="K12" s="15" t="s">
        <v>5982</v>
      </c>
      <c r="L12" s="15">
        <v>2</v>
      </c>
      <c r="M12" s="15">
        <v>115</v>
      </c>
      <c r="N12" s="15">
        <v>65</v>
      </c>
      <c r="O12" s="15" t="s">
        <v>5986</v>
      </c>
      <c r="P12"/>
      <c r="Q12"/>
      <c r="R12" s="15"/>
      <c r="S12"/>
      <c r="T12"/>
      <c r="U12" s="15">
        <v>1</v>
      </c>
      <c r="V12" s="15" t="s">
        <v>5982</v>
      </c>
      <c r="W12" s="15" t="s">
        <v>5982</v>
      </c>
      <c r="X12" s="15" t="s">
        <v>5986</v>
      </c>
      <c r="Y12" s="15" t="s">
        <v>5986</v>
      </c>
      <c r="Z12" s="15" t="s">
        <v>5986</v>
      </c>
      <c r="AA12" s="15">
        <v>50</v>
      </c>
      <c r="AB12" s="15">
        <v>0</v>
      </c>
      <c r="AC12" s="15" t="s">
        <v>5982</v>
      </c>
      <c r="AD12" s="15" t="s">
        <v>5982</v>
      </c>
      <c r="AE12" s="15" t="s">
        <v>5982</v>
      </c>
      <c r="AF12" s="15">
        <v>1</v>
      </c>
      <c r="AG12" s="15">
        <v>1</v>
      </c>
      <c r="AH12" s="15">
        <v>1</v>
      </c>
      <c r="AI12" s="15" t="s">
        <v>5982</v>
      </c>
      <c r="AJ12" s="15" t="s">
        <v>5982</v>
      </c>
      <c r="AK12" s="15" t="s">
        <v>5982</v>
      </c>
      <c r="AL12" s="15">
        <v>1</v>
      </c>
      <c r="AM12" s="15">
        <v>1</v>
      </c>
      <c r="AN12" s="15">
        <v>1</v>
      </c>
      <c r="AO12"/>
      <c r="AP12" s="15">
        <v>1</v>
      </c>
      <c r="AQ12"/>
      <c r="AR12" s="15"/>
      <c r="AS12" s="15"/>
      <c r="AT12" s="15"/>
      <c r="AU12" s="15"/>
      <c r="AV12" s="15"/>
    </row>
    <row r="13" spans="1:48">
      <c r="A13"/>
      <c r="B13"/>
      <c r="C13"/>
      <c r="D13"/>
      <c r="E13" s="7">
        <v>0.5</v>
      </c>
      <c r="F13"/>
      <c r="G13"/>
      <c r="H13" s="15">
        <v>700</v>
      </c>
      <c r="I13" s="15"/>
      <c r="J13" s="15" t="s">
        <v>5982</v>
      </c>
      <c r="K13" s="15" t="s">
        <v>5982</v>
      </c>
      <c r="L13" s="15">
        <v>2</v>
      </c>
      <c r="M13" s="15">
        <v>700</v>
      </c>
      <c r="N13" s="15">
        <v>490</v>
      </c>
      <c r="O13" s="15" t="s">
        <v>5982</v>
      </c>
      <c r="P13"/>
      <c r="Q13"/>
      <c r="R13" s="15"/>
      <c r="S13"/>
      <c r="T13"/>
      <c r="U13" s="15"/>
      <c r="V13" s="15" t="s">
        <v>5982</v>
      </c>
      <c r="W13" s="15" t="s">
        <v>5982</v>
      </c>
      <c r="X13" s="15" t="s">
        <v>5986</v>
      </c>
      <c r="Y13" s="15" t="s">
        <v>5986</v>
      </c>
      <c r="Z13" s="15" t="s">
        <v>5986</v>
      </c>
      <c r="AA13" s="15">
        <v>490</v>
      </c>
      <c r="AB13" s="15">
        <v>490</v>
      </c>
      <c r="AC13" s="15" t="s">
        <v>5982</v>
      </c>
      <c r="AD13" s="15" t="s">
        <v>5982</v>
      </c>
      <c r="AE13" s="15" t="s">
        <v>5982</v>
      </c>
      <c r="AF13" s="15">
        <v>1</v>
      </c>
      <c r="AG13" s="15">
        <v>1</v>
      </c>
      <c r="AH13" s="15">
        <v>1</v>
      </c>
      <c r="AI13" s="15" t="s">
        <v>5982</v>
      </c>
      <c r="AJ13" s="15" t="s">
        <v>5982</v>
      </c>
      <c r="AK13" s="15" t="s">
        <v>5982</v>
      </c>
      <c r="AL13" s="15">
        <v>1</v>
      </c>
      <c r="AM13" s="15">
        <v>1</v>
      </c>
      <c r="AN13" s="15">
        <v>1</v>
      </c>
      <c r="AO13"/>
      <c r="AP13" s="15">
        <v>1</v>
      </c>
      <c r="AQ13"/>
      <c r="AR13" s="15"/>
      <c r="AS13" s="15"/>
      <c r="AT13" s="15"/>
      <c r="AU13" s="15"/>
      <c r="AV13" s="15"/>
    </row>
    <row r="14" spans="1:48">
      <c r="A14"/>
      <c r="B14"/>
      <c r="C14"/>
      <c r="D14"/>
      <c r="E14" s="7">
        <v>0.45833333333333331</v>
      </c>
      <c r="F14"/>
      <c r="G14"/>
      <c r="H14" s="15">
        <v>880</v>
      </c>
      <c r="I14" s="15">
        <v>50</v>
      </c>
      <c r="J14" s="15" t="s">
        <v>5982</v>
      </c>
      <c r="K14" s="15" t="s">
        <v>5982</v>
      </c>
      <c r="L14" s="15">
        <v>2</v>
      </c>
      <c r="M14" s="15">
        <v>850</v>
      </c>
      <c r="N14" s="15">
        <v>713</v>
      </c>
      <c r="O14" s="15" t="s">
        <v>5982</v>
      </c>
      <c r="P14"/>
      <c r="Q14"/>
      <c r="R14" s="15"/>
      <c r="S14"/>
      <c r="T14"/>
      <c r="U14" s="15">
        <v>1</v>
      </c>
      <c r="V14" s="15" t="s">
        <v>5982</v>
      </c>
      <c r="W14" s="15" t="s">
        <v>5982</v>
      </c>
      <c r="X14" s="15" t="s">
        <v>5986</v>
      </c>
      <c r="Y14" s="15" t="s">
        <v>5986</v>
      </c>
      <c r="Z14" s="15" t="s">
        <v>5986</v>
      </c>
      <c r="AA14" s="15"/>
      <c r="AB14" s="15">
        <v>50</v>
      </c>
      <c r="AC14" s="15" t="s">
        <v>5982</v>
      </c>
      <c r="AD14" s="15" t="s">
        <v>5982</v>
      </c>
      <c r="AE14" s="15" t="s">
        <v>5982</v>
      </c>
      <c r="AF14" s="15">
        <v>1</v>
      </c>
      <c r="AG14" s="15">
        <v>1</v>
      </c>
      <c r="AH14" s="15">
        <v>1</v>
      </c>
      <c r="AI14" s="15" t="s">
        <v>5982</v>
      </c>
      <c r="AJ14" s="15" t="s">
        <v>5982</v>
      </c>
      <c r="AK14" s="15" t="s">
        <v>5982</v>
      </c>
      <c r="AL14" s="15">
        <v>1</v>
      </c>
      <c r="AM14" s="15">
        <v>1</v>
      </c>
      <c r="AN14" s="15">
        <v>1</v>
      </c>
      <c r="AO14"/>
      <c r="AP14" s="15"/>
      <c r="AQ14"/>
      <c r="AR14" s="15"/>
      <c r="AS14" s="15"/>
      <c r="AT14" s="15"/>
      <c r="AU14" s="15"/>
      <c r="AV14" s="15"/>
    </row>
    <row r="15" spans="1:48">
      <c r="A15"/>
      <c r="B15"/>
      <c r="C15"/>
      <c r="D15"/>
      <c r="E15" s="7">
        <v>0.45833333333333331</v>
      </c>
      <c r="F15"/>
      <c r="G15"/>
      <c r="H15" s="15">
        <v>617</v>
      </c>
      <c r="I15" s="15">
        <v>300</v>
      </c>
      <c r="J15" s="15" t="s">
        <v>5982</v>
      </c>
      <c r="K15" s="15" t="s">
        <v>5982</v>
      </c>
      <c r="L15" s="15"/>
      <c r="M15" s="15">
        <v>617</v>
      </c>
      <c r="N15" s="15">
        <v>470</v>
      </c>
      <c r="O15" s="15" t="s">
        <v>5982</v>
      </c>
      <c r="P15"/>
      <c r="Q15"/>
      <c r="R15" s="15"/>
      <c r="S15"/>
      <c r="T15"/>
      <c r="U15" s="15">
        <v>1</v>
      </c>
      <c r="V15" s="15" t="s">
        <v>5982</v>
      </c>
      <c r="W15" s="15" t="s">
        <v>5982</v>
      </c>
      <c r="X15" s="15" t="s">
        <v>5986</v>
      </c>
      <c r="Y15" s="15" t="s">
        <v>5986</v>
      </c>
      <c r="Z15" s="15" t="s">
        <v>5986</v>
      </c>
      <c r="AA15" s="15">
        <v>453</v>
      </c>
      <c r="AB15" s="15">
        <v>453</v>
      </c>
      <c r="AC15" s="15" t="s">
        <v>5982</v>
      </c>
      <c r="AD15" s="15" t="s">
        <v>5982</v>
      </c>
      <c r="AE15" s="15" t="s">
        <v>5982</v>
      </c>
      <c r="AF15" s="15">
        <v>1</v>
      </c>
      <c r="AG15" s="15">
        <v>1</v>
      </c>
      <c r="AH15" s="15">
        <v>1</v>
      </c>
      <c r="AI15" s="15" t="s">
        <v>5982</v>
      </c>
      <c r="AJ15" s="15" t="s">
        <v>5982</v>
      </c>
      <c r="AK15" s="15" t="s">
        <v>5982</v>
      </c>
      <c r="AL15" s="15">
        <v>1</v>
      </c>
      <c r="AM15" s="15">
        <v>1</v>
      </c>
      <c r="AN15" s="15">
        <v>1</v>
      </c>
      <c r="AO15"/>
      <c r="AP15" s="15">
        <v>1</v>
      </c>
      <c r="AQ15"/>
      <c r="AR15" s="15"/>
      <c r="AS15" s="15"/>
      <c r="AT15" s="15"/>
      <c r="AU15" s="15"/>
      <c r="AV15" s="15"/>
    </row>
    <row r="16" spans="1:48">
      <c r="A16"/>
      <c r="B16"/>
      <c r="C16"/>
      <c r="D16"/>
      <c r="E16" s="8" t="s">
        <v>6019</v>
      </c>
      <c r="F16"/>
      <c r="G16"/>
      <c r="H16" s="15"/>
      <c r="I16" s="15"/>
      <c r="J16" s="15" t="s">
        <v>5982</v>
      </c>
      <c r="K16" s="15" t="s">
        <v>5982</v>
      </c>
      <c r="L16" s="15">
        <v>2</v>
      </c>
      <c r="M16" s="15"/>
      <c r="N16" s="15"/>
      <c r="O16" s="15"/>
      <c r="P16"/>
      <c r="Q16"/>
      <c r="R16" s="15"/>
      <c r="S16"/>
      <c r="T16"/>
      <c r="U16" s="15"/>
      <c r="V16" s="15"/>
      <c r="W16" s="15"/>
      <c r="X16" s="15"/>
      <c r="Y16" s="15"/>
      <c r="Z16" s="15"/>
      <c r="AA16" s="15"/>
      <c r="AB16" s="15"/>
      <c r="AC16" s="15"/>
      <c r="AD16" s="15"/>
      <c r="AE16" s="15"/>
      <c r="AF16" s="15"/>
      <c r="AG16" s="15"/>
      <c r="AH16" s="15"/>
      <c r="AI16" s="15"/>
      <c r="AJ16" s="15"/>
      <c r="AK16" s="15"/>
      <c r="AL16" s="15"/>
      <c r="AM16" s="15"/>
      <c r="AN16" s="15"/>
      <c r="AO16"/>
      <c r="AP16" s="15">
        <v>1</v>
      </c>
      <c r="AQ16"/>
      <c r="AR16" s="15"/>
      <c r="AS16" s="15"/>
      <c r="AT16" s="15"/>
      <c r="AU16" s="15"/>
      <c r="AV16" s="15"/>
    </row>
    <row r="17" spans="1:48">
      <c r="A17"/>
      <c r="B17"/>
      <c r="C17"/>
      <c r="D17"/>
      <c r="E17" s="7">
        <v>0.47569444444444442</v>
      </c>
      <c r="F17"/>
      <c r="G17"/>
      <c r="H17" s="15">
        <v>1709</v>
      </c>
      <c r="I17" s="15">
        <v>615</v>
      </c>
      <c r="J17" s="15" t="s">
        <v>5982</v>
      </c>
      <c r="K17" s="15" t="s">
        <v>5982</v>
      </c>
      <c r="L17" s="15">
        <v>2</v>
      </c>
      <c r="M17" s="15">
        <v>1900</v>
      </c>
      <c r="N17" s="15">
        <v>1100</v>
      </c>
      <c r="O17" s="15" t="s">
        <v>5986</v>
      </c>
      <c r="P17"/>
      <c r="Q17"/>
      <c r="R17" s="15"/>
      <c r="S17"/>
      <c r="T17"/>
      <c r="U17" s="15">
        <v>1</v>
      </c>
      <c r="V17" s="15" t="s">
        <v>5982</v>
      </c>
      <c r="W17" s="15" t="s">
        <v>5982</v>
      </c>
      <c r="X17" s="15" t="s">
        <v>5986</v>
      </c>
      <c r="Y17" s="15" t="s">
        <v>5986</v>
      </c>
      <c r="Z17" s="15" t="s">
        <v>5986</v>
      </c>
      <c r="AA17" s="15">
        <v>800</v>
      </c>
      <c r="AB17" s="15">
        <v>330</v>
      </c>
      <c r="AC17" s="15" t="s">
        <v>5982</v>
      </c>
      <c r="AD17" s="15" t="s">
        <v>5982</v>
      </c>
      <c r="AE17" s="15" t="s">
        <v>5982</v>
      </c>
      <c r="AF17" s="15" t="s">
        <v>2714</v>
      </c>
      <c r="AG17" s="15" t="s">
        <v>251</v>
      </c>
      <c r="AH17" s="15" t="s">
        <v>6129</v>
      </c>
      <c r="AI17" s="15"/>
      <c r="AJ17" s="15"/>
      <c r="AK17" s="15"/>
      <c r="AL17" s="15">
        <v>3</v>
      </c>
      <c r="AM17" s="15">
        <v>3</v>
      </c>
      <c r="AN17" s="15">
        <v>4</v>
      </c>
      <c r="AO17"/>
      <c r="AP17" s="15">
        <v>1</v>
      </c>
      <c r="AQ17"/>
      <c r="AR17" s="15"/>
      <c r="AS17" s="15"/>
      <c r="AT17" s="15"/>
      <c r="AU17" s="15"/>
      <c r="AV17" s="15"/>
    </row>
    <row r="18" spans="1:48">
      <c r="A18"/>
      <c r="B18"/>
      <c r="C18"/>
      <c r="D18"/>
      <c r="E18" s="7">
        <v>0.625</v>
      </c>
      <c r="F18"/>
      <c r="G18"/>
      <c r="H18" s="15"/>
      <c r="I18" s="15"/>
      <c r="J18" s="15" t="s">
        <v>5982</v>
      </c>
      <c r="K18" s="15" t="s">
        <v>5982</v>
      </c>
      <c r="L18" s="15"/>
      <c r="M18" s="15">
        <v>360</v>
      </c>
      <c r="N18" s="15">
        <v>304</v>
      </c>
      <c r="O18" s="15"/>
      <c r="P18"/>
      <c r="Q18"/>
      <c r="R18" s="15"/>
      <c r="S18"/>
      <c r="T18"/>
      <c r="U18" s="15">
        <v>1</v>
      </c>
      <c r="V18" s="15" t="s">
        <v>5982</v>
      </c>
      <c r="W18" s="15" t="s">
        <v>5982</v>
      </c>
      <c r="X18" s="15" t="s">
        <v>5986</v>
      </c>
      <c r="Y18" s="15" t="s">
        <v>5986</v>
      </c>
      <c r="Z18" s="15" t="s">
        <v>5986</v>
      </c>
      <c r="AA18" s="15"/>
      <c r="AB18" s="15">
        <v>275</v>
      </c>
      <c r="AC18" s="15" t="s">
        <v>5982</v>
      </c>
      <c r="AD18" s="15" t="s">
        <v>5982</v>
      </c>
      <c r="AE18" s="15" t="s">
        <v>5982</v>
      </c>
      <c r="AF18" s="15">
        <v>1</v>
      </c>
      <c r="AG18" s="15">
        <v>1</v>
      </c>
      <c r="AH18" s="15">
        <v>1</v>
      </c>
      <c r="AI18" s="15" t="s">
        <v>5982</v>
      </c>
      <c r="AJ18" s="15" t="s">
        <v>5982</v>
      </c>
      <c r="AK18" s="15" t="s">
        <v>5982</v>
      </c>
      <c r="AL18" s="15">
        <v>1</v>
      </c>
      <c r="AM18" s="15">
        <v>1</v>
      </c>
      <c r="AN18" s="15">
        <v>1</v>
      </c>
      <c r="AO18"/>
      <c r="AP18" s="15">
        <v>1</v>
      </c>
      <c r="AQ18"/>
      <c r="AR18" s="15"/>
      <c r="AS18" s="15"/>
      <c r="AT18" s="15"/>
      <c r="AU18" s="15"/>
      <c r="AV18" s="15"/>
    </row>
    <row r="19" spans="1:48">
      <c r="A19"/>
      <c r="B19"/>
      <c r="C19"/>
      <c r="D19"/>
      <c r="E19" s="7">
        <v>0.54166666666666663</v>
      </c>
      <c r="F19"/>
      <c r="G19"/>
      <c r="H19" s="15">
        <v>552</v>
      </c>
      <c r="I19" s="15">
        <v>80</v>
      </c>
      <c r="J19" s="15" t="s">
        <v>5982</v>
      </c>
      <c r="K19" s="15" t="s">
        <v>5982</v>
      </c>
      <c r="L19" s="15">
        <v>2</v>
      </c>
      <c r="M19" s="15">
        <v>250</v>
      </c>
      <c r="N19" s="15">
        <v>0</v>
      </c>
      <c r="O19" s="15" t="s">
        <v>5982</v>
      </c>
      <c r="P19"/>
      <c r="Q19"/>
      <c r="R19" s="15"/>
      <c r="S19"/>
      <c r="T19"/>
      <c r="U19" s="15">
        <v>1</v>
      </c>
      <c r="V19" s="15" t="s">
        <v>5982</v>
      </c>
      <c r="W19" s="15" t="s">
        <v>5982</v>
      </c>
      <c r="X19" s="15" t="s">
        <v>5986</v>
      </c>
      <c r="Y19" s="15" t="s">
        <v>5986</v>
      </c>
      <c r="Z19" s="15" t="s">
        <v>5986</v>
      </c>
      <c r="AA19" s="15">
        <v>90</v>
      </c>
      <c r="AB19" s="15">
        <v>12</v>
      </c>
      <c r="AC19" s="15" t="s">
        <v>5982</v>
      </c>
      <c r="AD19" s="15" t="s">
        <v>5982</v>
      </c>
      <c r="AE19" s="15" t="s">
        <v>5982</v>
      </c>
      <c r="AF19" s="15">
        <v>1</v>
      </c>
      <c r="AG19" s="15">
        <v>1</v>
      </c>
      <c r="AH19" s="15">
        <v>1</v>
      </c>
      <c r="AI19" s="15" t="s">
        <v>5982</v>
      </c>
      <c r="AJ19" s="15" t="s">
        <v>5982</v>
      </c>
      <c r="AK19" s="15" t="s">
        <v>5982</v>
      </c>
      <c r="AL19" s="15">
        <v>1</v>
      </c>
      <c r="AM19" s="15">
        <v>1</v>
      </c>
      <c r="AN19" s="15">
        <v>1</v>
      </c>
      <c r="AO19"/>
      <c r="AP19" s="15">
        <v>1</v>
      </c>
      <c r="AQ19"/>
      <c r="AR19" s="15"/>
      <c r="AS19" s="15"/>
      <c r="AT19" s="15"/>
      <c r="AU19" s="15"/>
      <c r="AV19" s="15"/>
    </row>
    <row r="20" spans="1:48">
      <c r="A20"/>
      <c r="B20"/>
      <c r="C20"/>
      <c r="D20"/>
      <c r="E20" s="7">
        <v>0.47916666666666669</v>
      </c>
      <c r="F20"/>
      <c r="G20"/>
      <c r="H20" s="15">
        <v>250</v>
      </c>
      <c r="I20" s="15">
        <v>91</v>
      </c>
      <c r="J20" s="15" t="s">
        <v>5982</v>
      </c>
      <c r="K20" s="15" t="s">
        <v>5982</v>
      </c>
      <c r="L20" s="15"/>
      <c r="M20" s="15">
        <v>250</v>
      </c>
      <c r="N20" s="15"/>
      <c r="O20" s="15" t="s">
        <v>5982</v>
      </c>
      <c r="P20"/>
      <c r="Q20"/>
      <c r="R20" s="15"/>
      <c r="S20"/>
      <c r="T20"/>
      <c r="U20" s="15"/>
      <c r="V20" s="15" t="s">
        <v>5982</v>
      </c>
      <c r="W20" s="15" t="s">
        <v>5982</v>
      </c>
      <c r="X20" s="15" t="s">
        <v>5986</v>
      </c>
      <c r="Y20" s="15" t="s">
        <v>5982</v>
      </c>
      <c r="Z20" s="15" t="s">
        <v>5986</v>
      </c>
      <c r="AA20" s="15"/>
      <c r="AB20" s="15">
        <v>91</v>
      </c>
      <c r="AC20" s="15" t="s">
        <v>5986</v>
      </c>
      <c r="AD20" s="15" t="s">
        <v>5982</v>
      </c>
      <c r="AE20" s="15" t="s">
        <v>5982</v>
      </c>
      <c r="AF20" s="15"/>
      <c r="AG20" s="15">
        <v>1</v>
      </c>
      <c r="AH20" s="15">
        <v>1</v>
      </c>
      <c r="AI20" s="15" t="s">
        <v>5986</v>
      </c>
      <c r="AJ20" s="15" t="s">
        <v>5982</v>
      </c>
      <c r="AK20" s="15" t="s">
        <v>5982</v>
      </c>
      <c r="AL20" s="15"/>
      <c r="AM20" s="15"/>
      <c r="AN20" s="15"/>
      <c r="AO20"/>
      <c r="AP20" s="15">
        <v>1</v>
      </c>
      <c r="AQ20"/>
      <c r="AR20" s="15"/>
      <c r="AS20" s="15"/>
      <c r="AT20" s="15"/>
      <c r="AU20" s="15"/>
      <c r="AV20" s="15"/>
    </row>
    <row r="21" spans="1:48">
      <c r="A21"/>
      <c r="B21"/>
      <c r="C21"/>
      <c r="D21"/>
      <c r="E21" s="7">
        <v>0.50694444444444442</v>
      </c>
      <c r="F21"/>
      <c r="G21"/>
      <c r="H21" s="15">
        <v>250</v>
      </c>
      <c r="I21" s="15">
        <v>104</v>
      </c>
      <c r="J21" s="15" t="s">
        <v>5982</v>
      </c>
      <c r="K21" s="15" t="s">
        <v>5982</v>
      </c>
      <c r="L21" s="15">
        <v>2</v>
      </c>
      <c r="M21" s="15">
        <v>250</v>
      </c>
      <c r="N21" s="15">
        <v>150</v>
      </c>
      <c r="O21" s="15" t="s">
        <v>5986</v>
      </c>
      <c r="P21"/>
      <c r="Q21"/>
      <c r="R21" s="15"/>
      <c r="S21"/>
      <c r="T21"/>
      <c r="U21" s="15">
        <v>1</v>
      </c>
      <c r="V21" s="15" t="s">
        <v>5982</v>
      </c>
      <c r="W21" s="15" t="s">
        <v>5982</v>
      </c>
      <c r="X21" s="15" t="s">
        <v>5986</v>
      </c>
      <c r="Y21" s="15" t="s">
        <v>5986</v>
      </c>
      <c r="Z21" s="15" t="s">
        <v>5986</v>
      </c>
      <c r="AA21" s="15">
        <v>100</v>
      </c>
      <c r="AB21" s="15"/>
      <c r="AC21" s="15" t="s">
        <v>5982</v>
      </c>
      <c r="AD21" s="15" t="s">
        <v>5982</v>
      </c>
      <c r="AE21" s="15" t="s">
        <v>5982</v>
      </c>
      <c r="AF21" s="15">
        <v>1</v>
      </c>
      <c r="AG21" s="15">
        <v>1</v>
      </c>
      <c r="AH21" s="15">
        <v>1</v>
      </c>
      <c r="AI21" s="15" t="s">
        <v>5982</v>
      </c>
      <c r="AJ21" s="15" t="s">
        <v>5982</v>
      </c>
      <c r="AK21" s="15" t="s">
        <v>5982</v>
      </c>
      <c r="AL21" s="15">
        <v>1</v>
      </c>
      <c r="AM21" s="15">
        <v>1</v>
      </c>
      <c r="AN21" s="15">
        <v>1</v>
      </c>
      <c r="AO21"/>
      <c r="AP21" s="15">
        <v>1</v>
      </c>
      <c r="AQ21"/>
      <c r="AR21" s="15"/>
      <c r="AS21" s="15"/>
      <c r="AT21" s="15"/>
      <c r="AU21" s="15"/>
      <c r="AV21" s="15"/>
    </row>
    <row r="22" spans="1:48">
      <c r="A22"/>
      <c r="B22"/>
      <c r="C22"/>
      <c r="D22"/>
      <c r="E22" s="7">
        <v>0.4861111111111111</v>
      </c>
      <c r="F22"/>
      <c r="G22"/>
      <c r="H22" s="15">
        <v>495</v>
      </c>
      <c r="I22" s="15">
        <v>130</v>
      </c>
      <c r="J22" s="15" t="s">
        <v>5982</v>
      </c>
      <c r="K22" s="15" t="s">
        <v>5982</v>
      </c>
      <c r="L22" s="15">
        <v>2</v>
      </c>
      <c r="M22" s="15">
        <v>500</v>
      </c>
      <c r="N22" s="15">
        <v>255</v>
      </c>
      <c r="O22" s="15" t="s">
        <v>5982</v>
      </c>
      <c r="P22"/>
      <c r="Q22"/>
      <c r="R22" s="15"/>
      <c r="S22"/>
      <c r="T22"/>
      <c r="U22" s="15">
        <v>1</v>
      </c>
      <c r="V22" s="15" t="s">
        <v>5982</v>
      </c>
      <c r="W22" s="15" t="s">
        <v>5982</v>
      </c>
      <c r="X22" s="15" t="s">
        <v>5986</v>
      </c>
      <c r="Y22" s="15" t="s">
        <v>5986</v>
      </c>
      <c r="Z22" s="15" t="s">
        <v>5986</v>
      </c>
      <c r="AA22" s="15">
        <v>245</v>
      </c>
      <c r="AB22" s="15">
        <v>130</v>
      </c>
      <c r="AC22" s="15" t="s">
        <v>5982</v>
      </c>
      <c r="AD22" s="15" t="s">
        <v>5982</v>
      </c>
      <c r="AE22" s="15" t="s">
        <v>5982</v>
      </c>
      <c r="AF22" s="15" t="s">
        <v>3312</v>
      </c>
      <c r="AG22" s="15"/>
      <c r="AH22" s="15"/>
      <c r="AI22" s="15" t="s">
        <v>5982</v>
      </c>
      <c r="AJ22" s="15" t="s">
        <v>5982</v>
      </c>
      <c r="AK22" s="15" t="s">
        <v>5982</v>
      </c>
      <c r="AL22" s="15" t="s">
        <v>772</v>
      </c>
      <c r="AM22" s="15" t="s">
        <v>772</v>
      </c>
      <c r="AN22" s="15" t="s">
        <v>772</v>
      </c>
      <c r="AO22"/>
      <c r="AP22" s="15"/>
      <c r="AQ22"/>
      <c r="AR22" s="15"/>
      <c r="AS22" s="15"/>
      <c r="AT22" s="15"/>
      <c r="AU22" s="15"/>
      <c r="AV22" s="15"/>
    </row>
    <row r="23" spans="1:48">
      <c r="A23"/>
      <c r="B23"/>
      <c r="C23"/>
      <c r="D23"/>
      <c r="E23" s="7">
        <v>0.4375</v>
      </c>
      <c r="F23"/>
      <c r="G23"/>
      <c r="H23" s="15">
        <v>550</v>
      </c>
      <c r="I23" s="15">
        <v>30</v>
      </c>
      <c r="J23" s="15" t="s">
        <v>5982</v>
      </c>
      <c r="K23" s="15" t="s">
        <v>5982</v>
      </c>
      <c r="L23" s="15">
        <v>2</v>
      </c>
      <c r="M23" s="15">
        <v>570</v>
      </c>
      <c r="N23" s="15">
        <v>540</v>
      </c>
      <c r="O23" s="15" t="s">
        <v>5982</v>
      </c>
      <c r="P23"/>
      <c r="Q23"/>
      <c r="R23" s="15"/>
      <c r="S23"/>
      <c r="T23"/>
      <c r="U23" s="15"/>
      <c r="V23" s="15" t="s">
        <v>5982</v>
      </c>
      <c r="W23" s="15" t="s">
        <v>5982</v>
      </c>
      <c r="X23" s="15" t="s">
        <v>5986</v>
      </c>
      <c r="Y23" s="15" t="s">
        <v>5986</v>
      </c>
      <c r="Z23" s="15" t="s">
        <v>5986</v>
      </c>
      <c r="AA23" s="15">
        <v>152</v>
      </c>
      <c r="AB23" s="15">
        <v>294</v>
      </c>
      <c r="AC23" s="15" t="s">
        <v>5982</v>
      </c>
      <c r="AD23" s="15" t="s">
        <v>5982</v>
      </c>
      <c r="AE23" s="15" t="s">
        <v>5982</v>
      </c>
      <c r="AF23" s="15" t="s">
        <v>772</v>
      </c>
      <c r="AG23" s="15" t="s">
        <v>3312</v>
      </c>
      <c r="AH23" s="15" t="s">
        <v>3312</v>
      </c>
      <c r="AI23" s="15" t="s">
        <v>5986</v>
      </c>
      <c r="AJ23" s="15" t="s">
        <v>5986</v>
      </c>
      <c r="AK23" s="15" t="s">
        <v>5986</v>
      </c>
      <c r="AL23" s="15"/>
      <c r="AM23" s="15"/>
      <c r="AN23" s="15"/>
      <c r="AO23"/>
      <c r="AP23" s="15">
        <v>1</v>
      </c>
      <c r="AQ23"/>
      <c r="AR23" s="15"/>
      <c r="AS23" s="15"/>
      <c r="AT23" s="15"/>
      <c r="AU23" s="15"/>
      <c r="AV23" s="15"/>
    </row>
    <row r="24" spans="1:48">
      <c r="A24"/>
      <c r="B24"/>
      <c r="C24"/>
      <c r="D24"/>
      <c r="E24" s="7">
        <v>0.58333333333333337</v>
      </c>
      <c r="F24"/>
      <c r="G24"/>
      <c r="H24" s="15"/>
      <c r="I24" s="15">
        <v>125</v>
      </c>
      <c r="J24" s="15" t="s">
        <v>5982</v>
      </c>
      <c r="K24" s="15" t="s">
        <v>5982</v>
      </c>
      <c r="L24" s="15">
        <v>2</v>
      </c>
      <c r="M24" s="15">
        <v>500</v>
      </c>
      <c r="N24" s="15"/>
      <c r="O24" s="15"/>
      <c r="P24"/>
      <c r="Q24"/>
      <c r="R24" s="15"/>
      <c r="S24"/>
      <c r="T24"/>
      <c r="U24" s="15">
        <v>1</v>
      </c>
      <c r="V24" s="15" t="s">
        <v>5982</v>
      </c>
      <c r="W24" s="15" t="s">
        <v>5982</v>
      </c>
      <c r="X24" s="15" t="s">
        <v>5982</v>
      </c>
      <c r="Y24" s="15" t="s">
        <v>5982</v>
      </c>
      <c r="Z24" s="15" t="s">
        <v>5986</v>
      </c>
      <c r="AA24" s="15">
        <v>225</v>
      </c>
      <c r="AB24" s="15">
        <v>125</v>
      </c>
      <c r="AC24" s="15" t="s">
        <v>5982</v>
      </c>
      <c r="AD24" s="15" t="s">
        <v>5982</v>
      </c>
      <c r="AE24" s="15" t="s">
        <v>5982</v>
      </c>
      <c r="AF24" s="15">
        <v>1</v>
      </c>
      <c r="AG24" s="15"/>
      <c r="AH24" s="15"/>
      <c r="AI24" s="15" t="s">
        <v>5982</v>
      </c>
      <c r="AJ24" s="15" t="s">
        <v>5982</v>
      </c>
      <c r="AK24" s="15" t="s">
        <v>5982</v>
      </c>
      <c r="AL24" s="15"/>
      <c r="AM24" s="15"/>
      <c r="AN24" s="15"/>
      <c r="AO24"/>
      <c r="AP24" s="15">
        <v>1</v>
      </c>
      <c r="AQ24"/>
      <c r="AR24" s="15"/>
      <c r="AS24" s="15"/>
      <c r="AT24" s="15"/>
      <c r="AU24" s="15"/>
      <c r="AV24" s="15"/>
    </row>
    <row r="25" spans="1:48">
      <c r="A25"/>
      <c r="B25"/>
      <c r="C25"/>
      <c r="D25"/>
      <c r="E25" s="7">
        <v>0.5541666666666667</v>
      </c>
      <c r="F25"/>
      <c r="G25"/>
      <c r="H25" s="15">
        <v>265</v>
      </c>
      <c r="I25" s="15">
        <v>64</v>
      </c>
      <c r="J25" s="15" t="s">
        <v>5982</v>
      </c>
      <c r="K25" s="15" t="s">
        <v>5982</v>
      </c>
      <c r="L25" s="15"/>
      <c r="M25" s="15">
        <v>300</v>
      </c>
      <c r="N25" s="15"/>
      <c r="O25" s="15" t="s">
        <v>5982</v>
      </c>
      <c r="P25"/>
      <c r="Q25"/>
      <c r="R25" s="15"/>
      <c r="S25"/>
      <c r="T25"/>
      <c r="U25" s="15"/>
      <c r="V25" s="15" t="s">
        <v>5982</v>
      </c>
      <c r="W25" s="15" t="s">
        <v>5982</v>
      </c>
      <c r="X25" s="15" t="s">
        <v>5986</v>
      </c>
      <c r="Y25" s="15" t="s">
        <v>5982</v>
      </c>
      <c r="Z25" s="15" t="s">
        <v>5986</v>
      </c>
      <c r="AA25" s="15"/>
      <c r="AB25" s="15">
        <v>64</v>
      </c>
      <c r="AC25" s="15" t="s">
        <v>5986</v>
      </c>
      <c r="AD25" s="15" t="s">
        <v>5982</v>
      </c>
      <c r="AE25" s="15" t="s">
        <v>5982</v>
      </c>
      <c r="AF25" s="15">
        <v>1</v>
      </c>
      <c r="AG25" s="15">
        <v>1</v>
      </c>
      <c r="AH25" s="15">
        <v>1</v>
      </c>
      <c r="AI25" s="15" t="s">
        <v>5982</v>
      </c>
      <c r="AJ25" s="15" t="s">
        <v>5982</v>
      </c>
      <c r="AK25" s="15" t="s">
        <v>5982</v>
      </c>
      <c r="AL25" s="15">
        <v>1</v>
      </c>
      <c r="AM25" s="15">
        <v>1</v>
      </c>
      <c r="AN25" s="15">
        <v>1</v>
      </c>
      <c r="AO25"/>
      <c r="AP25" s="15"/>
      <c r="AQ25"/>
      <c r="AR25" s="15"/>
      <c r="AS25" s="15"/>
      <c r="AT25" s="15"/>
      <c r="AU25" s="15"/>
      <c r="AV25" s="15"/>
    </row>
    <row r="26" spans="1:48">
      <c r="A26"/>
      <c r="B26"/>
      <c r="C26"/>
      <c r="D26"/>
      <c r="E26" s="7">
        <v>0.58333333333333337</v>
      </c>
      <c r="F26"/>
      <c r="G26"/>
      <c r="H26" s="15">
        <v>265</v>
      </c>
      <c r="I26" s="15">
        <v>50</v>
      </c>
      <c r="J26" s="15" t="s">
        <v>5982</v>
      </c>
      <c r="K26" s="15" t="s">
        <v>5982</v>
      </c>
      <c r="L26" s="15">
        <v>2</v>
      </c>
      <c r="M26" s="15">
        <v>300</v>
      </c>
      <c r="N26" s="15">
        <v>219</v>
      </c>
      <c r="O26" s="15" t="s">
        <v>5982</v>
      </c>
      <c r="P26"/>
      <c r="Q26"/>
      <c r="R26" s="15"/>
      <c r="S26"/>
      <c r="T26"/>
      <c r="U26" s="15">
        <v>1</v>
      </c>
      <c r="V26" s="15" t="s">
        <v>5982</v>
      </c>
      <c r="W26" s="15" t="s">
        <v>5982</v>
      </c>
      <c r="X26" s="15"/>
      <c r="Y26" s="15" t="s">
        <v>5986</v>
      </c>
      <c r="Z26" s="15" t="s">
        <v>5986</v>
      </c>
      <c r="AA26" s="15">
        <v>60</v>
      </c>
      <c r="AB26" s="15">
        <v>10</v>
      </c>
      <c r="AC26" s="15" t="s">
        <v>5982</v>
      </c>
      <c r="AD26" s="15" t="s">
        <v>5982</v>
      </c>
      <c r="AE26" s="15" t="s">
        <v>5982</v>
      </c>
      <c r="AF26" s="15">
        <v>1</v>
      </c>
      <c r="AG26" s="15">
        <v>1</v>
      </c>
      <c r="AH26" s="15">
        <v>1</v>
      </c>
      <c r="AI26" s="15" t="s">
        <v>5982</v>
      </c>
      <c r="AJ26" s="15" t="s">
        <v>5982</v>
      </c>
      <c r="AK26" s="15" t="s">
        <v>5982</v>
      </c>
      <c r="AL26" s="15">
        <v>1</v>
      </c>
      <c r="AM26" s="15">
        <v>1</v>
      </c>
      <c r="AN26" s="15">
        <v>1</v>
      </c>
      <c r="AO26"/>
      <c r="AP26" s="15">
        <v>1</v>
      </c>
      <c r="AQ26"/>
      <c r="AR26" s="15"/>
      <c r="AS26" s="15"/>
      <c r="AT26" s="15"/>
      <c r="AU26" s="15"/>
      <c r="AV26" s="15"/>
    </row>
    <row r="27" spans="1:48">
      <c r="A27"/>
      <c r="B27"/>
      <c r="C27"/>
      <c r="D27"/>
      <c r="E27" s="7">
        <v>0.58333333333333337</v>
      </c>
      <c r="F27"/>
      <c r="G27"/>
      <c r="H27" s="15">
        <v>361</v>
      </c>
      <c r="I27" s="15"/>
      <c r="J27" s="15" t="s">
        <v>5982</v>
      </c>
      <c r="K27" s="15" t="s">
        <v>5982</v>
      </c>
      <c r="L27" s="15">
        <v>2</v>
      </c>
      <c r="M27" s="15">
        <v>361</v>
      </c>
      <c r="N27" s="15">
        <v>196</v>
      </c>
      <c r="O27" s="15" t="s">
        <v>5986</v>
      </c>
      <c r="P27"/>
      <c r="Q27"/>
      <c r="R27" s="15"/>
      <c r="S27"/>
      <c r="T27"/>
      <c r="U27" s="15">
        <v>1</v>
      </c>
      <c r="V27" s="15" t="s">
        <v>5982</v>
      </c>
      <c r="W27" s="15" t="s">
        <v>5982</v>
      </c>
      <c r="X27" s="15" t="s">
        <v>5986</v>
      </c>
      <c r="Y27" s="15" t="s">
        <v>5986</v>
      </c>
      <c r="Z27" s="15" t="s">
        <v>5986</v>
      </c>
      <c r="AA27" s="15">
        <v>165</v>
      </c>
      <c r="AB27" s="15"/>
      <c r="AC27" s="15" t="s">
        <v>5982</v>
      </c>
      <c r="AD27" s="15" t="s">
        <v>5982</v>
      </c>
      <c r="AE27" s="15" t="s">
        <v>5982</v>
      </c>
      <c r="AF27" s="15">
        <v>1</v>
      </c>
      <c r="AG27" s="15">
        <v>1</v>
      </c>
      <c r="AH27" s="15">
        <v>1</v>
      </c>
      <c r="AI27" s="15" t="s">
        <v>5982</v>
      </c>
      <c r="AJ27" s="15" t="s">
        <v>5982</v>
      </c>
      <c r="AK27" s="15" t="s">
        <v>5982</v>
      </c>
      <c r="AL27" s="15">
        <v>1</v>
      </c>
      <c r="AM27" s="15">
        <v>1</v>
      </c>
      <c r="AN27" s="15">
        <v>1</v>
      </c>
      <c r="AO27"/>
      <c r="AP27" s="15">
        <v>1</v>
      </c>
      <c r="AQ27"/>
      <c r="AR27" s="15"/>
      <c r="AS27" s="15"/>
      <c r="AT27" s="15"/>
      <c r="AU27" s="15"/>
      <c r="AV27" s="15"/>
    </row>
    <row r="28" spans="1:48">
      <c r="A28"/>
      <c r="B28"/>
      <c r="C28"/>
      <c r="D28"/>
      <c r="E28" s="8" t="s">
        <v>6136</v>
      </c>
      <c r="F28"/>
      <c r="G28"/>
      <c r="H28" s="15"/>
      <c r="I28" s="15"/>
      <c r="J28" s="15" t="s">
        <v>5982</v>
      </c>
      <c r="K28" s="15" t="s">
        <v>5982</v>
      </c>
      <c r="L28" s="15">
        <v>2</v>
      </c>
      <c r="M28" s="15">
        <v>245</v>
      </c>
      <c r="N28" s="15">
        <v>80</v>
      </c>
      <c r="O28" s="15" t="s">
        <v>5986</v>
      </c>
      <c r="P28"/>
      <c r="Q28"/>
      <c r="R28" s="15"/>
      <c r="S28"/>
      <c r="T28"/>
      <c r="U28" s="15">
        <v>1</v>
      </c>
      <c r="V28" s="15" t="s">
        <v>5982</v>
      </c>
      <c r="W28" s="15" t="s">
        <v>5982</v>
      </c>
      <c r="X28" s="15" t="s">
        <v>5986</v>
      </c>
      <c r="Y28" s="15" t="s">
        <v>5986</v>
      </c>
      <c r="Z28" s="15" t="s">
        <v>5986</v>
      </c>
      <c r="AA28" s="15"/>
      <c r="AB28" s="15"/>
      <c r="AC28" s="15" t="s">
        <v>5982</v>
      </c>
      <c r="AD28" s="15" t="s">
        <v>5982</v>
      </c>
      <c r="AE28" s="15" t="s">
        <v>5982</v>
      </c>
      <c r="AF28" s="15">
        <v>1</v>
      </c>
      <c r="AG28" s="15">
        <v>1</v>
      </c>
      <c r="AH28" s="15">
        <v>1</v>
      </c>
      <c r="AI28" s="15" t="s">
        <v>5982</v>
      </c>
      <c r="AJ28" s="15" t="s">
        <v>5982</v>
      </c>
      <c r="AK28" s="15" t="s">
        <v>5982</v>
      </c>
      <c r="AL28" s="15">
        <v>1</v>
      </c>
      <c r="AM28" s="15">
        <v>1</v>
      </c>
      <c r="AN28" s="15">
        <v>1</v>
      </c>
      <c r="AO28"/>
      <c r="AP28" s="15"/>
      <c r="AQ28"/>
      <c r="AR28" s="15"/>
      <c r="AS28" s="15"/>
      <c r="AT28" s="15"/>
      <c r="AU28" s="15"/>
      <c r="AV28" s="15"/>
    </row>
    <row r="29" spans="1:48">
      <c r="A29"/>
      <c r="B29"/>
      <c r="C29"/>
      <c r="D29"/>
      <c r="E29" s="8" t="s">
        <v>6089</v>
      </c>
      <c r="F29"/>
      <c r="G29"/>
      <c r="H29" s="15">
        <v>1035</v>
      </c>
      <c r="I29" s="15"/>
      <c r="J29" s="15" t="s">
        <v>5982</v>
      </c>
      <c r="K29" s="15" t="s">
        <v>5982</v>
      </c>
      <c r="L29" s="15">
        <v>2</v>
      </c>
      <c r="M29" s="15">
        <v>1020</v>
      </c>
      <c r="N29" s="15">
        <v>656</v>
      </c>
      <c r="O29" s="15" t="s">
        <v>5986</v>
      </c>
      <c r="P29"/>
      <c r="Q29"/>
      <c r="R29" s="15"/>
      <c r="S29"/>
      <c r="T29"/>
      <c r="U29" s="15">
        <v>1</v>
      </c>
      <c r="V29" s="15" t="s">
        <v>5982</v>
      </c>
      <c r="W29" s="15" t="s">
        <v>5982</v>
      </c>
      <c r="X29" s="15" t="s">
        <v>5986</v>
      </c>
      <c r="Y29" s="15" t="s">
        <v>5986</v>
      </c>
      <c r="Z29" s="15" t="s">
        <v>5986</v>
      </c>
      <c r="AA29" s="15">
        <v>190</v>
      </c>
      <c r="AB29" s="15"/>
      <c r="AC29" s="15" t="s">
        <v>5982</v>
      </c>
      <c r="AD29" s="15" t="s">
        <v>5982</v>
      </c>
      <c r="AE29" s="15" t="s">
        <v>5982</v>
      </c>
      <c r="AF29" s="15">
        <v>1</v>
      </c>
      <c r="AG29" s="15">
        <v>1</v>
      </c>
      <c r="AH29" s="15">
        <v>1</v>
      </c>
      <c r="AI29" s="15" t="s">
        <v>5982</v>
      </c>
      <c r="AJ29" s="15" t="s">
        <v>5982</v>
      </c>
      <c r="AK29" s="15" t="s">
        <v>5982</v>
      </c>
      <c r="AL29" s="15">
        <v>1</v>
      </c>
      <c r="AM29" s="15">
        <v>1</v>
      </c>
      <c r="AN29" s="15">
        <v>1</v>
      </c>
      <c r="AO29"/>
      <c r="AP29" s="15">
        <v>1</v>
      </c>
      <c r="AQ29"/>
      <c r="AR29" s="15"/>
      <c r="AS29" s="15"/>
      <c r="AT29" s="15"/>
      <c r="AU29" s="15"/>
      <c r="AV29" s="15"/>
    </row>
    <row r="30" spans="1:48">
      <c r="A30"/>
      <c r="B30"/>
      <c r="C30"/>
      <c r="D30"/>
      <c r="E30" s="8" t="s">
        <v>6076</v>
      </c>
      <c r="F30"/>
      <c r="G30"/>
      <c r="H30" s="15">
        <v>333</v>
      </c>
      <c r="I30" s="15">
        <v>165</v>
      </c>
      <c r="J30" s="15" t="s">
        <v>5982</v>
      </c>
      <c r="K30" s="15" t="s">
        <v>5982</v>
      </c>
      <c r="L30" s="15">
        <v>2</v>
      </c>
      <c r="M30" s="15">
        <v>350</v>
      </c>
      <c r="N30" s="15">
        <v>184</v>
      </c>
      <c r="O30" s="15" t="s">
        <v>5986</v>
      </c>
      <c r="P30"/>
      <c r="Q30"/>
      <c r="R30" s="15"/>
      <c r="S30"/>
      <c r="T30"/>
      <c r="U30" s="15"/>
      <c r="V30" s="15" t="s">
        <v>5982</v>
      </c>
      <c r="W30" s="15" t="s">
        <v>5982</v>
      </c>
      <c r="X30" s="15" t="s">
        <v>5986</v>
      </c>
      <c r="Y30" s="15" t="s">
        <v>5986</v>
      </c>
      <c r="Z30" s="15" t="s">
        <v>5986</v>
      </c>
      <c r="AA30" s="15">
        <v>63</v>
      </c>
      <c r="AB30" s="15">
        <v>2</v>
      </c>
      <c r="AC30" s="15" t="s">
        <v>5982</v>
      </c>
      <c r="AD30" s="15" t="s">
        <v>5982</v>
      </c>
      <c r="AE30" s="15" t="s">
        <v>5982</v>
      </c>
      <c r="AF30" s="15">
        <v>1</v>
      </c>
      <c r="AG30" s="15">
        <v>1</v>
      </c>
      <c r="AH30" s="15">
        <v>1</v>
      </c>
      <c r="AI30" s="15" t="s">
        <v>5982</v>
      </c>
      <c r="AJ30" s="15" t="s">
        <v>5982</v>
      </c>
      <c r="AK30" s="15" t="s">
        <v>5982</v>
      </c>
      <c r="AL30" s="15">
        <v>1</v>
      </c>
      <c r="AM30" s="15">
        <v>1</v>
      </c>
      <c r="AN30" s="15">
        <v>1</v>
      </c>
      <c r="AO30"/>
      <c r="AP30" s="15"/>
      <c r="AQ30"/>
      <c r="AR30" s="15"/>
      <c r="AS30" s="15"/>
      <c r="AT30" s="15"/>
      <c r="AU30" s="15"/>
      <c r="AV30" s="15"/>
    </row>
    <row r="31" spans="1:48">
      <c r="A31"/>
      <c r="B31"/>
      <c r="C31"/>
      <c r="D31"/>
      <c r="E31" s="8" t="s">
        <v>6137</v>
      </c>
      <c r="F31"/>
      <c r="G31"/>
      <c r="H31" s="15">
        <v>760</v>
      </c>
      <c r="I31" s="15">
        <v>366</v>
      </c>
      <c r="J31" s="15" t="s">
        <v>5982</v>
      </c>
      <c r="K31" s="15" t="s">
        <v>5982</v>
      </c>
      <c r="L31" s="15">
        <v>2</v>
      </c>
      <c r="M31" s="15">
        <v>1000</v>
      </c>
      <c r="N31" s="15">
        <v>372</v>
      </c>
      <c r="O31" s="15" t="s">
        <v>5986</v>
      </c>
      <c r="P31"/>
      <c r="Q31"/>
      <c r="R31" s="15"/>
      <c r="S31"/>
      <c r="T31"/>
      <c r="U31" s="15">
        <v>1</v>
      </c>
      <c r="V31" s="15" t="s">
        <v>5982</v>
      </c>
      <c r="W31" s="15" t="s">
        <v>5982</v>
      </c>
      <c r="X31" s="15" t="s">
        <v>5986</v>
      </c>
      <c r="Y31" s="15" t="s">
        <v>5986</v>
      </c>
      <c r="Z31" s="15" t="s">
        <v>5986</v>
      </c>
      <c r="AA31" s="15">
        <v>311</v>
      </c>
      <c r="AB31" s="15">
        <v>317</v>
      </c>
      <c r="AC31" s="15" t="s">
        <v>5982</v>
      </c>
      <c r="AD31" s="15" t="s">
        <v>5982</v>
      </c>
      <c r="AE31" s="15" t="s">
        <v>5982</v>
      </c>
      <c r="AF31" s="15">
        <v>1</v>
      </c>
      <c r="AG31" s="15">
        <v>1</v>
      </c>
      <c r="AH31" s="15">
        <v>1</v>
      </c>
      <c r="AI31" s="15" t="s">
        <v>5982</v>
      </c>
      <c r="AJ31" s="15" t="s">
        <v>5982</v>
      </c>
      <c r="AK31" s="15" t="s">
        <v>5982</v>
      </c>
      <c r="AL31" s="15" t="s">
        <v>771</v>
      </c>
      <c r="AM31" s="15" t="s">
        <v>771</v>
      </c>
      <c r="AN31" s="15" t="s">
        <v>771</v>
      </c>
      <c r="AO31"/>
      <c r="AP31" s="15"/>
      <c r="AQ31"/>
      <c r="AR31" s="15"/>
      <c r="AS31" s="15"/>
      <c r="AT31" s="15"/>
      <c r="AU31" s="15"/>
      <c r="AV31" s="15"/>
    </row>
    <row r="32" spans="1:48">
      <c r="A32"/>
      <c r="B32"/>
      <c r="C32"/>
      <c r="D32"/>
      <c r="E32" s="8" t="s">
        <v>6091</v>
      </c>
      <c r="F32"/>
      <c r="G32"/>
      <c r="H32" s="15">
        <v>589</v>
      </c>
      <c r="I32" s="15">
        <v>103</v>
      </c>
      <c r="J32" s="15" t="s">
        <v>5982</v>
      </c>
      <c r="K32" s="15" t="s">
        <v>5982</v>
      </c>
      <c r="L32" s="15">
        <v>2</v>
      </c>
      <c r="M32" s="15">
        <v>590</v>
      </c>
      <c r="N32" s="15">
        <v>309</v>
      </c>
      <c r="O32" s="15"/>
      <c r="P32"/>
      <c r="Q32"/>
      <c r="R32" s="15"/>
      <c r="S32"/>
      <c r="T32"/>
      <c r="U32" s="15">
        <v>1</v>
      </c>
      <c r="V32" s="15" t="s">
        <v>5982</v>
      </c>
      <c r="W32" s="15" t="s">
        <v>5982</v>
      </c>
      <c r="X32" s="15" t="s">
        <v>5986</v>
      </c>
      <c r="Y32" s="15" t="s">
        <v>5986</v>
      </c>
      <c r="Z32" s="15" t="s">
        <v>5986</v>
      </c>
      <c r="AA32" s="15">
        <v>268</v>
      </c>
      <c r="AB32" s="15">
        <v>13</v>
      </c>
      <c r="AC32" s="15" t="s">
        <v>5986</v>
      </c>
      <c r="AD32" s="15" t="s">
        <v>5982</v>
      </c>
      <c r="AE32" s="15" t="s">
        <v>5982</v>
      </c>
      <c r="AF32" s="15"/>
      <c r="AG32" s="15">
        <v>1</v>
      </c>
      <c r="AH32" s="15">
        <v>1</v>
      </c>
      <c r="AI32" s="15" t="s">
        <v>5986</v>
      </c>
      <c r="AJ32" s="15" t="s">
        <v>5982</v>
      </c>
      <c r="AK32" s="15" t="s">
        <v>5982</v>
      </c>
      <c r="AL32" s="15"/>
      <c r="AM32" s="15">
        <v>1</v>
      </c>
      <c r="AN32" s="15">
        <v>1</v>
      </c>
      <c r="AO32"/>
      <c r="AP32" s="15">
        <v>1</v>
      </c>
      <c r="AQ32"/>
      <c r="AR32" s="15"/>
      <c r="AS32" s="15"/>
      <c r="AT32" s="15"/>
      <c r="AU32" s="15"/>
      <c r="AV32" s="15"/>
    </row>
    <row r="33" spans="1:48">
      <c r="A33"/>
      <c r="B33"/>
      <c r="C33"/>
      <c r="D33"/>
      <c r="E33" s="8" t="s">
        <v>6077</v>
      </c>
      <c r="F33"/>
      <c r="G33"/>
      <c r="H33" s="15">
        <v>475</v>
      </c>
      <c r="I33" s="15">
        <v>200</v>
      </c>
      <c r="J33" s="15" t="s">
        <v>5982</v>
      </c>
      <c r="K33" s="15" t="s">
        <v>5982</v>
      </c>
      <c r="L33" s="15">
        <v>2</v>
      </c>
      <c r="M33" s="15">
        <v>350</v>
      </c>
      <c r="N33" s="15">
        <v>85</v>
      </c>
      <c r="O33" s="15" t="s">
        <v>5982</v>
      </c>
      <c r="P33"/>
      <c r="Q33"/>
      <c r="R33" s="15"/>
      <c r="S33"/>
      <c r="T33"/>
      <c r="U33" s="15">
        <v>1</v>
      </c>
      <c r="V33" s="15" t="s">
        <v>5982</v>
      </c>
      <c r="W33" s="15" t="s">
        <v>5982</v>
      </c>
      <c r="X33" s="15"/>
      <c r="Y33" s="15" t="s">
        <v>5986</v>
      </c>
      <c r="Z33" s="15" t="s">
        <v>5986</v>
      </c>
      <c r="AA33" s="15">
        <v>10</v>
      </c>
      <c r="AB33" s="15">
        <v>255</v>
      </c>
      <c r="AC33" s="15" t="s">
        <v>5986</v>
      </c>
      <c r="AD33" s="15" t="s">
        <v>5986</v>
      </c>
      <c r="AE33" s="15" t="s">
        <v>5982</v>
      </c>
      <c r="AF33" s="15"/>
      <c r="AG33" s="15"/>
      <c r="AH33" s="15">
        <v>1</v>
      </c>
      <c r="AI33" s="15" t="s">
        <v>5986</v>
      </c>
      <c r="AJ33" s="15" t="s">
        <v>5986</v>
      </c>
      <c r="AK33" s="15" t="s">
        <v>5982</v>
      </c>
      <c r="AL33" s="15"/>
      <c r="AM33" s="15"/>
      <c r="AN33" s="15">
        <v>1</v>
      </c>
      <c r="AO33"/>
      <c r="AP33" s="15">
        <v>1</v>
      </c>
      <c r="AQ33"/>
      <c r="AR33" s="15"/>
      <c r="AS33" s="15"/>
      <c r="AT33" s="15"/>
      <c r="AU33" s="15"/>
      <c r="AV33" s="15"/>
    </row>
    <row r="34" spans="1:48">
      <c r="A34"/>
      <c r="B34"/>
      <c r="C34"/>
      <c r="D34"/>
      <c r="E34" s="8" t="s">
        <v>6138</v>
      </c>
      <c r="F34"/>
      <c r="G34"/>
      <c r="H34" s="15">
        <v>106</v>
      </c>
      <c r="I34" s="15">
        <v>24</v>
      </c>
      <c r="J34" s="15" t="s">
        <v>5982</v>
      </c>
      <c r="K34" s="15" t="s">
        <v>5982</v>
      </c>
      <c r="L34" s="15">
        <v>2</v>
      </c>
      <c r="M34" s="15">
        <v>100</v>
      </c>
      <c r="N34" s="15">
        <v>19</v>
      </c>
      <c r="O34" s="15"/>
      <c r="P34"/>
      <c r="Q34"/>
      <c r="R34" s="15"/>
      <c r="S34"/>
      <c r="T34"/>
      <c r="U34" s="15">
        <v>1</v>
      </c>
      <c r="V34" s="15" t="s">
        <v>5982</v>
      </c>
      <c r="W34" s="15" t="s">
        <v>5982</v>
      </c>
      <c r="X34" s="15" t="s">
        <v>5986</v>
      </c>
      <c r="Y34" s="15" t="s">
        <v>5986</v>
      </c>
      <c r="Z34" s="15" t="s">
        <v>5986</v>
      </c>
      <c r="AA34" s="15">
        <v>63</v>
      </c>
      <c r="AB34" s="15">
        <v>26</v>
      </c>
      <c r="AC34" s="15" t="s">
        <v>5982</v>
      </c>
      <c r="AD34" s="15" t="s">
        <v>5982</v>
      </c>
      <c r="AE34" s="15" t="s">
        <v>5986</v>
      </c>
      <c r="AF34" s="15">
        <v>1</v>
      </c>
      <c r="AG34" s="15">
        <v>1</v>
      </c>
      <c r="AH34" s="15"/>
      <c r="AI34" s="15" t="s">
        <v>5982</v>
      </c>
      <c r="AJ34" s="15" t="s">
        <v>5982</v>
      </c>
      <c r="AK34" s="15" t="s">
        <v>5986</v>
      </c>
      <c r="AL34" s="15">
        <v>1</v>
      </c>
      <c r="AM34" s="15">
        <v>1</v>
      </c>
      <c r="AN34" s="15"/>
      <c r="AO34"/>
      <c r="AP34" s="15"/>
      <c r="AQ34"/>
      <c r="AR34" s="15"/>
      <c r="AS34" s="15"/>
      <c r="AT34" s="15"/>
      <c r="AU34" s="15"/>
      <c r="AV34" s="15"/>
    </row>
    <row r="35" spans="1:48">
      <c r="A35"/>
      <c r="B35"/>
      <c r="C35"/>
      <c r="D35"/>
      <c r="E35" s="8" t="s">
        <v>6066</v>
      </c>
      <c r="F35"/>
      <c r="G35"/>
      <c r="H35" s="15">
        <v>182</v>
      </c>
      <c r="I35" s="15">
        <v>116</v>
      </c>
      <c r="J35" s="15" t="s">
        <v>5982</v>
      </c>
      <c r="K35" s="15" t="s">
        <v>5982</v>
      </c>
      <c r="L35" s="15">
        <v>2</v>
      </c>
      <c r="M35" s="15">
        <v>150</v>
      </c>
      <c r="N35" s="15">
        <v>37</v>
      </c>
      <c r="O35" s="15" t="s">
        <v>5982</v>
      </c>
      <c r="P35"/>
      <c r="Q35"/>
      <c r="R35" s="15"/>
      <c r="S35"/>
      <c r="T35"/>
      <c r="U35" s="15">
        <v>1</v>
      </c>
      <c r="V35" s="15" t="s">
        <v>5982</v>
      </c>
      <c r="W35" s="15" t="s">
        <v>5982</v>
      </c>
      <c r="X35" s="15" t="s">
        <v>5986</v>
      </c>
      <c r="Y35" s="15" t="s">
        <v>5986</v>
      </c>
      <c r="Z35" s="15" t="s">
        <v>5986</v>
      </c>
      <c r="AA35" s="15">
        <v>113</v>
      </c>
      <c r="AB35" s="15">
        <v>20</v>
      </c>
      <c r="AC35" s="15" t="s">
        <v>5982</v>
      </c>
      <c r="AD35" s="15" t="s">
        <v>5982</v>
      </c>
      <c r="AE35" s="15" t="s">
        <v>5982</v>
      </c>
      <c r="AF35" s="15">
        <v>1</v>
      </c>
      <c r="AG35" s="15">
        <v>1</v>
      </c>
      <c r="AH35" s="15">
        <v>1</v>
      </c>
      <c r="AI35" s="15" t="s">
        <v>5986</v>
      </c>
      <c r="AJ35" s="15" t="s">
        <v>5982</v>
      </c>
      <c r="AK35" s="15" t="s">
        <v>5982</v>
      </c>
      <c r="AL35" s="15">
        <v>1</v>
      </c>
      <c r="AM35" s="15">
        <v>1</v>
      </c>
      <c r="AN35" s="15">
        <v>1</v>
      </c>
      <c r="AO35"/>
      <c r="AP35" s="15">
        <v>1</v>
      </c>
      <c r="AQ35"/>
      <c r="AR35" s="15"/>
      <c r="AS35" s="15"/>
      <c r="AT35" s="15"/>
      <c r="AU35" s="15"/>
      <c r="AV35" s="15"/>
    </row>
    <row r="36" spans="1:48">
      <c r="A36"/>
      <c r="B36"/>
      <c r="C36"/>
      <c r="D36"/>
      <c r="E36" s="7">
        <v>0.625</v>
      </c>
      <c r="F36"/>
      <c r="G36"/>
      <c r="H36" s="15">
        <v>541</v>
      </c>
      <c r="I36" s="15">
        <v>110</v>
      </c>
      <c r="J36" s="15" t="s">
        <v>5982</v>
      </c>
      <c r="K36" s="15" t="s">
        <v>5982</v>
      </c>
      <c r="L36" s="15">
        <v>2</v>
      </c>
      <c r="M36" s="15">
        <v>535</v>
      </c>
      <c r="N36" s="15">
        <v>425</v>
      </c>
      <c r="O36" s="15" t="s">
        <v>5986</v>
      </c>
      <c r="P36"/>
      <c r="Q36"/>
      <c r="R36" s="15"/>
      <c r="S36"/>
      <c r="T36"/>
      <c r="U36" s="15">
        <v>1</v>
      </c>
      <c r="V36" s="15" t="s">
        <v>5982</v>
      </c>
      <c r="W36" s="15" t="s">
        <v>5982</v>
      </c>
      <c r="X36" s="15" t="s">
        <v>5986</v>
      </c>
      <c r="Y36" s="15" t="s">
        <v>5986</v>
      </c>
      <c r="Z36" s="15" t="s">
        <v>5986</v>
      </c>
      <c r="AA36" s="15">
        <v>110</v>
      </c>
      <c r="AB36" s="15">
        <v>0</v>
      </c>
      <c r="AC36" s="15" t="s">
        <v>5982</v>
      </c>
      <c r="AD36" s="15" t="s">
        <v>5982</v>
      </c>
      <c r="AE36" s="15" t="s">
        <v>5982</v>
      </c>
      <c r="AF36" s="15">
        <v>1</v>
      </c>
      <c r="AG36" s="15">
        <v>1</v>
      </c>
      <c r="AH36" s="15">
        <v>1</v>
      </c>
      <c r="AI36" s="15" t="s">
        <v>5982</v>
      </c>
      <c r="AJ36" s="15" t="s">
        <v>5982</v>
      </c>
      <c r="AK36" s="15" t="s">
        <v>5982</v>
      </c>
      <c r="AL36" s="15">
        <v>1</v>
      </c>
      <c r="AM36" s="15">
        <v>1</v>
      </c>
      <c r="AN36" s="15">
        <v>1</v>
      </c>
      <c r="AO36"/>
      <c r="AP36" s="15">
        <v>1</v>
      </c>
      <c r="AQ36"/>
      <c r="AR36" s="15"/>
      <c r="AS36" s="15"/>
      <c r="AT36" s="15"/>
      <c r="AU36" s="15"/>
      <c r="AV36" s="15"/>
    </row>
    <row r="37" spans="1:48">
      <c r="A37"/>
      <c r="B37"/>
      <c r="C37"/>
      <c r="D37"/>
      <c r="E37" s="8" t="s">
        <v>6139</v>
      </c>
      <c r="F37"/>
      <c r="G37"/>
      <c r="H37" s="15">
        <v>264</v>
      </c>
      <c r="I37" s="15">
        <v>124</v>
      </c>
      <c r="J37" s="15" t="s">
        <v>5982</v>
      </c>
      <c r="K37" s="15" t="s">
        <v>5982</v>
      </c>
      <c r="L37" s="15">
        <v>2</v>
      </c>
      <c r="M37" s="15">
        <v>100</v>
      </c>
      <c r="N37" s="15">
        <v>90</v>
      </c>
      <c r="O37" s="15" t="s">
        <v>5982</v>
      </c>
      <c r="P37"/>
      <c r="Q37"/>
      <c r="R37" s="15"/>
      <c r="S37"/>
      <c r="T37"/>
      <c r="U37" s="15">
        <v>1</v>
      </c>
      <c r="V37" s="15" t="s">
        <v>5982</v>
      </c>
      <c r="W37" s="15" t="s">
        <v>5982</v>
      </c>
      <c r="X37" s="15" t="s">
        <v>5986</v>
      </c>
      <c r="Y37" s="15" t="s">
        <v>5986</v>
      </c>
      <c r="Z37" s="15" t="s">
        <v>5986</v>
      </c>
      <c r="AA37" s="15">
        <v>10</v>
      </c>
      <c r="AB37" s="15">
        <v>0</v>
      </c>
      <c r="AC37" s="15" t="s">
        <v>5982</v>
      </c>
      <c r="AD37" s="15" t="s">
        <v>5982</v>
      </c>
      <c r="AE37" s="15" t="s">
        <v>5982</v>
      </c>
      <c r="AF37" s="15">
        <v>1</v>
      </c>
      <c r="AG37" s="15">
        <v>1</v>
      </c>
      <c r="AH37" s="15">
        <v>1</v>
      </c>
      <c r="AI37" s="15" t="s">
        <v>5982</v>
      </c>
      <c r="AJ37" s="15" t="s">
        <v>5986</v>
      </c>
      <c r="AK37" s="15" t="s">
        <v>5982</v>
      </c>
      <c r="AL37" s="15">
        <v>1</v>
      </c>
      <c r="AM37" s="15">
        <v>1</v>
      </c>
      <c r="AN37" s="15">
        <v>1</v>
      </c>
      <c r="AO37"/>
      <c r="AP37" s="15">
        <v>1</v>
      </c>
      <c r="AQ37"/>
      <c r="AR37" s="15"/>
      <c r="AS37" s="15"/>
      <c r="AT37" s="15"/>
      <c r="AU37" s="15"/>
      <c r="AV37" s="15"/>
    </row>
    <row r="38" spans="1:48">
      <c r="A38"/>
      <c r="B38"/>
      <c r="C38"/>
      <c r="D38"/>
      <c r="E38" s="8" t="s">
        <v>6093</v>
      </c>
      <c r="F38"/>
      <c r="G38"/>
      <c r="H38" s="15">
        <v>1100</v>
      </c>
      <c r="I38" s="15">
        <v>495</v>
      </c>
      <c r="J38" s="15" t="s">
        <v>5982</v>
      </c>
      <c r="K38" s="15" t="s">
        <v>5982</v>
      </c>
      <c r="L38" s="15">
        <v>2</v>
      </c>
      <c r="M38" s="15">
        <v>450</v>
      </c>
      <c r="N38" s="15">
        <v>132</v>
      </c>
      <c r="O38" s="15" t="s">
        <v>5982</v>
      </c>
      <c r="P38"/>
      <c r="Q38"/>
      <c r="R38" s="15"/>
      <c r="S38"/>
      <c r="T38"/>
      <c r="U38" s="15">
        <v>1</v>
      </c>
      <c r="V38" s="15" t="s">
        <v>5982</v>
      </c>
      <c r="W38" s="15" t="s">
        <v>5982</v>
      </c>
      <c r="X38" s="15" t="s">
        <v>5986</v>
      </c>
      <c r="Y38" s="15" t="s">
        <v>5986</v>
      </c>
      <c r="Z38" s="15" t="s">
        <v>5986</v>
      </c>
      <c r="AA38" s="15">
        <v>318</v>
      </c>
      <c r="AB38" s="15">
        <v>0</v>
      </c>
      <c r="AC38" s="15" t="s">
        <v>5982</v>
      </c>
      <c r="AD38" s="15" t="s">
        <v>5982</v>
      </c>
      <c r="AE38" s="15" t="s">
        <v>5982</v>
      </c>
      <c r="AF38" s="15">
        <v>1</v>
      </c>
      <c r="AG38" s="15">
        <v>1</v>
      </c>
      <c r="AH38" s="15">
        <v>1</v>
      </c>
      <c r="AI38" s="15" t="s">
        <v>5982</v>
      </c>
      <c r="AJ38" s="15" t="s">
        <v>5982</v>
      </c>
      <c r="AK38" s="15" t="s">
        <v>5982</v>
      </c>
      <c r="AL38" s="15">
        <v>1</v>
      </c>
      <c r="AM38" s="15">
        <v>1</v>
      </c>
      <c r="AN38" s="15">
        <v>1</v>
      </c>
      <c r="AO38"/>
      <c r="AP38" s="15">
        <v>1</v>
      </c>
      <c r="AQ38"/>
      <c r="AR38" s="15"/>
      <c r="AS38" s="15"/>
      <c r="AT38" s="15"/>
      <c r="AU38" s="15"/>
      <c r="AV38" s="15"/>
    </row>
    <row r="39" spans="1:48">
      <c r="A39"/>
      <c r="B39"/>
      <c r="C39"/>
      <c r="D39"/>
      <c r="E39" s="8" t="s">
        <v>6140</v>
      </c>
      <c r="F39"/>
      <c r="G39"/>
      <c r="H39" s="15">
        <v>799</v>
      </c>
      <c r="I39" s="15">
        <v>150</v>
      </c>
      <c r="J39" s="15" t="s">
        <v>5982</v>
      </c>
      <c r="K39" s="15" t="s">
        <v>5982</v>
      </c>
      <c r="L39" s="15">
        <v>2</v>
      </c>
      <c r="M39" s="15">
        <v>688</v>
      </c>
      <c r="N39" s="15">
        <v>613</v>
      </c>
      <c r="O39" s="15" t="s">
        <v>5982</v>
      </c>
      <c r="P39"/>
      <c r="Q39"/>
      <c r="R39" s="15"/>
      <c r="S39"/>
      <c r="T39"/>
      <c r="U39" s="15">
        <v>1</v>
      </c>
      <c r="V39" s="15" t="s">
        <v>5982</v>
      </c>
      <c r="W39" s="15" t="s">
        <v>5982</v>
      </c>
      <c r="X39" s="15" t="s">
        <v>5986</v>
      </c>
      <c r="Y39" s="15" t="s">
        <v>5986</v>
      </c>
      <c r="Z39" s="15" t="s">
        <v>5986</v>
      </c>
      <c r="AA39" s="15">
        <v>75</v>
      </c>
      <c r="AB39" s="15">
        <v>0</v>
      </c>
      <c r="AC39" s="15" t="s">
        <v>5982</v>
      </c>
      <c r="AD39" s="15" t="s">
        <v>5982</v>
      </c>
      <c r="AE39" s="15" t="s">
        <v>5982</v>
      </c>
      <c r="AF39" s="15">
        <v>1</v>
      </c>
      <c r="AG39" s="15">
        <v>1</v>
      </c>
      <c r="AH39" s="15">
        <v>1</v>
      </c>
      <c r="AI39" s="15" t="s">
        <v>5982</v>
      </c>
      <c r="AJ39" s="15" t="s">
        <v>5982</v>
      </c>
      <c r="AK39" s="15" t="s">
        <v>5982</v>
      </c>
      <c r="AL39" s="15">
        <v>1</v>
      </c>
      <c r="AM39" s="15">
        <v>1</v>
      </c>
      <c r="AN39" s="15">
        <v>1</v>
      </c>
      <c r="AO39"/>
      <c r="AP39" s="15"/>
      <c r="AQ39"/>
      <c r="AR39" s="15"/>
      <c r="AS39" s="15"/>
      <c r="AT39" s="15"/>
      <c r="AU39" s="15"/>
      <c r="AV39" s="15"/>
    </row>
    <row r="40" spans="1:48">
      <c r="A40"/>
      <c r="B40"/>
      <c r="C40"/>
      <c r="D40"/>
      <c r="E40" s="7">
        <v>0.54166666666666663</v>
      </c>
      <c r="F40"/>
      <c r="G40"/>
      <c r="H40" s="15">
        <v>203</v>
      </c>
      <c r="I40" s="15">
        <v>125</v>
      </c>
      <c r="J40" s="15" t="s">
        <v>5982</v>
      </c>
      <c r="K40" s="15" t="s">
        <v>5982</v>
      </c>
      <c r="L40" s="15">
        <v>2</v>
      </c>
      <c r="M40" s="15">
        <v>200</v>
      </c>
      <c r="N40" s="15">
        <v>153</v>
      </c>
      <c r="O40" s="15" t="s">
        <v>5982</v>
      </c>
      <c r="P40"/>
      <c r="Q40"/>
      <c r="R40" s="15"/>
      <c r="S40"/>
      <c r="T40"/>
      <c r="U40" s="15">
        <v>1</v>
      </c>
      <c r="V40" s="15" t="s">
        <v>5982</v>
      </c>
      <c r="W40" s="15"/>
      <c r="X40" s="15" t="s">
        <v>5982</v>
      </c>
      <c r="Y40" s="15" t="s">
        <v>5986</v>
      </c>
      <c r="Z40" s="15" t="s">
        <v>5986</v>
      </c>
      <c r="AA40" s="15">
        <v>47</v>
      </c>
      <c r="AB40" s="15">
        <v>1125</v>
      </c>
      <c r="AC40" s="15" t="s">
        <v>5982</v>
      </c>
      <c r="AD40" s="15" t="s">
        <v>5982</v>
      </c>
      <c r="AE40" s="15" t="s">
        <v>5982</v>
      </c>
      <c r="AF40" s="15">
        <v>1</v>
      </c>
      <c r="AG40" s="15">
        <v>1</v>
      </c>
      <c r="AH40" s="15">
        <v>1</v>
      </c>
      <c r="AI40" s="15" t="s">
        <v>5986</v>
      </c>
      <c r="AJ40" s="15"/>
      <c r="AK40" s="15"/>
      <c r="AL40" s="15"/>
      <c r="AM40" s="15"/>
      <c r="AN40" s="15"/>
      <c r="AO40"/>
      <c r="AP40" s="15">
        <v>1</v>
      </c>
      <c r="AQ40"/>
      <c r="AR40" s="15"/>
      <c r="AS40" s="15"/>
      <c r="AT40" s="15"/>
      <c r="AU40" s="15"/>
      <c r="AV40" s="15"/>
    </row>
    <row r="41" spans="1:48">
      <c r="A41"/>
      <c r="B41"/>
      <c r="C41"/>
      <c r="D41"/>
      <c r="E41" s="7">
        <v>0.45833333333333331</v>
      </c>
      <c r="F41"/>
      <c r="G41"/>
      <c r="H41" s="15">
        <v>358</v>
      </c>
      <c r="I41" s="15"/>
      <c r="J41" s="15" t="s">
        <v>5982</v>
      </c>
      <c r="K41" s="15" t="s">
        <v>5982</v>
      </c>
      <c r="L41" s="15">
        <v>2</v>
      </c>
      <c r="M41" s="15">
        <v>350</v>
      </c>
      <c r="N41" s="15">
        <v>0</v>
      </c>
      <c r="O41" s="15" t="s">
        <v>5986</v>
      </c>
      <c r="P41"/>
      <c r="Q41"/>
      <c r="R41" s="15"/>
      <c r="S41"/>
      <c r="T41"/>
      <c r="U41" s="15">
        <v>1</v>
      </c>
      <c r="V41" s="15" t="s">
        <v>5982</v>
      </c>
      <c r="W41" s="15" t="s">
        <v>5982</v>
      </c>
      <c r="X41" s="15" t="s">
        <v>5986</v>
      </c>
      <c r="Y41" s="15" t="s">
        <v>5986</v>
      </c>
      <c r="Z41" s="15" t="s">
        <v>5986</v>
      </c>
      <c r="AA41" s="15">
        <v>250</v>
      </c>
      <c r="AB41" s="15">
        <v>200</v>
      </c>
      <c r="AC41" s="15" t="s">
        <v>5982</v>
      </c>
      <c r="AD41" s="15" t="s">
        <v>5982</v>
      </c>
      <c r="AE41" s="15" t="s">
        <v>5982</v>
      </c>
      <c r="AF41" s="15">
        <v>1</v>
      </c>
      <c r="AG41" s="15">
        <v>1</v>
      </c>
      <c r="AH41" s="15">
        <v>1</v>
      </c>
      <c r="AI41" s="15" t="s">
        <v>5982</v>
      </c>
      <c r="AJ41" s="15" t="s">
        <v>5982</v>
      </c>
      <c r="AK41" s="15" t="s">
        <v>5982</v>
      </c>
      <c r="AL41" s="15">
        <v>3</v>
      </c>
      <c r="AM41" s="15">
        <v>3</v>
      </c>
      <c r="AN41" s="15">
        <v>3</v>
      </c>
      <c r="AO41"/>
      <c r="AP41" s="15"/>
      <c r="AQ41"/>
      <c r="AR41" s="15"/>
      <c r="AS41" s="15"/>
      <c r="AT41" s="15"/>
      <c r="AU41" s="15"/>
      <c r="AV41" s="15"/>
    </row>
    <row r="42" spans="1:48">
      <c r="A42"/>
      <c r="B42"/>
      <c r="C42"/>
      <c r="D42"/>
      <c r="E42" s="7">
        <v>0.5625</v>
      </c>
      <c r="F42"/>
      <c r="G42"/>
      <c r="H42" s="15">
        <v>455</v>
      </c>
      <c r="I42" s="15"/>
      <c r="J42" s="15" t="s">
        <v>5982</v>
      </c>
      <c r="K42" s="15" t="s">
        <v>5982</v>
      </c>
      <c r="L42" s="15">
        <v>2</v>
      </c>
      <c r="M42" s="15">
        <v>450</v>
      </c>
      <c r="N42" s="15">
        <v>200</v>
      </c>
      <c r="O42" s="15" t="s">
        <v>5982</v>
      </c>
      <c r="P42"/>
      <c r="Q42"/>
      <c r="R42" s="15"/>
      <c r="S42"/>
      <c r="T42"/>
      <c r="U42" s="15">
        <v>1</v>
      </c>
      <c r="V42" s="15" t="s">
        <v>5982</v>
      </c>
      <c r="W42" s="15" t="s">
        <v>5982</v>
      </c>
      <c r="X42" s="15" t="s">
        <v>5986</v>
      </c>
      <c r="Y42" s="15" t="s">
        <v>5986</v>
      </c>
      <c r="Z42" s="15" t="s">
        <v>5986</v>
      </c>
      <c r="AA42" s="15">
        <v>150</v>
      </c>
      <c r="AB42" s="15">
        <v>100</v>
      </c>
      <c r="AC42" s="15" t="s">
        <v>5982</v>
      </c>
      <c r="AD42" s="15" t="s">
        <v>5982</v>
      </c>
      <c r="AE42" s="15" t="s">
        <v>5982</v>
      </c>
      <c r="AF42" s="15">
        <v>1</v>
      </c>
      <c r="AG42" s="15">
        <v>1</v>
      </c>
      <c r="AH42" s="15">
        <v>1</v>
      </c>
      <c r="AI42" s="15" t="s">
        <v>5982</v>
      </c>
      <c r="AJ42" s="15" t="s">
        <v>5982</v>
      </c>
      <c r="AK42" s="15" t="s">
        <v>5982</v>
      </c>
      <c r="AL42" s="15">
        <v>3</v>
      </c>
      <c r="AM42" s="15">
        <v>3</v>
      </c>
      <c r="AN42" s="15">
        <v>3</v>
      </c>
      <c r="AO42"/>
      <c r="AP42" s="15"/>
      <c r="AQ42"/>
      <c r="AR42" s="15"/>
      <c r="AS42" s="15"/>
      <c r="AT42" s="15"/>
      <c r="AU42" s="15"/>
      <c r="AV42" s="15"/>
    </row>
    <row r="43" spans="1:48">
      <c r="A43"/>
      <c r="B43"/>
      <c r="C43"/>
      <c r="D43"/>
      <c r="E43" s="7">
        <v>0.5</v>
      </c>
      <c r="F43"/>
      <c r="G43"/>
      <c r="H43" s="15">
        <v>617</v>
      </c>
      <c r="I43" s="15"/>
      <c r="J43" s="15" t="s">
        <v>5982</v>
      </c>
      <c r="K43" s="15" t="s">
        <v>5982</v>
      </c>
      <c r="L43" s="15">
        <v>2</v>
      </c>
      <c r="M43" s="15">
        <v>600</v>
      </c>
      <c r="N43" s="15">
        <v>195</v>
      </c>
      <c r="O43" s="15" t="s">
        <v>5982</v>
      </c>
      <c r="P43"/>
      <c r="Q43"/>
      <c r="R43" s="15"/>
      <c r="S43"/>
      <c r="T43"/>
      <c r="U43" s="15">
        <v>1</v>
      </c>
      <c r="V43" s="15" t="s">
        <v>5982</v>
      </c>
      <c r="W43" s="15" t="s">
        <v>5982</v>
      </c>
      <c r="X43" s="15" t="s">
        <v>5986</v>
      </c>
      <c r="Y43" s="15" t="s">
        <v>5986</v>
      </c>
      <c r="Z43" s="15" t="s">
        <v>5986</v>
      </c>
      <c r="AA43" s="15">
        <v>405</v>
      </c>
      <c r="AB43" s="15">
        <v>0</v>
      </c>
      <c r="AC43" s="15" t="s">
        <v>5982</v>
      </c>
      <c r="AD43" s="15" t="s">
        <v>5982</v>
      </c>
      <c r="AE43" s="15" t="s">
        <v>5982</v>
      </c>
      <c r="AF43" s="15">
        <v>1</v>
      </c>
      <c r="AG43" s="15">
        <v>1</v>
      </c>
      <c r="AH43" s="15">
        <v>1</v>
      </c>
      <c r="AI43" s="15" t="s">
        <v>5982</v>
      </c>
      <c r="AJ43" s="15" t="s">
        <v>5982</v>
      </c>
      <c r="AK43" s="15" t="s">
        <v>5982</v>
      </c>
      <c r="AL43" s="15">
        <v>3</v>
      </c>
      <c r="AM43" s="15">
        <v>3</v>
      </c>
      <c r="AN43" s="15">
        <v>3</v>
      </c>
      <c r="AO43"/>
      <c r="AP43" s="15"/>
      <c r="AQ43"/>
      <c r="AR43" s="15"/>
      <c r="AS43" s="15"/>
      <c r="AT43" s="15"/>
      <c r="AU43" s="15"/>
      <c r="AV43" s="15"/>
    </row>
    <row r="44" spans="1:48">
      <c r="A44"/>
      <c r="B44"/>
      <c r="C44"/>
      <c r="D44"/>
      <c r="E44" s="7">
        <v>0.41666666666666669</v>
      </c>
      <c r="F44"/>
      <c r="G44"/>
      <c r="H44" s="15">
        <v>377</v>
      </c>
      <c r="I44" s="15"/>
      <c r="J44" s="15" t="s">
        <v>5982</v>
      </c>
      <c r="K44" s="15" t="s">
        <v>5982</v>
      </c>
      <c r="L44" s="15">
        <v>2</v>
      </c>
      <c r="M44" s="15">
        <v>500</v>
      </c>
      <c r="N44" s="15">
        <v>170</v>
      </c>
      <c r="O44" s="15" t="s">
        <v>5986</v>
      </c>
      <c r="P44"/>
      <c r="Q44"/>
      <c r="R44" s="15"/>
      <c r="S44"/>
      <c r="T44"/>
      <c r="U44" s="15"/>
      <c r="V44" s="15" t="s">
        <v>5982</v>
      </c>
      <c r="W44" s="15" t="s">
        <v>5982</v>
      </c>
      <c r="X44" s="15" t="s">
        <v>5986</v>
      </c>
      <c r="Y44" s="15" t="s">
        <v>5986</v>
      </c>
      <c r="Z44" s="15" t="s">
        <v>5986</v>
      </c>
      <c r="AA44" s="15">
        <v>300</v>
      </c>
      <c r="AB44" s="15">
        <v>30</v>
      </c>
      <c r="AC44" s="15" t="s">
        <v>5982</v>
      </c>
      <c r="AD44" s="15" t="s">
        <v>5982</v>
      </c>
      <c r="AE44" s="15" t="s">
        <v>5982</v>
      </c>
      <c r="AF44" s="15">
        <v>1</v>
      </c>
      <c r="AG44" s="15">
        <v>1</v>
      </c>
      <c r="AH44" s="15">
        <v>1</v>
      </c>
      <c r="AI44" s="15" t="s">
        <v>5982</v>
      </c>
      <c r="AJ44" s="15" t="s">
        <v>5982</v>
      </c>
      <c r="AK44" s="15" t="s">
        <v>5982</v>
      </c>
      <c r="AL44" s="15">
        <v>3</v>
      </c>
      <c r="AM44" s="15">
        <v>3</v>
      </c>
      <c r="AN44" s="15">
        <v>3</v>
      </c>
      <c r="AO44"/>
      <c r="AP44" s="15">
        <v>1</v>
      </c>
      <c r="AQ44"/>
      <c r="AR44" s="15"/>
      <c r="AS44" s="15"/>
      <c r="AT44" s="15"/>
      <c r="AU44" s="15"/>
      <c r="AV44" s="15"/>
    </row>
    <row r="45" spans="1:48">
      <c r="A45"/>
      <c r="B45"/>
      <c r="C45"/>
      <c r="D45"/>
      <c r="E45" s="7">
        <v>0.55208333333333337</v>
      </c>
      <c r="F45"/>
      <c r="G45"/>
      <c r="H45" s="15">
        <v>277</v>
      </c>
      <c r="I45" s="15">
        <v>120</v>
      </c>
      <c r="J45" s="15" t="s">
        <v>5982</v>
      </c>
      <c r="K45" s="15" t="s">
        <v>5982</v>
      </c>
      <c r="L45" s="15">
        <v>2</v>
      </c>
      <c r="M45" s="15"/>
      <c r="N45" s="15"/>
      <c r="O45" s="15"/>
      <c r="P45"/>
      <c r="Q45"/>
      <c r="R45" s="15"/>
      <c r="S45"/>
      <c r="T45"/>
      <c r="U45" s="15"/>
      <c r="V45" s="15" t="s">
        <v>5982</v>
      </c>
      <c r="W45" s="15" t="s">
        <v>5982</v>
      </c>
      <c r="X45" s="15" t="s">
        <v>5986</v>
      </c>
      <c r="Y45" s="15" t="s">
        <v>5986</v>
      </c>
      <c r="Z45" s="15" t="s">
        <v>5986</v>
      </c>
      <c r="AA45" s="15">
        <v>25</v>
      </c>
      <c r="AB45" s="15">
        <v>0</v>
      </c>
      <c r="AC45" s="15" t="s">
        <v>5982</v>
      </c>
      <c r="AD45" s="15" t="s">
        <v>5982</v>
      </c>
      <c r="AE45" s="15" t="s">
        <v>5982</v>
      </c>
      <c r="AF45" s="15">
        <v>1</v>
      </c>
      <c r="AG45" s="15">
        <v>1</v>
      </c>
      <c r="AH45" s="15">
        <v>1</v>
      </c>
      <c r="AI45" s="15" t="s">
        <v>5982</v>
      </c>
      <c r="AJ45" s="15" t="s">
        <v>5982</v>
      </c>
      <c r="AK45" s="15" t="s">
        <v>5982</v>
      </c>
      <c r="AL45" s="15">
        <v>1</v>
      </c>
      <c r="AM45" s="15">
        <v>1</v>
      </c>
      <c r="AN45" s="15">
        <v>1</v>
      </c>
      <c r="AO45"/>
      <c r="AP45" s="15"/>
      <c r="AQ45"/>
      <c r="AR45" s="15"/>
      <c r="AS45" s="15"/>
      <c r="AT45" s="15"/>
      <c r="AU45" s="15"/>
      <c r="AV45" s="15"/>
    </row>
    <row r="46" spans="1:48">
      <c r="A46"/>
      <c r="B46"/>
      <c r="C46"/>
      <c r="D46"/>
      <c r="E46" s="7">
        <v>0.54166666666666663</v>
      </c>
      <c r="F46"/>
      <c r="G46"/>
      <c r="H46" s="15">
        <v>525</v>
      </c>
      <c r="I46" s="15">
        <v>246</v>
      </c>
      <c r="J46" s="15" t="s">
        <v>5982</v>
      </c>
      <c r="K46" s="15" t="s">
        <v>5982</v>
      </c>
      <c r="L46" s="15"/>
      <c r="M46" s="15"/>
      <c r="N46" s="15"/>
      <c r="O46" s="15"/>
      <c r="P46"/>
      <c r="Q46"/>
      <c r="R46" s="15"/>
      <c r="S46"/>
      <c r="T46"/>
      <c r="U46" s="15"/>
      <c r="V46" s="15"/>
      <c r="W46" s="15"/>
      <c r="X46" s="15"/>
      <c r="Y46" s="15"/>
      <c r="Z46" s="15"/>
      <c r="AA46" s="15"/>
      <c r="AB46" s="15"/>
      <c r="AC46" s="15"/>
      <c r="AD46" s="15"/>
      <c r="AE46" s="15"/>
      <c r="AF46" s="15"/>
      <c r="AG46" s="15"/>
      <c r="AH46" s="15"/>
      <c r="AI46" s="15"/>
      <c r="AJ46" s="15"/>
      <c r="AK46" s="15"/>
      <c r="AL46" s="15"/>
      <c r="AM46" s="15"/>
      <c r="AN46" s="15"/>
      <c r="AO46"/>
      <c r="AP46" s="15"/>
      <c r="AQ46"/>
      <c r="AR46" s="15"/>
      <c r="AS46" s="15"/>
      <c r="AT46" s="15"/>
      <c r="AU46" s="15"/>
      <c r="AV46" s="15"/>
    </row>
    <row r="47" spans="1:48">
      <c r="A47"/>
      <c r="B47"/>
      <c r="C47"/>
      <c r="D47"/>
      <c r="E47" s="7">
        <v>0.48958333333333331</v>
      </c>
      <c r="F47"/>
      <c r="G47"/>
      <c r="H47" s="15">
        <v>719</v>
      </c>
      <c r="I47" s="15">
        <v>510</v>
      </c>
      <c r="J47" s="15" t="s">
        <v>5982</v>
      </c>
      <c r="K47" s="15" t="s">
        <v>5982</v>
      </c>
      <c r="L47" s="15">
        <v>2</v>
      </c>
      <c r="M47" s="15">
        <v>342</v>
      </c>
      <c r="N47" s="15">
        <v>358</v>
      </c>
      <c r="O47" s="15" t="s">
        <v>5982</v>
      </c>
      <c r="P47"/>
      <c r="Q47"/>
      <c r="R47" s="15"/>
      <c r="S47"/>
      <c r="T47"/>
      <c r="U47" s="15"/>
      <c r="V47" s="15" t="s">
        <v>5982</v>
      </c>
      <c r="W47" s="15" t="s">
        <v>5982</v>
      </c>
      <c r="X47" s="15" t="s">
        <v>5986</v>
      </c>
      <c r="Y47" s="15" t="s">
        <v>5986</v>
      </c>
      <c r="Z47" s="15" t="s">
        <v>5986</v>
      </c>
      <c r="AA47" s="15">
        <v>259</v>
      </c>
      <c r="AB47" s="15">
        <v>0</v>
      </c>
      <c r="AC47" s="15" t="s">
        <v>5982</v>
      </c>
      <c r="AD47" s="15" t="s">
        <v>5982</v>
      </c>
      <c r="AE47" s="15" t="s">
        <v>5982</v>
      </c>
      <c r="AF47" s="15">
        <v>1</v>
      </c>
      <c r="AG47" s="15">
        <v>1</v>
      </c>
      <c r="AH47" s="15">
        <v>1</v>
      </c>
      <c r="AI47" s="15" t="s">
        <v>5982</v>
      </c>
      <c r="AJ47" s="15" t="s">
        <v>5982</v>
      </c>
      <c r="AK47" s="15" t="s">
        <v>5982</v>
      </c>
      <c r="AL47" s="15">
        <v>1</v>
      </c>
      <c r="AM47" s="15">
        <v>1</v>
      </c>
      <c r="AN47" s="15">
        <v>1</v>
      </c>
      <c r="AO47"/>
      <c r="AP47" s="15"/>
      <c r="AQ47"/>
      <c r="AR47" s="15"/>
      <c r="AS47" s="15"/>
      <c r="AT47" s="15"/>
      <c r="AU47" s="15"/>
      <c r="AV47" s="15"/>
    </row>
    <row r="48" spans="1:48">
      <c r="A48"/>
      <c r="B48"/>
      <c r="C48"/>
      <c r="D48"/>
      <c r="E48" s="7">
        <v>0.45833333333333331</v>
      </c>
      <c r="F48"/>
      <c r="G48"/>
      <c r="H48" s="15">
        <v>361</v>
      </c>
      <c r="I48" s="15">
        <v>170</v>
      </c>
      <c r="J48" s="15" t="s">
        <v>5982</v>
      </c>
      <c r="K48" s="15" t="s">
        <v>5982</v>
      </c>
      <c r="L48" s="15">
        <v>2</v>
      </c>
      <c r="M48" s="15">
        <v>0</v>
      </c>
      <c r="N48" s="15">
        <v>0</v>
      </c>
      <c r="O48" s="15" t="s">
        <v>5982</v>
      </c>
      <c r="P48"/>
      <c r="Q48"/>
      <c r="R48" s="15"/>
      <c r="S48"/>
      <c r="T48"/>
      <c r="U48" s="15"/>
      <c r="V48" s="15" t="s">
        <v>5982</v>
      </c>
      <c r="W48" s="15" t="s">
        <v>5982</v>
      </c>
      <c r="X48" s="15" t="s">
        <v>5986</v>
      </c>
      <c r="Y48" s="15" t="s">
        <v>5986</v>
      </c>
      <c r="Z48" s="15" t="s">
        <v>5986</v>
      </c>
      <c r="AA48" s="15">
        <v>300</v>
      </c>
      <c r="AB48" s="15">
        <v>0</v>
      </c>
      <c r="AC48" s="15" t="s">
        <v>5982</v>
      </c>
      <c r="AD48" s="15" t="s">
        <v>5982</v>
      </c>
      <c r="AE48" s="15" t="s">
        <v>5982</v>
      </c>
      <c r="AF48" s="15">
        <v>1</v>
      </c>
      <c r="AG48" s="15">
        <v>1</v>
      </c>
      <c r="AH48" s="15">
        <v>1</v>
      </c>
      <c r="AI48" s="15" t="s">
        <v>5982</v>
      </c>
      <c r="AJ48" s="15" t="s">
        <v>5982</v>
      </c>
      <c r="AK48" s="15" t="s">
        <v>5982</v>
      </c>
      <c r="AL48" s="15">
        <v>1</v>
      </c>
      <c r="AM48" s="15">
        <v>1</v>
      </c>
      <c r="AN48" s="15">
        <v>1</v>
      </c>
      <c r="AO48"/>
      <c r="AP48" s="15">
        <v>1</v>
      </c>
      <c r="AQ48"/>
      <c r="AR48" s="15"/>
      <c r="AS48" s="15"/>
      <c r="AT48" s="15"/>
      <c r="AU48" s="15"/>
      <c r="AV48" s="15"/>
    </row>
    <row r="49" spans="1:48">
      <c r="A49"/>
      <c r="B49"/>
      <c r="C49"/>
      <c r="D49"/>
      <c r="E49" s="7">
        <v>2.0833333333333332E-2</v>
      </c>
      <c r="F49"/>
      <c r="G49"/>
      <c r="H49" s="15">
        <v>390</v>
      </c>
      <c r="I49" s="15">
        <v>278</v>
      </c>
      <c r="J49" s="15" t="s">
        <v>5982</v>
      </c>
      <c r="K49" s="15" t="s">
        <v>5982</v>
      </c>
      <c r="L49" s="15">
        <v>2</v>
      </c>
      <c r="M49" s="15">
        <v>60</v>
      </c>
      <c r="N49" s="15">
        <v>310</v>
      </c>
      <c r="O49" s="15" t="s">
        <v>5982</v>
      </c>
      <c r="P49"/>
      <c r="Q49"/>
      <c r="R49" s="15"/>
      <c r="S49"/>
      <c r="T49"/>
      <c r="U49" s="15"/>
      <c r="V49" s="15" t="s">
        <v>5982</v>
      </c>
      <c r="W49" s="15" t="s">
        <v>5982</v>
      </c>
      <c r="X49" s="15" t="s">
        <v>5986</v>
      </c>
      <c r="Y49" s="15" t="s">
        <v>5986</v>
      </c>
      <c r="Z49" s="15" t="s">
        <v>5986</v>
      </c>
      <c r="AA49" s="15">
        <v>360</v>
      </c>
      <c r="AB49" s="15">
        <v>0</v>
      </c>
      <c r="AC49" s="15" t="s">
        <v>5982</v>
      </c>
      <c r="AD49" s="15" t="s">
        <v>5982</v>
      </c>
      <c r="AE49" s="15" t="s">
        <v>5982</v>
      </c>
      <c r="AF49" s="15">
        <v>1</v>
      </c>
      <c r="AG49" s="15">
        <v>1</v>
      </c>
      <c r="AH49" s="15">
        <v>1</v>
      </c>
      <c r="AI49" s="15" t="s">
        <v>5982</v>
      </c>
      <c r="AJ49" s="15" t="s">
        <v>5982</v>
      </c>
      <c r="AK49" s="15" t="s">
        <v>5982</v>
      </c>
      <c r="AL49" s="15">
        <v>1</v>
      </c>
      <c r="AM49" s="15">
        <v>1</v>
      </c>
      <c r="AN49" s="15">
        <v>1</v>
      </c>
      <c r="AO49"/>
      <c r="AP49" s="15"/>
      <c r="AQ49"/>
      <c r="AR49" s="15"/>
      <c r="AS49" s="15"/>
      <c r="AT49" s="15"/>
      <c r="AU49" s="15"/>
      <c r="AV49" s="15"/>
    </row>
    <row r="50" spans="1:48">
      <c r="A50"/>
      <c r="B50"/>
      <c r="C50"/>
      <c r="D50"/>
      <c r="E50" s="7">
        <v>0.54166666666666663</v>
      </c>
      <c r="F50"/>
      <c r="G50"/>
      <c r="H50" s="15">
        <v>409</v>
      </c>
      <c r="I50" s="15">
        <v>315</v>
      </c>
      <c r="J50" s="15" t="s">
        <v>5982</v>
      </c>
      <c r="K50" s="15" t="s">
        <v>5982</v>
      </c>
      <c r="L50" s="15">
        <v>2</v>
      </c>
      <c r="M50" s="15">
        <v>30</v>
      </c>
      <c r="N50" s="15">
        <v>30</v>
      </c>
      <c r="O50" s="15" t="s">
        <v>5982</v>
      </c>
      <c r="P50"/>
      <c r="Q50"/>
      <c r="R50" s="15"/>
      <c r="S50"/>
      <c r="T50"/>
      <c r="U50" s="15"/>
      <c r="V50" s="15" t="s">
        <v>5982</v>
      </c>
      <c r="W50" s="15" t="s">
        <v>5982</v>
      </c>
      <c r="X50" s="15" t="s">
        <v>5986</v>
      </c>
      <c r="Y50" s="15" t="s">
        <v>5986</v>
      </c>
      <c r="Z50" s="15" t="s">
        <v>5986</v>
      </c>
      <c r="AA50" s="15">
        <v>30</v>
      </c>
      <c r="AB50" s="15">
        <v>0</v>
      </c>
      <c r="AC50" s="15" t="s">
        <v>5982</v>
      </c>
      <c r="AD50" s="15" t="s">
        <v>5982</v>
      </c>
      <c r="AE50" s="15" t="s">
        <v>5982</v>
      </c>
      <c r="AF50" s="15">
        <v>1</v>
      </c>
      <c r="AG50" s="15">
        <v>1</v>
      </c>
      <c r="AH50" s="15">
        <v>1</v>
      </c>
      <c r="AI50" s="15" t="s">
        <v>5982</v>
      </c>
      <c r="AJ50" s="15" t="s">
        <v>5982</v>
      </c>
      <c r="AK50" s="15" t="s">
        <v>5982</v>
      </c>
      <c r="AL50" s="15">
        <v>1</v>
      </c>
      <c r="AM50" s="15">
        <v>1</v>
      </c>
      <c r="AN50" s="15">
        <v>1</v>
      </c>
      <c r="AO50"/>
      <c r="AP50" s="15"/>
      <c r="AQ50"/>
      <c r="AR50" s="15"/>
      <c r="AS50" s="15"/>
      <c r="AT50" s="15"/>
      <c r="AU50" s="15"/>
      <c r="AV50" s="15"/>
    </row>
    <row r="51" spans="1:48">
      <c r="A51"/>
      <c r="B51"/>
      <c r="C51"/>
      <c r="D51"/>
      <c r="E51" s="7">
        <v>0.5625</v>
      </c>
      <c r="F51"/>
      <c r="G51"/>
      <c r="H51" s="15">
        <v>643</v>
      </c>
      <c r="I51" s="15">
        <v>315</v>
      </c>
      <c r="J51" s="15" t="s">
        <v>5982</v>
      </c>
      <c r="K51" s="15" t="s">
        <v>5982</v>
      </c>
      <c r="L51" s="15">
        <v>2</v>
      </c>
      <c r="M51" s="15">
        <v>600</v>
      </c>
      <c r="N51" s="15"/>
      <c r="O51" s="15" t="s">
        <v>5982</v>
      </c>
      <c r="P51"/>
      <c r="Q51"/>
      <c r="R51" s="15"/>
      <c r="S51"/>
      <c r="T51"/>
      <c r="U51" s="15">
        <v>1</v>
      </c>
      <c r="V51" s="15" t="s">
        <v>5982</v>
      </c>
      <c r="W51" s="15" t="s">
        <v>5982</v>
      </c>
      <c r="X51" s="15" t="s">
        <v>5986</v>
      </c>
      <c r="Y51" s="15" t="s">
        <v>5986</v>
      </c>
      <c r="Z51" s="15" t="s">
        <v>5986</v>
      </c>
      <c r="AA51" s="15"/>
      <c r="AB51" s="15"/>
      <c r="AC51" s="15" t="s">
        <v>5982</v>
      </c>
      <c r="AD51" s="15" t="s">
        <v>5982</v>
      </c>
      <c r="AE51" s="15" t="s">
        <v>5982</v>
      </c>
      <c r="AF51" s="15">
        <v>1</v>
      </c>
      <c r="AG51" s="15">
        <v>1</v>
      </c>
      <c r="AH51" s="15">
        <v>1</v>
      </c>
      <c r="AI51" s="15" t="s">
        <v>5982</v>
      </c>
      <c r="AJ51" s="15" t="s">
        <v>5982</v>
      </c>
      <c r="AK51" s="15" t="s">
        <v>5982</v>
      </c>
      <c r="AL51" s="15">
        <v>1</v>
      </c>
      <c r="AM51" s="15">
        <v>1</v>
      </c>
      <c r="AN51" s="15">
        <v>1</v>
      </c>
      <c r="AO51"/>
      <c r="AP51" s="15">
        <v>1</v>
      </c>
      <c r="AQ51"/>
      <c r="AR51" s="15"/>
      <c r="AS51" s="15"/>
      <c r="AT51" s="15"/>
      <c r="AU51" s="15"/>
      <c r="AV51" s="15"/>
    </row>
    <row r="52" spans="1:48">
      <c r="A52"/>
      <c r="B52"/>
      <c r="C52"/>
      <c r="D52"/>
      <c r="E52" s="7">
        <v>0.5625</v>
      </c>
      <c r="F52"/>
      <c r="G52"/>
      <c r="H52" s="15">
        <v>301</v>
      </c>
      <c r="I52" s="15">
        <v>59</v>
      </c>
      <c r="J52" s="15" t="s">
        <v>5982</v>
      </c>
      <c r="K52" s="15" t="s">
        <v>5982</v>
      </c>
      <c r="L52" s="15"/>
      <c r="M52" s="15">
        <v>327</v>
      </c>
      <c r="N52" s="15">
        <v>235</v>
      </c>
      <c r="O52" s="15"/>
      <c r="P52"/>
      <c r="Q52"/>
      <c r="R52" s="15"/>
      <c r="S52"/>
      <c r="T52"/>
      <c r="U52" s="15">
        <v>1</v>
      </c>
      <c r="V52" s="15" t="s">
        <v>5982</v>
      </c>
      <c r="W52" s="15" t="s">
        <v>5982</v>
      </c>
      <c r="X52" s="15" t="s">
        <v>5986</v>
      </c>
      <c r="Y52" s="15" t="s">
        <v>5986</v>
      </c>
      <c r="Z52" s="15" t="s">
        <v>5986</v>
      </c>
      <c r="AA52" s="15">
        <v>41</v>
      </c>
      <c r="AB52" s="15">
        <v>0</v>
      </c>
      <c r="AC52" s="15" t="s">
        <v>5982</v>
      </c>
      <c r="AD52" s="15" t="s">
        <v>5982</v>
      </c>
      <c r="AE52" s="15" t="s">
        <v>5982</v>
      </c>
      <c r="AF52" s="15">
        <v>1</v>
      </c>
      <c r="AG52" s="15">
        <v>1</v>
      </c>
      <c r="AH52" s="15">
        <v>1</v>
      </c>
      <c r="AI52" s="15" t="s">
        <v>5982</v>
      </c>
      <c r="AJ52" s="15" t="s">
        <v>5982</v>
      </c>
      <c r="AK52" s="15" t="s">
        <v>5982</v>
      </c>
      <c r="AL52" s="15">
        <v>1</v>
      </c>
      <c r="AM52" s="15">
        <v>1</v>
      </c>
      <c r="AN52" s="15">
        <v>1</v>
      </c>
      <c r="AO52"/>
      <c r="AP52" s="15"/>
      <c r="AQ52"/>
      <c r="AR52" s="15"/>
      <c r="AS52" s="15"/>
      <c r="AT52" s="15"/>
      <c r="AU52" s="15"/>
      <c r="AV52" s="15"/>
    </row>
    <row r="53" spans="1:48">
      <c r="A53"/>
      <c r="B53"/>
      <c r="C53"/>
      <c r="D53"/>
      <c r="E53" s="8" t="s">
        <v>6141</v>
      </c>
      <c r="F53"/>
      <c r="G53"/>
      <c r="H53" s="15">
        <v>631</v>
      </c>
      <c r="I53" s="15">
        <v>148</v>
      </c>
      <c r="J53" s="15" t="s">
        <v>5982</v>
      </c>
      <c r="K53" s="15" t="s">
        <v>5982</v>
      </c>
      <c r="L53" s="15">
        <v>2</v>
      </c>
      <c r="M53" s="15">
        <v>690</v>
      </c>
      <c r="N53" s="15">
        <v>503</v>
      </c>
      <c r="O53" s="15" t="s">
        <v>5986</v>
      </c>
      <c r="P53"/>
      <c r="Q53"/>
      <c r="R53" s="15"/>
      <c r="S53"/>
      <c r="T53"/>
      <c r="U53" s="15">
        <v>1</v>
      </c>
      <c r="V53" s="15" t="s">
        <v>5982</v>
      </c>
      <c r="W53" s="15" t="s">
        <v>5982</v>
      </c>
      <c r="X53" s="15" t="s">
        <v>5986</v>
      </c>
      <c r="Y53" s="15" t="s">
        <v>5986</v>
      </c>
      <c r="Z53" s="15" t="s">
        <v>5986</v>
      </c>
      <c r="AA53" s="15">
        <v>75</v>
      </c>
      <c r="AB53" s="15">
        <v>0</v>
      </c>
      <c r="AC53" s="15" t="s">
        <v>5982</v>
      </c>
      <c r="AD53" s="15" t="s">
        <v>5982</v>
      </c>
      <c r="AE53" s="15" t="s">
        <v>5982</v>
      </c>
      <c r="AF53" s="15">
        <v>1</v>
      </c>
      <c r="AG53" s="15">
        <v>1</v>
      </c>
      <c r="AH53" s="15">
        <v>1</v>
      </c>
      <c r="AI53" s="15" t="s">
        <v>5982</v>
      </c>
      <c r="AJ53" s="15" t="s">
        <v>5982</v>
      </c>
      <c r="AK53" s="15" t="s">
        <v>5982</v>
      </c>
      <c r="AL53" s="15">
        <v>1</v>
      </c>
      <c r="AM53" s="15">
        <v>1</v>
      </c>
      <c r="AN53" s="15">
        <v>1</v>
      </c>
      <c r="AO53"/>
      <c r="AP53" s="15">
        <v>1</v>
      </c>
      <c r="AQ53"/>
      <c r="AR53" s="15"/>
      <c r="AS53" s="15"/>
      <c r="AT53" s="15"/>
      <c r="AU53" s="15"/>
      <c r="AV53" s="15"/>
    </row>
    <row r="54" spans="1:48">
      <c r="A54"/>
      <c r="B54"/>
      <c r="C54"/>
      <c r="D54"/>
      <c r="E54" s="7">
        <v>0.52083333333333337</v>
      </c>
      <c r="F54"/>
      <c r="G54"/>
      <c r="H54" s="15">
        <v>559</v>
      </c>
      <c r="I54" s="15">
        <v>399</v>
      </c>
      <c r="J54" s="15" t="s">
        <v>5982</v>
      </c>
      <c r="K54" s="15" t="s">
        <v>5982</v>
      </c>
      <c r="L54" s="15"/>
      <c r="M54" s="15">
        <v>619</v>
      </c>
      <c r="N54" s="15">
        <v>100</v>
      </c>
      <c r="O54" s="15"/>
      <c r="P54"/>
      <c r="Q54"/>
      <c r="R54" s="15"/>
      <c r="S54"/>
      <c r="T54"/>
      <c r="U54" s="15">
        <v>1</v>
      </c>
      <c r="V54" s="15" t="s">
        <v>5982</v>
      </c>
      <c r="W54" s="15" t="s">
        <v>5982</v>
      </c>
      <c r="X54" s="15" t="s">
        <v>5986</v>
      </c>
      <c r="Y54" s="15" t="s">
        <v>5986</v>
      </c>
      <c r="Z54" s="15" t="s">
        <v>5986</v>
      </c>
      <c r="AA54" s="15">
        <v>150</v>
      </c>
      <c r="AB54" s="15">
        <v>0</v>
      </c>
      <c r="AC54" s="15" t="s">
        <v>5982</v>
      </c>
      <c r="AD54" s="15" t="s">
        <v>5982</v>
      </c>
      <c r="AE54" s="15" t="s">
        <v>5982</v>
      </c>
      <c r="AF54" s="15">
        <v>1</v>
      </c>
      <c r="AG54" s="15">
        <v>1</v>
      </c>
      <c r="AH54" s="15">
        <v>1</v>
      </c>
      <c r="AI54" s="15" t="s">
        <v>5982</v>
      </c>
      <c r="AJ54" s="15" t="s">
        <v>5982</v>
      </c>
      <c r="AK54" s="15" t="s">
        <v>5982</v>
      </c>
      <c r="AL54" s="15">
        <v>1</v>
      </c>
      <c r="AM54" s="15">
        <v>1</v>
      </c>
      <c r="AN54" s="15">
        <v>1</v>
      </c>
      <c r="AO54"/>
      <c r="AP54" s="15"/>
      <c r="AQ54"/>
      <c r="AR54" s="15"/>
      <c r="AS54" s="15"/>
      <c r="AT54" s="15"/>
      <c r="AU54" s="15"/>
      <c r="AV54" s="15"/>
    </row>
    <row r="55" spans="1:48">
      <c r="A55"/>
      <c r="B55"/>
      <c r="C55"/>
      <c r="D55"/>
      <c r="E55" s="8" t="s">
        <v>6142</v>
      </c>
      <c r="F55"/>
      <c r="G55"/>
      <c r="H55" s="15">
        <v>292</v>
      </c>
      <c r="I55" s="15">
        <v>70</v>
      </c>
      <c r="J55" s="15" t="s">
        <v>5982</v>
      </c>
      <c r="K55" s="15" t="s">
        <v>5982</v>
      </c>
      <c r="L55" s="15"/>
      <c r="M55" s="15">
        <v>320</v>
      </c>
      <c r="N55" s="15">
        <v>100</v>
      </c>
      <c r="O55" s="15"/>
      <c r="P55"/>
      <c r="Q55"/>
      <c r="R55" s="15"/>
      <c r="S55"/>
      <c r="T55"/>
      <c r="U55" s="15">
        <v>1</v>
      </c>
      <c r="V55" s="15" t="s">
        <v>5982</v>
      </c>
      <c r="W55" s="15" t="s">
        <v>5982</v>
      </c>
      <c r="X55" s="15" t="s">
        <v>5986</v>
      </c>
      <c r="Y55" s="15" t="s">
        <v>5986</v>
      </c>
      <c r="Z55" s="15" t="s">
        <v>5986</v>
      </c>
      <c r="AA55" s="15">
        <v>38</v>
      </c>
      <c r="AB55" s="15">
        <v>8</v>
      </c>
      <c r="AC55" s="15" t="s">
        <v>5982</v>
      </c>
      <c r="AD55" s="15" t="s">
        <v>5982</v>
      </c>
      <c r="AE55" s="15" t="s">
        <v>5982</v>
      </c>
      <c r="AF55" s="15">
        <v>1</v>
      </c>
      <c r="AG55" s="15">
        <v>1</v>
      </c>
      <c r="AH55" s="15">
        <v>1</v>
      </c>
      <c r="AI55" s="15" t="s">
        <v>5982</v>
      </c>
      <c r="AJ55" s="15" t="s">
        <v>5982</v>
      </c>
      <c r="AK55" s="15" t="s">
        <v>5982</v>
      </c>
      <c r="AL55" s="15">
        <v>1</v>
      </c>
      <c r="AM55" s="15">
        <v>1</v>
      </c>
      <c r="AN55" s="15">
        <v>1</v>
      </c>
      <c r="AO55"/>
      <c r="AP55" s="15"/>
      <c r="AQ55"/>
      <c r="AR55" s="15"/>
      <c r="AS55" s="15"/>
      <c r="AT55" s="15"/>
      <c r="AU55" s="15"/>
      <c r="AV55" s="15"/>
    </row>
    <row r="56" spans="1:48">
      <c r="A56"/>
      <c r="B56"/>
      <c r="C56"/>
      <c r="D56"/>
      <c r="E56" s="7">
        <v>0.45833333333333331</v>
      </c>
      <c r="F56"/>
      <c r="G56"/>
      <c r="H56" s="15">
        <v>975</v>
      </c>
      <c r="I56" s="15">
        <v>412</v>
      </c>
      <c r="J56" s="15" t="s">
        <v>5982</v>
      </c>
      <c r="K56" s="15" t="s">
        <v>5982</v>
      </c>
      <c r="L56" s="15"/>
      <c r="M56" s="15">
        <v>1075</v>
      </c>
      <c r="N56" s="15">
        <v>510</v>
      </c>
      <c r="O56" s="15" t="s">
        <v>5986</v>
      </c>
      <c r="P56"/>
      <c r="Q56"/>
      <c r="R56" s="15"/>
      <c r="S56"/>
      <c r="T56"/>
      <c r="U56" s="15">
        <v>1</v>
      </c>
      <c r="V56" s="15" t="s">
        <v>5982</v>
      </c>
      <c r="W56" s="15" t="s">
        <v>5982</v>
      </c>
      <c r="X56" s="15" t="s">
        <v>5986</v>
      </c>
      <c r="Y56" s="15" t="s">
        <v>5986</v>
      </c>
      <c r="Z56" s="15" t="s">
        <v>5986</v>
      </c>
      <c r="AA56" s="15">
        <v>365</v>
      </c>
      <c r="AB56" s="15">
        <v>0</v>
      </c>
      <c r="AC56" s="15" t="s">
        <v>5982</v>
      </c>
      <c r="AD56" s="15" t="s">
        <v>5982</v>
      </c>
      <c r="AE56" s="15" t="s">
        <v>5982</v>
      </c>
      <c r="AF56" s="15">
        <v>1</v>
      </c>
      <c r="AG56" s="15">
        <v>1</v>
      </c>
      <c r="AH56" s="15">
        <v>1</v>
      </c>
      <c r="AI56" s="15" t="s">
        <v>5982</v>
      </c>
      <c r="AJ56" s="15" t="s">
        <v>5982</v>
      </c>
      <c r="AK56" s="15" t="s">
        <v>5982</v>
      </c>
      <c r="AL56" s="15">
        <v>1</v>
      </c>
      <c r="AM56" s="15">
        <v>1</v>
      </c>
      <c r="AN56" s="15">
        <v>1</v>
      </c>
      <c r="AO56"/>
      <c r="AP56" s="15"/>
      <c r="AQ56"/>
      <c r="AR56" s="15"/>
      <c r="AS56" s="15"/>
      <c r="AT56" s="15"/>
      <c r="AU56" s="15"/>
      <c r="AV56" s="15"/>
    </row>
    <row r="57" spans="1:48">
      <c r="A57"/>
      <c r="B57"/>
      <c r="C57"/>
      <c r="D57"/>
      <c r="E57" s="8" t="s">
        <v>6089</v>
      </c>
      <c r="F57"/>
      <c r="G57"/>
      <c r="H57" s="15">
        <v>93</v>
      </c>
      <c r="I57" s="15">
        <v>42</v>
      </c>
      <c r="J57" s="15" t="s">
        <v>5982</v>
      </c>
      <c r="K57" s="15" t="s">
        <v>5982</v>
      </c>
      <c r="L57" s="15"/>
      <c r="M57" s="15">
        <v>110</v>
      </c>
      <c r="N57" s="15">
        <v>12</v>
      </c>
      <c r="O57" s="15" t="s">
        <v>5986</v>
      </c>
      <c r="P57"/>
      <c r="Q57"/>
      <c r="R57" s="15"/>
      <c r="S57"/>
      <c r="T57"/>
      <c r="U57" s="15">
        <v>1</v>
      </c>
      <c r="V57" s="15" t="s">
        <v>5982</v>
      </c>
      <c r="W57" s="15" t="s">
        <v>5982</v>
      </c>
      <c r="X57" s="15" t="s">
        <v>5986</v>
      </c>
      <c r="Y57" s="15" t="s">
        <v>5986</v>
      </c>
      <c r="Z57" s="15" t="s">
        <v>5986</v>
      </c>
      <c r="AA57" s="15">
        <v>28</v>
      </c>
      <c r="AB57" s="15">
        <v>0</v>
      </c>
      <c r="AC57" s="15" t="s">
        <v>5982</v>
      </c>
      <c r="AD57" s="15" t="s">
        <v>5982</v>
      </c>
      <c r="AE57" s="15" t="s">
        <v>5982</v>
      </c>
      <c r="AF57" s="15">
        <v>1</v>
      </c>
      <c r="AG57" s="15">
        <v>1</v>
      </c>
      <c r="AH57" s="15">
        <v>1</v>
      </c>
      <c r="AI57" s="15" t="s">
        <v>5982</v>
      </c>
      <c r="AJ57" s="15" t="s">
        <v>5982</v>
      </c>
      <c r="AK57" s="15" t="s">
        <v>5982</v>
      </c>
      <c r="AL57" s="15">
        <v>1</v>
      </c>
      <c r="AM57" s="15">
        <v>1</v>
      </c>
      <c r="AN57" s="15">
        <v>1</v>
      </c>
      <c r="AO57"/>
      <c r="AP57" s="15"/>
      <c r="AQ57"/>
      <c r="AR57" s="15"/>
      <c r="AS57" s="15"/>
      <c r="AT57" s="15"/>
      <c r="AU57" s="15"/>
      <c r="AV57" s="15"/>
    </row>
    <row r="58" spans="1:48">
      <c r="A58"/>
      <c r="B58"/>
      <c r="C58"/>
      <c r="D58"/>
      <c r="E58" s="7">
        <v>0.47916666666666669</v>
      </c>
      <c r="F58"/>
      <c r="G58"/>
      <c r="H58" s="15">
        <v>344</v>
      </c>
      <c r="I58" s="15">
        <v>205</v>
      </c>
      <c r="J58" s="15" t="s">
        <v>5982</v>
      </c>
      <c r="K58" s="15" t="s">
        <v>5982</v>
      </c>
      <c r="L58" s="15">
        <v>2</v>
      </c>
      <c r="M58" s="15">
        <v>350</v>
      </c>
      <c r="N58" s="15">
        <v>0</v>
      </c>
      <c r="O58" s="15" t="s">
        <v>5986</v>
      </c>
      <c r="P58"/>
      <c r="Q58"/>
      <c r="R58" s="15"/>
      <c r="S58"/>
      <c r="T58"/>
      <c r="U58" s="15">
        <v>1</v>
      </c>
      <c r="V58" s="15" t="s">
        <v>5982</v>
      </c>
      <c r="W58" s="15" t="s">
        <v>5982</v>
      </c>
      <c r="X58" s="15" t="s">
        <v>5986</v>
      </c>
      <c r="Y58" s="15" t="s">
        <v>5986</v>
      </c>
      <c r="Z58" s="15" t="s">
        <v>5986</v>
      </c>
      <c r="AA58" s="15">
        <v>240</v>
      </c>
      <c r="AB58" s="15">
        <v>110</v>
      </c>
      <c r="AC58" s="15" t="s">
        <v>5982</v>
      </c>
      <c r="AD58" s="15" t="s">
        <v>5982</v>
      </c>
      <c r="AE58" s="15" t="s">
        <v>5982</v>
      </c>
      <c r="AF58" s="15">
        <v>1</v>
      </c>
      <c r="AG58" s="15">
        <v>1</v>
      </c>
      <c r="AH58" s="15">
        <v>1</v>
      </c>
      <c r="AI58" s="15" t="s">
        <v>5982</v>
      </c>
      <c r="AJ58" s="15" t="s">
        <v>5982</v>
      </c>
      <c r="AK58" s="15" t="s">
        <v>5982</v>
      </c>
      <c r="AL58" s="15">
        <v>1</v>
      </c>
      <c r="AM58" s="15">
        <v>1</v>
      </c>
      <c r="AN58" s="15">
        <v>1</v>
      </c>
      <c r="AO58"/>
      <c r="AP58" s="15">
        <v>1</v>
      </c>
      <c r="AQ58"/>
      <c r="AR58" s="15"/>
      <c r="AS58" s="15"/>
      <c r="AT58" s="15"/>
      <c r="AU58" s="15"/>
      <c r="AV58" s="15"/>
    </row>
    <row r="59" spans="1:48">
      <c r="A59"/>
      <c r="B59"/>
      <c r="C59"/>
      <c r="D59"/>
      <c r="E59" s="7">
        <v>0.5</v>
      </c>
      <c r="F59"/>
      <c r="G59"/>
      <c r="H59" s="15">
        <v>606</v>
      </c>
      <c r="I59" s="15">
        <v>365</v>
      </c>
      <c r="J59" s="15" t="s">
        <v>5982</v>
      </c>
      <c r="K59" s="15" t="s">
        <v>5982</v>
      </c>
      <c r="L59" s="15"/>
      <c r="M59" s="15">
        <v>550</v>
      </c>
      <c r="N59" s="15">
        <v>0</v>
      </c>
      <c r="O59" s="15" t="s">
        <v>5982</v>
      </c>
      <c r="P59"/>
      <c r="Q59"/>
      <c r="R59" s="15"/>
      <c r="S59"/>
      <c r="T59"/>
      <c r="U59" s="15">
        <v>1</v>
      </c>
      <c r="V59" s="15" t="s">
        <v>5982</v>
      </c>
      <c r="W59" s="15" t="s">
        <v>5982</v>
      </c>
      <c r="X59" s="15" t="s">
        <v>5986</v>
      </c>
      <c r="Y59" s="15" t="s">
        <v>5986</v>
      </c>
      <c r="Z59" s="15" t="s">
        <v>5986</v>
      </c>
      <c r="AA59" s="15">
        <v>240</v>
      </c>
      <c r="AB59" s="15">
        <v>310</v>
      </c>
      <c r="AC59" s="15" t="s">
        <v>5982</v>
      </c>
      <c r="AD59" s="15" t="s">
        <v>5982</v>
      </c>
      <c r="AE59" s="15" t="s">
        <v>5982</v>
      </c>
      <c r="AF59" s="15">
        <v>1</v>
      </c>
      <c r="AG59" s="15">
        <v>1</v>
      </c>
      <c r="AH59" s="15">
        <v>1</v>
      </c>
      <c r="AI59" s="15" t="s">
        <v>5982</v>
      </c>
      <c r="AJ59" s="15" t="s">
        <v>5982</v>
      </c>
      <c r="AK59" s="15" t="s">
        <v>5982</v>
      </c>
      <c r="AL59" s="15">
        <v>1</v>
      </c>
      <c r="AM59" s="15">
        <v>1</v>
      </c>
      <c r="AN59" s="15">
        <v>1</v>
      </c>
      <c r="AO59"/>
      <c r="AP59" s="15">
        <v>1</v>
      </c>
      <c r="AQ59"/>
      <c r="AR59" s="15"/>
      <c r="AS59" s="15"/>
      <c r="AT59" s="15"/>
      <c r="AU59" s="15"/>
      <c r="AV59" s="15"/>
    </row>
    <row r="60" spans="1:48">
      <c r="A60"/>
      <c r="B60"/>
      <c r="C60"/>
      <c r="D60"/>
      <c r="E60" s="7">
        <v>0.52083333333333337</v>
      </c>
      <c r="F60"/>
      <c r="G60"/>
      <c r="H60" s="15">
        <v>145</v>
      </c>
      <c r="I60" s="15">
        <v>75</v>
      </c>
      <c r="J60" s="15"/>
      <c r="K60" s="15"/>
      <c r="L60" s="15"/>
      <c r="M60" s="15">
        <v>125</v>
      </c>
      <c r="N60" s="15">
        <v>0</v>
      </c>
      <c r="O60" s="15" t="s">
        <v>5982</v>
      </c>
      <c r="P60"/>
      <c r="Q60"/>
      <c r="R60" s="15"/>
      <c r="S60"/>
      <c r="T60"/>
      <c r="U60" s="15">
        <v>1</v>
      </c>
      <c r="V60" s="15" t="s">
        <v>5986</v>
      </c>
      <c r="W60" s="15" t="s">
        <v>5986</v>
      </c>
      <c r="X60" s="15" t="s">
        <v>5986</v>
      </c>
      <c r="Y60" s="15" t="s">
        <v>5986</v>
      </c>
      <c r="Z60" s="15" t="s">
        <v>5986</v>
      </c>
      <c r="AA60" s="15">
        <v>125</v>
      </c>
      <c r="AB60" s="15">
        <v>0</v>
      </c>
      <c r="AC60" s="15" t="s">
        <v>5982</v>
      </c>
      <c r="AD60" s="15" t="s">
        <v>5986</v>
      </c>
      <c r="AE60" s="15" t="s">
        <v>5986</v>
      </c>
      <c r="AF60" s="15">
        <v>1</v>
      </c>
      <c r="AG60" s="15"/>
      <c r="AH60" s="15"/>
      <c r="AI60" s="15" t="s">
        <v>5986</v>
      </c>
      <c r="AJ60" s="15" t="s">
        <v>5986</v>
      </c>
      <c r="AK60" s="15" t="s">
        <v>5986</v>
      </c>
      <c r="AL60" s="15">
        <v>1</v>
      </c>
      <c r="AM60" s="15"/>
      <c r="AN60" s="15"/>
      <c r="AO60"/>
      <c r="AP60" s="15">
        <v>1</v>
      </c>
      <c r="AQ60"/>
      <c r="AR60" s="15"/>
      <c r="AS60" s="15"/>
      <c r="AT60" s="15"/>
      <c r="AU60" s="15"/>
      <c r="AV60" s="15"/>
    </row>
    <row r="61" spans="1:48">
      <c r="A61"/>
      <c r="B61"/>
      <c r="C61"/>
      <c r="D61"/>
      <c r="E61" s="7">
        <v>0.5625</v>
      </c>
      <c r="F61"/>
      <c r="G61"/>
      <c r="H61" s="15">
        <v>366</v>
      </c>
      <c r="I61" s="15">
        <v>208</v>
      </c>
      <c r="J61" s="15" t="s">
        <v>5982</v>
      </c>
      <c r="K61" s="15" t="s">
        <v>5982</v>
      </c>
      <c r="L61" s="15">
        <v>2</v>
      </c>
      <c r="M61" s="15">
        <v>450</v>
      </c>
      <c r="N61" s="15">
        <v>0</v>
      </c>
      <c r="O61" s="15" t="s">
        <v>5986</v>
      </c>
      <c r="P61"/>
      <c r="Q61"/>
      <c r="R61" s="15"/>
      <c r="S61"/>
      <c r="T61"/>
      <c r="U61" s="15">
        <v>1</v>
      </c>
      <c r="V61" s="15" t="s">
        <v>5982</v>
      </c>
      <c r="W61" s="15" t="s">
        <v>5982</v>
      </c>
      <c r="X61" s="15" t="s">
        <v>5986</v>
      </c>
      <c r="Y61" s="15" t="s">
        <v>5986</v>
      </c>
      <c r="Z61" s="15" t="s">
        <v>5986</v>
      </c>
      <c r="AA61" s="15">
        <v>30</v>
      </c>
      <c r="AB61" s="15">
        <v>75</v>
      </c>
      <c r="AC61" s="15" t="s">
        <v>5982</v>
      </c>
      <c r="AD61" s="15" t="s">
        <v>5982</v>
      </c>
      <c r="AE61" s="15" t="s">
        <v>5982</v>
      </c>
      <c r="AF61" s="15">
        <v>1</v>
      </c>
      <c r="AG61" s="15">
        <v>1</v>
      </c>
      <c r="AH61" s="15">
        <v>1</v>
      </c>
      <c r="AI61" s="15"/>
      <c r="AJ61" s="15"/>
      <c r="AK61" s="15"/>
      <c r="AL61" s="15">
        <v>1</v>
      </c>
      <c r="AM61" s="15">
        <v>1</v>
      </c>
      <c r="AN61" s="15">
        <v>1</v>
      </c>
      <c r="AO61"/>
      <c r="AP61" s="15">
        <v>1</v>
      </c>
      <c r="AQ61"/>
      <c r="AR61" s="15"/>
      <c r="AS61" s="15"/>
      <c r="AT61" s="15"/>
      <c r="AU61" s="15"/>
      <c r="AV61" s="15"/>
    </row>
    <row r="62" spans="1:48">
      <c r="A62"/>
      <c r="B62"/>
      <c r="C62"/>
      <c r="D62"/>
      <c r="E62" s="7">
        <v>0.60416666666666663</v>
      </c>
      <c r="F62"/>
      <c r="G62"/>
      <c r="H62" s="15">
        <v>166</v>
      </c>
      <c r="I62" s="15">
        <v>100</v>
      </c>
      <c r="J62" s="15" t="s">
        <v>5982</v>
      </c>
      <c r="K62" s="15" t="s">
        <v>5982</v>
      </c>
      <c r="L62" s="15">
        <v>2</v>
      </c>
      <c r="M62" s="15">
        <v>200</v>
      </c>
      <c r="N62" s="15">
        <v>0</v>
      </c>
      <c r="O62" s="15" t="s">
        <v>5986</v>
      </c>
      <c r="P62"/>
      <c r="Q62"/>
      <c r="R62" s="15"/>
      <c r="S62"/>
      <c r="T62"/>
      <c r="U62" s="15">
        <v>1</v>
      </c>
      <c r="V62" s="15" t="s">
        <v>5982</v>
      </c>
      <c r="W62" s="15" t="s">
        <v>5982</v>
      </c>
      <c r="X62" s="15" t="s">
        <v>5986</v>
      </c>
      <c r="Y62" s="15" t="s">
        <v>5986</v>
      </c>
      <c r="Z62" s="15" t="s">
        <v>5986</v>
      </c>
      <c r="AA62" s="15">
        <v>165</v>
      </c>
      <c r="AB62" s="15">
        <v>35</v>
      </c>
      <c r="AC62" s="15"/>
      <c r="AD62" s="15"/>
      <c r="AE62" s="15"/>
      <c r="AF62" s="15">
        <v>1</v>
      </c>
      <c r="AG62" s="15">
        <v>1</v>
      </c>
      <c r="AH62" s="15">
        <v>1</v>
      </c>
      <c r="AI62" s="15"/>
      <c r="AJ62" s="15"/>
      <c r="AK62" s="15"/>
      <c r="AL62" s="15">
        <v>1</v>
      </c>
      <c r="AM62" s="15">
        <v>1</v>
      </c>
      <c r="AN62" s="15">
        <v>1</v>
      </c>
      <c r="AO62"/>
      <c r="AP62" s="15">
        <v>1</v>
      </c>
      <c r="AQ62"/>
      <c r="AR62" s="15"/>
      <c r="AS62" s="15"/>
      <c r="AT62" s="15"/>
      <c r="AU62" s="15"/>
      <c r="AV62" s="15"/>
    </row>
    <row r="63" spans="1:48">
      <c r="A63"/>
      <c r="B63"/>
      <c r="C63"/>
      <c r="D63"/>
      <c r="E63" s="7">
        <v>0.625</v>
      </c>
      <c r="F63"/>
      <c r="G63"/>
      <c r="H63" s="15">
        <v>266</v>
      </c>
      <c r="I63" s="15">
        <v>125</v>
      </c>
      <c r="J63" s="15" t="s">
        <v>5982</v>
      </c>
      <c r="K63" s="15" t="s">
        <v>5982</v>
      </c>
      <c r="L63" s="15">
        <v>2</v>
      </c>
      <c r="M63" s="15">
        <v>300</v>
      </c>
      <c r="N63" s="15">
        <v>0</v>
      </c>
      <c r="O63" s="15" t="s">
        <v>5986</v>
      </c>
      <c r="P63"/>
      <c r="Q63"/>
      <c r="R63" s="15"/>
      <c r="S63"/>
      <c r="T63"/>
      <c r="U63" s="15">
        <v>1</v>
      </c>
      <c r="V63" s="15" t="s">
        <v>5982</v>
      </c>
      <c r="W63" s="15" t="s">
        <v>5982</v>
      </c>
      <c r="X63" s="15" t="s">
        <v>5986</v>
      </c>
      <c r="Y63" s="15" t="s">
        <v>5986</v>
      </c>
      <c r="Z63" s="15" t="s">
        <v>5986</v>
      </c>
      <c r="AA63" s="15">
        <v>166</v>
      </c>
      <c r="AB63" s="15">
        <v>134</v>
      </c>
      <c r="AC63" s="15"/>
      <c r="AD63" s="15"/>
      <c r="AE63" s="15"/>
      <c r="AF63" s="15">
        <v>1</v>
      </c>
      <c r="AG63" s="15">
        <v>1</v>
      </c>
      <c r="AH63" s="15">
        <v>1</v>
      </c>
      <c r="AI63" s="15" t="s">
        <v>5982</v>
      </c>
      <c r="AJ63" s="15" t="s">
        <v>5986</v>
      </c>
      <c r="AK63" s="15" t="s">
        <v>5986</v>
      </c>
      <c r="AL63" s="15">
        <v>1</v>
      </c>
      <c r="AM63" s="15">
        <v>1</v>
      </c>
      <c r="AN63" s="15">
        <v>1</v>
      </c>
      <c r="AO63"/>
      <c r="AP63" s="15">
        <v>1</v>
      </c>
      <c r="AQ63"/>
      <c r="AR63" s="15"/>
      <c r="AS63" s="15"/>
      <c r="AT63" s="15"/>
      <c r="AU63" s="15"/>
      <c r="AV63" s="15"/>
    </row>
    <row r="64" spans="1:48">
      <c r="A64"/>
      <c r="B64"/>
      <c r="C64"/>
      <c r="D64"/>
      <c r="E64" s="7">
        <v>0.4513888888888889</v>
      </c>
      <c r="F64"/>
      <c r="G64"/>
      <c r="H64" s="15">
        <v>265</v>
      </c>
      <c r="I64" s="15">
        <v>125</v>
      </c>
      <c r="J64" s="15" t="s">
        <v>5982</v>
      </c>
      <c r="K64" s="15" t="s">
        <v>5982</v>
      </c>
      <c r="L64" s="15">
        <v>2</v>
      </c>
      <c r="M64" s="15">
        <v>200</v>
      </c>
      <c r="N64" s="15">
        <v>40</v>
      </c>
      <c r="O64" s="15" t="s">
        <v>5982</v>
      </c>
      <c r="P64"/>
      <c r="Q64"/>
      <c r="R64" s="15"/>
      <c r="S64"/>
      <c r="T64"/>
      <c r="U64" s="15">
        <v>1</v>
      </c>
      <c r="V64" s="15" t="s">
        <v>5982</v>
      </c>
      <c r="W64" s="15" t="s">
        <v>5986</v>
      </c>
      <c r="X64" s="15" t="s">
        <v>5986</v>
      </c>
      <c r="Y64" s="15" t="s">
        <v>5986</v>
      </c>
      <c r="Z64" s="15" t="s">
        <v>5986</v>
      </c>
      <c r="AA64" s="15">
        <v>160</v>
      </c>
      <c r="AB64" s="15">
        <v>12</v>
      </c>
      <c r="AC64" s="15" t="s">
        <v>5982</v>
      </c>
      <c r="AD64" s="15" t="s">
        <v>5982</v>
      </c>
      <c r="AE64" s="15" t="s">
        <v>5982</v>
      </c>
      <c r="AF64" s="15">
        <v>1</v>
      </c>
      <c r="AG64" s="15">
        <v>1</v>
      </c>
      <c r="AH64" s="15">
        <v>1</v>
      </c>
      <c r="AI64" s="15" t="s">
        <v>5986</v>
      </c>
      <c r="AJ64" s="15" t="s">
        <v>5986</v>
      </c>
      <c r="AK64" s="15" t="s">
        <v>5986</v>
      </c>
      <c r="AL64" s="15"/>
      <c r="AM64" s="15"/>
      <c r="AN64" s="15"/>
      <c r="AO64"/>
      <c r="AP64" s="15">
        <v>1</v>
      </c>
      <c r="AQ64"/>
      <c r="AR64" s="15"/>
      <c r="AS64" s="15"/>
      <c r="AT64" s="15"/>
      <c r="AU64" s="15"/>
      <c r="AV64" s="15"/>
    </row>
    <row r="65" spans="1:48">
      <c r="A65"/>
      <c r="B65"/>
      <c r="C65"/>
      <c r="D65"/>
      <c r="E65" s="7">
        <v>0.64930555555555558</v>
      </c>
      <c r="F65"/>
      <c r="G65"/>
      <c r="H65" s="15">
        <v>288</v>
      </c>
      <c r="I65" s="15">
        <v>165</v>
      </c>
      <c r="J65" s="15" t="s">
        <v>5982</v>
      </c>
      <c r="K65" s="15" t="s">
        <v>5982</v>
      </c>
      <c r="L65" s="15"/>
      <c r="M65" s="15">
        <v>274</v>
      </c>
      <c r="N65" s="15">
        <v>165</v>
      </c>
      <c r="O65" s="15" t="s">
        <v>5982</v>
      </c>
      <c r="P65"/>
      <c r="Q65"/>
      <c r="R65" s="15"/>
      <c r="S65"/>
      <c r="T65"/>
      <c r="U65" s="15">
        <v>1</v>
      </c>
      <c r="V65" s="15" t="s">
        <v>5982</v>
      </c>
      <c r="W65" s="15" t="s">
        <v>5982</v>
      </c>
      <c r="X65" s="15" t="s">
        <v>5986</v>
      </c>
      <c r="Y65" s="15" t="s">
        <v>5986</v>
      </c>
      <c r="Z65" s="15" t="s">
        <v>5986</v>
      </c>
      <c r="AA65" s="15">
        <v>97</v>
      </c>
      <c r="AB65" s="15">
        <v>165</v>
      </c>
      <c r="AC65" s="15" t="s">
        <v>5982</v>
      </c>
      <c r="AD65" s="15" t="s">
        <v>5982</v>
      </c>
      <c r="AE65" s="15" t="s">
        <v>5982</v>
      </c>
      <c r="AF65" s="15">
        <v>1</v>
      </c>
      <c r="AG65" s="15">
        <v>1</v>
      </c>
      <c r="AH65" s="15">
        <v>1</v>
      </c>
      <c r="AI65" s="15" t="s">
        <v>5986</v>
      </c>
      <c r="AJ65" s="15" t="s">
        <v>5986</v>
      </c>
      <c r="AK65" s="15" t="s">
        <v>5986</v>
      </c>
      <c r="AL65" s="15"/>
      <c r="AM65" s="15"/>
      <c r="AN65" s="15"/>
      <c r="AO65"/>
      <c r="AP65" s="15"/>
      <c r="AQ65"/>
      <c r="AR65" s="15"/>
      <c r="AS65" s="15"/>
      <c r="AT65" s="15"/>
      <c r="AU65" s="15"/>
      <c r="AV65" s="15"/>
    </row>
    <row r="66" spans="1:48">
      <c r="A66"/>
      <c r="B66"/>
      <c r="C66"/>
      <c r="D66"/>
      <c r="E66" s="8" t="s">
        <v>6067</v>
      </c>
      <c r="F66"/>
      <c r="G66"/>
      <c r="H66" s="15">
        <v>248</v>
      </c>
      <c r="I66" s="15">
        <v>150</v>
      </c>
      <c r="J66" s="15" t="s">
        <v>5982</v>
      </c>
      <c r="K66" s="15" t="s">
        <v>5982</v>
      </c>
      <c r="L66" s="15">
        <v>2</v>
      </c>
      <c r="M66" s="15">
        <v>259</v>
      </c>
      <c r="N66" s="15">
        <v>119</v>
      </c>
      <c r="O66" s="15" t="s">
        <v>5986</v>
      </c>
      <c r="P66"/>
      <c r="Q66"/>
      <c r="R66" s="15"/>
      <c r="S66"/>
      <c r="T66"/>
      <c r="U66" s="15">
        <v>1</v>
      </c>
      <c r="V66" s="15" t="s">
        <v>5982</v>
      </c>
      <c r="W66" s="15" t="s">
        <v>5982</v>
      </c>
      <c r="X66" s="15" t="s">
        <v>5986</v>
      </c>
      <c r="Y66" s="15" t="s">
        <v>5986</v>
      </c>
      <c r="Z66" s="15" t="s">
        <v>5986</v>
      </c>
      <c r="AA66" s="15">
        <v>140</v>
      </c>
      <c r="AB66" s="15">
        <v>17</v>
      </c>
      <c r="AC66" s="15" t="s">
        <v>5982</v>
      </c>
      <c r="AD66" s="15" t="s">
        <v>5982</v>
      </c>
      <c r="AE66" s="15" t="s">
        <v>5982</v>
      </c>
      <c r="AF66" s="15">
        <v>1</v>
      </c>
      <c r="AG66" s="15">
        <v>1</v>
      </c>
      <c r="AH66" s="15">
        <v>1</v>
      </c>
      <c r="AI66" s="15" t="s">
        <v>5982</v>
      </c>
      <c r="AJ66" s="15" t="s">
        <v>5982</v>
      </c>
      <c r="AK66" s="15" t="s">
        <v>5986</v>
      </c>
      <c r="AL66" s="15">
        <v>1</v>
      </c>
      <c r="AM66" s="15">
        <v>1</v>
      </c>
      <c r="AN66" s="15"/>
      <c r="AO66"/>
      <c r="AP66" s="15">
        <v>1</v>
      </c>
      <c r="AQ66"/>
      <c r="AR66" s="15"/>
      <c r="AS66" s="15"/>
      <c r="AT66" s="15"/>
      <c r="AU66" s="15"/>
      <c r="AV66" s="15"/>
    </row>
    <row r="67" spans="1:48">
      <c r="A67"/>
      <c r="B67"/>
      <c r="C67"/>
      <c r="D67"/>
      <c r="E67" s="8" t="s">
        <v>6030</v>
      </c>
      <c r="F67"/>
      <c r="G67"/>
      <c r="H67" s="15">
        <v>209</v>
      </c>
      <c r="I67" s="15">
        <v>30</v>
      </c>
      <c r="J67" s="15" t="s">
        <v>5982</v>
      </c>
      <c r="K67" s="15" t="s">
        <v>5982</v>
      </c>
      <c r="L67" s="15">
        <v>2</v>
      </c>
      <c r="M67" s="15">
        <v>229</v>
      </c>
      <c r="N67" s="15">
        <v>98</v>
      </c>
      <c r="O67" s="15" t="s">
        <v>5986</v>
      </c>
      <c r="P67"/>
      <c r="Q67"/>
      <c r="R67" s="15"/>
      <c r="S67"/>
      <c r="T67"/>
      <c r="U67" s="15">
        <v>1</v>
      </c>
      <c r="V67" s="15" t="s">
        <v>5982</v>
      </c>
      <c r="W67" s="15" t="s">
        <v>5986</v>
      </c>
      <c r="X67" s="15" t="s">
        <v>5986</v>
      </c>
      <c r="Y67" s="15" t="s">
        <v>5986</v>
      </c>
      <c r="Z67" s="15" t="s">
        <v>5986</v>
      </c>
      <c r="AA67" s="15">
        <v>131</v>
      </c>
      <c r="AB67" s="15">
        <v>14</v>
      </c>
      <c r="AC67" s="15" t="s">
        <v>5982</v>
      </c>
      <c r="AD67" s="15" t="s">
        <v>5982</v>
      </c>
      <c r="AE67" s="15" t="s">
        <v>5982</v>
      </c>
      <c r="AF67" s="15">
        <v>1</v>
      </c>
      <c r="AG67" s="15">
        <v>1</v>
      </c>
      <c r="AH67" s="15">
        <v>1</v>
      </c>
      <c r="AI67" s="15" t="s">
        <v>5986</v>
      </c>
      <c r="AJ67" s="15" t="s">
        <v>5986</v>
      </c>
      <c r="AK67" s="15" t="s">
        <v>5986</v>
      </c>
      <c r="AL67" s="15">
        <v>1</v>
      </c>
      <c r="AM67" s="15"/>
      <c r="AN67" s="15"/>
      <c r="AO67"/>
      <c r="AP67" s="15">
        <v>1</v>
      </c>
      <c r="AQ67"/>
      <c r="AR67" s="15"/>
      <c r="AS67" s="15"/>
      <c r="AT67" s="15"/>
      <c r="AU67" s="15"/>
      <c r="AV67" s="15"/>
    </row>
    <row r="68" spans="1:48">
      <c r="A68"/>
      <c r="B68"/>
      <c r="C68"/>
      <c r="D68"/>
      <c r="E68" s="8" t="s">
        <v>6137</v>
      </c>
      <c r="F68"/>
      <c r="G68"/>
      <c r="H68" s="15">
        <v>191</v>
      </c>
      <c r="I68" s="15">
        <v>115</v>
      </c>
      <c r="J68" s="15" t="s">
        <v>5982</v>
      </c>
      <c r="K68" s="15" t="s">
        <v>5982</v>
      </c>
      <c r="L68" s="15">
        <v>2</v>
      </c>
      <c r="M68" s="15">
        <v>209</v>
      </c>
      <c r="N68" s="15">
        <v>86</v>
      </c>
      <c r="O68" s="15" t="s">
        <v>5986</v>
      </c>
      <c r="P68"/>
      <c r="Q68"/>
      <c r="R68" s="15"/>
      <c r="S68"/>
      <c r="T68"/>
      <c r="U68" s="15">
        <v>1</v>
      </c>
      <c r="V68" s="15" t="s">
        <v>5982</v>
      </c>
      <c r="W68" s="15" t="s">
        <v>5982</v>
      </c>
      <c r="X68" s="15" t="s">
        <v>5986</v>
      </c>
      <c r="Y68" s="15" t="s">
        <v>5986</v>
      </c>
      <c r="Z68" s="15" t="s">
        <v>5986</v>
      </c>
      <c r="AA68" s="15">
        <v>123</v>
      </c>
      <c r="AB68" s="15">
        <v>86</v>
      </c>
      <c r="AC68" s="15" t="s">
        <v>5982</v>
      </c>
      <c r="AD68" s="15" t="s">
        <v>5982</v>
      </c>
      <c r="AE68" s="15" t="s">
        <v>5982</v>
      </c>
      <c r="AF68" s="15">
        <v>1</v>
      </c>
      <c r="AG68" s="15">
        <v>1</v>
      </c>
      <c r="AH68" s="15">
        <v>1</v>
      </c>
      <c r="AI68" s="15" t="s">
        <v>5982</v>
      </c>
      <c r="AJ68" s="15" t="s">
        <v>5982</v>
      </c>
      <c r="AK68" s="15" t="s">
        <v>5982</v>
      </c>
      <c r="AL68" s="15">
        <v>5</v>
      </c>
      <c r="AM68" s="15">
        <v>5</v>
      </c>
      <c r="AN68" s="15">
        <v>5</v>
      </c>
      <c r="AO68"/>
      <c r="AP68" s="15">
        <v>1</v>
      </c>
      <c r="AQ68"/>
      <c r="AR68" s="15"/>
      <c r="AS68" s="15"/>
      <c r="AT68" s="15"/>
      <c r="AU68" s="15"/>
      <c r="AV68" s="15"/>
    </row>
    <row r="69" spans="1:48">
      <c r="A69"/>
      <c r="B69"/>
      <c r="C69"/>
      <c r="D69"/>
      <c r="E69" s="8" t="s">
        <v>6088</v>
      </c>
      <c r="F69"/>
      <c r="G69"/>
      <c r="H69" s="15">
        <v>950</v>
      </c>
      <c r="I69" s="15">
        <v>265</v>
      </c>
      <c r="J69" s="15" t="s">
        <v>5982</v>
      </c>
      <c r="K69" s="15" t="s">
        <v>5982</v>
      </c>
      <c r="L69" s="15">
        <v>2</v>
      </c>
      <c r="M69" s="15">
        <v>1032</v>
      </c>
      <c r="N69" s="15">
        <v>507</v>
      </c>
      <c r="O69" s="15" t="s">
        <v>5986</v>
      </c>
      <c r="P69"/>
      <c r="Q69"/>
      <c r="R69" s="15"/>
      <c r="S69"/>
      <c r="T69"/>
      <c r="U69" s="15">
        <v>1</v>
      </c>
      <c r="V69" s="15" t="s">
        <v>5982</v>
      </c>
      <c r="W69" s="15" t="s">
        <v>5982</v>
      </c>
      <c r="X69" s="15" t="s">
        <v>5986</v>
      </c>
      <c r="Y69" s="15" t="s">
        <v>5986</v>
      </c>
      <c r="Z69" s="15" t="s">
        <v>5986</v>
      </c>
      <c r="AA69" s="15">
        <v>525</v>
      </c>
      <c r="AB69" s="15">
        <v>244</v>
      </c>
      <c r="AC69" s="15" t="s">
        <v>5982</v>
      </c>
      <c r="AD69" s="15" t="s">
        <v>5982</v>
      </c>
      <c r="AE69" s="15" t="s">
        <v>5982</v>
      </c>
      <c r="AF69" s="15">
        <v>1</v>
      </c>
      <c r="AG69" s="15">
        <v>1</v>
      </c>
      <c r="AH69" s="15">
        <v>1</v>
      </c>
      <c r="AI69" s="15" t="s">
        <v>5986</v>
      </c>
      <c r="AJ69" s="15" t="s">
        <v>5986</v>
      </c>
      <c r="AK69" s="15" t="s">
        <v>5986</v>
      </c>
      <c r="AL69" s="15"/>
      <c r="AM69" s="15"/>
      <c r="AN69" s="15"/>
      <c r="AO69"/>
      <c r="AP69" s="15">
        <v>1</v>
      </c>
      <c r="AQ69"/>
      <c r="AR69" s="15"/>
      <c r="AS69" s="15"/>
      <c r="AT69" s="15"/>
      <c r="AU69" s="15"/>
      <c r="AV69" s="15"/>
    </row>
    <row r="70" spans="1:48">
      <c r="A70"/>
      <c r="B70"/>
      <c r="C70"/>
      <c r="D70"/>
      <c r="E70" s="8" t="s">
        <v>6143</v>
      </c>
      <c r="F70"/>
      <c r="G70"/>
      <c r="H70" s="15">
        <v>237</v>
      </c>
      <c r="I70" s="15">
        <v>64</v>
      </c>
      <c r="J70" s="15" t="s">
        <v>5982</v>
      </c>
      <c r="K70" s="15" t="s">
        <v>5982</v>
      </c>
      <c r="L70" s="15">
        <v>2</v>
      </c>
      <c r="M70" s="15">
        <v>275</v>
      </c>
      <c r="N70" s="15">
        <v>125</v>
      </c>
      <c r="O70" s="15" t="s">
        <v>5986</v>
      </c>
      <c r="P70"/>
      <c r="Q70"/>
      <c r="R70" s="15"/>
      <c r="S70"/>
      <c r="T70"/>
      <c r="U70" s="15">
        <v>0</v>
      </c>
      <c r="V70" s="15" t="s">
        <v>5982</v>
      </c>
      <c r="W70" s="15" t="s">
        <v>5982</v>
      </c>
      <c r="X70" s="15" t="s">
        <v>5986</v>
      </c>
      <c r="Y70" s="15" t="s">
        <v>5986</v>
      </c>
      <c r="Z70" s="15" t="s">
        <v>5986</v>
      </c>
      <c r="AA70" s="15">
        <v>150</v>
      </c>
      <c r="AB70" s="15">
        <v>50</v>
      </c>
      <c r="AC70" s="15" t="s">
        <v>5982</v>
      </c>
      <c r="AD70" s="15" t="s">
        <v>5982</v>
      </c>
      <c r="AE70" s="15" t="s">
        <v>5982</v>
      </c>
      <c r="AF70" s="15">
        <v>1</v>
      </c>
      <c r="AG70" s="15">
        <v>1</v>
      </c>
      <c r="AH70" s="15">
        <v>1</v>
      </c>
      <c r="AI70" s="15" t="s">
        <v>5982</v>
      </c>
      <c r="AJ70" s="15" t="s">
        <v>5982</v>
      </c>
      <c r="AK70" s="15" t="s">
        <v>5982</v>
      </c>
      <c r="AL70" s="15">
        <v>1</v>
      </c>
      <c r="AM70" s="15">
        <v>1</v>
      </c>
      <c r="AN70" s="15">
        <v>1</v>
      </c>
      <c r="AO70"/>
      <c r="AP70" s="15">
        <v>1</v>
      </c>
      <c r="AQ70"/>
      <c r="AR70" s="15"/>
      <c r="AS70" s="15"/>
      <c r="AT70" s="15"/>
      <c r="AU70" s="15"/>
      <c r="AV70" s="15"/>
    </row>
    <row r="71" spans="1:48">
      <c r="A71"/>
      <c r="B71"/>
      <c r="C71"/>
      <c r="D71"/>
      <c r="E71" s="9" t="s">
        <v>6132</v>
      </c>
      <c r="F71"/>
      <c r="G71"/>
      <c r="H71" s="15">
        <v>704</v>
      </c>
      <c r="I71" s="15">
        <v>200</v>
      </c>
      <c r="J71" s="15" t="s">
        <v>5982</v>
      </c>
      <c r="K71" s="15" t="s">
        <v>5986</v>
      </c>
      <c r="L71" s="15">
        <v>2</v>
      </c>
      <c r="M71" s="15">
        <v>450</v>
      </c>
      <c r="N71" s="15"/>
      <c r="O71" s="15" t="s">
        <v>5986</v>
      </c>
      <c r="P71"/>
      <c r="Q71"/>
      <c r="R71" s="15"/>
      <c r="S71"/>
      <c r="T71"/>
      <c r="U71" s="15"/>
      <c r="V71" s="15"/>
      <c r="W71" s="15"/>
      <c r="X71" s="15"/>
      <c r="Y71" s="15"/>
      <c r="Z71" s="15"/>
      <c r="AA71" s="15">
        <v>200</v>
      </c>
      <c r="AB71" s="15">
        <v>200</v>
      </c>
      <c r="AC71" s="15" t="s">
        <v>5982</v>
      </c>
      <c r="AD71" s="15"/>
      <c r="AE71" s="15"/>
      <c r="AF71" s="15">
        <v>1</v>
      </c>
      <c r="AG71" s="15"/>
      <c r="AH71" s="15"/>
      <c r="AI71" s="15"/>
      <c r="AJ71" s="15"/>
      <c r="AK71" s="15"/>
      <c r="AL71" s="15"/>
      <c r="AM71" s="15"/>
      <c r="AN71" s="15"/>
      <c r="AO71"/>
      <c r="AP71" s="15">
        <v>1</v>
      </c>
      <c r="AQ71"/>
      <c r="AR71" s="15"/>
      <c r="AS71" s="15"/>
      <c r="AT71" s="15"/>
      <c r="AU71" s="15"/>
      <c r="AV71" s="15"/>
    </row>
    <row r="72" spans="1:48">
      <c r="A72"/>
      <c r="B72"/>
      <c r="C72"/>
      <c r="D72"/>
      <c r="E72" s="8" t="s">
        <v>6024</v>
      </c>
      <c r="F72"/>
      <c r="G72"/>
      <c r="H72" s="15">
        <v>592</v>
      </c>
      <c r="I72" s="15">
        <v>258</v>
      </c>
      <c r="J72" s="15" t="s">
        <v>5986</v>
      </c>
      <c r="K72" s="15" t="s">
        <v>5986</v>
      </c>
      <c r="L72" s="15">
        <v>2</v>
      </c>
      <c r="M72" s="15">
        <v>367</v>
      </c>
      <c r="N72" s="15">
        <v>0</v>
      </c>
      <c r="O72" s="15" t="s">
        <v>5982</v>
      </c>
      <c r="P72"/>
      <c r="Q72"/>
      <c r="R72" s="15"/>
      <c r="S72"/>
      <c r="T72"/>
      <c r="U72" s="15">
        <v>0</v>
      </c>
      <c r="V72" s="15"/>
      <c r="W72" s="15"/>
      <c r="X72" s="15"/>
      <c r="Y72" s="15"/>
      <c r="Z72" s="15"/>
      <c r="AA72" s="15">
        <v>367</v>
      </c>
      <c r="AB72" s="15">
        <v>0</v>
      </c>
      <c r="AC72" s="15"/>
      <c r="AD72" s="15"/>
      <c r="AE72" s="15"/>
      <c r="AF72" s="15"/>
      <c r="AG72" s="15"/>
      <c r="AH72" s="15"/>
      <c r="AI72" s="15"/>
      <c r="AJ72" s="15"/>
      <c r="AK72" s="15"/>
      <c r="AL72" s="15"/>
      <c r="AM72" s="15"/>
      <c r="AN72" s="15"/>
      <c r="AO72"/>
      <c r="AP72" s="15">
        <v>1</v>
      </c>
      <c r="AQ72"/>
      <c r="AR72" s="15"/>
      <c r="AS72" s="15"/>
      <c r="AT72" s="15"/>
      <c r="AU72" s="15"/>
      <c r="AV72" s="15"/>
    </row>
    <row r="73" spans="1:48">
      <c r="A73"/>
      <c r="B73"/>
      <c r="C73"/>
      <c r="D73"/>
      <c r="E73" s="7">
        <v>0.45833333333333331</v>
      </c>
      <c r="F73"/>
      <c r="G73"/>
      <c r="H73" s="15">
        <v>1245</v>
      </c>
      <c r="I73" s="15">
        <v>720</v>
      </c>
      <c r="J73" s="15" t="s">
        <v>5982</v>
      </c>
      <c r="K73" s="15" t="s">
        <v>5982</v>
      </c>
      <c r="L73" s="15">
        <v>1</v>
      </c>
      <c r="M73" s="15">
        <v>1340</v>
      </c>
      <c r="N73" s="15">
        <v>281</v>
      </c>
      <c r="O73" s="15" t="s">
        <v>5986</v>
      </c>
      <c r="P73"/>
      <c r="Q73"/>
      <c r="R73" s="15"/>
      <c r="S73"/>
      <c r="T73"/>
      <c r="U73" s="15"/>
      <c r="V73" s="15" t="s">
        <v>5982</v>
      </c>
      <c r="W73" s="15" t="s">
        <v>5982</v>
      </c>
      <c r="X73" s="15" t="s">
        <v>5986</v>
      </c>
      <c r="Y73" s="15" t="s">
        <v>5986</v>
      </c>
      <c r="Z73" s="15" t="s">
        <v>5986</v>
      </c>
      <c r="AA73" s="15">
        <v>720</v>
      </c>
      <c r="AB73" s="15">
        <v>341</v>
      </c>
      <c r="AC73" s="15" t="s">
        <v>5982</v>
      </c>
      <c r="AD73" s="15" t="s">
        <v>5982</v>
      </c>
      <c r="AE73" s="15" t="s">
        <v>5982</v>
      </c>
      <c r="AF73" s="15">
        <v>1</v>
      </c>
      <c r="AG73" s="15">
        <v>1</v>
      </c>
      <c r="AH73" s="15">
        <v>1</v>
      </c>
      <c r="AI73" s="15" t="s">
        <v>5986</v>
      </c>
      <c r="AJ73" s="15" t="s">
        <v>5986</v>
      </c>
      <c r="AK73" s="15" t="s">
        <v>5986</v>
      </c>
      <c r="AL73" s="15">
        <v>1</v>
      </c>
      <c r="AM73" s="15">
        <v>1</v>
      </c>
      <c r="AN73" s="15">
        <v>1</v>
      </c>
      <c r="AO73"/>
      <c r="AP73" s="15">
        <v>1</v>
      </c>
      <c r="AQ73"/>
      <c r="AR73" s="15"/>
      <c r="AS73" s="15"/>
      <c r="AT73" s="15"/>
      <c r="AU73" s="15"/>
      <c r="AV73" s="15"/>
    </row>
    <row r="74" spans="1:48">
      <c r="A74"/>
      <c r="B74"/>
      <c r="C74"/>
      <c r="D74"/>
      <c r="E74" s="7">
        <v>0.41666666666666669</v>
      </c>
      <c r="F74"/>
      <c r="G74"/>
      <c r="H74" s="15">
        <v>189</v>
      </c>
      <c r="I74" s="15">
        <v>166</v>
      </c>
      <c r="J74" s="15" t="s">
        <v>5982</v>
      </c>
      <c r="K74" s="15" t="s">
        <v>5982</v>
      </c>
      <c r="L74" s="15">
        <v>2</v>
      </c>
      <c r="M74" s="15">
        <v>219</v>
      </c>
      <c r="N74" s="15">
        <v>19</v>
      </c>
      <c r="O74" s="15" t="s">
        <v>5986</v>
      </c>
      <c r="P74"/>
      <c r="Q74"/>
      <c r="R74" s="15"/>
      <c r="S74"/>
      <c r="T74"/>
      <c r="U74" s="15"/>
      <c r="V74" s="15" t="s">
        <v>5982</v>
      </c>
      <c r="W74" s="15" t="s">
        <v>5982</v>
      </c>
      <c r="X74" s="15" t="s">
        <v>5986</v>
      </c>
      <c r="Y74" s="15" t="s">
        <v>5986</v>
      </c>
      <c r="Z74" s="15" t="s">
        <v>5986</v>
      </c>
      <c r="AA74" s="15">
        <v>189</v>
      </c>
      <c r="AB74" s="15">
        <v>11</v>
      </c>
      <c r="AC74" s="15" t="s">
        <v>5986</v>
      </c>
      <c r="AD74" s="15" t="s">
        <v>5986</v>
      </c>
      <c r="AE74" s="15" t="s">
        <v>5986</v>
      </c>
      <c r="AF74" s="15">
        <v>1</v>
      </c>
      <c r="AG74" s="15">
        <v>1</v>
      </c>
      <c r="AH74" s="15">
        <v>1</v>
      </c>
      <c r="AI74" s="15" t="s">
        <v>5982</v>
      </c>
      <c r="AJ74" s="15" t="s">
        <v>5982</v>
      </c>
      <c r="AK74" s="15" t="s">
        <v>5982</v>
      </c>
      <c r="AL74" s="15">
        <v>1</v>
      </c>
      <c r="AM74" s="15">
        <v>1</v>
      </c>
      <c r="AN74" s="15">
        <v>1</v>
      </c>
      <c r="AO74"/>
      <c r="AP74" s="15">
        <v>1</v>
      </c>
      <c r="AQ74"/>
      <c r="AR74" s="15"/>
      <c r="AS74" s="15"/>
      <c r="AT74" s="15"/>
      <c r="AU74" s="15"/>
      <c r="AV74" s="15"/>
    </row>
    <row r="75" spans="1:48">
      <c r="A75"/>
      <c r="B75"/>
      <c r="C75"/>
      <c r="D75"/>
      <c r="E75" s="7">
        <v>0.5</v>
      </c>
      <c r="F75"/>
      <c r="G75"/>
      <c r="H75" s="15">
        <v>234</v>
      </c>
      <c r="I75" s="15">
        <v>70</v>
      </c>
      <c r="J75" s="15" t="s">
        <v>5982</v>
      </c>
      <c r="K75" s="15" t="s">
        <v>5982</v>
      </c>
      <c r="L75" s="15">
        <v>2</v>
      </c>
      <c r="M75" s="15">
        <v>242</v>
      </c>
      <c r="N75" s="15">
        <v>67</v>
      </c>
      <c r="O75" s="15" t="s">
        <v>5986</v>
      </c>
      <c r="P75"/>
      <c r="Q75"/>
      <c r="R75" s="15"/>
      <c r="S75"/>
      <c r="T75"/>
      <c r="U75" s="15">
        <v>1</v>
      </c>
      <c r="V75" s="15" t="s">
        <v>5982</v>
      </c>
      <c r="W75" s="15" t="s">
        <v>5982</v>
      </c>
      <c r="X75" s="15" t="s">
        <v>5986</v>
      </c>
      <c r="Y75" s="15" t="s">
        <v>5986</v>
      </c>
      <c r="Z75" s="15" t="s">
        <v>5986</v>
      </c>
      <c r="AA75" s="15">
        <v>175</v>
      </c>
      <c r="AB75" s="15">
        <v>0</v>
      </c>
      <c r="AC75" s="15" t="s">
        <v>5986</v>
      </c>
      <c r="AD75" s="15"/>
      <c r="AE75" s="15"/>
      <c r="AF75" s="15">
        <v>1</v>
      </c>
      <c r="AG75" s="15">
        <v>1</v>
      </c>
      <c r="AH75" s="15">
        <v>1</v>
      </c>
      <c r="AI75" s="15" t="s">
        <v>5982</v>
      </c>
      <c r="AJ75" s="15" t="s">
        <v>5982</v>
      </c>
      <c r="AK75" s="15" t="s">
        <v>5982</v>
      </c>
      <c r="AL75" s="15">
        <v>1</v>
      </c>
      <c r="AM75" s="15">
        <v>1</v>
      </c>
      <c r="AN75" s="15">
        <v>1</v>
      </c>
      <c r="AO75"/>
      <c r="AP75" s="15">
        <v>1</v>
      </c>
      <c r="AQ75"/>
      <c r="AR75" s="15"/>
      <c r="AS75" s="15"/>
      <c r="AT75" s="15"/>
      <c r="AU75" s="15"/>
      <c r="AV75" s="15"/>
    </row>
    <row r="76" spans="1:48">
      <c r="A76"/>
      <c r="B76"/>
      <c r="C76"/>
      <c r="D76"/>
      <c r="E76" s="7">
        <v>6.25E-2</v>
      </c>
      <c r="F76"/>
      <c r="G76"/>
      <c r="H76" s="15">
        <v>1260</v>
      </c>
      <c r="I76" s="15">
        <v>720</v>
      </c>
      <c r="J76" s="15" t="s">
        <v>5982</v>
      </c>
      <c r="K76" s="15" t="s">
        <v>5982</v>
      </c>
      <c r="L76" s="15"/>
      <c r="M76" s="15">
        <v>1386</v>
      </c>
      <c r="N76" s="15">
        <v>600</v>
      </c>
      <c r="O76" s="15"/>
      <c r="P76"/>
      <c r="Q76"/>
      <c r="R76" s="15"/>
      <c r="S76"/>
      <c r="T76"/>
      <c r="U76" s="15">
        <v>1</v>
      </c>
      <c r="V76" s="15" t="s">
        <v>5982</v>
      </c>
      <c r="W76" s="15" t="s">
        <v>5982</v>
      </c>
      <c r="X76" s="15" t="s">
        <v>5986</v>
      </c>
      <c r="Y76" s="15" t="s">
        <v>5986</v>
      </c>
      <c r="Z76" s="15" t="s">
        <v>5986</v>
      </c>
      <c r="AA76" s="15">
        <v>750</v>
      </c>
      <c r="AB76" s="15">
        <v>36</v>
      </c>
      <c r="AC76" s="15" t="s">
        <v>5982</v>
      </c>
      <c r="AD76" s="15" t="s">
        <v>5982</v>
      </c>
      <c r="AE76" s="15" t="s">
        <v>5982</v>
      </c>
      <c r="AF76" s="15">
        <v>1</v>
      </c>
      <c r="AG76" s="15">
        <v>1</v>
      </c>
      <c r="AH76" s="15">
        <v>1</v>
      </c>
      <c r="AI76" s="15" t="s">
        <v>5982</v>
      </c>
      <c r="AJ76" s="15" t="s">
        <v>5982</v>
      </c>
      <c r="AK76" s="15" t="s">
        <v>5982</v>
      </c>
      <c r="AL76" s="15" t="s">
        <v>251</v>
      </c>
      <c r="AM76" s="15">
        <v>1</v>
      </c>
      <c r="AN76" s="15" t="s">
        <v>251</v>
      </c>
      <c r="AO76"/>
      <c r="AP76" s="15">
        <v>1</v>
      </c>
      <c r="AQ76"/>
      <c r="AR76" s="15"/>
      <c r="AS76" s="15"/>
      <c r="AT76" s="15"/>
      <c r="AU76" s="15"/>
      <c r="AV76" s="15"/>
    </row>
    <row r="77" spans="1:48">
      <c r="A77"/>
      <c r="B77"/>
      <c r="C77"/>
      <c r="D77"/>
      <c r="E77" s="7">
        <v>0.59375</v>
      </c>
      <c r="F77"/>
      <c r="G77"/>
      <c r="H77" s="15">
        <v>160</v>
      </c>
      <c r="I77" s="15">
        <v>90</v>
      </c>
      <c r="J77" s="15" t="s">
        <v>5982</v>
      </c>
      <c r="K77" s="15" t="s">
        <v>5982</v>
      </c>
      <c r="L77" s="15">
        <v>2</v>
      </c>
      <c r="M77" s="15">
        <v>176</v>
      </c>
      <c r="N77" s="15">
        <v>75</v>
      </c>
      <c r="O77" s="15" t="s">
        <v>5986</v>
      </c>
      <c r="P77"/>
      <c r="Q77"/>
      <c r="R77" s="15"/>
      <c r="S77"/>
      <c r="T77"/>
      <c r="U77" s="15"/>
      <c r="V77" s="15" t="s">
        <v>5982</v>
      </c>
      <c r="W77" s="15" t="s">
        <v>5982</v>
      </c>
      <c r="X77" s="15" t="s">
        <v>5986</v>
      </c>
      <c r="Y77" s="15" t="s">
        <v>5986</v>
      </c>
      <c r="Z77" s="15" t="s">
        <v>5986</v>
      </c>
      <c r="AA77" s="15">
        <v>100</v>
      </c>
      <c r="AB77" s="15">
        <v>1</v>
      </c>
      <c r="AC77" s="15"/>
      <c r="AD77" s="15"/>
      <c r="AE77" s="15"/>
      <c r="AF77" s="15">
        <v>1</v>
      </c>
      <c r="AG77" s="15">
        <v>1</v>
      </c>
      <c r="AH77" s="15">
        <v>1</v>
      </c>
      <c r="AI77" s="15"/>
      <c r="AJ77" s="15"/>
      <c r="AK77" s="15"/>
      <c r="AL77" s="15">
        <v>1</v>
      </c>
      <c r="AM77" s="15">
        <v>1</v>
      </c>
      <c r="AN77" s="15">
        <v>1</v>
      </c>
      <c r="AO77"/>
      <c r="AP77" s="15">
        <v>1</v>
      </c>
      <c r="AQ77"/>
      <c r="AR77" s="15"/>
      <c r="AS77" s="15"/>
      <c r="AT77" s="15"/>
      <c r="AU77" s="15"/>
      <c r="AV77" s="15"/>
    </row>
    <row r="78" spans="1:48">
      <c r="A78"/>
      <c r="B78"/>
      <c r="C78"/>
      <c r="D78"/>
      <c r="E78" s="7">
        <v>0.4375</v>
      </c>
      <c r="F78"/>
      <c r="G78"/>
      <c r="H78" s="15">
        <v>465</v>
      </c>
      <c r="I78" s="15">
        <v>150</v>
      </c>
      <c r="J78" s="15" t="s">
        <v>5982</v>
      </c>
      <c r="K78" s="15" t="s">
        <v>5982</v>
      </c>
      <c r="L78" s="15">
        <v>2</v>
      </c>
      <c r="M78" s="15">
        <v>500</v>
      </c>
      <c r="N78" s="15">
        <v>275</v>
      </c>
      <c r="O78" s="15" t="s">
        <v>5986</v>
      </c>
      <c r="P78"/>
      <c r="Q78"/>
      <c r="R78" s="15"/>
      <c r="S78"/>
      <c r="T78"/>
      <c r="U78" s="15"/>
      <c r="V78" s="15" t="s">
        <v>5982</v>
      </c>
      <c r="W78" s="15" t="s">
        <v>5982</v>
      </c>
      <c r="X78" s="15" t="s">
        <v>5986</v>
      </c>
      <c r="Y78" s="15" t="s">
        <v>5986</v>
      </c>
      <c r="Z78" s="15" t="s">
        <v>5986</v>
      </c>
      <c r="AA78" s="15">
        <v>225</v>
      </c>
      <c r="AB78" s="15">
        <v>125</v>
      </c>
      <c r="AC78" s="15" t="s">
        <v>5982</v>
      </c>
      <c r="AD78" s="15" t="s">
        <v>5982</v>
      </c>
      <c r="AE78" s="15" t="s">
        <v>5982</v>
      </c>
      <c r="AF78" s="15">
        <v>1</v>
      </c>
      <c r="AG78" s="15">
        <v>1</v>
      </c>
      <c r="AH78" s="15">
        <v>1</v>
      </c>
      <c r="AI78" s="15" t="s">
        <v>5986</v>
      </c>
      <c r="AJ78" s="15" t="s">
        <v>5986</v>
      </c>
      <c r="AK78" s="15" t="s">
        <v>5986</v>
      </c>
      <c r="AL78" s="15"/>
      <c r="AM78" s="15"/>
      <c r="AN78" s="15"/>
      <c r="AO78"/>
      <c r="AP78" s="15">
        <v>1</v>
      </c>
      <c r="AQ78"/>
      <c r="AR78" s="15"/>
      <c r="AS78" s="15"/>
      <c r="AT78" s="15"/>
      <c r="AU78" s="15"/>
      <c r="AV78" s="15"/>
    </row>
    <row r="79" spans="1:48">
      <c r="A79"/>
      <c r="B79"/>
      <c r="C79"/>
      <c r="D79"/>
      <c r="E79" s="7">
        <v>0.48958333333333331</v>
      </c>
      <c r="F79"/>
      <c r="G79"/>
      <c r="H79" s="15"/>
      <c r="I79" s="15"/>
      <c r="J79" s="15"/>
      <c r="K79" s="15"/>
      <c r="L79" s="15"/>
      <c r="M79" s="15"/>
      <c r="N79" s="15"/>
      <c r="O79" s="15"/>
      <c r="P79"/>
      <c r="Q79"/>
      <c r="R79" s="15"/>
      <c r="S79"/>
      <c r="T79"/>
      <c r="U79" s="15"/>
      <c r="V79" s="15"/>
      <c r="W79" s="15"/>
      <c r="X79" s="15"/>
      <c r="Y79" s="15"/>
      <c r="Z79" s="15"/>
      <c r="AA79" s="15"/>
      <c r="AB79" s="15"/>
      <c r="AC79" s="15"/>
      <c r="AD79" s="15"/>
      <c r="AE79" s="15"/>
      <c r="AF79" s="15"/>
      <c r="AG79" s="15"/>
      <c r="AH79" s="15"/>
      <c r="AI79" s="15"/>
      <c r="AJ79" s="15"/>
      <c r="AK79" s="15"/>
      <c r="AL79" s="15"/>
      <c r="AM79" s="15"/>
      <c r="AN79" s="15"/>
      <c r="AO79"/>
      <c r="AP79" s="15"/>
      <c r="AQ79"/>
      <c r="AR79" s="15"/>
      <c r="AS79" s="15"/>
      <c r="AT79" s="15"/>
      <c r="AU79" s="15"/>
      <c r="AV79" s="15"/>
    </row>
    <row r="80" spans="1:48">
      <c r="A80"/>
      <c r="B80"/>
      <c r="C80"/>
      <c r="D80"/>
      <c r="E80" s="7">
        <v>0.54166666666666663</v>
      </c>
      <c r="F80"/>
      <c r="G80"/>
      <c r="H80" s="15">
        <v>367</v>
      </c>
      <c r="I80" s="15">
        <v>166</v>
      </c>
      <c r="J80" s="15" t="s">
        <v>5982</v>
      </c>
      <c r="K80" s="15" t="s">
        <v>5982</v>
      </c>
      <c r="L80" s="15">
        <v>2</v>
      </c>
      <c r="M80" s="15">
        <v>400</v>
      </c>
      <c r="N80" s="15">
        <v>200</v>
      </c>
      <c r="O80" s="15" t="s">
        <v>5986</v>
      </c>
      <c r="P80"/>
      <c r="Q80"/>
      <c r="R80" s="15"/>
      <c r="S80"/>
      <c r="T80"/>
      <c r="U80" s="15">
        <v>1</v>
      </c>
      <c r="V80" s="15" t="s">
        <v>5982</v>
      </c>
      <c r="W80" s="15" t="s">
        <v>5982</v>
      </c>
      <c r="X80" s="15" t="s">
        <v>5986</v>
      </c>
      <c r="Y80" s="15" t="s">
        <v>5986</v>
      </c>
      <c r="Z80" s="15" t="s">
        <v>5986</v>
      </c>
      <c r="AA80" s="15">
        <v>200</v>
      </c>
      <c r="AB80" s="15">
        <v>58</v>
      </c>
      <c r="AC80" s="15" t="s">
        <v>5982</v>
      </c>
      <c r="AD80" s="15" t="s">
        <v>5982</v>
      </c>
      <c r="AE80" s="15" t="s">
        <v>5982</v>
      </c>
      <c r="AF80" s="15">
        <v>1</v>
      </c>
      <c r="AG80" s="15">
        <v>1</v>
      </c>
      <c r="AH80" s="15">
        <v>1</v>
      </c>
      <c r="AI80" s="15" t="s">
        <v>5986</v>
      </c>
      <c r="AJ80" s="15" t="s">
        <v>5986</v>
      </c>
      <c r="AK80" s="15" t="s">
        <v>5986</v>
      </c>
      <c r="AL80" s="15"/>
      <c r="AM80" s="15"/>
      <c r="AN80" s="15"/>
      <c r="AO80"/>
      <c r="AP80" s="15">
        <v>1</v>
      </c>
      <c r="AQ80"/>
      <c r="AR80" s="15"/>
      <c r="AS80" s="15"/>
      <c r="AT80" s="15"/>
      <c r="AU80" s="15"/>
      <c r="AV80" s="15"/>
    </row>
    <row r="81" spans="1:48">
      <c r="A81"/>
      <c r="B81"/>
      <c r="C81"/>
      <c r="D81"/>
      <c r="E81" s="7">
        <v>0.58333333333333337</v>
      </c>
      <c r="F81"/>
      <c r="G81"/>
      <c r="H81" s="15">
        <v>642</v>
      </c>
      <c r="I81" s="15">
        <v>340</v>
      </c>
      <c r="J81" s="15" t="s">
        <v>5982</v>
      </c>
      <c r="K81" s="15" t="s">
        <v>5982</v>
      </c>
      <c r="L81" s="15">
        <v>2</v>
      </c>
      <c r="M81" s="15">
        <v>730</v>
      </c>
      <c r="N81" s="15">
        <v>425</v>
      </c>
      <c r="O81" s="15" t="s">
        <v>5986</v>
      </c>
      <c r="P81"/>
      <c r="Q81"/>
      <c r="R81" s="15"/>
      <c r="S81"/>
      <c r="T81"/>
      <c r="U81" s="15">
        <v>1</v>
      </c>
      <c r="V81" s="15" t="s">
        <v>5982</v>
      </c>
      <c r="W81" s="15" t="s">
        <v>5982</v>
      </c>
      <c r="X81" s="15" t="s">
        <v>5986</v>
      </c>
      <c r="Y81" s="15" t="s">
        <v>5986</v>
      </c>
      <c r="Z81" s="15" t="s">
        <v>5986</v>
      </c>
      <c r="AA81" s="15">
        <v>305</v>
      </c>
      <c r="AB81" s="15">
        <v>200</v>
      </c>
      <c r="AC81" s="15" t="s">
        <v>5982</v>
      </c>
      <c r="AD81" s="15" t="s">
        <v>5982</v>
      </c>
      <c r="AE81" s="15" t="s">
        <v>5982</v>
      </c>
      <c r="AF81" s="15">
        <v>1</v>
      </c>
      <c r="AG81" s="15">
        <v>1</v>
      </c>
      <c r="AH81" s="15">
        <v>1</v>
      </c>
      <c r="AI81" s="15" t="s">
        <v>5986</v>
      </c>
      <c r="AJ81" s="15" t="s">
        <v>5982</v>
      </c>
      <c r="AK81" s="15" t="s">
        <v>5986</v>
      </c>
      <c r="AL81" s="15"/>
      <c r="AM81" s="15">
        <v>1</v>
      </c>
      <c r="AN81" s="15"/>
      <c r="AO81"/>
      <c r="AP81" s="15">
        <v>1</v>
      </c>
      <c r="AQ81"/>
      <c r="AR81" s="15"/>
      <c r="AS81" s="15"/>
      <c r="AT81" s="15"/>
      <c r="AU81" s="15"/>
      <c r="AV81" s="15"/>
    </row>
    <row r="82" spans="1:48">
      <c r="A82"/>
      <c r="B82"/>
      <c r="C82"/>
      <c r="D82"/>
      <c r="E82" s="7">
        <v>0.60416666666666663</v>
      </c>
      <c r="F82"/>
      <c r="G82"/>
      <c r="H82" s="15">
        <v>429</v>
      </c>
      <c r="I82" s="15">
        <v>100</v>
      </c>
      <c r="J82" s="15" t="s">
        <v>5982</v>
      </c>
      <c r="K82" s="15" t="s">
        <v>5982</v>
      </c>
      <c r="L82" s="15">
        <v>2</v>
      </c>
      <c r="M82" s="15">
        <v>500</v>
      </c>
      <c r="N82" s="15">
        <v>382</v>
      </c>
      <c r="O82" s="15" t="s">
        <v>5986</v>
      </c>
      <c r="P82"/>
      <c r="Q82"/>
      <c r="R82" s="15"/>
      <c r="S82"/>
      <c r="T82"/>
      <c r="U82" s="15">
        <v>1</v>
      </c>
      <c r="V82" s="15" t="s">
        <v>5982</v>
      </c>
      <c r="W82" s="15" t="s">
        <v>5982</v>
      </c>
      <c r="X82" s="15" t="s">
        <v>5986</v>
      </c>
      <c r="Y82" s="15" t="s">
        <v>5986</v>
      </c>
      <c r="Z82" s="15" t="s">
        <v>5986</v>
      </c>
      <c r="AA82" s="15">
        <v>118</v>
      </c>
      <c r="AB82" s="15">
        <v>34</v>
      </c>
      <c r="AC82" s="15" t="s">
        <v>5982</v>
      </c>
      <c r="AD82" s="15" t="s">
        <v>5982</v>
      </c>
      <c r="AE82" s="15" t="s">
        <v>5982</v>
      </c>
      <c r="AF82" s="15">
        <v>1</v>
      </c>
      <c r="AG82" s="15">
        <v>1</v>
      </c>
      <c r="AH82" s="15">
        <v>1</v>
      </c>
      <c r="AI82" s="15" t="s">
        <v>5986</v>
      </c>
      <c r="AJ82" s="15" t="s">
        <v>5986</v>
      </c>
      <c r="AK82" s="15" t="s">
        <v>5986</v>
      </c>
      <c r="AL82" s="15"/>
      <c r="AM82" s="15"/>
      <c r="AN82" s="15"/>
      <c r="AO82"/>
      <c r="AP82" s="15">
        <v>1</v>
      </c>
      <c r="AQ82"/>
      <c r="AR82" s="15"/>
      <c r="AS82" s="15"/>
      <c r="AT82" s="15"/>
      <c r="AU82" s="15"/>
      <c r="AV82" s="15"/>
    </row>
    <row r="83" spans="1:48">
      <c r="A83"/>
      <c r="B83"/>
      <c r="C83"/>
      <c r="D83"/>
      <c r="E83" s="7">
        <v>0.64930555555555558</v>
      </c>
      <c r="F83"/>
      <c r="G83"/>
      <c r="H83" s="15">
        <v>373</v>
      </c>
      <c r="I83" s="15">
        <v>150</v>
      </c>
      <c r="J83" s="15" t="s">
        <v>5982</v>
      </c>
      <c r="K83" s="15" t="s">
        <v>5982</v>
      </c>
      <c r="L83" s="15">
        <v>2</v>
      </c>
      <c r="M83" s="15">
        <v>500</v>
      </c>
      <c r="N83" s="15">
        <v>400</v>
      </c>
      <c r="O83" s="15" t="s">
        <v>5986</v>
      </c>
      <c r="P83"/>
      <c r="Q83"/>
      <c r="R83" s="15"/>
      <c r="S83"/>
      <c r="T83"/>
      <c r="U83" s="15">
        <v>1</v>
      </c>
      <c r="V83" s="15" t="s">
        <v>5982</v>
      </c>
      <c r="W83" s="15" t="s">
        <v>5982</v>
      </c>
      <c r="X83" s="15" t="s">
        <v>5986</v>
      </c>
      <c r="Y83" s="15" t="s">
        <v>5986</v>
      </c>
      <c r="Z83" s="15" t="s">
        <v>5986</v>
      </c>
      <c r="AA83" s="15">
        <v>100</v>
      </c>
      <c r="AB83" s="15">
        <v>4</v>
      </c>
      <c r="AC83" s="15" t="s">
        <v>5982</v>
      </c>
      <c r="AD83" s="15" t="s">
        <v>5986</v>
      </c>
      <c r="AE83" s="15" t="s">
        <v>5982</v>
      </c>
      <c r="AF83" s="15">
        <v>1</v>
      </c>
      <c r="AG83" s="15"/>
      <c r="AH83" s="15">
        <v>1</v>
      </c>
      <c r="AI83" s="15" t="s">
        <v>5986</v>
      </c>
      <c r="AJ83" s="15" t="s">
        <v>5986</v>
      </c>
      <c r="AK83" s="15" t="s">
        <v>5986</v>
      </c>
      <c r="AL83" s="15"/>
      <c r="AM83" s="15"/>
      <c r="AN83" s="15"/>
      <c r="AO83"/>
      <c r="AP83" s="15">
        <v>1</v>
      </c>
      <c r="AQ83"/>
      <c r="AR83" s="15"/>
      <c r="AS83" s="15"/>
      <c r="AT83" s="15"/>
      <c r="AU83" s="15"/>
      <c r="AV83" s="15"/>
    </row>
    <row r="84" spans="1:48">
      <c r="A84"/>
      <c r="B84"/>
      <c r="C84"/>
      <c r="D84"/>
      <c r="E84" s="7">
        <v>0.56597222222222221</v>
      </c>
      <c r="F84"/>
      <c r="G84"/>
      <c r="H84" s="15">
        <v>278</v>
      </c>
      <c r="I84" s="15">
        <v>225</v>
      </c>
      <c r="J84" s="15" t="s">
        <v>5982</v>
      </c>
      <c r="K84" s="15" t="s">
        <v>5982</v>
      </c>
      <c r="L84" s="15">
        <v>2</v>
      </c>
      <c r="M84" s="15">
        <v>1200</v>
      </c>
      <c r="N84" s="15">
        <v>0</v>
      </c>
      <c r="O84" s="15" t="s">
        <v>5982</v>
      </c>
      <c r="P84"/>
      <c r="Q84"/>
      <c r="R84" s="15"/>
      <c r="S84"/>
      <c r="T84"/>
      <c r="U84" s="15">
        <v>1</v>
      </c>
      <c r="V84" s="15" t="s">
        <v>5982</v>
      </c>
      <c r="W84" s="15" t="s">
        <v>5982</v>
      </c>
      <c r="X84" s="15" t="s">
        <v>5986</v>
      </c>
      <c r="Y84" s="15" t="s">
        <v>5986</v>
      </c>
      <c r="Z84" s="15" t="s">
        <v>5986</v>
      </c>
      <c r="AA84" s="15">
        <v>120</v>
      </c>
      <c r="AB84" s="15">
        <v>25</v>
      </c>
      <c r="AC84" s="15" t="s">
        <v>5982</v>
      </c>
      <c r="AD84" s="15" t="s">
        <v>5982</v>
      </c>
      <c r="AE84" s="15" t="s">
        <v>5982</v>
      </c>
      <c r="AF84" s="15">
        <v>1</v>
      </c>
      <c r="AG84" s="15">
        <v>1</v>
      </c>
      <c r="AH84" s="15">
        <v>1</v>
      </c>
      <c r="AI84" s="15" t="s">
        <v>5982</v>
      </c>
      <c r="AJ84" s="15" t="s">
        <v>5982</v>
      </c>
      <c r="AK84" s="15" t="s">
        <v>5982</v>
      </c>
      <c r="AL84" s="15">
        <v>1</v>
      </c>
      <c r="AM84" s="15">
        <v>1</v>
      </c>
      <c r="AN84" s="15">
        <v>1</v>
      </c>
      <c r="AO84"/>
      <c r="AP84" s="15">
        <v>1</v>
      </c>
      <c r="AQ84"/>
      <c r="AR84" s="15"/>
      <c r="AS84" s="15"/>
      <c r="AT84" s="15"/>
      <c r="AU84" s="15"/>
      <c r="AV84" s="15"/>
    </row>
    <row r="85" spans="1:48">
      <c r="A85"/>
      <c r="B85"/>
      <c r="C85"/>
      <c r="D85"/>
      <c r="E85" s="7">
        <v>0.58472222222222225</v>
      </c>
      <c r="F85"/>
      <c r="G85"/>
      <c r="H85" s="15">
        <v>940</v>
      </c>
      <c r="I85" s="15">
        <v>300</v>
      </c>
      <c r="J85" s="15" t="s">
        <v>5982</v>
      </c>
      <c r="K85" s="15" t="s">
        <v>5982</v>
      </c>
      <c r="L85" s="15">
        <v>2</v>
      </c>
      <c r="M85" s="15">
        <v>750</v>
      </c>
      <c r="N85" s="15">
        <v>510</v>
      </c>
      <c r="O85" s="15" t="s">
        <v>5986</v>
      </c>
      <c r="P85"/>
      <c r="Q85"/>
      <c r="R85" s="15"/>
      <c r="S85"/>
      <c r="T85"/>
      <c r="U85" s="15"/>
      <c r="V85" s="15"/>
      <c r="W85" s="15"/>
      <c r="X85" s="15" t="s">
        <v>5986</v>
      </c>
      <c r="Y85" s="15" t="s">
        <v>5986</v>
      </c>
      <c r="Z85" s="15" t="s">
        <v>5986</v>
      </c>
      <c r="AA85" s="15">
        <v>240</v>
      </c>
      <c r="AB85" s="15">
        <v>10</v>
      </c>
      <c r="AC85" s="15" t="s">
        <v>5982</v>
      </c>
      <c r="AD85" s="15" t="s">
        <v>5982</v>
      </c>
      <c r="AE85" s="15" t="s">
        <v>5982</v>
      </c>
      <c r="AF85" s="15">
        <v>1</v>
      </c>
      <c r="AG85" s="15">
        <v>1</v>
      </c>
      <c r="AH85" s="15">
        <v>1</v>
      </c>
      <c r="AI85" s="15" t="s">
        <v>5982</v>
      </c>
      <c r="AJ85" s="15"/>
      <c r="AK85" s="15"/>
      <c r="AL85" s="15"/>
      <c r="AM85" s="15"/>
      <c r="AN85" s="15"/>
      <c r="AO85"/>
      <c r="AP85" s="15">
        <v>1</v>
      </c>
      <c r="AQ85"/>
      <c r="AR85" s="15"/>
      <c r="AS85" s="15"/>
      <c r="AT85" s="15"/>
      <c r="AU85" s="15"/>
      <c r="AV85" s="15"/>
    </row>
    <row r="86" spans="1:48">
      <c r="A86"/>
      <c r="B86"/>
      <c r="C86"/>
      <c r="D86"/>
      <c r="E86" s="7">
        <v>0.48472222222222222</v>
      </c>
      <c r="F86"/>
      <c r="G86"/>
      <c r="H86" s="15">
        <v>714</v>
      </c>
      <c r="I86" s="15">
        <v>125</v>
      </c>
      <c r="J86" s="15" t="s">
        <v>5982</v>
      </c>
      <c r="K86" s="15" t="s">
        <v>5986</v>
      </c>
      <c r="L86" s="15">
        <v>2</v>
      </c>
      <c r="M86" s="15">
        <v>780</v>
      </c>
      <c r="N86" s="15"/>
      <c r="O86" s="15" t="s">
        <v>5986</v>
      </c>
      <c r="P86"/>
      <c r="Q86"/>
      <c r="R86" s="15"/>
      <c r="S86"/>
      <c r="T86"/>
      <c r="U86" s="15"/>
      <c r="V86" s="15"/>
      <c r="W86" s="15"/>
      <c r="X86" s="15"/>
      <c r="Y86" s="15"/>
      <c r="Z86" s="15"/>
      <c r="AA86" s="15"/>
      <c r="AB86" s="15"/>
      <c r="AC86" s="15"/>
      <c r="AD86" s="15"/>
      <c r="AE86" s="15"/>
      <c r="AF86" s="15"/>
      <c r="AG86" s="15"/>
      <c r="AH86" s="15"/>
      <c r="AI86" s="15"/>
      <c r="AJ86" s="15"/>
      <c r="AK86" s="15"/>
      <c r="AL86" s="15"/>
      <c r="AM86" s="15"/>
      <c r="AN86" s="15"/>
      <c r="AO86"/>
      <c r="AP86" s="15"/>
      <c r="AQ86"/>
      <c r="AR86" s="15"/>
      <c r="AS86" s="15"/>
      <c r="AT86" s="15"/>
      <c r="AU86" s="15"/>
      <c r="AV86" s="15"/>
    </row>
    <row r="87" spans="1:48">
      <c r="A87"/>
      <c r="B87"/>
      <c r="C87"/>
      <c r="D87"/>
      <c r="E87" s="8" t="s">
        <v>6020</v>
      </c>
      <c r="F87"/>
      <c r="G87"/>
      <c r="H87" s="15">
        <v>650</v>
      </c>
      <c r="I87" s="15"/>
      <c r="J87" s="15" t="s">
        <v>5982</v>
      </c>
      <c r="K87" s="15" t="s">
        <v>5982</v>
      </c>
      <c r="L87" s="15">
        <v>2</v>
      </c>
      <c r="M87" s="15">
        <v>500</v>
      </c>
      <c r="N87" s="15">
        <v>187</v>
      </c>
      <c r="O87" s="15" t="s">
        <v>5982</v>
      </c>
      <c r="P87"/>
      <c r="Q87"/>
      <c r="R87" s="15"/>
      <c r="S87"/>
      <c r="T87"/>
      <c r="U87" s="15">
        <v>1</v>
      </c>
      <c r="V87" s="15" t="s">
        <v>5982</v>
      </c>
      <c r="W87" s="15" t="s">
        <v>5982</v>
      </c>
      <c r="X87" s="15" t="s">
        <v>5986</v>
      </c>
      <c r="Y87" s="15" t="s">
        <v>5986</v>
      </c>
      <c r="Z87" s="15" t="s">
        <v>5986</v>
      </c>
      <c r="AA87" s="15">
        <v>0</v>
      </c>
      <c r="AB87" s="15">
        <v>0</v>
      </c>
      <c r="AC87" s="15" t="s">
        <v>5982</v>
      </c>
      <c r="AD87" s="15" t="s">
        <v>5982</v>
      </c>
      <c r="AE87" s="15" t="s">
        <v>5982</v>
      </c>
      <c r="AF87" s="15">
        <v>1</v>
      </c>
      <c r="AG87" s="15">
        <v>1</v>
      </c>
      <c r="AH87" s="15">
        <v>1</v>
      </c>
      <c r="AI87" s="15" t="s">
        <v>5986</v>
      </c>
      <c r="AJ87" s="15" t="s">
        <v>5982</v>
      </c>
      <c r="AK87" s="15" t="s">
        <v>5982</v>
      </c>
      <c r="AL87" s="15">
        <v>1</v>
      </c>
      <c r="AM87" s="15">
        <v>1</v>
      </c>
      <c r="AN87" s="15">
        <v>1</v>
      </c>
      <c r="AO87"/>
      <c r="AP87" s="15"/>
      <c r="AQ87"/>
      <c r="AR87" s="15"/>
      <c r="AS87" s="15"/>
      <c r="AT87" s="15"/>
      <c r="AU87" s="15"/>
      <c r="AV87" s="15"/>
    </row>
    <row r="88" spans="1:48">
      <c r="A88"/>
      <c r="B88"/>
      <c r="C88"/>
      <c r="D88"/>
      <c r="E88" s="8" t="s">
        <v>6018</v>
      </c>
      <c r="F88"/>
      <c r="G88"/>
      <c r="H88" s="15">
        <v>441</v>
      </c>
      <c r="I88" s="15"/>
      <c r="J88" s="15" t="s">
        <v>5982</v>
      </c>
      <c r="K88" s="15" t="s">
        <v>5982</v>
      </c>
      <c r="L88" s="15">
        <v>1</v>
      </c>
      <c r="M88" s="15">
        <v>400</v>
      </c>
      <c r="N88" s="15">
        <v>179</v>
      </c>
      <c r="O88" s="15"/>
      <c r="P88"/>
      <c r="Q88"/>
      <c r="R88" s="15"/>
      <c r="S88"/>
      <c r="T88"/>
      <c r="U88" s="15">
        <v>1</v>
      </c>
      <c r="V88" s="15" t="s">
        <v>5982</v>
      </c>
      <c r="W88" s="15" t="s">
        <v>5982</v>
      </c>
      <c r="X88" s="15" t="s">
        <v>5986</v>
      </c>
      <c r="Y88" s="15" t="s">
        <v>5986</v>
      </c>
      <c r="Z88" s="15" t="s">
        <v>5986</v>
      </c>
      <c r="AA88" s="15">
        <v>30</v>
      </c>
      <c r="AB88" s="15">
        <v>20</v>
      </c>
      <c r="AC88" s="15" t="s">
        <v>5982</v>
      </c>
      <c r="AD88" s="15" t="s">
        <v>5982</v>
      </c>
      <c r="AE88" s="15" t="s">
        <v>5982</v>
      </c>
      <c r="AF88" s="15">
        <v>1</v>
      </c>
      <c r="AG88" s="15">
        <v>1</v>
      </c>
      <c r="AH88" s="15">
        <v>1</v>
      </c>
      <c r="AI88" s="15" t="s">
        <v>5982</v>
      </c>
      <c r="AJ88" s="15" t="s">
        <v>5982</v>
      </c>
      <c r="AK88" s="15" t="s">
        <v>5982</v>
      </c>
      <c r="AL88" s="15">
        <v>1</v>
      </c>
      <c r="AM88" s="15">
        <v>1</v>
      </c>
      <c r="AN88" s="15">
        <v>1</v>
      </c>
      <c r="AO88"/>
      <c r="AP88" s="15">
        <v>1</v>
      </c>
      <c r="AQ88"/>
      <c r="AR88" s="15"/>
      <c r="AS88" s="15"/>
      <c r="AT88" s="15"/>
      <c r="AU88" s="15"/>
      <c r="AV88" s="15"/>
    </row>
    <row r="89" spans="1:48">
      <c r="A89"/>
      <c r="B89"/>
      <c r="C89"/>
      <c r="D89"/>
      <c r="E89" s="8" t="s">
        <v>6030</v>
      </c>
      <c r="F89"/>
      <c r="G89"/>
      <c r="H89" s="15">
        <v>880</v>
      </c>
      <c r="I89" s="15"/>
      <c r="J89" s="15" t="s">
        <v>5982</v>
      </c>
      <c r="K89" s="15" t="s">
        <v>5982</v>
      </c>
      <c r="L89" s="15">
        <v>1</v>
      </c>
      <c r="M89" s="15">
        <v>880</v>
      </c>
      <c r="N89" s="15">
        <v>443</v>
      </c>
      <c r="O89" s="15" t="s">
        <v>5982</v>
      </c>
      <c r="P89"/>
      <c r="Q89"/>
      <c r="R89" s="15"/>
      <c r="S89"/>
      <c r="T89"/>
      <c r="U89" s="15">
        <v>1</v>
      </c>
      <c r="V89" s="15" t="s">
        <v>5982</v>
      </c>
      <c r="W89" s="15" t="s">
        <v>5982</v>
      </c>
      <c r="X89" s="15" t="s">
        <v>5986</v>
      </c>
      <c r="Y89" s="15" t="s">
        <v>5986</v>
      </c>
      <c r="Z89" s="15" t="s">
        <v>5986</v>
      </c>
      <c r="AA89" s="15">
        <v>40</v>
      </c>
      <c r="AB89" s="15">
        <v>0</v>
      </c>
      <c r="AC89" s="15" t="s">
        <v>5982</v>
      </c>
      <c r="AD89" s="15" t="s">
        <v>5982</v>
      </c>
      <c r="AE89" s="15" t="s">
        <v>5982</v>
      </c>
      <c r="AF89" s="15">
        <v>1</v>
      </c>
      <c r="AG89" s="15">
        <v>1</v>
      </c>
      <c r="AH89" s="15">
        <v>1</v>
      </c>
      <c r="AI89" s="15" t="s">
        <v>5982</v>
      </c>
      <c r="AJ89" s="15" t="s">
        <v>5982</v>
      </c>
      <c r="AK89" s="15" t="s">
        <v>5982</v>
      </c>
      <c r="AL89" s="15">
        <v>1</v>
      </c>
      <c r="AM89" s="15">
        <v>1</v>
      </c>
      <c r="AN89" s="15">
        <v>1</v>
      </c>
      <c r="AO89"/>
      <c r="AP89" s="15"/>
      <c r="AQ89"/>
      <c r="AR89" s="15"/>
      <c r="AS89" s="15"/>
      <c r="AT89" s="15"/>
      <c r="AU89" s="15"/>
      <c r="AV89" s="15"/>
    </row>
    <row r="90" spans="1:48">
      <c r="A90"/>
      <c r="B90"/>
      <c r="C90"/>
      <c r="D90"/>
      <c r="E90" s="8" t="s">
        <v>6082</v>
      </c>
      <c r="F90"/>
      <c r="G90"/>
      <c r="H90" s="15">
        <v>296</v>
      </c>
      <c r="I90" s="15"/>
      <c r="J90" s="15" t="s">
        <v>5982</v>
      </c>
      <c r="K90" s="15" t="s">
        <v>5982</v>
      </c>
      <c r="L90" s="15">
        <v>1</v>
      </c>
      <c r="M90" s="15">
        <v>300</v>
      </c>
      <c r="N90" s="15">
        <v>80</v>
      </c>
      <c r="O90" s="15" t="s">
        <v>5982</v>
      </c>
      <c r="P90"/>
      <c r="Q90"/>
      <c r="R90" s="15"/>
      <c r="S90"/>
      <c r="T90"/>
      <c r="U90" s="15">
        <v>1</v>
      </c>
      <c r="V90" s="15" t="s">
        <v>5982</v>
      </c>
      <c r="W90" s="15" t="s">
        <v>5982</v>
      </c>
      <c r="X90" s="15" t="s">
        <v>5986</v>
      </c>
      <c r="Y90" s="15" t="s">
        <v>5986</v>
      </c>
      <c r="Z90" s="15" t="s">
        <v>5986</v>
      </c>
      <c r="AA90" s="15">
        <v>20</v>
      </c>
      <c r="AB90" s="15">
        <v>0</v>
      </c>
      <c r="AC90" s="15" t="s">
        <v>5982</v>
      </c>
      <c r="AD90" s="15" t="s">
        <v>5982</v>
      </c>
      <c r="AE90" s="15" t="s">
        <v>5982</v>
      </c>
      <c r="AF90" s="15">
        <v>1</v>
      </c>
      <c r="AG90" s="15">
        <v>1</v>
      </c>
      <c r="AH90" s="15">
        <v>1</v>
      </c>
      <c r="AI90" s="15" t="s">
        <v>5982</v>
      </c>
      <c r="AJ90" s="15" t="s">
        <v>5982</v>
      </c>
      <c r="AK90" s="15" t="s">
        <v>5982</v>
      </c>
      <c r="AL90" s="15">
        <v>6</v>
      </c>
      <c r="AM90" s="15">
        <v>6</v>
      </c>
      <c r="AN90" s="15">
        <v>6</v>
      </c>
      <c r="AO90"/>
      <c r="AP90" s="15"/>
      <c r="AQ90"/>
      <c r="AR90" s="15"/>
      <c r="AS90" s="15"/>
      <c r="AT90" s="15"/>
      <c r="AU90" s="15"/>
      <c r="AV90" s="15"/>
    </row>
    <row r="91" spans="1:48">
      <c r="A91"/>
      <c r="B91"/>
      <c r="C91"/>
      <c r="D91"/>
      <c r="E91" s="8" t="s">
        <v>6144</v>
      </c>
      <c r="F91"/>
      <c r="G91"/>
      <c r="H91" s="15">
        <v>364</v>
      </c>
      <c r="I91" s="15"/>
      <c r="J91" s="15" t="s">
        <v>5982</v>
      </c>
      <c r="K91" s="15" t="s">
        <v>5982</v>
      </c>
      <c r="L91" s="15">
        <v>1</v>
      </c>
      <c r="M91" s="15">
        <v>370</v>
      </c>
      <c r="N91" s="15">
        <v>156</v>
      </c>
      <c r="O91" s="15" t="s">
        <v>5982</v>
      </c>
      <c r="P91"/>
      <c r="Q91"/>
      <c r="R91" s="15"/>
      <c r="S91"/>
      <c r="T91"/>
      <c r="U91" s="15">
        <v>1</v>
      </c>
      <c r="V91" s="15" t="s">
        <v>5982</v>
      </c>
      <c r="W91" s="15" t="s">
        <v>5982</v>
      </c>
      <c r="X91" s="15" t="s">
        <v>5986</v>
      </c>
      <c r="Y91" s="15" t="s">
        <v>5986</v>
      </c>
      <c r="Z91" s="15" t="s">
        <v>5986</v>
      </c>
      <c r="AA91" s="15">
        <v>150</v>
      </c>
      <c r="AB91" s="15">
        <v>0</v>
      </c>
      <c r="AC91" s="15" t="s">
        <v>5982</v>
      </c>
      <c r="AD91" s="15" t="s">
        <v>5982</v>
      </c>
      <c r="AE91" s="15" t="s">
        <v>5982</v>
      </c>
      <c r="AF91" s="15">
        <v>1</v>
      </c>
      <c r="AG91" s="15">
        <v>1</v>
      </c>
      <c r="AH91" s="15">
        <v>1</v>
      </c>
      <c r="AI91" s="15" t="s">
        <v>5982</v>
      </c>
      <c r="AJ91" s="15" t="s">
        <v>5982</v>
      </c>
      <c r="AK91" s="15" t="s">
        <v>5982</v>
      </c>
      <c r="AL91" s="15">
        <v>1</v>
      </c>
      <c r="AM91" s="15">
        <v>1</v>
      </c>
      <c r="AN91" s="15">
        <v>1</v>
      </c>
      <c r="AO91"/>
      <c r="AP91" s="15"/>
      <c r="AQ91"/>
      <c r="AR91" s="15"/>
      <c r="AS91" s="15"/>
      <c r="AT91" s="15"/>
      <c r="AU91" s="15"/>
      <c r="AV91" s="15"/>
    </row>
    <row r="92" spans="1:48">
      <c r="A92"/>
      <c r="B92"/>
      <c r="C92"/>
      <c r="D92"/>
      <c r="E92" s="8" t="s">
        <v>6077</v>
      </c>
      <c r="F92"/>
      <c r="G92"/>
      <c r="H92" s="15">
        <v>422</v>
      </c>
      <c r="I92" s="15"/>
      <c r="J92" s="15" t="s">
        <v>5982</v>
      </c>
      <c r="K92" s="15" t="s">
        <v>5982</v>
      </c>
      <c r="L92" s="15">
        <v>1</v>
      </c>
      <c r="M92" s="15">
        <v>350</v>
      </c>
      <c r="N92" s="15">
        <v>60</v>
      </c>
      <c r="O92" s="15" t="s">
        <v>5982</v>
      </c>
      <c r="P92"/>
      <c r="Q92"/>
      <c r="R92" s="15"/>
      <c r="S92"/>
      <c r="T92"/>
      <c r="U92" s="15">
        <v>1</v>
      </c>
      <c r="V92" s="15" t="s">
        <v>5982</v>
      </c>
      <c r="W92" s="15"/>
      <c r="X92" s="15" t="s">
        <v>5986</v>
      </c>
      <c r="Y92" s="15" t="s">
        <v>5986</v>
      </c>
      <c r="Z92" s="15" t="s">
        <v>5986</v>
      </c>
      <c r="AA92" s="15">
        <v>20</v>
      </c>
      <c r="AB92" s="15">
        <v>0</v>
      </c>
      <c r="AC92" s="15" t="s">
        <v>5982</v>
      </c>
      <c r="AD92" s="15" t="s">
        <v>5982</v>
      </c>
      <c r="AE92" s="15" t="s">
        <v>5982</v>
      </c>
      <c r="AF92" s="15">
        <v>1</v>
      </c>
      <c r="AG92" s="15">
        <v>1</v>
      </c>
      <c r="AH92" s="15">
        <v>1</v>
      </c>
      <c r="AI92" s="15" t="s">
        <v>5986</v>
      </c>
      <c r="AJ92" s="15" t="s">
        <v>5986</v>
      </c>
      <c r="AK92" s="15" t="s">
        <v>5986</v>
      </c>
      <c r="AL92" s="15">
        <v>6</v>
      </c>
      <c r="AM92" s="15">
        <v>6</v>
      </c>
      <c r="AN92" s="15">
        <v>6</v>
      </c>
      <c r="AO92"/>
      <c r="AP92" s="15"/>
      <c r="AQ92"/>
      <c r="AR92" s="15"/>
      <c r="AS92" s="15"/>
      <c r="AT92" s="15"/>
      <c r="AU92" s="15"/>
      <c r="AV92" s="15"/>
    </row>
    <row r="93" spans="1:48">
      <c r="A93"/>
      <c r="B93"/>
      <c r="C93"/>
      <c r="D93"/>
      <c r="E93" s="7">
        <v>0.625</v>
      </c>
      <c r="F93"/>
      <c r="G93"/>
      <c r="H93" s="15"/>
      <c r="I93" s="15"/>
      <c r="J93" s="15"/>
      <c r="K93" s="15"/>
      <c r="L93" s="15"/>
      <c r="M93" s="15"/>
      <c r="N93" s="15"/>
      <c r="O93" s="15"/>
      <c r="P93"/>
      <c r="Q93"/>
      <c r="R93" s="15"/>
      <c r="S93"/>
      <c r="T93"/>
      <c r="U93" s="15"/>
      <c r="V93" s="15"/>
      <c r="W93" s="15"/>
      <c r="X93" s="15"/>
      <c r="Y93" s="15"/>
      <c r="Z93" s="15"/>
      <c r="AA93" s="15"/>
      <c r="AB93" s="15"/>
      <c r="AC93" s="15"/>
      <c r="AD93" s="15"/>
      <c r="AE93" s="15"/>
      <c r="AF93" s="15"/>
      <c r="AG93" s="15"/>
      <c r="AH93" s="15"/>
      <c r="AI93" s="15"/>
      <c r="AJ93" s="15"/>
      <c r="AK93" s="15"/>
      <c r="AL93" s="15"/>
      <c r="AM93" s="15"/>
      <c r="AN93" s="15"/>
      <c r="AO93"/>
      <c r="AP93" s="15"/>
      <c r="AQ93"/>
      <c r="AR93" s="15"/>
      <c r="AS93" s="15"/>
      <c r="AT93" s="15"/>
      <c r="AU93" s="15"/>
      <c r="AV93" s="15"/>
    </row>
    <row r="94" spans="1:48">
      <c r="A94"/>
      <c r="B94"/>
      <c r="C94"/>
      <c r="D94"/>
      <c r="E94" s="7">
        <v>0.54166666666666663</v>
      </c>
      <c r="F94"/>
      <c r="G94"/>
      <c r="H94" s="15"/>
      <c r="I94" s="15"/>
      <c r="J94" s="15"/>
      <c r="K94" s="15"/>
      <c r="L94" s="15"/>
      <c r="M94" s="15"/>
      <c r="N94" s="15"/>
      <c r="O94" s="15"/>
      <c r="P94"/>
      <c r="Q94"/>
      <c r="R94" s="15"/>
      <c r="S94"/>
      <c r="T94"/>
      <c r="U94" s="15"/>
      <c r="V94" s="15"/>
      <c r="W94" s="15"/>
      <c r="X94" s="15"/>
      <c r="Y94" s="15"/>
      <c r="Z94" s="15"/>
      <c r="AA94" s="15"/>
      <c r="AB94" s="15"/>
      <c r="AC94" s="15"/>
      <c r="AD94" s="15"/>
      <c r="AE94" s="15"/>
      <c r="AF94" s="15"/>
      <c r="AG94" s="15"/>
      <c r="AH94" s="15"/>
      <c r="AI94" s="15"/>
      <c r="AJ94" s="15"/>
      <c r="AK94" s="15"/>
      <c r="AL94" s="15"/>
      <c r="AM94" s="15"/>
      <c r="AN94" s="15"/>
      <c r="AO94"/>
      <c r="AP94" s="15"/>
      <c r="AQ94"/>
      <c r="AR94" s="15"/>
      <c r="AS94" s="15"/>
      <c r="AT94" s="15"/>
      <c r="AU94" s="15"/>
      <c r="AV94" s="15"/>
    </row>
    <row r="95" spans="1:48">
      <c r="A95"/>
      <c r="B95"/>
      <c r="C95"/>
      <c r="D95"/>
      <c r="E95" s="7">
        <v>0.53472222222222221</v>
      </c>
      <c r="F95"/>
      <c r="G95"/>
      <c r="H95" s="15"/>
      <c r="I95" s="15"/>
      <c r="J95" s="15"/>
      <c r="K95" s="15"/>
      <c r="L95" s="15"/>
      <c r="M95" s="15"/>
      <c r="N95" s="15"/>
      <c r="O95" s="15"/>
      <c r="P95"/>
      <c r="Q95"/>
      <c r="R95" s="15"/>
      <c r="S95"/>
      <c r="T95"/>
      <c r="U95" s="15"/>
      <c r="V95" s="15"/>
      <c r="W95" s="15"/>
      <c r="X95" s="15"/>
      <c r="Y95" s="15"/>
      <c r="Z95" s="15"/>
      <c r="AA95" s="15"/>
      <c r="AB95" s="15"/>
      <c r="AC95" s="15"/>
      <c r="AD95" s="15"/>
      <c r="AE95" s="15"/>
      <c r="AF95" s="15"/>
      <c r="AG95" s="15"/>
      <c r="AH95" s="15"/>
      <c r="AI95" s="15"/>
      <c r="AJ95" s="15"/>
      <c r="AK95" s="15"/>
      <c r="AL95" s="15"/>
      <c r="AM95" s="15"/>
      <c r="AN95" s="15"/>
      <c r="AO95"/>
      <c r="AP95" s="15"/>
      <c r="AQ95"/>
      <c r="AR95" s="15"/>
      <c r="AS95" s="15"/>
      <c r="AT95" s="15"/>
      <c r="AU95" s="15"/>
      <c r="AV95" s="15"/>
    </row>
    <row r="96" spans="1:48">
      <c r="A96"/>
      <c r="B96"/>
      <c r="C96"/>
      <c r="D96"/>
      <c r="E96" s="7">
        <v>0.65972222222222221</v>
      </c>
      <c r="F96"/>
      <c r="G96"/>
      <c r="H96" s="15">
        <v>574</v>
      </c>
      <c r="I96" s="15">
        <v>350</v>
      </c>
      <c r="J96" s="15" t="s">
        <v>5986</v>
      </c>
      <c r="K96" s="15" t="s">
        <v>5986</v>
      </c>
      <c r="L96" s="15"/>
      <c r="M96" s="15">
        <v>400</v>
      </c>
      <c r="N96" s="15">
        <v>0</v>
      </c>
      <c r="O96" s="15"/>
      <c r="P96"/>
      <c r="Q96"/>
      <c r="R96" s="15"/>
      <c r="S96"/>
      <c r="T96"/>
      <c r="U96" s="15"/>
      <c r="V96" s="15"/>
      <c r="W96" s="15"/>
      <c r="X96" s="15"/>
      <c r="Y96" s="15"/>
      <c r="Z96" s="15"/>
      <c r="AA96" s="15">
        <v>400</v>
      </c>
      <c r="AB96" s="15">
        <v>0</v>
      </c>
      <c r="AC96" s="15" t="s">
        <v>5982</v>
      </c>
      <c r="AD96" s="15" t="s">
        <v>5986</v>
      </c>
      <c r="AE96" s="15" t="s">
        <v>5982</v>
      </c>
      <c r="AF96" s="15">
        <v>1</v>
      </c>
      <c r="AG96" s="15">
        <v>1</v>
      </c>
      <c r="AH96" s="15">
        <v>1</v>
      </c>
      <c r="AI96" s="15" t="s">
        <v>5986</v>
      </c>
      <c r="AJ96" s="15" t="s">
        <v>5986</v>
      </c>
      <c r="AK96" s="15" t="s">
        <v>5986</v>
      </c>
      <c r="AL96" s="15"/>
      <c r="AM96" s="15"/>
      <c r="AN96" s="15"/>
      <c r="AO96"/>
      <c r="AP96" s="15"/>
      <c r="AQ96"/>
      <c r="AR96" s="15"/>
      <c r="AS96" s="15"/>
      <c r="AT96" s="15"/>
      <c r="AU96" s="15"/>
      <c r="AV96" s="15"/>
    </row>
    <row r="97" spans="1:48">
      <c r="A97"/>
      <c r="B97"/>
      <c r="C97"/>
      <c r="D97"/>
      <c r="E97" s="7">
        <v>0.58333333333333337</v>
      </c>
      <c r="F97"/>
      <c r="G97"/>
      <c r="H97" s="15">
        <v>197</v>
      </c>
      <c r="I97" s="15">
        <v>115</v>
      </c>
      <c r="J97" s="15" t="s">
        <v>5986</v>
      </c>
      <c r="K97" s="15" t="s">
        <v>5986</v>
      </c>
      <c r="L97" s="15"/>
      <c r="M97" s="15">
        <v>192</v>
      </c>
      <c r="N97" s="15">
        <v>0</v>
      </c>
      <c r="O97" s="15"/>
      <c r="P97"/>
      <c r="Q97"/>
      <c r="R97" s="15"/>
      <c r="S97"/>
      <c r="T97"/>
      <c r="U97" s="15"/>
      <c r="V97" s="15"/>
      <c r="W97" s="15"/>
      <c r="X97" s="15"/>
      <c r="Y97" s="15"/>
      <c r="Z97" s="15"/>
      <c r="AA97" s="15">
        <v>192</v>
      </c>
      <c r="AB97" s="15">
        <v>0</v>
      </c>
      <c r="AC97" s="15" t="s">
        <v>5982</v>
      </c>
      <c r="AD97" s="15" t="s">
        <v>5982</v>
      </c>
      <c r="AE97" s="15" t="s">
        <v>5986</v>
      </c>
      <c r="AF97" s="15">
        <v>1</v>
      </c>
      <c r="AG97" s="15">
        <v>1</v>
      </c>
      <c r="AH97" s="15"/>
      <c r="AI97" s="15" t="s">
        <v>5986</v>
      </c>
      <c r="AJ97" s="15" t="s">
        <v>5986</v>
      </c>
      <c r="AK97" s="15" t="s">
        <v>5986</v>
      </c>
      <c r="AL97" s="15"/>
      <c r="AM97" s="15"/>
      <c r="AN97" s="15"/>
      <c r="AO97"/>
      <c r="AP97" s="15">
        <v>1</v>
      </c>
      <c r="AQ97"/>
      <c r="AR97" s="15"/>
      <c r="AS97" s="15"/>
      <c r="AT97" s="15"/>
      <c r="AU97" s="15"/>
      <c r="AV97" s="15"/>
    </row>
    <row r="98" spans="1:48">
      <c r="A98"/>
      <c r="B98"/>
      <c r="C98"/>
      <c r="D98"/>
      <c r="E98" s="7">
        <v>0.5625</v>
      </c>
      <c r="F98"/>
      <c r="G98"/>
      <c r="H98" s="15">
        <v>287</v>
      </c>
      <c r="I98" s="15">
        <v>120</v>
      </c>
      <c r="J98" s="15" t="s">
        <v>5986</v>
      </c>
      <c r="K98" s="15" t="s">
        <v>5986</v>
      </c>
      <c r="L98" s="15"/>
      <c r="M98" s="15">
        <v>300</v>
      </c>
      <c r="N98" s="15">
        <v>78</v>
      </c>
      <c r="O98" s="15"/>
      <c r="P98"/>
      <c r="Q98"/>
      <c r="R98" s="15"/>
      <c r="S98"/>
      <c r="T98"/>
      <c r="U98" s="15"/>
      <c r="V98" s="15"/>
      <c r="W98" s="15"/>
      <c r="X98" s="15"/>
      <c r="Y98" s="15"/>
      <c r="Z98" s="15"/>
      <c r="AA98" s="15">
        <v>222</v>
      </c>
      <c r="AB98" s="15">
        <v>0</v>
      </c>
      <c r="AC98" s="15" t="s">
        <v>5982</v>
      </c>
      <c r="AD98" s="15" t="s">
        <v>5986</v>
      </c>
      <c r="AE98" s="15" t="s">
        <v>5986</v>
      </c>
      <c r="AF98" s="15">
        <v>1</v>
      </c>
      <c r="AG98" s="15"/>
      <c r="AH98" s="15"/>
      <c r="AI98" s="15" t="s">
        <v>5982</v>
      </c>
      <c r="AJ98" s="15" t="s">
        <v>5986</v>
      </c>
      <c r="AK98" s="15" t="s">
        <v>5986</v>
      </c>
      <c r="AL98" s="15">
        <v>1</v>
      </c>
      <c r="AM98" s="15"/>
      <c r="AN98" s="15"/>
      <c r="AO98"/>
      <c r="AP98" s="15">
        <v>1</v>
      </c>
      <c r="AQ98"/>
      <c r="AR98" s="15"/>
      <c r="AS98" s="15"/>
      <c r="AT98" s="15"/>
      <c r="AU98" s="15"/>
      <c r="AV98" s="15"/>
    </row>
    <row r="99" spans="1:48">
      <c r="A99"/>
      <c r="B99"/>
      <c r="C99"/>
      <c r="D99"/>
      <c r="E99" s="7">
        <v>0.45833333333333331</v>
      </c>
      <c r="F99"/>
      <c r="G99"/>
      <c r="H99" s="15">
        <v>207</v>
      </c>
      <c r="I99" s="15">
        <v>120</v>
      </c>
      <c r="J99" s="15" t="s">
        <v>5982</v>
      </c>
      <c r="K99" s="15" t="s">
        <v>5982</v>
      </c>
      <c r="L99" s="15">
        <v>2</v>
      </c>
      <c r="M99" s="15">
        <v>170</v>
      </c>
      <c r="N99" s="15">
        <v>16</v>
      </c>
      <c r="O99" s="15" t="s">
        <v>5982</v>
      </c>
      <c r="P99"/>
      <c r="Q99"/>
      <c r="R99" s="15"/>
      <c r="S99"/>
      <c r="T99"/>
      <c r="U99" s="15">
        <v>1</v>
      </c>
      <c r="V99" s="15" t="s">
        <v>5982</v>
      </c>
      <c r="W99" s="15" t="s">
        <v>5986</v>
      </c>
      <c r="X99" s="15" t="s">
        <v>5986</v>
      </c>
      <c r="Y99" s="15" t="s">
        <v>5986</v>
      </c>
      <c r="Z99" s="15" t="s">
        <v>5986</v>
      </c>
      <c r="AA99" s="15">
        <v>144</v>
      </c>
      <c r="AB99" s="15">
        <v>5</v>
      </c>
      <c r="AC99" s="15" t="s">
        <v>5982</v>
      </c>
      <c r="AD99" s="15" t="s">
        <v>5982</v>
      </c>
      <c r="AE99" s="15" t="s">
        <v>5986</v>
      </c>
      <c r="AF99" s="15">
        <v>1</v>
      </c>
      <c r="AG99" s="15">
        <v>1</v>
      </c>
      <c r="AH99" s="15"/>
      <c r="AI99" s="15" t="s">
        <v>5986</v>
      </c>
      <c r="AJ99" s="15" t="s">
        <v>5986</v>
      </c>
      <c r="AK99" s="15" t="s">
        <v>5986</v>
      </c>
      <c r="AL99" s="15"/>
      <c r="AM99" s="15"/>
      <c r="AN99" s="15"/>
      <c r="AO99"/>
      <c r="AP99" s="15">
        <v>1</v>
      </c>
      <c r="AQ99"/>
      <c r="AR99" s="15"/>
      <c r="AS99" s="15"/>
      <c r="AT99" s="15"/>
      <c r="AU99" s="15"/>
      <c r="AV99" s="15"/>
    </row>
    <row r="100" spans="1:48">
      <c r="A100"/>
      <c r="B100"/>
      <c r="C100"/>
      <c r="D100"/>
      <c r="E100" s="7">
        <v>0.41666666666666669</v>
      </c>
      <c r="F100"/>
      <c r="G100"/>
      <c r="H100" s="15">
        <v>566</v>
      </c>
      <c r="I100" s="15">
        <v>350</v>
      </c>
      <c r="J100" s="15" t="s">
        <v>5982</v>
      </c>
      <c r="K100" s="15" t="s">
        <v>5982</v>
      </c>
      <c r="L100" s="15">
        <v>2</v>
      </c>
      <c r="M100" s="15">
        <v>450</v>
      </c>
      <c r="N100" s="15">
        <v>244</v>
      </c>
      <c r="O100" s="15" t="s">
        <v>5982</v>
      </c>
      <c r="P100"/>
      <c r="Q100"/>
      <c r="R100" s="15"/>
      <c r="S100"/>
      <c r="T100"/>
      <c r="U100" s="15">
        <v>1</v>
      </c>
      <c r="V100" s="15" t="s">
        <v>5982</v>
      </c>
      <c r="W100" s="15" t="s">
        <v>5986</v>
      </c>
      <c r="X100" s="15" t="s">
        <v>5986</v>
      </c>
      <c r="Y100" s="15" t="s">
        <v>5986</v>
      </c>
      <c r="Z100" s="15" t="s">
        <v>5986</v>
      </c>
      <c r="AA100" s="15">
        <v>191</v>
      </c>
      <c r="AB100" s="15">
        <v>30</v>
      </c>
      <c r="AC100" s="15" t="s">
        <v>5986</v>
      </c>
      <c r="AD100" s="15" t="s">
        <v>5982</v>
      </c>
      <c r="AE100" s="15" t="s">
        <v>5982</v>
      </c>
      <c r="AF100" s="15"/>
      <c r="AG100" s="15">
        <v>1</v>
      </c>
      <c r="AH100" s="15">
        <v>1</v>
      </c>
      <c r="AI100" s="15" t="s">
        <v>5986</v>
      </c>
      <c r="AJ100" s="15" t="s">
        <v>5986</v>
      </c>
      <c r="AK100" s="15" t="s">
        <v>5986</v>
      </c>
      <c r="AL100" s="15"/>
      <c r="AM100" s="15"/>
      <c r="AN100" s="15"/>
      <c r="AO100"/>
      <c r="AP100" s="15"/>
      <c r="AQ100"/>
      <c r="AR100" s="15"/>
      <c r="AS100" s="15"/>
      <c r="AT100" s="15"/>
      <c r="AU100" s="15"/>
      <c r="AV100" s="15"/>
    </row>
    <row r="101" spans="1:48">
      <c r="A101"/>
      <c r="B101"/>
      <c r="C101"/>
      <c r="D101"/>
      <c r="E101" s="7">
        <v>0.64583333333333337</v>
      </c>
      <c r="F101"/>
      <c r="G101"/>
      <c r="H101" s="15">
        <v>547</v>
      </c>
      <c r="I101" s="15">
        <v>305</v>
      </c>
      <c r="J101" s="15" t="s">
        <v>5982</v>
      </c>
      <c r="K101" s="15" t="s">
        <v>5982</v>
      </c>
      <c r="L101" s="15">
        <v>2</v>
      </c>
      <c r="M101" s="15">
        <v>500</v>
      </c>
      <c r="N101" s="15">
        <v>175</v>
      </c>
      <c r="O101" s="15" t="s">
        <v>5982</v>
      </c>
      <c r="P101"/>
      <c r="Q101"/>
      <c r="R101" s="15"/>
      <c r="S101"/>
      <c r="T101"/>
      <c r="U101" s="15">
        <v>1</v>
      </c>
      <c r="V101" s="15" t="s">
        <v>5982</v>
      </c>
      <c r="W101" s="15" t="s">
        <v>5982</v>
      </c>
      <c r="X101" s="15" t="s">
        <v>5986</v>
      </c>
      <c r="Y101" s="15" t="s">
        <v>5986</v>
      </c>
      <c r="Z101" s="15" t="s">
        <v>5986</v>
      </c>
      <c r="AA101" s="15">
        <v>325</v>
      </c>
      <c r="AB101" s="15">
        <v>152</v>
      </c>
      <c r="AC101" s="15" t="s">
        <v>5982</v>
      </c>
      <c r="AD101" s="15" t="s">
        <v>5982</v>
      </c>
      <c r="AE101" s="15" t="s">
        <v>5982</v>
      </c>
      <c r="AF101" s="15">
        <v>1</v>
      </c>
      <c r="AG101" s="15">
        <v>1</v>
      </c>
      <c r="AH101" s="15">
        <v>1</v>
      </c>
      <c r="AI101" s="15" t="s">
        <v>5982</v>
      </c>
      <c r="AJ101" s="15" t="s">
        <v>5982</v>
      </c>
      <c r="AK101" s="15" t="s">
        <v>5982</v>
      </c>
      <c r="AL101" s="15"/>
      <c r="AM101" s="15"/>
      <c r="AN101" s="15"/>
      <c r="AO101"/>
      <c r="AP101" s="15">
        <v>1</v>
      </c>
      <c r="AQ101"/>
      <c r="AR101" s="15"/>
      <c r="AS101" s="15"/>
      <c r="AT101" s="15"/>
      <c r="AU101" s="15"/>
      <c r="AV101" s="15"/>
    </row>
    <row r="102" spans="1:48">
      <c r="A102"/>
      <c r="B102"/>
      <c r="C102"/>
      <c r="D102"/>
      <c r="E102" s="7">
        <v>0.54861111111111105</v>
      </c>
      <c r="F102"/>
      <c r="G102"/>
      <c r="H102" s="15">
        <v>872</v>
      </c>
      <c r="I102" s="15">
        <v>646</v>
      </c>
      <c r="J102" s="15" t="s">
        <v>5982</v>
      </c>
      <c r="K102" s="15" t="s">
        <v>5982</v>
      </c>
      <c r="L102" s="15">
        <v>2</v>
      </c>
      <c r="M102" s="15">
        <v>872</v>
      </c>
      <c r="N102" s="15">
        <v>124</v>
      </c>
      <c r="O102" s="15" t="s">
        <v>5982</v>
      </c>
      <c r="P102"/>
      <c r="Q102"/>
      <c r="R102" s="15"/>
      <c r="S102"/>
      <c r="T102"/>
      <c r="U102" s="15">
        <v>1</v>
      </c>
      <c r="V102" s="15" t="s">
        <v>5982</v>
      </c>
      <c r="W102" s="15" t="s">
        <v>5982</v>
      </c>
      <c r="X102" s="15" t="s">
        <v>5986</v>
      </c>
      <c r="Y102" s="15" t="s">
        <v>5986</v>
      </c>
      <c r="Z102" s="15" t="s">
        <v>5986</v>
      </c>
      <c r="AA102" s="15">
        <v>748</v>
      </c>
      <c r="AB102" s="15">
        <v>102</v>
      </c>
      <c r="AC102" s="15" t="s">
        <v>5982</v>
      </c>
      <c r="AD102" s="15" t="s">
        <v>5982</v>
      </c>
      <c r="AE102" s="15" t="s">
        <v>5982</v>
      </c>
      <c r="AF102" s="15">
        <v>1</v>
      </c>
      <c r="AG102" s="15">
        <v>1</v>
      </c>
      <c r="AH102" s="15">
        <v>1</v>
      </c>
      <c r="AI102" s="15" t="s">
        <v>5982</v>
      </c>
      <c r="AJ102" s="15" t="s">
        <v>5982</v>
      </c>
      <c r="AK102" s="15" t="s">
        <v>5986</v>
      </c>
      <c r="AL102" s="15">
        <v>1</v>
      </c>
      <c r="AM102" s="15">
        <v>1</v>
      </c>
      <c r="AN102" s="15">
        <v>1</v>
      </c>
      <c r="AO102"/>
      <c r="AP102" s="15">
        <v>1</v>
      </c>
      <c r="AQ102"/>
      <c r="AR102" s="15"/>
      <c r="AS102" s="15"/>
      <c r="AT102" s="15"/>
      <c r="AU102" s="15"/>
      <c r="AV102" s="15"/>
    </row>
    <row r="103" spans="1:48">
      <c r="A103"/>
      <c r="B103"/>
      <c r="C103"/>
      <c r="D103"/>
      <c r="E103" s="8" t="s">
        <v>6145</v>
      </c>
      <c r="F103"/>
      <c r="G103"/>
      <c r="H103" s="15">
        <v>599</v>
      </c>
      <c r="I103" s="15">
        <v>260</v>
      </c>
      <c r="J103" s="15" t="s">
        <v>5982</v>
      </c>
      <c r="K103" s="15" t="s">
        <v>5982</v>
      </c>
      <c r="L103" s="15">
        <v>2</v>
      </c>
      <c r="M103" s="15">
        <v>329</v>
      </c>
      <c r="N103" s="15">
        <v>129</v>
      </c>
      <c r="O103" s="15" t="s">
        <v>5982</v>
      </c>
      <c r="P103"/>
      <c r="Q103"/>
      <c r="R103" s="15"/>
      <c r="S103"/>
      <c r="T103"/>
      <c r="U103" s="15">
        <v>1</v>
      </c>
      <c r="V103" s="15" t="s">
        <v>5982</v>
      </c>
      <c r="W103" s="15" t="s">
        <v>5982</v>
      </c>
      <c r="X103" s="15" t="s">
        <v>5986</v>
      </c>
      <c r="Y103" s="15" t="s">
        <v>5986</v>
      </c>
      <c r="Z103" s="15" t="s">
        <v>5986</v>
      </c>
      <c r="AA103" s="15">
        <v>200</v>
      </c>
      <c r="AB103" s="15">
        <v>0</v>
      </c>
      <c r="AC103" s="15" t="s">
        <v>5982</v>
      </c>
      <c r="AD103" s="15" t="s">
        <v>5982</v>
      </c>
      <c r="AE103" s="15" t="s">
        <v>5982</v>
      </c>
      <c r="AF103" s="15">
        <v>1</v>
      </c>
      <c r="AG103" s="15">
        <v>1</v>
      </c>
      <c r="AH103" s="15">
        <v>1</v>
      </c>
      <c r="AI103" s="15" t="s">
        <v>5982</v>
      </c>
      <c r="AJ103" s="15" t="s">
        <v>5982</v>
      </c>
      <c r="AK103" s="15" t="s">
        <v>5982</v>
      </c>
      <c r="AL103" s="15">
        <v>1</v>
      </c>
      <c r="AM103" s="15">
        <v>1</v>
      </c>
      <c r="AN103" s="15">
        <v>1</v>
      </c>
      <c r="AO103"/>
      <c r="AP103" s="15">
        <v>1</v>
      </c>
      <c r="AQ103"/>
      <c r="AR103" s="15"/>
      <c r="AS103" s="15"/>
      <c r="AT103" s="15"/>
      <c r="AU103" s="15"/>
      <c r="AV103" s="15"/>
    </row>
    <row r="104" spans="1:48">
      <c r="A104"/>
      <c r="B104"/>
      <c r="C104"/>
      <c r="D104"/>
      <c r="E104" s="8" t="s">
        <v>6089</v>
      </c>
      <c r="F104"/>
      <c r="G104"/>
      <c r="H104" s="15">
        <v>800</v>
      </c>
      <c r="I104" s="15">
        <v>610</v>
      </c>
      <c r="J104" s="15" t="s">
        <v>5982</v>
      </c>
      <c r="K104" s="15" t="s">
        <v>5982</v>
      </c>
      <c r="L104" s="15">
        <v>2</v>
      </c>
      <c r="M104" s="15">
        <v>585</v>
      </c>
      <c r="N104" s="15">
        <v>0</v>
      </c>
      <c r="O104" s="15" t="s">
        <v>5982</v>
      </c>
      <c r="P104"/>
      <c r="Q104"/>
      <c r="R104" s="15"/>
      <c r="S104"/>
      <c r="T104"/>
      <c r="U104" s="15">
        <v>1</v>
      </c>
      <c r="V104" s="15" t="s">
        <v>5982</v>
      </c>
      <c r="W104" s="15" t="s">
        <v>5982</v>
      </c>
      <c r="X104" s="15" t="s">
        <v>5986</v>
      </c>
      <c r="Y104" s="15" t="s">
        <v>5986</v>
      </c>
      <c r="Z104" s="15" t="s">
        <v>5986</v>
      </c>
      <c r="AA104" s="15">
        <v>500</v>
      </c>
      <c r="AB104" s="15">
        <v>85</v>
      </c>
      <c r="AC104" s="15" t="s">
        <v>5982</v>
      </c>
      <c r="AD104" s="15" t="s">
        <v>5982</v>
      </c>
      <c r="AE104" s="15" t="s">
        <v>5982</v>
      </c>
      <c r="AF104" s="15">
        <v>1</v>
      </c>
      <c r="AG104" s="15">
        <v>1</v>
      </c>
      <c r="AH104" s="15">
        <v>1</v>
      </c>
      <c r="AI104" s="15" t="s">
        <v>5982</v>
      </c>
      <c r="AJ104" s="15" t="s">
        <v>5982</v>
      </c>
      <c r="AK104" s="15" t="s">
        <v>5982</v>
      </c>
      <c r="AL104" s="15">
        <v>1</v>
      </c>
      <c r="AM104" s="15">
        <v>1</v>
      </c>
      <c r="AN104" s="15">
        <v>1</v>
      </c>
      <c r="AO104"/>
      <c r="AP104" s="15">
        <v>1</v>
      </c>
      <c r="AQ104"/>
      <c r="AR104" s="15"/>
      <c r="AS104" s="15"/>
      <c r="AT104" s="15"/>
      <c r="AU104" s="15"/>
      <c r="AV104" s="15"/>
    </row>
    <row r="105" spans="1:48">
      <c r="A105"/>
      <c r="B105"/>
      <c r="C105"/>
      <c r="D105"/>
      <c r="E105" s="7">
        <v>0.60416666666666663</v>
      </c>
      <c r="F105"/>
      <c r="G105"/>
      <c r="H105" s="15">
        <v>532</v>
      </c>
      <c r="I105" s="15">
        <v>262</v>
      </c>
      <c r="J105" s="15" t="s">
        <v>5982</v>
      </c>
      <c r="K105" s="15" t="s">
        <v>5982</v>
      </c>
      <c r="L105" s="15">
        <v>2</v>
      </c>
      <c r="M105" s="15">
        <v>322</v>
      </c>
      <c r="N105" s="15">
        <v>90</v>
      </c>
      <c r="O105" s="15" t="s">
        <v>5986</v>
      </c>
      <c r="P105"/>
      <c r="Q105"/>
      <c r="R105" s="15"/>
      <c r="S105"/>
      <c r="T105"/>
      <c r="U105" s="15">
        <v>1</v>
      </c>
      <c r="V105" s="15" t="s">
        <v>5982</v>
      </c>
      <c r="W105" s="15" t="s">
        <v>5982</v>
      </c>
      <c r="X105" s="15" t="s">
        <v>5986</v>
      </c>
      <c r="Y105" s="15" t="s">
        <v>5986</v>
      </c>
      <c r="Z105" s="15" t="s">
        <v>5986</v>
      </c>
      <c r="AA105" s="15">
        <v>241</v>
      </c>
      <c r="AB105" s="15">
        <v>232</v>
      </c>
      <c r="AC105" s="15"/>
      <c r="AD105" s="15"/>
      <c r="AE105" s="15"/>
      <c r="AF105" s="15">
        <v>1</v>
      </c>
      <c r="AG105" s="15">
        <v>1</v>
      </c>
      <c r="AH105" s="15">
        <v>1</v>
      </c>
      <c r="AI105" s="15" t="s">
        <v>5986</v>
      </c>
      <c r="AJ105" s="15" t="s">
        <v>5986</v>
      </c>
      <c r="AK105" s="15" t="s">
        <v>5986</v>
      </c>
      <c r="AL105" s="15"/>
      <c r="AM105" s="15"/>
      <c r="AN105" s="15"/>
      <c r="AO105"/>
      <c r="AP105" s="15"/>
      <c r="AQ105"/>
      <c r="AR105" s="15"/>
      <c r="AS105" s="15"/>
      <c r="AT105" s="15"/>
      <c r="AU105" s="15"/>
      <c r="AV105" s="15"/>
    </row>
    <row r="106" spans="1:48">
      <c r="A106"/>
      <c r="B106"/>
      <c r="C106"/>
      <c r="D106"/>
      <c r="E106" s="7">
        <v>0.63541666666666663</v>
      </c>
      <c r="F106"/>
      <c r="G106"/>
      <c r="H106" s="15">
        <v>1248</v>
      </c>
      <c r="I106" s="15">
        <v>201</v>
      </c>
      <c r="J106" s="15" t="s">
        <v>5982</v>
      </c>
      <c r="K106" s="15" t="s">
        <v>5982</v>
      </c>
      <c r="L106" s="15">
        <v>2</v>
      </c>
      <c r="M106" s="15">
        <v>1119</v>
      </c>
      <c r="N106" s="15">
        <v>1036</v>
      </c>
      <c r="O106" s="15" t="s">
        <v>5986</v>
      </c>
      <c r="P106"/>
      <c r="Q106"/>
      <c r="R106" s="15"/>
      <c r="S106"/>
      <c r="T106"/>
      <c r="U106" s="15"/>
      <c r="V106" s="15" t="s">
        <v>5982</v>
      </c>
      <c r="W106" s="15" t="s">
        <v>5982</v>
      </c>
      <c r="X106" s="15" t="s">
        <v>5986</v>
      </c>
      <c r="Y106" s="15" t="s">
        <v>5986</v>
      </c>
      <c r="Z106" s="15" t="s">
        <v>5986</v>
      </c>
      <c r="AA106" s="15">
        <v>131</v>
      </c>
      <c r="AB106" s="15">
        <v>83</v>
      </c>
      <c r="AC106" s="15" t="s">
        <v>5982</v>
      </c>
      <c r="AD106" s="15" t="s">
        <v>5982</v>
      </c>
      <c r="AE106" s="15" t="s">
        <v>5982</v>
      </c>
      <c r="AF106" s="15">
        <v>1</v>
      </c>
      <c r="AG106" s="15">
        <v>1</v>
      </c>
      <c r="AH106" s="15">
        <v>1</v>
      </c>
      <c r="AI106" s="15" t="s">
        <v>5982</v>
      </c>
      <c r="AJ106" s="15" t="s">
        <v>5982</v>
      </c>
      <c r="AK106" s="15" t="s">
        <v>5982</v>
      </c>
      <c r="AL106" s="15">
        <v>1</v>
      </c>
      <c r="AM106" s="15">
        <v>1</v>
      </c>
      <c r="AN106" s="15">
        <v>1</v>
      </c>
      <c r="AO106"/>
      <c r="AP106" s="15">
        <v>1</v>
      </c>
      <c r="AQ106"/>
      <c r="AR106" s="15"/>
      <c r="AS106" s="15"/>
      <c r="AT106" s="15"/>
      <c r="AU106" s="15"/>
      <c r="AV106" s="15"/>
    </row>
    <row r="107" spans="1:48">
      <c r="A107"/>
      <c r="B107"/>
      <c r="C107"/>
      <c r="D107"/>
      <c r="E107" s="7">
        <v>0.46180555555555558</v>
      </c>
      <c r="F107"/>
      <c r="G107"/>
      <c r="H107" s="15">
        <v>406</v>
      </c>
      <c r="I107" s="15">
        <v>50</v>
      </c>
      <c r="J107" s="15" t="s">
        <v>5982</v>
      </c>
      <c r="K107" s="15" t="s">
        <v>5982</v>
      </c>
      <c r="L107" s="15">
        <v>2</v>
      </c>
      <c r="M107" s="15">
        <v>406</v>
      </c>
      <c r="N107" s="15">
        <v>190</v>
      </c>
      <c r="O107" s="15"/>
      <c r="P107"/>
      <c r="Q107"/>
      <c r="R107" s="15"/>
      <c r="S107"/>
      <c r="T107"/>
      <c r="U107" s="15"/>
      <c r="V107" s="15" t="s">
        <v>5982</v>
      </c>
      <c r="W107" s="15" t="s">
        <v>5982</v>
      </c>
      <c r="X107" s="15" t="s">
        <v>5986</v>
      </c>
      <c r="Y107" s="15" t="s">
        <v>5986</v>
      </c>
      <c r="Z107" s="15" t="s">
        <v>5986</v>
      </c>
      <c r="AA107" s="15">
        <v>140</v>
      </c>
      <c r="AB107" s="15">
        <v>60</v>
      </c>
      <c r="AC107" s="15"/>
      <c r="AD107" s="15"/>
      <c r="AE107" s="15"/>
      <c r="AF107" s="15">
        <v>1</v>
      </c>
      <c r="AG107" s="15">
        <v>1</v>
      </c>
      <c r="AH107" s="15">
        <v>1</v>
      </c>
      <c r="AI107" s="15"/>
      <c r="AJ107" s="15"/>
      <c r="AK107" s="15"/>
      <c r="AL107" s="15">
        <v>1</v>
      </c>
      <c r="AM107" s="15">
        <v>1</v>
      </c>
      <c r="AN107" s="15">
        <v>1</v>
      </c>
      <c r="AO107"/>
      <c r="AP107" s="15">
        <v>1</v>
      </c>
      <c r="AQ107"/>
      <c r="AR107" s="15"/>
      <c r="AS107" s="15"/>
      <c r="AT107" s="15"/>
      <c r="AU107" s="15"/>
      <c r="AV107" s="15"/>
    </row>
    <row r="108" spans="1:48">
      <c r="A108"/>
      <c r="B108"/>
      <c r="C108"/>
      <c r="D108"/>
      <c r="E108" s="7">
        <v>0.4236111111111111</v>
      </c>
      <c r="F108"/>
      <c r="G108"/>
      <c r="H108" s="15">
        <v>367</v>
      </c>
      <c r="I108" s="15">
        <v>285</v>
      </c>
      <c r="J108" s="15" t="s">
        <v>5982</v>
      </c>
      <c r="K108" s="15" t="s">
        <v>5982</v>
      </c>
      <c r="L108" s="15">
        <v>2</v>
      </c>
      <c r="M108" s="15">
        <v>385</v>
      </c>
      <c r="N108" s="15">
        <v>5</v>
      </c>
      <c r="O108" s="15" t="s">
        <v>5986</v>
      </c>
      <c r="P108"/>
      <c r="Q108"/>
      <c r="R108" s="15"/>
      <c r="S108"/>
      <c r="T108"/>
      <c r="U108" s="15">
        <v>1</v>
      </c>
      <c r="V108" s="15" t="s">
        <v>5982</v>
      </c>
      <c r="W108" s="15" t="s">
        <v>5982</v>
      </c>
      <c r="X108" s="15" t="s">
        <v>5986</v>
      </c>
      <c r="Y108" s="15" t="s">
        <v>5986</v>
      </c>
      <c r="Z108" s="15" t="s">
        <v>5986</v>
      </c>
      <c r="AA108" s="15">
        <v>380</v>
      </c>
      <c r="AB108" s="15">
        <v>192</v>
      </c>
      <c r="AC108" s="15" t="s">
        <v>5982</v>
      </c>
      <c r="AD108" s="15" t="s">
        <v>5986</v>
      </c>
      <c r="AE108" s="15" t="s">
        <v>5982</v>
      </c>
      <c r="AF108" s="15" t="s">
        <v>985</v>
      </c>
      <c r="AG108" s="15"/>
      <c r="AH108" s="15" t="s">
        <v>3314</v>
      </c>
      <c r="AI108" s="15" t="s">
        <v>5982</v>
      </c>
      <c r="AJ108" s="15"/>
      <c r="AK108" s="15" t="s">
        <v>5982</v>
      </c>
      <c r="AL108" s="15">
        <v>4</v>
      </c>
      <c r="AM108" s="15"/>
      <c r="AN108" s="15" t="s">
        <v>3314</v>
      </c>
      <c r="AO108"/>
      <c r="AP108" s="15"/>
      <c r="AQ108"/>
      <c r="AR108" s="15"/>
      <c r="AS108" s="15"/>
      <c r="AT108" s="15"/>
      <c r="AU108" s="15"/>
      <c r="AV108" s="15"/>
    </row>
    <row r="109" spans="1:48">
      <c r="A109"/>
      <c r="B109"/>
      <c r="C109"/>
      <c r="D109"/>
      <c r="E109" s="7">
        <v>0.52083333333333337</v>
      </c>
      <c r="F109"/>
      <c r="G109"/>
      <c r="H109" s="15">
        <v>671</v>
      </c>
      <c r="I109" s="15">
        <v>460</v>
      </c>
      <c r="J109" s="15" t="s">
        <v>5982</v>
      </c>
      <c r="K109" s="15" t="s">
        <v>5982</v>
      </c>
      <c r="L109" s="15">
        <v>2</v>
      </c>
      <c r="M109" s="15">
        <v>750</v>
      </c>
      <c r="N109" s="15">
        <v>79</v>
      </c>
      <c r="O109" s="15" t="s">
        <v>5986</v>
      </c>
      <c r="P109"/>
      <c r="Q109"/>
      <c r="R109" s="15"/>
      <c r="S109"/>
      <c r="T109"/>
      <c r="U109" s="15">
        <v>1</v>
      </c>
      <c r="V109" s="15" t="s">
        <v>5982</v>
      </c>
      <c r="W109" s="15" t="s">
        <v>5982</v>
      </c>
      <c r="X109" s="15" t="s">
        <v>5986</v>
      </c>
      <c r="Y109" s="15" t="s">
        <v>5986</v>
      </c>
      <c r="Z109" s="15" t="s">
        <v>5986</v>
      </c>
      <c r="AA109" s="15">
        <v>671</v>
      </c>
      <c r="AB109" s="15">
        <v>184</v>
      </c>
      <c r="AC109" s="15" t="s">
        <v>5982</v>
      </c>
      <c r="AD109" s="15" t="s">
        <v>5982</v>
      </c>
      <c r="AE109" s="15" t="s">
        <v>5982</v>
      </c>
      <c r="AF109" s="15">
        <v>3</v>
      </c>
      <c r="AG109" s="15" t="s">
        <v>985</v>
      </c>
      <c r="AH109" s="15">
        <v>3</v>
      </c>
      <c r="AI109" s="15" t="s">
        <v>5982</v>
      </c>
      <c r="AJ109" s="15" t="s">
        <v>5982</v>
      </c>
      <c r="AK109" s="15" t="s">
        <v>5982</v>
      </c>
      <c r="AL109" s="15" t="s">
        <v>3314</v>
      </c>
      <c r="AM109" s="15">
        <v>4</v>
      </c>
      <c r="AN109" s="15">
        <v>3</v>
      </c>
      <c r="AO109"/>
      <c r="AP109" s="15"/>
      <c r="AQ109"/>
      <c r="AR109" s="15"/>
      <c r="AS109" s="15"/>
      <c r="AT109" s="15"/>
      <c r="AU109" s="15"/>
      <c r="AV109" s="15"/>
    </row>
    <row r="110" spans="1:48">
      <c r="A110"/>
      <c r="B110"/>
      <c r="C110"/>
      <c r="D110"/>
      <c r="E110" s="7">
        <v>0.57291666666666663</v>
      </c>
      <c r="F110"/>
      <c r="G110"/>
      <c r="H110" s="15"/>
      <c r="I110" s="15"/>
      <c r="J110" s="15" t="s">
        <v>5982</v>
      </c>
      <c r="K110" s="15" t="s">
        <v>5982</v>
      </c>
      <c r="L110" s="15"/>
      <c r="M110" s="15">
        <v>1500</v>
      </c>
      <c r="N110" s="15">
        <v>150</v>
      </c>
      <c r="O110" s="15" t="s">
        <v>5986</v>
      </c>
      <c r="P110"/>
      <c r="Q110"/>
      <c r="R110" s="15"/>
      <c r="S110"/>
      <c r="T110"/>
      <c r="U110" s="15">
        <v>1</v>
      </c>
      <c r="V110" s="15" t="s">
        <v>5982</v>
      </c>
      <c r="W110" s="15" t="s">
        <v>5982</v>
      </c>
      <c r="X110" s="15" t="s">
        <v>5986</v>
      </c>
      <c r="Y110" s="15" t="s">
        <v>5986</v>
      </c>
      <c r="Z110" s="15" t="s">
        <v>5986</v>
      </c>
      <c r="AA110" s="15">
        <v>1350</v>
      </c>
      <c r="AB110" s="15">
        <v>950</v>
      </c>
      <c r="AC110" s="15" t="s">
        <v>5982</v>
      </c>
      <c r="AD110" s="15" t="s">
        <v>5982</v>
      </c>
      <c r="AE110" s="15" t="s">
        <v>5982</v>
      </c>
      <c r="AF110" s="15" t="s">
        <v>985</v>
      </c>
      <c r="AG110" s="15" t="s">
        <v>251</v>
      </c>
      <c r="AH110" s="15" t="s">
        <v>985</v>
      </c>
      <c r="AI110" s="15" t="s">
        <v>5982</v>
      </c>
      <c r="AJ110" s="15" t="s">
        <v>5982</v>
      </c>
      <c r="AK110" s="15" t="s">
        <v>5982</v>
      </c>
      <c r="AL110" s="15">
        <v>4</v>
      </c>
      <c r="AM110" s="15">
        <v>3</v>
      </c>
      <c r="AN110" s="15">
        <v>4</v>
      </c>
      <c r="AO110"/>
      <c r="AP110" s="15"/>
      <c r="AQ110"/>
      <c r="AR110" s="15"/>
      <c r="AS110" s="15"/>
      <c r="AT110" s="15"/>
      <c r="AU110" s="15"/>
      <c r="AV110" s="15"/>
    </row>
    <row r="111" spans="1:48">
      <c r="A111"/>
      <c r="B111"/>
      <c r="C111"/>
      <c r="D111"/>
      <c r="E111" s="7">
        <v>0.56944444444444442</v>
      </c>
      <c r="F111"/>
      <c r="G111"/>
      <c r="H111" s="15">
        <v>700</v>
      </c>
      <c r="I111" s="15">
        <v>375</v>
      </c>
      <c r="J111" s="15" t="s">
        <v>5982</v>
      </c>
      <c r="K111" s="15" t="s">
        <v>5982</v>
      </c>
      <c r="L111" s="15">
        <v>2</v>
      </c>
      <c r="M111" s="15">
        <v>450</v>
      </c>
      <c r="N111" s="15">
        <v>392</v>
      </c>
      <c r="O111" s="15" t="s">
        <v>5986</v>
      </c>
      <c r="P111"/>
      <c r="Q111"/>
      <c r="R111" s="15"/>
      <c r="S111"/>
      <c r="T111"/>
      <c r="U111" s="15">
        <v>1</v>
      </c>
      <c r="V111" s="15" t="s">
        <v>5982</v>
      </c>
      <c r="W111" s="15" t="s">
        <v>5982</v>
      </c>
      <c r="X111" s="15" t="s">
        <v>5986</v>
      </c>
      <c r="Y111" s="15" t="s">
        <v>5986</v>
      </c>
      <c r="Z111" s="15" t="s">
        <v>5986</v>
      </c>
      <c r="AA111" s="15">
        <v>58</v>
      </c>
      <c r="AB111" s="15">
        <v>300</v>
      </c>
      <c r="AC111" s="15" t="s">
        <v>5982</v>
      </c>
      <c r="AD111" s="15" t="s">
        <v>5982</v>
      </c>
      <c r="AE111" s="15" t="s">
        <v>5982</v>
      </c>
      <c r="AF111" s="15">
        <v>1</v>
      </c>
      <c r="AG111" s="15">
        <v>1</v>
      </c>
      <c r="AH111" s="15">
        <v>1</v>
      </c>
      <c r="AI111" s="15" t="s">
        <v>5982</v>
      </c>
      <c r="AJ111" s="15" t="s">
        <v>5982</v>
      </c>
      <c r="AK111" s="15" t="s">
        <v>5982</v>
      </c>
      <c r="AL111" s="15">
        <v>1</v>
      </c>
      <c r="AM111" s="15">
        <v>1</v>
      </c>
      <c r="AN111" s="15">
        <v>1</v>
      </c>
      <c r="AO111"/>
      <c r="AP111" s="15"/>
      <c r="AQ111"/>
      <c r="AR111" s="15"/>
      <c r="AS111" s="15"/>
      <c r="AT111" s="15"/>
      <c r="AU111" s="15"/>
      <c r="AV111" s="15"/>
    </row>
    <row r="112" spans="1:48">
      <c r="A112"/>
      <c r="B112"/>
      <c r="C112"/>
      <c r="D112"/>
      <c r="E112" s="7">
        <v>0.63194444444444442</v>
      </c>
      <c r="F112"/>
      <c r="G112"/>
      <c r="H112" s="15">
        <v>500</v>
      </c>
      <c r="I112" s="15">
        <v>420</v>
      </c>
      <c r="J112" s="15" t="s">
        <v>5982</v>
      </c>
      <c r="K112" s="15" t="s">
        <v>5982</v>
      </c>
      <c r="L112" s="15">
        <v>2</v>
      </c>
      <c r="M112" s="15">
        <v>500</v>
      </c>
      <c r="N112" s="15">
        <v>100</v>
      </c>
      <c r="O112" s="15" t="s">
        <v>5986</v>
      </c>
      <c r="P112"/>
      <c r="Q112"/>
      <c r="R112" s="15"/>
      <c r="S112"/>
      <c r="T112"/>
      <c r="U112" s="15">
        <v>1</v>
      </c>
      <c r="V112" s="15" t="s">
        <v>5982</v>
      </c>
      <c r="W112" s="15" t="s">
        <v>5982</v>
      </c>
      <c r="X112" s="15" t="s">
        <v>5986</v>
      </c>
      <c r="Y112" s="15" t="s">
        <v>5986</v>
      </c>
      <c r="Z112" s="15" t="s">
        <v>5986</v>
      </c>
      <c r="AA112" s="15">
        <v>400</v>
      </c>
      <c r="AB112" s="15">
        <v>100</v>
      </c>
      <c r="AC112" s="15" t="s">
        <v>5986</v>
      </c>
      <c r="AD112" s="15" t="s">
        <v>5982</v>
      </c>
      <c r="AE112" s="15" t="s">
        <v>5986</v>
      </c>
      <c r="AF112" s="15"/>
      <c r="AG112" s="15">
        <v>1</v>
      </c>
      <c r="AH112" s="15"/>
      <c r="AI112" s="15" t="s">
        <v>5986</v>
      </c>
      <c r="AJ112" s="15" t="s">
        <v>5982</v>
      </c>
      <c r="AK112" s="15" t="s">
        <v>5986</v>
      </c>
      <c r="AL112" s="15"/>
      <c r="AM112" s="15">
        <v>1</v>
      </c>
      <c r="AN112" s="15"/>
      <c r="AO112"/>
      <c r="AP112" s="15"/>
      <c r="AQ112"/>
      <c r="AR112" s="15"/>
      <c r="AS112" s="15"/>
      <c r="AT112" s="15"/>
      <c r="AU112" s="15"/>
      <c r="AV112" s="15"/>
    </row>
    <row r="113" spans="1:48">
      <c r="A113"/>
      <c r="B113"/>
      <c r="C113"/>
      <c r="D113"/>
      <c r="E113" s="7">
        <v>0.51388888888888895</v>
      </c>
      <c r="F113"/>
      <c r="G113"/>
      <c r="H113" s="15">
        <v>350</v>
      </c>
      <c r="I113" s="15">
        <v>235</v>
      </c>
      <c r="J113" s="15" t="s">
        <v>5982</v>
      </c>
      <c r="K113" s="15" t="s">
        <v>5982</v>
      </c>
      <c r="L113" s="15">
        <v>2</v>
      </c>
      <c r="M113" s="15">
        <v>300</v>
      </c>
      <c r="N113" s="15">
        <v>175</v>
      </c>
      <c r="O113" s="15" t="s">
        <v>5986</v>
      </c>
      <c r="P113"/>
      <c r="Q113"/>
      <c r="R113" s="15"/>
      <c r="S113"/>
      <c r="T113"/>
      <c r="U113" s="15">
        <v>1</v>
      </c>
      <c r="V113" s="15" t="s">
        <v>5982</v>
      </c>
      <c r="W113" s="15" t="s">
        <v>5982</v>
      </c>
      <c r="X113" s="15" t="s">
        <v>5986</v>
      </c>
      <c r="Y113" s="15" t="s">
        <v>5986</v>
      </c>
      <c r="Z113" s="15" t="s">
        <v>5986</v>
      </c>
      <c r="AA113" s="15">
        <v>125</v>
      </c>
      <c r="AB113" s="15">
        <v>100</v>
      </c>
      <c r="AC113" s="15" t="s">
        <v>5986</v>
      </c>
      <c r="AD113" s="15" t="s">
        <v>5986</v>
      </c>
      <c r="AE113" s="15" t="s">
        <v>5982</v>
      </c>
      <c r="AF113" s="15"/>
      <c r="AG113" s="15"/>
      <c r="AH113" s="15">
        <v>1</v>
      </c>
      <c r="AI113" s="15" t="s">
        <v>5986</v>
      </c>
      <c r="AJ113" s="15" t="s">
        <v>5986</v>
      </c>
      <c r="AK113" s="15" t="s">
        <v>5982</v>
      </c>
      <c r="AL113" s="15"/>
      <c r="AM113" s="15"/>
      <c r="AN113" s="15">
        <v>1</v>
      </c>
      <c r="AO113"/>
      <c r="AP113" s="15">
        <v>1</v>
      </c>
      <c r="AQ113"/>
      <c r="AR113" s="15"/>
      <c r="AS113" s="15"/>
      <c r="AT113" s="15"/>
      <c r="AU113" s="15"/>
      <c r="AV113" s="15"/>
    </row>
    <row r="114" spans="1:48">
      <c r="A114"/>
      <c r="B114"/>
      <c r="C114"/>
      <c r="D114"/>
      <c r="E114" s="7">
        <v>0.47222222222222227</v>
      </c>
      <c r="F114"/>
      <c r="G114"/>
      <c r="H114" s="15">
        <v>680</v>
      </c>
      <c r="I114" s="15">
        <v>500</v>
      </c>
      <c r="J114" s="15" t="s">
        <v>5982</v>
      </c>
      <c r="K114" s="15" t="s">
        <v>5982</v>
      </c>
      <c r="L114" s="15">
        <v>2</v>
      </c>
      <c r="M114" s="15">
        <v>600</v>
      </c>
      <c r="N114" s="15">
        <v>70</v>
      </c>
      <c r="O114" s="15" t="s">
        <v>5986</v>
      </c>
      <c r="P114"/>
      <c r="Q114"/>
      <c r="R114" s="15"/>
      <c r="S114"/>
      <c r="T114"/>
      <c r="U114" s="15">
        <v>1</v>
      </c>
      <c r="V114" s="15" t="s">
        <v>5982</v>
      </c>
      <c r="W114" s="15" t="s">
        <v>5982</v>
      </c>
      <c r="X114" s="15" t="s">
        <v>5986</v>
      </c>
      <c r="Y114" s="15" t="s">
        <v>5986</v>
      </c>
      <c r="Z114" s="15" t="s">
        <v>5986</v>
      </c>
      <c r="AA114" s="15">
        <v>630</v>
      </c>
      <c r="AB114" s="15">
        <v>70</v>
      </c>
      <c r="AC114" s="15" t="s">
        <v>5982</v>
      </c>
      <c r="AD114" s="15" t="s">
        <v>5982</v>
      </c>
      <c r="AE114" s="15" t="s">
        <v>5982</v>
      </c>
      <c r="AF114" s="15">
        <v>1</v>
      </c>
      <c r="AG114" s="15">
        <v>1</v>
      </c>
      <c r="AH114" s="15">
        <v>1</v>
      </c>
      <c r="AI114" s="15" t="s">
        <v>5982</v>
      </c>
      <c r="AJ114" s="15" t="s">
        <v>5982</v>
      </c>
      <c r="AK114" s="15" t="s">
        <v>5982</v>
      </c>
      <c r="AL114" s="15">
        <v>1</v>
      </c>
      <c r="AM114" s="15">
        <v>1</v>
      </c>
      <c r="AN114" s="15">
        <v>1</v>
      </c>
      <c r="AO114"/>
      <c r="AP114" s="15"/>
      <c r="AQ114"/>
      <c r="AR114" s="15"/>
      <c r="AS114" s="15"/>
      <c r="AT114" s="15"/>
      <c r="AU114" s="15"/>
      <c r="AV114" s="15"/>
    </row>
    <row r="115" spans="1:48">
      <c r="A115"/>
      <c r="B115"/>
      <c r="C115"/>
      <c r="D115"/>
      <c r="E115" s="7">
        <v>0.43055555555555558</v>
      </c>
      <c r="F115"/>
      <c r="G115"/>
      <c r="H115" s="15">
        <v>803</v>
      </c>
      <c r="I115" s="15">
        <v>600</v>
      </c>
      <c r="J115" s="15" t="s">
        <v>5982</v>
      </c>
      <c r="K115" s="15" t="s">
        <v>5982</v>
      </c>
      <c r="L115" s="15">
        <v>2</v>
      </c>
      <c r="M115" s="15">
        <v>703</v>
      </c>
      <c r="N115" s="15">
        <v>200</v>
      </c>
      <c r="O115" s="15" t="s">
        <v>5986</v>
      </c>
      <c r="P115"/>
      <c r="Q115"/>
      <c r="R115" s="15"/>
      <c r="S115"/>
      <c r="T115"/>
      <c r="U115" s="15">
        <v>1</v>
      </c>
      <c r="V115" s="15" t="s">
        <v>5982</v>
      </c>
      <c r="W115" s="15" t="s">
        <v>5982</v>
      </c>
      <c r="X115" s="15" t="s">
        <v>5986</v>
      </c>
      <c r="Y115" s="15" t="s">
        <v>5986</v>
      </c>
      <c r="Z115" s="15" t="s">
        <v>5986</v>
      </c>
      <c r="AA115" s="15">
        <v>503</v>
      </c>
      <c r="AB115" s="15">
        <v>200</v>
      </c>
      <c r="AC115" s="15" t="s">
        <v>5982</v>
      </c>
      <c r="AD115" s="15" t="s">
        <v>5982</v>
      </c>
      <c r="AE115" s="15" t="s">
        <v>5982</v>
      </c>
      <c r="AF115" s="15">
        <v>1</v>
      </c>
      <c r="AG115" s="15">
        <v>1</v>
      </c>
      <c r="AH115" s="15">
        <v>1</v>
      </c>
      <c r="AI115" s="15" t="s">
        <v>5982</v>
      </c>
      <c r="AJ115" s="15" t="s">
        <v>5982</v>
      </c>
      <c r="AK115" s="15" t="s">
        <v>5982</v>
      </c>
      <c r="AL115" s="15">
        <v>1</v>
      </c>
      <c r="AM115" s="15">
        <v>1</v>
      </c>
      <c r="AN115" s="15">
        <v>1</v>
      </c>
      <c r="AO115"/>
      <c r="AP115" s="15">
        <v>1</v>
      </c>
      <c r="AQ115"/>
      <c r="AR115" s="15"/>
      <c r="AS115" s="15"/>
      <c r="AT115" s="15"/>
      <c r="AU115" s="15"/>
      <c r="AV115" s="15"/>
    </row>
    <row r="116" spans="1:48">
      <c r="A116"/>
      <c r="B116"/>
      <c r="C116"/>
      <c r="D116"/>
      <c r="E116" s="7">
        <v>0.60416666666666663</v>
      </c>
      <c r="F116"/>
      <c r="G116"/>
      <c r="H116" s="15">
        <v>110</v>
      </c>
      <c r="I116" s="15">
        <v>50</v>
      </c>
      <c r="J116" s="15" t="s">
        <v>5982</v>
      </c>
      <c r="K116" s="15" t="s">
        <v>5982</v>
      </c>
      <c r="L116" s="15">
        <v>2</v>
      </c>
      <c r="M116" s="15">
        <v>110</v>
      </c>
      <c r="N116" s="15">
        <v>27</v>
      </c>
      <c r="O116" s="15" t="s">
        <v>5986</v>
      </c>
      <c r="P116"/>
      <c r="Q116"/>
      <c r="R116" s="15"/>
      <c r="S116"/>
      <c r="T116"/>
      <c r="U116" s="15">
        <v>1</v>
      </c>
      <c r="V116" s="15" t="s">
        <v>5982</v>
      </c>
      <c r="W116" s="15" t="s">
        <v>5982</v>
      </c>
      <c r="X116" s="15" t="s">
        <v>5986</v>
      </c>
      <c r="Y116" s="15" t="s">
        <v>5986</v>
      </c>
      <c r="Z116" s="15" t="s">
        <v>5986</v>
      </c>
      <c r="AA116" s="15">
        <v>83</v>
      </c>
      <c r="AB116" s="15">
        <v>13</v>
      </c>
      <c r="AC116" s="15" t="s">
        <v>5982</v>
      </c>
      <c r="AD116" s="15" t="s">
        <v>5982</v>
      </c>
      <c r="AE116" s="15" t="s">
        <v>5982</v>
      </c>
      <c r="AF116" s="15">
        <v>1</v>
      </c>
      <c r="AG116" s="15">
        <v>1</v>
      </c>
      <c r="AH116" s="15">
        <v>1</v>
      </c>
      <c r="AI116" s="15" t="s">
        <v>5982</v>
      </c>
      <c r="AJ116" s="15" t="s">
        <v>5982</v>
      </c>
      <c r="AK116" s="15" t="s">
        <v>5982</v>
      </c>
      <c r="AL116" s="15">
        <v>1</v>
      </c>
      <c r="AM116" s="15">
        <v>1</v>
      </c>
      <c r="AN116" s="15">
        <v>1</v>
      </c>
      <c r="AO116"/>
      <c r="AP116" s="15"/>
      <c r="AQ116"/>
      <c r="AR116" s="15"/>
      <c r="AS116" s="15"/>
      <c r="AT116" s="15"/>
      <c r="AU116" s="15"/>
      <c r="AV116" s="15"/>
    </row>
    <row r="117" spans="1:48">
      <c r="A117"/>
      <c r="B117"/>
      <c r="C117"/>
      <c r="D117"/>
      <c r="E117" s="7">
        <v>0.4201388888888889</v>
      </c>
      <c r="F117"/>
      <c r="G117"/>
      <c r="H117" s="15">
        <v>510</v>
      </c>
      <c r="I117" s="15">
        <v>110</v>
      </c>
      <c r="J117" s="15" t="s">
        <v>5982</v>
      </c>
      <c r="K117" s="15" t="s">
        <v>5982</v>
      </c>
      <c r="L117" s="15">
        <v>2</v>
      </c>
      <c r="M117" s="15">
        <v>570</v>
      </c>
      <c r="N117" s="15">
        <v>240</v>
      </c>
      <c r="O117" s="15" t="s">
        <v>5986</v>
      </c>
      <c r="P117"/>
      <c r="Q117"/>
      <c r="R117" s="15"/>
      <c r="S117"/>
      <c r="T117"/>
      <c r="U117" s="15">
        <v>1</v>
      </c>
      <c r="V117" s="15" t="s">
        <v>5982</v>
      </c>
      <c r="W117" s="15" t="s">
        <v>5982</v>
      </c>
      <c r="X117" s="15" t="s">
        <v>5986</v>
      </c>
      <c r="Y117" s="15" t="s">
        <v>5986</v>
      </c>
      <c r="Z117" s="15" t="s">
        <v>5986</v>
      </c>
      <c r="AA117" s="15">
        <v>256</v>
      </c>
      <c r="AB117" s="15">
        <v>50</v>
      </c>
      <c r="AC117" s="15" t="s">
        <v>5986</v>
      </c>
      <c r="AD117" s="15" t="s">
        <v>5986</v>
      </c>
      <c r="AE117" s="15" t="s">
        <v>5986</v>
      </c>
      <c r="AF117" s="15"/>
      <c r="AG117" s="15"/>
      <c r="AH117" s="15"/>
      <c r="AI117" s="15" t="s">
        <v>5986</v>
      </c>
      <c r="AJ117" s="15" t="s">
        <v>5986</v>
      </c>
      <c r="AK117" s="15" t="s">
        <v>5986</v>
      </c>
      <c r="AL117" s="15"/>
      <c r="AM117" s="15"/>
      <c r="AN117" s="15"/>
      <c r="AO117"/>
      <c r="AP117" s="15">
        <v>1</v>
      </c>
      <c r="AQ117"/>
      <c r="AR117" s="15"/>
      <c r="AS117" s="15"/>
      <c r="AT117" s="15"/>
      <c r="AU117" s="15"/>
      <c r="AV117" s="15"/>
    </row>
    <row r="118" spans="1:48">
      <c r="A118"/>
      <c r="B118"/>
      <c r="C118"/>
      <c r="D118"/>
      <c r="E118" s="7">
        <v>0.54513888888888895</v>
      </c>
      <c r="F118"/>
      <c r="G118"/>
      <c r="H118" s="15">
        <v>368</v>
      </c>
      <c r="I118" s="15">
        <v>138</v>
      </c>
      <c r="J118" s="15" t="s">
        <v>5982</v>
      </c>
      <c r="K118" s="15" t="s">
        <v>5982</v>
      </c>
      <c r="L118" s="15">
        <v>2</v>
      </c>
      <c r="M118" s="15">
        <v>250</v>
      </c>
      <c r="N118" s="15">
        <v>150</v>
      </c>
      <c r="O118" s="15" t="s">
        <v>5982</v>
      </c>
      <c r="P118"/>
      <c r="Q118"/>
      <c r="R118" s="15"/>
      <c r="S118"/>
      <c r="T118"/>
      <c r="U118" s="15">
        <v>1</v>
      </c>
      <c r="V118" s="15" t="s">
        <v>5982</v>
      </c>
      <c r="W118" s="15" t="s">
        <v>5982</v>
      </c>
      <c r="X118" s="15" t="s">
        <v>5986</v>
      </c>
      <c r="Y118" s="15" t="s">
        <v>5986</v>
      </c>
      <c r="Z118" s="15" t="s">
        <v>5986</v>
      </c>
      <c r="AA118" s="15">
        <v>100</v>
      </c>
      <c r="AB118" s="15">
        <v>125</v>
      </c>
      <c r="AC118" s="15" t="s">
        <v>5982</v>
      </c>
      <c r="AD118" s="15" t="s">
        <v>5982</v>
      </c>
      <c r="AE118" s="15" t="s">
        <v>5982</v>
      </c>
      <c r="AF118" s="15">
        <v>1</v>
      </c>
      <c r="AG118" s="15">
        <v>1</v>
      </c>
      <c r="AH118" s="15">
        <v>1</v>
      </c>
      <c r="AI118" s="15" t="s">
        <v>5982</v>
      </c>
      <c r="AJ118" s="15" t="s">
        <v>5982</v>
      </c>
      <c r="AK118" s="15" t="s">
        <v>5982</v>
      </c>
      <c r="AL118" s="15">
        <v>1</v>
      </c>
      <c r="AM118" s="15">
        <v>1</v>
      </c>
      <c r="AN118" s="15">
        <v>1</v>
      </c>
      <c r="AO118"/>
      <c r="AP118" s="15"/>
      <c r="AQ118"/>
      <c r="AR118" s="15"/>
      <c r="AS118" s="15"/>
      <c r="AT118" s="15"/>
      <c r="AU118" s="15"/>
      <c r="AV118" s="15"/>
    </row>
    <row r="119" spans="1:48">
      <c r="A119"/>
      <c r="B119"/>
      <c r="C119"/>
      <c r="D119"/>
      <c r="E119" s="7">
        <v>0.51388888888888895</v>
      </c>
      <c r="F119"/>
      <c r="G119"/>
      <c r="H119" s="15">
        <v>654</v>
      </c>
      <c r="I119" s="15">
        <v>140</v>
      </c>
      <c r="J119" s="15" t="s">
        <v>5982</v>
      </c>
      <c r="K119" s="15" t="s">
        <v>5982</v>
      </c>
      <c r="L119" s="15">
        <v>2</v>
      </c>
      <c r="M119" s="15">
        <v>660</v>
      </c>
      <c r="N119" s="15">
        <v>410</v>
      </c>
      <c r="O119" s="15" t="s">
        <v>5986</v>
      </c>
      <c r="P119"/>
      <c r="Q119"/>
      <c r="R119" s="15"/>
      <c r="S119"/>
      <c r="T119"/>
      <c r="U119" s="15">
        <v>1</v>
      </c>
      <c r="V119" s="15" t="s">
        <v>5982</v>
      </c>
      <c r="W119" s="15" t="s">
        <v>5982</v>
      </c>
      <c r="X119" s="15" t="s">
        <v>5986</v>
      </c>
      <c r="Y119" s="15" t="s">
        <v>5986</v>
      </c>
      <c r="Z119" s="15" t="s">
        <v>5986</v>
      </c>
      <c r="AA119" s="15">
        <v>250</v>
      </c>
      <c r="AB119" s="15">
        <v>125</v>
      </c>
      <c r="AC119" s="15" t="s">
        <v>5982</v>
      </c>
      <c r="AD119" s="15" t="s">
        <v>5982</v>
      </c>
      <c r="AE119" s="15" t="s">
        <v>5982</v>
      </c>
      <c r="AF119" s="15">
        <v>1</v>
      </c>
      <c r="AG119" s="15">
        <v>1</v>
      </c>
      <c r="AH119" s="15">
        <v>1</v>
      </c>
      <c r="AI119" s="15" t="s">
        <v>5982</v>
      </c>
      <c r="AJ119" s="15" t="s">
        <v>5982</v>
      </c>
      <c r="AK119" s="15" t="s">
        <v>5982</v>
      </c>
      <c r="AL119" s="15">
        <v>1</v>
      </c>
      <c r="AM119" s="15">
        <v>1</v>
      </c>
      <c r="AN119" s="15">
        <v>1</v>
      </c>
      <c r="AO119"/>
      <c r="AP119" s="15">
        <v>1</v>
      </c>
      <c r="AQ119"/>
      <c r="AR119" s="15"/>
      <c r="AS119" s="15"/>
      <c r="AT119" s="15"/>
      <c r="AU119" s="15"/>
      <c r="AV119" s="15"/>
    </row>
    <row r="120" spans="1:48">
      <c r="A120"/>
      <c r="B120"/>
      <c r="C120"/>
      <c r="D120"/>
      <c r="E120" s="7">
        <v>0.47916666666666669</v>
      </c>
      <c r="F120"/>
      <c r="G120"/>
      <c r="H120" s="15">
        <v>400</v>
      </c>
      <c r="I120" s="15">
        <v>125</v>
      </c>
      <c r="J120" s="15" t="s">
        <v>5982</v>
      </c>
      <c r="K120" s="15" t="s">
        <v>5982</v>
      </c>
      <c r="L120" s="15">
        <v>2</v>
      </c>
      <c r="M120" s="15">
        <v>440</v>
      </c>
      <c r="N120" s="15">
        <v>227</v>
      </c>
      <c r="O120" s="15" t="s">
        <v>5986</v>
      </c>
      <c r="P120"/>
      <c r="Q120"/>
      <c r="R120" s="15"/>
      <c r="S120"/>
      <c r="T120"/>
      <c r="U120" s="15">
        <v>1</v>
      </c>
      <c r="V120" s="15" t="s">
        <v>5982</v>
      </c>
      <c r="W120" s="15" t="s">
        <v>5982</v>
      </c>
      <c r="X120" s="15" t="s">
        <v>5986</v>
      </c>
      <c r="Y120" s="15" t="s">
        <v>5986</v>
      </c>
      <c r="Z120" s="15" t="s">
        <v>5986</v>
      </c>
      <c r="AA120" s="15">
        <v>213</v>
      </c>
      <c r="AB120" s="15">
        <v>100</v>
      </c>
      <c r="AC120" s="15" t="s">
        <v>5982</v>
      </c>
      <c r="AD120" s="15" t="s">
        <v>5982</v>
      </c>
      <c r="AE120" s="15" t="s">
        <v>5982</v>
      </c>
      <c r="AF120" s="15">
        <v>1</v>
      </c>
      <c r="AG120" s="15">
        <v>1</v>
      </c>
      <c r="AH120" s="15">
        <v>1</v>
      </c>
      <c r="AI120" s="15" t="s">
        <v>5982</v>
      </c>
      <c r="AJ120" s="15" t="s">
        <v>5982</v>
      </c>
      <c r="AK120" s="15" t="s">
        <v>5982</v>
      </c>
      <c r="AL120" s="15">
        <v>1</v>
      </c>
      <c r="AM120" s="15">
        <v>1</v>
      </c>
      <c r="AN120" s="15">
        <v>1</v>
      </c>
      <c r="AO120"/>
      <c r="AP120" s="15"/>
      <c r="AQ120"/>
      <c r="AR120" s="15"/>
      <c r="AS120" s="15"/>
      <c r="AT120" s="15"/>
      <c r="AU120" s="15"/>
      <c r="AV120" s="15"/>
    </row>
    <row r="121" spans="1:48">
      <c r="A121"/>
      <c r="B121"/>
      <c r="C121"/>
      <c r="D121"/>
      <c r="E121" s="7">
        <v>0.55208333333333337</v>
      </c>
      <c r="F121"/>
      <c r="G121"/>
      <c r="H121" s="15">
        <v>1310</v>
      </c>
      <c r="I121" s="15">
        <v>508</v>
      </c>
      <c r="J121" s="15" t="s">
        <v>5982</v>
      </c>
      <c r="K121" s="15" t="s">
        <v>5982</v>
      </c>
      <c r="L121" s="15">
        <v>2</v>
      </c>
      <c r="M121" s="15">
        <v>897</v>
      </c>
      <c r="N121" s="15">
        <v>550</v>
      </c>
      <c r="O121" s="15" t="s">
        <v>5986</v>
      </c>
      <c r="P121"/>
      <c r="Q121"/>
      <c r="R121" s="15"/>
      <c r="S121"/>
      <c r="T121"/>
      <c r="U121" s="15">
        <v>1</v>
      </c>
      <c r="V121" s="15" t="s">
        <v>5982</v>
      </c>
      <c r="W121" s="15" t="s">
        <v>5982</v>
      </c>
      <c r="X121" s="15" t="s">
        <v>5986</v>
      </c>
      <c r="Y121" s="15" t="s">
        <v>5986</v>
      </c>
      <c r="Z121" s="15" t="s">
        <v>5986</v>
      </c>
      <c r="AA121" s="15">
        <v>400</v>
      </c>
      <c r="AB121" s="15">
        <v>347</v>
      </c>
      <c r="AC121" s="15" t="s">
        <v>5982</v>
      </c>
      <c r="AD121" s="15" t="s">
        <v>5982</v>
      </c>
      <c r="AE121" s="15" t="s">
        <v>5982</v>
      </c>
      <c r="AF121" s="15">
        <v>1</v>
      </c>
      <c r="AG121" s="15">
        <v>1</v>
      </c>
      <c r="AH121" s="15">
        <v>1</v>
      </c>
      <c r="AI121" s="15" t="s">
        <v>5982</v>
      </c>
      <c r="AJ121" s="15" t="s">
        <v>5982</v>
      </c>
      <c r="AK121" s="15" t="s">
        <v>5982</v>
      </c>
      <c r="AL121" s="15">
        <v>1</v>
      </c>
      <c r="AM121" s="15">
        <v>1</v>
      </c>
      <c r="AN121" s="15">
        <v>1</v>
      </c>
      <c r="AO121"/>
      <c r="AP121" s="15">
        <v>1</v>
      </c>
      <c r="AQ121"/>
      <c r="AR121" s="15"/>
      <c r="AS121" s="15"/>
      <c r="AT121" s="15"/>
      <c r="AU121" s="15"/>
      <c r="AV121" s="15"/>
    </row>
    <row r="122" spans="1:48">
      <c r="A122"/>
      <c r="B122"/>
      <c r="C122"/>
      <c r="D122"/>
      <c r="E122" s="7">
        <v>0.46180555555555558</v>
      </c>
      <c r="F122"/>
      <c r="G122"/>
      <c r="H122" s="15">
        <v>1200</v>
      </c>
      <c r="I122" s="15">
        <v>468</v>
      </c>
      <c r="J122" s="15" t="s">
        <v>5982</v>
      </c>
      <c r="K122" s="15" t="s">
        <v>5982</v>
      </c>
      <c r="L122" s="15">
        <v>2</v>
      </c>
      <c r="M122" s="15">
        <v>1350</v>
      </c>
      <c r="N122" s="15">
        <v>350</v>
      </c>
      <c r="O122" s="15" t="s">
        <v>5986</v>
      </c>
      <c r="P122"/>
      <c r="Q122"/>
      <c r="R122" s="15"/>
      <c r="S122"/>
      <c r="T122"/>
      <c r="U122" s="15">
        <v>1</v>
      </c>
      <c r="V122" s="15" t="s">
        <v>5982</v>
      </c>
      <c r="W122" s="15" t="s">
        <v>5982</v>
      </c>
      <c r="X122" s="15" t="s">
        <v>5986</v>
      </c>
      <c r="Y122" s="15" t="s">
        <v>5986</v>
      </c>
      <c r="Z122" s="15" t="s">
        <v>5986</v>
      </c>
      <c r="AA122" s="15">
        <v>49</v>
      </c>
      <c r="AB122" s="15">
        <v>1000</v>
      </c>
      <c r="AC122" s="15" t="s">
        <v>5982</v>
      </c>
      <c r="AD122" s="15" t="s">
        <v>5982</v>
      </c>
      <c r="AE122" s="15" t="s">
        <v>5982</v>
      </c>
      <c r="AF122" s="15">
        <v>1</v>
      </c>
      <c r="AG122" s="15">
        <v>1</v>
      </c>
      <c r="AH122" s="15">
        <v>1</v>
      </c>
      <c r="AI122" s="15" t="s">
        <v>5986</v>
      </c>
      <c r="AJ122" s="15" t="s">
        <v>5986</v>
      </c>
      <c r="AK122" s="15" t="s">
        <v>5986</v>
      </c>
      <c r="AL122" s="15"/>
      <c r="AM122" s="15"/>
      <c r="AN122" s="15"/>
      <c r="AO122"/>
      <c r="AP122" s="15">
        <v>1</v>
      </c>
      <c r="AQ122"/>
      <c r="AR122" s="15"/>
      <c r="AS122" s="15"/>
      <c r="AT122" s="15"/>
      <c r="AU122" s="15"/>
      <c r="AV122" s="15"/>
    </row>
    <row r="123" spans="1:48">
      <c r="A123"/>
      <c r="B123"/>
      <c r="C123"/>
      <c r="D123"/>
      <c r="E123" s="7">
        <v>0.51388888888888895</v>
      </c>
      <c r="F123"/>
      <c r="G123"/>
      <c r="H123" s="15">
        <v>470</v>
      </c>
      <c r="I123" s="15">
        <v>95</v>
      </c>
      <c r="J123" s="15" t="s">
        <v>5982</v>
      </c>
      <c r="K123" s="15" t="s">
        <v>5982</v>
      </c>
      <c r="L123" s="15">
        <v>2</v>
      </c>
      <c r="M123" s="15">
        <v>295</v>
      </c>
      <c r="N123" s="15">
        <v>200</v>
      </c>
      <c r="O123" s="15" t="s">
        <v>5986</v>
      </c>
      <c r="P123"/>
      <c r="Q123"/>
      <c r="R123" s="15"/>
      <c r="S123"/>
      <c r="T123"/>
      <c r="U123" s="15">
        <v>1</v>
      </c>
      <c r="V123" s="15" t="s">
        <v>5982</v>
      </c>
      <c r="W123" s="15" t="s">
        <v>5982</v>
      </c>
      <c r="X123" s="15" t="s">
        <v>5986</v>
      </c>
      <c r="Y123" s="15" t="s">
        <v>5986</v>
      </c>
      <c r="Z123" s="15" t="s">
        <v>5986</v>
      </c>
      <c r="AA123" s="15">
        <v>139</v>
      </c>
      <c r="AB123" s="15">
        <v>95</v>
      </c>
      <c r="AC123" s="15" t="s">
        <v>5982</v>
      </c>
      <c r="AD123" s="15" t="s">
        <v>5982</v>
      </c>
      <c r="AE123" s="15" t="s">
        <v>5982</v>
      </c>
      <c r="AF123" s="15">
        <v>1</v>
      </c>
      <c r="AG123" s="15">
        <v>1</v>
      </c>
      <c r="AH123" s="15">
        <v>1</v>
      </c>
      <c r="AI123" s="15"/>
      <c r="AJ123" s="15"/>
      <c r="AK123" s="15"/>
      <c r="AL123" s="15"/>
      <c r="AM123" s="15"/>
      <c r="AN123" s="15"/>
      <c r="AO123"/>
      <c r="AP123" s="15"/>
      <c r="AQ123"/>
      <c r="AR123" s="15"/>
      <c r="AS123" s="15"/>
      <c r="AT123" s="15"/>
      <c r="AU123" s="15"/>
      <c r="AV123" s="15"/>
    </row>
    <row r="124" spans="1:48">
      <c r="A124"/>
      <c r="B124"/>
      <c r="C124"/>
      <c r="D124"/>
      <c r="E124" s="7">
        <v>0.45833333333333331</v>
      </c>
      <c r="F124"/>
      <c r="G124"/>
      <c r="H124" s="15">
        <v>500</v>
      </c>
      <c r="I124" s="15">
        <v>200</v>
      </c>
      <c r="J124" s="15" t="s">
        <v>5982</v>
      </c>
      <c r="K124" s="15" t="s">
        <v>5982</v>
      </c>
      <c r="L124" s="15">
        <v>2</v>
      </c>
      <c r="M124" s="15">
        <v>600</v>
      </c>
      <c r="N124" s="15">
        <v>150</v>
      </c>
      <c r="O124" s="15" t="s">
        <v>5986</v>
      </c>
      <c r="P124"/>
      <c r="Q124"/>
      <c r="R124" s="15"/>
      <c r="S124"/>
      <c r="T124"/>
      <c r="U124" s="15">
        <v>1</v>
      </c>
      <c r="V124" s="15" t="s">
        <v>5982</v>
      </c>
      <c r="W124" s="15" t="s">
        <v>5982</v>
      </c>
      <c r="X124" s="15" t="s">
        <v>5982</v>
      </c>
      <c r="Y124" s="15" t="s">
        <v>5986</v>
      </c>
      <c r="Z124" s="15" t="s">
        <v>5986</v>
      </c>
      <c r="AA124" s="15">
        <v>150</v>
      </c>
      <c r="AB124" s="15">
        <v>10</v>
      </c>
      <c r="AC124" s="15" t="s">
        <v>5982</v>
      </c>
      <c r="AD124" s="15" t="s">
        <v>5982</v>
      </c>
      <c r="AE124" s="15"/>
      <c r="AF124" s="15">
        <v>1</v>
      </c>
      <c r="AG124" s="15">
        <v>2</v>
      </c>
      <c r="AH124" s="15">
        <v>1</v>
      </c>
      <c r="AI124" s="15" t="s">
        <v>5982</v>
      </c>
      <c r="AJ124" s="15" t="s">
        <v>5982</v>
      </c>
      <c r="AK124" s="15" t="s">
        <v>5982</v>
      </c>
      <c r="AL124" s="15"/>
      <c r="AM124" s="15"/>
      <c r="AN124" s="15"/>
      <c r="AO124"/>
      <c r="AP124" s="15">
        <v>1</v>
      </c>
      <c r="AQ124"/>
      <c r="AR124" s="15"/>
      <c r="AS124" s="15"/>
      <c r="AT124" s="15"/>
      <c r="AU124" s="15"/>
      <c r="AV124" s="15"/>
    </row>
    <row r="125" spans="1:48">
      <c r="A125"/>
      <c r="B125"/>
      <c r="C125"/>
      <c r="D125"/>
      <c r="E125" s="7">
        <v>0.53125</v>
      </c>
      <c r="F125"/>
      <c r="G125"/>
      <c r="H125" s="15">
        <v>359</v>
      </c>
      <c r="I125" s="15">
        <v>200</v>
      </c>
      <c r="J125" s="15" t="s">
        <v>5982</v>
      </c>
      <c r="K125" s="15" t="s">
        <v>5982</v>
      </c>
      <c r="L125" s="15">
        <v>2</v>
      </c>
      <c r="M125" s="15">
        <v>116</v>
      </c>
      <c r="N125" s="15">
        <v>0</v>
      </c>
      <c r="O125" s="15" t="s">
        <v>5982</v>
      </c>
      <c r="P125"/>
      <c r="Q125"/>
      <c r="R125" s="15"/>
      <c r="S125"/>
      <c r="T125"/>
      <c r="U125" s="15">
        <v>1</v>
      </c>
      <c r="V125" s="15" t="s">
        <v>5982</v>
      </c>
      <c r="W125" s="15" t="s">
        <v>5982</v>
      </c>
      <c r="X125" s="15" t="s">
        <v>5986</v>
      </c>
      <c r="Y125" s="15" t="s">
        <v>5986</v>
      </c>
      <c r="Z125" s="15" t="s">
        <v>5986</v>
      </c>
      <c r="AA125" s="15">
        <v>116</v>
      </c>
      <c r="AB125" s="15">
        <v>0</v>
      </c>
      <c r="AC125" s="15" t="s">
        <v>5982</v>
      </c>
      <c r="AD125" s="15" t="s">
        <v>5982</v>
      </c>
      <c r="AE125" s="15" t="s">
        <v>5982</v>
      </c>
      <c r="AF125" s="15">
        <v>1</v>
      </c>
      <c r="AG125" s="15">
        <v>1</v>
      </c>
      <c r="AH125" s="15">
        <v>1</v>
      </c>
      <c r="AI125" s="15" t="s">
        <v>5982</v>
      </c>
      <c r="AJ125" s="15" t="s">
        <v>5982</v>
      </c>
      <c r="AK125" s="15" t="s">
        <v>5982</v>
      </c>
      <c r="AL125" s="15">
        <v>1</v>
      </c>
      <c r="AM125" s="15">
        <v>1</v>
      </c>
      <c r="AN125" s="15">
        <v>1</v>
      </c>
      <c r="AO125"/>
      <c r="AP125" s="15">
        <v>1</v>
      </c>
      <c r="AQ125"/>
      <c r="AR125" s="15"/>
      <c r="AS125" s="15"/>
      <c r="AT125" s="15"/>
      <c r="AU125" s="15"/>
      <c r="AV125" s="15"/>
    </row>
    <row r="126" spans="1:48">
      <c r="A126"/>
      <c r="B126"/>
      <c r="C126"/>
      <c r="D126"/>
      <c r="E126" s="7">
        <v>0.4375</v>
      </c>
      <c r="F126"/>
      <c r="G126"/>
      <c r="H126" s="15">
        <v>714</v>
      </c>
      <c r="I126" s="15">
        <v>300</v>
      </c>
      <c r="J126" s="15" t="s">
        <v>5982</v>
      </c>
      <c r="K126" s="15" t="s">
        <v>5982</v>
      </c>
      <c r="L126" s="15">
        <v>2</v>
      </c>
      <c r="M126" s="15">
        <v>800</v>
      </c>
      <c r="N126" s="15">
        <v>337</v>
      </c>
      <c r="O126" s="15" t="s">
        <v>5986</v>
      </c>
      <c r="P126"/>
      <c r="Q126"/>
      <c r="R126" s="15"/>
      <c r="S126"/>
      <c r="T126"/>
      <c r="U126" s="15">
        <v>1</v>
      </c>
      <c r="V126" s="15" t="s">
        <v>5982</v>
      </c>
      <c r="W126" s="15" t="s">
        <v>5982</v>
      </c>
      <c r="X126" s="15" t="s">
        <v>5986</v>
      </c>
      <c r="Y126" s="15" t="s">
        <v>5986</v>
      </c>
      <c r="Z126" s="15" t="s">
        <v>5986</v>
      </c>
      <c r="AA126" s="15">
        <v>193</v>
      </c>
      <c r="AB126" s="15">
        <v>0</v>
      </c>
      <c r="AC126" s="15" t="s">
        <v>5982</v>
      </c>
      <c r="AD126" s="15" t="s">
        <v>5982</v>
      </c>
      <c r="AE126" s="15" t="s">
        <v>5982</v>
      </c>
      <c r="AF126" s="15" t="s">
        <v>771</v>
      </c>
      <c r="AG126" s="15">
        <v>1</v>
      </c>
      <c r="AH126" s="15">
        <v>1</v>
      </c>
      <c r="AI126" s="15" t="s">
        <v>5982</v>
      </c>
      <c r="AJ126" s="15" t="s">
        <v>5982</v>
      </c>
      <c r="AK126" s="15" t="s">
        <v>5982</v>
      </c>
      <c r="AL126" s="15">
        <v>1</v>
      </c>
      <c r="AM126" s="15">
        <v>1</v>
      </c>
      <c r="AN126" s="15">
        <v>1</v>
      </c>
      <c r="AO126"/>
      <c r="AP126" s="15">
        <v>1</v>
      </c>
      <c r="AQ126"/>
      <c r="AR126" s="15"/>
      <c r="AS126" s="15"/>
      <c r="AT126" s="15"/>
      <c r="AU126" s="15"/>
      <c r="AV126" s="15"/>
    </row>
    <row r="127" spans="1:48">
      <c r="A127"/>
      <c r="B127"/>
      <c r="C127"/>
      <c r="D127"/>
      <c r="E127" s="7">
        <v>0.52083333333333337</v>
      </c>
      <c r="F127"/>
      <c r="G127"/>
      <c r="H127" s="15">
        <v>1083</v>
      </c>
      <c r="I127" s="15">
        <v>778</v>
      </c>
      <c r="J127" s="15" t="s">
        <v>5982</v>
      </c>
      <c r="K127" s="15" t="s">
        <v>5982</v>
      </c>
      <c r="L127" s="15">
        <v>2</v>
      </c>
      <c r="M127" s="15">
        <v>1115</v>
      </c>
      <c r="N127" s="15">
        <v>0</v>
      </c>
      <c r="O127" s="15" t="s">
        <v>5986</v>
      </c>
      <c r="P127"/>
      <c r="Q127"/>
      <c r="R127" s="15"/>
      <c r="S127"/>
      <c r="T127"/>
      <c r="U127" s="15">
        <v>1</v>
      </c>
      <c r="V127" s="15" t="s">
        <v>5982</v>
      </c>
      <c r="W127" s="15" t="s">
        <v>5982</v>
      </c>
      <c r="X127" s="15" t="s">
        <v>5986</v>
      </c>
      <c r="Y127" s="15" t="s">
        <v>5986</v>
      </c>
      <c r="Z127" s="15" t="s">
        <v>5986</v>
      </c>
      <c r="AA127" s="15">
        <v>285</v>
      </c>
      <c r="AB127" s="15">
        <v>1085</v>
      </c>
      <c r="AC127" s="15" t="s">
        <v>5982</v>
      </c>
      <c r="AD127" s="15"/>
      <c r="AE127" s="15"/>
      <c r="AF127" s="15">
        <v>1</v>
      </c>
      <c r="AG127" s="15">
        <v>1</v>
      </c>
      <c r="AH127" s="15" t="s">
        <v>771</v>
      </c>
      <c r="AI127" s="15" t="s">
        <v>5982</v>
      </c>
      <c r="AJ127" s="15" t="s">
        <v>5982</v>
      </c>
      <c r="AK127" s="15" t="s">
        <v>5982</v>
      </c>
      <c r="AL127" s="15">
        <v>2</v>
      </c>
      <c r="AM127" s="15">
        <v>1</v>
      </c>
      <c r="AN127" s="15">
        <v>1</v>
      </c>
      <c r="AO127"/>
      <c r="AP127" s="15">
        <v>1</v>
      </c>
      <c r="AQ127"/>
      <c r="AR127" s="15"/>
      <c r="AS127" s="15"/>
      <c r="AT127" s="15"/>
      <c r="AU127" s="15"/>
      <c r="AV127" s="15"/>
    </row>
    <row r="128" spans="1:48">
      <c r="A128"/>
      <c r="B128"/>
      <c r="C128"/>
      <c r="D128"/>
      <c r="E128" s="7">
        <v>0.48958333333333331</v>
      </c>
      <c r="F128"/>
      <c r="G128"/>
      <c r="H128" s="15">
        <v>804</v>
      </c>
      <c r="I128" s="15">
        <v>300</v>
      </c>
      <c r="J128" s="15" t="s">
        <v>5982</v>
      </c>
      <c r="K128" s="15" t="s">
        <v>5982</v>
      </c>
      <c r="L128" s="15">
        <v>2</v>
      </c>
      <c r="M128" s="15">
        <v>720</v>
      </c>
      <c r="N128" s="15">
        <v>0</v>
      </c>
      <c r="O128" s="15" t="s">
        <v>5986</v>
      </c>
      <c r="P128"/>
      <c r="Q128"/>
      <c r="R128" s="15"/>
      <c r="S128"/>
      <c r="T128"/>
      <c r="U128" s="15">
        <v>1</v>
      </c>
      <c r="V128" s="15" t="s">
        <v>5982</v>
      </c>
      <c r="W128" s="15" t="s">
        <v>5982</v>
      </c>
      <c r="X128" s="15" t="s">
        <v>5986</v>
      </c>
      <c r="Y128" s="15" t="s">
        <v>5986</v>
      </c>
      <c r="Z128" s="15" t="s">
        <v>5986</v>
      </c>
      <c r="AA128" s="15">
        <v>145</v>
      </c>
      <c r="AB128" s="15">
        <v>0</v>
      </c>
      <c r="AC128" s="15" t="s">
        <v>5982</v>
      </c>
      <c r="AD128" s="15" t="s">
        <v>5982</v>
      </c>
      <c r="AE128" s="15" t="s">
        <v>5982</v>
      </c>
      <c r="AF128" s="15">
        <v>1</v>
      </c>
      <c r="AG128" s="15">
        <v>1</v>
      </c>
      <c r="AH128" s="15">
        <v>1</v>
      </c>
      <c r="AI128" s="15" t="s">
        <v>5982</v>
      </c>
      <c r="AJ128" s="15" t="s">
        <v>5982</v>
      </c>
      <c r="AK128" s="15" t="s">
        <v>5982</v>
      </c>
      <c r="AL128" s="15">
        <v>1</v>
      </c>
      <c r="AM128" s="15">
        <v>1</v>
      </c>
      <c r="AN128" s="15">
        <v>1</v>
      </c>
      <c r="AO128"/>
      <c r="AP128" s="15">
        <v>1</v>
      </c>
      <c r="AQ128"/>
      <c r="AR128" s="15"/>
      <c r="AS128" s="15"/>
      <c r="AT128" s="15"/>
      <c r="AU128" s="15"/>
      <c r="AV128" s="15"/>
    </row>
    <row r="129" spans="1:48">
      <c r="A129"/>
      <c r="B129"/>
      <c r="C129"/>
      <c r="D129"/>
      <c r="E129" s="7">
        <v>0.5625</v>
      </c>
      <c r="F129"/>
      <c r="G129"/>
      <c r="H129" s="15">
        <v>133</v>
      </c>
      <c r="I129" s="15">
        <v>107</v>
      </c>
      <c r="J129" s="15" t="s">
        <v>5982</v>
      </c>
      <c r="K129" s="15" t="s">
        <v>5982</v>
      </c>
      <c r="L129" s="15">
        <v>2</v>
      </c>
      <c r="M129" s="15">
        <v>110</v>
      </c>
      <c r="N129" s="15">
        <v>3</v>
      </c>
      <c r="O129" s="15" t="s">
        <v>5982</v>
      </c>
      <c r="P129"/>
      <c r="Q129"/>
      <c r="R129" s="15"/>
      <c r="S129"/>
      <c r="T129"/>
      <c r="U129" s="15">
        <v>1</v>
      </c>
      <c r="V129" s="15" t="s">
        <v>5982</v>
      </c>
      <c r="W129" s="15" t="s">
        <v>5982</v>
      </c>
      <c r="X129" s="15" t="s">
        <v>5986</v>
      </c>
      <c r="Y129" s="15" t="s">
        <v>5986</v>
      </c>
      <c r="Z129" s="15" t="s">
        <v>5986</v>
      </c>
      <c r="AA129" s="15">
        <v>13</v>
      </c>
      <c r="AB129" s="15">
        <v>0</v>
      </c>
      <c r="AC129" s="15" t="s">
        <v>5982</v>
      </c>
      <c r="AD129" s="15" t="s">
        <v>5982</v>
      </c>
      <c r="AE129" s="15" t="s">
        <v>5982</v>
      </c>
      <c r="AF129" s="15">
        <v>1</v>
      </c>
      <c r="AG129" s="15">
        <v>1</v>
      </c>
      <c r="AH129" s="15">
        <v>1</v>
      </c>
      <c r="AI129" s="15" t="s">
        <v>5982</v>
      </c>
      <c r="AJ129" s="15" t="s">
        <v>5982</v>
      </c>
      <c r="AK129" s="15" t="s">
        <v>5982</v>
      </c>
      <c r="AL129" s="15">
        <v>1</v>
      </c>
      <c r="AM129" s="15">
        <v>1</v>
      </c>
      <c r="AN129" s="15">
        <v>1</v>
      </c>
      <c r="AO129"/>
      <c r="AP129" s="15">
        <v>1</v>
      </c>
      <c r="AQ129"/>
      <c r="AR129" s="15"/>
      <c r="AS129" s="15"/>
      <c r="AT129" s="15"/>
      <c r="AU129" s="15"/>
      <c r="AV129" s="15"/>
    </row>
    <row r="130" spans="1:48">
      <c r="A130"/>
      <c r="B130"/>
      <c r="C130"/>
      <c r="D130"/>
      <c r="E130" s="7">
        <v>0.5625</v>
      </c>
      <c r="F130"/>
      <c r="G130"/>
      <c r="H130" s="15">
        <v>509</v>
      </c>
      <c r="I130" s="15">
        <v>200</v>
      </c>
      <c r="J130" s="15" t="s">
        <v>5982</v>
      </c>
      <c r="K130" s="15" t="s">
        <v>5982</v>
      </c>
      <c r="L130" s="15">
        <v>2</v>
      </c>
      <c r="M130" s="15">
        <v>500</v>
      </c>
      <c r="N130" s="15">
        <v>200</v>
      </c>
      <c r="O130" s="15" t="s">
        <v>5982</v>
      </c>
      <c r="P130"/>
      <c r="Q130"/>
      <c r="R130" s="15"/>
      <c r="S130"/>
      <c r="T130"/>
      <c r="U130" s="15">
        <v>1</v>
      </c>
      <c r="V130" s="15" t="s">
        <v>5982</v>
      </c>
      <c r="W130" s="15" t="s">
        <v>5982</v>
      </c>
      <c r="X130" s="15" t="s">
        <v>5986</v>
      </c>
      <c r="Y130" s="15" t="s">
        <v>5986</v>
      </c>
      <c r="Z130" s="15" t="s">
        <v>5986</v>
      </c>
      <c r="AA130" s="15">
        <v>300</v>
      </c>
      <c r="AB130" s="15">
        <v>50</v>
      </c>
      <c r="AC130" s="15" t="s">
        <v>5986</v>
      </c>
      <c r="AD130" s="15" t="s">
        <v>5986</v>
      </c>
      <c r="AE130" s="15" t="s">
        <v>5986</v>
      </c>
      <c r="AF130" s="15"/>
      <c r="AG130" s="15"/>
      <c r="AH130" s="15"/>
      <c r="AI130" s="15"/>
      <c r="AJ130" s="15"/>
      <c r="AK130" s="15"/>
      <c r="AL130" s="15"/>
      <c r="AM130" s="15"/>
      <c r="AN130" s="15"/>
      <c r="AO130"/>
      <c r="AP130" s="15"/>
      <c r="AQ130"/>
      <c r="AR130" s="15"/>
      <c r="AS130" s="15"/>
      <c r="AT130" s="15"/>
      <c r="AU130" s="15"/>
      <c r="AV130" s="15"/>
    </row>
    <row r="131" spans="1:48">
      <c r="A131"/>
      <c r="B131"/>
      <c r="C131"/>
      <c r="D131"/>
      <c r="E131" s="9"/>
      <c r="F131"/>
      <c r="G131"/>
      <c r="H131" s="15">
        <v>600</v>
      </c>
      <c r="I131" s="15"/>
      <c r="J131" s="15" t="s">
        <v>5982</v>
      </c>
      <c r="K131" s="15" t="s">
        <v>5982</v>
      </c>
      <c r="L131" s="15">
        <v>2</v>
      </c>
      <c r="M131" s="15">
        <v>600</v>
      </c>
      <c r="N131" s="15">
        <v>50</v>
      </c>
      <c r="O131" s="15" t="s">
        <v>5986</v>
      </c>
      <c r="P131"/>
      <c r="Q131"/>
      <c r="R131" s="15"/>
      <c r="S131"/>
      <c r="T131"/>
      <c r="U131" s="15">
        <v>1</v>
      </c>
      <c r="V131" s="15" t="s">
        <v>5982</v>
      </c>
      <c r="W131" s="15" t="s">
        <v>5982</v>
      </c>
      <c r="X131" s="15" t="s">
        <v>5986</v>
      </c>
      <c r="Y131" s="15" t="s">
        <v>5986</v>
      </c>
      <c r="Z131" s="15" t="s">
        <v>5986</v>
      </c>
      <c r="AA131" s="15">
        <v>350</v>
      </c>
      <c r="AB131" s="15">
        <v>15</v>
      </c>
      <c r="AC131" s="15" t="s">
        <v>5986</v>
      </c>
      <c r="AD131" s="15" t="s">
        <v>5986</v>
      </c>
      <c r="AE131" s="15" t="s">
        <v>5986</v>
      </c>
      <c r="AF131" s="15"/>
      <c r="AG131" s="15"/>
      <c r="AH131" s="15"/>
      <c r="AI131" s="15"/>
      <c r="AJ131" s="15"/>
      <c r="AK131" s="15"/>
      <c r="AL131" s="15"/>
      <c r="AM131" s="15"/>
      <c r="AN131" s="15"/>
      <c r="AO131"/>
      <c r="AP131" s="15"/>
      <c r="AQ131"/>
      <c r="AR131" s="15"/>
      <c r="AS131" s="15"/>
      <c r="AT131" s="15"/>
      <c r="AU131" s="15"/>
      <c r="AV131" s="15"/>
    </row>
    <row r="132" spans="1:48">
      <c r="A132"/>
      <c r="B132"/>
      <c r="C132"/>
      <c r="D132"/>
      <c r="E132" s="7">
        <v>0.5</v>
      </c>
      <c r="F132"/>
      <c r="G132"/>
      <c r="H132" s="15">
        <v>361</v>
      </c>
      <c r="I132" s="15">
        <v>200</v>
      </c>
      <c r="J132" s="15" t="s">
        <v>5982</v>
      </c>
      <c r="K132" s="15" t="s">
        <v>5982</v>
      </c>
      <c r="L132" s="15">
        <v>2</v>
      </c>
      <c r="M132" s="15">
        <v>250</v>
      </c>
      <c r="N132" s="15">
        <v>50</v>
      </c>
      <c r="O132" s="15" t="s">
        <v>5982</v>
      </c>
      <c r="P132"/>
      <c r="Q132"/>
      <c r="R132" s="15"/>
      <c r="S132"/>
      <c r="T132"/>
      <c r="U132" s="15">
        <v>1</v>
      </c>
      <c r="V132" s="15" t="s">
        <v>5982</v>
      </c>
      <c r="W132" s="15" t="s">
        <v>5982</v>
      </c>
      <c r="X132" s="15" t="s">
        <v>5986</v>
      </c>
      <c r="Y132" s="15" t="s">
        <v>5986</v>
      </c>
      <c r="Z132" s="15" t="s">
        <v>5986</v>
      </c>
      <c r="AA132" s="15">
        <v>150</v>
      </c>
      <c r="AB132" s="15">
        <v>100</v>
      </c>
      <c r="AC132" s="15" t="s">
        <v>5986</v>
      </c>
      <c r="AD132" s="15" t="s">
        <v>5986</v>
      </c>
      <c r="AE132" s="15" t="s">
        <v>5986</v>
      </c>
      <c r="AF132" s="15"/>
      <c r="AG132" s="15"/>
      <c r="AH132" s="15"/>
      <c r="AI132" s="15"/>
      <c r="AJ132" s="15"/>
      <c r="AK132" s="15"/>
      <c r="AL132" s="15"/>
      <c r="AM132" s="15"/>
      <c r="AN132" s="15"/>
      <c r="AO132"/>
      <c r="AP132" s="15">
        <v>1</v>
      </c>
      <c r="AQ132"/>
      <c r="AR132" s="15"/>
      <c r="AS132" s="15"/>
      <c r="AT132" s="15"/>
      <c r="AU132" s="15"/>
      <c r="AV132" s="15"/>
    </row>
    <row r="133" spans="1:48">
      <c r="A133"/>
      <c r="B133"/>
      <c r="C133"/>
      <c r="D133"/>
      <c r="E133" s="7">
        <v>0.45833333333333331</v>
      </c>
      <c r="F133"/>
      <c r="G133"/>
      <c r="H133" s="15">
        <v>900</v>
      </c>
      <c r="I133" s="15">
        <v>600</v>
      </c>
      <c r="J133" s="15" t="s">
        <v>5982</v>
      </c>
      <c r="K133" s="15" t="s">
        <v>5982</v>
      </c>
      <c r="L133" s="15">
        <v>2</v>
      </c>
      <c r="M133" s="15">
        <v>1000</v>
      </c>
      <c r="N133" s="15">
        <v>50</v>
      </c>
      <c r="O133" s="15" t="s">
        <v>5986</v>
      </c>
      <c r="P133"/>
      <c r="Q133"/>
      <c r="R133" s="15"/>
      <c r="S133"/>
      <c r="T133"/>
      <c r="U133" s="15">
        <v>1</v>
      </c>
      <c r="V133" s="15" t="s">
        <v>5982</v>
      </c>
      <c r="W133" s="15" t="s">
        <v>5982</v>
      </c>
      <c r="X133" s="15" t="s">
        <v>5986</v>
      </c>
      <c r="Y133" s="15" t="s">
        <v>5986</v>
      </c>
      <c r="Z133" s="15" t="s">
        <v>5986</v>
      </c>
      <c r="AA133" s="15">
        <v>300</v>
      </c>
      <c r="AB133" s="15">
        <v>640</v>
      </c>
      <c r="AC133" s="15" t="s">
        <v>5982</v>
      </c>
      <c r="AD133" s="15" t="s">
        <v>5986</v>
      </c>
      <c r="AE133" s="15" t="s">
        <v>5986</v>
      </c>
      <c r="AF133" s="15">
        <v>1</v>
      </c>
      <c r="AG133" s="15"/>
      <c r="AH133" s="15"/>
      <c r="AI133" s="15" t="s">
        <v>5986</v>
      </c>
      <c r="AJ133" s="15"/>
      <c r="AK133" s="15"/>
      <c r="AL133" s="15">
        <v>1</v>
      </c>
      <c r="AM133" s="15"/>
      <c r="AN133" s="15"/>
      <c r="AO133"/>
      <c r="AP133" s="15">
        <v>1</v>
      </c>
      <c r="AQ133"/>
      <c r="AR133" s="15"/>
      <c r="AS133" s="15"/>
      <c r="AT133" s="15"/>
      <c r="AU133" s="15"/>
      <c r="AV133" s="15"/>
    </row>
    <row r="134" spans="1:48">
      <c r="A134"/>
      <c r="B134"/>
      <c r="C134"/>
      <c r="D134"/>
      <c r="E134" s="8" t="s">
        <v>6017</v>
      </c>
      <c r="F134"/>
      <c r="G134"/>
      <c r="H134" s="15">
        <v>225</v>
      </c>
      <c r="I134" s="15">
        <v>150</v>
      </c>
      <c r="J134" s="15" t="s">
        <v>5982</v>
      </c>
      <c r="K134" s="15" t="s">
        <v>5982</v>
      </c>
      <c r="L134" s="15">
        <v>2</v>
      </c>
      <c r="M134" s="15">
        <v>250</v>
      </c>
      <c r="N134" s="15">
        <v>100</v>
      </c>
      <c r="O134" s="15"/>
      <c r="P134"/>
      <c r="Q134"/>
      <c r="R134" s="15"/>
      <c r="S134"/>
      <c r="T134"/>
      <c r="U134" s="15"/>
      <c r="V134" s="15" t="s">
        <v>5982</v>
      </c>
      <c r="W134" s="15" t="s">
        <v>5986</v>
      </c>
      <c r="X134" s="15" t="s">
        <v>5986</v>
      </c>
      <c r="Y134" s="15" t="s">
        <v>5986</v>
      </c>
      <c r="Z134" s="15" t="s">
        <v>5986</v>
      </c>
      <c r="AA134" s="15">
        <v>15</v>
      </c>
      <c r="AB134" s="15">
        <v>0</v>
      </c>
      <c r="AC134" s="15" t="s">
        <v>5986</v>
      </c>
      <c r="AD134" s="15" t="s">
        <v>5986</v>
      </c>
      <c r="AE134" s="15" t="s">
        <v>5982</v>
      </c>
      <c r="AF134" s="15"/>
      <c r="AG134" s="15"/>
      <c r="AH134" s="15">
        <v>1</v>
      </c>
      <c r="AI134" s="15" t="s">
        <v>5986</v>
      </c>
      <c r="AJ134" s="15" t="s">
        <v>5986</v>
      </c>
      <c r="AK134" s="15" t="s">
        <v>5986</v>
      </c>
      <c r="AL134" s="15"/>
      <c r="AM134" s="15"/>
      <c r="AN134" s="15"/>
      <c r="AO134"/>
      <c r="AP134" s="15">
        <v>1</v>
      </c>
      <c r="AQ134"/>
      <c r="AR134" s="15"/>
      <c r="AS134" s="15"/>
      <c r="AT134" s="15"/>
      <c r="AU134" s="15"/>
      <c r="AV134" s="15"/>
    </row>
    <row r="135" spans="1:48">
      <c r="A135"/>
      <c r="B135"/>
      <c r="C135"/>
      <c r="D135"/>
      <c r="E135" s="8" t="s">
        <v>6078</v>
      </c>
      <c r="F135"/>
      <c r="G135"/>
      <c r="H135" s="15">
        <v>180</v>
      </c>
      <c r="I135" s="15">
        <v>135</v>
      </c>
      <c r="J135" s="15" t="s">
        <v>5982</v>
      </c>
      <c r="K135" s="15" t="s">
        <v>5982</v>
      </c>
      <c r="L135" s="15">
        <v>2</v>
      </c>
      <c r="M135" s="15">
        <v>200</v>
      </c>
      <c r="N135" s="15">
        <v>74</v>
      </c>
      <c r="O135" s="15" t="s">
        <v>5986</v>
      </c>
      <c r="P135"/>
      <c r="Q135"/>
      <c r="R135" s="15"/>
      <c r="S135"/>
      <c r="T135"/>
      <c r="U135" s="15"/>
      <c r="V135" s="15" t="s">
        <v>5982</v>
      </c>
      <c r="W135" s="15" t="s">
        <v>5982</v>
      </c>
      <c r="X135" s="15" t="s">
        <v>5986</v>
      </c>
      <c r="Y135" s="15" t="s">
        <v>5986</v>
      </c>
      <c r="Z135" s="15" t="s">
        <v>5986</v>
      </c>
      <c r="AA135" s="15">
        <v>26</v>
      </c>
      <c r="AB135" s="15">
        <v>0</v>
      </c>
      <c r="AC135" s="15" t="s">
        <v>5986</v>
      </c>
      <c r="AD135" s="15" t="s">
        <v>5986</v>
      </c>
      <c r="AE135" s="15" t="s">
        <v>5986</v>
      </c>
      <c r="AF135" s="15"/>
      <c r="AG135" s="15"/>
      <c r="AH135" s="15"/>
      <c r="AI135" s="15" t="s">
        <v>5986</v>
      </c>
      <c r="AJ135" s="15" t="s">
        <v>5986</v>
      </c>
      <c r="AK135" s="15" t="s">
        <v>5986</v>
      </c>
      <c r="AL135" s="15"/>
      <c r="AM135" s="15"/>
      <c r="AN135" s="15"/>
      <c r="AO135"/>
      <c r="AP135" s="15">
        <v>1</v>
      </c>
      <c r="AQ135"/>
      <c r="AR135" s="15"/>
      <c r="AS135" s="15"/>
      <c r="AT135" s="15"/>
      <c r="AU135" s="15"/>
      <c r="AV135" s="15"/>
    </row>
    <row r="136" spans="1:48">
      <c r="A136"/>
      <c r="B136"/>
      <c r="C136"/>
      <c r="D136"/>
      <c r="E136" s="8" t="s">
        <v>6146</v>
      </c>
      <c r="F136"/>
      <c r="G136"/>
      <c r="H136" s="15">
        <v>210</v>
      </c>
      <c r="I136" s="15">
        <v>100</v>
      </c>
      <c r="J136" s="15" t="s">
        <v>5982</v>
      </c>
      <c r="K136" s="15" t="s">
        <v>5982</v>
      </c>
      <c r="L136" s="15">
        <v>2</v>
      </c>
      <c r="M136" s="15">
        <v>240</v>
      </c>
      <c r="N136" s="15">
        <v>64</v>
      </c>
      <c r="O136" s="15"/>
      <c r="P136"/>
      <c r="Q136"/>
      <c r="R136" s="15"/>
      <c r="S136"/>
      <c r="T136"/>
      <c r="U136" s="15"/>
      <c r="V136" s="15" t="s">
        <v>5982</v>
      </c>
      <c r="W136" s="15" t="s">
        <v>5986</v>
      </c>
      <c r="X136" s="15" t="s">
        <v>5986</v>
      </c>
      <c r="Y136" s="15" t="s">
        <v>5986</v>
      </c>
      <c r="Z136" s="15" t="s">
        <v>5986</v>
      </c>
      <c r="AA136" s="15">
        <v>18</v>
      </c>
      <c r="AB136" s="15">
        <v>8</v>
      </c>
      <c r="AC136" s="15" t="s">
        <v>5986</v>
      </c>
      <c r="AD136" s="15" t="s">
        <v>5986</v>
      </c>
      <c r="AE136" s="15" t="s">
        <v>5986</v>
      </c>
      <c r="AF136" s="15"/>
      <c r="AG136" s="15"/>
      <c r="AH136" s="15"/>
      <c r="AI136" s="15" t="s">
        <v>5986</v>
      </c>
      <c r="AJ136" s="15" t="s">
        <v>5986</v>
      </c>
      <c r="AK136" s="15" t="s">
        <v>5986</v>
      </c>
      <c r="AL136" s="15"/>
      <c r="AM136" s="15"/>
      <c r="AN136" s="15"/>
      <c r="AO136"/>
      <c r="AP136" s="15"/>
      <c r="AQ136"/>
      <c r="AR136" s="15"/>
      <c r="AS136" s="15"/>
      <c r="AT136" s="15"/>
      <c r="AU136" s="15"/>
      <c r="AV136" s="15"/>
    </row>
    <row r="137" spans="1:48">
      <c r="A137"/>
      <c r="B137"/>
      <c r="C137"/>
      <c r="D137"/>
      <c r="E137" s="8" t="s">
        <v>6089</v>
      </c>
      <c r="F137"/>
      <c r="G137"/>
      <c r="H137" s="15">
        <v>363</v>
      </c>
      <c r="I137" s="15">
        <v>224</v>
      </c>
      <c r="J137" s="15" t="s">
        <v>5982</v>
      </c>
      <c r="K137" s="15" t="s">
        <v>5986</v>
      </c>
      <c r="L137" s="15">
        <v>2</v>
      </c>
      <c r="M137" s="15">
        <v>380</v>
      </c>
      <c r="N137" s="15"/>
      <c r="O137" s="15" t="s">
        <v>5986</v>
      </c>
      <c r="P137"/>
      <c r="Q137"/>
      <c r="R137" s="15"/>
      <c r="S137"/>
      <c r="T137"/>
      <c r="U137" s="15"/>
      <c r="V137" s="15"/>
      <c r="W137" s="15"/>
      <c r="X137" s="15"/>
      <c r="Y137" s="15"/>
      <c r="Z137" s="15"/>
      <c r="AA137" s="15"/>
      <c r="AB137" s="15"/>
      <c r="AC137" s="15"/>
      <c r="AD137" s="15"/>
      <c r="AE137" s="15"/>
      <c r="AF137" s="15"/>
      <c r="AG137" s="15"/>
      <c r="AH137" s="15"/>
      <c r="AI137" s="15"/>
      <c r="AJ137" s="15"/>
      <c r="AK137" s="15"/>
      <c r="AL137" s="15"/>
      <c r="AM137" s="15"/>
      <c r="AN137" s="15"/>
      <c r="AO137"/>
      <c r="AP137" s="15"/>
      <c r="AQ137"/>
      <c r="AR137" s="15"/>
      <c r="AS137" s="15"/>
      <c r="AT137" s="15"/>
      <c r="AU137" s="15"/>
      <c r="AV137" s="15"/>
    </row>
    <row r="138" spans="1:48">
      <c r="A138"/>
      <c r="B138"/>
      <c r="C138"/>
      <c r="D138"/>
      <c r="E138" s="8" t="s">
        <v>6147</v>
      </c>
      <c r="F138"/>
      <c r="G138"/>
      <c r="H138" s="15">
        <v>968</v>
      </c>
      <c r="I138" s="15">
        <v>250</v>
      </c>
      <c r="J138" s="15" t="s">
        <v>5982</v>
      </c>
      <c r="K138" s="15" t="s">
        <v>5982</v>
      </c>
      <c r="L138" s="15">
        <v>2</v>
      </c>
      <c r="M138" s="15">
        <v>1050</v>
      </c>
      <c r="N138" s="15">
        <v>500</v>
      </c>
      <c r="O138" s="15"/>
      <c r="P138"/>
      <c r="Q138"/>
      <c r="R138" s="15"/>
      <c r="S138"/>
      <c r="T138"/>
      <c r="U138" s="15"/>
      <c r="V138" s="15"/>
      <c r="W138" s="15" t="s">
        <v>5986</v>
      </c>
      <c r="X138" s="15" t="s">
        <v>5986</v>
      </c>
      <c r="Y138" s="15" t="s">
        <v>5986</v>
      </c>
      <c r="Z138" s="15" t="s">
        <v>5986</v>
      </c>
      <c r="AA138" s="15">
        <v>145</v>
      </c>
      <c r="AB138" s="15">
        <v>0</v>
      </c>
      <c r="AC138" s="15" t="s">
        <v>5986</v>
      </c>
      <c r="AD138" s="15" t="s">
        <v>5986</v>
      </c>
      <c r="AE138" s="15" t="s">
        <v>5986</v>
      </c>
      <c r="AF138" s="15"/>
      <c r="AG138" s="15"/>
      <c r="AH138" s="15"/>
      <c r="AI138" s="15" t="s">
        <v>5986</v>
      </c>
      <c r="AJ138" s="15" t="s">
        <v>5986</v>
      </c>
      <c r="AK138" s="15" t="s">
        <v>5986</v>
      </c>
      <c r="AL138" s="15"/>
      <c r="AM138" s="15"/>
      <c r="AN138" s="15"/>
      <c r="AO138"/>
      <c r="AP138" s="15"/>
      <c r="AQ138"/>
      <c r="AR138" s="15"/>
      <c r="AS138" s="15"/>
      <c r="AT138" s="15"/>
      <c r="AU138" s="15"/>
      <c r="AV138" s="15"/>
    </row>
    <row r="139" spans="1:48">
      <c r="A139"/>
      <c r="B139"/>
      <c r="C139"/>
      <c r="D139"/>
      <c r="E139" s="8" t="s">
        <v>6141</v>
      </c>
      <c r="F139"/>
      <c r="G139"/>
      <c r="H139" s="15">
        <v>509</v>
      </c>
      <c r="I139" s="15">
        <v>279</v>
      </c>
      <c r="J139" s="15" t="s">
        <v>5982</v>
      </c>
      <c r="K139" s="15" t="s">
        <v>5982</v>
      </c>
      <c r="L139" s="15">
        <v>2</v>
      </c>
      <c r="M139" s="15">
        <v>560</v>
      </c>
      <c r="N139" s="15">
        <v>207</v>
      </c>
      <c r="O139" s="15"/>
      <c r="P139"/>
      <c r="Q139"/>
      <c r="R139" s="15"/>
      <c r="S139"/>
      <c r="T139"/>
      <c r="U139" s="15"/>
      <c r="V139" s="15" t="s">
        <v>5982</v>
      </c>
      <c r="W139" s="15" t="s">
        <v>5982</v>
      </c>
      <c r="X139" s="15" t="s">
        <v>5986</v>
      </c>
      <c r="Y139" s="15" t="s">
        <v>5986</v>
      </c>
      <c r="Z139" s="15" t="s">
        <v>5986</v>
      </c>
      <c r="AA139" s="15">
        <v>2</v>
      </c>
      <c r="AB139" s="15">
        <v>29</v>
      </c>
      <c r="AC139" s="15" t="s">
        <v>5986</v>
      </c>
      <c r="AD139" s="15" t="s">
        <v>5986</v>
      </c>
      <c r="AE139" s="15" t="s">
        <v>5982</v>
      </c>
      <c r="AF139" s="15"/>
      <c r="AG139" s="15"/>
      <c r="AH139" s="15">
        <v>1</v>
      </c>
      <c r="AI139" s="15" t="s">
        <v>5986</v>
      </c>
      <c r="AJ139" s="15" t="s">
        <v>5986</v>
      </c>
      <c r="AK139" s="15" t="s">
        <v>5982</v>
      </c>
      <c r="AL139" s="15"/>
      <c r="AM139" s="15"/>
      <c r="AN139" s="15">
        <v>1</v>
      </c>
      <c r="AO139"/>
      <c r="AP139" s="15">
        <v>1</v>
      </c>
      <c r="AQ139"/>
      <c r="AR139" s="15"/>
      <c r="AS139" s="15"/>
      <c r="AT139" s="15"/>
      <c r="AU139" s="15"/>
      <c r="AV139" s="15"/>
    </row>
    <row r="140" spans="1:48">
      <c r="A140"/>
      <c r="B140"/>
      <c r="C140"/>
      <c r="D140"/>
      <c r="E140" s="7">
        <v>0.44097222222222227</v>
      </c>
      <c r="F140"/>
      <c r="G140"/>
      <c r="H140" s="15">
        <v>834</v>
      </c>
      <c r="I140" s="15">
        <v>500</v>
      </c>
      <c r="J140" s="15" t="s">
        <v>5982</v>
      </c>
      <c r="K140" s="15" t="s">
        <v>5982</v>
      </c>
      <c r="L140" s="15">
        <v>1</v>
      </c>
      <c r="M140" s="15">
        <v>4750</v>
      </c>
      <c r="N140" s="15"/>
      <c r="O140" s="15" t="s">
        <v>5982</v>
      </c>
      <c r="P140"/>
      <c r="Q140"/>
      <c r="R140" s="15"/>
      <c r="S140"/>
      <c r="T140"/>
      <c r="U140" s="15">
        <v>1</v>
      </c>
      <c r="V140" s="15" t="s">
        <v>5982</v>
      </c>
      <c r="W140" s="15" t="s">
        <v>5986</v>
      </c>
      <c r="X140" s="15" t="s">
        <v>5986</v>
      </c>
      <c r="Y140" s="15" t="s">
        <v>5986</v>
      </c>
      <c r="Z140" s="15" t="s">
        <v>5986</v>
      </c>
      <c r="AA140" s="15">
        <v>500</v>
      </c>
      <c r="AB140" s="15">
        <v>500</v>
      </c>
      <c r="AC140" s="15" t="s">
        <v>5986</v>
      </c>
      <c r="AD140" s="15"/>
      <c r="AE140" s="15"/>
      <c r="AF140" s="15"/>
      <c r="AG140" s="15"/>
      <c r="AH140" s="15"/>
      <c r="AI140" s="15" t="s">
        <v>5986</v>
      </c>
      <c r="AJ140" s="15"/>
      <c r="AK140" s="15"/>
      <c r="AL140" s="15"/>
      <c r="AM140" s="15"/>
      <c r="AN140" s="15"/>
      <c r="AO140"/>
      <c r="AP140" s="15"/>
      <c r="AQ140"/>
      <c r="AR140" s="15"/>
      <c r="AS140" s="15"/>
      <c r="AT140" s="15"/>
      <c r="AU140" s="15"/>
      <c r="AV140" s="15"/>
    </row>
    <row r="141" spans="1:48">
      <c r="A141"/>
      <c r="B141"/>
      <c r="C141"/>
      <c r="D141"/>
      <c r="E141" s="7">
        <v>0.4513888888888889</v>
      </c>
      <c r="F141"/>
      <c r="G141"/>
      <c r="H141" s="15">
        <v>169</v>
      </c>
      <c r="I141" s="15">
        <v>70</v>
      </c>
      <c r="J141" s="15" t="s">
        <v>5982</v>
      </c>
      <c r="K141" s="15" t="s">
        <v>5986</v>
      </c>
      <c r="L141" s="15"/>
      <c r="M141" s="15">
        <v>200</v>
      </c>
      <c r="N141" s="15"/>
      <c r="O141" s="15"/>
      <c r="P141"/>
      <c r="Q141"/>
      <c r="R141" s="15"/>
      <c r="S141"/>
      <c r="T141"/>
      <c r="U141" s="15">
        <v>1</v>
      </c>
      <c r="V141" s="15" t="s">
        <v>5982</v>
      </c>
      <c r="W141" s="15" t="s">
        <v>5986</v>
      </c>
      <c r="X141" s="15" t="s">
        <v>5986</v>
      </c>
      <c r="Y141" s="15" t="s">
        <v>5986</v>
      </c>
      <c r="Z141" s="15" t="s">
        <v>5986</v>
      </c>
      <c r="AA141" s="15">
        <v>0</v>
      </c>
      <c r="AB141" s="15">
        <v>70</v>
      </c>
      <c r="AC141" s="15" t="s">
        <v>5986</v>
      </c>
      <c r="AD141" s="15"/>
      <c r="AE141" s="15"/>
      <c r="AF141" s="15"/>
      <c r="AG141" s="15"/>
      <c r="AH141" s="15"/>
      <c r="AI141" s="15" t="s">
        <v>5986</v>
      </c>
      <c r="AJ141" s="15"/>
      <c r="AK141" s="15"/>
      <c r="AL141" s="15"/>
      <c r="AM141" s="15"/>
      <c r="AN141" s="15"/>
      <c r="AO141"/>
      <c r="AP141" s="15">
        <v>1</v>
      </c>
      <c r="AQ141"/>
      <c r="AR141" s="15"/>
      <c r="AS141" s="15"/>
      <c r="AT141" s="15"/>
      <c r="AU141" s="15"/>
      <c r="AV141" s="15"/>
    </row>
    <row r="142" spans="1:48">
      <c r="A142"/>
      <c r="B142"/>
      <c r="C142"/>
      <c r="D142"/>
      <c r="E142" s="7">
        <v>0.47083333333333338</v>
      </c>
      <c r="F142"/>
      <c r="G142"/>
      <c r="H142" s="15">
        <v>519</v>
      </c>
      <c r="I142" s="15">
        <v>150</v>
      </c>
      <c r="J142" s="15" t="s">
        <v>5982</v>
      </c>
      <c r="K142" s="15" t="s">
        <v>5982</v>
      </c>
      <c r="L142" s="15">
        <v>2</v>
      </c>
      <c r="M142" s="15">
        <v>500</v>
      </c>
      <c r="N142" s="15">
        <v>450</v>
      </c>
      <c r="O142" s="15" t="s">
        <v>5982</v>
      </c>
      <c r="P142"/>
      <c r="Q142"/>
      <c r="R142" s="15"/>
      <c r="S142"/>
      <c r="T142"/>
      <c r="U142" s="15">
        <v>1</v>
      </c>
      <c r="V142" s="15" t="s">
        <v>5982</v>
      </c>
      <c r="W142" s="15" t="s">
        <v>5986</v>
      </c>
      <c r="X142" s="15" t="s">
        <v>5986</v>
      </c>
      <c r="Y142" s="15" t="s">
        <v>5986</v>
      </c>
      <c r="Z142" s="15" t="s">
        <v>5986</v>
      </c>
      <c r="AA142" s="15">
        <v>17</v>
      </c>
      <c r="AB142" s="15">
        <v>150</v>
      </c>
      <c r="AC142" s="15" t="s">
        <v>5986</v>
      </c>
      <c r="AD142" s="15"/>
      <c r="AE142" s="15"/>
      <c r="AF142" s="15"/>
      <c r="AG142" s="15"/>
      <c r="AH142" s="15"/>
      <c r="AI142" s="15" t="s">
        <v>5986</v>
      </c>
      <c r="AJ142" s="15"/>
      <c r="AK142" s="15"/>
      <c r="AL142" s="15"/>
      <c r="AM142" s="15"/>
      <c r="AN142" s="15"/>
      <c r="AO142"/>
      <c r="AP142" s="15"/>
      <c r="AQ142"/>
      <c r="AR142" s="15"/>
      <c r="AS142" s="15"/>
      <c r="AT142" s="15"/>
      <c r="AU142" s="15"/>
      <c r="AV142" s="15"/>
    </row>
    <row r="143" spans="1:48">
      <c r="A143"/>
      <c r="B143"/>
      <c r="C143"/>
      <c r="D143"/>
      <c r="E143" s="7">
        <v>0.51041666666666663</v>
      </c>
      <c r="F143"/>
      <c r="G143"/>
      <c r="H143" s="15">
        <v>175</v>
      </c>
      <c r="I143" s="15">
        <v>149</v>
      </c>
      <c r="J143" s="15" t="s">
        <v>5982</v>
      </c>
      <c r="K143" s="15" t="s">
        <v>5982</v>
      </c>
      <c r="L143" s="15">
        <v>2</v>
      </c>
      <c r="M143" s="15">
        <v>175</v>
      </c>
      <c r="N143" s="15">
        <v>26</v>
      </c>
      <c r="O143" s="15" t="s">
        <v>5982</v>
      </c>
      <c r="P143"/>
      <c r="Q143"/>
      <c r="R143" s="15"/>
      <c r="S143"/>
      <c r="T143"/>
      <c r="U143" s="15">
        <v>1</v>
      </c>
      <c r="V143" s="15" t="s">
        <v>5982</v>
      </c>
      <c r="W143" s="15" t="s">
        <v>5982</v>
      </c>
      <c r="X143" s="15" t="s">
        <v>5986</v>
      </c>
      <c r="Y143" s="15" t="s">
        <v>5986</v>
      </c>
      <c r="Z143" s="15" t="s">
        <v>5986</v>
      </c>
      <c r="AA143" s="15">
        <v>150</v>
      </c>
      <c r="AB143" s="15">
        <v>25</v>
      </c>
      <c r="AC143" s="15" t="s">
        <v>5986</v>
      </c>
      <c r="AD143" s="15"/>
      <c r="AE143" s="15"/>
      <c r="AF143" s="15"/>
      <c r="AG143" s="15"/>
      <c r="AH143" s="15"/>
      <c r="AI143" s="15" t="s">
        <v>5986</v>
      </c>
      <c r="AJ143" s="15"/>
      <c r="AK143" s="15"/>
      <c r="AL143" s="15"/>
      <c r="AM143" s="15"/>
      <c r="AN143" s="15"/>
      <c r="AO143"/>
      <c r="AP143" s="15"/>
      <c r="AQ143"/>
      <c r="AR143" s="15"/>
      <c r="AS143" s="15"/>
      <c r="AT143" s="15"/>
      <c r="AU143" s="15"/>
      <c r="AV143" s="15"/>
    </row>
    <row r="144" spans="1:48">
      <c r="A144"/>
      <c r="B144"/>
      <c r="C144"/>
      <c r="D144"/>
      <c r="E144" s="8" t="s">
        <v>6148</v>
      </c>
      <c r="F144"/>
      <c r="G144"/>
      <c r="H144" s="15">
        <v>405</v>
      </c>
      <c r="I144" s="15">
        <v>300</v>
      </c>
      <c r="J144" s="15" t="s">
        <v>5982</v>
      </c>
      <c r="K144" s="15" t="s">
        <v>5982</v>
      </c>
      <c r="L144" s="15">
        <v>2</v>
      </c>
      <c r="M144" s="15">
        <v>400</v>
      </c>
      <c r="N144" s="15">
        <v>100</v>
      </c>
      <c r="O144" s="15" t="s">
        <v>5982</v>
      </c>
      <c r="P144"/>
      <c r="Q144"/>
      <c r="R144" s="15"/>
      <c r="S144"/>
      <c r="T144"/>
      <c r="U144" s="15">
        <v>1</v>
      </c>
      <c r="V144" s="15" t="s">
        <v>5986</v>
      </c>
      <c r="W144" s="15" t="s">
        <v>5986</v>
      </c>
      <c r="X144" s="15" t="s">
        <v>5986</v>
      </c>
      <c r="Y144" s="15" t="s">
        <v>5986</v>
      </c>
      <c r="Z144" s="15" t="s">
        <v>5986</v>
      </c>
      <c r="AA144" s="15">
        <v>300</v>
      </c>
      <c r="AB144" s="15">
        <v>0</v>
      </c>
      <c r="AC144" s="15" t="s">
        <v>5986</v>
      </c>
      <c r="AD144" s="15"/>
      <c r="AE144" s="15"/>
      <c r="AF144" s="15"/>
      <c r="AG144" s="15"/>
      <c r="AH144" s="15"/>
      <c r="AI144" s="15" t="s">
        <v>5986</v>
      </c>
      <c r="AJ144" s="15"/>
      <c r="AK144" s="15"/>
      <c r="AL144" s="15"/>
      <c r="AM144" s="15"/>
      <c r="AN144" s="15"/>
      <c r="AO144"/>
      <c r="AP144" s="15"/>
      <c r="AQ144"/>
      <c r="AR144" s="15"/>
      <c r="AS144" s="15"/>
      <c r="AT144" s="15"/>
      <c r="AU144" s="15"/>
      <c r="AV144" s="15"/>
    </row>
    <row r="145" spans="1:48">
      <c r="A145"/>
      <c r="B145"/>
      <c r="C145"/>
      <c r="D145"/>
      <c r="E145" s="7">
        <v>0.54027777777777775</v>
      </c>
      <c r="F145"/>
      <c r="G145"/>
      <c r="H145" s="15">
        <v>756</v>
      </c>
      <c r="I145" s="15">
        <v>400</v>
      </c>
      <c r="J145" s="15" t="s">
        <v>5982</v>
      </c>
      <c r="K145" s="15" t="s">
        <v>5982</v>
      </c>
      <c r="L145" s="15">
        <v>2</v>
      </c>
      <c r="M145" s="15">
        <v>1800</v>
      </c>
      <c r="N145" s="15">
        <v>0</v>
      </c>
      <c r="O145" s="15"/>
      <c r="P145"/>
      <c r="Q145"/>
      <c r="R145" s="15"/>
      <c r="S145"/>
      <c r="T145"/>
      <c r="U145" s="15">
        <v>1</v>
      </c>
      <c r="V145" s="15" t="s">
        <v>5982</v>
      </c>
      <c r="W145" s="15" t="s">
        <v>5986</v>
      </c>
      <c r="X145" s="15" t="s">
        <v>5986</v>
      </c>
      <c r="Y145" s="15" t="s">
        <v>5986</v>
      </c>
      <c r="Z145" s="15" t="s">
        <v>5986</v>
      </c>
      <c r="AA145" s="15">
        <v>0</v>
      </c>
      <c r="AB145" s="15">
        <v>456</v>
      </c>
      <c r="AC145" s="15" t="s">
        <v>5986</v>
      </c>
      <c r="AD145" s="15"/>
      <c r="AE145" s="15"/>
      <c r="AF145" s="15"/>
      <c r="AG145" s="15"/>
      <c r="AH145" s="15"/>
      <c r="AI145" s="15" t="s">
        <v>5986</v>
      </c>
      <c r="AJ145" s="15"/>
      <c r="AK145" s="15"/>
      <c r="AL145" s="15"/>
      <c r="AM145" s="15"/>
      <c r="AN145" s="15"/>
      <c r="AO145"/>
      <c r="AP145" s="15">
        <v>1</v>
      </c>
      <c r="AQ145"/>
      <c r="AR145" s="15"/>
      <c r="AS145" s="15"/>
      <c r="AT145" s="15"/>
      <c r="AU145" s="15"/>
      <c r="AV145" s="15"/>
    </row>
    <row r="146" spans="1:48">
      <c r="A146"/>
      <c r="B146"/>
      <c r="C146"/>
      <c r="D146"/>
      <c r="E146" s="7">
        <v>0.56597222222222221</v>
      </c>
      <c r="F146"/>
      <c r="G146"/>
      <c r="H146" s="15">
        <v>355</v>
      </c>
      <c r="I146" s="15"/>
      <c r="J146" s="15"/>
      <c r="K146" s="15"/>
      <c r="L146" s="15"/>
      <c r="M146" s="15">
        <v>300</v>
      </c>
      <c r="N146" s="15">
        <v>100</v>
      </c>
      <c r="O146" s="15"/>
      <c r="P146"/>
      <c r="Q146"/>
      <c r="R146" s="15"/>
      <c r="S146"/>
      <c r="T146"/>
      <c r="U146" s="15">
        <v>1</v>
      </c>
      <c r="V146" s="15" t="s">
        <v>5982</v>
      </c>
      <c r="W146" s="15" t="s">
        <v>5986</v>
      </c>
      <c r="X146" s="15" t="s">
        <v>5986</v>
      </c>
      <c r="Y146" s="15" t="s">
        <v>5986</v>
      </c>
      <c r="Z146" s="15" t="s">
        <v>5986</v>
      </c>
      <c r="AA146" s="15">
        <v>200</v>
      </c>
      <c r="AB146" s="15">
        <v>50</v>
      </c>
      <c r="AC146" s="15" t="s">
        <v>5986</v>
      </c>
      <c r="AD146" s="15"/>
      <c r="AE146" s="15"/>
      <c r="AF146" s="15"/>
      <c r="AG146" s="15"/>
      <c r="AH146" s="15"/>
      <c r="AI146" s="15" t="s">
        <v>5986</v>
      </c>
      <c r="AJ146" s="15"/>
      <c r="AK146" s="15"/>
      <c r="AL146" s="15"/>
      <c r="AM146" s="15"/>
      <c r="AN146" s="15"/>
      <c r="AO146"/>
      <c r="AP146" s="15"/>
      <c r="AQ146"/>
      <c r="AR146" s="15"/>
      <c r="AS146" s="15"/>
      <c r="AT146" s="15"/>
      <c r="AU146" s="15"/>
      <c r="AV146" s="15"/>
    </row>
    <row r="147" spans="1:48">
      <c r="A147"/>
      <c r="B147"/>
      <c r="C147"/>
      <c r="D147"/>
      <c r="E147" s="7">
        <v>0.61458333333333337</v>
      </c>
      <c r="F147"/>
      <c r="G147"/>
      <c r="H147" s="15">
        <v>261</v>
      </c>
      <c r="I147" s="15">
        <v>82</v>
      </c>
      <c r="J147" s="15" t="s">
        <v>5982</v>
      </c>
      <c r="K147" s="15" t="s">
        <v>5982</v>
      </c>
      <c r="L147" s="15">
        <v>2</v>
      </c>
      <c r="M147" s="15">
        <v>280</v>
      </c>
      <c r="N147" s="15">
        <v>253</v>
      </c>
      <c r="O147" s="15" t="s">
        <v>5982</v>
      </c>
      <c r="P147"/>
      <c r="Q147"/>
      <c r="R147" s="15"/>
      <c r="S147"/>
      <c r="T147"/>
      <c r="U147" s="15">
        <v>1</v>
      </c>
      <c r="V147" s="15" t="s">
        <v>5982</v>
      </c>
      <c r="W147" s="15" t="s">
        <v>5982</v>
      </c>
      <c r="X147" s="15" t="s">
        <v>5986</v>
      </c>
      <c r="Y147" s="15" t="s">
        <v>5986</v>
      </c>
      <c r="Z147" s="15" t="s">
        <v>5986</v>
      </c>
      <c r="AA147" s="15">
        <v>17</v>
      </c>
      <c r="AB147" s="15">
        <v>64</v>
      </c>
      <c r="AC147" s="15" t="s">
        <v>5986</v>
      </c>
      <c r="AD147" s="15"/>
      <c r="AE147" s="15"/>
      <c r="AF147" s="15"/>
      <c r="AG147" s="15"/>
      <c r="AH147" s="15"/>
      <c r="AI147" s="15" t="s">
        <v>5986</v>
      </c>
      <c r="AJ147" s="15"/>
      <c r="AK147" s="15"/>
      <c r="AL147" s="15"/>
      <c r="AM147" s="15"/>
      <c r="AN147" s="15"/>
      <c r="AO147"/>
      <c r="AP147" s="15"/>
      <c r="AQ147"/>
      <c r="AR147" s="15"/>
      <c r="AS147" s="15"/>
      <c r="AT147" s="15"/>
      <c r="AU147" s="15"/>
      <c r="AV147" s="15"/>
    </row>
    <row r="148" spans="1:48">
      <c r="A148"/>
      <c r="B148"/>
      <c r="C148"/>
      <c r="D148"/>
      <c r="E148" s="7">
        <v>0.65625</v>
      </c>
      <c r="F148"/>
      <c r="G148"/>
      <c r="H148" s="15">
        <v>410</v>
      </c>
      <c r="I148" s="15">
        <v>356</v>
      </c>
      <c r="J148" s="15" t="s">
        <v>5982</v>
      </c>
      <c r="K148" s="15" t="s">
        <v>5982</v>
      </c>
      <c r="L148" s="15">
        <v>2</v>
      </c>
      <c r="M148" s="15">
        <v>410</v>
      </c>
      <c r="N148" s="15">
        <v>100</v>
      </c>
      <c r="O148" s="15" t="s">
        <v>5982</v>
      </c>
      <c r="P148"/>
      <c r="Q148"/>
      <c r="R148" s="15"/>
      <c r="S148"/>
      <c r="T148"/>
      <c r="U148" s="15">
        <v>1</v>
      </c>
      <c r="V148" s="15" t="s">
        <v>5982</v>
      </c>
      <c r="W148" s="15" t="s">
        <v>5986</v>
      </c>
      <c r="X148" s="15" t="s">
        <v>5986</v>
      </c>
      <c r="Y148" s="15" t="s">
        <v>5986</v>
      </c>
      <c r="Z148" s="15" t="s">
        <v>5986</v>
      </c>
      <c r="AA148" s="15">
        <v>300</v>
      </c>
      <c r="AB148" s="15">
        <v>70</v>
      </c>
      <c r="AC148" s="15" t="s">
        <v>5986</v>
      </c>
      <c r="AD148" s="15"/>
      <c r="AE148" s="15"/>
      <c r="AF148" s="15"/>
      <c r="AG148" s="15"/>
      <c r="AH148" s="15"/>
      <c r="AI148" s="15" t="s">
        <v>5986</v>
      </c>
      <c r="AJ148" s="15"/>
      <c r="AK148" s="15"/>
      <c r="AL148" s="15"/>
      <c r="AM148" s="15"/>
      <c r="AN148" s="15"/>
      <c r="AO148"/>
      <c r="AP148" s="15">
        <v>1</v>
      </c>
      <c r="AQ148"/>
      <c r="AR148" s="15"/>
      <c r="AS148" s="15"/>
      <c r="AT148" s="15"/>
      <c r="AU148" s="15"/>
      <c r="AV148" s="15"/>
    </row>
    <row r="149" spans="1:48">
      <c r="A149"/>
      <c r="B149"/>
      <c r="C149"/>
      <c r="D149"/>
      <c r="E149" s="7">
        <v>0.44791666666666669</v>
      </c>
      <c r="F149"/>
      <c r="G149"/>
      <c r="H149" s="15">
        <v>538</v>
      </c>
      <c r="I149" s="15">
        <v>355</v>
      </c>
      <c r="J149" s="15" t="s">
        <v>5982</v>
      </c>
      <c r="K149" s="15" t="s">
        <v>5982</v>
      </c>
      <c r="L149" s="15">
        <v>2</v>
      </c>
      <c r="M149" s="15">
        <v>637</v>
      </c>
      <c r="N149" s="15">
        <v>268</v>
      </c>
      <c r="O149" s="15" t="s">
        <v>5986</v>
      </c>
      <c r="P149"/>
      <c r="Q149"/>
      <c r="R149" s="15"/>
      <c r="S149"/>
      <c r="T149"/>
      <c r="U149" s="15"/>
      <c r="V149" s="15" t="s">
        <v>5982</v>
      </c>
      <c r="W149" s="15" t="s">
        <v>5986</v>
      </c>
      <c r="X149" s="15" t="s">
        <v>5986</v>
      </c>
      <c r="Y149" s="15" t="s">
        <v>5986</v>
      </c>
      <c r="Z149" s="15" t="s">
        <v>5986</v>
      </c>
      <c r="AA149" s="15">
        <v>268</v>
      </c>
      <c r="AB149" s="15">
        <v>4</v>
      </c>
      <c r="AC149" s="15" t="s">
        <v>5982</v>
      </c>
      <c r="AD149" s="15" t="s">
        <v>5982</v>
      </c>
      <c r="AE149" s="15" t="s">
        <v>5982</v>
      </c>
      <c r="AF149" s="15">
        <v>1</v>
      </c>
      <c r="AG149" s="15">
        <v>1</v>
      </c>
      <c r="AH149" s="15">
        <v>1</v>
      </c>
      <c r="AI149" s="15" t="s">
        <v>5982</v>
      </c>
      <c r="AJ149" s="15" t="s">
        <v>5982</v>
      </c>
      <c r="AK149" s="15" t="s">
        <v>5982</v>
      </c>
      <c r="AL149" s="15">
        <v>1</v>
      </c>
      <c r="AM149" s="15">
        <v>1</v>
      </c>
      <c r="AN149" s="15">
        <v>1</v>
      </c>
      <c r="AO149"/>
      <c r="AP149" s="15">
        <v>1</v>
      </c>
      <c r="AQ149"/>
      <c r="AR149" s="15"/>
      <c r="AS149" s="15"/>
      <c r="AT149" s="15"/>
      <c r="AU149" s="15"/>
      <c r="AV149" s="15"/>
    </row>
    <row r="150" spans="1:48">
      <c r="A150"/>
      <c r="B150"/>
      <c r="C150"/>
      <c r="D150"/>
      <c r="E150" s="7">
        <v>0.55902777777777779</v>
      </c>
      <c r="F150"/>
      <c r="G150"/>
      <c r="H150" s="15">
        <v>204</v>
      </c>
      <c r="I150" s="15">
        <v>130</v>
      </c>
      <c r="J150" s="15" t="s">
        <v>5982</v>
      </c>
      <c r="K150" s="15" t="s">
        <v>5982</v>
      </c>
      <c r="L150" s="15">
        <v>2</v>
      </c>
      <c r="M150" s="15">
        <v>200</v>
      </c>
      <c r="N150" s="15">
        <v>12</v>
      </c>
      <c r="O150" s="15" t="s">
        <v>5982</v>
      </c>
      <c r="P150"/>
      <c r="Q150"/>
      <c r="R150" s="15"/>
      <c r="S150"/>
      <c r="T150"/>
      <c r="U150" s="15"/>
      <c r="V150" s="15" t="s">
        <v>5982</v>
      </c>
      <c r="W150" s="15" t="s">
        <v>5986</v>
      </c>
      <c r="X150" s="15" t="s">
        <v>5982</v>
      </c>
      <c r="Y150" s="15" t="s">
        <v>5986</v>
      </c>
      <c r="Z150" s="15" t="s">
        <v>5986</v>
      </c>
      <c r="AA150" s="15">
        <v>0</v>
      </c>
      <c r="AB150" s="15">
        <v>35</v>
      </c>
      <c r="AC150" s="15" t="s">
        <v>5986</v>
      </c>
      <c r="AD150" s="15" t="s">
        <v>5986</v>
      </c>
      <c r="AE150" s="15" t="s">
        <v>5986</v>
      </c>
      <c r="AF150" s="15"/>
      <c r="AG150" s="15"/>
      <c r="AH150" s="15"/>
      <c r="AI150" s="15" t="s">
        <v>5986</v>
      </c>
      <c r="AJ150" s="15" t="s">
        <v>5986</v>
      </c>
      <c r="AK150" s="15" t="s">
        <v>5986</v>
      </c>
      <c r="AL150" s="15"/>
      <c r="AM150" s="15"/>
      <c r="AN150" s="15"/>
      <c r="AO150"/>
      <c r="AP150" s="15">
        <v>1</v>
      </c>
      <c r="AQ150"/>
      <c r="AR150" s="15"/>
      <c r="AS150" s="15"/>
      <c r="AT150" s="15"/>
      <c r="AU150" s="15"/>
      <c r="AV150" s="15"/>
    </row>
    <row r="151" spans="1:48">
      <c r="A151"/>
      <c r="B151"/>
      <c r="C151"/>
      <c r="D151"/>
      <c r="E151" s="7">
        <v>0.5</v>
      </c>
      <c r="F151"/>
      <c r="G151"/>
      <c r="H151" s="15">
        <v>134</v>
      </c>
      <c r="I151" s="15">
        <v>65</v>
      </c>
      <c r="J151" s="15" t="s">
        <v>5982</v>
      </c>
      <c r="K151" s="15" t="s">
        <v>5982</v>
      </c>
      <c r="L151" s="15">
        <v>2</v>
      </c>
      <c r="M151" s="15">
        <v>150</v>
      </c>
      <c r="N151" s="15">
        <v>0</v>
      </c>
      <c r="O151" s="15" t="s">
        <v>5986</v>
      </c>
      <c r="P151"/>
      <c r="Q151"/>
      <c r="R151" s="15"/>
      <c r="S151"/>
      <c r="T151"/>
      <c r="U151" s="15"/>
      <c r="V151" s="15" t="s">
        <v>5982</v>
      </c>
      <c r="W151" s="15" t="s">
        <v>5982</v>
      </c>
      <c r="X151" s="15" t="s">
        <v>5986</v>
      </c>
      <c r="Y151" s="15" t="s">
        <v>5986</v>
      </c>
      <c r="Z151" s="15"/>
      <c r="AA151" s="15">
        <v>15</v>
      </c>
      <c r="AB151" s="15">
        <v>0</v>
      </c>
      <c r="AC151" s="15" t="s">
        <v>5982</v>
      </c>
      <c r="AD151" s="15" t="s">
        <v>5982</v>
      </c>
      <c r="AE151" s="15" t="s">
        <v>5982</v>
      </c>
      <c r="AF151" s="15">
        <v>1</v>
      </c>
      <c r="AG151" s="15">
        <v>1</v>
      </c>
      <c r="AH151" s="15">
        <v>1</v>
      </c>
      <c r="AI151" s="15" t="s">
        <v>5982</v>
      </c>
      <c r="AJ151" s="15" t="s">
        <v>5982</v>
      </c>
      <c r="AK151" s="15" t="s">
        <v>5982</v>
      </c>
      <c r="AL151" s="15">
        <v>1</v>
      </c>
      <c r="AM151" s="15">
        <v>1</v>
      </c>
      <c r="AN151" s="15">
        <v>1</v>
      </c>
      <c r="AO151"/>
      <c r="AP151" s="15">
        <v>1</v>
      </c>
      <c r="AQ151"/>
      <c r="AR151" s="15"/>
      <c r="AS151" s="15"/>
      <c r="AT151" s="15"/>
      <c r="AU151" s="15"/>
      <c r="AV151" s="15"/>
    </row>
    <row r="152" spans="1:48">
      <c r="A152"/>
      <c r="B152"/>
      <c r="C152"/>
      <c r="D152"/>
      <c r="E152" s="7">
        <v>0.59375</v>
      </c>
      <c r="F152"/>
      <c r="G152"/>
      <c r="H152" s="15">
        <v>1438</v>
      </c>
      <c r="I152" s="15">
        <v>725</v>
      </c>
      <c r="J152" s="15" t="s">
        <v>5982</v>
      </c>
      <c r="K152" s="15" t="s">
        <v>5982</v>
      </c>
      <c r="L152" s="15">
        <v>2</v>
      </c>
      <c r="M152" s="15">
        <v>1000</v>
      </c>
      <c r="N152" s="15">
        <v>135</v>
      </c>
      <c r="O152" s="15" t="s">
        <v>5982</v>
      </c>
      <c r="P152"/>
      <c r="Q152"/>
      <c r="R152" s="15"/>
      <c r="S152"/>
      <c r="T152"/>
      <c r="U152" s="15"/>
      <c r="V152" s="15" t="s">
        <v>5982</v>
      </c>
      <c r="W152" s="15" t="s">
        <v>5982</v>
      </c>
      <c r="X152" s="15" t="s">
        <v>5986</v>
      </c>
      <c r="Y152" s="15" t="s">
        <v>5986</v>
      </c>
      <c r="Z152" s="15" t="s">
        <v>5986</v>
      </c>
      <c r="AA152" s="15">
        <v>145</v>
      </c>
      <c r="AB152" s="15">
        <v>720</v>
      </c>
      <c r="AC152" s="15" t="s">
        <v>5986</v>
      </c>
      <c r="AD152" s="15" t="s">
        <v>5986</v>
      </c>
      <c r="AE152" s="15" t="s">
        <v>5986</v>
      </c>
      <c r="AF152" s="15"/>
      <c r="AG152" s="15"/>
      <c r="AH152" s="15"/>
      <c r="AI152" s="15" t="s">
        <v>5986</v>
      </c>
      <c r="AJ152" s="15" t="s">
        <v>5986</v>
      </c>
      <c r="AK152" s="15" t="s">
        <v>5986</v>
      </c>
      <c r="AL152" s="15"/>
      <c r="AM152" s="15"/>
      <c r="AN152" s="15"/>
      <c r="AO152"/>
      <c r="AP152" s="15">
        <v>1</v>
      </c>
      <c r="AQ152"/>
      <c r="AR152" s="15"/>
      <c r="AS152" s="15"/>
      <c r="AT152" s="15"/>
      <c r="AU152" s="15"/>
      <c r="AV152" s="15"/>
    </row>
    <row r="153" spans="1:48">
      <c r="A153"/>
      <c r="B153"/>
      <c r="C153"/>
      <c r="D153"/>
      <c r="E153" s="7">
        <v>0.46875</v>
      </c>
      <c r="F153"/>
      <c r="G153"/>
      <c r="H153" s="15">
        <v>154</v>
      </c>
      <c r="I153" s="15">
        <v>25</v>
      </c>
      <c r="J153" s="15" t="s">
        <v>5982</v>
      </c>
      <c r="K153" s="15" t="s">
        <v>5982</v>
      </c>
      <c r="L153" s="15">
        <v>2</v>
      </c>
      <c r="M153" s="15">
        <v>170</v>
      </c>
      <c r="N153" s="15"/>
      <c r="O153" s="15" t="s">
        <v>5986</v>
      </c>
      <c r="P153"/>
      <c r="Q153"/>
      <c r="R153" s="15"/>
      <c r="S153"/>
      <c r="T153"/>
      <c r="U153" s="15"/>
      <c r="V153" s="15" t="s">
        <v>5986</v>
      </c>
      <c r="W153" s="15" t="s">
        <v>5986</v>
      </c>
      <c r="X153" s="15" t="s">
        <v>5986</v>
      </c>
      <c r="Y153" s="15" t="s">
        <v>5986</v>
      </c>
      <c r="Z153" s="15" t="s">
        <v>5986</v>
      </c>
      <c r="AA153" s="15">
        <v>10</v>
      </c>
      <c r="AB153" s="15">
        <v>0</v>
      </c>
      <c r="AC153" s="15" t="s">
        <v>5986</v>
      </c>
      <c r="AD153" s="15" t="s">
        <v>5986</v>
      </c>
      <c r="AE153" s="15" t="s">
        <v>5986</v>
      </c>
      <c r="AF153" s="15"/>
      <c r="AG153" s="15"/>
      <c r="AH153" s="15"/>
      <c r="AI153" s="15" t="s">
        <v>5986</v>
      </c>
      <c r="AJ153" s="15" t="s">
        <v>5986</v>
      </c>
      <c r="AK153" s="15" t="s">
        <v>5986</v>
      </c>
      <c r="AL153" s="15"/>
      <c r="AM153" s="15"/>
      <c r="AN153" s="15"/>
      <c r="AO153"/>
      <c r="AP153" s="15"/>
      <c r="AQ153"/>
      <c r="AR153" s="15"/>
      <c r="AS153" s="15"/>
      <c r="AT153" s="15"/>
      <c r="AU153" s="15"/>
      <c r="AV153" s="15"/>
    </row>
    <row r="154" spans="1:48">
      <c r="A154"/>
      <c r="B154"/>
      <c r="C154"/>
      <c r="D154"/>
      <c r="E154" s="7">
        <v>0.4375</v>
      </c>
      <c r="F154"/>
      <c r="G154"/>
      <c r="H154" s="15">
        <v>263</v>
      </c>
      <c r="I154" s="15">
        <v>141</v>
      </c>
      <c r="J154" s="15" t="s">
        <v>5982</v>
      </c>
      <c r="K154" s="15" t="s">
        <v>5982</v>
      </c>
      <c r="L154" s="15">
        <v>2</v>
      </c>
      <c r="M154" s="15">
        <v>290</v>
      </c>
      <c r="N154" s="15"/>
      <c r="O154" s="15" t="s">
        <v>5986</v>
      </c>
      <c r="P154"/>
      <c r="Q154"/>
      <c r="R154" s="15"/>
      <c r="S154"/>
      <c r="T154"/>
      <c r="U154" s="15"/>
      <c r="V154" s="15" t="s">
        <v>5986</v>
      </c>
      <c r="W154" s="15" t="s">
        <v>5986</v>
      </c>
      <c r="X154" s="15" t="s">
        <v>5986</v>
      </c>
      <c r="Y154" s="15" t="s">
        <v>5986</v>
      </c>
      <c r="Z154" s="15" t="s">
        <v>5986</v>
      </c>
      <c r="AA154" s="15">
        <v>110</v>
      </c>
      <c r="AB154" s="15">
        <v>100</v>
      </c>
      <c r="AC154" s="15" t="s">
        <v>5982</v>
      </c>
      <c r="AD154" s="15" t="s">
        <v>5982</v>
      </c>
      <c r="AE154" s="15" t="s">
        <v>5982</v>
      </c>
      <c r="AF154" s="15">
        <v>1</v>
      </c>
      <c r="AG154" s="15">
        <v>1</v>
      </c>
      <c r="AH154" s="15">
        <v>1</v>
      </c>
      <c r="AI154" s="15" t="s">
        <v>5986</v>
      </c>
      <c r="AJ154" s="15" t="s">
        <v>5986</v>
      </c>
      <c r="AK154" s="15" t="s">
        <v>5986</v>
      </c>
      <c r="AL154" s="15"/>
      <c r="AM154" s="15"/>
      <c r="AN154" s="15"/>
      <c r="AO154"/>
      <c r="AP154" s="15"/>
      <c r="AQ154"/>
      <c r="AR154" s="15"/>
      <c r="AS154" s="15"/>
      <c r="AT154" s="15"/>
      <c r="AU154" s="15"/>
      <c r="AV154" s="15"/>
    </row>
    <row r="155" spans="1:48">
      <c r="A155"/>
      <c r="B155"/>
      <c r="C155"/>
      <c r="D155"/>
      <c r="E155" s="7">
        <v>0.57638888888888895</v>
      </c>
      <c r="F155"/>
      <c r="G155"/>
      <c r="H155" s="15">
        <v>190</v>
      </c>
      <c r="I155" s="15">
        <v>100</v>
      </c>
      <c r="J155" s="15" t="s">
        <v>5982</v>
      </c>
      <c r="K155" s="15" t="s">
        <v>5982</v>
      </c>
      <c r="L155" s="15">
        <v>2</v>
      </c>
      <c r="M155" s="15">
        <v>190</v>
      </c>
      <c r="N155" s="15">
        <v>0</v>
      </c>
      <c r="O155" s="15" t="s">
        <v>5982</v>
      </c>
      <c r="P155"/>
      <c r="Q155"/>
      <c r="R155" s="15"/>
      <c r="S155"/>
      <c r="T155"/>
      <c r="U155" s="15">
        <v>1</v>
      </c>
      <c r="V155" s="15" t="s">
        <v>5982</v>
      </c>
      <c r="W155" s="15" t="s">
        <v>5982</v>
      </c>
      <c r="X155" s="15" t="s">
        <v>5986</v>
      </c>
      <c r="Y155" s="15" t="s">
        <v>5986</v>
      </c>
      <c r="Z155" s="15" t="s">
        <v>5986</v>
      </c>
      <c r="AA155" s="15">
        <v>190</v>
      </c>
      <c r="AB155" s="15">
        <v>0</v>
      </c>
      <c r="AC155" s="15" t="s">
        <v>5982</v>
      </c>
      <c r="AD155" s="15" t="s">
        <v>5982</v>
      </c>
      <c r="AE155" s="15" t="s">
        <v>5982</v>
      </c>
      <c r="AF155" s="15">
        <v>1</v>
      </c>
      <c r="AG155" s="15">
        <v>1</v>
      </c>
      <c r="AH155" s="15">
        <v>1</v>
      </c>
      <c r="AI155" s="15" t="s">
        <v>5982</v>
      </c>
      <c r="AJ155" s="15" t="s">
        <v>5982</v>
      </c>
      <c r="AK155" s="15" t="s">
        <v>5986</v>
      </c>
      <c r="AL155" s="15">
        <v>1</v>
      </c>
      <c r="AM155" s="15">
        <v>1</v>
      </c>
      <c r="AN155" s="15"/>
      <c r="AO155"/>
      <c r="AP155" s="15"/>
      <c r="AQ155"/>
      <c r="AR155" s="15"/>
      <c r="AS155" s="15"/>
      <c r="AT155" s="15"/>
      <c r="AU155" s="15"/>
      <c r="AV155" s="15"/>
    </row>
    <row r="156" spans="1:48">
      <c r="A156"/>
      <c r="B156"/>
      <c r="C156"/>
      <c r="D156"/>
      <c r="E156" s="7">
        <v>0.44097222222222227</v>
      </c>
      <c r="F156"/>
      <c r="G156"/>
      <c r="H156" s="15">
        <v>532</v>
      </c>
      <c r="I156" s="15">
        <v>275</v>
      </c>
      <c r="J156" s="15" t="s">
        <v>5982</v>
      </c>
      <c r="K156" s="15" t="s">
        <v>5982</v>
      </c>
      <c r="L156" s="15">
        <v>2</v>
      </c>
      <c r="M156" s="15">
        <v>550</v>
      </c>
      <c r="N156" s="15">
        <v>152</v>
      </c>
      <c r="O156" s="15" t="s">
        <v>5982</v>
      </c>
      <c r="P156"/>
      <c r="Q156"/>
      <c r="R156" s="15"/>
      <c r="S156"/>
      <c r="T156"/>
      <c r="U156" s="15">
        <v>1</v>
      </c>
      <c r="V156" s="15" t="s">
        <v>5982</v>
      </c>
      <c r="W156" s="15" t="s">
        <v>5982</v>
      </c>
      <c r="X156" s="15" t="s">
        <v>5986</v>
      </c>
      <c r="Y156" s="15" t="s">
        <v>5986</v>
      </c>
      <c r="Z156" s="15" t="s">
        <v>5986</v>
      </c>
      <c r="AA156" s="15">
        <v>348</v>
      </c>
      <c r="AB156" s="15">
        <v>50</v>
      </c>
      <c r="AC156" s="15" t="s">
        <v>5982</v>
      </c>
      <c r="AD156" s="15" t="s">
        <v>5982</v>
      </c>
      <c r="AE156" s="15" t="s">
        <v>5982</v>
      </c>
      <c r="AF156" s="15">
        <v>1</v>
      </c>
      <c r="AG156" s="15">
        <v>1</v>
      </c>
      <c r="AH156" s="15">
        <v>1</v>
      </c>
      <c r="AI156" s="15" t="s">
        <v>5982</v>
      </c>
      <c r="AJ156" s="15" t="s">
        <v>5982</v>
      </c>
      <c r="AK156" s="15" t="s">
        <v>5982</v>
      </c>
      <c r="AL156" s="15">
        <v>1</v>
      </c>
      <c r="AM156" s="15">
        <v>1</v>
      </c>
      <c r="AN156" s="15">
        <v>1</v>
      </c>
      <c r="AO156"/>
      <c r="AP156" s="15">
        <v>1</v>
      </c>
      <c r="AQ156"/>
      <c r="AR156" s="15"/>
      <c r="AS156" s="15"/>
      <c r="AT156" s="15"/>
      <c r="AU156" s="15"/>
      <c r="AV156" s="15"/>
    </row>
    <row r="157" spans="1:48">
      <c r="A157"/>
      <c r="B157"/>
      <c r="C157"/>
      <c r="D157"/>
      <c r="E157" s="7">
        <v>0.5</v>
      </c>
      <c r="F157"/>
      <c r="G157"/>
      <c r="H157" s="15">
        <v>253</v>
      </c>
      <c r="I157" s="15">
        <v>150</v>
      </c>
      <c r="J157" s="15" t="s">
        <v>5982</v>
      </c>
      <c r="K157" s="15" t="s">
        <v>5982</v>
      </c>
      <c r="L157" s="15">
        <v>2</v>
      </c>
      <c r="M157" s="15">
        <v>250</v>
      </c>
      <c r="N157" s="15">
        <v>100</v>
      </c>
      <c r="O157" s="15" t="s">
        <v>5982</v>
      </c>
      <c r="P157"/>
      <c r="Q157"/>
      <c r="R157" s="15"/>
      <c r="S157"/>
      <c r="T157"/>
      <c r="U157" s="15">
        <v>1</v>
      </c>
      <c r="V157" s="15" t="s">
        <v>5982</v>
      </c>
      <c r="W157" s="15" t="s">
        <v>5982</v>
      </c>
      <c r="X157" s="15" t="s">
        <v>5986</v>
      </c>
      <c r="Y157" s="15" t="s">
        <v>5986</v>
      </c>
      <c r="Z157" s="15" t="s">
        <v>5986</v>
      </c>
      <c r="AA157" s="15">
        <v>140</v>
      </c>
      <c r="AB157" s="15">
        <v>10</v>
      </c>
      <c r="AC157" s="15" t="s">
        <v>5982</v>
      </c>
      <c r="AD157" s="15" t="s">
        <v>5982</v>
      </c>
      <c r="AE157" s="15" t="s">
        <v>5982</v>
      </c>
      <c r="AF157" s="15">
        <v>1</v>
      </c>
      <c r="AG157" s="15">
        <v>1</v>
      </c>
      <c r="AH157" s="15">
        <v>1</v>
      </c>
      <c r="AI157" s="15" t="s">
        <v>5986</v>
      </c>
      <c r="AJ157" s="15" t="s">
        <v>5986</v>
      </c>
      <c r="AK157" s="15" t="s">
        <v>5986</v>
      </c>
      <c r="AL157" s="15"/>
      <c r="AM157" s="15"/>
      <c r="AN157" s="15"/>
      <c r="AO157"/>
      <c r="AP157" s="15">
        <v>1</v>
      </c>
      <c r="AQ157"/>
      <c r="AR157" s="15"/>
      <c r="AS157" s="15"/>
      <c r="AT157" s="15"/>
      <c r="AU157" s="15"/>
      <c r="AV157" s="15"/>
    </row>
    <row r="158" spans="1:48">
      <c r="A158"/>
      <c r="B158"/>
      <c r="C158"/>
      <c r="D158"/>
      <c r="E158" s="9" t="s">
        <v>6133</v>
      </c>
      <c r="F158"/>
      <c r="G158"/>
      <c r="H158" s="15">
        <f>238+166</f>
        <v>404</v>
      </c>
      <c r="I158" s="15">
        <v>175</v>
      </c>
      <c r="J158" s="15" t="s">
        <v>5982</v>
      </c>
      <c r="K158" s="15" t="s">
        <v>5982</v>
      </c>
      <c r="L158" s="15">
        <v>2</v>
      </c>
      <c r="M158" s="15">
        <v>234</v>
      </c>
      <c r="N158" s="15">
        <v>0</v>
      </c>
      <c r="O158" s="15" t="s">
        <v>5982</v>
      </c>
      <c r="P158"/>
      <c r="Q158"/>
      <c r="R158" s="15"/>
      <c r="S158"/>
      <c r="T158"/>
      <c r="U158" s="15">
        <v>1</v>
      </c>
      <c r="V158" s="15" t="s">
        <v>5982</v>
      </c>
      <c r="W158" s="15" t="s">
        <v>5982</v>
      </c>
      <c r="X158" s="15" t="s">
        <v>5986</v>
      </c>
      <c r="Y158" s="15" t="s">
        <v>5986</v>
      </c>
      <c r="Z158" s="15" t="s">
        <v>5986</v>
      </c>
      <c r="AA158" s="15">
        <v>380</v>
      </c>
      <c r="AB158" s="15">
        <v>20</v>
      </c>
      <c r="AC158" s="15" t="s">
        <v>5982</v>
      </c>
      <c r="AD158" s="15" t="s">
        <v>5982</v>
      </c>
      <c r="AE158" s="15" t="s">
        <v>5986</v>
      </c>
      <c r="AF158" s="15">
        <v>1</v>
      </c>
      <c r="AG158" s="15">
        <v>1</v>
      </c>
      <c r="AH158" s="15"/>
      <c r="AI158" s="15" t="s">
        <v>5982</v>
      </c>
      <c r="AJ158" s="15" t="s">
        <v>5982</v>
      </c>
      <c r="AK158" s="15" t="s">
        <v>5986</v>
      </c>
      <c r="AL158" s="15">
        <v>1</v>
      </c>
      <c r="AM158" s="15">
        <v>1</v>
      </c>
      <c r="AN158" s="15"/>
      <c r="AO158"/>
      <c r="AP158" s="15">
        <v>1</v>
      </c>
      <c r="AQ158"/>
      <c r="AR158" s="15"/>
      <c r="AS158" s="15"/>
      <c r="AT158" s="15"/>
      <c r="AU158" s="15"/>
      <c r="AV158" s="15"/>
    </row>
    <row r="159" spans="1:48">
      <c r="A159"/>
      <c r="B159"/>
      <c r="C159"/>
      <c r="D159"/>
      <c r="E159" s="7">
        <v>0.60416666666666663</v>
      </c>
      <c r="F159"/>
      <c r="G159"/>
      <c r="H159" s="15"/>
      <c r="I159" s="15"/>
      <c r="J159" s="15"/>
      <c r="K159" s="15"/>
      <c r="L159" s="15"/>
      <c r="M159" s="15"/>
      <c r="N159" s="15"/>
      <c r="O159" s="15"/>
      <c r="P159"/>
      <c r="Q159"/>
      <c r="R159" s="15"/>
      <c r="S159"/>
      <c r="T159"/>
      <c r="U159" s="15"/>
      <c r="V159" s="15"/>
      <c r="W159" s="15"/>
      <c r="X159" s="15"/>
      <c r="Y159" s="15"/>
      <c r="Z159" s="15"/>
      <c r="AA159" s="15"/>
      <c r="AB159" s="15"/>
      <c r="AC159" s="15"/>
      <c r="AD159" s="15"/>
      <c r="AE159" s="15"/>
      <c r="AF159" s="15"/>
      <c r="AG159" s="15"/>
      <c r="AH159" s="15"/>
      <c r="AI159" s="15"/>
      <c r="AJ159" s="15"/>
      <c r="AK159" s="15"/>
      <c r="AL159" s="15"/>
      <c r="AM159" s="15"/>
      <c r="AN159" s="15"/>
      <c r="AO159"/>
      <c r="AP159" s="15"/>
      <c r="AQ159"/>
      <c r="AR159" s="15"/>
      <c r="AS159" s="15"/>
      <c r="AT159" s="15"/>
      <c r="AU159" s="15"/>
      <c r="AV159" s="15"/>
    </row>
    <row r="160" spans="1:48">
      <c r="A160"/>
      <c r="B160"/>
      <c r="C160"/>
      <c r="D160"/>
      <c r="E160" s="7">
        <v>0.59027777777777779</v>
      </c>
      <c r="F160"/>
      <c r="G160"/>
      <c r="H160" s="15">
        <v>473</v>
      </c>
      <c r="I160" s="15">
        <v>215</v>
      </c>
      <c r="J160" s="15" t="s">
        <v>5982</v>
      </c>
      <c r="K160" s="15" t="s">
        <v>5982</v>
      </c>
      <c r="L160" s="15">
        <v>2</v>
      </c>
      <c r="M160" s="15">
        <v>380</v>
      </c>
      <c r="N160" s="15">
        <v>0</v>
      </c>
      <c r="O160" s="15" t="s">
        <v>5982</v>
      </c>
      <c r="P160"/>
      <c r="Q160"/>
      <c r="R160" s="15"/>
      <c r="S160"/>
      <c r="T160"/>
      <c r="U160" s="15">
        <v>1</v>
      </c>
      <c r="V160" s="15" t="s">
        <v>5982</v>
      </c>
      <c r="W160" s="15" t="s">
        <v>5982</v>
      </c>
      <c r="X160" s="15" t="s">
        <v>5986</v>
      </c>
      <c r="Y160" s="15" t="s">
        <v>5986</v>
      </c>
      <c r="Z160" s="15" t="s">
        <v>5986</v>
      </c>
      <c r="AA160" s="15">
        <v>350</v>
      </c>
      <c r="AB160" s="15">
        <v>30</v>
      </c>
      <c r="AC160" s="15" t="s">
        <v>5982</v>
      </c>
      <c r="AD160" s="15" t="s">
        <v>5982</v>
      </c>
      <c r="AE160" s="15" t="s">
        <v>5982</v>
      </c>
      <c r="AF160" s="15" t="s">
        <v>985</v>
      </c>
      <c r="AG160" s="15">
        <v>1</v>
      </c>
      <c r="AH160" s="15">
        <v>1</v>
      </c>
      <c r="AI160" s="15" t="s">
        <v>5982</v>
      </c>
      <c r="AJ160" s="15" t="s">
        <v>5982</v>
      </c>
      <c r="AK160" s="15" t="s">
        <v>5986</v>
      </c>
      <c r="AL160" s="15" t="s">
        <v>985</v>
      </c>
      <c r="AM160" s="15">
        <v>1</v>
      </c>
      <c r="AN160" s="15"/>
      <c r="AO160"/>
      <c r="AP160" s="15">
        <v>1</v>
      </c>
      <c r="AQ160"/>
      <c r="AR160" s="15"/>
      <c r="AS160" s="15"/>
      <c r="AT160" s="15"/>
      <c r="AU160" s="15"/>
      <c r="AV160" s="15"/>
    </row>
    <row r="161" spans="1:48">
      <c r="A161"/>
      <c r="B161"/>
      <c r="C161"/>
      <c r="D161"/>
      <c r="E161" s="7">
        <v>0.625</v>
      </c>
      <c r="F161"/>
      <c r="G161"/>
      <c r="H161" s="15">
        <v>521</v>
      </c>
      <c r="I161" s="15">
        <v>181</v>
      </c>
      <c r="J161" s="15" t="s">
        <v>5982</v>
      </c>
      <c r="K161" s="15" t="s">
        <v>5982</v>
      </c>
      <c r="L161" s="15">
        <v>2</v>
      </c>
      <c r="M161" s="15">
        <v>400</v>
      </c>
      <c r="N161" s="15">
        <v>0</v>
      </c>
      <c r="O161" s="15" t="s">
        <v>5982</v>
      </c>
      <c r="P161"/>
      <c r="Q161"/>
      <c r="R161" s="15"/>
      <c r="S161"/>
      <c r="T161"/>
      <c r="U161" s="15">
        <v>1</v>
      </c>
      <c r="V161" s="15" t="s">
        <v>5982</v>
      </c>
      <c r="W161" s="15" t="s">
        <v>5982</v>
      </c>
      <c r="X161" s="15" t="s">
        <v>5986</v>
      </c>
      <c r="Y161" s="15" t="s">
        <v>5986</v>
      </c>
      <c r="Z161" s="15" t="s">
        <v>5986</v>
      </c>
      <c r="AA161" s="15">
        <v>400</v>
      </c>
      <c r="AB161" s="15">
        <v>0</v>
      </c>
      <c r="AC161" s="15" t="s">
        <v>5982</v>
      </c>
      <c r="AD161" s="15" t="s">
        <v>5982</v>
      </c>
      <c r="AE161" s="15" t="s">
        <v>5982</v>
      </c>
      <c r="AF161" s="15">
        <v>1</v>
      </c>
      <c r="AG161" s="15">
        <v>1</v>
      </c>
      <c r="AH161" s="15">
        <v>1</v>
      </c>
      <c r="AI161" s="15" t="s">
        <v>5982</v>
      </c>
      <c r="AJ161" s="15" t="s">
        <v>5982</v>
      </c>
      <c r="AK161" s="15" t="s">
        <v>5982</v>
      </c>
      <c r="AL161" s="15">
        <v>1</v>
      </c>
      <c r="AM161" s="15">
        <v>1</v>
      </c>
      <c r="AN161" s="15">
        <v>1</v>
      </c>
      <c r="AO161"/>
      <c r="AP161" s="15"/>
      <c r="AQ161"/>
      <c r="AR161" s="15"/>
      <c r="AS161" s="15"/>
      <c r="AT161" s="15"/>
      <c r="AU161" s="15"/>
      <c r="AV161" s="15"/>
    </row>
    <row r="162" spans="1:48">
      <c r="A162"/>
      <c r="B162"/>
      <c r="C162"/>
      <c r="D162"/>
      <c r="E162" s="7">
        <v>0.42708333333333331</v>
      </c>
      <c r="F162"/>
      <c r="G162"/>
      <c r="H162" s="15">
        <v>136</v>
      </c>
      <c r="I162" s="15">
        <v>70</v>
      </c>
      <c r="J162" s="15" t="s">
        <v>5982</v>
      </c>
      <c r="K162" s="15" t="s">
        <v>5982</v>
      </c>
      <c r="L162" s="15">
        <v>2</v>
      </c>
      <c r="M162" s="15">
        <v>60</v>
      </c>
      <c r="N162" s="15">
        <v>0</v>
      </c>
      <c r="O162" s="15" t="s">
        <v>5982</v>
      </c>
      <c r="P162"/>
      <c r="Q162"/>
      <c r="R162" s="15"/>
      <c r="S162"/>
      <c r="T162"/>
      <c r="U162" s="15">
        <v>1</v>
      </c>
      <c r="V162" s="15" t="s">
        <v>5982</v>
      </c>
      <c r="W162" s="15" t="s">
        <v>5982</v>
      </c>
      <c r="X162" s="15" t="s">
        <v>5986</v>
      </c>
      <c r="Y162" s="15" t="s">
        <v>5986</v>
      </c>
      <c r="Z162" s="15" t="s">
        <v>5986</v>
      </c>
      <c r="AA162" s="15">
        <v>120</v>
      </c>
      <c r="AB162" s="15">
        <v>60</v>
      </c>
      <c r="AC162" s="15" t="s">
        <v>5982</v>
      </c>
      <c r="AD162" s="15" t="s">
        <v>5982</v>
      </c>
      <c r="AE162" s="15" t="s">
        <v>5982</v>
      </c>
      <c r="AF162" s="15">
        <v>1</v>
      </c>
      <c r="AG162" s="15">
        <v>1</v>
      </c>
      <c r="AH162" s="15">
        <v>1</v>
      </c>
      <c r="AI162" s="15" t="s">
        <v>5982</v>
      </c>
      <c r="AJ162" s="15" t="s">
        <v>5982</v>
      </c>
      <c r="AK162" s="15" t="s">
        <v>5982</v>
      </c>
      <c r="AL162" s="15">
        <v>1</v>
      </c>
      <c r="AM162" s="15">
        <v>1</v>
      </c>
      <c r="AN162" s="15">
        <v>1</v>
      </c>
      <c r="AO162"/>
      <c r="AP162" s="15">
        <v>1</v>
      </c>
      <c r="AQ162"/>
      <c r="AR162" s="15"/>
      <c r="AS162" s="15"/>
      <c r="AT162" s="15"/>
      <c r="AU162" s="15"/>
      <c r="AV162" s="15"/>
    </row>
    <row r="163" spans="1:48">
      <c r="A163"/>
      <c r="B163"/>
      <c r="C163"/>
      <c r="D163"/>
      <c r="E163" s="8" t="s">
        <v>6149</v>
      </c>
      <c r="F163"/>
      <c r="G163"/>
      <c r="H163" s="15">
        <v>416</v>
      </c>
      <c r="I163" s="15">
        <v>300</v>
      </c>
      <c r="J163" s="15" t="s">
        <v>5982</v>
      </c>
      <c r="K163" s="15" t="s">
        <v>5982</v>
      </c>
      <c r="L163" s="15">
        <v>2</v>
      </c>
      <c r="M163" s="15">
        <v>216</v>
      </c>
      <c r="N163" s="15">
        <v>113</v>
      </c>
      <c r="O163" s="15" t="s">
        <v>5982</v>
      </c>
      <c r="P163"/>
      <c r="Q163"/>
      <c r="R163" s="15"/>
      <c r="S163"/>
      <c r="T163"/>
      <c r="U163" s="15">
        <v>1</v>
      </c>
      <c r="V163" s="15" t="s">
        <v>5982</v>
      </c>
      <c r="W163" s="15" t="s">
        <v>5982</v>
      </c>
      <c r="X163" s="15" t="s">
        <v>5986</v>
      </c>
      <c r="Y163" s="15" t="s">
        <v>5986</v>
      </c>
      <c r="Z163" s="15" t="s">
        <v>5986</v>
      </c>
      <c r="AA163" s="15">
        <v>77</v>
      </c>
      <c r="AB163" s="15">
        <v>20</v>
      </c>
      <c r="AC163" s="15" t="s">
        <v>5986</v>
      </c>
      <c r="AD163" s="15" t="s">
        <v>5986</v>
      </c>
      <c r="AE163" s="15" t="s">
        <v>5986</v>
      </c>
      <c r="AF163" s="15"/>
      <c r="AG163" s="15"/>
      <c r="AH163" s="15"/>
      <c r="AI163" s="15" t="s">
        <v>5986</v>
      </c>
      <c r="AJ163" s="15" t="s">
        <v>5986</v>
      </c>
      <c r="AK163" s="15" t="s">
        <v>5986</v>
      </c>
      <c r="AL163" s="15"/>
      <c r="AM163" s="15"/>
      <c r="AN163" s="15"/>
      <c r="AO163"/>
      <c r="AP163" s="15">
        <v>1</v>
      </c>
      <c r="AQ163"/>
      <c r="AR163" s="15"/>
      <c r="AS163" s="15"/>
      <c r="AT163" s="15"/>
      <c r="AU163" s="15"/>
      <c r="AV163" s="15"/>
    </row>
    <row r="164" spans="1:48">
      <c r="A164"/>
      <c r="B164"/>
      <c r="C164"/>
      <c r="D164"/>
      <c r="E164" s="8" t="s">
        <v>6093</v>
      </c>
      <c r="F164"/>
      <c r="G164"/>
      <c r="H164" s="15"/>
      <c r="I164" s="15"/>
      <c r="J164" s="15" t="s">
        <v>5982</v>
      </c>
      <c r="K164" s="15" t="s">
        <v>5982</v>
      </c>
      <c r="L164" s="15"/>
      <c r="M164" s="15">
        <v>237</v>
      </c>
      <c r="N164" s="15">
        <v>132</v>
      </c>
      <c r="O164" s="15" t="s">
        <v>5986</v>
      </c>
      <c r="P164"/>
      <c r="Q164"/>
      <c r="R164" s="15"/>
      <c r="S164"/>
      <c r="T164"/>
      <c r="U164" s="15">
        <v>1</v>
      </c>
      <c r="V164" s="15" t="s">
        <v>5982</v>
      </c>
      <c r="W164" s="15" t="s">
        <v>5982</v>
      </c>
      <c r="X164" s="15" t="s">
        <v>5982</v>
      </c>
      <c r="Y164" s="15" t="s">
        <v>5982</v>
      </c>
      <c r="Z164" s="15" t="s">
        <v>5982</v>
      </c>
      <c r="AA164" s="15">
        <v>105</v>
      </c>
      <c r="AB164" s="15">
        <v>132</v>
      </c>
      <c r="AC164" s="15"/>
      <c r="AD164" s="15"/>
      <c r="AE164" s="15"/>
      <c r="AF164" s="15">
        <v>1</v>
      </c>
      <c r="AG164" s="15">
        <v>1</v>
      </c>
      <c r="AH164" s="15">
        <v>1</v>
      </c>
      <c r="AI164" s="15"/>
      <c r="AJ164" s="15"/>
      <c r="AK164" s="15"/>
      <c r="AL164" s="15">
        <v>1</v>
      </c>
      <c r="AM164" s="15">
        <v>1</v>
      </c>
      <c r="AN164" s="15">
        <v>1</v>
      </c>
      <c r="AO164"/>
      <c r="AP164" s="15"/>
      <c r="AQ164"/>
      <c r="AR164" s="15"/>
      <c r="AS164" s="15"/>
      <c r="AT164" s="15"/>
      <c r="AU164" s="15"/>
      <c r="AV164" s="15"/>
    </row>
    <row r="165" spans="1:48">
      <c r="A165"/>
      <c r="B165"/>
      <c r="C165"/>
      <c r="D165"/>
      <c r="E165" s="8" t="s">
        <v>6149</v>
      </c>
      <c r="F165"/>
      <c r="G165"/>
      <c r="H165" s="15">
        <v>887</v>
      </c>
      <c r="I165" s="15"/>
      <c r="J165" s="15" t="s">
        <v>5982</v>
      </c>
      <c r="K165" s="15" t="s">
        <v>5982</v>
      </c>
      <c r="L165" s="15"/>
      <c r="M165" s="15"/>
      <c r="N165" s="15"/>
      <c r="O165" s="15"/>
      <c r="P165"/>
      <c r="Q165"/>
      <c r="R165" s="15"/>
      <c r="S165"/>
      <c r="T165"/>
      <c r="U165" s="15">
        <v>0</v>
      </c>
      <c r="V165" s="15" t="s">
        <v>5986</v>
      </c>
      <c r="W165" s="15" t="s">
        <v>5986</v>
      </c>
      <c r="X165" s="15" t="s">
        <v>5986</v>
      </c>
      <c r="Y165" s="15" t="s">
        <v>5986</v>
      </c>
      <c r="Z165" s="15" t="s">
        <v>5986</v>
      </c>
      <c r="AA165" s="15"/>
      <c r="AB165" s="15"/>
      <c r="AC165" s="15"/>
      <c r="AD165" s="15"/>
      <c r="AE165" s="15"/>
      <c r="AF165" s="15"/>
      <c r="AG165" s="15"/>
      <c r="AH165" s="15"/>
      <c r="AI165" s="15" t="s">
        <v>5986</v>
      </c>
      <c r="AJ165" s="15" t="s">
        <v>5986</v>
      </c>
      <c r="AK165" s="15" t="s">
        <v>5986</v>
      </c>
      <c r="AL165" s="15"/>
      <c r="AM165" s="15"/>
      <c r="AN165" s="15"/>
      <c r="AO165"/>
      <c r="AP165" s="15"/>
      <c r="AQ165"/>
      <c r="AR165" s="15"/>
      <c r="AS165" s="15"/>
      <c r="AT165" s="15"/>
      <c r="AU165" s="15"/>
      <c r="AV165" s="15"/>
    </row>
    <row r="166" spans="1:48">
      <c r="A166"/>
      <c r="B166"/>
      <c r="C166"/>
      <c r="D166"/>
      <c r="E166" s="8" t="s">
        <v>6085</v>
      </c>
      <c r="F166"/>
      <c r="G166"/>
      <c r="H166" s="15"/>
      <c r="I166" s="15"/>
      <c r="J166" s="15" t="s">
        <v>5982</v>
      </c>
      <c r="K166" s="15" t="s">
        <v>5982</v>
      </c>
      <c r="L166" s="15"/>
      <c r="M166" s="15">
        <v>410</v>
      </c>
      <c r="N166" s="15">
        <v>348</v>
      </c>
      <c r="O166" s="15" t="s">
        <v>5986</v>
      </c>
      <c r="P166"/>
      <c r="Q166"/>
      <c r="R166" s="15"/>
      <c r="S166"/>
      <c r="T166"/>
      <c r="U166" s="15">
        <v>1</v>
      </c>
      <c r="V166" s="15" t="s">
        <v>5982</v>
      </c>
      <c r="W166" s="15" t="s">
        <v>5982</v>
      </c>
      <c r="X166" s="15" t="s">
        <v>5982</v>
      </c>
      <c r="Y166" s="15" t="s">
        <v>5982</v>
      </c>
      <c r="Z166" s="15" t="s">
        <v>5982</v>
      </c>
      <c r="AA166" s="15">
        <v>62</v>
      </c>
      <c r="AB166" s="15"/>
      <c r="AC166" s="15"/>
      <c r="AD166" s="15"/>
      <c r="AE166" s="15"/>
      <c r="AF166" s="15">
        <v>1</v>
      </c>
      <c r="AG166" s="15">
        <v>1</v>
      </c>
      <c r="AH166" s="15">
        <v>1</v>
      </c>
      <c r="AI166" s="15"/>
      <c r="AJ166" s="15"/>
      <c r="AK166" s="15"/>
      <c r="AL166" s="15">
        <v>1</v>
      </c>
      <c r="AM166" s="15">
        <v>1</v>
      </c>
      <c r="AN166" s="15">
        <v>1</v>
      </c>
      <c r="AO166"/>
      <c r="AP166" s="15">
        <v>1</v>
      </c>
      <c r="AQ166"/>
      <c r="AR166" s="15"/>
      <c r="AS166" s="15"/>
      <c r="AT166" s="15"/>
      <c r="AU166" s="15"/>
      <c r="AV166" s="15"/>
    </row>
    <row r="167" spans="1:48">
      <c r="A167"/>
      <c r="B167"/>
      <c r="C167"/>
      <c r="D167"/>
      <c r="E167" s="7">
        <v>0.45833333333333331</v>
      </c>
      <c r="F167"/>
      <c r="G167"/>
      <c r="H167" s="15">
        <v>300</v>
      </c>
      <c r="I167" s="15">
        <v>200</v>
      </c>
      <c r="J167" s="15" t="s">
        <v>5986</v>
      </c>
      <c r="K167" s="15"/>
      <c r="L167" s="15"/>
      <c r="M167" s="15"/>
      <c r="N167" s="15"/>
      <c r="O167" s="15"/>
      <c r="P167"/>
      <c r="Q167"/>
      <c r="R167" s="15"/>
      <c r="S167"/>
      <c r="T167"/>
      <c r="U167" s="15"/>
      <c r="V167" s="15"/>
      <c r="W167" s="15"/>
      <c r="X167" s="15"/>
      <c r="Y167" s="15"/>
      <c r="Z167" s="15"/>
      <c r="AA167" s="15"/>
      <c r="AB167" s="15"/>
      <c r="AC167" s="15"/>
      <c r="AD167" s="15"/>
      <c r="AE167" s="15"/>
      <c r="AF167" s="15"/>
      <c r="AG167" s="15"/>
      <c r="AH167" s="15"/>
      <c r="AI167" s="15"/>
      <c r="AJ167" s="15"/>
      <c r="AK167" s="15"/>
      <c r="AL167" s="15"/>
      <c r="AM167" s="15"/>
      <c r="AN167" s="15"/>
      <c r="AO167"/>
      <c r="AP167" s="15">
        <v>1</v>
      </c>
      <c r="AQ167"/>
      <c r="AR167" s="15"/>
      <c r="AS167" s="15"/>
      <c r="AT167" s="15"/>
      <c r="AU167" s="15"/>
      <c r="AV167" s="15"/>
    </row>
    <row r="168" spans="1:48">
      <c r="A168"/>
      <c r="B168"/>
      <c r="C168"/>
      <c r="D168"/>
      <c r="E168" s="7">
        <v>0.55555555555555558</v>
      </c>
      <c r="F168"/>
      <c r="G168"/>
      <c r="H168" s="15">
        <v>320</v>
      </c>
      <c r="I168" s="15">
        <v>157</v>
      </c>
      <c r="J168" s="15"/>
      <c r="K168" s="15"/>
      <c r="L168" s="15"/>
      <c r="M168" s="15">
        <v>110</v>
      </c>
      <c r="N168" s="15">
        <v>0</v>
      </c>
      <c r="O168" s="15"/>
      <c r="P168"/>
      <c r="Q168"/>
      <c r="R168" s="15"/>
      <c r="S168"/>
      <c r="T168"/>
      <c r="U168" s="15">
        <v>1</v>
      </c>
      <c r="V168" s="15" t="s">
        <v>5982</v>
      </c>
      <c r="W168" s="15" t="s">
        <v>5982</v>
      </c>
      <c r="X168" s="15" t="s">
        <v>5986</v>
      </c>
      <c r="Y168" s="15" t="s">
        <v>5986</v>
      </c>
      <c r="Z168" s="15" t="s">
        <v>5986</v>
      </c>
      <c r="AA168" s="15">
        <v>110</v>
      </c>
      <c r="AB168" s="15">
        <v>0</v>
      </c>
      <c r="AC168" s="15" t="s">
        <v>5982</v>
      </c>
      <c r="AD168" s="15" t="s">
        <v>5982</v>
      </c>
      <c r="AE168" s="15" t="s">
        <v>5982</v>
      </c>
      <c r="AF168" s="15">
        <v>1</v>
      </c>
      <c r="AG168" s="15">
        <v>1</v>
      </c>
      <c r="AH168" s="15">
        <v>1</v>
      </c>
      <c r="AI168" s="15" t="s">
        <v>5982</v>
      </c>
      <c r="AJ168" s="15" t="s">
        <v>5982</v>
      </c>
      <c r="AK168" s="15" t="s">
        <v>5982</v>
      </c>
      <c r="AL168" s="15">
        <v>1</v>
      </c>
      <c r="AM168" s="15">
        <v>1</v>
      </c>
      <c r="AN168" s="15">
        <v>1</v>
      </c>
      <c r="AO168"/>
      <c r="AP168" s="15">
        <v>1</v>
      </c>
      <c r="AQ168"/>
      <c r="AR168" s="15"/>
      <c r="AS168" s="15"/>
      <c r="AT168" s="15"/>
      <c r="AU168" s="15"/>
      <c r="AV168" s="15"/>
    </row>
    <row r="169" spans="1:48">
      <c r="A169"/>
      <c r="B169"/>
      <c r="C169"/>
      <c r="D169"/>
      <c r="E169" s="7">
        <v>0.52430555555555558</v>
      </c>
      <c r="F169"/>
      <c r="G169"/>
      <c r="H169" s="15">
        <v>630</v>
      </c>
      <c r="I169" s="15">
        <v>380</v>
      </c>
      <c r="J169" s="15" t="s">
        <v>5982</v>
      </c>
      <c r="K169" s="15" t="s">
        <v>5982</v>
      </c>
      <c r="L169" s="15">
        <v>2</v>
      </c>
      <c r="M169" s="15">
        <v>500</v>
      </c>
      <c r="N169" s="15">
        <v>110</v>
      </c>
      <c r="O169" s="15"/>
      <c r="P169"/>
      <c r="Q169"/>
      <c r="R169" s="15"/>
      <c r="S169"/>
      <c r="T169"/>
      <c r="U169" s="15">
        <v>1</v>
      </c>
      <c r="V169" s="15" t="s">
        <v>5982</v>
      </c>
      <c r="W169" s="15" t="s">
        <v>5982</v>
      </c>
      <c r="X169" s="15" t="s">
        <v>5986</v>
      </c>
      <c r="Y169" s="15" t="s">
        <v>5986</v>
      </c>
      <c r="Z169" s="15" t="s">
        <v>5986</v>
      </c>
      <c r="AA169" s="15">
        <v>390</v>
      </c>
      <c r="AB169" s="15"/>
      <c r="AC169" s="15" t="s">
        <v>5982</v>
      </c>
      <c r="AD169" s="15" t="s">
        <v>5982</v>
      </c>
      <c r="AE169" s="15" t="s">
        <v>5982</v>
      </c>
      <c r="AF169" s="15">
        <v>1</v>
      </c>
      <c r="AG169" s="15">
        <v>1</v>
      </c>
      <c r="AH169" s="15">
        <v>1</v>
      </c>
      <c r="AI169" s="15" t="s">
        <v>5982</v>
      </c>
      <c r="AJ169" s="15" t="s">
        <v>5982</v>
      </c>
      <c r="AK169" s="15" t="s">
        <v>5982</v>
      </c>
      <c r="AL169" s="15">
        <v>1</v>
      </c>
      <c r="AM169" s="15">
        <v>1</v>
      </c>
      <c r="AN169" s="15">
        <v>1</v>
      </c>
      <c r="AO169"/>
      <c r="AP169" s="15">
        <v>1</v>
      </c>
      <c r="AQ169"/>
      <c r="AR169" s="15"/>
      <c r="AS169" s="15"/>
      <c r="AT169" s="15"/>
      <c r="AU169" s="15"/>
      <c r="AV169" s="15"/>
    </row>
    <row r="170" spans="1:48">
      <c r="A170"/>
      <c r="B170"/>
      <c r="C170"/>
      <c r="D170"/>
      <c r="E170" s="7">
        <v>0.60763888888888895</v>
      </c>
      <c r="F170"/>
      <c r="G170"/>
      <c r="H170" s="15">
        <v>888</v>
      </c>
      <c r="I170" s="15">
        <v>307</v>
      </c>
      <c r="J170" s="15"/>
      <c r="K170" s="15"/>
      <c r="L170" s="15">
        <v>2</v>
      </c>
      <c r="M170" s="15">
        <v>650</v>
      </c>
      <c r="N170" s="15">
        <v>250</v>
      </c>
      <c r="O170" s="15" t="s">
        <v>5986</v>
      </c>
      <c r="P170"/>
      <c r="Q170"/>
      <c r="R170" s="15"/>
      <c r="S170"/>
      <c r="T170"/>
      <c r="U170" s="15">
        <v>1</v>
      </c>
      <c r="V170" s="15" t="s">
        <v>5982</v>
      </c>
      <c r="W170" s="15" t="s">
        <v>5982</v>
      </c>
      <c r="X170" s="15" t="s">
        <v>5986</v>
      </c>
      <c r="Y170" s="15" t="s">
        <v>5986</v>
      </c>
      <c r="Z170" s="15" t="s">
        <v>5986</v>
      </c>
      <c r="AA170" s="15">
        <v>307</v>
      </c>
      <c r="AB170" s="15">
        <v>42</v>
      </c>
      <c r="AC170" s="15" t="s">
        <v>5982</v>
      </c>
      <c r="AD170" s="15" t="s">
        <v>5982</v>
      </c>
      <c r="AE170" s="15" t="s">
        <v>5982</v>
      </c>
      <c r="AF170" s="15">
        <v>1</v>
      </c>
      <c r="AG170" s="15">
        <v>1</v>
      </c>
      <c r="AH170" s="15">
        <v>1</v>
      </c>
      <c r="AI170" s="15" t="s">
        <v>5982</v>
      </c>
      <c r="AJ170" s="15" t="s">
        <v>5982</v>
      </c>
      <c r="AK170" s="15" t="s">
        <v>5982</v>
      </c>
      <c r="AL170" s="15">
        <v>1</v>
      </c>
      <c r="AM170" s="15">
        <v>1</v>
      </c>
      <c r="AN170" s="15">
        <v>1</v>
      </c>
      <c r="AO170"/>
      <c r="AP170" s="15">
        <v>1</v>
      </c>
      <c r="AQ170"/>
      <c r="AR170" s="15"/>
      <c r="AS170" s="15"/>
      <c r="AT170" s="15"/>
      <c r="AU170" s="15"/>
      <c r="AV170" s="15"/>
    </row>
    <row r="171" spans="1:48">
      <c r="A171"/>
      <c r="B171"/>
      <c r="C171"/>
      <c r="D171"/>
      <c r="E171" s="7">
        <v>0.47569444444444442</v>
      </c>
      <c r="F171"/>
      <c r="G171"/>
      <c r="H171" s="15">
        <v>456</v>
      </c>
      <c r="I171" s="15">
        <v>300</v>
      </c>
      <c r="J171" s="15" t="s">
        <v>5982</v>
      </c>
      <c r="K171" s="15" t="s">
        <v>5982</v>
      </c>
      <c r="L171" s="15">
        <v>2</v>
      </c>
      <c r="M171" s="15">
        <v>130</v>
      </c>
      <c r="N171" s="15">
        <v>0</v>
      </c>
      <c r="O171" s="15" t="s">
        <v>5982</v>
      </c>
      <c r="P171"/>
      <c r="Q171"/>
      <c r="R171" s="15"/>
      <c r="S171"/>
      <c r="T171"/>
      <c r="U171" s="15">
        <v>1</v>
      </c>
      <c r="V171" s="15" t="s">
        <v>5982</v>
      </c>
      <c r="W171" s="15" t="s">
        <v>5982</v>
      </c>
      <c r="X171" s="15" t="s">
        <v>5986</v>
      </c>
      <c r="Y171" s="15" t="s">
        <v>5986</v>
      </c>
      <c r="Z171" s="15" t="s">
        <v>5986</v>
      </c>
      <c r="AA171" s="15">
        <v>130</v>
      </c>
      <c r="AB171" s="15">
        <v>0</v>
      </c>
      <c r="AC171" s="15" t="s">
        <v>5982</v>
      </c>
      <c r="AD171" s="15" t="s">
        <v>5982</v>
      </c>
      <c r="AE171" s="15" t="s">
        <v>5982</v>
      </c>
      <c r="AF171" s="15">
        <v>1</v>
      </c>
      <c r="AG171" s="15">
        <v>1</v>
      </c>
      <c r="AH171" s="15">
        <v>1</v>
      </c>
      <c r="AI171" s="15" t="s">
        <v>5982</v>
      </c>
      <c r="AJ171" s="15" t="s">
        <v>5982</v>
      </c>
      <c r="AK171" s="15" t="s">
        <v>5982</v>
      </c>
      <c r="AL171" s="15">
        <v>1</v>
      </c>
      <c r="AM171" s="15">
        <v>1</v>
      </c>
      <c r="AN171" s="15">
        <v>1</v>
      </c>
      <c r="AO171"/>
      <c r="AP171" s="15">
        <v>1</v>
      </c>
      <c r="AQ171"/>
      <c r="AR171" s="15"/>
      <c r="AS171" s="15"/>
      <c r="AT171" s="15"/>
      <c r="AU171" s="15"/>
      <c r="AV171" s="15"/>
    </row>
    <row r="172" spans="1:48">
      <c r="A172"/>
      <c r="B172"/>
      <c r="C172"/>
      <c r="D172"/>
      <c r="E172" s="7">
        <v>0.4375</v>
      </c>
      <c r="F172"/>
      <c r="G172"/>
      <c r="H172" s="15">
        <v>314</v>
      </c>
      <c r="I172" s="15">
        <v>190</v>
      </c>
      <c r="J172" s="15" t="s">
        <v>5982</v>
      </c>
      <c r="K172" s="15" t="s">
        <v>5982</v>
      </c>
      <c r="L172" s="15">
        <v>2</v>
      </c>
      <c r="M172" s="15">
        <v>40</v>
      </c>
      <c r="N172" s="15"/>
      <c r="O172" s="15" t="s">
        <v>5982</v>
      </c>
      <c r="P172"/>
      <c r="Q172"/>
      <c r="R172" s="15"/>
      <c r="S172"/>
      <c r="T172"/>
      <c r="U172" s="15">
        <v>1</v>
      </c>
      <c r="V172" s="15" t="s">
        <v>5982</v>
      </c>
      <c r="W172" s="15" t="s">
        <v>5982</v>
      </c>
      <c r="X172" s="15" t="s">
        <v>5986</v>
      </c>
      <c r="Y172" s="15" t="s">
        <v>5986</v>
      </c>
      <c r="Z172" s="15" t="s">
        <v>5986</v>
      </c>
      <c r="AA172" s="15">
        <v>40</v>
      </c>
      <c r="AB172" s="15">
        <v>0</v>
      </c>
      <c r="AC172" s="15" t="s">
        <v>5982</v>
      </c>
      <c r="AD172" s="15" t="s">
        <v>5982</v>
      </c>
      <c r="AE172" s="15" t="s">
        <v>5982</v>
      </c>
      <c r="AF172" s="15">
        <v>1</v>
      </c>
      <c r="AG172" s="15">
        <v>1</v>
      </c>
      <c r="AH172" s="15">
        <v>1</v>
      </c>
      <c r="AI172" s="15" t="s">
        <v>5982</v>
      </c>
      <c r="AJ172" s="15" t="s">
        <v>5982</v>
      </c>
      <c r="AK172" s="15" t="s">
        <v>5982</v>
      </c>
      <c r="AL172" s="15">
        <v>1</v>
      </c>
      <c r="AM172" s="15">
        <v>1</v>
      </c>
      <c r="AN172" s="15">
        <v>1</v>
      </c>
      <c r="AO172"/>
      <c r="AP172" s="15">
        <v>1</v>
      </c>
      <c r="AQ172"/>
      <c r="AR172" s="15"/>
      <c r="AS172" s="15"/>
      <c r="AT172" s="15"/>
      <c r="AU172" s="15"/>
      <c r="AV172" s="15"/>
    </row>
    <row r="173" spans="1:48">
      <c r="A173"/>
      <c r="B173"/>
      <c r="C173"/>
      <c r="D173"/>
      <c r="E173" s="7">
        <v>0.61805555555555558</v>
      </c>
      <c r="F173"/>
      <c r="G173"/>
      <c r="H173" s="15">
        <v>210</v>
      </c>
      <c r="I173" s="15">
        <v>105</v>
      </c>
      <c r="J173" s="15" t="s">
        <v>5982</v>
      </c>
      <c r="K173" s="15" t="s">
        <v>5982</v>
      </c>
      <c r="L173" s="15">
        <v>2</v>
      </c>
      <c r="M173" s="15">
        <v>90</v>
      </c>
      <c r="N173" s="15">
        <v>0</v>
      </c>
      <c r="O173" s="15"/>
      <c r="P173"/>
      <c r="Q173"/>
      <c r="R173" s="15"/>
      <c r="S173"/>
      <c r="T173"/>
      <c r="U173" s="15">
        <v>1</v>
      </c>
      <c r="V173" s="15" t="s">
        <v>5982</v>
      </c>
      <c r="W173" s="15" t="s">
        <v>5982</v>
      </c>
      <c r="X173" s="15" t="s">
        <v>5986</v>
      </c>
      <c r="Y173" s="15" t="s">
        <v>5986</v>
      </c>
      <c r="Z173" s="15" t="s">
        <v>5986</v>
      </c>
      <c r="AA173" s="15">
        <v>90</v>
      </c>
      <c r="AB173" s="15">
        <v>0</v>
      </c>
      <c r="AC173" s="15" t="s">
        <v>5982</v>
      </c>
      <c r="AD173" s="15" t="s">
        <v>5982</v>
      </c>
      <c r="AE173" s="15" t="s">
        <v>5982</v>
      </c>
      <c r="AF173" s="15">
        <v>1</v>
      </c>
      <c r="AG173" s="15">
        <v>1</v>
      </c>
      <c r="AH173" s="15">
        <v>1</v>
      </c>
      <c r="AI173" s="15" t="s">
        <v>5982</v>
      </c>
      <c r="AJ173" s="15" t="s">
        <v>5982</v>
      </c>
      <c r="AK173" s="15" t="s">
        <v>5982</v>
      </c>
      <c r="AL173" s="15"/>
      <c r="AM173" s="15"/>
      <c r="AN173" s="15"/>
      <c r="AO173"/>
      <c r="AP173" s="15">
        <v>1</v>
      </c>
      <c r="AQ173"/>
      <c r="AR173" s="15"/>
      <c r="AS173" s="15"/>
      <c r="AT173" s="15"/>
      <c r="AU173" s="15"/>
      <c r="AV173" s="15"/>
    </row>
    <row r="174" spans="1:48">
      <c r="A174"/>
      <c r="B174"/>
      <c r="C174"/>
      <c r="D174"/>
      <c r="E174" s="7">
        <v>0.65277777777777779</v>
      </c>
      <c r="F174"/>
      <c r="G174"/>
      <c r="H174" s="15">
        <v>550</v>
      </c>
      <c r="I174" s="15">
        <v>298</v>
      </c>
      <c r="J174" s="15" t="s">
        <v>5982</v>
      </c>
      <c r="K174" s="15" t="s">
        <v>5982</v>
      </c>
      <c r="L174" s="15">
        <v>2</v>
      </c>
      <c r="M174" s="15">
        <v>500</v>
      </c>
      <c r="N174" s="15">
        <v>23</v>
      </c>
      <c r="O174" s="15" t="s">
        <v>5982</v>
      </c>
      <c r="P174"/>
      <c r="Q174"/>
      <c r="R174" s="15"/>
      <c r="S174"/>
      <c r="T174"/>
      <c r="U174" s="15">
        <v>1</v>
      </c>
      <c r="V174" s="15" t="s">
        <v>5982</v>
      </c>
      <c r="W174" s="15" t="s">
        <v>5982</v>
      </c>
      <c r="X174" s="15" t="s">
        <v>5986</v>
      </c>
      <c r="Y174" s="15" t="s">
        <v>5986</v>
      </c>
      <c r="Z174" s="15" t="s">
        <v>5982</v>
      </c>
      <c r="AA174" s="15">
        <v>470</v>
      </c>
      <c r="AB174" s="15">
        <v>29</v>
      </c>
      <c r="AC174" s="15" t="s">
        <v>5982</v>
      </c>
      <c r="AD174" s="15" t="s">
        <v>5982</v>
      </c>
      <c r="AE174" s="15" t="s">
        <v>5982</v>
      </c>
      <c r="AF174" s="15">
        <v>1</v>
      </c>
      <c r="AG174" s="15">
        <v>1</v>
      </c>
      <c r="AH174" s="15">
        <v>1</v>
      </c>
      <c r="AI174" s="15" t="s">
        <v>5982</v>
      </c>
      <c r="AJ174" s="15" t="s">
        <v>5982</v>
      </c>
      <c r="AK174" s="15" t="s">
        <v>5982</v>
      </c>
      <c r="AL174" s="15">
        <v>1</v>
      </c>
      <c r="AM174" s="15">
        <v>1</v>
      </c>
      <c r="AN174" s="15">
        <v>1</v>
      </c>
      <c r="AO174"/>
      <c r="AP174" s="15">
        <v>1</v>
      </c>
      <c r="AQ174"/>
      <c r="AR174" s="15"/>
      <c r="AS174" s="15"/>
      <c r="AT174" s="15"/>
      <c r="AU174" s="15"/>
      <c r="AV174" s="15"/>
    </row>
    <row r="175" spans="1:48">
      <c r="A175"/>
      <c r="B175"/>
      <c r="C175"/>
      <c r="D175"/>
      <c r="E175" s="8" t="s">
        <v>6150</v>
      </c>
      <c r="F175"/>
      <c r="G175"/>
      <c r="H175" s="15">
        <v>644</v>
      </c>
      <c r="I175" s="15">
        <v>300</v>
      </c>
      <c r="J175" s="15" t="s">
        <v>5982</v>
      </c>
      <c r="K175" s="15" t="s">
        <v>5982</v>
      </c>
      <c r="L175" s="15">
        <v>2</v>
      </c>
      <c r="M175" s="15">
        <v>500</v>
      </c>
      <c r="N175" s="15">
        <v>0</v>
      </c>
      <c r="O175" s="15" t="s">
        <v>5986</v>
      </c>
      <c r="P175"/>
      <c r="Q175"/>
      <c r="R175" s="15"/>
      <c r="S175"/>
      <c r="T175"/>
      <c r="U175" s="15">
        <v>1</v>
      </c>
      <c r="V175" s="15" t="s">
        <v>5982</v>
      </c>
      <c r="W175" s="15" t="s">
        <v>5982</v>
      </c>
      <c r="X175" s="15" t="s">
        <v>5986</v>
      </c>
      <c r="Y175" s="15" t="s">
        <v>5986</v>
      </c>
      <c r="Z175" s="15" t="s">
        <v>5986</v>
      </c>
      <c r="AA175" s="15">
        <v>300</v>
      </c>
      <c r="AB175" s="15">
        <v>0</v>
      </c>
      <c r="AC175" s="15" t="s">
        <v>5982</v>
      </c>
      <c r="AD175" s="15" t="s">
        <v>5982</v>
      </c>
      <c r="AE175" s="15" t="s">
        <v>5982</v>
      </c>
      <c r="AF175" s="15">
        <v>1</v>
      </c>
      <c r="AG175" s="15">
        <v>1</v>
      </c>
      <c r="AH175" s="15">
        <v>1</v>
      </c>
      <c r="AI175" s="15" t="s">
        <v>5982</v>
      </c>
      <c r="AJ175" s="15" t="s">
        <v>5982</v>
      </c>
      <c r="AK175" s="15" t="s">
        <v>5982</v>
      </c>
      <c r="AL175" s="15">
        <v>1</v>
      </c>
      <c r="AM175" s="15">
        <v>1</v>
      </c>
      <c r="AN175" s="15">
        <v>1</v>
      </c>
      <c r="AO175"/>
      <c r="AP175" s="15">
        <v>1</v>
      </c>
      <c r="AQ175"/>
      <c r="AR175" s="15"/>
      <c r="AS175" s="15"/>
      <c r="AT175" s="15"/>
      <c r="AU175" s="15"/>
      <c r="AV175" s="15"/>
    </row>
    <row r="176" spans="1:48">
      <c r="A176"/>
      <c r="B176"/>
      <c r="C176"/>
      <c r="D176"/>
      <c r="E176" s="8" t="s">
        <v>6017</v>
      </c>
      <c r="F176"/>
      <c r="G176"/>
      <c r="H176" s="15">
        <v>612</v>
      </c>
      <c r="I176" s="15">
        <v>300</v>
      </c>
      <c r="J176" s="15" t="s">
        <v>5982</v>
      </c>
      <c r="K176" s="15" t="s">
        <v>5982</v>
      </c>
      <c r="L176" s="15">
        <v>2</v>
      </c>
      <c r="M176" s="15">
        <v>500</v>
      </c>
      <c r="N176" s="15">
        <v>100</v>
      </c>
      <c r="O176" s="15" t="s">
        <v>5986</v>
      </c>
      <c r="P176"/>
      <c r="Q176"/>
      <c r="R176" s="15"/>
      <c r="S176"/>
      <c r="T176"/>
      <c r="U176" s="15">
        <v>1</v>
      </c>
      <c r="V176" s="15" t="s">
        <v>5982</v>
      </c>
      <c r="W176" s="15" t="s">
        <v>5982</v>
      </c>
      <c r="X176" s="15" t="s">
        <v>5986</v>
      </c>
      <c r="Y176" s="15" t="s">
        <v>5986</v>
      </c>
      <c r="Z176" s="15" t="s">
        <v>5986</v>
      </c>
      <c r="AA176" s="15">
        <v>500</v>
      </c>
      <c r="AB176" s="15">
        <v>0</v>
      </c>
      <c r="AC176" s="15" t="s">
        <v>5982</v>
      </c>
      <c r="AD176" s="15" t="s">
        <v>5982</v>
      </c>
      <c r="AE176" s="15" t="s">
        <v>5982</v>
      </c>
      <c r="AF176" s="15">
        <v>1</v>
      </c>
      <c r="AG176" s="15">
        <v>1</v>
      </c>
      <c r="AH176" s="15">
        <v>1</v>
      </c>
      <c r="AI176" s="15" t="s">
        <v>5982</v>
      </c>
      <c r="AJ176" s="15" t="s">
        <v>5982</v>
      </c>
      <c r="AK176" s="15" t="s">
        <v>5982</v>
      </c>
      <c r="AL176" s="15">
        <v>1</v>
      </c>
      <c r="AM176" s="15">
        <v>1</v>
      </c>
      <c r="AN176" s="15">
        <v>1</v>
      </c>
      <c r="AO176"/>
      <c r="AP176" s="15">
        <v>1</v>
      </c>
      <c r="AQ176"/>
      <c r="AR176" s="15"/>
      <c r="AS176" s="15"/>
      <c r="AT176" s="15"/>
      <c r="AU176" s="15"/>
      <c r="AV176" s="15"/>
    </row>
    <row r="177" spans="1:48">
      <c r="A177"/>
      <c r="B177"/>
      <c r="C177"/>
      <c r="D177"/>
      <c r="E177" s="7">
        <v>0.63194444444444442</v>
      </c>
      <c r="F177"/>
      <c r="G177"/>
      <c r="H177" s="15">
        <v>517</v>
      </c>
      <c r="I177" s="15">
        <v>200</v>
      </c>
      <c r="J177" s="15" t="s">
        <v>5982</v>
      </c>
      <c r="K177" s="15" t="s">
        <v>5982</v>
      </c>
      <c r="L177" s="15">
        <v>2</v>
      </c>
      <c r="M177" s="15">
        <v>500</v>
      </c>
      <c r="N177" s="15">
        <v>100</v>
      </c>
      <c r="O177" s="15" t="s">
        <v>5986</v>
      </c>
      <c r="P177"/>
      <c r="Q177"/>
      <c r="R177" s="15"/>
      <c r="S177"/>
      <c r="T177"/>
      <c r="U177" s="15">
        <v>1</v>
      </c>
      <c r="V177" s="15" t="s">
        <v>5982</v>
      </c>
      <c r="W177" s="15" t="s">
        <v>5982</v>
      </c>
      <c r="X177" s="15" t="s">
        <v>5986</v>
      </c>
      <c r="Y177" s="15" t="s">
        <v>5986</v>
      </c>
      <c r="Z177" s="15" t="s">
        <v>5986</v>
      </c>
      <c r="AA177" s="15">
        <v>0</v>
      </c>
      <c r="AB177" s="15">
        <v>0</v>
      </c>
      <c r="AC177" s="15" t="s">
        <v>5982</v>
      </c>
      <c r="AD177" s="15" t="s">
        <v>5982</v>
      </c>
      <c r="AE177" s="15" t="s">
        <v>5982</v>
      </c>
      <c r="AF177" s="15">
        <v>1</v>
      </c>
      <c r="AG177" s="15">
        <v>1</v>
      </c>
      <c r="AH177" s="15">
        <v>1</v>
      </c>
      <c r="AI177" s="15" t="s">
        <v>5982</v>
      </c>
      <c r="AJ177" s="15" t="s">
        <v>5982</v>
      </c>
      <c r="AK177" s="15" t="s">
        <v>5982</v>
      </c>
      <c r="AL177" s="15">
        <v>1</v>
      </c>
      <c r="AM177" s="15">
        <v>1</v>
      </c>
      <c r="AN177" s="15">
        <v>1</v>
      </c>
      <c r="AO177"/>
      <c r="AP177" s="15">
        <v>1</v>
      </c>
      <c r="AQ177"/>
      <c r="AR177" s="15"/>
      <c r="AS177" s="15"/>
      <c r="AT177" s="15"/>
      <c r="AU177" s="15"/>
      <c r="AV177" s="15"/>
    </row>
    <row r="178" spans="1:48">
      <c r="A178"/>
      <c r="B178"/>
      <c r="C178"/>
      <c r="D178"/>
      <c r="E178" s="7">
        <v>0.61111111111111105</v>
      </c>
      <c r="F178"/>
      <c r="G178"/>
      <c r="H178" s="15">
        <v>540</v>
      </c>
      <c r="I178" s="15">
        <v>60</v>
      </c>
      <c r="J178" s="15" t="s">
        <v>5982</v>
      </c>
      <c r="K178" s="15" t="s">
        <v>5982</v>
      </c>
      <c r="L178" s="15">
        <v>2</v>
      </c>
      <c r="M178" s="15">
        <v>600</v>
      </c>
      <c r="N178" s="15">
        <v>1145</v>
      </c>
      <c r="O178" s="15" t="s">
        <v>5986</v>
      </c>
      <c r="P178"/>
      <c r="Q178"/>
      <c r="R178" s="15"/>
      <c r="S178"/>
      <c r="T178"/>
      <c r="U178" s="15">
        <v>1</v>
      </c>
      <c r="V178" s="15" t="s">
        <v>5982</v>
      </c>
      <c r="W178" s="15" t="s">
        <v>5982</v>
      </c>
      <c r="X178" s="15" t="s">
        <v>5986</v>
      </c>
      <c r="Y178" s="15" t="s">
        <v>5986</v>
      </c>
      <c r="Z178" s="15" t="s">
        <v>5986</v>
      </c>
      <c r="AA178" s="15">
        <v>414</v>
      </c>
      <c r="AB178" s="15">
        <v>0</v>
      </c>
      <c r="AC178" s="15" t="s">
        <v>5982</v>
      </c>
      <c r="AD178" s="15" t="s">
        <v>5982</v>
      </c>
      <c r="AE178" s="15" t="s">
        <v>5982</v>
      </c>
      <c r="AF178" s="15">
        <v>1</v>
      </c>
      <c r="AG178" s="15">
        <v>1</v>
      </c>
      <c r="AH178" s="15">
        <v>1</v>
      </c>
      <c r="AI178" s="15" t="s">
        <v>5982</v>
      </c>
      <c r="AJ178" s="15" t="s">
        <v>5982</v>
      </c>
      <c r="AK178" s="15" t="s">
        <v>5982</v>
      </c>
      <c r="AL178" s="15">
        <v>1</v>
      </c>
      <c r="AM178" s="15">
        <v>1</v>
      </c>
      <c r="AN178" s="15">
        <v>1</v>
      </c>
      <c r="AO178"/>
      <c r="AP178" s="15">
        <v>1</v>
      </c>
      <c r="AQ178"/>
      <c r="AR178" s="15"/>
      <c r="AS178" s="15"/>
      <c r="AT178" s="15"/>
      <c r="AU178" s="15"/>
      <c r="AV178" s="15"/>
    </row>
    <row r="179" spans="1:48">
      <c r="A179"/>
      <c r="B179"/>
      <c r="C179"/>
      <c r="D179"/>
      <c r="E179" s="8" t="s">
        <v>6088</v>
      </c>
      <c r="F179"/>
      <c r="G179"/>
      <c r="H179" s="15">
        <v>250</v>
      </c>
      <c r="I179" s="15">
        <v>100</v>
      </c>
      <c r="J179" s="15" t="s">
        <v>5982</v>
      </c>
      <c r="K179" s="15" t="s">
        <v>5982</v>
      </c>
      <c r="L179" s="15">
        <v>2</v>
      </c>
      <c r="M179" s="15">
        <v>620</v>
      </c>
      <c r="N179" s="15">
        <v>250</v>
      </c>
      <c r="O179" s="15"/>
      <c r="P179"/>
      <c r="Q179"/>
      <c r="R179" s="15"/>
      <c r="S179"/>
      <c r="T179"/>
      <c r="U179" s="15">
        <v>1</v>
      </c>
      <c r="V179" s="15" t="s">
        <v>5982</v>
      </c>
      <c r="W179" s="15" t="s">
        <v>5982</v>
      </c>
      <c r="X179" s="15" t="s">
        <v>5986</v>
      </c>
      <c r="Y179" s="15" t="s">
        <v>5986</v>
      </c>
      <c r="Z179" s="15" t="s">
        <v>5986</v>
      </c>
      <c r="AA179" s="15">
        <v>100</v>
      </c>
      <c r="AB179" s="15">
        <v>50</v>
      </c>
      <c r="AC179" s="15" t="s">
        <v>5982</v>
      </c>
      <c r="AD179" s="15" t="s">
        <v>5982</v>
      </c>
      <c r="AE179" s="15" t="s">
        <v>5982</v>
      </c>
      <c r="AF179" s="15">
        <v>5</v>
      </c>
      <c r="AG179" s="15">
        <v>1</v>
      </c>
      <c r="AH179" s="15">
        <v>1</v>
      </c>
      <c r="AI179" s="15"/>
      <c r="AJ179" s="15"/>
      <c r="AK179" s="15"/>
      <c r="AL179" s="15">
        <v>1</v>
      </c>
      <c r="AM179" s="15">
        <v>2</v>
      </c>
      <c r="AN179" s="15">
        <v>3</v>
      </c>
      <c r="AO179"/>
      <c r="AP179" s="15">
        <v>1</v>
      </c>
      <c r="AQ179"/>
      <c r="AR179" s="15"/>
      <c r="AS179" s="15"/>
      <c r="AT179" s="15"/>
      <c r="AU179" s="15"/>
      <c r="AV179" s="15"/>
    </row>
    <row r="180" spans="1:48">
      <c r="A180"/>
      <c r="B180"/>
      <c r="C180"/>
      <c r="D180"/>
      <c r="E180" s="8" t="s">
        <v>6091</v>
      </c>
      <c r="F180"/>
      <c r="G180"/>
      <c r="H180" s="15">
        <v>313</v>
      </c>
      <c r="I180" s="15">
        <v>200</v>
      </c>
      <c r="J180" s="15" t="s">
        <v>5982</v>
      </c>
      <c r="K180" s="15" t="s">
        <v>5982</v>
      </c>
      <c r="L180" s="15">
        <v>2</v>
      </c>
      <c r="M180" s="15">
        <v>316</v>
      </c>
      <c r="N180" s="15">
        <v>0</v>
      </c>
      <c r="O180" s="15"/>
      <c r="P180"/>
      <c r="Q180"/>
      <c r="R180" s="15"/>
      <c r="S180"/>
      <c r="T180"/>
      <c r="U180" s="15">
        <v>1</v>
      </c>
      <c r="V180" s="15" t="s">
        <v>5982</v>
      </c>
      <c r="W180" s="15" t="s">
        <v>5982</v>
      </c>
      <c r="X180" s="15" t="s">
        <v>5986</v>
      </c>
      <c r="Y180" s="15" t="s">
        <v>5986</v>
      </c>
      <c r="Z180" s="15" t="s">
        <v>5986</v>
      </c>
      <c r="AA180" s="15">
        <v>320</v>
      </c>
      <c r="AB180" s="15">
        <v>75</v>
      </c>
      <c r="AC180" s="15" t="s">
        <v>5982</v>
      </c>
      <c r="AD180" s="15" t="s">
        <v>5982</v>
      </c>
      <c r="AE180" s="15" t="s">
        <v>5982</v>
      </c>
      <c r="AF180" s="15">
        <v>1</v>
      </c>
      <c r="AG180" s="15">
        <v>1</v>
      </c>
      <c r="AH180" s="15">
        <v>1</v>
      </c>
      <c r="AI180" s="15" t="s">
        <v>5982</v>
      </c>
      <c r="AJ180" s="15" t="s">
        <v>5986</v>
      </c>
      <c r="AK180" s="15" t="s">
        <v>5982</v>
      </c>
      <c r="AL180" s="15">
        <v>1</v>
      </c>
      <c r="AM180" s="15">
        <v>1</v>
      </c>
      <c r="AN180" s="15">
        <v>3</v>
      </c>
      <c r="AO180"/>
      <c r="AP180" s="15"/>
      <c r="AQ180"/>
      <c r="AR180" s="15"/>
      <c r="AS180" s="15"/>
      <c r="AT180" s="15"/>
      <c r="AU180" s="15"/>
      <c r="AV180" s="15"/>
    </row>
    <row r="181" spans="1:48">
      <c r="A181"/>
      <c r="B181"/>
      <c r="C181"/>
      <c r="D181"/>
      <c r="E181" s="8" t="s">
        <v>6019</v>
      </c>
      <c r="F181"/>
      <c r="G181"/>
      <c r="H181" s="15">
        <v>321</v>
      </c>
      <c r="I181" s="15">
        <v>250</v>
      </c>
      <c r="J181" s="15" t="s">
        <v>5982</v>
      </c>
      <c r="K181" s="15" t="s">
        <v>5982</v>
      </c>
      <c r="L181" s="15">
        <v>2</v>
      </c>
      <c r="M181" s="15">
        <v>471</v>
      </c>
      <c r="N181" s="15">
        <v>80</v>
      </c>
      <c r="O181" s="15"/>
      <c r="P181"/>
      <c r="Q181"/>
      <c r="R181" s="15"/>
      <c r="S181"/>
      <c r="T181"/>
      <c r="U181" s="15">
        <v>1</v>
      </c>
      <c r="V181" s="15" t="s">
        <v>5982</v>
      </c>
      <c r="W181" s="15" t="s">
        <v>5982</v>
      </c>
      <c r="X181" s="15" t="s">
        <v>5986</v>
      </c>
      <c r="Y181" s="15" t="s">
        <v>5986</v>
      </c>
      <c r="Z181" s="15" t="s">
        <v>5986</v>
      </c>
      <c r="AA181" s="15">
        <v>300</v>
      </c>
      <c r="AB181" s="15">
        <v>50</v>
      </c>
      <c r="AC181" s="15" t="s">
        <v>5982</v>
      </c>
      <c r="AD181" s="15" t="s">
        <v>5982</v>
      </c>
      <c r="AE181" s="15" t="s">
        <v>5982</v>
      </c>
      <c r="AF181" s="15">
        <v>1</v>
      </c>
      <c r="AG181" s="15">
        <v>1</v>
      </c>
      <c r="AH181" s="15">
        <v>1</v>
      </c>
      <c r="AI181" s="15" t="s">
        <v>5982</v>
      </c>
      <c r="AJ181" s="15" t="s">
        <v>5982</v>
      </c>
      <c r="AK181" s="15" t="s">
        <v>5982</v>
      </c>
      <c r="AL181" s="15">
        <v>1</v>
      </c>
      <c r="AM181" s="15">
        <v>3</v>
      </c>
      <c r="AN181" s="15">
        <v>3</v>
      </c>
      <c r="AO181"/>
      <c r="AP181" s="15">
        <v>1</v>
      </c>
      <c r="AQ181"/>
      <c r="AR181" s="15"/>
      <c r="AS181" s="15"/>
      <c r="AT181" s="15"/>
      <c r="AU181" s="15"/>
      <c r="AV181" s="15"/>
    </row>
    <row r="182" spans="1:48">
      <c r="A182"/>
      <c r="B182"/>
      <c r="C182"/>
      <c r="D182"/>
      <c r="E182" s="8" t="s">
        <v>6022</v>
      </c>
      <c r="F182"/>
      <c r="G182"/>
      <c r="H182" s="15">
        <v>135</v>
      </c>
      <c r="I182" s="15">
        <v>120</v>
      </c>
      <c r="J182" s="15" t="s">
        <v>5982</v>
      </c>
      <c r="K182" s="15" t="s">
        <v>5982</v>
      </c>
      <c r="L182" s="15">
        <v>2</v>
      </c>
      <c r="M182" s="15">
        <v>165</v>
      </c>
      <c r="N182" s="15">
        <v>20</v>
      </c>
      <c r="O182" s="15"/>
      <c r="P182"/>
      <c r="Q182"/>
      <c r="R182" s="15"/>
      <c r="S182"/>
      <c r="T182"/>
      <c r="U182" s="15">
        <v>1</v>
      </c>
      <c r="V182" s="15" t="s">
        <v>5982</v>
      </c>
      <c r="W182" s="15" t="s">
        <v>5982</v>
      </c>
      <c r="X182" s="15" t="s">
        <v>5986</v>
      </c>
      <c r="Y182" s="15" t="s">
        <v>5986</v>
      </c>
      <c r="Z182" s="15" t="s">
        <v>5986</v>
      </c>
      <c r="AA182" s="15">
        <v>135</v>
      </c>
      <c r="AB182" s="15">
        <v>45</v>
      </c>
      <c r="AC182" s="15" t="s">
        <v>5982</v>
      </c>
      <c r="AD182" s="15" t="s">
        <v>5982</v>
      </c>
      <c r="AE182" s="15" t="s">
        <v>5982</v>
      </c>
      <c r="AF182" s="15">
        <v>1</v>
      </c>
      <c r="AG182" s="15">
        <v>1</v>
      </c>
      <c r="AH182" s="15">
        <v>1</v>
      </c>
      <c r="AI182" s="15" t="s">
        <v>5986</v>
      </c>
      <c r="AJ182" s="15" t="s">
        <v>5986</v>
      </c>
      <c r="AK182" s="15" t="s">
        <v>5986</v>
      </c>
      <c r="AL182" s="15"/>
      <c r="AM182" s="15"/>
      <c r="AN182" s="15"/>
      <c r="AO182"/>
      <c r="AP182" s="15">
        <v>1</v>
      </c>
      <c r="AQ182"/>
      <c r="AR182" s="15"/>
      <c r="AS182" s="15"/>
      <c r="AT182" s="15"/>
      <c r="AU182" s="15"/>
      <c r="AV182" s="15"/>
    </row>
    <row r="183" spans="1:48">
      <c r="A183"/>
      <c r="B183"/>
      <c r="C183"/>
      <c r="D183"/>
      <c r="E183" s="8" t="s">
        <v>6151</v>
      </c>
      <c r="F183"/>
      <c r="G183"/>
      <c r="H183" s="15">
        <v>540</v>
      </c>
      <c r="I183" s="15">
        <v>370</v>
      </c>
      <c r="J183" s="15" t="s">
        <v>5982</v>
      </c>
      <c r="K183" s="15" t="s">
        <v>5982</v>
      </c>
      <c r="L183" s="15">
        <v>2</v>
      </c>
      <c r="M183" s="15">
        <v>517</v>
      </c>
      <c r="N183" s="15">
        <v>0</v>
      </c>
      <c r="O183" s="15"/>
      <c r="P183"/>
      <c r="Q183"/>
      <c r="R183" s="15"/>
      <c r="S183"/>
      <c r="T183"/>
      <c r="U183" s="15">
        <v>1</v>
      </c>
      <c r="V183" s="15" t="s">
        <v>5982</v>
      </c>
      <c r="W183" s="15" t="s">
        <v>5982</v>
      </c>
      <c r="X183" s="15" t="s">
        <v>5986</v>
      </c>
      <c r="Y183" s="15" t="s">
        <v>5986</v>
      </c>
      <c r="Z183" s="15" t="s">
        <v>5986</v>
      </c>
      <c r="AA183" s="15">
        <v>517</v>
      </c>
      <c r="AB183" s="15">
        <v>217</v>
      </c>
      <c r="AC183" s="15" t="s">
        <v>5982</v>
      </c>
      <c r="AD183" s="15" t="s">
        <v>5982</v>
      </c>
      <c r="AE183" s="15" t="s">
        <v>5982</v>
      </c>
      <c r="AF183" s="15">
        <v>1</v>
      </c>
      <c r="AG183" s="15">
        <v>1</v>
      </c>
      <c r="AH183" s="15">
        <v>1</v>
      </c>
      <c r="AI183" s="15" t="s">
        <v>5982</v>
      </c>
      <c r="AJ183" s="15" t="s">
        <v>5982</v>
      </c>
      <c r="AK183" s="15" t="s">
        <v>5982</v>
      </c>
      <c r="AL183" s="15">
        <v>1</v>
      </c>
      <c r="AM183" s="15">
        <v>1</v>
      </c>
      <c r="AN183" s="15">
        <v>1</v>
      </c>
      <c r="AO183"/>
      <c r="AP183" s="15">
        <v>1</v>
      </c>
      <c r="AQ183"/>
      <c r="AR183" s="15"/>
      <c r="AS183" s="15"/>
      <c r="AT183" s="15"/>
      <c r="AU183" s="15"/>
      <c r="AV183" s="15"/>
    </row>
    <row r="184" spans="1:48">
      <c r="A184"/>
      <c r="B184"/>
      <c r="C184"/>
      <c r="D184"/>
      <c r="E184" s="7">
        <v>0.5</v>
      </c>
      <c r="F184"/>
      <c r="G184"/>
      <c r="H184" s="15">
        <v>1255</v>
      </c>
      <c r="I184" s="15">
        <v>300</v>
      </c>
      <c r="J184" s="15" t="s">
        <v>5982</v>
      </c>
      <c r="K184" s="15" t="s">
        <v>5982</v>
      </c>
      <c r="L184" s="15">
        <v>2</v>
      </c>
      <c r="M184" s="15">
        <v>1063</v>
      </c>
      <c r="N184" s="15">
        <v>850</v>
      </c>
      <c r="O184" s="15" t="s">
        <v>5982</v>
      </c>
      <c r="P184"/>
      <c r="Q184"/>
      <c r="R184" s="15"/>
      <c r="S184"/>
      <c r="T184"/>
      <c r="U184" s="15">
        <v>1</v>
      </c>
      <c r="V184" s="15" t="s">
        <v>5982</v>
      </c>
      <c r="W184" s="15" t="s">
        <v>5982</v>
      </c>
      <c r="X184" s="15" t="s">
        <v>5986</v>
      </c>
      <c r="Y184" s="15" t="s">
        <v>5986</v>
      </c>
      <c r="Z184" s="15" t="s">
        <v>5986</v>
      </c>
      <c r="AA184" s="15">
        <v>200</v>
      </c>
      <c r="AB184" s="15">
        <v>13</v>
      </c>
      <c r="AC184" s="15" t="s">
        <v>5982</v>
      </c>
      <c r="AD184" s="15" t="s">
        <v>5982</v>
      </c>
      <c r="AE184" s="15" t="s">
        <v>5982</v>
      </c>
      <c r="AF184" s="15">
        <v>1</v>
      </c>
      <c r="AG184" s="15">
        <v>1</v>
      </c>
      <c r="AH184" s="15">
        <v>1</v>
      </c>
      <c r="AI184" s="15" t="s">
        <v>5982</v>
      </c>
      <c r="AJ184" s="15" t="s">
        <v>5982</v>
      </c>
      <c r="AK184" s="15" t="s">
        <v>5982</v>
      </c>
      <c r="AL184" s="15">
        <v>1</v>
      </c>
      <c r="AM184" s="15">
        <v>1</v>
      </c>
      <c r="AN184" s="15">
        <v>1</v>
      </c>
      <c r="AO184"/>
      <c r="AP184" s="15">
        <v>1</v>
      </c>
      <c r="AQ184"/>
      <c r="AR184" s="15"/>
      <c r="AS184" s="15"/>
      <c r="AT184" s="15"/>
      <c r="AU184" s="15"/>
      <c r="AV184" s="15"/>
    </row>
    <row r="185" spans="1:48">
      <c r="A185"/>
      <c r="B185"/>
      <c r="C185"/>
      <c r="D185"/>
      <c r="E185" s="8" t="s">
        <v>6017</v>
      </c>
      <c r="F185"/>
      <c r="G185"/>
      <c r="H185" s="15">
        <v>1335</v>
      </c>
      <c r="I185" s="15">
        <v>150</v>
      </c>
      <c r="J185" s="15" t="s">
        <v>5982</v>
      </c>
      <c r="K185" s="15" t="s">
        <v>5982</v>
      </c>
      <c r="L185" s="15">
        <v>2</v>
      </c>
      <c r="M185" s="15">
        <v>570</v>
      </c>
      <c r="N185" s="15">
        <v>73</v>
      </c>
      <c r="O185" s="15" t="s">
        <v>5982</v>
      </c>
      <c r="P185"/>
      <c r="Q185"/>
      <c r="R185" s="15"/>
      <c r="S185"/>
      <c r="T185"/>
      <c r="U185" s="15">
        <v>1</v>
      </c>
      <c r="V185" s="15" t="s">
        <v>5982</v>
      </c>
      <c r="W185" s="15" t="s">
        <v>5982</v>
      </c>
      <c r="X185" s="15" t="s">
        <v>5986</v>
      </c>
      <c r="Y185" s="15" t="s">
        <v>5986</v>
      </c>
      <c r="Z185" s="15" t="s">
        <v>5986</v>
      </c>
      <c r="AA185" s="15">
        <v>67</v>
      </c>
      <c r="AB185" s="15">
        <v>0</v>
      </c>
      <c r="AC185" s="15" t="s">
        <v>5982</v>
      </c>
      <c r="AD185" s="15" t="s">
        <v>5982</v>
      </c>
      <c r="AE185" s="15" t="s">
        <v>5982</v>
      </c>
      <c r="AF185" s="15">
        <v>1</v>
      </c>
      <c r="AG185" s="15">
        <v>1</v>
      </c>
      <c r="AH185" s="15">
        <v>1</v>
      </c>
      <c r="AI185" s="15" t="s">
        <v>5982</v>
      </c>
      <c r="AJ185" s="15" t="s">
        <v>5982</v>
      </c>
      <c r="AK185" s="15" t="s">
        <v>5986</v>
      </c>
      <c r="AL185" s="15">
        <v>1</v>
      </c>
      <c r="AM185" s="15">
        <v>1</v>
      </c>
      <c r="AN185" s="15"/>
      <c r="AO185"/>
      <c r="AP185" s="15"/>
      <c r="AQ185"/>
      <c r="AR185" s="15"/>
      <c r="AS185" s="15"/>
      <c r="AT185" s="15"/>
      <c r="AU185" s="15"/>
      <c r="AV185" s="15"/>
    </row>
    <row r="186" spans="1:48">
      <c r="A186"/>
      <c r="B186"/>
      <c r="C186"/>
      <c r="D186"/>
      <c r="E186" s="8" t="s">
        <v>6113</v>
      </c>
      <c r="F186"/>
      <c r="G186"/>
      <c r="H186" s="15">
        <v>314</v>
      </c>
      <c r="I186" s="15">
        <v>200</v>
      </c>
      <c r="J186" s="15" t="s">
        <v>5982</v>
      </c>
      <c r="K186" s="15" t="s">
        <v>5982</v>
      </c>
      <c r="L186" s="15">
        <v>2</v>
      </c>
      <c r="M186" s="15">
        <v>150</v>
      </c>
      <c r="N186" s="15">
        <v>0</v>
      </c>
      <c r="O186" s="15" t="s">
        <v>5982</v>
      </c>
      <c r="P186"/>
      <c r="Q186"/>
      <c r="R186" s="15"/>
      <c r="S186"/>
      <c r="T186"/>
      <c r="U186" s="15">
        <v>1</v>
      </c>
      <c r="V186" s="15" t="s">
        <v>5982</v>
      </c>
      <c r="W186" s="15" t="s">
        <v>5982</v>
      </c>
      <c r="X186" s="15" t="s">
        <v>5986</v>
      </c>
      <c r="Y186" s="15" t="s">
        <v>5986</v>
      </c>
      <c r="Z186" s="15" t="s">
        <v>5986</v>
      </c>
      <c r="AA186" s="15">
        <v>140</v>
      </c>
      <c r="AB186" s="15">
        <v>10</v>
      </c>
      <c r="AC186" s="15" t="s">
        <v>5982</v>
      </c>
      <c r="AD186" s="15" t="s">
        <v>5982</v>
      </c>
      <c r="AE186" s="15" t="s">
        <v>5982</v>
      </c>
      <c r="AF186" s="15">
        <v>1</v>
      </c>
      <c r="AG186" s="15">
        <v>1</v>
      </c>
      <c r="AH186" s="15">
        <v>1</v>
      </c>
      <c r="AI186" s="15" t="s">
        <v>5982</v>
      </c>
      <c r="AJ186" s="15" t="s">
        <v>5982</v>
      </c>
      <c r="AK186" s="15" t="s">
        <v>5986</v>
      </c>
      <c r="AL186" s="15">
        <v>1</v>
      </c>
      <c r="AM186" s="15">
        <v>1</v>
      </c>
      <c r="AN186" s="15"/>
      <c r="AO186"/>
      <c r="AP186" s="15">
        <v>1</v>
      </c>
      <c r="AQ186"/>
      <c r="AR186" s="15"/>
      <c r="AS186" s="15"/>
      <c r="AT186" s="15"/>
      <c r="AU186" s="15"/>
      <c r="AV186" s="15"/>
    </row>
    <row r="187" spans="1:48">
      <c r="A187"/>
      <c r="B187"/>
      <c r="C187"/>
      <c r="D187"/>
      <c r="E187" s="8" t="s">
        <v>6089</v>
      </c>
      <c r="F187"/>
      <c r="G187"/>
      <c r="H187" s="15">
        <v>333</v>
      </c>
      <c r="I187" s="15">
        <v>150</v>
      </c>
      <c r="J187" s="15" t="s">
        <v>5982</v>
      </c>
      <c r="K187" s="15" t="s">
        <v>5982</v>
      </c>
      <c r="L187" s="15">
        <v>2</v>
      </c>
      <c r="M187" s="15">
        <v>30</v>
      </c>
      <c r="N187" s="15">
        <v>27</v>
      </c>
      <c r="O187" s="15" t="s">
        <v>5982</v>
      </c>
      <c r="P187"/>
      <c r="Q187"/>
      <c r="R187" s="15"/>
      <c r="S187"/>
      <c r="T187"/>
      <c r="U187" s="15">
        <v>1</v>
      </c>
      <c r="V187" s="15" t="s">
        <v>5982</v>
      </c>
      <c r="W187" s="15" t="s">
        <v>5982</v>
      </c>
      <c r="X187" s="15" t="s">
        <v>5986</v>
      </c>
      <c r="Y187" s="15" t="s">
        <v>5986</v>
      </c>
      <c r="Z187" s="15" t="s">
        <v>5986</v>
      </c>
      <c r="AA187" s="15">
        <v>30</v>
      </c>
      <c r="AB187" s="15">
        <v>10</v>
      </c>
      <c r="AC187" s="15" t="s">
        <v>5986</v>
      </c>
      <c r="AD187" s="15" t="s">
        <v>5982</v>
      </c>
      <c r="AE187" s="15" t="s">
        <v>5982</v>
      </c>
      <c r="AF187" s="15"/>
      <c r="AG187" s="15">
        <v>1</v>
      </c>
      <c r="AH187" s="15">
        <v>1</v>
      </c>
      <c r="AI187" s="15" t="s">
        <v>5982</v>
      </c>
      <c r="AJ187" s="15" t="s">
        <v>5982</v>
      </c>
      <c r="AK187" s="15" t="s">
        <v>5986</v>
      </c>
      <c r="AL187" s="15">
        <v>1</v>
      </c>
      <c r="AM187" s="15">
        <v>1</v>
      </c>
      <c r="AN187" s="15">
        <v>1</v>
      </c>
      <c r="AO187"/>
      <c r="AP187" s="15">
        <v>1</v>
      </c>
      <c r="AQ187"/>
      <c r="AR187" s="15"/>
      <c r="AS187" s="15"/>
      <c r="AT187" s="15"/>
      <c r="AU187" s="15"/>
      <c r="AV187" s="15"/>
    </row>
    <row r="188" spans="1:48">
      <c r="A188"/>
      <c r="B188"/>
      <c r="C188"/>
      <c r="D188"/>
      <c r="E188" s="7">
        <v>0.45833333333333331</v>
      </c>
      <c r="F188"/>
      <c r="G188"/>
      <c r="H188" s="15">
        <v>651</v>
      </c>
      <c r="I188" s="15">
        <v>300</v>
      </c>
      <c r="J188" s="15" t="s">
        <v>5982</v>
      </c>
      <c r="K188" s="15" t="s">
        <v>5982</v>
      </c>
      <c r="L188" s="15">
        <v>2</v>
      </c>
      <c r="M188" s="15">
        <v>750</v>
      </c>
      <c r="N188" s="15">
        <v>550</v>
      </c>
      <c r="O188" s="15" t="s">
        <v>5982</v>
      </c>
      <c r="P188"/>
      <c r="Q188"/>
      <c r="R188" s="15"/>
      <c r="S188"/>
      <c r="T188"/>
      <c r="U188" s="15">
        <v>1</v>
      </c>
      <c r="V188" s="15" t="s">
        <v>5982</v>
      </c>
      <c r="W188" s="15" t="s">
        <v>5982</v>
      </c>
      <c r="X188" s="15" t="s">
        <v>5986</v>
      </c>
      <c r="Y188" s="15" t="s">
        <v>5986</v>
      </c>
      <c r="Z188" s="15" t="s">
        <v>5986</v>
      </c>
      <c r="AA188" s="15">
        <v>200</v>
      </c>
      <c r="AB188" s="15">
        <v>300</v>
      </c>
      <c r="AC188" s="15" t="s">
        <v>5982</v>
      </c>
      <c r="AD188" s="15" t="s">
        <v>5982</v>
      </c>
      <c r="AE188" s="15" t="s">
        <v>5982</v>
      </c>
      <c r="AF188" s="15">
        <v>1</v>
      </c>
      <c r="AG188" s="15">
        <v>1</v>
      </c>
      <c r="AH188" s="15">
        <v>1</v>
      </c>
      <c r="AI188" s="15" t="s">
        <v>5982</v>
      </c>
      <c r="AJ188" s="15" t="s">
        <v>5982</v>
      </c>
      <c r="AK188" s="15" t="s">
        <v>5982</v>
      </c>
      <c r="AL188" s="15">
        <v>4</v>
      </c>
      <c r="AM188" s="15">
        <v>4</v>
      </c>
      <c r="AN188" s="15">
        <v>4</v>
      </c>
      <c r="AO188"/>
      <c r="AP188" s="15">
        <v>1</v>
      </c>
      <c r="AQ188"/>
      <c r="AR188" s="15"/>
      <c r="AS188" s="15"/>
      <c r="AT188" s="15"/>
      <c r="AU188" s="15"/>
      <c r="AV188" s="15"/>
    </row>
    <row r="189" spans="1:48">
      <c r="A189"/>
      <c r="B189"/>
      <c r="C189"/>
      <c r="D189"/>
      <c r="E189" s="7">
        <v>0.48958333333333331</v>
      </c>
      <c r="F189"/>
      <c r="G189"/>
      <c r="H189" s="15">
        <v>613</v>
      </c>
      <c r="I189" s="15">
        <v>200</v>
      </c>
      <c r="J189" s="15" t="s">
        <v>5982</v>
      </c>
      <c r="K189" s="15" t="s">
        <v>5982</v>
      </c>
      <c r="L189" s="15">
        <v>2</v>
      </c>
      <c r="M189" s="15">
        <v>700</v>
      </c>
      <c r="N189" s="15">
        <v>500</v>
      </c>
      <c r="O189" s="15"/>
      <c r="P189"/>
      <c r="Q189"/>
      <c r="R189" s="15"/>
      <c r="S189"/>
      <c r="T189"/>
      <c r="U189" s="15">
        <v>1</v>
      </c>
      <c r="V189" s="15" t="s">
        <v>5982</v>
      </c>
      <c r="W189" s="15" t="s">
        <v>5982</v>
      </c>
      <c r="X189" s="15" t="s">
        <v>5986</v>
      </c>
      <c r="Y189" s="15" t="s">
        <v>5986</v>
      </c>
      <c r="Z189" s="15" t="s">
        <v>5986</v>
      </c>
      <c r="AA189" s="15">
        <v>200</v>
      </c>
      <c r="AB189" s="15">
        <v>200</v>
      </c>
      <c r="AC189" s="15" t="s">
        <v>5982</v>
      </c>
      <c r="AD189" s="15" t="s">
        <v>5982</v>
      </c>
      <c r="AE189" s="15" t="s">
        <v>5982</v>
      </c>
      <c r="AF189" s="15">
        <v>1</v>
      </c>
      <c r="AG189" s="15">
        <v>1</v>
      </c>
      <c r="AH189" s="15">
        <v>1</v>
      </c>
      <c r="AI189" s="15" t="s">
        <v>5982</v>
      </c>
      <c r="AJ189" s="15" t="s">
        <v>5982</v>
      </c>
      <c r="AK189" s="15" t="s">
        <v>5982</v>
      </c>
      <c r="AL189" s="15">
        <v>4</v>
      </c>
      <c r="AM189" s="15">
        <v>4</v>
      </c>
      <c r="AN189" s="15">
        <v>4</v>
      </c>
      <c r="AO189"/>
      <c r="AP189" s="15"/>
      <c r="AQ189"/>
      <c r="AR189" s="15"/>
      <c r="AS189" s="15"/>
      <c r="AT189" s="15"/>
      <c r="AU189" s="15"/>
      <c r="AV189" s="15"/>
    </row>
    <row r="190" spans="1:48">
      <c r="A190"/>
      <c r="B190"/>
      <c r="C190"/>
      <c r="D190"/>
      <c r="E190" s="7">
        <v>0.65625</v>
      </c>
      <c r="F190"/>
      <c r="G190"/>
      <c r="H190" s="15">
        <v>280</v>
      </c>
      <c r="I190" s="15">
        <v>220</v>
      </c>
      <c r="J190" s="15" t="s">
        <v>5982</v>
      </c>
      <c r="K190" s="15" t="s">
        <v>5982</v>
      </c>
      <c r="L190" s="15">
        <v>2</v>
      </c>
      <c r="M190" s="15">
        <v>340</v>
      </c>
      <c r="N190" s="15">
        <v>225</v>
      </c>
      <c r="O190" s="15" t="s">
        <v>5982</v>
      </c>
      <c r="P190"/>
      <c r="Q190"/>
      <c r="R190" s="15"/>
      <c r="S190"/>
      <c r="T190"/>
      <c r="U190" s="15">
        <v>1</v>
      </c>
      <c r="V190" s="15" t="s">
        <v>5982</v>
      </c>
      <c r="W190" s="15" t="s">
        <v>5982</v>
      </c>
      <c r="X190" s="15" t="s">
        <v>5986</v>
      </c>
      <c r="Y190" s="15" t="s">
        <v>5986</v>
      </c>
      <c r="Z190" s="15" t="s">
        <v>5986</v>
      </c>
      <c r="AA190" s="15">
        <v>225</v>
      </c>
      <c r="AB190" s="15">
        <v>90</v>
      </c>
      <c r="AC190" s="15" t="s">
        <v>5982</v>
      </c>
      <c r="AD190" s="15" t="s">
        <v>5982</v>
      </c>
      <c r="AE190" s="15" t="s">
        <v>5982</v>
      </c>
      <c r="AF190" s="15">
        <v>1</v>
      </c>
      <c r="AG190" s="15">
        <v>1</v>
      </c>
      <c r="AH190" s="15">
        <v>1</v>
      </c>
      <c r="AI190" s="15" t="s">
        <v>5982</v>
      </c>
      <c r="AJ190" s="15" t="s">
        <v>5982</v>
      </c>
      <c r="AK190" s="15" t="s">
        <v>5982</v>
      </c>
      <c r="AL190" s="15">
        <v>4</v>
      </c>
      <c r="AM190" s="15">
        <v>4</v>
      </c>
      <c r="AN190" s="15">
        <v>4</v>
      </c>
      <c r="AO190"/>
      <c r="AP190" s="15"/>
      <c r="AQ190"/>
      <c r="AR190" s="15"/>
      <c r="AS190" s="15"/>
      <c r="AT190" s="15"/>
      <c r="AU190" s="15"/>
      <c r="AV190" s="15"/>
    </row>
    <row r="191" spans="1:48">
      <c r="A191"/>
      <c r="B191"/>
      <c r="C191"/>
      <c r="D191"/>
      <c r="E191" s="7">
        <v>0.625</v>
      </c>
      <c r="F191"/>
      <c r="G191"/>
      <c r="H191" s="15">
        <v>351</v>
      </c>
      <c r="I191" s="15">
        <v>275</v>
      </c>
      <c r="J191" s="15" t="s">
        <v>5982</v>
      </c>
      <c r="K191" s="15" t="s">
        <v>5982</v>
      </c>
      <c r="L191" s="15">
        <v>2</v>
      </c>
      <c r="M191" s="15">
        <v>350</v>
      </c>
      <c r="N191" s="15">
        <v>290</v>
      </c>
      <c r="O191" s="15"/>
      <c r="P191"/>
      <c r="Q191"/>
      <c r="R191" s="15"/>
      <c r="S191"/>
      <c r="T191"/>
      <c r="U191" s="15">
        <v>1</v>
      </c>
      <c r="V191" s="15" t="s">
        <v>5982</v>
      </c>
      <c r="W191" s="15" t="s">
        <v>5982</v>
      </c>
      <c r="X191" s="15" t="s">
        <v>5986</v>
      </c>
      <c r="Y191" s="15" t="s">
        <v>5986</v>
      </c>
      <c r="Z191" s="15" t="s">
        <v>5986</v>
      </c>
      <c r="AA191" s="15">
        <v>60</v>
      </c>
      <c r="AB191" s="15">
        <v>275</v>
      </c>
      <c r="AC191" s="15" t="s">
        <v>5982</v>
      </c>
      <c r="AD191" s="15" t="s">
        <v>5982</v>
      </c>
      <c r="AE191" s="15" t="s">
        <v>5982</v>
      </c>
      <c r="AF191" s="15">
        <v>1</v>
      </c>
      <c r="AG191" s="15">
        <v>1</v>
      </c>
      <c r="AH191" s="15">
        <v>1</v>
      </c>
      <c r="AI191" s="15" t="s">
        <v>5982</v>
      </c>
      <c r="AJ191" s="15" t="s">
        <v>5982</v>
      </c>
      <c r="AK191" s="15" t="s">
        <v>5982</v>
      </c>
      <c r="AL191" s="15">
        <v>3</v>
      </c>
      <c r="AM191" s="15">
        <v>4</v>
      </c>
      <c r="AN191" s="15">
        <v>3</v>
      </c>
      <c r="AO191"/>
      <c r="AP191" s="15"/>
      <c r="AQ191"/>
      <c r="AR191" s="15"/>
      <c r="AS191" s="15"/>
      <c r="AT191" s="15"/>
      <c r="AU191" s="15"/>
      <c r="AV191" s="15"/>
    </row>
    <row r="192" spans="1:48">
      <c r="A192"/>
      <c r="B192"/>
      <c r="C192"/>
      <c r="D192"/>
      <c r="E192" s="7">
        <v>0.58333333333333337</v>
      </c>
      <c r="F192"/>
      <c r="G192"/>
      <c r="H192" s="15">
        <v>168</v>
      </c>
      <c r="I192" s="15">
        <v>140</v>
      </c>
      <c r="J192" s="15" t="s">
        <v>5982</v>
      </c>
      <c r="K192" s="15" t="s">
        <v>5982</v>
      </c>
      <c r="L192" s="15">
        <v>2</v>
      </c>
      <c r="M192" s="15">
        <v>300</v>
      </c>
      <c r="N192" s="15">
        <v>190</v>
      </c>
      <c r="O192" s="15" t="s">
        <v>5982</v>
      </c>
      <c r="P192"/>
      <c r="Q192"/>
      <c r="R192" s="15"/>
      <c r="S192"/>
      <c r="T192"/>
      <c r="U192" s="15">
        <v>1</v>
      </c>
      <c r="V192" s="15" t="s">
        <v>5982</v>
      </c>
      <c r="W192" s="15" t="s">
        <v>5982</v>
      </c>
      <c r="X192" s="15" t="s">
        <v>5986</v>
      </c>
      <c r="Y192" s="15" t="s">
        <v>5986</v>
      </c>
      <c r="Z192" s="15" t="s">
        <v>5986</v>
      </c>
      <c r="AA192" s="15">
        <v>110</v>
      </c>
      <c r="AB192" s="15">
        <v>100</v>
      </c>
      <c r="AC192" s="15" t="s">
        <v>5982</v>
      </c>
      <c r="AD192" s="15" t="s">
        <v>5982</v>
      </c>
      <c r="AE192" s="15" t="s">
        <v>5982</v>
      </c>
      <c r="AF192" s="15">
        <v>1</v>
      </c>
      <c r="AG192" s="15">
        <v>1</v>
      </c>
      <c r="AH192" s="15">
        <v>1</v>
      </c>
      <c r="AI192" s="15" t="s">
        <v>5982</v>
      </c>
      <c r="AJ192" s="15" t="s">
        <v>5982</v>
      </c>
      <c r="AK192" s="15" t="s">
        <v>5982</v>
      </c>
      <c r="AL192" s="15">
        <v>4</v>
      </c>
      <c r="AM192" s="15">
        <v>4</v>
      </c>
      <c r="AN192" s="15">
        <v>3</v>
      </c>
      <c r="AO192"/>
      <c r="AP192" s="15"/>
      <c r="AQ192"/>
      <c r="AR192" s="15"/>
      <c r="AS192" s="15"/>
      <c r="AT192" s="15"/>
      <c r="AU192" s="15"/>
      <c r="AV192" s="15"/>
    </row>
    <row r="193" spans="1:48">
      <c r="A193"/>
      <c r="B193"/>
      <c r="C193"/>
      <c r="D193"/>
      <c r="E193" s="7">
        <v>0.5625</v>
      </c>
      <c r="F193"/>
      <c r="G193"/>
      <c r="H193" s="15">
        <v>92</v>
      </c>
      <c r="I193" s="15">
        <v>73</v>
      </c>
      <c r="J193" s="15" t="s">
        <v>5982</v>
      </c>
      <c r="K193" s="15" t="s">
        <v>5982</v>
      </c>
      <c r="L193" s="15">
        <v>2</v>
      </c>
      <c r="M193" s="15">
        <v>250</v>
      </c>
      <c r="N193" s="15">
        <v>185</v>
      </c>
      <c r="O193" s="15" t="s">
        <v>5982</v>
      </c>
      <c r="P193"/>
      <c r="Q193"/>
      <c r="R193" s="15"/>
      <c r="S193"/>
      <c r="T193"/>
      <c r="U193" s="15">
        <v>1</v>
      </c>
      <c r="V193" s="15" t="s">
        <v>5982</v>
      </c>
      <c r="W193" s="15" t="s">
        <v>5982</v>
      </c>
      <c r="X193" s="15" t="s">
        <v>5986</v>
      </c>
      <c r="Y193" s="15" t="s">
        <v>5986</v>
      </c>
      <c r="Z193" s="15" t="s">
        <v>5986</v>
      </c>
      <c r="AA193" s="15">
        <v>65</v>
      </c>
      <c r="AB193" s="15">
        <v>50</v>
      </c>
      <c r="AC193" s="15" t="s">
        <v>5982</v>
      </c>
      <c r="AD193" s="15" t="s">
        <v>5982</v>
      </c>
      <c r="AE193" s="15" t="s">
        <v>5982</v>
      </c>
      <c r="AF193" s="15">
        <v>1</v>
      </c>
      <c r="AG193" s="15">
        <v>1</v>
      </c>
      <c r="AH193" s="15">
        <v>1</v>
      </c>
      <c r="AI193" s="15" t="s">
        <v>5982</v>
      </c>
      <c r="AJ193" s="15" t="s">
        <v>5982</v>
      </c>
      <c r="AK193" s="15" t="s">
        <v>5982</v>
      </c>
      <c r="AL193" s="15">
        <v>4</v>
      </c>
      <c r="AM193" s="15">
        <v>4</v>
      </c>
      <c r="AN193" s="15">
        <v>4</v>
      </c>
      <c r="AO193"/>
      <c r="AP193" s="15"/>
      <c r="AQ193"/>
      <c r="AR193" s="15"/>
      <c r="AS193" s="15"/>
      <c r="AT193" s="15"/>
      <c r="AU193" s="15"/>
      <c r="AV193" s="15"/>
    </row>
    <row r="194" spans="1:48">
      <c r="A194"/>
      <c r="B194"/>
      <c r="C194"/>
      <c r="D194"/>
      <c r="E194" s="7">
        <v>0.54166666666666663</v>
      </c>
      <c r="F194"/>
      <c r="G194"/>
      <c r="H194" s="15">
        <v>202</v>
      </c>
      <c r="I194" s="15">
        <v>160</v>
      </c>
      <c r="J194" s="15" t="s">
        <v>5982</v>
      </c>
      <c r="K194" s="15" t="s">
        <v>5982</v>
      </c>
      <c r="L194" s="15">
        <v>2</v>
      </c>
      <c r="M194" s="15">
        <v>250</v>
      </c>
      <c r="N194" s="15">
        <v>160</v>
      </c>
      <c r="O194" s="15" t="s">
        <v>5982</v>
      </c>
      <c r="P194"/>
      <c r="Q194"/>
      <c r="R194" s="15"/>
      <c r="S194"/>
      <c r="T194"/>
      <c r="U194" s="15">
        <v>1</v>
      </c>
      <c r="V194" s="15" t="s">
        <v>5982</v>
      </c>
      <c r="W194" s="15" t="s">
        <v>5982</v>
      </c>
      <c r="X194" s="15" t="s">
        <v>5986</v>
      </c>
      <c r="Y194" s="15" t="s">
        <v>5986</v>
      </c>
      <c r="Z194" s="15" t="s">
        <v>5986</v>
      </c>
      <c r="AA194" s="15">
        <v>160</v>
      </c>
      <c r="AB194" s="15">
        <v>70</v>
      </c>
      <c r="AC194" s="15" t="s">
        <v>5982</v>
      </c>
      <c r="AD194" s="15" t="s">
        <v>5982</v>
      </c>
      <c r="AE194" s="15" t="s">
        <v>5982</v>
      </c>
      <c r="AF194" s="15">
        <v>1</v>
      </c>
      <c r="AG194" s="15">
        <v>1</v>
      </c>
      <c r="AH194" s="15">
        <v>1</v>
      </c>
      <c r="AI194" s="15" t="s">
        <v>5982</v>
      </c>
      <c r="AJ194" s="15" t="s">
        <v>5982</v>
      </c>
      <c r="AK194" s="15" t="s">
        <v>5982</v>
      </c>
      <c r="AL194" s="15">
        <v>4</v>
      </c>
      <c r="AM194" s="15">
        <v>4</v>
      </c>
      <c r="AN194" s="15">
        <v>4</v>
      </c>
      <c r="AO194"/>
      <c r="AP194" s="15"/>
      <c r="AQ194"/>
      <c r="AR194" s="15"/>
      <c r="AS194" s="15"/>
      <c r="AT194" s="15"/>
      <c r="AU194" s="15"/>
      <c r="AV194" s="15"/>
    </row>
    <row r="195" spans="1:48">
      <c r="A195"/>
      <c r="B195"/>
      <c r="C195"/>
      <c r="D195"/>
      <c r="E195" s="7">
        <v>0.52083333333333337</v>
      </c>
      <c r="F195"/>
      <c r="G195"/>
      <c r="H195" s="15">
        <v>258</v>
      </c>
      <c r="I195" s="15">
        <v>177</v>
      </c>
      <c r="J195" s="15" t="s">
        <v>5982</v>
      </c>
      <c r="K195" s="15" t="s">
        <v>5982</v>
      </c>
      <c r="L195" s="15">
        <v>2</v>
      </c>
      <c r="M195" s="15">
        <v>500</v>
      </c>
      <c r="N195" s="15">
        <v>320</v>
      </c>
      <c r="O195" s="15" t="s">
        <v>5982</v>
      </c>
      <c r="P195"/>
      <c r="Q195"/>
      <c r="R195" s="15"/>
      <c r="S195"/>
      <c r="T195"/>
      <c r="U195" s="15">
        <v>1</v>
      </c>
      <c r="V195" s="15" t="s">
        <v>5982</v>
      </c>
      <c r="W195" s="15" t="s">
        <v>5982</v>
      </c>
      <c r="X195" s="15" t="s">
        <v>5986</v>
      </c>
      <c r="Y195" s="15" t="s">
        <v>5986</v>
      </c>
      <c r="Z195" s="15" t="s">
        <v>5986</v>
      </c>
      <c r="AA195" s="15">
        <v>180</v>
      </c>
      <c r="AB195" s="15">
        <v>70</v>
      </c>
      <c r="AC195" s="15" t="s">
        <v>5982</v>
      </c>
      <c r="AD195" s="15" t="s">
        <v>5982</v>
      </c>
      <c r="AE195" s="15" t="s">
        <v>5982</v>
      </c>
      <c r="AF195" s="15">
        <v>1</v>
      </c>
      <c r="AG195" s="15">
        <v>1</v>
      </c>
      <c r="AH195" s="15">
        <v>1</v>
      </c>
      <c r="AI195" s="15" t="s">
        <v>5982</v>
      </c>
      <c r="AJ195" s="15" t="s">
        <v>5982</v>
      </c>
      <c r="AK195" s="15" t="s">
        <v>5982</v>
      </c>
      <c r="AL195" s="15">
        <v>4</v>
      </c>
      <c r="AM195" s="15">
        <v>4</v>
      </c>
      <c r="AN195" s="15">
        <v>4</v>
      </c>
      <c r="AO195"/>
      <c r="AP195" s="15"/>
      <c r="AQ195"/>
      <c r="AR195" s="15"/>
      <c r="AS195" s="15"/>
      <c r="AT195" s="15"/>
      <c r="AU195" s="15"/>
      <c r="AV195" s="15"/>
    </row>
    <row r="196" spans="1:48">
      <c r="A196"/>
      <c r="B196"/>
      <c r="C196"/>
      <c r="D196"/>
      <c r="E196" s="9" t="s">
        <v>6219</v>
      </c>
      <c r="F196"/>
      <c r="G196"/>
      <c r="H196" s="15">
        <v>140</v>
      </c>
      <c r="I196" s="15">
        <v>50</v>
      </c>
      <c r="J196" s="15" t="s">
        <v>5986</v>
      </c>
      <c r="K196" s="15" t="s">
        <v>5982</v>
      </c>
      <c r="L196" s="15">
        <v>2</v>
      </c>
      <c r="M196" s="15">
        <v>191</v>
      </c>
      <c r="N196" s="15">
        <v>0</v>
      </c>
      <c r="O196" s="15" t="s">
        <v>5982</v>
      </c>
      <c r="P196"/>
      <c r="Q196"/>
      <c r="R196" s="15"/>
      <c r="S196"/>
      <c r="T196"/>
      <c r="U196" s="15"/>
      <c r="V196" s="15" t="s">
        <v>5982</v>
      </c>
      <c r="W196" s="15" t="s">
        <v>5982</v>
      </c>
      <c r="X196" s="15" t="s">
        <v>5986</v>
      </c>
      <c r="Y196" s="15" t="s">
        <v>5986</v>
      </c>
      <c r="Z196" s="15" t="s">
        <v>5986</v>
      </c>
      <c r="AA196" s="15">
        <v>141</v>
      </c>
      <c r="AB196" s="15">
        <v>15</v>
      </c>
      <c r="AC196" s="15" t="s">
        <v>5982</v>
      </c>
      <c r="AD196" s="15" t="s">
        <v>5986</v>
      </c>
      <c r="AE196" s="15" t="s">
        <v>5982</v>
      </c>
      <c r="AF196" s="15">
        <v>1</v>
      </c>
      <c r="AG196" s="15"/>
      <c r="AH196" s="15">
        <v>1</v>
      </c>
      <c r="AI196" s="15" t="s">
        <v>5982</v>
      </c>
      <c r="AJ196" s="15" t="s">
        <v>5986</v>
      </c>
      <c r="AK196" s="15" t="s">
        <v>5982</v>
      </c>
      <c r="AL196" s="15">
        <v>1</v>
      </c>
      <c r="AM196" s="15"/>
      <c r="AN196" s="15">
        <v>1</v>
      </c>
      <c r="AO196"/>
      <c r="AP196" s="15">
        <v>1</v>
      </c>
      <c r="AQ196"/>
      <c r="AR196" s="15"/>
      <c r="AS196" s="15"/>
      <c r="AT196" s="15"/>
      <c r="AU196" s="15"/>
      <c r="AV196" s="15"/>
    </row>
    <row r="197" spans="1:48">
      <c r="A197"/>
      <c r="B197"/>
      <c r="C197"/>
      <c r="D197"/>
      <c r="E197" s="7">
        <v>0</v>
      </c>
      <c r="F197"/>
      <c r="G197"/>
      <c r="H197" s="15">
        <v>326</v>
      </c>
      <c r="I197" s="15">
        <v>260</v>
      </c>
      <c r="J197" s="15" t="s">
        <v>5982</v>
      </c>
      <c r="K197" s="15" t="s">
        <v>5982</v>
      </c>
      <c r="L197" s="15">
        <v>2</v>
      </c>
      <c r="M197" s="15">
        <v>426</v>
      </c>
      <c r="N197" s="15">
        <v>40</v>
      </c>
      <c r="O197" s="15" t="s">
        <v>5986</v>
      </c>
      <c r="P197"/>
      <c r="Q197"/>
      <c r="R197" s="15"/>
      <c r="S197"/>
      <c r="T197"/>
      <c r="U197" s="15"/>
      <c r="V197" s="15" t="s">
        <v>5986</v>
      </c>
      <c r="W197" s="15" t="s">
        <v>5986</v>
      </c>
      <c r="X197" s="15" t="s">
        <v>5986</v>
      </c>
      <c r="Y197" s="15" t="s">
        <v>5986</v>
      </c>
      <c r="Z197" s="15" t="s">
        <v>5986</v>
      </c>
      <c r="AA197" s="15">
        <v>286</v>
      </c>
      <c r="AB197" s="15">
        <v>10</v>
      </c>
      <c r="AC197" s="15" t="s">
        <v>5982</v>
      </c>
      <c r="AD197" s="15" t="s">
        <v>5982</v>
      </c>
      <c r="AE197" s="15" t="s">
        <v>5982</v>
      </c>
      <c r="AF197" s="15">
        <v>1</v>
      </c>
      <c r="AG197" s="15">
        <v>1</v>
      </c>
      <c r="AH197" s="15">
        <v>1</v>
      </c>
      <c r="AI197" s="15" t="s">
        <v>5986</v>
      </c>
      <c r="AJ197" s="15" t="s">
        <v>5982</v>
      </c>
      <c r="AK197" s="15" t="s">
        <v>5986</v>
      </c>
      <c r="AL197" s="15"/>
      <c r="AM197" s="15">
        <v>1</v>
      </c>
      <c r="AN197" s="15"/>
      <c r="AO197"/>
      <c r="AP197" s="15">
        <v>1</v>
      </c>
      <c r="AQ197"/>
      <c r="AR197" s="15"/>
      <c r="AS197" s="15"/>
      <c r="AT197" s="15"/>
      <c r="AU197" s="15"/>
      <c r="AV197" s="15"/>
    </row>
    <row r="198" spans="1:48">
      <c r="A198"/>
      <c r="B198"/>
      <c r="C198"/>
      <c r="D198"/>
      <c r="E198" s="8" t="s">
        <v>6023</v>
      </c>
      <c r="F198"/>
      <c r="G198"/>
      <c r="H198" s="15">
        <v>302</v>
      </c>
      <c r="I198" s="15">
        <v>140</v>
      </c>
      <c r="J198" s="15" t="s">
        <v>5982</v>
      </c>
      <c r="K198" s="15" t="s">
        <v>5982</v>
      </c>
      <c r="L198" s="15">
        <v>2</v>
      </c>
      <c r="M198" s="15">
        <v>300</v>
      </c>
      <c r="N198" s="15">
        <v>125</v>
      </c>
      <c r="O198" s="15" t="s">
        <v>5982</v>
      </c>
      <c r="P198"/>
      <c r="Q198"/>
      <c r="R198" s="15"/>
      <c r="S198"/>
      <c r="T198"/>
      <c r="U198" s="15"/>
      <c r="V198" s="15"/>
      <c r="W198" s="15" t="s">
        <v>5986</v>
      </c>
      <c r="X198" s="15" t="s">
        <v>5986</v>
      </c>
      <c r="Y198" s="15" t="s">
        <v>5986</v>
      </c>
      <c r="Z198" s="15" t="s">
        <v>5986</v>
      </c>
      <c r="AA198" s="15">
        <v>175</v>
      </c>
      <c r="AB198" s="15">
        <v>26</v>
      </c>
      <c r="AC198" s="15" t="s">
        <v>5982</v>
      </c>
      <c r="AD198" s="15" t="s">
        <v>5986</v>
      </c>
      <c r="AE198" s="15" t="s">
        <v>5982</v>
      </c>
      <c r="AF198" s="15">
        <v>1</v>
      </c>
      <c r="AG198" s="15"/>
      <c r="AH198" s="15">
        <v>1</v>
      </c>
      <c r="AI198" s="15" t="s">
        <v>5982</v>
      </c>
      <c r="AJ198" s="15" t="s">
        <v>5986</v>
      </c>
      <c r="AK198" s="15" t="s">
        <v>5982</v>
      </c>
      <c r="AL198" s="15">
        <v>1</v>
      </c>
      <c r="AM198" s="15"/>
      <c r="AN198" s="15">
        <v>1</v>
      </c>
      <c r="AO198"/>
      <c r="AP198" s="15">
        <v>1</v>
      </c>
      <c r="AQ198"/>
      <c r="AR198" s="15"/>
      <c r="AS198" s="15"/>
      <c r="AT198" s="15"/>
      <c r="AU198" s="15"/>
      <c r="AV198" s="15"/>
    </row>
    <row r="199" spans="1:48">
      <c r="A199"/>
      <c r="B199"/>
      <c r="C199"/>
      <c r="D199"/>
      <c r="E199" s="7">
        <v>0.58333333333333337</v>
      </c>
      <c r="F199"/>
      <c r="G199"/>
      <c r="H199" s="15">
        <v>352</v>
      </c>
      <c r="I199" s="15">
        <v>161</v>
      </c>
      <c r="J199" s="15" t="s">
        <v>5982</v>
      </c>
      <c r="K199" s="15" t="s">
        <v>5982</v>
      </c>
      <c r="L199" s="15">
        <v>2</v>
      </c>
      <c r="M199" s="15">
        <v>380</v>
      </c>
      <c r="N199" s="15">
        <v>106</v>
      </c>
      <c r="O199" s="15" t="s">
        <v>5986</v>
      </c>
      <c r="P199"/>
      <c r="Q199"/>
      <c r="R199" s="15"/>
      <c r="S199"/>
      <c r="T199"/>
      <c r="U199" s="15"/>
      <c r="V199" s="15" t="s">
        <v>5982</v>
      </c>
      <c r="W199" s="15" t="s">
        <v>5982</v>
      </c>
      <c r="X199" s="15" t="s">
        <v>5986</v>
      </c>
      <c r="Y199" s="15" t="s">
        <v>5986</v>
      </c>
      <c r="Z199" s="15" t="s">
        <v>5986</v>
      </c>
      <c r="AA199" s="15">
        <v>194</v>
      </c>
      <c r="AB199" s="15">
        <v>70</v>
      </c>
      <c r="AC199" s="15" t="s">
        <v>5982</v>
      </c>
      <c r="AD199" s="15" t="s">
        <v>5982</v>
      </c>
      <c r="AE199" s="15" t="s">
        <v>5982</v>
      </c>
      <c r="AF199" s="15">
        <v>1</v>
      </c>
      <c r="AG199" s="15">
        <v>1</v>
      </c>
      <c r="AH199" s="15">
        <v>1</v>
      </c>
      <c r="AI199" s="15"/>
      <c r="AJ199" s="15"/>
      <c r="AK199" s="15"/>
      <c r="AL199" s="15">
        <v>1</v>
      </c>
      <c r="AM199" s="15">
        <v>1</v>
      </c>
      <c r="AN199" s="15">
        <v>1</v>
      </c>
      <c r="AO199"/>
      <c r="AP199" s="15">
        <v>1</v>
      </c>
      <c r="AQ199"/>
      <c r="AR199" s="15"/>
      <c r="AS199" s="15"/>
      <c r="AT199" s="15"/>
      <c r="AU199" s="15"/>
      <c r="AV199" s="15"/>
    </row>
    <row r="200" spans="1:48">
      <c r="A200"/>
      <c r="B200"/>
      <c r="C200"/>
      <c r="D200"/>
      <c r="E200" s="7">
        <v>0.44444444444444442</v>
      </c>
      <c r="F200"/>
      <c r="G200"/>
      <c r="H200" s="15">
        <v>227</v>
      </c>
      <c r="I200" s="15">
        <v>105</v>
      </c>
      <c r="J200" s="15" t="s">
        <v>5982</v>
      </c>
      <c r="K200" s="15" t="s">
        <v>5982</v>
      </c>
      <c r="L200" s="15">
        <v>2</v>
      </c>
      <c r="M200" s="15">
        <v>250</v>
      </c>
      <c r="N200" s="15">
        <v>60</v>
      </c>
      <c r="O200" s="15" t="s">
        <v>5986</v>
      </c>
      <c r="P200"/>
      <c r="Q200"/>
      <c r="R200" s="15"/>
      <c r="S200"/>
      <c r="T200"/>
      <c r="U200" s="15">
        <v>0</v>
      </c>
      <c r="V200" s="15" t="s">
        <v>5986</v>
      </c>
      <c r="W200" s="15" t="s">
        <v>5982</v>
      </c>
      <c r="X200" s="15" t="s">
        <v>5986</v>
      </c>
      <c r="Y200" s="15" t="s">
        <v>5986</v>
      </c>
      <c r="Z200" s="15" t="s">
        <v>5986</v>
      </c>
      <c r="AA200" s="15">
        <v>105</v>
      </c>
      <c r="AB200" s="15">
        <v>8</v>
      </c>
      <c r="AC200" s="15" t="s">
        <v>5986</v>
      </c>
      <c r="AD200" s="15" t="s">
        <v>5986</v>
      </c>
      <c r="AE200" s="15" t="s">
        <v>5986</v>
      </c>
      <c r="AF200" s="15"/>
      <c r="AG200" s="15"/>
      <c r="AH200" s="15"/>
      <c r="AI200" s="15" t="s">
        <v>5986</v>
      </c>
      <c r="AJ200" s="15" t="s">
        <v>5986</v>
      </c>
      <c r="AK200" s="15" t="s">
        <v>5986</v>
      </c>
      <c r="AL200" s="15"/>
      <c r="AM200" s="15"/>
      <c r="AN200" s="15"/>
      <c r="AO200"/>
      <c r="AP200" s="15">
        <v>1</v>
      </c>
      <c r="AQ200"/>
      <c r="AR200" s="15"/>
      <c r="AS200" s="15"/>
      <c r="AT200" s="15"/>
      <c r="AU200" s="15"/>
      <c r="AV200" s="15"/>
    </row>
    <row r="201" spans="1:48">
      <c r="A201"/>
      <c r="B201"/>
      <c r="C201"/>
      <c r="D201"/>
      <c r="E201" s="7">
        <v>0.47916666666666669</v>
      </c>
      <c r="F201"/>
      <c r="G201"/>
      <c r="H201" s="15">
        <v>364</v>
      </c>
      <c r="I201" s="15">
        <v>260</v>
      </c>
      <c r="J201" s="15" t="s">
        <v>5982</v>
      </c>
      <c r="K201" s="15" t="s">
        <v>5986</v>
      </c>
      <c r="L201" s="15"/>
      <c r="M201" s="15">
        <v>250</v>
      </c>
      <c r="N201" s="15"/>
      <c r="O201" s="15" t="s">
        <v>5982</v>
      </c>
      <c r="P201"/>
      <c r="Q201"/>
      <c r="R201" s="15"/>
      <c r="S201"/>
      <c r="T201"/>
      <c r="U201" s="15"/>
      <c r="V201" s="15"/>
      <c r="W201" s="15"/>
      <c r="X201" s="15"/>
      <c r="Y201" s="15"/>
      <c r="Z201" s="15"/>
      <c r="AA201" s="15"/>
      <c r="AB201" s="15"/>
      <c r="AC201" s="15"/>
      <c r="AD201" s="15"/>
      <c r="AE201" s="15"/>
      <c r="AF201" s="15"/>
      <c r="AG201" s="15"/>
      <c r="AH201" s="15"/>
      <c r="AI201" s="15"/>
      <c r="AJ201" s="15"/>
      <c r="AK201" s="15"/>
      <c r="AL201" s="15"/>
      <c r="AM201" s="15"/>
      <c r="AN201" s="15"/>
      <c r="AO201"/>
      <c r="AP201" s="15"/>
      <c r="AQ201"/>
      <c r="AR201" s="15"/>
      <c r="AS201" s="15"/>
      <c r="AT201" s="15"/>
      <c r="AU201" s="15"/>
      <c r="AV201" s="15"/>
    </row>
    <row r="202" spans="1:48">
      <c r="A202"/>
      <c r="B202"/>
      <c r="C202"/>
      <c r="D202"/>
      <c r="E202" s="7">
        <v>0.5</v>
      </c>
      <c r="F202"/>
      <c r="G202"/>
      <c r="H202" s="15">
        <v>818</v>
      </c>
      <c r="I202" s="15">
        <v>445</v>
      </c>
      <c r="J202" s="15" t="s">
        <v>5982</v>
      </c>
      <c r="K202" s="15" t="s">
        <v>5986</v>
      </c>
      <c r="L202" s="15"/>
      <c r="M202" s="15">
        <v>500</v>
      </c>
      <c r="N202" s="15"/>
      <c r="O202" s="15" t="s">
        <v>5982</v>
      </c>
      <c r="P202"/>
      <c r="Q202"/>
      <c r="R202" s="15"/>
      <c r="S202"/>
      <c r="T202"/>
      <c r="U202" s="15"/>
      <c r="V202" s="15"/>
      <c r="W202" s="15"/>
      <c r="X202" s="15"/>
      <c r="Y202" s="15"/>
      <c r="Z202" s="15"/>
      <c r="AA202" s="15"/>
      <c r="AB202" s="15"/>
      <c r="AC202" s="15"/>
      <c r="AD202" s="15"/>
      <c r="AE202" s="15"/>
      <c r="AF202" s="15"/>
      <c r="AG202" s="15"/>
      <c r="AH202" s="15"/>
      <c r="AI202" s="15"/>
      <c r="AJ202" s="15"/>
      <c r="AK202" s="15"/>
      <c r="AL202" s="15"/>
      <c r="AM202" s="15"/>
      <c r="AN202" s="15"/>
      <c r="AO202"/>
      <c r="AP202" s="15"/>
      <c r="AQ202"/>
      <c r="AR202" s="15"/>
      <c r="AS202" s="15"/>
      <c r="AT202" s="15"/>
      <c r="AU202" s="15"/>
      <c r="AV202" s="15"/>
    </row>
    <row r="203" spans="1:48">
      <c r="A203"/>
      <c r="B203"/>
      <c r="C203"/>
      <c r="D203"/>
      <c r="E203" s="7">
        <v>0.52083333333333337</v>
      </c>
      <c r="F203"/>
      <c r="G203"/>
      <c r="H203" s="15">
        <v>867</v>
      </c>
      <c r="I203" s="15">
        <v>295</v>
      </c>
      <c r="J203" s="15" t="s">
        <v>5982</v>
      </c>
      <c r="K203" s="15" t="s">
        <v>5986</v>
      </c>
      <c r="L203" s="15"/>
      <c r="M203" s="15">
        <v>500</v>
      </c>
      <c r="N203" s="15"/>
      <c r="O203" s="15" t="s">
        <v>5982</v>
      </c>
      <c r="P203"/>
      <c r="Q203"/>
      <c r="R203" s="15"/>
      <c r="S203"/>
      <c r="T203"/>
      <c r="U203" s="15"/>
      <c r="V203" s="15"/>
      <c r="W203" s="15"/>
      <c r="X203" s="15"/>
      <c r="Y203" s="15"/>
      <c r="Z203" s="15"/>
      <c r="AA203" s="15"/>
      <c r="AB203" s="15"/>
      <c r="AC203" s="15"/>
      <c r="AD203" s="15"/>
      <c r="AE203" s="15"/>
      <c r="AF203" s="15"/>
      <c r="AG203" s="15"/>
      <c r="AH203" s="15"/>
      <c r="AI203" s="15"/>
      <c r="AJ203" s="15"/>
      <c r="AK203" s="15"/>
      <c r="AL203" s="15"/>
      <c r="AM203" s="15"/>
      <c r="AN203" s="15"/>
      <c r="AO203"/>
      <c r="AP203" s="15">
        <v>1</v>
      </c>
      <c r="AQ203"/>
      <c r="AR203" s="15"/>
      <c r="AS203" s="15"/>
      <c r="AT203" s="15"/>
      <c r="AU203" s="15"/>
      <c r="AV203" s="15"/>
    </row>
    <row r="204" spans="1:48">
      <c r="A204"/>
      <c r="B204"/>
      <c r="C204"/>
      <c r="D204"/>
      <c r="E204" s="7">
        <v>0.54166666666666663</v>
      </c>
      <c r="F204"/>
      <c r="G204"/>
      <c r="H204" s="15">
        <v>139</v>
      </c>
      <c r="I204" s="15">
        <v>4</v>
      </c>
      <c r="J204" s="15" t="s">
        <v>5982</v>
      </c>
      <c r="K204" s="15" t="s">
        <v>5986</v>
      </c>
      <c r="L204" s="15"/>
      <c r="M204" s="15">
        <v>100</v>
      </c>
      <c r="N204" s="15"/>
      <c r="O204" s="15" t="s">
        <v>5982</v>
      </c>
      <c r="P204"/>
      <c r="Q204"/>
      <c r="R204" s="15"/>
      <c r="S204"/>
      <c r="T204"/>
      <c r="U204" s="15"/>
      <c r="V204" s="15"/>
      <c r="W204" s="15"/>
      <c r="X204" s="15"/>
      <c r="Y204" s="15"/>
      <c r="Z204" s="15"/>
      <c r="AA204" s="15"/>
      <c r="AB204" s="15"/>
      <c r="AC204" s="15"/>
      <c r="AD204" s="15"/>
      <c r="AE204" s="15"/>
      <c r="AF204" s="15"/>
      <c r="AG204" s="15"/>
      <c r="AH204" s="15"/>
      <c r="AI204" s="15"/>
      <c r="AJ204" s="15"/>
      <c r="AK204" s="15"/>
      <c r="AL204" s="15"/>
      <c r="AM204" s="15"/>
      <c r="AN204" s="15"/>
      <c r="AO204"/>
      <c r="AP204" s="15"/>
      <c r="AQ204"/>
      <c r="AR204" s="15"/>
      <c r="AS204" s="15"/>
      <c r="AT204" s="15"/>
      <c r="AU204" s="15"/>
      <c r="AV204" s="15"/>
    </row>
    <row r="205" spans="1:48">
      <c r="A205"/>
      <c r="B205"/>
      <c r="C205"/>
      <c r="D205"/>
      <c r="E205" s="7">
        <v>0.56944444444444442</v>
      </c>
      <c r="F205"/>
      <c r="G205"/>
      <c r="H205" s="15">
        <v>314</v>
      </c>
      <c r="I205" s="15">
        <v>147</v>
      </c>
      <c r="J205" s="15" t="s">
        <v>5982</v>
      </c>
      <c r="K205" s="15" t="s">
        <v>5982</v>
      </c>
      <c r="L205" s="15">
        <v>2</v>
      </c>
      <c r="M205" s="15">
        <v>250</v>
      </c>
      <c r="N205" s="15">
        <v>30</v>
      </c>
      <c r="O205" s="15" t="s">
        <v>5982</v>
      </c>
      <c r="P205"/>
      <c r="Q205"/>
      <c r="R205" s="15"/>
      <c r="S205"/>
      <c r="T205"/>
      <c r="U205" s="15">
        <v>1</v>
      </c>
      <c r="V205" s="15" t="s">
        <v>5986</v>
      </c>
      <c r="W205" s="15" t="s">
        <v>5982</v>
      </c>
      <c r="X205" s="15" t="s">
        <v>5986</v>
      </c>
      <c r="Y205" s="15" t="s">
        <v>5986</v>
      </c>
      <c r="Z205" s="15" t="s">
        <v>5986</v>
      </c>
      <c r="AA205" s="15">
        <v>550</v>
      </c>
      <c r="AB205" s="15"/>
      <c r="AC205" s="15" t="s">
        <v>5986</v>
      </c>
      <c r="AD205" s="15" t="s">
        <v>5986</v>
      </c>
      <c r="AE205" s="15" t="s">
        <v>5986</v>
      </c>
      <c r="AF205" s="15"/>
      <c r="AG205" s="15"/>
      <c r="AH205" s="15"/>
      <c r="AI205" s="15"/>
      <c r="AJ205" s="15"/>
      <c r="AK205" s="15"/>
      <c r="AL205" s="15"/>
      <c r="AM205" s="15"/>
      <c r="AN205" s="15"/>
      <c r="AO205"/>
      <c r="AP205" s="15">
        <v>1</v>
      </c>
      <c r="AQ205"/>
      <c r="AR205" s="15"/>
      <c r="AS205" s="15"/>
      <c r="AT205" s="15"/>
      <c r="AU205" s="15"/>
      <c r="AV205" s="15"/>
    </row>
    <row r="206" spans="1:48">
      <c r="A206"/>
      <c r="B206"/>
      <c r="C206"/>
      <c r="D206"/>
      <c r="E206" s="7">
        <v>0.60416666666666663</v>
      </c>
      <c r="F206"/>
      <c r="G206"/>
      <c r="H206" s="15">
        <v>518</v>
      </c>
      <c r="I206" s="15">
        <v>260</v>
      </c>
      <c r="J206" s="15" t="s">
        <v>5982</v>
      </c>
      <c r="K206" s="15" t="s">
        <v>5982</v>
      </c>
      <c r="L206" s="15">
        <v>2</v>
      </c>
      <c r="M206" s="15">
        <v>500</v>
      </c>
      <c r="N206" s="15">
        <v>75</v>
      </c>
      <c r="O206" s="15" t="s">
        <v>5982</v>
      </c>
      <c r="P206"/>
      <c r="Q206"/>
      <c r="R206" s="15"/>
      <c r="S206"/>
      <c r="T206"/>
      <c r="U206" s="15">
        <v>1</v>
      </c>
      <c r="V206" s="15" t="s">
        <v>5986</v>
      </c>
      <c r="W206" s="15" t="s">
        <v>5982</v>
      </c>
      <c r="X206" s="15" t="s">
        <v>5986</v>
      </c>
      <c r="Y206" s="15" t="s">
        <v>5986</v>
      </c>
      <c r="Z206" s="15" t="s">
        <v>5986</v>
      </c>
      <c r="AA206" s="15">
        <v>62</v>
      </c>
      <c r="AB206" s="15">
        <v>4</v>
      </c>
      <c r="AC206" s="15" t="s">
        <v>5982</v>
      </c>
      <c r="AD206" s="15" t="s">
        <v>5982</v>
      </c>
      <c r="AE206" s="15" t="s">
        <v>5986</v>
      </c>
      <c r="AF206" s="15">
        <v>1</v>
      </c>
      <c r="AG206" s="15">
        <v>1</v>
      </c>
      <c r="AH206" s="15"/>
      <c r="AI206" s="15" t="s">
        <v>5982</v>
      </c>
      <c r="AJ206" s="15" t="s">
        <v>5982</v>
      </c>
      <c r="AK206" s="15" t="s">
        <v>5986</v>
      </c>
      <c r="AL206" s="15">
        <v>6</v>
      </c>
      <c r="AM206" s="15">
        <v>1</v>
      </c>
      <c r="AN206" s="15"/>
      <c r="AO206"/>
      <c r="AP206" s="15">
        <v>1</v>
      </c>
      <c r="AQ206"/>
      <c r="AR206" s="15"/>
      <c r="AS206" s="15"/>
      <c r="AT206" s="15"/>
      <c r="AU206" s="15"/>
      <c r="AV206" s="15"/>
    </row>
    <row r="207" spans="1:48">
      <c r="A207"/>
      <c r="B207"/>
      <c r="C207"/>
      <c r="D207"/>
      <c r="E207" s="7">
        <v>0.63888888888888895</v>
      </c>
      <c r="F207"/>
      <c r="G207"/>
      <c r="H207" s="15">
        <v>240</v>
      </c>
      <c r="I207" s="15">
        <v>87</v>
      </c>
      <c r="J207" s="15" t="s">
        <v>5982</v>
      </c>
      <c r="K207" s="15" t="s">
        <v>5986</v>
      </c>
      <c r="L207" s="15"/>
      <c r="M207" s="15">
        <v>250</v>
      </c>
      <c r="N207" s="15"/>
      <c r="O207" s="15" t="s">
        <v>5986</v>
      </c>
      <c r="P207"/>
      <c r="Q207"/>
      <c r="R207" s="15"/>
      <c r="S207"/>
      <c r="T207"/>
      <c r="U207" s="15"/>
      <c r="V207" s="15"/>
      <c r="W207" s="15"/>
      <c r="X207" s="15"/>
      <c r="Y207" s="15"/>
      <c r="Z207" s="15"/>
      <c r="AA207" s="15"/>
      <c r="AB207" s="15"/>
      <c r="AC207" s="15"/>
      <c r="AD207" s="15"/>
      <c r="AE207" s="15"/>
      <c r="AF207" s="15"/>
      <c r="AG207" s="15"/>
      <c r="AH207" s="15"/>
      <c r="AI207" s="15"/>
      <c r="AJ207" s="15"/>
      <c r="AK207" s="15"/>
      <c r="AL207" s="15"/>
      <c r="AM207" s="15"/>
      <c r="AN207" s="15"/>
      <c r="AO207"/>
      <c r="AP207" s="15"/>
      <c r="AQ207"/>
      <c r="AR207" s="15"/>
      <c r="AS207" s="15"/>
      <c r="AT207" s="15"/>
      <c r="AU207" s="15"/>
      <c r="AV207" s="15"/>
    </row>
    <row r="208" spans="1:48">
      <c r="A208"/>
      <c r="B208"/>
      <c r="C208"/>
      <c r="D208"/>
      <c r="E208" s="7">
        <v>0.63541666666666663</v>
      </c>
      <c r="F208"/>
      <c r="G208"/>
      <c r="H208" s="15">
        <v>523</v>
      </c>
      <c r="I208" s="15">
        <v>361</v>
      </c>
      <c r="J208" s="15" t="s">
        <v>5982</v>
      </c>
      <c r="K208" s="15" t="s">
        <v>5982</v>
      </c>
      <c r="L208" s="15">
        <v>2</v>
      </c>
      <c r="M208" s="15">
        <v>250</v>
      </c>
      <c r="N208" s="15">
        <v>50</v>
      </c>
      <c r="O208" s="15" t="s">
        <v>5982</v>
      </c>
      <c r="P208"/>
      <c r="Q208"/>
      <c r="R208" s="15"/>
      <c r="S208"/>
      <c r="T208"/>
      <c r="U208" s="15"/>
      <c r="V208" s="15" t="s">
        <v>5982</v>
      </c>
      <c r="W208" s="15" t="s">
        <v>5982</v>
      </c>
      <c r="X208" s="15" t="s">
        <v>5986</v>
      </c>
      <c r="Y208" s="15" t="s">
        <v>5986</v>
      </c>
      <c r="Z208" s="15" t="s">
        <v>5986</v>
      </c>
      <c r="AA208" s="15">
        <v>200</v>
      </c>
      <c r="AB208" s="15">
        <v>50</v>
      </c>
      <c r="AC208" s="15" t="s">
        <v>5982</v>
      </c>
      <c r="AD208" s="15" t="s">
        <v>5982</v>
      </c>
      <c r="AE208" s="15" t="s">
        <v>5986</v>
      </c>
      <c r="AF208" s="15">
        <v>1</v>
      </c>
      <c r="AG208" s="15">
        <v>1</v>
      </c>
      <c r="AH208" s="15"/>
      <c r="AI208" s="15" t="s">
        <v>5982</v>
      </c>
      <c r="AJ208" s="15"/>
      <c r="AK208" s="15"/>
      <c r="AL208" s="15">
        <v>1</v>
      </c>
      <c r="AM208" s="15">
        <v>1</v>
      </c>
      <c r="AN208" s="15"/>
      <c r="AO208"/>
      <c r="AP208" s="15">
        <v>1</v>
      </c>
      <c r="AQ208"/>
      <c r="AR208" s="15"/>
      <c r="AS208" s="15"/>
      <c r="AT208" s="15"/>
      <c r="AU208" s="15"/>
      <c r="AV208" s="15"/>
    </row>
    <row r="209" spans="1:48">
      <c r="A209"/>
      <c r="B209"/>
      <c r="C209"/>
      <c r="D209"/>
      <c r="E209" s="7">
        <v>0.4375</v>
      </c>
      <c r="F209"/>
      <c r="G209"/>
      <c r="H209" s="15">
        <v>567</v>
      </c>
      <c r="I209" s="15">
        <v>891</v>
      </c>
      <c r="J209" s="15" t="s">
        <v>5982</v>
      </c>
      <c r="K209" s="15" t="s">
        <v>5982</v>
      </c>
      <c r="L209" s="15">
        <v>2</v>
      </c>
      <c r="M209" s="15">
        <v>230</v>
      </c>
      <c r="N209" s="15">
        <v>193</v>
      </c>
      <c r="O209" s="15" t="s">
        <v>5982</v>
      </c>
      <c r="P209"/>
      <c r="Q209"/>
      <c r="R209" s="15"/>
      <c r="S209"/>
      <c r="T209"/>
      <c r="U209" s="15">
        <v>1</v>
      </c>
      <c r="V209" s="15" t="s">
        <v>5982</v>
      </c>
      <c r="W209" s="15" t="s">
        <v>5982</v>
      </c>
      <c r="X209" s="15" t="s">
        <v>5986</v>
      </c>
      <c r="Y209" s="15" t="s">
        <v>5986</v>
      </c>
      <c r="Z209" s="15" t="s">
        <v>5986</v>
      </c>
      <c r="AA209" s="15">
        <v>37</v>
      </c>
      <c r="AB209" s="15">
        <v>0</v>
      </c>
      <c r="AC209" s="15" t="s">
        <v>5982</v>
      </c>
      <c r="AD209" s="15" t="s">
        <v>5982</v>
      </c>
      <c r="AE209" s="15" t="s">
        <v>5982</v>
      </c>
      <c r="AF209" s="15">
        <v>1</v>
      </c>
      <c r="AG209" s="15">
        <v>1</v>
      </c>
      <c r="AH209" s="15">
        <v>1</v>
      </c>
      <c r="AI209" s="15" t="s">
        <v>5982</v>
      </c>
      <c r="AJ209" s="15" t="s">
        <v>5982</v>
      </c>
      <c r="AK209" s="15"/>
      <c r="AL209" s="15">
        <v>1</v>
      </c>
      <c r="AM209" s="15">
        <v>1</v>
      </c>
      <c r="AN209" s="15"/>
      <c r="AO209"/>
      <c r="AP209" s="15">
        <v>1</v>
      </c>
      <c r="AQ209"/>
      <c r="AR209" s="15"/>
      <c r="AS209" s="15"/>
      <c r="AT209" s="15"/>
      <c r="AU209" s="15"/>
      <c r="AV209" s="15"/>
    </row>
    <row r="210" spans="1:48">
      <c r="A210"/>
      <c r="B210"/>
      <c r="C210"/>
      <c r="D210"/>
      <c r="E210" s="7">
        <v>0.47222222222222227</v>
      </c>
      <c r="F210"/>
      <c r="G210"/>
      <c r="H210" s="15">
        <v>540</v>
      </c>
      <c r="I210" s="15">
        <v>422</v>
      </c>
      <c r="J210" s="15" t="s">
        <v>5982</v>
      </c>
      <c r="K210" s="15" t="s">
        <v>5982</v>
      </c>
      <c r="L210" s="15">
        <v>2</v>
      </c>
      <c r="M210" s="15">
        <v>290</v>
      </c>
      <c r="N210" s="15">
        <v>0</v>
      </c>
      <c r="O210" s="15" t="s">
        <v>5982</v>
      </c>
      <c r="P210"/>
      <c r="Q210"/>
      <c r="R210" s="15"/>
      <c r="S210"/>
      <c r="T210"/>
      <c r="U210" s="15">
        <v>1</v>
      </c>
      <c r="V210" s="15" t="s">
        <v>5982</v>
      </c>
      <c r="W210" s="15" t="s">
        <v>5982</v>
      </c>
      <c r="X210" s="15" t="s">
        <v>5986</v>
      </c>
      <c r="Y210" s="15" t="s">
        <v>5986</v>
      </c>
      <c r="Z210" s="15" t="s">
        <v>5986</v>
      </c>
      <c r="AA210" s="15">
        <v>290</v>
      </c>
      <c r="AB210" s="15">
        <v>0</v>
      </c>
      <c r="AC210" s="15" t="s">
        <v>5982</v>
      </c>
      <c r="AD210" s="15" t="s">
        <v>5982</v>
      </c>
      <c r="AE210" s="15" t="s">
        <v>5982</v>
      </c>
      <c r="AF210" s="15">
        <v>1</v>
      </c>
      <c r="AG210" s="15">
        <v>1</v>
      </c>
      <c r="AH210" s="15">
        <v>1</v>
      </c>
      <c r="AI210" s="15" t="s">
        <v>5986</v>
      </c>
      <c r="AJ210" s="15" t="s">
        <v>5986</v>
      </c>
      <c r="AK210" s="15" t="s">
        <v>5986</v>
      </c>
      <c r="AL210" s="15"/>
      <c r="AM210" s="15"/>
      <c r="AN210" s="15"/>
      <c r="AO210"/>
      <c r="AP210" s="15">
        <v>1</v>
      </c>
      <c r="AQ210"/>
      <c r="AR210" s="15"/>
      <c r="AS210" s="15"/>
      <c r="AT210" s="15"/>
      <c r="AU210" s="15"/>
      <c r="AV210" s="15"/>
    </row>
    <row r="211" spans="1:48">
      <c r="A211"/>
      <c r="B211"/>
      <c r="C211"/>
      <c r="D211"/>
      <c r="E211" s="7">
        <v>6.9444444444444441E-3</v>
      </c>
      <c r="F211"/>
      <c r="G211"/>
      <c r="H211" s="15">
        <v>303</v>
      </c>
      <c r="I211" s="15">
        <v>159</v>
      </c>
      <c r="J211" s="15" t="s">
        <v>5982</v>
      </c>
      <c r="K211" s="15" t="s">
        <v>5982</v>
      </c>
      <c r="L211" s="15">
        <v>2</v>
      </c>
      <c r="M211" s="15">
        <v>114</v>
      </c>
      <c r="N211" s="15">
        <v>0</v>
      </c>
      <c r="O211" s="15" t="s">
        <v>5986</v>
      </c>
      <c r="P211"/>
      <c r="Q211"/>
      <c r="R211" s="15"/>
      <c r="S211"/>
      <c r="T211"/>
      <c r="U211" s="15">
        <v>1</v>
      </c>
      <c r="V211" s="15" t="s">
        <v>5982</v>
      </c>
      <c r="W211" s="15" t="s">
        <v>5982</v>
      </c>
      <c r="X211" s="15" t="s">
        <v>5986</v>
      </c>
      <c r="Y211" s="15" t="s">
        <v>5986</v>
      </c>
      <c r="Z211" s="15" t="s">
        <v>5986</v>
      </c>
      <c r="AA211" s="15">
        <v>114</v>
      </c>
      <c r="AB211" s="15">
        <v>0</v>
      </c>
      <c r="AC211" s="15" t="s">
        <v>5982</v>
      </c>
      <c r="AD211" s="15" t="s">
        <v>5982</v>
      </c>
      <c r="AE211" s="15" t="s">
        <v>5982</v>
      </c>
      <c r="AF211" s="15">
        <v>1</v>
      </c>
      <c r="AG211" s="15">
        <v>1</v>
      </c>
      <c r="AH211" s="15">
        <v>1</v>
      </c>
      <c r="AI211" s="15" t="s">
        <v>5982</v>
      </c>
      <c r="AJ211" s="15" t="s">
        <v>5982</v>
      </c>
      <c r="AK211" s="15" t="s">
        <v>5986</v>
      </c>
      <c r="AL211" s="15">
        <v>1</v>
      </c>
      <c r="AM211" s="15">
        <v>1</v>
      </c>
      <c r="AN211" s="15"/>
      <c r="AO211"/>
      <c r="AP211" s="15">
        <v>1</v>
      </c>
      <c r="AQ211"/>
      <c r="AR211" s="15"/>
      <c r="AS211" s="15"/>
      <c r="AT211" s="15"/>
      <c r="AU211" s="15"/>
      <c r="AV211" s="15"/>
    </row>
    <row r="212" spans="1:48">
      <c r="A212"/>
      <c r="B212"/>
      <c r="C212"/>
      <c r="D212"/>
      <c r="E212" s="7">
        <v>4.5138888888888888E-2</v>
      </c>
      <c r="F212"/>
      <c r="G212"/>
      <c r="H212" s="15">
        <v>126</v>
      </c>
      <c r="I212" s="15">
        <v>70</v>
      </c>
      <c r="J212" s="15" t="s">
        <v>5982</v>
      </c>
      <c r="K212" s="15" t="s">
        <v>5982</v>
      </c>
      <c r="L212" s="15">
        <v>2</v>
      </c>
      <c r="M212" s="15">
        <v>51</v>
      </c>
      <c r="N212" s="15">
        <v>15</v>
      </c>
      <c r="O212" s="15" t="s">
        <v>5982</v>
      </c>
      <c r="P212"/>
      <c r="Q212"/>
      <c r="R212" s="15"/>
      <c r="S212"/>
      <c r="T212"/>
      <c r="U212" s="15">
        <v>1</v>
      </c>
      <c r="V212" s="15" t="s">
        <v>5982</v>
      </c>
      <c r="W212" s="15" t="s">
        <v>5982</v>
      </c>
      <c r="X212" s="15" t="s">
        <v>5986</v>
      </c>
      <c r="Y212" s="15" t="s">
        <v>5986</v>
      </c>
      <c r="Z212" s="15" t="s">
        <v>5986</v>
      </c>
      <c r="AA212" s="15">
        <v>30</v>
      </c>
      <c r="AB212" s="15">
        <v>0</v>
      </c>
      <c r="AC212" s="15" t="s">
        <v>5982</v>
      </c>
      <c r="AD212" s="15" t="s">
        <v>5982</v>
      </c>
      <c r="AE212" s="15" t="s">
        <v>5982</v>
      </c>
      <c r="AF212" s="15">
        <v>1</v>
      </c>
      <c r="AG212" s="15">
        <v>1</v>
      </c>
      <c r="AH212" s="15">
        <v>1</v>
      </c>
      <c r="AI212" s="15" t="s">
        <v>5982</v>
      </c>
      <c r="AJ212" s="15" t="s">
        <v>5982</v>
      </c>
      <c r="AK212" s="15" t="s">
        <v>5982</v>
      </c>
      <c r="AL212" s="15">
        <v>1</v>
      </c>
      <c r="AM212" s="15">
        <v>1</v>
      </c>
      <c r="AN212" s="15">
        <v>1</v>
      </c>
      <c r="AO212"/>
      <c r="AP212" s="15">
        <v>1</v>
      </c>
      <c r="AQ212"/>
      <c r="AR212" s="15"/>
      <c r="AS212" s="15"/>
      <c r="AT212" s="15"/>
      <c r="AU212" s="15"/>
      <c r="AV212" s="15"/>
    </row>
    <row r="213" spans="1:48">
      <c r="A213"/>
      <c r="B213"/>
      <c r="C213"/>
      <c r="D213"/>
      <c r="E213" s="7">
        <v>8.6805555555555566E-2</v>
      </c>
      <c r="F213"/>
      <c r="G213"/>
      <c r="H213" s="15">
        <v>903</v>
      </c>
      <c r="I213" s="15">
        <v>478</v>
      </c>
      <c r="J213" s="15" t="s">
        <v>5982</v>
      </c>
      <c r="K213" s="15" t="s">
        <v>5982</v>
      </c>
      <c r="L213" s="15">
        <v>2</v>
      </c>
      <c r="M213" s="15">
        <v>430</v>
      </c>
      <c r="N213" s="15">
        <v>50</v>
      </c>
      <c r="O213" s="15" t="s">
        <v>5986</v>
      </c>
      <c r="P213"/>
      <c r="Q213"/>
      <c r="R213" s="15"/>
      <c r="S213"/>
      <c r="T213"/>
      <c r="U213" s="15">
        <v>1</v>
      </c>
      <c r="V213" s="15" t="s">
        <v>5982</v>
      </c>
      <c r="W213" s="15" t="s">
        <v>5982</v>
      </c>
      <c r="X213" s="15" t="s">
        <v>5986</v>
      </c>
      <c r="Y213" s="15" t="s">
        <v>5986</v>
      </c>
      <c r="Z213" s="15" t="s">
        <v>5986</v>
      </c>
      <c r="AA213" s="15">
        <v>380</v>
      </c>
      <c r="AB213" s="15">
        <v>0</v>
      </c>
      <c r="AC213" s="15" t="s">
        <v>5982</v>
      </c>
      <c r="AD213" s="15" t="s">
        <v>5982</v>
      </c>
      <c r="AE213" s="15" t="s">
        <v>5982</v>
      </c>
      <c r="AF213" s="15">
        <v>1</v>
      </c>
      <c r="AG213" s="15">
        <v>1</v>
      </c>
      <c r="AH213" s="15">
        <v>1</v>
      </c>
      <c r="AI213" s="15" t="s">
        <v>5986</v>
      </c>
      <c r="AJ213" s="15" t="s">
        <v>5986</v>
      </c>
      <c r="AK213" s="15" t="s">
        <v>5982</v>
      </c>
      <c r="AL213" s="15">
        <v>1</v>
      </c>
      <c r="AM213" s="15"/>
      <c r="AN213" s="15">
        <v>1</v>
      </c>
      <c r="AO213"/>
      <c r="AP213" s="15">
        <v>1</v>
      </c>
      <c r="AQ213"/>
      <c r="AR213" s="15"/>
      <c r="AS213" s="15"/>
      <c r="AT213" s="15"/>
      <c r="AU213" s="15"/>
      <c r="AV213" s="15"/>
    </row>
    <row r="214" spans="1:48">
      <c r="A214"/>
      <c r="B214"/>
      <c r="C214"/>
      <c r="D214"/>
      <c r="E214" s="8" t="s">
        <v>6060</v>
      </c>
      <c r="F214"/>
      <c r="G214"/>
      <c r="H214" s="15">
        <v>238</v>
      </c>
      <c r="I214" s="15">
        <v>48</v>
      </c>
      <c r="J214" s="15" t="s">
        <v>5982</v>
      </c>
      <c r="K214" s="15" t="s">
        <v>5982</v>
      </c>
      <c r="L214" s="15">
        <v>2</v>
      </c>
      <c r="M214" s="15">
        <v>206</v>
      </c>
      <c r="N214" s="15">
        <v>154</v>
      </c>
      <c r="O214" s="15" t="s">
        <v>5986</v>
      </c>
      <c r="P214"/>
      <c r="Q214"/>
      <c r="R214" s="15"/>
      <c r="S214"/>
      <c r="T214"/>
      <c r="U214" s="15"/>
      <c r="V214" s="15" t="s">
        <v>5982</v>
      </c>
      <c r="W214" s="15" t="s">
        <v>5982</v>
      </c>
      <c r="X214" s="15" t="s">
        <v>5986</v>
      </c>
      <c r="Y214" s="15" t="s">
        <v>5986</v>
      </c>
      <c r="Z214" s="15" t="s">
        <v>5986</v>
      </c>
      <c r="AA214" s="15">
        <v>32</v>
      </c>
      <c r="AB214" s="15">
        <v>20</v>
      </c>
      <c r="AC214" s="15" t="s">
        <v>5982</v>
      </c>
      <c r="AD214" s="15" t="s">
        <v>5982</v>
      </c>
      <c r="AE214" s="15" t="s">
        <v>5982</v>
      </c>
      <c r="AF214" s="15">
        <v>1</v>
      </c>
      <c r="AG214" s="15">
        <v>1</v>
      </c>
      <c r="AH214" s="15">
        <v>1</v>
      </c>
      <c r="AI214" s="15" t="s">
        <v>5986</v>
      </c>
      <c r="AJ214" s="15" t="s">
        <v>5986</v>
      </c>
      <c r="AK214" s="15" t="s">
        <v>5986</v>
      </c>
      <c r="AL214" s="15"/>
      <c r="AM214" s="15"/>
      <c r="AN214" s="15"/>
      <c r="AO214"/>
      <c r="AP214" s="15"/>
      <c r="AQ214"/>
      <c r="AR214" s="15"/>
      <c r="AS214" s="15"/>
      <c r="AT214" s="15"/>
      <c r="AU214" s="15"/>
      <c r="AV214" s="15"/>
    </row>
    <row r="215" spans="1:48">
      <c r="A215"/>
      <c r="B215"/>
      <c r="C215"/>
      <c r="D215"/>
      <c r="E215" s="8" t="s">
        <v>6088</v>
      </c>
      <c r="F215"/>
      <c r="G215"/>
      <c r="H215" s="15">
        <v>254</v>
      </c>
      <c r="I215" s="15">
        <v>195</v>
      </c>
      <c r="J215" s="15" t="s">
        <v>5982</v>
      </c>
      <c r="K215" s="15" t="s">
        <v>5982</v>
      </c>
      <c r="L215" s="15">
        <v>2</v>
      </c>
      <c r="M215" s="15">
        <v>230</v>
      </c>
      <c r="N215" s="15">
        <v>26</v>
      </c>
      <c r="O215" s="15" t="s">
        <v>5982</v>
      </c>
      <c r="P215"/>
      <c r="Q215"/>
      <c r="R215" s="15"/>
      <c r="S215"/>
      <c r="T215"/>
      <c r="U215" s="15">
        <v>1</v>
      </c>
      <c r="V215" s="15" t="s">
        <v>5982</v>
      </c>
      <c r="W215" s="15" t="s">
        <v>5982</v>
      </c>
      <c r="X215" s="15" t="s">
        <v>5986</v>
      </c>
      <c r="Y215" s="15" t="s">
        <v>5986</v>
      </c>
      <c r="Z215" s="15" t="s">
        <v>5986</v>
      </c>
      <c r="AA215" s="15">
        <v>204</v>
      </c>
      <c r="AB215" s="15">
        <v>26</v>
      </c>
      <c r="AC215" s="15" t="s">
        <v>5982</v>
      </c>
      <c r="AD215" s="15" t="s">
        <v>5982</v>
      </c>
      <c r="AE215" s="15" t="s">
        <v>5982</v>
      </c>
      <c r="AF215" s="15">
        <v>1</v>
      </c>
      <c r="AG215" s="15">
        <v>1</v>
      </c>
      <c r="AH215" s="15">
        <v>1</v>
      </c>
      <c r="AI215" s="15" t="s">
        <v>5986</v>
      </c>
      <c r="AJ215" s="15" t="s">
        <v>5986</v>
      </c>
      <c r="AK215" s="15" t="s">
        <v>5986</v>
      </c>
      <c r="AL215" s="15"/>
      <c r="AM215" s="15"/>
      <c r="AN215" s="15"/>
      <c r="AO215"/>
      <c r="AP215" s="15"/>
      <c r="AQ215"/>
      <c r="AR215" s="15"/>
      <c r="AS215" s="15"/>
      <c r="AT215" s="15"/>
      <c r="AU215" s="15"/>
      <c r="AV215" s="15"/>
    </row>
    <row r="216" spans="1:48">
      <c r="A216"/>
      <c r="B216"/>
      <c r="C216"/>
      <c r="D216"/>
      <c r="E216" s="8" t="s">
        <v>6145</v>
      </c>
      <c r="F216"/>
      <c r="G216"/>
      <c r="H216" s="15">
        <v>205</v>
      </c>
      <c r="I216" s="15">
        <v>70</v>
      </c>
      <c r="J216" s="15" t="s">
        <v>5982</v>
      </c>
      <c r="K216" s="15" t="s">
        <v>5982</v>
      </c>
      <c r="L216" s="15">
        <v>2</v>
      </c>
      <c r="M216" s="15">
        <v>205</v>
      </c>
      <c r="N216" s="15">
        <v>190</v>
      </c>
      <c r="O216" s="15" t="s">
        <v>5986</v>
      </c>
      <c r="P216"/>
      <c r="Q216"/>
      <c r="R216" s="15"/>
      <c r="S216"/>
      <c r="T216"/>
      <c r="U216" s="15">
        <v>1</v>
      </c>
      <c r="V216" s="15" t="s">
        <v>5982</v>
      </c>
      <c r="W216" s="15" t="s">
        <v>5982</v>
      </c>
      <c r="X216" s="15" t="s">
        <v>5986</v>
      </c>
      <c r="Y216" s="15" t="s">
        <v>5986</v>
      </c>
      <c r="Z216" s="15" t="s">
        <v>5986</v>
      </c>
      <c r="AA216" s="15">
        <v>115</v>
      </c>
      <c r="AB216" s="15">
        <v>10</v>
      </c>
      <c r="AC216" s="15" t="s">
        <v>5982</v>
      </c>
      <c r="AD216" s="15" t="s">
        <v>5982</v>
      </c>
      <c r="AE216" s="15" t="s">
        <v>5982</v>
      </c>
      <c r="AF216" s="15">
        <v>1</v>
      </c>
      <c r="AG216" s="15">
        <v>1</v>
      </c>
      <c r="AH216" s="15">
        <v>1</v>
      </c>
      <c r="AI216" s="15" t="s">
        <v>5986</v>
      </c>
      <c r="AJ216" s="15" t="s">
        <v>5986</v>
      </c>
      <c r="AK216" s="15" t="s">
        <v>5986</v>
      </c>
      <c r="AL216" s="15"/>
      <c r="AM216" s="15"/>
      <c r="AN216" s="15"/>
      <c r="AO216"/>
      <c r="AP216" s="15"/>
      <c r="AQ216"/>
      <c r="AR216" s="15"/>
      <c r="AS216" s="15"/>
      <c r="AT216" s="15"/>
      <c r="AU216" s="15"/>
      <c r="AV216" s="15"/>
    </row>
    <row r="217" spans="1:48">
      <c r="A217"/>
      <c r="B217"/>
      <c r="C217"/>
      <c r="D217"/>
      <c r="E217" s="8" t="s">
        <v>6137</v>
      </c>
      <c r="F217"/>
      <c r="G217"/>
      <c r="H217" s="15">
        <v>153</v>
      </c>
      <c r="I217" s="15"/>
      <c r="J217" s="15" t="s">
        <v>5982</v>
      </c>
      <c r="K217" s="15" t="s">
        <v>5982</v>
      </c>
      <c r="L217" s="15">
        <v>2</v>
      </c>
      <c r="M217" s="15">
        <v>165</v>
      </c>
      <c r="N217" s="15">
        <v>80</v>
      </c>
      <c r="O217" s="15" t="s">
        <v>5986</v>
      </c>
      <c r="P217"/>
      <c r="Q217"/>
      <c r="R217" s="15"/>
      <c r="S217"/>
      <c r="T217"/>
      <c r="U217" s="15">
        <v>1</v>
      </c>
      <c r="V217" s="15" t="s">
        <v>5982</v>
      </c>
      <c r="W217" s="15" t="s">
        <v>5982</v>
      </c>
      <c r="X217" s="15" t="s">
        <v>5986</v>
      </c>
      <c r="Y217" s="15" t="s">
        <v>5986</v>
      </c>
      <c r="Z217" s="15" t="s">
        <v>5986</v>
      </c>
      <c r="AA217" s="15">
        <v>85</v>
      </c>
      <c r="AB217" s="15">
        <v>41</v>
      </c>
      <c r="AC217" s="15" t="s">
        <v>5982</v>
      </c>
      <c r="AD217" s="15" t="s">
        <v>5982</v>
      </c>
      <c r="AE217" s="15" t="s">
        <v>5982</v>
      </c>
      <c r="AF217" s="15">
        <v>1</v>
      </c>
      <c r="AG217" s="15">
        <v>1</v>
      </c>
      <c r="AH217" s="15">
        <v>1</v>
      </c>
      <c r="AI217" s="15" t="s">
        <v>5986</v>
      </c>
      <c r="AJ217" s="15" t="s">
        <v>5986</v>
      </c>
      <c r="AK217" s="15" t="s">
        <v>5986</v>
      </c>
      <c r="AL217" s="15"/>
      <c r="AM217" s="15"/>
      <c r="AN217" s="15"/>
      <c r="AO217"/>
      <c r="AP217" s="15"/>
      <c r="AQ217"/>
      <c r="AR217" s="15"/>
      <c r="AS217" s="15"/>
      <c r="AT217" s="15"/>
      <c r="AU217" s="15"/>
      <c r="AV217" s="15"/>
    </row>
    <row r="218" spans="1:48">
      <c r="A218"/>
      <c r="B218"/>
      <c r="C218"/>
      <c r="D218"/>
      <c r="E218" s="8" t="s">
        <v>6061</v>
      </c>
      <c r="F218"/>
      <c r="G218"/>
      <c r="H218" s="15">
        <v>228</v>
      </c>
      <c r="I218" s="15">
        <v>130</v>
      </c>
      <c r="J218" s="15" t="s">
        <v>5982</v>
      </c>
      <c r="K218" s="15" t="s">
        <v>5982</v>
      </c>
      <c r="L218" s="15">
        <v>2</v>
      </c>
      <c r="M218" s="15">
        <v>205</v>
      </c>
      <c r="N218" s="15">
        <v>81</v>
      </c>
      <c r="O218" s="15" t="s">
        <v>5982</v>
      </c>
      <c r="P218"/>
      <c r="Q218"/>
      <c r="R218" s="15"/>
      <c r="S218"/>
      <c r="T218"/>
      <c r="U218" s="15">
        <v>1</v>
      </c>
      <c r="V218" s="15" t="s">
        <v>5982</v>
      </c>
      <c r="W218" s="15" t="s">
        <v>5982</v>
      </c>
      <c r="X218" s="15" t="s">
        <v>5986</v>
      </c>
      <c r="Y218" s="15" t="s">
        <v>5986</v>
      </c>
      <c r="Z218" s="15" t="s">
        <v>5986</v>
      </c>
      <c r="AA218" s="15">
        <v>124</v>
      </c>
      <c r="AB218" s="15">
        <v>20</v>
      </c>
      <c r="AC218" s="15" t="s">
        <v>5982</v>
      </c>
      <c r="AD218" s="15" t="s">
        <v>5982</v>
      </c>
      <c r="AE218" s="15" t="s">
        <v>5982</v>
      </c>
      <c r="AF218" s="15">
        <v>1</v>
      </c>
      <c r="AG218" s="15">
        <v>1</v>
      </c>
      <c r="AH218" s="15">
        <v>1</v>
      </c>
      <c r="AI218" s="15" t="s">
        <v>5986</v>
      </c>
      <c r="AJ218" s="15" t="s">
        <v>5986</v>
      </c>
      <c r="AK218" s="15" t="s">
        <v>5986</v>
      </c>
      <c r="AL218" s="15"/>
      <c r="AM218" s="15"/>
      <c r="AN218" s="15"/>
      <c r="AO218"/>
      <c r="AP218" s="15"/>
      <c r="AQ218"/>
      <c r="AR218" s="15"/>
      <c r="AS218" s="15"/>
      <c r="AT218" s="15"/>
      <c r="AU218" s="15"/>
      <c r="AV218" s="15"/>
    </row>
    <row r="219" spans="1:48">
      <c r="A219"/>
      <c r="B219"/>
      <c r="C219"/>
      <c r="D219"/>
      <c r="E219" s="8" t="s">
        <v>6083</v>
      </c>
      <c r="F219"/>
      <c r="G219"/>
      <c r="H219" s="15">
        <v>119</v>
      </c>
      <c r="I219" s="15">
        <v>60</v>
      </c>
      <c r="J219" s="15" t="s">
        <v>5982</v>
      </c>
      <c r="K219" s="15" t="s">
        <v>5982</v>
      </c>
      <c r="L219" s="15">
        <v>2</v>
      </c>
      <c r="M219" s="15">
        <v>106</v>
      </c>
      <c r="N219" s="15">
        <v>47</v>
      </c>
      <c r="O219" s="15" t="s">
        <v>5982</v>
      </c>
      <c r="P219"/>
      <c r="Q219"/>
      <c r="R219" s="15"/>
      <c r="S219"/>
      <c r="T219"/>
      <c r="U219" s="15">
        <v>1</v>
      </c>
      <c r="V219" s="15" t="s">
        <v>5982</v>
      </c>
      <c r="W219" s="15" t="s">
        <v>5982</v>
      </c>
      <c r="X219" s="15" t="s">
        <v>5986</v>
      </c>
      <c r="Y219" s="15" t="s">
        <v>5986</v>
      </c>
      <c r="Z219" s="15" t="s">
        <v>5986</v>
      </c>
      <c r="AA219" s="15">
        <v>59</v>
      </c>
      <c r="AB219" s="15">
        <v>47</v>
      </c>
      <c r="AC219" s="15" t="s">
        <v>5982</v>
      </c>
      <c r="AD219" s="15" t="s">
        <v>5982</v>
      </c>
      <c r="AE219" s="15" t="s">
        <v>5982</v>
      </c>
      <c r="AF219" s="15">
        <v>1</v>
      </c>
      <c r="AG219" s="15">
        <v>1</v>
      </c>
      <c r="AH219" s="15">
        <v>1</v>
      </c>
      <c r="AI219" s="15" t="s">
        <v>5986</v>
      </c>
      <c r="AJ219" s="15" t="s">
        <v>5986</v>
      </c>
      <c r="AK219" s="15" t="s">
        <v>5986</v>
      </c>
      <c r="AL219" s="15"/>
      <c r="AM219" s="15"/>
      <c r="AN219" s="15"/>
      <c r="AO219"/>
      <c r="AP219" s="15"/>
      <c r="AQ219"/>
      <c r="AR219" s="15"/>
      <c r="AS219" s="15"/>
      <c r="AT219" s="15"/>
      <c r="AU219" s="15"/>
      <c r="AV219" s="15"/>
    </row>
    <row r="220" spans="1:48">
      <c r="A220"/>
      <c r="B220"/>
      <c r="C220"/>
      <c r="D220"/>
      <c r="E220" s="7">
        <v>0.63888888888888895</v>
      </c>
      <c r="F220"/>
      <c r="G220"/>
      <c r="H220" s="15">
        <v>399</v>
      </c>
      <c r="I220" s="15">
        <v>266</v>
      </c>
      <c r="J220" s="15" t="s">
        <v>5982</v>
      </c>
      <c r="K220" s="15" t="s">
        <v>5982</v>
      </c>
      <c r="L220" s="15">
        <v>2</v>
      </c>
      <c r="M220" s="15">
        <v>440</v>
      </c>
      <c r="N220" s="15">
        <v>177</v>
      </c>
      <c r="O220" s="15" t="s">
        <v>5986</v>
      </c>
      <c r="P220"/>
      <c r="Q220"/>
      <c r="R220" s="15"/>
      <c r="S220"/>
      <c r="T220"/>
      <c r="U220" s="15">
        <v>1</v>
      </c>
      <c r="V220" s="15" t="s">
        <v>5982</v>
      </c>
      <c r="W220" s="15" t="s">
        <v>5982</v>
      </c>
      <c r="X220" s="15" t="s">
        <v>5986</v>
      </c>
      <c r="Y220" s="15" t="s">
        <v>5986</v>
      </c>
      <c r="Z220" s="15" t="s">
        <v>5986</v>
      </c>
      <c r="AA220" s="15">
        <v>263</v>
      </c>
      <c r="AB220" s="15">
        <v>69</v>
      </c>
      <c r="AC220" s="15" t="s">
        <v>5982</v>
      </c>
      <c r="AD220" s="15" t="s">
        <v>5982</v>
      </c>
      <c r="AE220" s="15" t="s">
        <v>5982</v>
      </c>
      <c r="AF220" s="15">
        <v>1</v>
      </c>
      <c r="AG220" s="15">
        <v>1</v>
      </c>
      <c r="AH220" s="15">
        <v>1</v>
      </c>
      <c r="AI220" s="15" t="s">
        <v>5982</v>
      </c>
      <c r="AJ220" s="15" t="s">
        <v>5982</v>
      </c>
      <c r="AK220" s="15" t="s">
        <v>5982</v>
      </c>
      <c r="AL220" s="15">
        <v>1</v>
      </c>
      <c r="AM220" s="15">
        <v>1</v>
      </c>
      <c r="AN220" s="15">
        <v>1</v>
      </c>
      <c r="AO220"/>
      <c r="AP220" s="15">
        <v>1</v>
      </c>
      <c r="AQ220"/>
      <c r="AR220" s="15"/>
      <c r="AS220" s="15"/>
      <c r="AT220" s="15"/>
      <c r="AU220" s="15"/>
      <c r="AV220" s="15"/>
    </row>
    <row r="221" spans="1:48">
      <c r="A221"/>
      <c r="B221"/>
      <c r="C221"/>
      <c r="D221"/>
      <c r="E221" s="7">
        <v>0.58680555555555558</v>
      </c>
      <c r="F221"/>
      <c r="G221"/>
      <c r="H221" s="15">
        <v>250</v>
      </c>
      <c r="I221" s="15">
        <v>122</v>
      </c>
      <c r="J221" s="15" t="s">
        <v>5982</v>
      </c>
      <c r="K221" s="15" t="s">
        <v>5982</v>
      </c>
      <c r="L221" s="15">
        <v>2</v>
      </c>
      <c r="M221" s="15">
        <v>300</v>
      </c>
      <c r="N221" s="15">
        <v>220</v>
      </c>
      <c r="O221" s="15"/>
      <c r="P221"/>
      <c r="Q221"/>
      <c r="R221" s="15"/>
      <c r="S221"/>
      <c r="T221"/>
      <c r="U221" s="15"/>
      <c r="V221" s="15" t="s">
        <v>5982</v>
      </c>
      <c r="W221" s="15" t="s">
        <v>5982</v>
      </c>
      <c r="X221" s="15" t="s">
        <v>5986</v>
      </c>
      <c r="Y221" s="15" t="s">
        <v>5986</v>
      </c>
      <c r="Z221" s="15" t="s">
        <v>5986</v>
      </c>
      <c r="AA221" s="15">
        <v>80</v>
      </c>
      <c r="AB221" s="15">
        <v>65</v>
      </c>
      <c r="AC221" s="15" t="s">
        <v>5982</v>
      </c>
      <c r="AD221" s="15" t="s">
        <v>5982</v>
      </c>
      <c r="AE221" s="15" t="s">
        <v>5982</v>
      </c>
      <c r="AF221" s="15">
        <v>1</v>
      </c>
      <c r="AG221" s="15">
        <v>1</v>
      </c>
      <c r="AH221" s="15">
        <v>1</v>
      </c>
      <c r="AI221" s="15" t="s">
        <v>5982</v>
      </c>
      <c r="AJ221" s="15" t="s">
        <v>5982</v>
      </c>
      <c r="AK221" s="15" t="s">
        <v>5982</v>
      </c>
      <c r="AL221" s="15">
        <v>1</v>
      </c>
      <c r="AM221" s="15">
        <v>1</v>
      </c>
      <c r="AN221" s="15">
        <v>1</v>
      </c>
      <c r="AO221"/>
      <c r="AP221" s="15">
        <v>1</v>
      </c>
      <c r="AQ221"/>
      <c r="AR221" s="15"/>
      <c r="AS221" s="15"/>
      <c r="AT221" s="15"/>
      <c r="AU221" s="15"/>
      <c r="AV221" s="15"/>
    </row>
    <row r="222" spans="1:48">
      <c r="A222"/>
      <c r="B222"/>
      <c r="C222"/>
      <c r="D222"/>
      <c r="E222" s="7">
        <v>0.50694444444444442</v>
      </c>
      <c r="F222"/>
      <c r="G222"/>
      <c r="H222" s="15">
        <v>354</v>
      </c>
      <c r="I222" s="15">
        <v>165</v>
      </c>
      <c r="J222" s="15" t="s">
        <v>5982</v>
      </c>
      <c r="K222" s="15" t="s">
        <v>5982</v>
      </c>
      <c r="L222" s="15">
        <v>2</v>
      </c>
      <c r="M222" s="15">
        <v>300</v>
      </c>
      <c r="N222" s="15">
        <v>160</v>
      </c>
      <c r="O222" s="15" t="s">
        <v>5986</v>
      </c>
      <c r="P222"/>
      <c r="Q222"/>
      <c r="R222" s="15"/>
      <c r="S222"/>
      <c r="T222"/>
      <c r="U222" s="15">
        <v>1</v>
      </c>
      <c r="V222" s="15" t="s">
        <v>5982</v>
      </c>
      <c r="W222" s="15" t="s">
        <v>5982</v>
      </c>
      <c r="X222" s="15" t="s">
        <v>5986</v>
      </c>
      <c r="Y222" s="15" t="s">
        <v>5986</v>
      </c>
      <c r="Z222" s="15" t="s">
        <v>5986</v>
      </c>
      <c r="AA222" s="15">
        <v>140</v>
      </c>
      <c r="AB222" s="15">
        <v>78</v>
      </c>
      <c r="AC222" s="15" t="s">
        <v>5982</v>
      </c>
      <c r="AD222" s="15" t="s">
        <v>5982</v>
      </c>
      <c r="AE222" s="15" t="s">
        <v>5982</v>
      </c>
      <c r="AF222" s="15">
        <v>1</v>
      </c>
      <c r="AG222" s="15">
        <v>1</v>
      </c>
      <c r="AH222" s="15">
        <v>1</v>
      </c>
      <c r="AI222" s="15" t="s">
        <v>5982</v>
      </c>
      <c r="AJ222" s="15" t="s">
        <v>5982</v>
      </c>
      <c r="AK222" s="15" t="s">
        <v>5982</v>
      </c>
      <c r="AL222" s="15">
        <v>1</v>
      </c>
      <c r="AM222" s="15">
        <v>1</v>
      </c>
      <c r="AN222" s="15">
        <v>1</v>
      </c>
      <c r="AO222"/>
      <c r="AP222" s="15"/>
      <c r="AQ222"/>
      <c r="AR222" s="15"/>
      <c r="AS222" s="15"/>
      <c r="AT222" s="15"/>
      <c r="AU222" s="15"/>
      <c r="AV222" s="15"/>
    </row>
    <row r="223" spans="1:48">
      <c r="A223"/>
      <c r="B223"/>
      <c r="C223"/>
      <c r="D223"/>
      <c r="E223" s="7">
        <v>0.46875</v>
      </c>
      <c r="F223"/>
      <c r="G223"/>
      <c r="H223" s="15">
        <v>299</v>
      </c>
      <c r="I223" s="15">
        <v>182</v>
      </c>
      <c r="J223" s="15" t="s">
        <v>5982</v>
      </c>
      <c r="K223" s="15" t="s">
        <v>5982</v>
      </c>
      <c r="L223" s="15">
        <v>2</v>
      </c>
      <c r="M223" s="15">
        <v>250</v>
      </c>
      <c r="N223" s="15">
        <v>120</v>
      </c>
      <c r="O223" s="15" t="s">
        <v>5986</v>
      </c>
      <c r="P223"/>
      <c r="Q223"/>
      <c r="R223" s="15"/>
      <c r="S223"/>
      <c r="T223"/>
      <c r="U223" s="15">
        <v>1</v>
      </c>
      <c r="V223" s="15" t="s">
        <v>5982</v>
      </c>
      <c r="W223" s="15" t="s">
        <v>5982</v>
      </c>
      <c r="X223" s="15" t="s">
        <v>5986</v>
      </c>
      <c r="Y223" s="15" t="s">
        <v>5986</v>
      </c>
      <c r="Z223" s="15" t="s">
        <v>5986</v>
      </c>
      <c r="AA223" s="15">
        <v>130</v>
      </c>
      <c r="AB223" s="15">
        <v>120</v>
      </c>
      <c r="AC223" s="15" t="s">
        <v>5982</v>
      </c>
      <c r="AD223" s="15" t="s">
        <v>5982</v>
      </c>
      <c r="AE223" s="15" t="s">
        <v>5982</v>
      </c>
      <c r="AF223" s="15">
        <v>1</v>
      </c>
      <c r="AG223" s="15">
        <v>1</v>
      </c>
      <c r="AH223" s="15">
        <v>1</v>
      </c>
      <c r="AI223" s="15" t="s">
        <v>5982</v>
      </c>
      <c r="AJ223" s="15" t="s">
        <v>5982</v>
      </c>
      <c r="AK223" s="15" t="s">
        <v>5982</v>
      </c>
      <c r="AL223" s="15">
        <v>1</v>
      </c>
      <c r="AM223" s="15">
        <v>1</v>
      </c>
      <c r="AN223" s="15">
        <v>1</v>
      </c>
      <c r="AO223"/>
      <c r="AP223" s="15"/>
      <c r="AQ223"/>
      <c r="AR223" s="15"/>
      <c r="AS223" s="15"/>
      <c r="AT223" s="15"/>
      <c r="AU223" s="15"/>
      <c r="AV223" s="15"/>
    </row>
    <row r="224" spans="1:48">
      <c r="A224"/>
      <c r="B224"/>
      <c r="C224"/>
      <c r="D224"/>
      <c r="E224" s="7">
        <v>0.55208333333333337</v>
      </c>
      <c r="F224"/>
      <c r="G224"/>
      <c r="H224" s="15">
        <v>463</v>
      </c>
      <c r="I224" s="15">
        <v>297</v>
      </c>
      <c r="J224" s="15" t="s">
        <v>5982</v>
      </c>
      <c r="K224" s="15" t="s">
        <v>5982</v>
      </c>
      <c r="L224" s="15">
        <v>2</v>
      </c>
      <c r="M224" s="15">
        <v>500</v>
      </c>
      <c r="N224" s="15">
        <v>434</v>
      </c>
      <c r="O224" s="15"/>
      <c r="P224"/>
      <c r="Q224"/>
      <c r="R224" s="15"/>
      <c r="S224"/>
      <c r="T224"/>
      <c r="U224" s="15"/>
      <c r="V224" s="15" t="s">
        <v>5982</v>
      </c>
      <c r="W224" s="15" t="s">
        <v>5982</v>
      </c>
      <c r="X224" s="15" t="s">
        <v>5986</v>
      </c>
      <c r="Y224" s="15" t="s">
        <v>5986</v>
      </c>
      <c r="Z224" s="15" t="s">
        <v>5986</v>
      </c>
      <c r="AA224" s="15">
        <v>66</v>
      </c>
      <c r="AB224" s="15">
        <v>250</v>
      </c>
      <c r="AC224" s="15" t="s">
        <v>5982</v>
      </c>
      <c r="AD224" s="15" t="s">
        <v>5982</v>
      </c>
      <c r="AE224" s="15" t="s">
        <v>5982</v>
      </c>
      <c r="AF224" s="15">
        <v>1</v>
      </c>
      <c r="AG224" s="15">
        <v>1</v>
      </c>
      <c r="AH224" s="15">
        <v>1</v>
      </c>
      <c r="AI224" s="15" t="s">
        <v>5982</v>
      </c>
      <c r="AJ224" s="15" t="s">
        <v>5982</v>
      </c>
      <c r="AK224" s="15" t="s">
        <v>5982</v>
      </c>
      <c r="AL224" s="15">
        <v>1</v>
      </c>
      <c r="AM224" s="15">
        <v>1</v>
      </c>
      <c r="AN224" s="15">
        <v>1</v>
      </c>
      <c r="AO224"/>
      <c r="AP224" s="15">
        <v>1</v>
      </c>
      <c r="AQ224"/>
      <c r="AR224" s="15"/>
      <c r="AS224" s="15"/>
      <c r="AT224" s="15"/>
      <c r="AU224" s="15"/>
      <c r="AV224" s="15"/>
    </row>
    <row r="225" spans="1:48">
      <c r="A225"/>
      <c r="B225"/>
      <c r="C225"/>
      <c r="D225"/>
      <c r="E225" s="7">
        <v>0.61805555555555558</v>
      </c>
      <c r="F225"/>
      <c r="G225"/>
      <c r="H225" s="15">
        <v>473</v>
      </c>
      <c r="I225" s="15">
        <v>375</v>
      </c>
      <c r="J225" s="15" t="s">
        <v>5982</v>
      </c>
      <c r="K225" s="15" t="s">
        <v>5982</v>
      </c>
      <c r="L225" s="15">
        <v>2</v>
      </c>
      <c r="M225" s="15">
        <v>520</v>
      </c>
      <c r="N225" s="15">
        <v>353</v>
      </c>
      <c r="O225" s="15" t="s">
        <v>5986</v>
      </c>
      <c r="P225"/>
      <c r="Q225"/>
      <c r="R225" s="15"/>
      <c r="S225"/>
      <c r="T225"/>
      <c r="U225" s="15">
        <v>1</v>
      </c>
      <c r="V225" s="15" t="s">
        <v>5982</v>
      </c>
      <c r="W225" s="15" t="s">
        <v>5982</v>
      </c>
      <c r="X225" s="15" t="s">
        <v>5986</v>
      </c>
      <c r="Y225" s="15" t="s">
        <v>5986</v>
      </c>
      <c r="Z225" s="15" t="s">
        <v>5986</v>
      </c>
      <c r="AA225" s="15">
        <v>167</v>
      </c>
      <c r="AB225" s="15">
        <v>231</v>
      </c>
      <c r="AC225" s="15" t="s">
        <v>5982</v>
      </c>
      <c r="AD225" s="15" t="s">
        <v>5982</v>
      </c>
      <c r="AE225" s="15" t="s">
        <v>5982</v>
      </c>
      <c r="AF225" s="15">
        <v>1</v>
      </c>
      <c r="AG225" s="15">
        <v>1</v>
      </c>
      <c r="AH225" s="15">
        <v>1</v>
      </c>
      <c r="AI225" s="15" t="s">
        <v>5982</v>
      </c>
      <c r="AJ225" s="15" t="s">
        <v>5982</v>
      </c>
      <c r="AK225" s="15" t="s">
        <v>5982</v>
      </c>
      <c r="AL225" s="15">
        <v>1</v>
      </c>
      <c r="AM225" s="15">
        <v>1</v>
      </c>
      <c r="AN225" s="15">
        <v>1</v>
      </c>
      <c r="AO225"/>
      <c r="AP225" s="15">
        <v>1</v>
      </c>
      <c r="AQ225"/>
      <c r="AR225" s="15"/>
      <c r="AS225" s="15"/>
      <c r="AT225" s="15"/>
      <c r="AU225" s="15"/>
      <c r="AV225" s="15"/>
    </row>
    <row r="226" spans="1:48">
      <c r="A226"/>
      <c r="B226"/>
      <c r="C226"/>
      <c r="D226"/>
      <c r="E226" s="8" t="s">
        <v>6152</v>
      </c>
      <c r="F226"/>
      <c r="G226"/>
      <c r="H226" s="15">
        <v>214</v>
      </c>
      <c r="I226" s="15">
        <v>131</v>
      </c>
      <c r="J226" s="15" t="s">
        <v>5982</v>
      </c>
      <c r="K226" s="15" t="s">
        <v>5982</v>
      </c>
      <c r="L226" s="15">
        <v>2</v>
      </c>
      <c r="M226" s="15">
        <v>240</v>
      </c>
      <c r="N226" s="15">
        <v>105</v>
      </c>
      <c r="O226" s="15" t="s">
        <v>5986</v>
      </c>
      <c r="P226"/>
      <c r="Q226"/>
      <c r="R226" s="15"/>
      <c r="S226"/>
      <c r="T226"/>
      <c r="U226" s="15">
        <v>1</v>
      </c>
      <c r="V226" s="15" t="s">
        <v>5982</v>
      </c>
      <c r="W226" s="15" t="s">
        <v>5982</v>
      </c>
      <c r="X226" s="15" t="s">
        <v>5986</v>
      </c>
      <c r="Y226" s="15" t="s">
        <v>5986</v>
      </c>
      <c r="Z226" s="15" t="s">
        <v>5986</v>
      </c>
      <c r="AA226" s="15">
        <v>135</v>
      </c>
      <c r="AB226" s="15">
        <v>45</v>
      </c>
      <c r="AC226" s="15" t="s">
        <v>5982</v>
      </c>
      <c r="AD226" s="15" t="s">
        <v>5982</v>
      </c>
      <c r="AE226" s="15" t="s">
        <v>5982</v>
      </c>
      <c r="AF226" s="15">
        <v>1</v>
      </c>
      <c r="AG226" s="15">
        <v>1</v>
      </c>
      <c r="AH226" s="15">
        <v>1</v>
      </c>
      <c r="AI226" s="15" t="s">
        <v>5982</v>
      </c>
      <c r="AJ226" s="15" t="s">
        <v>5982</v>
      </c>
      <c r="AK226" s="15" t="s">
        <v>5982</v>
      </c>
      <c r="AL226" s="15">
        <v>1</v>
      </c>
      <c r="AM226" s="15">
        <v>1</v>
      </c>
      <c r="AN226" s="15">
        <v>1</v>
      </c>
      <c r="AO226"/>
      <c r="AP226" s="15">
        <v>1</v>
      </c>
      <c r="AQ226"/>
      <c r="AR226" s="15"/>
      <c r="AS226" s="15"/>
      <c r="AT226" s="15"/>
      <c r="AU226" s="15"/>
      <c r="AV226" s="15"/>
    </row>
    <row r="227" spans="1:48">
      <c r="A227"/>
      <c r="B227"/>
      <c r="C227"/>
      <c r="D227"/>
      <c r="E227" s="7">
        <v>0.54166666666666663</v>
      </c>
      <c r="F227"/>
      <c r="G227"/>
      <c r="H227" s="15">
        <v>298</v>
      </c>
      <c r="I227" s="15">
        <v>203</v>
      </c>
      <c r="J227" s="15" t="s">
        <v>5982</v>
      </c>
      <c r="K227" s="15" t="s">
        <v>5982</v>
      </c>
      <c r="L227" s="15">
        <v>2</v>
      </c>
      <c r="M227" s="15">
        <v>330</v>
      </c>
      <c r="N227" s="15">
        <v>235</v>
      </c>
      <c r="O227" s="15" t="s">
        <v>5986</v>
      </c>
      <c r="P227"/>
      <c r="Q227"/>
      <c r="R227" s="15"/>
      <c r="S227"/>
      <c r="T227"/>
      <c r="U227" s="15">
        <v>1</v>
      </c>
      <c r="V227" s="15" t="s">
        <v>5982</v>
      </c>
      <c r="W227" s="15" t="s">
        <v>5982</v>
      </c>
      <c r="X227" s="15" t="s">
        <v>5986</v>
      </c>
      <c r="Y227" s="15" t="s">
        <v>5986</v>
      </c>
      <c r="Z227" s="15" t="s">
        <v>5986</v>
      </c>
      <c r="AA227" s="15">
        <v>95</v>
      </c>
      <c r="AB227" s="15">
        <v>40</v>
      </c>
      <c r="AC227" s="15" t="s">
        <v>5982</v>
      </c>
      <c r="AD227" s="15" t="s">
        <v>5982</v>
      </c>
      <c r="AE227" s="15" t="s">
        <v>5982</v>
      </c>
      <c r="AF227" s="15">
        <v>1</v>
      </c>
      <c r="AG227" s="15">
        <v>1</v>
      </c>
      <c r="AH227" s="15">
        <v>1</v>
      </c>
      <c r="AI227" s="15" t="s">
        <v>5982</v>
      </c>
      <c r="AJ227" s="15" t="s">
        <v>5982</v>
      </c>
      <c r="AK227" s="15" t="s">
        <v>5982</v>
      </c>
      <c r="AL227" s="15">
        <v>1</v>
      </c>
      <c r="AM227" s="15">
        <v>1</v>
      </c>
      <c r="AN227" s="15">
        <v>1</v>
      </c>
      <c r="AO227"/>
      <c r="AP227" s="15">
        <v>1</v>
      </c>
      <c r="AQ227"/>
      <c r="AR227" s="15"/>
      <c r="AS227" s="15"/>
      <c r="AT227" s="15"/>
      <c r="AU227" s="15"/>
      <c r="AV227" s="15"/>
    </row>
    <row r="228" spans="1:48">
      <c r="A228"/>
      <c r="B228"/>
      <c r="C228"/>
      <c r="D228"/>
      <c r="E228" s="7">
        <v>0.47916666666666669</v>
      </c>
      <c r="F228"/>
      <c r="G228"/>
      <c r="H228" s="15">
        <v>456</v>
      </c>
      <c r="I228" s="15">
        <v>205</v>
      </c>
      <c r="J228" s="15" t="s">
        <v>5982</v>
      </c>
      <c r="K228" s="15" t="s">
        <v>5982</v>
      </c>
      <c r="L228" s="15">
        <v>2</v>
      </c>
      <c r="M228" s="15">
        <v>540</v>
      </c>
      <c r="N228" s="15">
        <v>380</v>
      </c>
      <c r="O228" s="15" t="s">
        <v>5986</v>
      </c>
      <c r="P228"/>
      <c r="Q228"/>
      <c r="R228" s="15"/>
      <c r="S228"/>
      <c r="T228"/>
      <c r="U228" s="15">
        <v>1</v>
      </c>
      <c r="V228" s="15" t="s">
        <v>5982</v>
      </c>
      <c r="W228" s="15" t="s">
        <v>5982</v>
      </c>
      <c r="X228" s="15" t="s">
        <v>5986</v>
      </c>
      <c r="Y228" s="15" t="s">
        <v>5986</v>
      </c>
      <c r="Z228" s="15" t="s">
        <v>5986</v>
      </c>
      <c r="AA228" s="15">
        <v>160</v>
      </c>
      <c r="AB228" s="15">
        <v>85</v>
      </c>
      <c r="AC228" s="15" t="s">
        <v>5982</v>
      </c>
      <c r="AD228" s="15" t="s">
        <v>5982</v>
      </c>
      <c r="AE228" s="15" t="s">
        <v>5982</v>
      </c>
      <c r="AF228" s="15">
        <v>1</v>
      </c>
      <c r="AG228" s="15">
        <v>1</v>
      </c>
      <c r="AH228" s="15">
        <v>1</v>
      </c>
      <c r="AI228" s="15" t="s">
        <v>5982</v>
      </c>
      <c r="AJ228" s="15" t="s">
        <v>5982</v>
      </c>
      <c r="AK228" s="15" t="s">
        <v>5982</v>
      </c>
      <c r="AL228" s="15">
        <v>1</v>
      </c>
      <c r="AM228" s="15">
        <v>1</v>
      </c>
      <c r="AN228" s="15">
        <v>1</v>
      </c>
      <c r="AO228"/>
      <c r="AP228" s="15">
        <v>1</v>
      </c>
      <c r="AQ228"/>
      <c r="AR228" s="15"/>
      <c r="AS228" s="15"/>
      <c r="AT228" s="15"/>
      <c r="AU228" s="15"/>
      <c r="AV228" s="15"/>
    </row>
    <row r="229" spans="1:48">
      <c r="A229"/>
      <c r="B229"/>
      <c r="C229"/>
      <c r="D229"/>
      <c r="E229" s="8" t="s">
        <v>6019</v>
      </c>
      <c r="F229"/>
      <c r="G229"/>
      <c r="H229" s="15">
        <v>173</v>
      </c>
      <c r="I229" s="15"/>
      <c r="J229" s="15" t="s">
        <v>5982</v>
      </c>
      <c r="K229" s="15" t="s">
        <v>5982</v>
      </c>
      <c r="L229" s="15">
        <v>2</v>
      </c>
      <c r="M229" s="15">
        <v>255</v>
      </c>
      <c r="N229" s="15">
        <v>155</v>
      </c>
      <c r="O229" s="15" t="s">
        <v>5982</v>
      </c>
      <c r="P229"/>
      <c r="Q229"/>
      <c r="R229" s="15"/>
      <c r="S229"/>
      <c r="T229"/>
      <c r="U229" s="15">
        <v>1</v>
      </c>
      <c r="V229" s="15" t="s">
        <v>5982</v>
      </c>
      <c r="W229" s="15" t="s">
        <v>5986</v>
      </c>
      <c r="X229" s="15" t="s">
        <v>5986</v>
      </c>
      <c r="Y229" s="15" t="s">
        <v>5986</v>
      </c>
      <c r="Z229" s="15" t="s">
        <v>5986</v>
      </c>
      <c r="AA229" s="15">
        <v>100</v>
      </c>
      <c r="AB229" s="15">
        <v>30</v>
      </c>
      <c r="AC229" s="15" t="s">
        <v>5982</v>
      </c>
      <c r="AD229" s="15" t="s">
        <v>5982</v>
      </c>
      <c r="AE229" s="15" t="s">
        <v>5982</v>
      </c>
      <c r="AF229" s="15">
        <v>1</v>
      </c>
      <c r="AG229" s="15">
        <v>1</v>
      </c>
      <c r="AH229" s="15">
        <v>1</v>
      </c>
      <c r="AI229" s="15" t="s">
        <v>5986</v>
      </c>
      <c r="AJ229" s="15" t="s">
        <v>5986</v>
      </c>
      <c r="AK229" s="15" t="s">
        <v>5986</v>
      </c>
      <c r="AL229" s="15"/>
      <c r="AM229" s="15"/>
      <c r="AN229" s="15"/>
      <c r="AO229"/>
      <c r="AP229" s="15"/>
      <c r="AQ229"/>
      <c r="AR229" s="15"/>
      <c r="AS229" s="15"/>
      <c r="AT229" s="15"/>
      <c r="AU229" s="15"/>
      <c r="AV229" s="15"/>
    </row>
    <row r="230" spans="1:48">
      <c r="A230"/>
      <c r="B230"/>
      <c r="C230"/>
      <c r="D230"/>
      <c r="E230" s="8" t="s">
        <v>6078</v>
      </c>
      <c r="F230"/>
      <c r="G230"/>
      <c r="H230" s="15">
        <v>565</v>
      </c>
      <c r="I230" s="15">
        <v>300</v>
      </c>
      <c r="J230" s="15" t="s">
        <v>5982</v>
      </c>
      <c r="K230" s="15" t="s">
        <v>5982</v>
      </c>
      <c r="L230" s="15">
        <v>2</v>
      </c>
      <c r="M230" s="15">
        <v>640</v>
      </c>
      <c r="N230" s="15">
        <v>340</v>
      </c>
      <c r="O230" s="15" t="s">
        <v>5986</v>
      </c>
      <c r="P230"/>
      <c r="Q230"/>
      <c r="R230" s="15"/>
      <c r="S230"/>
      <c r="T230"/>
      <c r="U230" s="15">
        <v>1</v>
      </c>
      <c r="V230" s="15" t="s">
        <v>5982</v>
      </c>
      <c r="W230" s="15" t="s">
        <v>5986</v>
      </c>
      <c r="X230" s="15" t="s">
        <v>5986</v>
      </c>
      <c r="Y230" s="15" t="s">
        <v>5986</v>
      </c>
      <c r="Z230" s="15" t="s">
        <v>5986</v>
      </c>
      <c r="AA230" s="15">
        <v>300</v>
      </c>
      <c r="AB230" s="15">
        <v>200</v>
      </c>
      <c r="AC230" s="15" t="s">
        <v>5982</v>
      </c>
      <c r="AD230" s="15" t="s">
        <v>5982</v>
      </c>
      <c r="AE230" s="15" t="s">
        <v>5982</v>
      </c>
      <c r="AF230" s="15">
        <v>1</v>
      </c>
      <c r="AG230" s="15">
        <v>1</v>
      </c>
      <c r="AH230" s="15">
        <v>1</v>
      </c>
      <c r="AI230" s="15" t="s">
        <v>5986</v>
      </c>
      <c r="AJ230" s="15" t="s">
        <v>5986</v>
      </c>
      <c r="AK230" s="15" t="s">
        <v>5986</v>
      </c>
      <c r="AL230" s="15"/>
      <c r="AM230" s="15"/>
      <c r="AN230" s="15"/>
      <c r="AO230"/>
      <c r="AP230" s="15"/>
      <c r="AQ230"/>
      <c r="AR230" s="15"/>
      <c r="AS230" s="15"/>
      <c r="AT230" s="15"/>
      <c r="AU230" s="15"/>
      <c r="AV230" s="15"/>
    </row>
    <row r="231" spans="1:48">
      <c r="A231"/>
      <c r="B231"/>
      <c r="C231"/>
      <c r="D231"/>
      <c r="E231" s="7">
        <v>0.57291666666666663</v>
      </c>
      <c r="F231"/>
      <c r="G231"/>
      <c r="H231" s="15">
        <v>100</v>
      </c>
      <c r="I231" s="15">
        <v>65</v>
      </c>
      <c r="J231" s="15" t="s">
        <v>5982</v>
      </c>
      <c r="K231" s="15" t="s">
        <v>5982</v>
      </c>
      <c r="L231" s="15">
        <v>2</v>
      </c>
      <c r="M231" s="15">
        <v>301</v>
      </c>
      <c r="N231" s="15">
        <v>252</v>
      </c>
      <c r="O231" s="15" t="s">
        <v>5986</v>
      </c>
      <c r="P231"/>
      <c r="Q231"/>
      <c r="R231" s="15"/>
      <c r="S231"/>
      <c r="T231"/>
      <c r="U231" s="15">
        <v>1</v>
      </c>
      <c r="V231" s="15" t="s">
        <v>5982</v>
      </c>
      <c r="W231" s="15" t="s">
        <v>5986</v>
      </c>
      <c r="X231" s="15" t="s">
        <v>5986</v>
      </c>
      <c r="Y231" s="15" t="s">
        <v>5986</v>
      </c>
      <c r="Z231" s="15" t="s">
        <v>5986</v>
      </c>
      <c r="AA231" s="15">
        <v>49</v>
      </c>
      <c r="AB231" s="15">
        <v>26</v>
      </c>
      <c r="AC231" s="15" t="s">
        <v>5982</v>
      </c>
      <c r="AD231" s="15" t="s">
        <v>5982</v>
      </c>
      <c r="AE231" s="15" t="s">
        <v>5982</v>
      </c>
      <c r="AF231" s="15">
        <v>1</v>
      </c>
      <c r="AG231" s="15">
        <v>1</v>
      </c>
      <c r="AH231" s="15">
        <v>1</v>
      </c>
      <c r="AI231" s="15" t="s">
        <v>5986</v>
      </c>
      <c r="AJ231" s="15" t="s">
        <v>5986</v>
      </c>
      <c r="AK231" s="15" t="s">
        <v>5986</v>
      </c>
      <c r="AL231" s="15"/>
      <c r="AM231" s="15"/>
      <c r="AN231" s="15"/>
      <c r="AO231"/>
      <c r="AP231" s="15">
        <v>1</v>
      </c>
      <c r="AQ231"/>
      <c r="AR231" s="15"/>
      <c r="AS231" s="15"/>
      <c r="AT231" s="15"/>
      <c r="AU231" s="15"/>
      <c r="AV231" s="15"/>
    </row>
    <row r="232" spans="1:48">
      <c r="A232"/>
      <c r="B232"/>
      <c r="C232"/>
      <c r="D232"/>
      <c r="E232" s="7">
        <v>0.60416666666666663</v>
      </c>
      <c r="F232"/>
      <c r="G232"/>
      <c r="H232" s="15">
        <v>140</v>
      </c>
      <c r="I232" s="15">
        <v>75</v>
      </c>
      <c r="J232" s="15" t="s">
        <v>5982</v>
      </c>
      <c r="K232" s="15" t="s">
        <v>5982</v>
      </c>
      <c r="L232" s="15">
        <v>2</v>
      </c>
      <c r="M232" s="15">
        <v>140</v>
      </c>
      <c r="N232" s="15">
        <v>77</v>
      </c>
      <c r="O232" s="15" t="s">
        <v>5982</v>
      </c>
      <c r="P232"/>
      <c r="Q232"/>
      <c r="R232" s="15"/>
      <c r="S232"/>
      <c r="T232"/>
      <c r="U232" s="15">
        <v>1</v>
      </c>
      <c r="V232" s="15" t="s">
        <v>5982</v>
      </c>
      <c r="W232" s="15"/>
      <c r="X232" s="15" t="s">
        <v>5986</v>
      </c>
      <c r="Y232" s="15" t="s">
        <v>5986</v>
      </c>
      <c r="Z232" s="15" t="s">
        <v>5986</v>
      </c>
      <c r="AA232" s="15">
        <v>63</v>
      </c>
      <c r="AB232" s="15">
        <v>23</v>
      </c>
      <c r="AC232" s="15" t="s">
        <v>5982</v>
      </c>
      <c r="AD232" s="15" t="s">
        <v>5982</v>
      </c>
      <c r="AE232" s="15" t="s">
        <v>5982</v>
      </c>
      <c r="AF232" s="15">
        <v>1</v>
      </c>
      <c r="AG232" s="15">
        <v>1</v>
      </c>
      <c r="AH232" s="15">
        <v>1</v>
      </c>
      <c r="AI232" s="15" t="s">
        <v>5986</v>
      </c>
      <c r="AJ232" s="15" t="s">
        <v>5986</v>
      </c>
      <c r="AK232" s="15" t="s">
        <v>5986</v>
      </c>
      <c r="AL232" s="15"/>
      <c r="AM232" s="15"/>
      <c r="AN232" s="15"/>
      <c r="AO232"/>
      <c r="AP232" s="15">
        <v>1</v>
      </c>
      <c r="AQ232"/>
      <c r="AR232" s="15"/>
      <c r="AS232" s="15"/>
      <c r="AT232" s="15"/>
      <c r="AU232" s="15"/>
      <c r="AV232" s="15"/>
    </row>
    <row r="233" spans="1:48">
      <c r="A233"/>
      <c r="B233"/>
      <c r="C233"/>
      <c r="D233"/>
      <c r="E233" s="7">
        <v>0.63541666666666663</v>
      </c>
      <c r="F233"/>
      <c r="G233"/>
      <c r="H233" s="15">
        <v>464</v>
      </c>
      <c r="I233" s="15">
        <v>340</v>
      </c>
      <c r="J233" s="15" t="s">
        <v>5982</v>
      </c>
      <c r="K233" s="15" t="s">
        <v>5982</v>
      </c>
      <c r="L233" s="15">
        <v>2</v>
      </c>
      <c r="M233" s="15">
        <v>505</v>
      </c>
      <c r="N233" s="15">
        <v>415</v>
      </c>
      <c r="O233" s="15" t="s">
        <v>5986</v>
      </c>
      <c r="P233"/>
      <c r="Q233"/>
      <c r="R233" s="15"/>
      <c r="S233"/>
      <c r="T233"/>
      <c r="U233" s="15">
        <v>1</v>
      </c>
      <c r="V233" s="15" t="s">
        <v>5982</v>
      </c>
      <c r="W233" s="15" t="s">
        <v>5986</v>
      </c>
      <c r="X233" s="15" t="s">
        <v>5986</v>
      </c>
      <c r="Y233" s="15" t="s">
        <v>5986</v>
      </c>
      <c r="Z233" s="15" t="s">
        <v>5986</v>
      </c>
      <c r="AA233" s="15">
        <v>90</v>
      </c>
      <c r="AB233" s="15">
        <v>225</v>
      </c>
      <c r="AC233" s="15" t="s">
        <v>5982</v>
      </c>
      <c r="AD233" s="15" t="s">
        <v>5982</v>
      </c>
      <c r="AE233" s="15" t="s">
        <v>5982</v>
      </c>
      <c r="AF233" s="15">
        <v>1</v>
      </c>
      <c r="AG233" s="15">
        <v>1</v>
      </c>
      <c r="AH233" s="15">
        <v>1</v>
      </c>
      <c r="AI233" s="15" t="s">
        <v>5986</v>
      </c>
      <c r="AJ233" s="15" t="s">
        <v>5986</v>
      </c>
      <c r="AK233" s="15" t="s">
        <v>5986</v>
      </c>
      <c r="AL233" s="15"/>
      <c r="AM233" s="15"/>
      <c r="AN233" s="15"/>
      <c r="AO233"/>
      <c r="AP233" s="15">
        <v>1</v>
      </c>
      <c r="AQ233"/>
      <c r="AR233" s="15"/>
      <c r="AS233" s="15"/>
      <c r="AT233" s="15"/>
      <c r="AU233" s="15"/>
      <c r="AV233" s="15"/>
    </row>
    <row r="234" spans="1:48">
      <c r="A234"/>
      <c r="B234"/>
      <c r="C234"/>
      <c r="D234"/>
      <c r="E234" s="7">
        <v>0.65625</v>
      </c>
      <c r="F234"/>
      <c r="G234"/>
      <c r="H234" s="15">
        <v>1606</v>
      </c>
      <c r="I234" s="15">
        <v>1100</v>
      </c>
      <c r="J234" s="15" t="s">
        <v>5982</v>
      </c>
      <c r="K234" s="15" t="s">
        <v>5982</v>
      </c>
      <c r="L234" s="15">
        <v>2</v>
      </c>
      <c r="M234" s="15">
        <v>1773</v>
      </c>
      <c r="N234" s="15">
        <v>1208</v>
      </c>
      <c r="O234" s="15" t="s">
        <v>5986</v>
      </c>
      <c r="P234"/>
      <c r="Q234"/>
      <c r="R234" s="15"/>
      <c r="S234"/>
      <c r="T234"/>
      <c r="U234" s="15">
        <v>1</v>
      </c>
      <c r="V234" s="15" t="s">
        <v>5982</v>
      </c>
      <c r="W234" s="15" t="s">
        <v>5982</v>
      </c>
      <c r="X234" s="15" t="s">
        <v>5986</v>
      </c>
      <c r="Y234" s="15" t="s">
        <v>5986</v>
      </c>
      <c r="Z234" s="15" t="s">
        <v>5986</v>
      </c>
      <c r="AA234" s="15">
        <v>565</v>
      </c>
      <c r="AB234" s="15">
        <v>535</v>
      </c>
      <c r="AC234" s="15" t="s">
        <v>5982</v>
      </c>
      <c r="AD234" s="15" t="s">
        <v>5982</v>
      </c>
      <c r="AE234" s="15" t="s">
        <v>5982</v>
      </c>
      <c r="AF234" s="15">
        <v>1</v>
      </c>
      <c r="AG234" s="15">
        <v>1</v>
      </c>
      <c r="AH234" s="15">
        <v>1</v>
      </c>
      <c r="AI234" s="15" t="s">
        <v>5986</v>
      </c>
      <c r="AJ234" s="15" t="s">
        <v>5986</v>
      </c>
      <c r="AK234" s="15" t="s">
        <v>5986</v>
      </c>
      <c r="AL234" s="15"/>
      <c r="AM234" s="15"/>
      <c r="AN234" s="15"/>
      <c r="AO234"/>
      <c r="AP234" s="15">
        <v>1</v>
      </c>
      <c r="AQ234"/>
      <c r="AR234" s="15"/>
      <c r="AS234" s="15"/>
      <c r="AT234" s="15"/>
      <c r="AU234" s="15"/>
      <c r="AV234" s="15"/>
    </row>
    <row r="235" spans="1:48">
      <c r="A235"/>
      <c r="B235"/>
      <c r="C235"/>
      <c r="D235"/>
      <c r="E235" s="8" t="s">
        <v>6153</v>
      </c>
      <c r="F235"/>
      <c r="G235"/>
      <c r="H235" s="15">
        <v>341</v>
      </c>
      <c r="I235" s="15">
        <v>175</v>
      </c>
      <c r="J235" s="15" t="s">
        <v>5982</v>
      </c>
      <c r="K235" s="15" t="s">
        <v>5982</v>
      </c>
      <c r="L235" s="15">
        <v>2</v>
      </c>
      <c r="M235" s="15">
        <v>250</v>
      </c>
      <c r="N235" s="15">
        <v>10</v>
      </c>
      <c r="O235" s="15" t="s">
        <v>5986</v>
      </c>
      <c r="P235"/>
      <c r="Q235"/>
      <c r="R235" s="15"/>
      <c r="S235"/>
      <c r="T235"/>
      <c r="U235" s="15">
        <v>1</v>
      </c>
      <c r="V235" s="15" t="s">
        <v>5982</v>
      </c>
      <c r="W235" s="15" t="s">
        <v>5982</v>
      </c>
      <c r="X235" s="15" t="s">
        <v>5986</v>
      </c>
      <c r="Y235" s="15" t="s">
        <v>5986</v>
      </c>
      <c r="Z235" s="15" t="s">
        <v>5986</v>
      </c>
      <c r="AA235" s="15">
        <v>240</v>
      </c>
      <c r="AB235" s="15">
        <v>0</v>
      </c>
      <c r="AC235" s="15" t="s">
        <v>5982</v>
      </c>
      <c r="AD235" s="15" t="s">
        <v>5982</v>
      </c>
      <c r="AE235" s="15" t="s">
        <v>5982</v>
      </c>
      <c r="AF235" s="15">
        <v>1</v>
      </c>
      <c r="AG235" s="15">
        <v>1</v>
      </c>
      <c r="AH235" s="15">
        <v>1</v>
      </c>
      <c r="AI235" s="15" t="s">
        <v>5986</v>
      </c>
      <c r="AJ235" s="15" t="s">
        <v>5986</v>
      </c>
      <c r="AK235" s="15" t="s">
        <v>5986</v>
      </c>
      <c r="AL235" s="15"/>
      <c r="AM235" s="15"/>
      <c r="AN235" s="15"/>
      <c r="AO235"/>
      <c r="AP235" s="15"/>
      <c r="AQ235"/>
      <c r="AR235" s="15"/>
      <c r="AS235" s="15"/>
      <c r="AT235" s="15"/>
      <c r="AU235" s="15"/>
      <c r="AV235" s="15"/>
    </row>
    <row r="236" spans="1:48">
      <c r="A236"/>
      <c r="B236"/>
      <c r="C236"/>
      <c r="D236"/>
      <c r="E236" s="8" t="s">
        <v>6078</v>
      </c>
      <c r="F236"/>
      <c r="G236"/>
      <c r="H236" s="15"/>
      <c r="I236" s="15"/>
      <c r="J236" s="15" t="s">
        <v>5982</v>
      </c>
      <c r="K236" s="15" t="s">
        <v>5986</v>
      </c>
      <c r="L236" s="15"/>
      <c r="M236" s="15"/>
      <c r="N236" s="15"/>
      <c r="O236" s="15"/>
      <c r="P236"/>
      <c r="Q236"/>
      <c r="R236" s="15"/>
      <c r="S236"/>
      <c r="T236"/>
      <c r="U236" s="15"/>
      <c r="V236" s="15"/>
      <c r="W236" s="15"/>
      <c r="X236" s="15"/>
      <c r="Y236" s="15"/>
      <c r="Z236" s="15"/>
      <c r="AA236" s="15"/>
      <c r="AB236" s="15"/>
      <c r="AC236" s="15"/>
      <c r="AD236" s="15"/>
      <c r="AE236" s="15"/>
      <c r="AF236" s="15"/>
      <c r="AG236" s="15"/>
      <c r="AH236" s="15"/>
      <c r="AI236" s="15"/>
      <c r="AJ236" s="15"/>
      <c r="AK236" s="15"/>
      <c r="AL236" s="15"/>
      <c r="AM236" s="15"/>
      <c r="AN236" s="15"/>
      <c r="AO236"/>
      <c r="AP236" s="15"/>
      <c r="AQ236"/>
      <c r="AR236" s="15"/>
      <c r="AS236" s="15"/>
      <c r="AT236" s="15"/>
      <c r="AU236" s="15"/>
      <c r="AV236" s="15"/>
    </row>
    <row r="237" spans="1:48">
      <c r="A237"/>
      <c r="B237"/>
      <c r="C237"/>
      <c r="D237"/>
      <c r="E237" s="8" t="s">
        <v>6154</v>
      </c>
      <c r="F237"/>
      <c r="G237"/>
      <c r="H237" s="15">
        <v>292</v>
      </c>
      <c r="I237" s="15">
        <v>89</v>
      </c>
      <c r="J237" s="15" t="s">
        <v>5982</v>
      </c>
      <c r="K237" s="15" t="s">
        <v>5982</v>
      </c>
      <c r="L237" s="15">
        <v>2</v>
      </c>
      <c r="M237" s="15">
        <v>250</v>
      </c>
      <c r="N237" s="15">
        <v>90</v>
      </c>
      <c r="O237" s="15" t="s">
        <v>5986</v>
      </c>
      <c r="P237"/>
      <c r="Q237"/>
      <c r="R237" s="15"/>
      <c r="S237"/>
      <c r="T237"/>
      <c r="U237" s="15"/>
      <c r="V237" s="15" t="s">
        <v>5982</v>
      </c>
      <c r="W237" s="15" t="s">
        <v>5986</v>
      </c>
      <c r="X237" s="15" t="s">
        <v>5986</v>
      </c>
      <c r="Y237" s="15" t="s">
        <v>5986</v>
      </c>
      <c r="Z237" s="15" t="s">
        <v>5986</v>
      </c>
      <c r="AA237" s="15">
        <v>50</v>
      </c>
      <c r="AB237" s="15">
        <v>2</v>
      </c>
      <c r="AC237" s="15" t="s">
        <v>5982</v>
      </c>
      <c r="AD237" s="15" t="s">
        <v>5982</v>
      </c>
      <c r="AE237" s="15" t="s">
        <v>5982</v>
      </c>
      <c r="AF237" s="15">
        <v>1</v>
      </c>
      <c r="AG237" s="15">
        <v>1</v>
      </c>
      <c r="AH237" s="15">
        <v>1</v>
      </c>
      <c r="AI237" s="15" t="s">
        <v>5986</v>
      </c>
      <c r="AJ237" s="15" t="s">
        <v>5986</v>
      </c>
      <c r="AK237" s="15" t="s">
        <v>5986</v>
      </c>
      <c r="AL237" s="15"/>
      <c r="AM237" s="15"/>
      <c r="AN237" s="15"/>
      <c r="AO237"/>
      <c r="AP237" s="15"/>
      <c r="AQ237"/>
      <c r="AR237" s="15"/>
      <c r="AS237" s="15"/>
      <c r="AT237" s="15"/>
      <c r="AU237" s="15"/>
      <c r="AV237" s="15"/>
    </row>
    <row r="238" spans="1:48">
      <c r="A238"/>
      <c r="B238"/>
      <c r="C238"/>
      <c r="D238"/>
      <c r="E238" s="8" t="s">
        <v>6088</v>
      </c>
      <c r="F238"/>
      <c r="G238"/>
      <c r="H238" s="15">
        <v>215</v>
      </c>
      <c r="I238" s="15">
        <v>154</v>
      </c>
      <c r="J238" s="15" t="s">
        <v>5982</v>
      </c>
      <c r="K238" s="15" t="s">
        <v>5982</v>
      </c>
      <c r="L238" s="15">
        <v>2</v>
      </c>
      <c r="M238" s="15">
        <v>200</v>
      </c>
      <c r="N238" s="15">
        <v>46</v>
      </c>
      <c r="O238" s="15" t="s">
        <v>5986</v>
      </c>
      <c r="P238"/>
      <c r="Q238"/>
      <c r="R238" s="15"/>
      <c r="S238"/>
      <c r="T238"/>
      <c r="U238" s="15"/>
      <c r="V238" s="15" t="s">
        <v>5982</v>
      </c>
      <c r="W238" s="15" t="s">
        <v>5982</v>
      </c>
      <c r="X238" s="15" t="s">
        <v>5986</v>
      </c>
      <c r="Y238" s="15" t="s">
        <v>5986</v>
      </c>
      <c r="Z238" s="15" t="s">
        <v>5986</v>
      </c>
      <c r="AA238" s="15">
        <v>154</v>
      </c>
      <c r="AB238" s="15">
        <v>15</v>
      </c>
      <c r="AC238" s="15" t="s">
        <v>5982</v>
      </c>
      <c r="AD238" s="15" t="s">
        <v>5982</v>
      </c>
      <c r="AE238" s="15" t="s">
        <v>5982</v>
      </c>
      <c r="AF238" s="15">
        <v>1</v>
      </c>
      <c r="AG238" s="15">
        <v>1</v>
      </c>
      <c r="AH238" s="15">
        <v>1</v>
      </c>
      <c r="AI238" s="15" t="s">
        <v>5982</v>
      </c>
      <c r="AJ238" s="15" t="s">
        <v>5982</v>
      </c>
      <c r="AK238" s="15" t="s">
        <v>5982</v>
      </c>
      <c r="AL238" s="15">
        <v>1</v>
      </c>
      <c r="AM238" s="15">
        <v>1</v>
      </c>
      <c r="AN238" s="15">
        <v>1</v>
      </c>
      <c r="AO238"/>
      <c r="AP238" s="15"/>
      <c r="AQ238"/>
      <c r="AR238" s="15"/>
      <c r="AS238" s="15"/>
      <c r="AT238" s="15"/>
      <c r="AU238" s="15"/>
      <c r="AV238" s="15"/>
    </row>
    <row r="239" spans="1:48">
      <c r="A239"/>
      <c r="B239"/>
      <c r="C239"/>
      <c r="D239"/>
      <c r="E239" s="8" t="s">
        <v>6147</v>
      </c>
      <c r="F239"/>
      <c r="G239"/>
      <c r="H239" s="15">
        <v>462</v>
      </c>
      <c r="I239" s="15">
        <v>100</v>
      </c>
      <c r="J239" s="15" t="s">
        <v>5982</v>
      </c>
      <c r="K239" s="15" t="s">
        <v>5982</v>
      </c>
      <c r="L239" s="15">
        <v>2</v>
      </c>
      <c r="M239" s="15">
        <v>450</v>
      </c>
      <c r="N239" s="15">
        <v>200</v>
      </c>
      <c r="O239" s="15" t="s">
        <v>5986</v>
      </c>
      <c r="P239"/>
      <c r="Q239"/>
      <c r="R239" s="15"/>
      <c r="S239"/>
      <c r="T239"/>
      <c r="U239" s="15"/>
      <c r="V239" s="15" t="s">
        <v>5982</v>
      </c>
      <c r="W239" s="15" t="s">
        <v>5986</v>
      </c>
      <c r="X239" s="15" t="s">
        <v>5986</v>
      </c>
      <c r="Y239" s="15" t="s">
        <v>5986</v>
      </c>
      <c r="Z239" s="15" t="s">
        <v>5986</v>
      </c>
      <c r="AA239" s="15">
        <v>100</v>
      </c>
      <c r="AB239" s="15">
        <v>10</v>
      </c>
      <c r="AC239" s="15" t="s">
        <v>5982</v>
      </c>
      <c r="AD239" s="15" t="s">
        <v>5982</v>
      </c>
      <c r="AE239" s="15" t="s">
        <v>5982</v>
      </c>
      <c r="AF239" s="15">
        <v>1</v>
      </c>
      <c r="AG239" s="15">
        <v>1</v>
      </c>
      <c r="AH239" s="15">
        <v>1</v>
      </c>
      <c r="AI239" s="15" t="s">
        <v>5986</v>
      </c>
      <c r="AJ239" s="15" t="s">
        <v>5986</v>
      </c>
      <c r="AK239" s="15" t="s">
        <v>5986</v>
      </c>
      <c r="AL239" s="15"/>
      <c r="AM239" s="15"/>
      <c r="AN239" s="15"/>
      <c r="AO239"/>
      <c r="AP239" s="15">
        <v>1</v>
      </c>
      <c r="AQ239"/>
      <c r="AR239" s="15"/>
      <c r="AS239" s="15"/>
      <c r="AT239" s="15"/>
      <c r="AU239" s="15"/>
      <c r="AV239" s="15"/>
    </row>
    <row r="240" spans="1:48">
      <c r="A240"/>
      <c r="B240"/>
      <c r="C240"/>
      <c r="D240"/>
      <c r="E240" s="8" t="s">
        <v>6084</v>
      </c>
      <c r="F240"/>
      <c r="G240"/>
      <c r="H240" s="15">
        <v>411</v>
      </c>
      <c r="I240" s="15">
        <v>256</v>
      </c>
      <c r="J240" s="15" t="s">
        <v>5982</v>
      </c>
      <c r="K240" s="15" t="s">
        <v>5982</v>
      </c>
      <c r="L240" s="15">
        <v>2</v>
      </c>
      <c r="M240" s="15">
        <v>420</v>
      </c>
      <c r="N240" s="15">
        <v>98</v>
      </c>
      <c r="O240" s="15" t="s">
        <v>5982</v>
      </c>
      <c r="P240"/>
      <c r="Q240"/>
      <c r="R240" s="15"/>
      <c r="S240"/>
      <c r="T240"/>
      <c r="U240" s="15"/>
      <c r="V240" s="15" t="s">
        <v>5982</v>
      </c>
      <c r="W240" s="15" t="s">
        <v>5982</v>
      </c>
      <c r="X240" s="15" t="s">
        <v>5986</v>
      </c>
      <c r="Y240" s="15" t="s">
        <v>5986</v>
      </c>
      <c r="Z240" s="15" t="s">
        <v>5986</v>
      </c>
      <c r="AA240" s="15">
        <v>322</v>
      </c>
      <c r="AB240" s="15">
        <v>56</v>
      </c>
      <c r="AC240" s="15" t="s">
        <v>5982</v>
      </c>
      <c r="AD240" s="15" t="s">
        <v>5982</v>
      </c>
      <c r="AE240" s="15" t="s">
        <v>5982</v>
      </c>
      <c r="AF240" s="15">
        <v>1</v>
      </c>
      <c r="AG240" s="15">
        <v>1</v>
      </c>
      <c r="AH240" s="15">
        <v>1</v>
      </c>
      <c r="AI240" s="15" t="s">
        <v>5986</v>
      </c>
      <c r="AJ240" s="15" t="s">
        <v>5986</v>
      </c>
      <c r="AK240" s="15" t="s">
        <v>5986</v>
      </c>
      <c r="AL240" s="15"/>
      <c r="AM240" s="15"/>
      <c r="AN240" s="15"/>
      <c r="AO240"/>
      <c r="AP240" s="15">
        <v>1</v>
      </c>
      <c r="AQ240"/>
      <c r="AR240" s="15"/>
      <c r="AS240" s="15"/>
      <c r="AT240" s="15"/>
      <c r="AU240" s="15"/>
      <c r="AV240" s="15"/>
    </row>
    <row r="241" spans="1:48">
      <c r="A241"/>
      <c r="B241"/>
      <c r="C241"/>
      <c r="D241"/>
      <c r="E241" s="7">
        <v>0.4375</v>
      </c>
      <c r="F241"/>
      <c r="G241"/>
      <c r="H241" s="15">
        <v>1002</v>
      </c>
      <c r="I241" s="15">
        <v>700</v>
      </c>
      <c r="J241" s="15" t="s">
        <v>5982</v>
      </c>
      <c r="K241" s="15" t="s">
        <v>5982</v>
      </c>
      <c r="L241" s="15">
        <v>2</v>
      </c>
      <c r="M241" s="15">
        <v>220</v>
      </c>
      <c r="N241" s="15">
        <v>0</v>
      </c>
      <c r="O241" s="15"/>
      <c r="P241"/>
      <c r="Q241"/>
      <c r="R241" s="15"/>
      <c r="S241"/>
      <c r="T241"/>
      <c r="U241" s="15">
        <v>1</v>
      </c>
      <c r="V241" s="15" t="s">
        <v>5982</v>
      </c>
      <c r="W241" s="15" t="s">
        <v>5982</v>
      </c>
      <c r="X241" s="15" t="s">
        <v>5986</v>
      </c>
      <c r="Y241" s="15" t="s">
        <v>5986</v>
      </c>
      <c r="Z241" s="15" t="s">
        <v>5986</v>
      </c>
      <c r="AA241" s="15">
        <v>102</v>
      </c>
      <c r="AB241" s="15">
        <v>0</v>
      </c>
      <c r="AC241" s="15"/>
      <c r="AD241" s="15"/>
      <c r="AE241" s="15"/>
      <c r="AF241" s="15"/>
      <c r="AG241" s="15"/>
      <c r="AH241" s="15"/>
      <c r="AI241" s="15"/>
      <c r="AJ241" s="15"/>
      <c r="AK241" s="15"/>
      <c r="AL241" s="15"/>
      <c r="AM241" s="15"/>
      <c r="AN241" s="15"/>
      <c r="AO241"/>
      <c r="AP241" s="15">
        <v>1</v>
      </c>
      <c r="AQ241"/>
      <c r="AR241" s="15"/>
      <c r="AS241" s="15"/>
      <c r="AT241" s="15"/>
      <c r="AU241" s="15"/>
      <c r="AV241" s="15"/>
    </row>
    <row r="242" spans="1:48">
      <c r="A242"/>
      <c r="B242"/>
      <c r="C242"/>
      <c r="D242"/>
      <c r="E242" s="7">
        <v>0.52083333333333337</v>
      </c>
      <c r="F242"/>
      <c r="G242"/>
      <c r="H242" s="15"/>
      <c r="I242" s="15"/>
      <c r="J242" s="15"/>
      <c r="K242" s="15"/>
      <c r="L242" s="15"/>
      <c r="M242" s="15"/>
      <c r="N242" s="15"/>
      <c r="O242" s="15"/>
      <c r="P242"/>
      <c r="Q242"/>
      <c r="R242" s="15"/>
      <c r="S242"/>
      <c r="T242"/>
      <c r="U242" s="15"/>
      <c r="V242" s="15"/>
      <c r="W242" s="15"/>
      <c r="X242" s="15"/>
      <c r="Y242" s="15"/>
      <c r="Z242" s="15"/>
      <c r="AA242" s="15"/>
      <c r="AB242" s="15"/>
      <c r="AC242" s="15"/>
      <c r="AD242" s="15"/>
      <c r="AE242" s="15"/>
      <c r="AF242" s="15"/>
      <c r="AG242" s="15"/>
      <c r="AH242" s="15"/>
      <c r="AI242" s="15"/>
      <c r="AJ242" s="15"/>
      <c r="AK242" s="15"/>
      <c r="AL242" s="15"/>
      <c r="AM242" s="15"/>
      <c r="AN242" s="15"/>
      <c r="AO242"/>
      <c r="AP242" s="15"/>
      <c r="AQ242"/>
      <c r="AR242" s="15"/>
      <c r="AS242" s="15"/>
      <c r="AT242" s="15"/>
      <c r="AU242" s="15"/>
      <c r="AV242" s="15"/>
    </row>
    <row r="243" spans="1:48">
      <c r="A243"/>
      <c r="B243"/>
      <c r="C243"/>
      <c r="D243"/>
      <c r="E243" s="7">
        <v>0.45833333333333331</v>
      </c>
      <c r="F243"/>
      <c r="G243"/>
      <c r="H243" s="15">
        <v>370</v>
      </c>
      <c r="I243" s="15">
        <v>129</v>
      </c>
      <c r="J243" s="15" t="s">
        <v>5982</v>
      </c>
      <c r="K243" s="15" t="s">
        <v>5982</v>
      </c>
      <c r="L243" s="15">
        <v>2</v>
      </c>
      <c r="M243" s="15">
        <v>821</v>
      </c>
      <c r="N243" s="15">
        <v>609</v>
      </c>
      <c r="O243" s="15" t="s">
        <v>5986</v>
      </c>
      <c r="P243"/>
      <c r="Q243"/>
      <c r="R243" s="15"/>
      <c r="S243"/>
      <c r="T243"/>
      <c r="U243" s="15"/>
      <c r="V243" s="15" t="s">
        <v>5982</v>
      </c>
      <c r="W243" s="15" t="s">
        <v>5982</v>
      </c>
      <c r="X243" s="15" t="s">
        <v>5986</v>
      </c>
      <c r="Y243" s="15" t="s">
        <v>5986</v>
      </c>
      <c r="Z243" s="15" t="s">
        <v>5986</v>
      </c>
      <c r="AA243" s="15">
        <v>212</v>
      </c>
      <c r="AB243" s="15">
        <v>52</v>
      </c>
      <c r="AC243" s="15" t="s">
        <v>5982</v>
      </c>
      <c r="AD243" s="15" t="s">
        <v>5982</v>
      </c>
      <c r="AE243" s="15" t="s">
        <v>5982</v>
      </c>
      <c r="AF243" s="15">
        <v>1</v>
      </c>
      <c r="AG243" s="15">
        <v>1</v>
      </c>
      <c r="AH243" s="15">
        <v>1</v>
      </c>
      <c r="AI243" s="15" t="s">
        <v>5986</v>
      </c>
      <c r="AJ243" s="15" t="s">
        <v>5986</v>
      </c>
      <c r="AK243" s="15" t="s">
        <v>5986</v>
      </c>
      <c r="AL243" s="15"/>
      <c r="AM243" s="15"/>
      <c r="AN243" s="15"/>
      <c r="AO243"/>
      <c r="AP243" s="15">
        <v>1</v>
      </c>
      <c r="AQ243"/>
      <c r="AR243" s="15"/>
      <c r="AS243" s="15"/>
      <c r="AT243" s="15"/>
      <c r="AU243" s="15"/>
      <c r="AV243" s="15"/>
    </row>
    <row r="244" spans="1:48">
      <c r="A244"/>
      <c r="B244"/>
      <c r="C244"/>
      <c r="D244"/>
      <c r="E244" s="7">
        <v>0.50694444444444442</v>
      </c>
      <c r="F244"/>
      <c r="G244"/>
      <c r="H244" s="15">
        <v>81</v>
      </c>
      <c r="I244" s="15">
        <v>50</v>
      </c>
      <c r="J244" s="15" t="s">
        <v>5982</v>
      </c>
      <c r="K244" s="15" t="s">
        <v>5982</v>
      </c>
      <c r="L244" s="15">
        <v>2</v>
      </c>
      <c r="M244" s="15">
        <v>178</v>
      </c>
      <c r="N244" s="15">
        <v>113</v>
      </c>
      <c r="O244" s="15" t="s">
        <v>5986</v>
      </c>
      <c r="P244"/>
      <c r="Q244"/>
      <c r="R244" s="15"/>
      <c r="S244"/>
      <c r="T244"/>
      <c r="U244" s="15"/>
      <c r="V244" s="15" t="s">
        <v>5982</v>
      </c>
      <c r="W244" s="15" t="s">
        <v>5982</v>
      </c>
      <c r="X244" s="15" t="s">
        <v>5986</v>
      </c>
      <c r="Y244" s="15" t="s">
        <v>5986</v>
      </c>
      <c r="Z244" s="15" t="s">
        <v>5986</v>
      </c>
      <c r="AA244" s="15">
        <v>65</v>
      </c>
      <c r="AB244" s="15">
        <v>25</v>
      </c>
      <c r="AC244" s="15" t="s">
        <v>5982</v>
      </c>
      <c r="AD244" s="15" t="s">
        <v>5982</v>
      </c>
      <c r="AE244" s="15" t="s">
        <v>5982</v>
      </c>
      <c r="AF244" s="15">
        <v>1</v>
      </c>
      <c r="AG244" s="15">
        <v>1</v>
      </c>
      <c r="AH244" s="15">
        <v>1</v>
      </c>
      <c r="AI244" s="15" t="s">
        <v>5986</v>
      </c>
      <c r="AJ244" s="15" t="s">
        <v>5986</v>
      </c>
      <c r="AK244" s="15" t="s">
        <v>5986</v>
      </c>
      <c r="AL244" s="15"/>
      <c r="AM244" s="15"/>
      <c r="AN244" s="15"/>
      <c r="AO244"/>
      <c r="AP244" s="15">
        <v>1</v>
      </c>
      <c r="AQ244"/>
      <c r="AR244" s="15"/>
      <c r="AS244" s="15"/>
      <c r="AT244" s="15"/>
      <c r="AU244" s="15"/>
      <c r="AV244" s="15"/>
    </row>
    <row r="245" spans="1:48">
      <c r="A245"/>
      <c r="B245"/>
      <c r="C245"/>
      <c r="D245"/>
      <c r="E245" s="7">
        <v>0.54861111111111105</v>
      </c>
      <c r="F245"/>
      <c r="G245"/>
      <c r="H245" s="15">
        <v>530</v>
      </c>
      <c r="I245" s="15">
        <v>419</v>
      </c>
      <c r="J245" s="15" t="s">
        <v>5982</v>
      </c>
      <c r="K245" s="15" t="s">
        <v>5982</v>
      </c>
      <c r="L245" s="15">
        <v>2</v>
      </c>
      <c r="M245" s="15">
        <v>535</v>
      </c>
      <c r="N245" s="15">
        <v>147</v>
      </c>
      <c r="O245" s="15" t="s">
        <v>5982</v>
      </c>
      <c r="P245"/>
      <c r="Q245"/>
      <c r="R245" s="15"/>
      <c r="S245"/>
      <c r="T245"/>
      <c r="U245" s="15"/>
      <c r="V245" s="15" t="s">
        <v>5982</v>
      </c>
      <c r="W245" s="15" t="s">
        <v>5982</v>
      </c>
      <c r="X245" s="15" t="s">
        <v>5986</v>
      </c>
      <c r="Y245" s="15" t="s">
        <v>5986</v>
      </c>
      <c r="Z245" s="15" t="s">
        <v>5986</v>
      </c>
      <c r="AA245" s="15">
        <v>388</v>
      </c>
      <c r="AB245" s="15">
        <v>220</v>
      </c>
      <c r="AC245" s="15" t="s">
        <v>5982</v>
      </c>
      <c r="AD245" s="15" t="s">
        <v>5982</v>
      </c>
      <c r="AE245" s="15" t="s">
        <v>5982</v>
      </c>
      <c r="AF245" s="15">
        <v>5</v>
      </c>
      <c r="AG245" s="15">
        <v>1</v>
      </c>
      <c r="AH245" s="15">
        <v>5</v>
      </c>
      <c r="AI245" s="15" t="s">
        <v>5986</v>
      </c>
      <c r="AJ245" s="15" t="s">
        <v>5986</v>
      </c>
      <c r="AK245" s="15" t="s">
        <v>5986</v>
      </c>
      <c r="AL245" s="15"/>
      <c r="AM245" s="15"/>
      <c r="AN245" s="15"/>
      <c r="AO245"/>
      <c r="AP245" s="15">
        <v>1</v>
      </c>
      <c r="AQ245"/>
      <c r="AR245" s="15"/>
      <c r="AS245" s="15"/>
      <c r="AT245" s="15"/>
      <c r="AU245" s="15"/>
      <c r="AV245" s="15"/>
    </row>
    <row r="246" spans="1:48">
      <c r="A246"/>
      <c r="B246"/>
      <c r="C246"/>
      <c r="D246"/>
      <c r="E246" s="7">
        <v>0.59027777777777779</v>
      </c>
      <c r="F246"/>
      <c r="G246"/>
      <c r="H246" s="15">
        <v>141</v>
      </c>
      <c r="I246" s="15">
        <v>102</v>
      </c>
      <c r="J246" s="15" t="s">
        <v>5982</v>
      </c>
      <c r="K246" s="15" t="s">
        <v>5982</v>
      </c>
      <c r="L246" s="15">
        <v>2</v>
      </c>
      <c r="M246" s="15">
        <v>160</v>
      </c>
      <c r="N246" s="15">
        <v>25</v>
      </c>
      <c r="O246" s="15" t="s">
        <v>5982</v>
      </c>
      <c r="P246"/>
      <c r="Q246"/>
      <c r="R246" s="15"/>
      <c r="S246"/>
      <c r="T246"/>
      <c r="U246" s="15">
        <v>1</v>
      </c>
      <c r="V246" s="15" t="s">
        <v>5982</v>
      </c>
      <c r="W246" s="15" t="s">
        <v>5982</v>
      </c>
      <c r="X246" s="15" t="s">
        <v>5986</v>
      </c>
      <c r="Y246" s="15" t="s">
        <v>5986</v>
      </c>
      <c r="Z246" s="15" t="s">
        <v>5986</v>
      </c>
      <c r="AA246" s="15">
        <v>135</v>
      </c>
      <c r="AB246" s="15">
        <v>19</v>
      </c>
      <c r="AC246" s="15" t="s">
        <v>5982</v>
      </c>
      <c r="AD246" s="15" t="s">
        <v>5982</v>
      </c>
      <c r="AE246" s="15" t="s">
        <v>5982</v>
      </c>
      <c r="AF246" s="15">
        <v>1</v>
      </c>
      <c r="AG246" s="15">
        <v>1</v>
      </c>
      <c r="AH246" s="15">
        <v>1</v>
      </c>
      <c r="AI246" s="15" t="s">
        <v>5986</v>
      </c>
      <c r="AJ246" s="15" t="s">
        <v>5986</v>
      </c>
      <c r="AK246" s="15" t="s">
        <v>5986</v>
      </c>
      <c r="AL246" s="15"/>
      <c r="AM246" s="15"/>
      <c r="AN246" s="15"/>
      <c r="AO246"/>
      <c r="AP246" s="15">
        <v>1</v>
      </c>
      <c r="AQ246"/>
      <c r="AR246" s="15"/>
      <c r="AS246" s="15"/>
      <c r="AT246" s="15"/>
      <c r="AU246" s="15"/>
      <c r="AV246" s="15"/>
    </row>
    <row r="247" spans="1:48">
      <c r="A247"/>
      <c r="B247"/>
      <c r="C247"/>
      <c r="D247"/>
      <c r="E247" s="7">
        <v>0.62847222222222221</v>
      </c>
      <c r="F247"/>
      <c r="G247"/>
      <c r="H247" s="15">
        <v>102</v>
      </c>
      <c r="I247" s="15">
        <v>50</v>
      </c>
      <c r="J247" s="15" t="s">
        <v>5982</v>
      </c>
      <c r="K247" s="15" t="s">
        <v>5982</v>
      </c>
      <c r="L247" s="15">
        <v>2</v>
      </c>
      <c r="M247" s="15">
        <v>114</v>
      </c>
      <c r="N247" s="15">
        <v>7</v>
      </c>
      <c r="O247" s="15" t="s">
        <v>5982</v>
      </c>
      <c r="P247"/>
      <c r="Q247"/>
      <c r="R247" s="15"/>
      <c r="S247"/>
      <c r="T247"/>
      <c r="U247" s="15"/>
      <c r="V247" s="15" t="s">
        <v>5982</v>
      </c>
      <c r="W247" s="15" t="s">
        <v>5982</v>
      </c>
      <c r="X247" s="15" t="s">
        <v>5986</v>
      </c>
      <c r="Y247" s="15" t="s">
        <v>5986</v>
      </c>
      <c r="Z247" s="15" t="s">
        <v>5986</v>
      </c>
      <c r="AA247" s="15">
        <v>107</v>
      </c>
      <c r="AB247" s="15">
        <v>42</v>
      </c>
      <c r="AC247" s="15" t="s">
        <v>5986</v>
      </c>
      <c r="AD247" s="15" t="s">
        <v>5986</v>
      </c>
      <c r="AE247" s="15" t="s">
        <v>5986</v>
      </c>
      <c r="AF247" s="15"/>
      <c r="AG247" s="15"/>
      <c r="AH247" s="15"/>
      <c r="AI247" s="15" t="s">
        <v>5986</v>
      </c>
      <c r="AJ247" s="15" t="s">
        <v>5986</v>
      </c>
      <c r="AK247" s="15" t="s">
        <v>5986</v>
      </c>
      <c r="AL247" s="15"/>
      <c r="AM247" s="15"/>
      <c r="AN247" s="15"/>
      <c r="AO247"/>
      <c r="AP247" s="15">
        <v>1</v>
      </c>
      <c r="AQ247"/>
      <c r="AR247" s="15"/>
      <c r="AS247" s="15"/>
      <c r="AT247" s="15"/>
      <c r="AU247" s="15"/>
      <c r="AV247" s="15"/>
    </row>
    <row r="248" spans="1:48">
      <c r="A248"/>
      <c r="B248"/>
      <c r="C248"/>
      <c r="D248"/>
      <c r="E248" s="7">
        <v>0.64583333333333337</v>
      </c>
      <c r="F248"/>
      <c r="G248"/>
      <c r="H248" s="15">
        <v>147</v>
      </c>
      <c r="I248" s="15">
        <v>97</v>
      </c>
      <c r="J248" s="15" t="s">
        <v>5982</v>
      </c>
      <c r="K248" s="15" t="s">
        <v>5982</v>
      </c>
      <c r="L248" s="15">
        <v>2</v>
      </c>
      <c r="M248" s="15">
        <v>286</v>
      </c>
      <c r="N248" s="15">
        <v>139</v>
      </c>
      <c r="O248" s="15" t="s">
        <v>5982</v>
      </c>
      <c r="P248"/>
      <c r="Q248"/>
      <c r="R248" s="15"/>
      <c r="S248"/>
      <c r="T248"/>
      <c r="U248" s="15"/>
      <c r="V248" s="15" t="s">
        <v>5982</v>
      </c>
      <c r="W248" s="15" t="s">
        <v>5982</v>
      </c>
      <c r="X248" s="15" t="s">
        <v>5986</v>
      </c>
      <c r="Y248" s="15" t="s">
        <v>5986</v>
      </c>
      <c r="Z248" s="15" t="s">
        <v>5986</v>
      </c>
      <c r="AA248" s="15">
        <v>147</v>
      </c>
      <c r="AB248" s="15">
        <v>37</v>
      </c>
      <c r="AC248" s="15" t="s">
        <v>5982</v>
      </c>
      <c r="AD248" s="15" t="s">
        <v>5982</v>
      </c>
      <c r="AE248" s="15" t="s">
        <v>5982</v>
      </c>
      <c r="AF248" s="15">
        <v>1</v>
      </c>
      <c r="AG248" s="15">
        <v>1</v>
      </c>
      <c r="AH248" s="15">
        <v>1</v>
      </c>
      <c r="AI248" s="15" t="s">
        <v>5986</v>
      </c>
      <c r="AJ248" s="15" t="s">
        <v>5986</v>
      </c>
      <c r="AK248" s="15" t="s">
        <v>5986</v>
      </c>
      <c r="AL248" s="15"/>
      <c r="AM248" s="15"/>
      <c r="AN248" s="15"/>
      <c r="AO248"/>
      <c r="AP248" s="15"/>
      <c r="AQ248"/>
      <c r="AR248" s="15"/>
      <c r="AS248" s="15"/>
      <c r="AT248" s="15"/>
      <c r="AU248" s="15"/>
      <c r="AV248" s="15"/>
    </row>
    <row r="249" spans="1:48">
      <c r="A249"/>
      <c r="B249"/>
      <c r="C249"/>
      <c r="D249"/>
      <c r="E249" s="7">
        <v>0.65625</v>
      </c>
      <c r="F249"/>
      <c r="G249"/>
      <c r="H249" s="15"/>
      <c r="I249" s="15"/>
      <c r="J249" s="15"/>
      <c r="K249" s="15"/>
      <c r="L249" s="15"/>
      <c r="M249" s="15"/>
      <c r="N249" s="15"/>
      <c r="O249" s="15"/>
      <c r="P249"/>
      <c r="Q249"/>
      <c r="R249" s="15"/>
      <c r="S249"/>
      <c r="T249"/>
      <c r="U249" s="15"/>
      <c r="V249" s="15"/>
      <c r="W249" s="15"/>
      <c r="X249" s="15"/>
      <c r="Y249" s="15"/>
      <c r="Z249" s="15"/>
      <c r="AA249" s="15"/>
      <c r="AB249" s="15"/>
      <c r="AC249" s="15"/>
      <c r="AD249" s="15"/>
      <c r="AE249" s="15"/>
      <c r="AF249" s="15"/>
      <c r="AG249" s="15"/>
      <c r="AH249" s="15"/>
      <c r="AI249" s="15"/>
      <c r="AJ249" s="15"/>
      <c r="AK249" s="15"/>
      <c r="AL249" s="15"/>
      <c r="AM249" s="15"/>
      <c r="AN249" s="15"/>
      <c r="AO249"/>
      <c r="AP249" s="15"/>
      <c r="AQ249"/>
      <c r="AR249" s="15"/>
      <c r="AS249" s="15"/>
      <c r="AT249" s="15"/>
      <c r="AU249" s="15"/>
      <c r="AV249" s="15"/>
    </row>
    <row r="250" spans="1:48">
      <c r="A250"/>
      <c r="B250"/>
      <c r="C250"/>
      <c r="D250"/>
      <c r="E250" s="7">
        <v>0.46180555555555558</v>
      </c>
      <c r="F250"/>
      <c r="G250"/>
      <c r="H250" s="15">
        <v>240</v>
      </c>
      <c r="I250" s="15">
        <v>180</v>
      </c>
      <c r="J250" s="15" t="s">
        <v>5982</v>
      </c>
      <c r="K250" s="15" t="s">
        <v>5982</v>
      </c>
      <c r="L250" s="15"/>
      <c r="M250" s="15">
        <v>153</v>
      </c>
      <c r="N250" s="15">
        <v>0</v>
      </c>
      <c r="O250" s="15" t="s">
        <v>5986</v>
      </c>
      <c r="P250"/>
      <c r="Q250"/>
      <c r="R250" s="15"/>
      <c r="S250"/>
      <c r="T250"/>
      <c r="U250" s="15">
        <v>1</v>
      </c>
      <c r="V250" s="15" t="s">
        <v>5982</v>
      </c>
      <c r="W250" s="15" t="s">
        <v>5982</v>
      </c>
      <c r="X250" s="15" t="s">
        <v>5986</v>
      </c>
      <c r="Y250" s="15" t="s">
        <v>5986</v>
      </c>
      <c r="Z250" s="15" t="s">
        <v>5986</v>
      </c>
      <c r="AA250" s="15">
        <v>70</v>
      </c>
      <c r="AB250" s="15"/>
      <c r="AC250" s="15" t="s">
        <v>5982</v>
      </c>
      <c r="AD250" s="15" t="s">
        <v>5982</v>
      </c>
      <c r="AE250" s="15" t="s">
        <v>5982</v>
      </c>
      <c r="AF250" s="15">
        <v>1</v>
      </c>
      <c r="AG250" s="15">
        <v>4</v>
      </c>
      <c r="AH250" s="15">
        <v>1</v>
      </c>
      <c r="AI250" s="15" t="s">
        <v>5982</v>
      </c>
      <c r="AJ250" s="15" t="s">
        <v>5982</v>
      </c>
      <c r="AK250" s="15" t="s">
        <v>5982</v>
      </c>
      <c r="AL250" s="15">
        <v>1</v>
      </c>
      <c r="AM250" s="15">
        <v>1</v>
      </c>
      <c r="AN250" s="15">
        <v>1</v>
      </c>
      <c r="AO250"/>
      <c r="AP250" s="15">
        <v>1</v>
      </c>
      <c r="AQ250"/>
      <c r="AR250" s="15"/>
      <c r="AS250" s="15"/>
      <c r="AT250" s="15"/>
      <c r="AU250" s="15"/>
      <c r="AV250" s="15"/>
    </row>
    <row r="251" spans="1:48">
      <c r="A251"/>
      <c r="B251"/>
      <c r="C251"/>
      <c r="D251"/>
      <c r="E251" s="7">
        <v>0.57638888888888895</v>
      </c>
      <c r="F251"/>
      <c r="G251"/>
      <c r="H251" s="15">
        <v>193</v>
      </c>
      <c r="I251" s="15">
        <v>70</v>
      </c>
      <c r="J251" s="15" t="s">
        <v>5982</v>
      </c>
      <c r="K251" s="15" t="s">
        <v>5982</v>
      </c>
      <c r="L251" s="15"/>
      <c r="M251" s="15">
        <v>20</v>
      </c>
      <c r="N251" s="15">
        <v>0</v>
      </c>
      <c r="O251" s="15"/>
      <c r="P251"/>
      <c r="Q251"/>
      <c r="R251" s="15"/>
      <c r="S251"/>
      <c r="T251"/>
      <c r="U251" s="15">
        <v>1</v>
      </c>
      <c r="V251" s="15" t="s">
        <v>5982</v>
      </c>
      <c r="W251" s="15" t="s">
        <v>5982</v>
      </c>
      <c r="X251" s="15" t="s">
        <v>5986</v>
      </c>
      <c r="Y251" s="15" t="s">
        <v>5986</v>
      </c>
      <c r="Z251" s="15" t="s">
        <v>5986</v>
      </c>
      <c r="AA251" s="15">
        <v>20</v>
      </c>
      <c r="AB251" s="15">
        <v>0</v>
      </c>
      <c r="AC251" s="15" t="s">
        <v>5982</v>
      </c>
      <c r="AD251" s="15" t="s">
        <v>5982</v>
      </c>
      <c r="AE251" s="15" t="s">
        <v>5982</v>
      </c>
      <c r="AF251" s="15">
        <v>1</v>
      </c>
      <c r="AG251" s="15">
        <v>4</v>
      </c>
      <c r="AH251" s="15">
        <v>1</v>
      </c>
      <c r="AI251" s="15" t="s">
        <v>5982</v>
      </c>
      <c r="AJ251" s="15" t="s">
        <v>5982</v>
      </c>
      <c r="AK251" s="15" t="s">
        <v>5982</v>
      </c>
      <c r="AL251" s="15">
        <v>1</v>
      </c>
      <c r="AM251" s="15">
        <v>3</v>
      </c>
      <c r="AN251" s="15">
        <v>1</v>
      </c>
      <c r="AO251"/>
      <c r="AP251" s="15">
        <v>1</v>
      </c>
      <c r="AQ251"/>
      <c r="AR251" s="15"/>
      <c r="AS251" s="15"/>
      <c r="AT251" s="15"/>
      <c r="AU251" s="15"/>
      <c r="AV251" s="15"/>
    </row>
    <row r="252" spans="1:48">
      <c r="A252"/>
      <c r="B252"/>
      <c r="C252"/>
      <c r="D252"/>
      <c r="E252" s="7">
        <v>0.64583333333333337</v>
      </c>
      <c r="F252"/>
      <c r="G252"/>
      <c r="H252" s="15">
        <v>1435</v>
      </c>
      <c r="I252" s="15">
        <v>960</v>
      </c>
      <c r="J252" s="15" t="s">
        <v>5982</v>
      </c>
      <c r="K252" s="15" t="s">
        <v>5982</v>
      </c>
      <c r="L252" s="15"/>
      <c r="M252" s="15">
        <v>550</v>
      </c>
      <c r="N252" s="15">
        <v>80</v>
      </c>
      <c r="O252" s="15" t="s">
        <v>5986</v>
      </c>
      <c r="P252"/>
      <c r="Q252"/>
      <c r="R252" s="15"/>
      <c r="S252"/>
      <c r="T252"/>
      <c r="U252" s="15">
        <v>1</v>
      </c>
      <c r="V252" s="15" t="s">
        <v>5982</v>
      </c>
      <c r="W252" s="15" t="s">
        <v>5982</v>
      </c>
      <c r="X252" s="15" t="s">
        <v>5986</v>
      </c>
      <c r="Y252" s="15" t="s">
        <v>5986</v>
      </c>
      <c r="Z252" s="15" t="s">
        <v>5986</v>
      </c>
      <c r="AA252" s="15">
        <v>430</v>
      </c>
      <c r="AB252" s="15">
        <v>0</v>
      </c>
      <c r="AC252" s="15" t="s">
        <v>5982</v>
      </c>
      <c r="AD252" s="15" t="s">
        <v>5982</v>
      </c>
      <c r="AE252" s="15" t="s">
        <v>5986</v>
      </c>
      <c r="AF252" s="15">
        <v>1</v>
      </c>
      <c r="AG252" s="15">
        <v>3</v>
      </c>
      <c r="AH252" s="15"/>
      <c r="AI252" s="15" t="s">
        <v>5982</v>
      </c>
      <c r="AJ252" s="15" t="s">
        <v>5982</v>
      </c>
      <c r="AK252" s="15" t="s">
        <v>5986</v>
      </c>
      <c r="AL252" s="15">
        <v>1</v>
      </c>
      <c r="AM252" s="15">
        <v>3</v>
      </c>
      <c r="AN252" s="15"/>
      <c r="AO252"/>
      <c r="AP252" s="15">
        <v>1</v>
      </c>
      <c r="AQ252"/>
      <c r="AR252" s="15"/>
      <c r="AS252" s="15"/>
      <c r="AT252" s="15"/>
      <c r="AU252" s="15"/>
      <c r="AV252" s="15"/>
    </row>
    <row r="253" spans="1:48">
      <c r="A253"/>
      <c r="B253"/>
      <c r="C253"/>
      <c r="D253"/>
      <c r="E253" s="7">
        <v>0.4375</v>
      </c>
      <c r="F253"/>
      <c r="G253"/>
      <c r="H253" s="15">
        <v>717</v>
      </c>
      <c r="I253" s="15">
        <v>475</v>
      </c>
      <c r="J253" s="15" t="s">
        <v>5982</v>
      </c>
      <c r="K253" s="15" t="s">
        <v>5982</v>
      </c>
      <c r="L253" s="15">
        <v>2</v>
      </c>
      <c r="M253" s="15">
        <v>826</v>
      </c>
      <c r="N253" s="15">
        <v>25</v>
      </c>
      <c r="O253" s="15" t="s">
        <v>5986</v>
      </c>
      <c r="P253"/>
      <c r="Q253"/>
      <c r="R253" s="15"/>
      <c r="S253"/>
      <c r="T253"/>
      <c r="U253" s="15">
        <v>1</v>
      </c>
      <c r="V253" s="15" t="s">
        <v>5982</v>
      </c>
      <c r="W253" s="15" t="s">
        <v>5986</v>
      </c>
      <c r="X253" s="15" t="s">
        <v>5986</v>
      </c>
      <c r="Y253" s="15" t="s">
        <v>5986</v>
      </c>
      <c r="Z253" s="15" t="s">
        <v>5986</v>
      </c>
      <c r="AA253" s="15">
        <v>475</v>
      </c>
      <c r="AB253" s="15">
        <v>50</v>
      </c>
      <c r="AC253" s="15" t="s">
        <v>5982</v>
      </c>
      <c r="AD253" s="15" t="s">
        <v>5982</v>
      </c>
      <c r="AE253" s="15" t="s">
        <v>5982</v>
      </c>
      <c r="AF253" s="15">
        <v>1</v>
      </c>
      <c r="AG253" s="15">
        <v>1</v>
      </c>
      <c r="AH253" s="15">
        <v>1</v>
      </c>
      <c r="AI253" s="15" t="s">
        <v>5982</v>
      </c>
      <c r="AJ253" s="15" t="s">
        <v>5982</v>
      </c>
      <c r="AK253" s="15" t="s">
        <v>5982</v>
      </c>
      <c r="AL253" s="15">
        <v>1</v>
      </c>
      <c r="AM253" s="15">
        <v>1</v>
      </c>
      <c r="AN253" s="15">
        <v>1</v>
      </c>
      <c r="AO253"/>
      <c r="AP253" s="15">
        <v>1</v>
      </c>
      <c r="AQ253"/>
      <c r="AR253" s="15"/>
      <c r="AS253" s="15"/>
      <c r="AT253" s="15"/>
      <c r="AU253" s="15"/>
      <c r="AV253" s="15"/>
    </row>
    <row r="254" spans="1:48">
      <c r="A254"/>
      <c r="B254"/>
      <c r="C254"/>
      <c r="D254"/>
      <c r="E254" s="7">
        <v>0.47222222222222227</v>
      </c>
      <c r="F254"/>
      <c r="G254"/>
      <c r="H254" s="15">
        <v>171</v>
      </c>
      <c r="I254" s="15">
        <v>150</v>
      </c>
      <c r="J254" s="15" t="s">
        <v>5982</v>
      </c>
      <c r="K254" s="15" t="s">
        <v>5982</v>
      </c>
      <c r="L254" s="15">
        <v>2</v>
      </c>
      <c r="M254" s="15">
        <v>50</v>
      </c>
      <c r="N254" s="15">
        <v>55</v>
      </c>
      <c r="O254" s="15" t="s">
        <v>5986</v>
      </c>
      <c r="P254"/>
      <c r="Q254"/>
      <c r="R254" s="15"/>
      <c r="S254"/>
      <c r="T254"/>
      <c r="U254" s="15">
        <v>1</v>
      </c>
      <c r="V254" s="15" t="s">
        <v>5982</v>
      </c>
      <c r="W254" s="15" t="s">
        <v>5982</v>
      </c>
      <c r="X254" s="15" t="s">
        <v>5986</v>
      </c>
      <c r="Y254" s="15" t="s">
        <v>5986</v>
      </c>
      <c r="Z254" s="15" t="s">
        <v>5986</v>
      </c>
      <c r="AA254" s="15">
        <v>171</v>
      </c>
      <c r="AB254" s="15">
        <v>10</v>
      </c>
      <c r="AC254" s="15" t="s">
        <v>5982</v>
      </c>
      <c r="AD254" s="15" t="s">
        <v>5982</v>
      </c>
      <c r="AE254" s="15" t="s">
        <v>5982</v>
      </c>
      <c r="AF254" s="15">
        <v>1</v>
      </c>
      <c r="AG254" s="15">
        <v>1</v>
      </c>
      <c r="AH254" s="15">
        <v>1</v>
      </c>
      <c r="AI254" s="15" t="s">
        <v>5982</v>
      </c>
      <c r="AJ254" s="15" t="s">
        <v>5982</v>
      </c>
      <c r="AK254" s="15" t="s">
        <v>5982</v>
      </c>
      <c r="AL254" s="15">
        <v>1</v>
      </c>
      <c r="AM254" s="15">
        <v>1</v>
      </c>
      <c r="AN254" s="15">
        <v>1</v>
      </c>
      <c r="AO254"/>
      <c r="AP254" s="15">
        <v>1</v>
      </c>
      <c r="AQ254"/>
      <c r="AR254" s="15"/>
      <c r="AS254" s="15"/>
      <c r="AT254" s="15"/>
      <c r="AU254" s="15"/>
      <c r="AV254" s="15"/>
    </row>
    <row r="255" spans="1:48">
      <c r="A255"/>
      <c r="B255"/>
      <c r="C255"/>
      <c r="D255"/>
      <c r="E255" s="7">
        <v>0.51041666666666663</v>
      </c>
      <c r="F255"/>
      <c r="G255"/>
      <c r="H255" s="15">
        <v>672</v>
      </c>
      <c r="I255" s="15">
        <v>450</v>
      </c>
      <c r="J255" s="15" t="s">
        <v>5982</v>
      </c>
      <c r="K255" s="15" t="s">
        <v>5982</v>
      </c>
      <c r="L255" s="15">
        <v>2</v>
      </c>
      <c r="M255" s="15">
        <v>750</v>
      </c>
      <c r="N255" s="15">
        <v>170</v>
      </c>
      <c r="O255" s="15"/>
      <c r="P255"/>
      <c r="Q255"/>
      <c r="R255" s="15"/>
      <c r="S255"/>
      <c r="T255"/>
      <c r="U255" s="15">
        <v>1</v>
      </c>
      <c r="V255" s="15" t="s">
        <v>5982</v>
      </c>
      <c r="W255" s="15" t="s">
        <v>5986</v>
      </c>
      <c r="X255" s="15" t="s">
        <v>5986</v>
      </c>
      <c r="Y255" s="15" t="s">
        <v>5986</v>
      </c>
      <c r="Z255" s="15" t="s">
        <v>5986</v>
      </c>
      <c r="AA255" s="15">
        <v>580</v>
      </c>
      <c r="AB255" s="15">
        <v>100</v>
      </c>
      <c r="AC255" s="15" t="s">
        <v>5986</v>
      </c>
      <c r="AD255" s="15" t="s">
        <v>5982</v>
      </c>
      <c r="AE255" s="15" t="s">
        <v>5982</v>
      </c>
      <c r="AF255" s="15"/>
      <c r="AG255" s="15">
        <v>1</v>
      </c>
      <c r="AH255" s="15">
        <v>1</v>
      </c>
      <c r="AI255" s="15"/>
      <c r="AJ255" s="15" t="s">
        <v>5986</v>
      </c>
      <c r="AK255" s="15" t="s">
        <v>5986</v>
      </c>
      <c r="AL255" s="15"/>
      <c r="AM255" s="15"/>
      <c r="AN255" s="15"/>
      <c r="AO255"/>
      <c r="AP255" s="15">
        <v>1</v>
      </c>
      <c r="AQ255"/>
      <c r="AR255" s="15"/>
      <c r="AS255" s="15"/>
      <c r="AT255" s="15"/>
      <c r="AU255" s="15"/>
      <c r="AV255" s="15"/>
    </row>
    <row r="256" spans="1:48">
      <c r="A256"/>
      <c r="B256"/>
      <c r="C256"/>
      <c r="D256"/>
      <c r="E256" s="7">
        <v>0.58333333333333337</v>
      </c>
      <c r="F256"/>
      <c r="G256"/>
      <c r="H256" s="15">
        <v>749</v>
      </c>
      <c r="I256" s="15">
        <v>642</v>
      </c>
      <c r="J256" s="15" t="s">
        <v>5982</v>
      </c>
      <c r="K256" s="15" t="s">
        <v>5982</v>
      </c>
      <c r="L256" s="15">
        <v>2</v>
      </c>
      <c r="M256" s="15">
        <v>980</v>
      </c>
      <c r="N256" s="15">
        <v>5</v>
      </c>
      <c r="O256" s="15" t="s">
        <v>5982</v>
      </c>
      <c r="P256"/>
      <c r="Q256"/>
      <c r="R256" s="15"/>
      <c r="S256"/>
      <c r="T256"/>
      <c r="U256" s="15">
        <v>1</v>
      </c>
      <c r="V256" s="15" t="s">
        <v>5986</v>
      </c>
      <c r="W256" s="15" t="s">
        <v>5982</v>
      </c>
      <c r="X256" s="15" t="s">
        <v>5986</v>
      </c>
      <c r="Y256" s="15" t="s">
        <v>5986</v>
      </c>
      <c r="Z256" s="15" t="s">
        <v>5986</v>
      </c>
      <c r="AA256" s="15">
        <v>642</v>
      </c>
      <c r="AB256" s="15">
        <v>125</v>
      </c>
      <c r="AC256" s="15" t="s">
        <v>5982</v>
      </c>
      <c r="AD256" s="15" t="s">
        <v>5982</v>
      </c>
      <c r="AE256" s="15" t="s">
        <v>5982</v>
      </c>
      <c r="AF256" s="15">
        <v>1</v>
      </c>
      <c r="AG256" s="15">
        <v>1</v>
      </c>
      <c r="AH256" s="15">
        <v>1</v>
      </c>
      <c r="AI256" s="15" t="s">
        <v>5986</v>
      </c>
      <c r="AJ256" s="15" t="s">
        <v>5986</v>
      </c>
      <c r="AK256" s="15" t="s">
        <v>5986</v>
      </c>
      <c r="AL256" s="15"/>
      <c r="AM256" s="15"/>
      <c r="AN256" s="15"/>
      <c r="AO256"/>
      <c r="AP256" s="15">
        <v>1</v>
      </c>
      <c r="AQ256"/>
      <c r="AR256" s="15"/>
      <c r="AS256" s="15"/>
      <c r="AT256" s="15"/>
      <c r="AU256" s="15"/>
      <c r="AV256" s="15"/>
    </row>
    <row r="257" spans="1:48">
      <c r="A257"/>
      <c r="B257"/>
      <c r="C257"/>
      <c r="D257"/>
      <c r="E257" s="7">
        <v>0.61458333333333337</v>
      </c>
      <c r="F257"/>
      <c r="G257"/>
      <c r="H257" s="15">
        <v>89</v>
      </c>
      <c r="I257" s="15">
        <v>89</v>
      </c>
      <c r="J257" s="15" t="s">
        <v>5982</v>
      </c>
      <c r="K257" s="15" t="s">
        <v>5982</v>
      </c>
      <c r="L257" s="15">
        <v>2</v>
      </c>
      <c r="M257" s="15">
        <v>100</v>
      </c>
      <c r="N257" s="15">
        <v>20</v>
      </c>
      <c r="O257" s="15"/>
      <c r="P257"/>
      <c r="Q257"/>
      <c r="R257" s="15"/>
      <c r="S257"/>
      <c r="T257"/>
      <c r="U257" s="15">
        <v>1</v>
      </c>
      <c r="V257" s="15" t="s">
        <v>5982</v>
      </c>
      <c r="W257" s="15" t="s">
        <v>5982</v>
      </c>
      <c r="X257" s="15" t="s">
        <v>5986</v>
      </c>
      <c r="Y257" s="15" t="s">
        <v>5986</v>
      </c>
      <c r="Z257" s="15" t="s">
        <v>5986</v>
      </c>
      <c r="AA257" s="15">
        <v>89</v>
      </c>
      <c r="AB257" s="15">
        <v>80</v>
      </c>
      <c r="AC257" s="15" t="s">
        <v>5982</v>
      </c>
      <c r="AD257" s="15" t="s">
        <v>5982</v>
      </c>
      <c r="AE257" s="15" t="s">
        <v>5982</v>
      </c>
      <c r="AF257" s="15">
        <v>1</v>
      </c>
      <c r="AG257" s="15">
        <v>1</v>
      </c>
      <c r="AH257" s="15">
        <v>1</v>
      </c>
      <c r="AI257" s="15" t="s">
        <v>5986</v>
      </c>
      <c r="AJ257" s="15" t="s">
        <v>5986</v>
      </c>
      <c r="AK257" s="15" t="s">
        <v>5986</v>
      </c>
      <c r="AL257" s="15"/>
      <c r="AM257" s="15"/>
      <c r="AN257" s="15"/>
      <c r="AO257"/>
      <c r="AP257" s="15"/>
      <c r="AQ257"/>
      <c r="AR257" s="15"/>
      <c r="AS257" s="15"/>
      <c r="AT257" s="15"/>
      <c r="AU257" s="15"/>
      <c r="AV257" s="15"/>
    </row>
    <row r="258" spans="1:48">
      <c r="A258"/>
      <c r="B258"/>
      <c r="C258"/>
      <c r="D258"/>
      <c r="E258" s="7">
        <v>0.63541666666666663</v>
      </c>
      <c r="F258"/>
      <c r="G258"/>
      <c r="H258" s="15"/>
      <c r="I258" s="15"/>
      <c r="J258" s="15"/>
      <c r="K258" s="15"/>
      <c r="L258" s="15"/>
      <c r="M258" s="15"/>
      <c r="N258" s="15"/>
      <c r="O258" s="15"/>
      <c r="P258"/>
      <c r="Q258"/>
      <c r="R258" s="15"/>
      <c r="S258"/>
      <c r="T258"/>
      <c r="U258" s="15"/>
      <c r="V258" s="15"/>
      <c r="W258" s="15"/>
      <c r="X258" s="15"/>
      <c r="Y258" s="15"/>
      <c r="Z258" s="15"/>
      <c r="AA258" s="15"/>
      <c r="AB258" s="15"/>
      <c r="AC258" s="15"/>
      <c r="AD258" s="15"/>
      <c r="AE258" s="15"/>
      <c r="AF258" s="15"/>
      <c r="AG258" s="15"/>
      <c r="AH258" s="15"/>
      <c r="AI258" s="15"/>
      <c r="AJ258" s="15"/>
      <c r="AK258" s="15"/>
      <c r="AL258" s="15"/>
      <c r="AM258" s="15"/>
      <c r="AN258" s="15"/>
      <c r="AO258"/>
      <c r="AP258" s="15"/>
      <c r="AQ258"/>
      <c r="AR258" s="15"/>
      <c r="AS258" s="15"/>
      <c r="AT258" s="15"/>
      <c r="AU258" s="15"/>
      <c r="AV258" s="15"/>
    </row>
    <row r="259" spans="1:48">
      <c r="A259"/>
      <c r="B259"/>
      <c r="C259"/>
      <c r="D259"/>
      <c r="E259" s="7">
        <v>0.50138888888888888</v>
      </c>
      <c r="F259"/>
      <c r="G259"/>
      <c r="H259" s="15">
        <v>174</v>
      </c>
      <c r="I259" s="15">
        <v>138</v>
      </c>
      <c r="J259" s="15" t="s">
        <v>5982</v>
      </c>
      <c r="K259" s="15" t="s">
        <v>5982</v>
      </c>
      <c r="L259" s="15">
        <v>2</v>
      </c>
      <c r="M259" s="15">
        <v>15</v>
      </c>
      <c r="N259" s="15">
        <v>0</v>
      </c>
      <c r="O259" s="15" t="s">
        <v>5982</v>
      </c>
      <c r="P259"/>
      <c r="Q259"/>
      <c r="R259" s="15"/>
      <c r="S259"/>
      <c r="T259"/>
      <c r="U259" s="15">
        <v>1</v>
      </c>
      <c r="V259" s="15" t="s">
        <v>5982</v>
      </c>
      <c r="W259" s="15" t="s">
        <v>5982</v>
      </c>
      <c r="X259" s="15" t="s">
        <v>5986</v>
      </c>
      <c r="Y259" s="15" t="s">
        <v>5986</v>
      </c>
      <c r="Z259" s="15" t="s">
        <v>5986</v>
      </c>
      <c r="AA259" s="15">
        <v>31</v>
      </c>
      <c r="AB259" s="15">
        <v>0</v>
      </c>
      <c r="AC259" s="15" t="s">
        <v>5982</v>
      </c>
      <c r="AD259" s="15" t="s">
        <v>5982</v>
      </c>
      <c r="AE259" s="15" t="s">
        <v>5982</v>
      </c>
      <c r="AF259" s="15">
        <v>1</v>
      </c>
      <c r="AG259" s="15">
        <v>1</v>
      </c>
      <c r="AH259" s="15">
        <v>1</v>
      </c>
      <c r="AI259" s="15" t="s">
        <v>5986</v>
      </c>
      <c r="AJ259" s="15" t="s">
        <v>5986</v>
      </c>
      <c r="AK259" s="15" t="s">
        <v>5986</v>
      </c>
      <c r="AL259" s="15"/>
      <c r="AM259" s="15"/>
      <c r="AN259" s="15"/>
      <c r="AO259"/>
      <c r="AP259" s="15"/>
      <c r="AQ259"/>
      <c r="AR259" s="15"/>
      <c r="AS259" s="15"/>
      <c r="AT259" s="15"/>
      <c r="AU259" s="15"/>
      <c r="AV259" s="15"/>
    </row>
    <row r="260" spans="1:48">
      <c r="A260"/>
      <c r="B260"/>
      <c r="C260"/>
      <c r="D260"/>
      <c r="E260" s="7">
        <v>0.52083333333333337</v>
      </c>
      <c r="F260"/>
      <c r="G260"/>
      <c r="H260" s="15">
        <v>510</v>
      </c>
      <c r="I260" s="15">
        <v>20</v>
      </c>
      <c r="J260" s="15" t="s">
        <v>5982</v>
      </c>
      <c r="K260" s="15" t="s">
        <v>5982</v>
      </c>
      <c r="L260" s="15">
        <v>2</v>
      </c>
      <c r="M260" s="15">
        <v>43</v>
      </c>
      <c r="N260" s="15">
        <v>18</v>
      </c>
      <c r="O260" s="15" t="s">
        <v>5982</v>
      </c>
      <c r="P260"/>
      <c r="Q260"/>
      <c r="R260" s="15"/>
      <c r="S260"/>
      <c r="T260"/>
      <c r="U260" s="15">
        <v>1</v>
      </c>
      <c r="V260" s="15" t="s">
        <v>5982</v>
      </c>
      <c r="W260" s="15" t="s">
        <v>5982</v>
      </c>
      <c r="X260" s="15" t="s">
        <v>5986</v>
      </c>
      <c r="Y260" s="15" t="s">
        <v>5986</v>
      </c>
      <c r="Z260" s="15" t="s">
        <v>5986</v>
      </c>
      <c r="AA260" s="15">
        <v>20</v>
      </c>
      <c r="AB260" s="15">
        <v>2</v>
      </c>
      <c r="AC260" s="15"/>
      <c r="AD260" s="15"/>
      <c r="AE260" s="15"/>
      <c r="AF260" s="15"/>
      <c r="AG260" s="15"/>
      <c r="AH260" s="15"/>
      <c r="AI260" s="15"/>
      <c r="AJ260" s="15"/>
      <c r="AK260" s="15"/>
      <c r="AL260" s="15"/>
      <c r="AM260" s="15"/>
      <c r="AN260" s="15"/>
      <c r="AO260"/>
      <c r="AP260" s="15"/>
      <c r="AQ260"/>
      <c r="AR260" s="15"/>
      <c r="AS260" s="15"/>
      <c r="AT260" s="15"/>
      <c r="AU260" s="15"/>
      <c r="AV260" s="15"/>
    </row>
    <row r="261" spans="1:48">
      <c r="A261"/>
      <c r="B261"/>
      <c r="C261"/>
      <c r="D261"/>
      <c r="E261" s="7">
        <v>0.53055555555555556</v>
      </c>
      <c r="F261"/>
      <c r="G261"/>
      <c r="H261" s="15"/>
      <c r="I261" s="15"/>
      <c r="J261" s="15"/>
      <c r="K261" s="15"/>
      <c r="L261" s="15"/>
      <c r="M261" s="15"/>
      <c r="N261" s="15"/>
      <c r="O261" s="15"/>
      <c r="P261"/>
      <c r="Q261"/>
      <c r="R261" s="15"/>
      <c r="S261"/>
      <c r="T261"/>
      <c r="U261" s="15"/>
      <c r="V261" s="15"/>
      <c r="W261" s="15"/>
      <c r="X261" s="15"/>
      <c r="Y261" s="15"/>
      <c r="Z261" s="15"/>
      <c r="AA261" s="15"/>
      <c r="AB261" s="15"/>
      <c r="AC261" s="15"/>
      <c r="AD261" s="15"/>
      <c r="AE261" s="15"/>
      <c r="AF261" s="15"/>
      <c r="AG261" s="15"/>
      <c r="AH261" s="15"/>
      <c r="AI261" s="15"/>
      <c r="AJ261" s="15"/>
      <c r="AK261" s="15"/>
      <c r="AL261" s="15"/>
      <c r="AM261" s="15"/>
      <c r="AN261" s="15"/>
      <c r="AO261"/>
      <c r="AP261" s="15"/>
      <c r="AQ261"/>
      <c r="AR261" s="15"/>
      <c r="AS261" s="15"/>
      <c r="AT261" s="15"/>
      <c r="AU261" s="15"/>
      <c r="AV261" s="15"/>
    </row>
    <row r="262" spans="1:48">
      <c r="A262"/>
      <c r="B262"/>
      <c r="C262"/>
      <c r="D262"/>
      <c r="E262" s="7">
        <v>0.54861111111111105</v>
      </c>
      <c r="F262"/>
      <c r="G262"/>
      <c r="H262" s="15">
        <v>598</v>
      </c>
      <c r="I262" s="15">
        <v>289</v>
      </c>
      <c r="J262" s="15" t="s">
        <v>5982</v>
      </c>
      <c r="K262" s="15" t="s">
        <v>5986</v>
      </c>
      <c r="L262" s="15">
        <v>2</v>
      </c>
      <c r="M262" s="15"/>
      <c r="N262" s="15">
        <v>0</v>
      </c>
      <c r="O262" s="15"/>
      <c r="P262"/>
      <c r="Q262"/>
      <c r="R262" s="15"/>
      <c r="S262"/>
      <c r="T262"/>
      <c r="U262" s="15"/>
      <c r="V262" s="15"/>
      <c r="W262" s="15"/>
      <c r="X262" s="15"/>
      <c r="Y262" s="15"/>
      <c r="Z262" s="15"/>
      <c r="AA262" s="15"/>
      <c r="AB262" s="15"/>
      <c r="AC262" s="15"/>
      <c r="AD262" s="15"/>
      <c r="AE262" s="15"/>
      <c r="AF262" s="15"/>
      <c r="AG262" s="15"/>
      <c r="AH262" s="15"/>
      <c r="AI262" s="15"/>
      <c r="AJ262" s="15"/>
      <c r="AK262" s="15"/>
      <c r="AL262" s="15"/>
      <c r="AM262" s="15"/>
      <c r="AN262" s="15"/>
      <c r="AO262"/>
      <c r="AP262" s="15">
        <v>1</v>
      </c>
      <c r="AQ262"/>
      <c r="AR262" s="15"/>
      <c r="AS262" s="15"/>
      <c r="AT262" s="15"/>
      <c r="AU262" s="15"/>
      <c r="AV262" s="15"/>
    </row>
    <row r="263" spans="1:48">
      <c r="A263"/>
      <c r="B263"/>
      <c r="C263"/>
      <c r="D263"/>
      <c r="E263" s="7">
        <v>0.47222222222222227</v>
      </c>
      <c r="F263"/>
      <c r="G263"/>
      <c r="H263" s="15">
        <v>215</v>
      </c>
      <c r="I263" s="15">
        <v>170</v>
      </c>
      <c r="J263" s="15" t="s">
        <v>5982</v>
      </c>
      <c r="K263" s="15" t="s">
        <v>5982</v>
      </c>
      <c r="L263" s="15"/>
      <c r="M263" s="15">
        <v>25</v>
      </c>
      <c r="N263" s="15">
        <v>0</v>
      </c>
      <c r="O263" s="15"/>
      <c r="P263"/>
      <c r="Q263"/>
      <c r="R263" s="15"/>
      <c r="S263"/>
      <c r="T263"/>
      <c r="U263" s="15"/>
      <c r="V263" s="15" t="s">
        <v>5982</v>
      </c>
      <c r="W263" s="15" t="s">
        <v>5982</v>
      </c>
      <c r="X263" s="15" t="s">
        <v>5986</v>
      </c>
      <c r="Y263" s="15" t="s">
        <v>5986</v>
      </c>
      <c r="Z263" s="15" t="s">
        <v>5986</v>
      </c>
      <c r="AA263" s="15">
        <v>25</v>
      </c>
      <c r="AB263" s="15">
        <v>0</v>
      </c>
      <c r="AC263" s="15" t="s">
        <v>5982</v>
      </c>
      <c r="AD263" s="15" t="s">
        <v>5982</v>
      </c>
      <c r="AE263" s="15" t="s">
        <v>5982</v>
      </c>
      <c r="AF263" s="15">
        <v>1</v>
      </c>
      <c r="AG263" s="15">
        <v>1</v>
      </c>
      <c r="AH263" s="15">
        <v>1</v>
      </c>
      <c r="AI263" s="15" t="s">
        <v>5982</v>
      </c>
      <c r="AJ263" s="15" t="s">
        <v>5986</v>
      </c>
      <c r="AK263" s="15" t="s">
        <v>5982</v>
      </c>
      <c r="AL263" s="15">
        <v>4</v>
      </c>
      <c r="AM263" s="15"/>
      <c r="AN263" s="15">
        <v>1</v>
      </c>
      <c r="AO263"/>
      <c r="AP263" s="15">
        <v>1</v>
      </c>
      <c r="AQ263"/>
      <c r="AR263" s="15"/>
      <c r="AS263" s="15"/>
      <c r="AT263" s="15"/>
      <c r="AU263" s="15"/>
      <c r="AV263" s="15"/>
    </row>
    <row r="264" spans="1:48">
      <c r="A264"/>
      <c r="B264"/>
      <c r="C264"/>
      <c r="D264"/>
      <c r="E264" s="7">
        <v>0.63194444444444442</v>
      </c>
      <c r="F264"/>
      <c r="G264"/>
      <c r="H264" s="15">
        <v>715</v>
      </c>
      <c r="I264" s="15">
        <v>600</v>
      </c>
      <c r="J264" s="15" t="s">
        <v>5982</v>
      </c>
      <c r="K264" s="15" t="s">
        <v>5982</v>
      </c>
      <c r="L264" s="15"/>
      <c r="M264" s="15">
        <v>175</v>
      </c>
      <c r="N264" s="15">
        <v>0</v>
      </c>
      <c r="O264" s="15" t="s">
        <v>5986</v>
      </c>
      <c r="P264"/>
      <c r="Q264"/>
      <c r="R264" s="15"/>
      <c r="S264"/>
      <c r="T264"/>
      <c r="U264" s="15">
        <v>1</v>
      </c>
      <c r="V264" s="15" t="s">
        <v>5982</v>
      </c>
      <c r="W264" s="15" t="s">
        <v>5982</v>
      </c>
      <c r="X264" s="15" t="s">
        <v>5986</v>
      </c>
      <c r="Y264" s="15" t="s">
        <v>5986</v>
      </c>
      <c r="Z264" s="15" t="s">
        <v>5986</v>
      </c>
      <c r="AA264" s="15">
        <v>175</v>
      </c>
      <c r="AB264" s="15">
        <v>50</v>
      </c>
      <c r="AC264" s="15" t="s">
        <v>5982</v>
      </c>
      <c r="AD264" s="15" t="s">
        <v>5982</v>
      </c>
      <c r="AE264" s="15" t="s">
        <v>5982</v>
      </c>
      <c r="AF264" s="15">
        <v>1</v>
      </c>
      <c r="AG264" s="15">
        <v>1</v>
      </c>
      <c r="AH264" s="15">
        <v>1</v>
      </c>
      <c r="AI264" s="15" t="s">
        <v>5986</v>
      </c>
      <c r="AJ264" s="15" t="s">
        <v>5982</v>
      </c>
      <c r="AK264" s="15" t="s">
        <v>5982</v>
      </c>
      <c r="AL264" s="15">
        <v>1</v>
      </c>
      <c r="AM264" s="15"/>
      <c r="AN264" s="15">
        <v>4</v>
      </c>
      <c r="AO264"/>
      <c r="AP264" s="15"/>
      <c r="AQ264"/>
      <c r="AR264" s="15"/>
      <c r="AS264" s="15"/>
      <c r="AT264" s="15"/>
      <c r="AU264" s="15"/>
      <c r="AV264" s="15"/>
    </row>
    <row r="265" spans="1:48">
      <c r="A265"/>
      <c r="B265"/>
      <c r="C265"/>
      <c r="D265"/>
      <c r="E265" s="7">
        <v>0.54166666666666663</v>
      </c>
      <c r="F265"/>
      <c r="G265"/>
      <c r="H265" s="15">
        <v>558</v>
      </c>
      <c r="I265" s="15"/>
      <c r="J265" s="15" t="s">
        <v>5982</v>
      </c>
      <c r="K265" s="15" t="s">
        <v>5982</v>
      </c>
      <c r="L265" s="15">
        <v>2</v>
      </c>
      <c r="M265" s="15">
        <v>73</v>
      </c>
      <c r="N265" s="15">
        <v>15</v>
      </c>
      <c r="O265" s="15" t="s">
        <v>5982</v>
      </c>
      <c r="P265"/>
      <c r="Q265"/>
      <c r="R265" s="15"/>
      <c r="S265"/>
      <c r="T265"/>
      <c r="U265" s="15">
        <v>1</v>
      </c>
      <c r="V265" s="15" t="s">
        <v>5982</v>
      </c>
      <c r="W265" s="15" t="s">
        <v>5982</v>
      </c>
      <c r="X265" s="15" t="s">
        <v>5986</v>
      </c>
      <c r="Y265" s="15" t="s">
        <v>5986</v>
      </c>
      <c r="Z265" s="15" t="s">
        <v>5986</v>
      </c>
      <c r="AA265" s="15">
        <v>427</v>
      </c>
      <c r="AB265" s="15">
        <v>22</v>
      </c>
      <c r="AC265" s="15" t="s">
        <v>5982</v>
      </c>
      <c r="AD265" s="15"/>
      <c r="AE265" s="15"/>
      <c r="AF265" s="15">
        <v>1</v>
      </c>
      <c r="AG265" s="15"/>
      <c r="AH265" s="15"/>
      <c r="AI265" s="15" t="s">
        <v>5982</v>
      </c>
      <c r="AJ265" s="15"/>
      <c r="AK265" s="15"/>
      <c r="AL265" s="15" t="s">
        <v>985</v>
      </c>
      <c r="AM265" s="15"/>
      <c r="AN265" s="15"/>
      <c r="AO265"/>
      <c r="AP265" s="15">
        <v>1</v>
      </c>
      <c r="AQ265"/>
      <c r="AR265" s="15"/>
      <c r="AS265" s="15"/>
      <c r="AT265" s="15"/>
      <c r="AU265" s="15"/>
      <c r="AV265" s="15"/>
    </row>
    <row r="266" spans="1:48">
      <c r="A266"/>
      <c r="B266"/>
      <c r="C266"/>
      <c r="D266"/>
      <c r="E266" s="7">
        <v>0.58333333333333337</v>
      </c>
      <c r="F266"/>
      <c r="G266"/>
      <c r="H266" s="15">
        <v>658</v>
      </c>
      <c r="I266" s="15"/>
      <c r="J266" s="15" t="s">
        <v>5982</v>
      </c>
      <c r="K266" s="15" t="s">
        <v>5982</v>
      </c>
      <c r="L266" s="15"/>
      <c r="M266" s="15">
        <v>250</v>
      </c>
      <c r="N266" s="15">
        <v>100</v>
      </c>
      <c r="O266" s="15" t="s">
        <v>5986</v>
      </c>
      <c r="P266"/>
      <c r="Q266"/>
      <c r="R266" s="15"/>
      <c r="S266"/>
      <c r="T266"/>
      <c r="U266" s="15">
        <v>1</v>
      </c>
      <c r="V266" s="15" t="s">
        <v>5982</v>
      </c>
      <c r="W266" s="15" t="s">
        <v>5982</v>
      </c>
      <c r="X266" s="15" t="s">
        <v>5986</v>
      </c>
      <c r="Y266" s="15" t="s">
        <v>5986</v>
      </c>
      <c r="Z266" s="15" t="s">
        <v>5986</v>
      </c>
      <c r="AA266" s="15">
        <v>400</v>
      </c>
      <c r="AB266" s="15">
        <v>150</v>
      </c>
      <c r="AC266" s="15" t="s">
        <v>5982</v>
      </c>
      <c r="AD266" s="15" t="s">
        <v>5982</v>
      </c>
      <c r="AE266" s="15"/>
      <c r="AF266" s="15">
        <v>1</v>
      </c>
      <c r="AG266" s="15">
        <v>1</v>
      </c>
      <c r="AH266" s="15"/>
      <c r="AI266" s="15" t="s">
        <v>5982</v>
      </c>
      <c r="AJ266" s="15" t="s">
        <v>5982</v>
      </c>
      <c r="AK266" s="15"/>
      <c r="AL266" s="15">
        <v>1</v>
      </c>
      <c r="AM266" s="15"/>
      <c r="AN266" s="15"/>
      <c r="AO266"/>
      <c r="AP266" s="15">
        <v>1</v>
      </c>
      <c r="AQ266"/>
      <c r="AR266" s="15"/>
      <c r="AS266" s="15"/>
      <c r="AT266" s="15"/>
      <c r="AU266" s="15"/>
      <c r="AV266" s="15"/>
    </row>
    <row r="267" spans="1:48">
      <c r="A267"/>
      <c r="B267"/>
      <c r="C267"/>
      <c r="D267"/>
      <c r="E267" s="7">
        <v>0.45833333333333331</v>
      </c>
      <c r="F267"/>
      <c r="G267"/>
      <c r="H267" s="15">
        <v>324</v>
      </c>
      <c r="I267" s="15"/>
      <c r="J267" s="15" t="s">
        <v>5982</v>
      </c>
      <c r="K267" s="15" t="s">
        <v>5982</v>
      </c>
      <c r="L267" s="15">
        <v>2</v>
      </c>
      <c r="M267" s="15">
        <v>50</v>
      </c>
      <c r="N267" s="15">
        <v>20</v>
      </c>
      <c r="O267" s="15" t="s">
        <v>5986</v>
      </c>
      <c r="P267"/>
      <c r="Q267"/>
      <c r="R267" s="15"/>
      <c r="S267"/>
      <c r="T267"/>
      <c r="U267" s="15">
        <v>1</v>
      </c>
      <c r="V267" s="15" t="s">
        <v>5982</v>
      </c>
      <c r="W267" s="15" t="s">
        <v>5982</v>
      </c>
      <c r="X267" s="15" t="s">
        <v>5986</v>
      </c>
      <c r="Y267" s="15" t="s">
        <v>5986</v>
      </c>
      <c r="Z267" s="15" t="s">
        <v>5986</v>
      </c>
      <c r="AA267" s="15">
        <v>380</v>
      </c>
      <c r="AB267" s="15">
        <v>30</v>
      </c>
      <c r="AC267" s="15" t="s">
        <v>5982</v>
      </c>
      <c r="AD267" s="15" t="s">
        <v>5982</v>
      </c>
      <c r="AE267" s="15" t="s">
        <v>5982</v>
      </c>
      <c r="AF267" s="15">
        <v>1</v>
      </c>
      <c r="AG267" s="15">
        <v>1</v>
      </c>
      <c r="AH267" s="15">
        <v>1</v>
      </c>
      <c r="AI267" s="15" t="s">
        <v>5982</v>
      </c>
      <c r="AJ267" s="15" t="s">
        <v>5982</v>
      </c>
      <c r="AK267" s="15" t="s">
        <v>5982</v>
      </c>
      <c r="AL267" s="15">
        <v>1</v>
      </c>
      <c r="AM267" s="15">
        <v>1</v>
      </c>
      <c r="AN267" s="15">
        <v>1</v>
      </c>
      <c r="AO267"/>
      <c r="AP267" s="15">
        <v>1</v>
      </c>
      <c r="AQ267"/>
      <c r="AR267" s="15"/>
      <c r="AS267" s="15"/>
      <c r="AT267" s="15"/>
      <c r="AU267" s="15"/>
      <c r="AV267" s="15"/>
    </row>
    <row r="268" spans="1:48">
      <c r="A268"/>
      <c r="B268"/>
      <c r="C268"/>
      <c r="D268"/>
      <c r="E268" s="7">
        <v>0.41666666666666669</v>
      </c>
      <c r="F268"/>
      <c r="G268"/>
      <c r="H268" s="15">
        <v>407</v>
      </c>
      <c r="I268" s="15">
        <v>200</v>
      </c>
      <c r="J268" s="15" t="s">
        <v>5982</v>
      </c>
      <c r="K268" s="15" t="s">
        <v>5982</v>
      </c>
      <c r="L268" s="15">
        <v>2</v>
      </c>
      <c r="M268" s="15">
        <v>390</v>
      </c>
      <c r="N268" s="15"/>
      <c r="O268" s="15" t="s">
        <v>5982</v>
      </c>
      <c r="P268"/>
      <c r="Q268"/>
      <c r="R268" s="15"/>
      <c r="S268"/>
      <c r="T268"/>
      <c r="U268" s="15">
        <v>1</v>
      </c>
      <c r="V268" s="15" t="s">
        <v>5982</v>
      </c>
      <c r="W268" s="15" t="s">
        <v>5986</v>
      </c>
      <c r="X268" s="15" t="s">
        <v>5986</v>
      </c>
      <c r="Y268" s="15" t="s">
        <v>5986</v>
      </c>
      <c r="Z268" s="15" t="s">
        <v>5986</v>
      </c>
      <c r="AA268" s="15">
        <v>55</v>
      </c>
      <c r="AB268" s="15"/>
      <c r="AC268" s="15" t="s">
        <v>5982</v>
      </c>
      <c r="AD268" s="15" t="s">
        <v>5982</v>
      </c>
      <c r="AE268" s="15" t="s">
        <v>5982</v>
      </c>
      <c r="AF268" s="15" t="s">
        <v>771</v>
      </c>
      <c r="AG268" s="15" t="s">
        <v>771</v>
      </c>
      <c r="AH268" s="15" t="s">
        <v>771</v>
      </c>
      <c r="AI268" s="15" t="s">
        <v>5982</v>
      </c>
      <c r="AJ268" s="15" t="s">
        <v>5982</v>
      </c>
      <c r="AK268" s="15" t="s">
        <v>5982</v>
      </c>
      <c r="AL268" s="15">
        <v>2</v>
      </c>
      <c r="AM268" s="15">
        <v>2</v>
      </c>
      <c r="AN268" s="15">
        <v>2</v>
      </c>
      <c r="AO268"/>
      <c r="AP268" s="15">
        <v>1</v>
      </c>
      <c r="AQ268"/>
      <c r="AR268" s="15"/>
      <c r="AS268" s="15"/>
      <c r="AT268" s="15"/>
      <c r="AU268" s="15"/>
      <c r="AV268" s="15"/>
    </row>
    <row r="269" spans="1:48">
      <c r="A269"/>
      <c r="B269"/>
      <c r="C269"/>
      <c r="D269"/>
      <c r="E269" s="7">
        <v>0.65625</v>
      </c>
      <c r="F269"/>
      <c r="G269"/>
      <c r="H269" s="15">
        <v>239</v>
      </c>
      <c r="I269" s="15">
        <v>170</v>
      </c>
      <c r="J269" s="15" t="s">
        <v>5982</v>
      </c>
      <c r="K269" s="15" t="s">
        <v>5982</v>
      </c>
      <c r="L269" s="15"/>
      <c r="M269" s="15">
        <v>200</v>
      </c>
      <c r="N269" s="15">
        <v>30</v>
      </c>
      <c r="O269" s="15"/>
      <c r="P269"/>
      <c r="Q269"/>
      <c r="R269" s="15"/>
      <c r="S269"/>
      <c r="T269"/>
      <c r="U269" s="15">
        <v>1</v>
      </c>
      <c r="V269" s="15" t="s">
        <v>5982</v>
      </c>
      <c r="W269" s="15" t="s">
        <v>5982</v>
      </c>
      <c r="X269" s="15" t="s">
        <v>5986</v>
      </c>
      <c r="Y269" s="15" t="s">
        <v>5986</v>
      </c>
      <c r="Z269" s="15" t="s">
        <v>5986</v>
      </c>
      <c r="AA269" s="15">
        <v>170</v>
      </c>
      <c r="AB269" s="15"/>
      <c r="AC269" s="15" t="s">
        <v>5982</v>
      </c>
      <c r="AD269" s="15" t="s">
        <v>5982</v>
      </c>
      <c r="AE269" s="15" t="s">
        <v>5982</v>
      </c>
      <c r="AF269" s="15">
        <v>1</v>
      </c>
      <c r="AG269" s="15">
        <v>1</v>
      </c>
      <c r="AH269" s="15">
        <v>1</v>
      </c>
      <c r="AI269" s="15" t="s">
        <v>5982</v>
      </c>
      <c r="AJ269" s="15" t="s">
        <v>5982</v>
      </c>
      <c r="AK269" s="15" t="s">
        <v>5982</v>
      </c>
      <c r="AL269" s="15" t="s">
        <v>771</v>
      </c>
      <c r="AM269" s="15" t="s">
        <v>771</v>
      </c>
      <c r="AN269" s="15" t="s">
        <v>771</v>
      </c>
      <c r="AO269"/>
      <c r="AP269" s="15">
        <v>1</v>
      </c>
      <c r="AQ269"/>
      <c r="AR269" s="15"/>
      <c r="AS269" s="15"/>
      <c r="AT269" s="15"/>
      <c r="AU269" s="15"/>
      <c r="AV269" s="15"/>
    </row>
    <row r="270" spans="1:48">
      <c r="A270"/>
      <c r="B270"/>
      <c r="C270"/>
      <c r="D270"/>
      <c r="E270" s="8" t="s">
        <v>6038</v>
      </c>
      <c r="F270"/>
      <c r="G270"/>
      <c r="H270" s="15">
        <v>415</v>
      </c>
      <c r="I270" s="15">
        <v>200</v>
      </c>
      <c r="J270" s="15" t="s">
        <v>5982</v>
      </c>
      <c r="K270" s="15" t="s">
        <v>5982</v>
      </c>
      <c r="L270" s="15">
        <v>2</v>
      </c>
      <c r="M270" s="15">
        <v>400</v>
      </c>
      <c r="N270" s="15">
        <v>200</v>
      </c>
      <c r="O270" s="15" t="s">
        <v>5982</v>
      </c>
      <c r="P270"/>
      <c r="Q270"/>
      <c r="R270" s="15"/>
      <c r="S270"/>
      <c r="T270"/>
      <c r="U270" s="15"/>
      <c r="V270" s="15" t="s">
        <v>5982</v>
      </c>
      <c r="W270" s="15" t="s">
        <v>5982</v>
      </c>
      <c r="X270" s="15" t="s">
        <v>5986</v>
      </c>
      <c r="Y270" s="15" t="s">
        <v>5986</v>
      </c>
      <c r="Z270" s="15" t="s">
        <v>5986</v>
      </c>
      <c r="AA270" s="15">
        <v>200</v>
      </c>
      <c r="AB270" s="15">
        <v>150</v>
      </c>
      <c r="AC270" s="15" t="s">
        <v>5982</v>
      </c>
      <c r="AD270" s="15" t="s">
        <v>5982</v>
      </c>
      <c r="AE270" s="15" t="s">
        <v>5982</v>
      </c>
      <c r="AF270" s="15">
        <v>1</v>
      </c>
      <c r="AG270" s="15">
        <v>1</v>
      </c>
      <c r="AH270" s="15">
        <v>1</v>
      </c>
      <c r="AI270" s="15" t="s">
        <v>5982</v>
      </c>
      <c r="AJ270" s="15" t="s">
        <v>5982</v>
      </c>
      <c r="AK270" s="15" t="s">
        <v>5982</v>
      </c>
      <c r="AL270" s="15">
        <v>1</v>
      </c>
      <c r="AM270" s="15">
        <v>1</v>
      </c>
      <c r="AN270" s="15">
        <v>1</v>
      </c>
      <c r="AO270"/>
      <c r="AP270" s="15">
        <v>1</v>
      </c>
      <c r="AQ270"/>
      <c r="AR270" s="15"/>
      <c r="AS270" s="15"/>
      <c r="AT270" s="15"/>
      <c r="AU270" s="15"/>
      <c r="AV270" s="15"/>
    </row>
    <row r="271" spans="1:48">
      <c r="A271"/>
      <c r="B271"/>
      <c r="C271"/>
      <c r="D271"/>
      <c r="E271" s="7">
        <v>0.4861111111111111</v>
      </c>
      <c r="F271"/>
      <c r="G271"/>
      <c r="H271" s="15">
        <v>585</v>
      </c>
      <c r="I271" s="15">
        <v>135</v>
      </c>
      <c r="J271" s="15" t="s">
        <v>5982</v>
      </c>
      <c r="K271" s="15" t="s">
        <v>5982</v>
      </c>
      <c r="L271" s="15">
        <v>2</v>
      </c>
      <c r="M271" s="15">
        <v>534</v>
      </c>
      <c r="N271" s="15">
        <v>341</v>
      </c>
      <c r="O271" s="15" t="s">
        <v>5982</v>
      </c>
      <c r="P271"/>
      <c r="Q271"/>
      <c r="R271" s="15"/>
      <c r="S271"/>
      <c r="T271"/>
      <c r="U271" s="15"/>
      <c r="V271" s="15" t="s">
        <v>5982</v>
      </c>
      <c r="W271" s="15" t="s">
        <v>5982</v>
      </c>
      <c r="X271" s="15" t="s">
        <v>5986</v>
      </c>
      <c r="Y271" s="15" t="s">
        <v>5986</v>
      </c>
      <c r="Z271" s="15" t="s">
        <v>5986</v>
      </c>
      <c r="AA271" s="15">
        <v>193</v>
      </c>
      <c r="AB271" s="15">
        <v>152</v>
      </c>
      <c r="AC271" s="15" t="s">
        <v>5986</v>
      </c>
      <c r="AD271" s="15" t="s">
        <v>5986</v>
      </c>
      <c r="AE271" s="15" t="s">
        <v>5986</v>
      </c>
      <c r="AF271" s="15"/>
      <c r="AG271" s="15"/>
      <c r="AH271" s="15"/>
      <c r="AI271" s="15" t="s">
        <v>5986</v>
      </c>
      <c r="AJ271" s="15" t="s">
        <v>5986</v>
      </c>
      <c r="AK271" s="15" t="s">
        <v>5986</v>
      </c>
      <c r="AL271" s="15"/>
      <c r="AM271" s="15"/>
      <c r="AN271" s="15"/>
      <c r="AO271"/>
      <c r="AP271" s="15">
        <v>1</v>
      </c>
      <c r="AQ271"/>
      <c r="AR271" s="15"/>
      <c r="AS271" s="15"/>
      <c r="AT271" s="15"/>
      <c r="AU271" s="15"/>
      <c r="AV271" s="15"/>
    </row>
    <row r="272" spans="1:48">
      <c r="A272"/>
      <c r="B272"/>
      <c r="C272"/>
      <c r="D272"/>
      <c r="E272" s="7">
        <v>0.50694444444444442</v>
      </c>
      <c r="F272"/>
      <c r="G272"/>
      <c r="H272" s="15">
        <v>700</v>
      </c>
      <c r="I272" s="15">
        <v>280</v>
      </c>
      <c r="J272" s="15" t="s">
        <v>5982</v>
      </c>
      <c r="K272" s="15" t="s">
        <v>5982</v>
      </c>
      <c r="L272" s="15">
        <v>2</v>
      </c>
      <c r="M272" s="15">
        <v>600</v>
      </c>
      <c r="N272" s="15">
        <v>290</v>
      </c>
      <c r="O272" s="15" t="s">
        <v>5982</v>
      </c>
      <c r="P272"/>
      <c r="Q272"/>
      <c r="R272" s="15"/>
      <c r="S272"/>
      <c r="T272"/>
      <c r="U272" s="15">
        <v>1</v>
      </c>
      <c r="V272" s="15" t="s">
        <v>5982</v>
      </c>
      <c r="W272" s="15" t="s">
        <v>5982</v>
      </c>
      <c r="X272" s="15" t="s">
        <v>5986</v>
      </c>
      <c r="Y272" s="15" t="s">
        <v>5986</v>
      </c>
      <c r="Z272" s="15" t="s">
        <v>5986</v>
      </c>
      <c r="AA272" s="15">
        <v>341</v>
      </c>
      <c r="AB272" s="15">
        <v>87</v>
      </c>
      <c r="AC272" s="15" t="s">
        <v>5982</v>
      </c>
      <c r="AD272" s="15" t="s">
        <v>5986</v>
      </c>
      <c r="AE272" s="15" t="s">
        <v>5982</v>
      </c>
      <c r="AF272" s="15">
        <v>1</v>
      </c>
      <c r="AG272" s="15"/>
      <c r="AH272" s="15">
        <v>1</v>
      </c>
      <c r="AI272" s="15" t="s">
        <v>5986</v>
      </c>
      <c r="AJ272" s="15" t="s">
        <v>5986</v>
      </c>
      <c r="AK272" s="15" t="s">
        <v>5986</v>
      </c>
      <c r="AL272" s="15"/>
      <c r="AM272" s="15"/>
      <c r="AN272" s="15"/>
      <c r="AO272"/>
      <c r="AP272" s="15">
        <v>1</v>
      </c>
      <c r="AQ272"/>
      <c r="AR272" s="15"/>
      <c r="AS272" s="15"/>
      <c r="AT272" s="15"/>
      <c r="AU272" s="15"/>
      <c r="AV272" s="15"/>
    </row>
    <row r="273" spans="1:48">
      <c r="A273"/>
      <c r="B273"/>
      <c r="C273"/>
      <c r="D273"/>
      <c r="E273" s="7">
        <v>0.55208333333333337</v>
      </c>
      <c r="F273"/>
      <c r="G273"/>
      <c r="H273" s="15">
        <v>349</v>
      </c>
      <c r="I273" s="15">
        <v>187</v>
      </c>
      <c r="J273" s="15" t="s">
        <v>5982</v>
      </c>
      <c r="K273" s="15" t="s">
        <v>5982</v>
      </c>
      <c r="L273" s="15">
        <v>2</v>
      </c>
      <c r="M273" s="15">
        <v>340</v>
      </c>
      <c r="N273" s="15">
        <v>187</v>
      </c>
      <c r="O273" s="15" t="s">
        <v>5982</v>
      </c>
      <c r="P273"/>
      <c r="Q273"/>
      <c r="R273" s="15"/>
      <c r="S273"/>
      <c r="T273"/>
      <c r="U273" s="15"/>
      <c r="V273" s="15" t="s">
        <v>5982</v>
      </c>
      <c r="W273" s="15" t="s">
        <v>5982</v>
      </c>
      <c r="X273" s="15" t="s">
        <v>5986</v>
      </c>
      <c r="Y273" s="15" t="s">
        <v>5986</v>
      </c>
      <c r="Z273" s="15" t="s">
        <v>5986</v>
      </c>
      <c r="AA273" s="15">
        <v>153</v>
      </c>
      <c r="AB273" s="15">
        <v>187</v>
      </c>
      <c r="AC273" s="15" t="s">
        <v>5982</v>
      </c>
      <c r="AD273" s="15" t="s">
        <v>5982</v>
      </c>
      <c r="AE273" s="15" t="s">
        <v>5982</v>
      </c>
      <c r="AF273" s="15">
        <v>1</v>
      </c>
      <c r="AG273" s="15">
        <v>1</v>
      </c>
      <c r="AH273" s="15">
        <v>1</v>
      </c>
      <c r="AI273" s="15" t="s">
        <v>5982</v>
      </c>
      <c r="AJ273" s="15" t="s">
        <v>5982</v>
      </c>
      <c r="AK273" s="15" t="s">
        <v>5982</v>
      </c>
      <c r="AL273" s="15">
        <v>1</v>
      </c>
      <c r="AM273" s="15">
        <v>1</v>
      </c>
      <c r="AN273" s="15">
        <v>1</v>
      </c>
      <c r="AO273"/>
      <c r="AP273" s="15"/>
      <c r="AQ273"/>
      <c r="AR273" s="15"/>
      <c r="AS273" s="15"/>
      <c r="AT273" s="15"/>
      <c r="AU273" s="15"/>
      <c r="AV273" s="15"/>
    </row>
    <row r="274" spans="1:48">
      <c r="A274"/>
      <c r="B274"/>
      <c r="C274"/>
      <c r="D274"/>
      <c r="E274" s="7">
        <v>0.59027777777777779</v>
      </c>
      <c r="F274"/>
      <c r="G274"/>
      <c r="H274" s="15">
        <v>1106</v>
      </c>
      <c r="I274" s="15">
        <v>650</v>
      </c>
      <c r="J274" s="15" t="s">
        <v>5982</v>
      </c>
      <c r="K274" s="15" t="s">
        <v>5982</v>
      </c>
      <c r="L274" s="15">
        <v>2</v>
      </c>
      <c r="M274" s="15">
        <v>1106</v>
      </c>
      <c r="N274" s="15">
        <v>496</v>
      </c>
      <c r="O274" s="15" t="s">
        <v>5982</v>
      </c>
      <c r="P274"/>
      <c r="Q274"/>
      <c r="R274" s="15"/>
      <c r="S274"/>
      <c r="T274"/>
      <c r="U274" s="15"/>
      <c r="V274" s="15" t="s">
        <v>5982</v>
      </c>
      <c r="W274" s="15" t="s">
        <v>5982</v>
      </c>
      <c r="X274" s="15" t="s">
        <v>5986</v>
      </c>
      <c r="Y274" s="15" t="s">
        <v>5986</v>
      </c>
      <c r="Z274" s="15" t="s">
        <v>5986</v>
      </c>
      <c r="AA274" s="15">
        <v>610</v>
      </c>
      <c r="AB274" s="15">
        <v>374</v>
      </c>
      <c r="AC274" s="15" t="s">
        <v>5982</v>
      </c>
      <c r="AD274" s="15" t="s">
        <v>5982</v>
      </c>
      <c r="AE274" s="15" t="s">
        <v>5982</v>
      </c>
      <c r="AF274" s="15">
        <v>1</v>
      </c>
      <c r="AG274" s="15">
        <v>1</v>
      </c>
      <c r="AH274" s="15">
        <v>1</v>
      </c>
      <c r="AI274" s="15" t="s">
        <v>5982</v>
      </c>
      <c r="AJ274" s="15" t="s">
        <v>5982</v>
      </c>
      <c r="AK274" s="15" t="s">
        <v>5982</v>
      </c>
      <c r="AL274" s="15">
        <v>1</v>
      </c>
      <c r="AM274" s="15">
        <v>1</v>
      </c>
      <c r="AN274" s="15">
        <v>1</v>
      </c>
      <c r="AO274"/>
      <c r="AP274" s="15">
        <v>1</v>
      </c>
      <c r="AQ274"/>
      <c r="AR274" s="15"/>
      <c r="AS274" s="15"/>
      <c r="AT274" s="15"/>
      <c r="AU274" s="15"/>
      <c r="AV274" s="15"/>
    </row>
    <row r="275" spans="1:48">
      <c r="A275"/>
      <c r="B275"/>
      <c r="C275"/>
      <c r="D275"/>
      <c r="E275" s="8" t="s">
        <v>6155</v>
      </c>
      <c r="F275"/>
      <c r="G275"/>
      <c r="H275" s="15">
        <v>343</v>
      </c>
      <c r="I275" s="15">
        <v>152</v>
      </c>
      <c r="J275" s="15" t="s">
        <v>5982</v>
      </c>
      <c r="K275" s="15" t="s">
        <v>5982</v>
      </c>
      <c r="L275" s="15">
        <v>2</v>
      </c>
      <c r="M275" s="15">
        <v>340</v>
      </c>
      <c r="N275" s="15">
        <v>165</v>
      </c>
      <c r="O275" s="15" t="s">
        <v>5982</v>
      </c>
      <c r="P275"/>
      <c r="Q275"/>
      <c r="R275" s="15"/>
      <c r="S275"/>
      <c r="T275"/>
      <c r="U275" s="15"/>
      <c r="V275" s="15" t="s">
        <v>5982</v>
      </c>
      <c r="W275" s="15" t="s">
        <v>5982</v>
      </c>
      <c r="X275" s="15" t="s">
        <v>5986</v>
      </c>
      <c r="Y275" s="15" t="s">
        <v>5986</v>
      </c>
      <c r="Z275" s="15" t="s">
        <v>5986</v>
      </c>
      <c r="AA275" s="15">
        <v>175</v>
      </c>
      <c r="AB275" s="15">
        <v>85</v>
      </c>
      <c r="AC275" s="15" t="s">
        <v>5982</v>
      </c>
      <c r="AD275" s="15" t="s">
        <v>5986</v>
      </c>
      <c r="AE275" s="15" t="s">
        <v>5986</v>
      </c>
      <c r="AF275" s="15">
        <v>1</v>
      </c>
      <c r="AG275" s="15"/>
      <c r="AH275" s="15"/>
      <c r="AI275" s="15" t="s">
        <v>5982</v>
      </c>
      <c r="AJ275" s="15" t="s">
        <v>5986</v>
      </c>
      <c r="AK275" s="15" t="s">
        <v>5986</v>
      </c>
      <c r="AL275" s="15">
        <v>1</v>
      </c>
      <c r="AM275" s="15"/>
      <c r="AN275" s="15"/>
      <c r="AO275"/>
      <c r="AP275" s="15">
        <v>1</v>
      </c>
      <c r="AQ275"/>
      <c r="AR275" s="15"/>
      <c r="AS275" s="15"/>
      <c r="AT275" s="15"/>
      <c r="AU275" s="15"/>
      <c r="AV275" s="15"/>
    </row>
    <row r="276" spans="1:48">
      <c r="A276"/>
      <c r="B276"/>
      <c r="C276"/>
      <c r="D276"/>
      <c r="E276" s="7">
        <v>0.64236111111111105</v>
      </c>
      <c r="F276"/>
      <c r="G276"/>
      <c r="H276" s="15">
        <v>200</v>
      </c>
      <c r="I276" s="15">
        <v>200</v>
      </c>
      <c r="J276" s="15" t="s">
        <v>5982</v>
      </c>
      <c r="K276" s="15" t="s">
        <v>5982</v>
      </c>
      <c r="L276" s="15">
        <v>2</v>
      </c>
      <c r="M276" s="15">
        <v>280</v>
      </c>
      <c r="N276" s="15">
        <v>100</v>
      </c>
      <c r="O276" s="15" t="s">
        <v>5982</v>
      </c>
      <c r="P276"/>
      <c r="Q276"/>
      <c r="R276" s="15"/>
      <c r="S276"/>
      <c r="T276"/>
      <c r="U276" s="15"/>
      <c r="V276" s="15" t="s">
        <v>5982</v>
      </c>
      <c r="W276" s="15" t="s">
        <v>5982</v>
      </c>
      <c r="X276" s="15" t="s">
        <v>5986</v>
      </c>
      <c r="Y276" s="15" t="s">
        <v>5986</v>
      </c>
      <c r="Z276" s="15" t="s">
        <v>5986</v>
      </c>
      <c r="AA276" s="15">
        <v>180</v>
      </c>
      <c r="AB276" s="15">
        <v>76</v>
      </c>
      <c r="AC276" s="15" t="s">
        <v>5982</v>
      </c>
      <c r="AD276" s="15" t="s">
        <v>5982</v>
      </c>
      <c r="AE276" s="15" t="s">
        <v>5982</v>
      </c>
      <c r="AF276" s="15">
        <v>1</v>
      </c>
      <c r="AG276" s="15">
        <v>1</v>
      </c>
      <c r="AH276" s="15">
        <v>1</v>
      </c>
      <c r="AI276" s="15" t="s">
        <v>5982</v>
      </c>
      <c r="AJ276" s="15" t="s">
        <v>5982</v>
      </c>
      <c r="AK276" s="15" t="s">
        <v>5982</v>
      </c>
      <c r="AL276" s="15">
        <v>1</v>
      </c>
      <c r="AM276" s="15">
        <v>1</v>
      </c>
      <c r="AN276" s="15">
        <v>1</v>
      </c>
      <c r="AO276"/>
      <c r="AP276" s="15"/>
      <c r="AQ276"/>
      <c r="AR276" s="15"/>
      <c r="AS276" s="15"/>
      <c r="AT276" s="15"/>
      <c r="AU276" s="15"/>
      <c r="AV276" s="15"/>
    </row>
    <row r="277" spans="1:48">
      <c r="A277"/>
      <c r="B277"/>
      <c r="C277"/>
      <c r="D277"/>
      <c r="E277" s="7">
        <v>0.4513888888888889</v>
      </c>
      <c r="F277"/>
      <c r="G277"/>
      <c r="H277" s="15">
        <v>509</v>
      </c>
      <c r="I277" s="15">
        <v>375</v>
      </c>
      <c r="J277" s="15" t="s">
        <v>5982</v>
      </c>
      <c r="K277" s="15" t="s">
        <v>5982</v>
      </c>
      <c r="L277" s="15"/>
      <c r="M277" s="15">
        <v>520</v>
      </c>
      <c r="N277" s="15">
        <v>0</v>
      </c>
      <c r="O277" s="15" t="s">
        <v>5982</v>
      </c>
      <c r="P277"/>
      <c r="Q277"/>
      <c r="R277" s="15"/>
      <c r="S277"/>
      <c r="T277"/>
      <c r="U277" s="15">
        <v>1</v>
      </c>
      <c r="V277" s="15" t="s">
        <v>5982</v>
      </c>
      <c r="W277" s="15" t="s">
        <v>5982</v>
      </c>
      <c r="X277" s="15" t="s">
        <v>5986</v>
      </c>
      <c r="Y277" s="15" t="s">
        <v>5986</v>
      </c>
      <c r="Z277" s="15" t="s">
        <v>5986</v>
      </c>
      <c r="AA277" s="15">
        <v>500</v>
      </c>
      <c r="AB277" s="15">
        <v>11</v>
      </c>
      <c r="AC277" s="15" t="s">
        <v>5982</v>
      </c>
      <c r="AD277" s="15" t="s">
        <v>5982</v>
      </c>
      <c r="AE277" s="15" t="s">
        <v>5982</v>
      </c>
      <c r="AF277" s="15">
        <v>1</v>
      </c>
      <c r="AG277" s="15">
        <v>1</v>
      </c>
      <c r="AH277" s="15">
        <v>1</v>
      </c>
      <c r="AI277" s="15" t="s">
        <v>5982</v>
      </c>
      <c r="AJ277" s="15" t="s">
        <v>5986</v>
      </c>
      <c r="AK277" s="15" t="s">
        <v>5986</v>
      </c>
      <c r="AL277" s="15">
        <v>1</v>
      </c>
      <c r="AM277" s="15"/>
      <c r="AN277" s="15"/>
      <c r="AO277"/>
      <c r="AP277" s="15"/>
      <c r="AQ277"/>
      <c r="AR277" s="15"/>
      <c r="AS277" s="15"/>
      <c r="AT277" s="15"/>
      <c r="AU277" s="15"/>
      <c r="AV277" s="15"/>
    </row>
    <row r="278" spans="1:48">
      <c r="A278"/>
      <c r="B278"/>
      <c r="C278"/>
      <c r="D278"/>
      <c r="E278" s="7">
        <v>0.52777777777777779</v>
      </c>
      <c r="F278"/>
      <c r="G278"/>
      <c r="H278" s="15">
        <v>450</v>
      </c>
      <c r="I278" s="15">
        <v>260</v>
      </c>
      <c r="J278" s="15" t="s">
        <v>5982</v>
      </c>
      <c r="K278" s="15" t="s">
        <v>5982</v>
      </c>
      <c r="L278" s="15">
        <v>2</v>
      </c>
      <c r="M278" s="15">
        <v>500</v>
      </c>
      <c r="N278" s="15">
        <v>102</v>
      </c>
      <c r="O278" s="15" t="s">
        <v>5982</v>
      </c>
      <c r="P278"/>
      <c r="Q278"/>
      <c r="R278" s="15"/>
      <c r="S278"/>
      <c r="T278"/>
      <c r="U278" s="15">
        <v>1</v>
      </c>
      <c r="V278" s="15" t="s">
        <v>5982</v>
      </c>
      <c r="W278" s="15" t="s">
        <v>5982</v>
      </c>
      <c r="X278" s="15" t="s">
        <v>5986</v>
      </c>
      <c r="Y278" s="15" t="s">
        <v>5986</v>
      </c>
      <c r="Z278" s="15" t="s">
        <v>5986</v>
      </c>
      <c r="AA278" s="15">
        <v>400</v>
      </c>
      <c r="AB278" s="15">
        <v>25</v>
      </c>
      <c r="AC278" s="15" t="s">
        <v>5982</v>
      </c>
      <c r="AD278" s="15" t="s">
        <v>5982</v>
      </c>
      <c r="AE278" s="15" t="s">
        <v>5982</v>
      </c>
      <c r="AF278" s="15">
        <v>1</v>
      </c>
      <c r="AG278" s="15">
        <v>1</v>
      </c>
      <c r="AH278" s="15">
        <v>1</v>
      </c>
      <c r="AI278" s="15" t="s">
        <v>5986</v>
      </c>
      <c r="AJ278" s="15" t="s">
        <v>5986</v>
      </c>
      <c r="AK278" s="15" t="s">
        <v>5986</v>
      </c>
      <c r="AL278" s="15"/>
      <c r="AM278" s="15"/>
      <c r="AN278" s="15"/>
      <c r="AO278"/>
      <c r="AP278" s="15"/>
      <c r="AQ278"/>
      <c r="AR278" s="15"/>
      <c r="AS278" s="15"/>
      <c r="AT278" s="15"/>
      <c r="AU278" s="15"/>
      <c r="AV278" s="15"/>
    </row>
    <row r="279" spans="1:48">
      <c r="A279"/>
      <c r="B279"/>
      <c r="C279"/>
      <c r="D279"/>
      <c r="E279" s="8" t="s">
        <v>6156</v>
      </c>
      <c r="F279"/>
      <c r="G279"/>
      <c r="H279" s="15">
        <v>113</v>
      </c>
      <c r="I279" s="15">
        <v>70</v>
      </c>
      <c r="J279" s="15" t="s">
        <v>5982</v>
      </c>
      <c r="K279" s="15" t="s">
        <v>5982</v>
      </c>
      <c r="L279" s="15">
        <v>2</v>
      </c>
      <c r="M279" s="15">
        <v>125</v>
      </c>
      <c r="N279" s="15">
        <v>38</v>
      </c>
      <c r="O279" s="15" t="s">
        <v>5986</v>
      </c>
      <c r="P279"/>
      <c r="Q279"/>
      <c r="R279" s="15"/>
      <c r="S279"/>
      <c r="T279"/>
      <c r="U279" s="15">
        <v>1</v>
      </c>
      <c r="V279" s="15" t="s">
        <v>5982</v>
      </c>
      <c r="W279" s="15" t="s">
        <v>5982</v>
      </c>
      <c r="X279" s="15" t="s">
        <v>5986</v>
      </c>
      <c r="Y279" s="15" t="s">
        <v>5986</v>
      </c>
      <c r="Z279" s="15" t="s">
        <v>5986</v>
      </c>
      <c r="AA279" s="15">
        <v>81</v>
      </c>
      <c r="AB279" s="15">
        <v>5</v>
      </c>
      <c r="AC279" s="15" t="s">
        <v>5982</v>
      </c>
      <c r="AD279" s="15" t="s">
        <v>5982</v>
      </c>
      <c r="AE279" s="15" t="s">
        <v>5982</v>
      </c>
      <c r="AF279" s="15">
        <v>1</v>
      </c>
      <c r="AG279" s="15">
        <v>1</v>
      </c>
      <c r="AH279" s="15">
        <v>1</v>
      </c>
      <c r="AI279" s="15" t="s">
        <v>5982</v>
      </c>
      <c r="AJ279" s="15" t="s">
        <v>5986</v>
      </c>
      <c r="AK279" s="15" t="s">
        <v>5986</v>
      </c>
      <c r="AL279" s="15"/>
      <c r="AM279" s="15"/>
      <c r="AN279" s="15"/>
      <c r="AO279"/>
      <c r="AP279" s="15"/>
      <c r="AQ279"/>
      <c r="AR279" s="15"/>
      <c r="AS279" s="15"/>
      <c r="AT279" s="15"/>
      <c r="AU279" s="15"/>
      <c r="AV279" s="15"/>
    </row>
    <row r="280" spans="1:48">
      <c r="A280"/>
      <c r="B280"/>
      <c r="C280"/>
      <c r="D280"/>
      <c r="E280" s="7">
        <v>0.625</v>
      </c>
      <c r="F280"/>
      <c r="G280"/>
      <c r="H280" s="15">
        <v>527</v>
      </c>
      <c r="I280" s="15">
        <v>279</v>
      </c>
      <c r="J280" s="15" t="s">
        <v>5982</v>
      </c>
      <c r="K280" s="15" t="s">
        <v>5982</v>
      </c>
      <c r="L280" s="15">
        <v>2</v>
      </c>
      <c r="M280" s="15">
        <v>527</v>
      </c>
      <c r="N280" s="15">
        <v>287</v>
      </c>
      <c r="O280" s="15" t="s">
        <v>5986</v>
      </c>
      <c r="P280"/>
      <c r="Q280"/>
      <c r="R280" s="15"/>
      <c r="S280"/>
      <c r="T280"/>
      <c r="U280" s="15">
        <v>1</v>
      </c>
      <c r="V280" s="15" t="s">
        <v>5982</v>
      </c>
      <c r="W280" s="15" t="s">
        <v>5982</v>
      </c>
      <c r="X280" s="15" t="s">
        <v>5986</v>
      </c>
      <c r="Y280" s="15" t="s">
        <v>5986</v>
      </c>
      <c r="Z280" s="15" t="s">
        <v>5986</v>
      </c>
      <c r="AA280" s="15">
        <v>240</v>
      </c>
      <c r="AB280" s="15">
        <v>0</v>
      </c>
      <c r="AC280" s="15" t="s">
        <v>5982</v>
      </c>
      <c r="AD280" s="15" t="s">
        <v>5982</v>
      </c>
      <c r="AE280" s="15" t="s">
        <v>5982</v>
      </c>
      <c r="AF280" s="15">
        <v>1</v>
      </c>
      <c r="AG280" s="15">
        <v>1</v>
      </c>
      <c r="AH280" s="15">
        <v>1</v>
      </c>
      <c r="AI280" s="15" t="s">
        <v>5986</v>
      </c>
      <c r="AJ280" s="15" t="s">
        <v>5986</v>
      </c>
      <c r="AK280" s="15" t="s">
        <v>5986</v>
      </c>
      <c r="AL280" s="15"/>
      <c r="AM280" s="15"/>
      <c r="AN280" s="15"/>
      <c r="AO280"/>
      <c r="AP280" s="15"/>
      <c r="AQ280"/>
      <c r="AR280" s="15"/>
      <c r="AS280" s="15"/>
      <c r="AT280" s="15"/>
      <c r="AU280" s="15"/>
      <c r="AV280" s="15"/>
    </row>
    <row r="281" spans="1:48">
      <c r="A281"/>
      <c r="B281"/>
      <c r="C281"/>
      <c r="D281"/>
      <c r="E281" s="7">
        <v>0.58194444444444449</v>
      </c>
      <c r="F281"/>
      <c r="G281"/>
      <c r="H281" s="15"/>
      <c r="I281" s="15"/>
      <c r="J281" s="15"/>
      <c r="K281" s="15"/>
      <c r="L281" s="15"/>
      <c r="M281" s="15"/>
      <c r="N281" s="15"/>
      <c r="O281" s="15"/>
      <c r="P281"/>
      <c r="Q281"/>
      <c r="R281" s="15"/>
      <c r="S281"/>
      <c r="T281"/>
      <c r="U281" s="15"/>
      <c r="V281" s="15"/>
      <c r="W281" s="15"/>
      <c r="X281" s="15"/>
      <c r="Y281" s="15"/>
      <c r="Z281" s="15"/>
      <c r="AA281" s="15"/>
      <c r="AB281" s="15"/>
      <c r="AC281" s="15"/>
      <c r="AD281" s="15"/>
      <c r="AE281" s="15"/>
      <c r="AF281" s="15"/>
      <c r="AG281" s="15"/>
      <c r="AH281" s="15"/>
      <c r="AI281" s="15"/>
      <c r="AJ281" s="15"/>
      <c r="AK281" s="15"/>
      <c r="AL281" s="15"/>
      <c r="AM281" s="15"/>
      <c r="AN281" s="15"/>
      <c r="AO281"/>
      <c r="AP281" s="15"/>
      <c r="AQ281"/>
      <c r="AR281" s="15"/>
      <c r="AS281" s="15"/>
      <c r="AT281" s="15"/>
      <c r="AU281" s="15"/>
      <c r="AV281" s="15"/>
    </row>
    <row r="282" spans="1:48">
      <c r="A282"/>
      <c r="B282"/>
      <c r="C282"/>
      <c r="D282"/>
      <c r="E282" s="7">
        <v>0.55555555555555558</v>
      </c>
      <c r="F282"/>
      <c r="G282"/>
      <c r="H282" s="15">
        <v>260</v>
      </c>
      <c r="I282" s="15">
        <v>127</v>
      </c>
      <c r="J282" s="15" t="s">
        <v>5982</v>
      </c>
      <c r="K282" s="15" t="s">
        <v>5982</v>
      </c>
      <c r="L282" s="15">
        <v>2</v>
      </c>
      <c r="M282" s="15">
        <v>300</v>
      </c>
      <c r="N282" s="15"/>
      <c r="O282" s="15" t="s">
        <v>5986</v>
      </c>
      <c r="P282"/>
      <c r="Q282"/>
      <c r="R282" s="15"/>
      <c r="S282"/>
      <c r="T282"/>
      <c r="U282" s="15">
        <v>0</v>
      </c>
      <c r="V282" s="15" t="s">
        <v>5986</v>
      </c>
      <c r="W282" s="15" t="s">
        <v>5986</v>
      </c>
      <c r="X282" s="15" t="s">
        <v>5986</v>
      </c>
      <c r="Y282" s="15" t="s">
        <v>5986</v>
      </c>
      <c r="Z282" s="15" t="s">
        <v>5986</v>
      </c>
      <c r="AA282" s="15"/>
      <c r="AB282" s="15">
        <v>0</v>
      </c>
      <c r="AC282" s="15" t="s">
        <v>5986</v>
      </c>
      <c r="AD282" s="15" t="s">
        <v>5986</v>
      </c>
      <c r="AE282" s="15" t="s">
        <v>5986</v>
      </c>
      <c r="AF282" s="15"/>
      <c r="AG282" s="15"/>
      <c r="AH282" s="15"/>
      <c r="AI282" s="15" t="s">
        <v>5986</v>
      </c>
      <c r="AJ282" s="15" t="s">
        <v>5986</v>
      </c>
      <c r="AK282" s="15" t="s">
        <v>5986</v>
      </c>
      <c r="AL282" s="15"/>
      <c r="AM282" s="15"/>
      <c r="AN282" s="15"/>
      <c r="AO282"/>
      <c r="AP282" s="15"/>
      <c r="AQ282"/>
      <c r="AR282" s="15"/>
      <c r="AS282" s="15"/>
      <c r="AT282" s="15"/>
      <c r="AU282" s="15"/>
      <c r="AV282" s="15"/>
    </row>
    <row r="283" spans="1:48">
      <c r="A283"/>
      <c r="B283"/>
      <c r="C283"/>
      <c r="D283"/>
      <c r="E283" s="7">
        <v>0.61458333333333337</v>
      </c>
      <c r="F283"/>
      <c r="G283"/>
      <c r="H283" s="15"/>
      <c r="I283" s="15"/>
      <c r="J283" s="15"/>
      <c r="K283" s="15"/>
      <c r="L283" s="15"/>
      <c r="M283" s="15"/>
      <c r="N283" s="15"/>
      <c r="O283" s="15"/>
      <c r="P283"/>
      <c r="Q283"/>
      <c r="R283" s="15"/>
      <c r="S283"/>
      <c r="T283"/>
      <c r="U283" s="15"/>
      <c r="V283" s="15"/>
      <c r="W283" s="15"/>
      <c r="X283" s="15"/>
      <c r="Y283" s="15"/>
      <c r="Z283" s="15"/>
      <c r="AA283" s="15"/>
      <c r="AB283" s="15"/>
      <c r="AC283" s="15"/>
      <c r="AD283" s="15"/>
      <c r="AE283" s="15"/>
      <c r="AF283" s="15"/>
      <c r="AG283" s="15"/>
      <c r="AH283" s="15"/>
      <c r="AI283" s="15"/>
      <c r="AJ283" s="15"/>
      <c r="AK283" s="15"/>
      <c r="AL283" s="15"/>
      <c r="AM283" s="15"/>
      <c r="AN283" s="15"/>
      <c r="AO283"/>
      <c r="AP283" s="15"/>
      <c r="AQ283"/>
      <c r="AR283" s="15"/>
      <c r="AS283" s="15"/>
      <c r="AT283" s="15"/>
      <c r="AU283" s="15"/>
      <c r="AV283" s="15"/>
    </row>
    <row r="284" spans="1:48">
      <c r="A284"/>
      <c r="B284"/>
      <c r="C284"/>
      <c r="D284"/>
      <c r="E284" s="7">
        <v>0.5625</v>
      </c>
      <c r="F284"/>
      <c r="G284"/>
      <c r="H284" s="15">
        <v>150</v>
      </c>
      <c r="I284" s="15"/>
      <c r="J284" s="15" t="s">
        <v>5982</v>
      </c>
      <c r="K284" s="15" t="s">
        <v>5982</v>
      </c>
      <c r="L284" s="15">
        <v>2</v>
      </c>
      <c r="M284" s="15">
        <v>110</v>
      </c>
      <c r="N284" s="15">
        <v>0</v>
      </c>
      <c r="O284" s="15" t="s">
        <v>5986</v>
      </c>
      <c r="P284"/>
      <c r="Q284"/>
      <c r="R284" s="15"/>
      <c r="S284"/>
      <c r="T284"/>
      <c r="U284" s="15">
        <v>1</v>
      </c>
      <c r="V284" s="15" t="s">
        <v>5982</v>
      </c>
      <c r="W284" s="15" t="s">
        <v>5982</v>
      </c>
      <c r="X284" s="15" t="s">
        <v>5986</v>
      </c>
      <c r="Y284" s="15" t="s">
        <v>5986</v>
      </c>
      <c r="Z284" s="15" t="s">
        <v>5986</v>
      </c>
      <c r="AA284" s="15"/>
      <c r="AB284" s="15">
        <v>110</v>
      </c>
      <c r="AC284" s="15" t="s">
        <v>5982</v>
      </c>
      <c r="AD284" s="15" t="s">
        <v>5982</v>
      </c>
      <c r="AE284" s="15"/>
      <c r="AF284" s="15">
        <v>1</v>
      </c>
      <c r="AG284" s="15">
        <v>1</v>
      </c>
      <c r="AH284" s="15"/>
      <c r="AI284" s="15" t="s">
        <v>5982</v>
      </c>
      <c r="AJ284" s="15" t="s">
        <v>5982</v>
      </c>
      <c r="AK284" s="15"/>
      <c r="AL284" s="15">
        <v>1</v>
      </c>
      <c r="AM284" s="15">
        <v>1</v>
      </c>
      <c r="AN284" s="15"/>
      <c r="AO284"/>
      <c r="AP284" s="15">
        <v>1</v>
      </c>
      <c r="AQ284"/>
      <c r="AR284" s="15"/>
      <c r="AS284" s="15"/>
      <c r="AT284" s="15"/>
      <c r="AU284" s="15"/>
      <c r="AV284" s="15"/>
    </row>
    <row r="285" spans="1:48">
      <c r="A285"/>
      <c r="B285"/>
      <c r="C285"/>
      <c r="D285"/>
      <c r="E285" s="8" t="s">
        <v>6017</v>
      </c>
      <c r="F285"/>
      <c r="G285"/>
      <c r="H285" s="15">
        <v>410</v>
      </c>
      <c r="I285" s="15"/>
      <c r="J285" s="15" t="s">
        <v>5982</v>
      </c>
      <c r="K285" s="15" t="s">
        <v>5982</v>
      </c>
      <c r="L285" s="15">
        <v>2</v>
      </c>
      <c r="M285" s="15">
        <v>90</v>
      </c>
      <c r="N285" s="15">
        <v>60</v>
      </c>
      <c r="O285" s="15" t="s">
        <v>5986</v>
      </c>
      <c r="P285"/>
      <c r="Q285"/>
      <c r="R285" s="15"/>
      <c r="S285"/>
      <c r="T285"/>
      <c r="U285" s="15">
        <v>1</v>
      </c>
      <c r="V285" s="15" t="s">
        <v>5982</v>
      </c>
      <c r="W285" s="15" t="s">
        <v>5982</v>
      </c>
      <c r="X285" s="15" t="s">
        <v>5986</v>
      </c>
      <c r="Y285" s="15" t="s">
        <v>5986</v>
      </c>
      <c r="Z285" s="15" t="s">
        <v>5986</v>
      </c>
      <c r="AA285" s="15">
        <v>300</v>
      </c>
      <c r="AB285" s="15">
        <v>30</v>
      </c>
      <c r="AC285" s="15" t="s">
        <v>5982</v>
      </c>
      <c r="AD285" s="15" t="s">
        <v>5982</v>
      </c>
      <c r="AE285" s="15"/>
      <c r="AF285" s="15">
        <v>1</v>
      </c>
      <c r="AG285" s="15">
        <v>1</v>
      </c>
      <c r="AH285" s="15"/>
      <c r="AI285" s="15" t="s">
        <v>5982</v>
      </c>
      <c r="AJ285" s="15"/>
      <c r="AK285" s="15"/>
      <c r="AL285" s="15">
        <v>1</v>
      </c>
      <c r="AM285" s="15"/>
      <c r="AN285" s="15"/>
      <c r="AO285"/>
      <c r="AP285" s="15">
        <v>1</v>
      </c>
      <c r="AQ285"/>
      <c r="AR285" s="15"/>
      <c r="AS285" s="15"/>
      <c r="AT285" s="15"/>
      <c r="AU285" s="15"/>
      <c r="AV285" s="15"/>
    </row>
    <row r="286" spans="1:48">
      <c r="A286"/>
      <c r="B286"/>
      <c r="C286"/>
      <c r="D286"/>
      <c r="E286" s="7">
        <v>0.625</v>
      </c>
      <c r="F286"/>
      <c r="G286"/>
      <c r="H286" s="15">
        <v>665</v>
      </c>
      <c r="I286" s="15"/>
      <c r="J286" s="15" t="s">
        <v>5982</v>
      </c>
      <c r="K286" s="15" t="s">
        <v>5982</v>
      </c>
      <c r="L286" s="15">
        <v>2</v>
      </c>
      <c r="M286" s="15">
        <v>250</v>
      </c>
      <c r="N286" s="15">
        <v>150</v>
      </c>
      <c r="O286" s="15" t="s">
        <v>5986</v>
      </c>
      <c r="P286"/>
      <c r="Q286"/>
      <c r="R286" s="15"/>
      <c r="S286"/>
      <c r="T286"/>
      <c r="U286" s="15">
        <v>1</v>
      </c>
      <c r="V286" s="15" t="s">
        <v>5982</v>
      </c>
      <c r="W286" s="15" t="s">
        <v>5982</v>
      </c>
      <c r="X286" s="15" t="s">
        <v>5986</v>
      </c>
      <c r="Y286" s="15" t="s">
        <v>5986</v>
      </c>
      <c r="Z286" s="15" t="s">
        <v>5986</v>
      </c>
      <c r="AA286" s="15">
        <v>250</v>
      </c>
      <c r="AB286" s="15">
        <v>100</v>
      </c>
      <c r="AC286" s="15" t="s">
        <v>5982</v>
      </c>
      <c r="AD286" s="15" t="s">
        <v>5982</v>
      </c>
      <c r="AE286" s="15"/>
      <c r="AF286" s="15">
        <v>1</v>
      </c>
      <c r="AG286" s="15">
        <v>1</v>
      </c>
      <c r="AH286" s="15"/>
      <c r="AI286" s="15" t="s">
        <v>5982</v>
      </c>
      <c r="AJ286" s="15" t="s">
        <v>5982</v>
      </c>
      <c r="AK286" s="15"/>
      <c r="AL286" s="15">
        <v>1</v>
      </c>
      <c r="AM286" s="15">
        <v>1</v>
      </c>
      <c r="AN286" s="15"/>
      <c r="AO286"/>
      <c r="AP286" s="15">
        <v>1</v>
      </c>
      <c r="AQ286"/>
      <c r="AR286" s="15"/>
      <c r="AS286" s="15"/>
      <c r="AT286" s="15"/>
      <c r="AU286" s="15"/>
      <c r="AV286" s="15"/>
    </row>
    <row r="287" spans="1:48">
      <c r="A287"/>
      <c r="B287"/>
      <c r="C287"/>
      <c r="D287"/>
      <c r="E287" s="7">
        <v>0.66666666666666663</v>
      </c>
      <c r="F287"/>
      <c r="G287"/>
      <c r="H287" s="15">
        <v>1558</v>
      </c>
      <c r="I287" s="15"/>
      <c r="J287" s="15" t="s">
        <v>5982</v>
      </c>
      <c r="K287" s="15" t="s">
        <v>5982</v>
      </c>
      <c r="L287" s="15"/>
      <c r="M287" s="15">
        <v>870</v>
      </c>
      <c r="N287" s="15">
        <v>630</v>
      </c>
      <c r="O287" s="15" t="s">
        <v>5986</v>
      </c>
      <c r="P287"/>
      <c r="Q287"/>
      <c r="R287" s="15"/>
      <c r="S287"/>
      <c r="T287"/>
      <c r="U287" s="15">
        <v>1</v>
      </c>
      <c r="V287" s="15" t="s">
        <v>5982</v>
      </c>
      <c r="W287" s="15" t="s">
        <v>5982</v>
      </c>
      <c r="X287" s="15" t="s">
        <v>5986</v>
      </c>
      <c r="Y287" s="15" t="s">
        <v>5986</v>
      </c>
      <c r="Z287" s="15" t="s">
        <v>5986</v>
      </c>
      <c r="AA287" s="15">
        <v>680</v>
      </c>
      <c r="AB287" s="15">
        <v>50</v>
      </c>
      <c r="AC287" s="15" t="s">
        <v>5982</v>
      </c>
      <c r="AD287" s="15"/>
      <c r="AE287" s="15"/>
      <c r="AF287" s="15">
        <v>1</v>
      </c>
      <c r="AG287" s="15"/>
      <c r="AH287" s="15"/>
      <c r="AI287" s="15" t="s">
        <v>5982</v>
      </c>
      <c r="AJ287" s="15"/>
      <c r="AK287" s="15"/>
      <c r="AL287" s="15">
        <v>1</v>
      </c>
      <c r="AM287" s="15"/>
      <c r="AN287" s="15"/>
      <c r="AO287"/>
      <c r="AP287" s="15">
        <v>1</v>
      </c>
      <c r="AQ287"/>
      <c r="AR287" s="15"/>
      <c r="AS287" s="15"/>
      <c r="AT287" s="15"/>
      <c r="AU287" s="15"/>
      <c r="AV287" s="15"/>
    </row>
    <row r="288" spans="1:48">
      <c r="A288"/>
      <c r="B288"/>
      <c r="C288"/>
      <c r="D288"/>
      <c r="E288" s="7">
        <v>0.625</v>
      </c>
      <c r="F288"/>
      <c r="G288"/>
      <c r="H288" s="15">
        <v>1289</v>
      </c>
      <c r="I288" s="15"/>
      <c r="J288" s="15" t="s">
        <v>5982</v>
      </c>
      <c r="K288" s="15" t="s">
        <v>5982</v>
      </c>
      <c r="L288" s="15">
        <v>2</v>
      </c>
      <c r="M288" s="15">
        <v>330</v>
      </c>
      <c r="N288" s="15">
        <v>0</v>
      </c>
      <c r="O288" s="15" t="s">
        <v>5982</v>
      </c>
      <c r="P288"/>
      <c r="Q288"/>
      <c r="R288" s="15"/>
      <c r="S288"/>
      <c r="T288"/>
      <c r="U288" s="15">
        <v>1</v>
      </c>
      <c r="V288" s="15" t="s">
        <v>5982</v>
      </c>
      <c r="W288" s="15" t="s">
        <v>5982</v>
      </c>
      <c r="X288" s="15" t="s">
        <v>5986</v>
      </c>
      <c r="Y288" s="15" t="s">
        <v>5986</v>
      </c>
      <c r="Z288" s="15" t="s">
        <v>5986</v>
      </c>
      <c r="AA288" s="15">
        <v>400</v>
      </c>
      <c r="AB288" s="15">
        <v>330</v>
      </c>
      <c r="AC288" s="15" t="s">
        <v>5982</v>
      </c>
      <c r="AD288" s="15"/>
      <c r="AE288" s="15"/>
      <c r="AF288" s="15" t="s">
        <v>985</v>
      </c>
      <c r="AG288" s="15" t="s">
        <v>985</v>
      </c>
      <c r="AH288" s="15"/>
      <c r="AI288" s="15" t="s">
        <v>5982</v>
      </c>
      <c r="AJ288" s="15"/>
      <c r="AK288" s="15"/>
      <c r="AL288" s="15">
        <v>1</v>
      </c>
      <c r="AM288" s="15"/>
      <c r="AN288" s="15"/>
      <c r="AO288"/>
      <c r="AP288" s="15">
        <v>1</v>
      </c>
      <c r="AQ288"/>
      <c r="AR288" s="15"/>
      <c r="AS288" s="15"/>
      <c r="AT288" s="15"/>
      <c r="AU288" s="15"/>
      <c r="AV288" s="15"/>
    </row>
    <row r="289" spans="1:48">
      <c r="A289"/>
      <c r="B289"/>
      <c r="C289"/>
      <c r="D289"/>
      <c r="E289" s="8" t="s">
        <v>6067</v>
      </c>
      <c r="F289"/>
      <c r="G289"/>
      <c r="H289" s="15">
        <v>326</v>
      </c>
      <c r="I289" s="15">
        <v>251</v>
      </c>
      <c r="J289" s="15" t="s">
        <v>5982</v>
      </c>
      <c r="K289" s="15" t="s">
        <v>5982</v>
      </c>
      <c r="L289" s="15">
        <v>2</v>
      </c>
      <c r="M289" s="15">
        <v>80</v>
      </c>
      <c r="N289" s="15">
        <v>35</v>
      </c>
      <c r="O289" s="15" t="s">
        <v>5986</v>
      </c>
      <c r="P289"/>
      <c r="Q289"/>
      <c r="R289" s="15"/>
      <c r="S289"/>
      <c r="T289"/>
      <c r="U289" s="15">
        <v>0</v>
      </c>
      <c r="V289" s="15" t="s">
        <v>5982</v>
      </c>
      <c r="W289" s="15" t="s">
        <v>5982</v>
      </c>
      <c r="X289" s="15" t="s">
        <v>5986</v>
      </c>
      <c r="Y289" s="15" t="s">
        <v>5986</v>
      </c>
      <c r="Z289" s="15" t="s">
        <v>5986</v>
      </c>
      <c r="AA289" s="15">
        <v>300</v>
      </c>
      <c r="AB289" s="15">
        <v>15</v>
      </c>
      <c r="AC289" s="15" t="s">
        <v>5982</v>
      </c>
      <c r="AD289" s="15" t="s">
        <v>5982</v>
      </c>
      <c r="AE289" s="15" t="s">
        <v>5982</v>
      </c>
      <c r="AF289" s="15">
        <v>1</v>
      </c>
      <c r="AG289" s="15">
        <v>1</v>
      </c>
      <c r="AH289" s="15">
        <v>1</v>
      </c>
      <c r="AI289" s="15" t="s">
        <v>5982</v>
      </c>
      <c r="AJ289" s="15" t="s">
        <v>5982</v>
      </c>
      <c r="AK289" s="15" t="s">
        <v>5982</v>
      </c>
      <c r="AL289" s="15">
        <v>6</v>
      </c>
      <c r="AM289" s="15">
        <v>6</v>
      </c>
      <c r="AN289" s="15">
        <v>6</v>
      </c>
      <c r="AO289"/>
      <c r="AP289" s="15">
        <v>1</v>
      </c>
      <c r="AQ289"/>
      <c r="AR289" s="15"/>
      <c r="AS289" s="15"/>
      <c r="AT289" s="15"/>
      <c r="AU289" s="15"/>
      <c r="AV289" s="15"/>
    </row>
    <row r="290" spans="1:48">
      <c r="A290"/>
      <c r="B290"/>
      <c r="C290"/>
      <c r="D290"/>
      <c r="E290" s="8" t="s">
        <v>6030</v>
      </c>
      <c r="F290"/>
      <c r="G290"/>
      <c r="H290" s="15">
        <v>407</v>
      </c>
      <c r="I290" s="15">
        <v>165</v>
      </c>
      <c r="J290" s="15" t="s">
        <v>5986</v>
      </c>
      <c r="K290" s="15" t="s">
        <v>5982</v>
      </c>
      <c r="L290" s="15">
        <v>2</v>
      </c>
      <c r="M290" s="15">
        <v>0</v>
      </c>
      <c r="N290" s="15">
        <v>17</v>
      </c>
      <c r="O290" s="15" t="s">
        <v>5982</v>
      </c>
      <c r="P290"/>
      <c r="Q290"/>
      <c r="R290" s="15"/>
      <c r="S290"/>
      <c r="T290"/>
      <c r="U290" s="15">
        <v>0</v>
      </c>
      <c r="V290" s="15" t="s">
        <v>5982</v>
      </c>
      <c r="W290" s="15" t="s">
        <v>5982</v>
      </c>
      <c r="X290" s="15" t="s">
        <v>5986</v>
      </c>
      <c r="Y290" s="15" t="s">
        <v>5986</v>
      </c>
      <c r="Z290" s="15" t="s">
        <v>5986</v>
      </c>
      <c r="AA290" s="15">
        <v>168</v>
      </c>
      <c r="AB290" s="15">
        <v>55</v>
      </c>
      <c r="AC290" s="15" t="s">
        <v>5986</v>
      </c>
      <c r="AD290" s="15" t="s">
        <v>5986</v>
      </c>
      <c r="AE290" s="15" t="s">
        <v>5986</v>
      </c>
      <c r="AF290" s="15"/>
      <c r="AG290" s="15"/>
      <c r="AH290" s="15"/>
      <c r="AI290" s="15" t="s">
        <v>5986</v>
      </c>
      <c r="AJ290" s="15" t="s">
        <v>5986</v>
      </c>
      <c r="AK290" s="15" t="s">
        <v>5986</v>
      </c>
      <c r="AL290" s="15"/>
      <c r="AM290" s="15"/>
      <c r="AN290" s="15"/>
      <c r="AO290"/>
      <c r="AP290" s="15">
        <v>1</v>
      </c>
      <c r="AQ290"/>
      <c r="AR290" s="15"/>
      <c r="AS290" s="15"/>
      <c r="AT290" s="15"/>
      <c r="AU290" s="15"/>
      <c r="AV290" s="15"/>
    </row>
    <row r="291" spans="1:48">
      <c r="A291"/>
      <c r="B291"/>
      <c r="C291"/>
      <c r="D291"/>
      <c r="E291" s="8" t="s">
        <v>6078</v>
      </c>
      <c r="F291"/>
      <c r="G291"/>
      <c r="H291" s="15">
        <v>247</v>
      </c>
      <c r="I291" s="15">
        <v>80</v>
      </c>
      <c r="J291" s="15" t="s">
        <v>5982</v>
      </c>
      <c r="K291" s="15" t="s">
        <v>5982</v>
      </c>
      <c r="L291" s="15">
        <v>2</v>
      </c>
      <c r="M291" s="15">
        <v>0</v>
      </c>
      <c r="N291" s="15">
        <v>0</v>
      </c>
      <c r="O291" s="15" t="s">
        <v>5982</v>
      </c>
      <c r="P291"/>
      <c r="Q291"/>
      <c r="R291" s="15"/>
      <c r="S291"/>
      <c r="T291"/>
      <c r="U291" s="15">
        <v>0</v>
      </c>
      <c r="V291" s="15" t="s">
        <v>5982</v>
      </c>
      <c r="W291" s="15" t="s">
        <v>5982</v>
      </c>
      <c r="X291" s="15" t="s">
        <v>5986</v>
      </c>
      <c r="Y291" s="15" t="s">
        <v>5986</v>
      </c>
      <c r="Z291" s="15" t="s">
        <v>5986</v>
      </c>
      <c r="AA291" s="15">
        <v>115</v>
      </c>
      <c r="AB291" s="15">
        <v>135</v>
      </c>
      <c r="AC291" s="15" t="s">
        <v>5982</v>
      </c>
      <c r="AD291" s="15" t="s">
        <v>5982</v>
      </c>
      <c r="AE291" s="15" t="s">
        <v>5982</v>
      </c>
      <c r="AF291" s="15" t="s">
        <v>6130</v>
      </c>
      <c r="AG291" s="15">
        <v>1</v>
      </c>
      <c r="AH291" s="15">
        <v>1</v>
      </c>
      <c r="AI291" s="15" t="s">
        <v>5982</v>
      </c>
      <c r="AJ291" s="15" t="s">
        <v>5982</v>
      </c>
      <c r="AK291" s="15" t="s">
        <v>5982</v>
      </c>
      <c r="AL291" s="15">
        <v>6</v>
      </c>
      <c r="AM291" s="15">
        <v>6</v>
      </c>
      <c r="AN291" s="15">
        <v>6</v>
      </c>
      <c r="AO291"/>
      <c r="AP291" s="15">
        <v>1</v>
      </c>
      <c r="AQ291"/>
      <c r="AR291" s="15"/>
      <c r="AS291" s="15"/>
      <c r="AT291" s="15"/>
      <c r="AU291" s="15"/>
      <c r="AV291" s="15"/>
    </row>
    <row r="292" spans="1:48">
      <c r="A292"/>
      <c r="B292"/>
      <c r="C292"/>
      <c r="D292"/>
      <c r="E292" s="8" t="s">
        <v>6076</v>
      </c>
      <c r="F292"/>
      <c r="G292"/>
      <c r="H292" s="15">
        <v>209</v>
      </c>
      <c r="I292" s="15">
        <v>149</v>
      </c>
      <c r="J292" s="15" t="s">
        <v>5986</v>
      </c>
      <c r="K292" s="15" t="s">
        <v>5982</v>
      </c>
      <c r="L292" s="15">
        <v>2</v>
      </c>
      <c r="M292" s="15">
        <v>0</v>
      </c>
      <c r="N292" s="15">
        <v>82</v>
      </c>
      <c r="O292" s="15"/>
      <c r="P292"/>
      <c r="Q292"/>
      <c r="R292" s="15"/>
      <c r="S292"/>
      <c r="T292"/>
      <c r="U292" s="15">
        <v>0</v>
      </c>
      <c r="V292" s="15" t="s">
        <v>5982</v>
      </c>
      <c r="W292" s="15" t="s">
        <v>5982</v>
      </c>
      <c r="X292" s="15" t="s">
        <v>5986</v>
      </c>
      <c r="Y292" s="15" t="s">
        <v>5986</v>
      </c>
      <c r="Z292" s="15" t="s">
        <v>5986</v>
      </c>
      <c r="AA292" s="15">
        <v>47</v>
      </c>
      <c r="AB292" s="15">
        <v>121</v>
      </c>
      <c r="AC292" s="15" t="s">
        <v>5982</v>
      </c>
      <c r="AD292" s="15" t="s">
        <v>5982</v>
      </c>
      <c r="AE292" s="15" t="s">
        <v>5982</v>
      </c>
      <c r="AF292" s="15">
        <v>1</v>
      </c>
      <c r="AG292" s="15">
        <v>1</v>
      </c>
      <c r="AH292" s="15">
        <v>1</v>
      </c>
      <c r="AI292" s="15" t="s">
        <v>5982</v>
      </c>
      <c r="AJ292" s="15" t="s">
        <v>5982</v>
      </c>
      <c r="AK292" s="15" t="s">
        <v>5982</v>
      </c>
      <c r="AL292" s="15">
        <v>3</v>
      </c>
      <c r="AM292" s="15">
        <v>3</v>
      </c>
      <c r="AN292" s="15">
        <v>3</v>
      </c>
      <c r="AO292"/>
      <c r="AP292" s="15">
        <v>1</v>
      </c>
      <c r="AQ292"/>
      <c r="AR292" s="15"/>
      <c r="AS292" s="15"/>
      <c r="AT292" s="15"/>
      <c r="AU292" s="15"/>
      <c r="AV292" s="15"/>
    </row>
    <row r="293" spans="1:48">
      <c r="A293"/>
      <c r="B293"/>
      <c r="C293"/>
      <c r="D293"/>
      <c r="E293" s="8" t="s">
        <v>6157</v>
      </c>
      <c r="F293"/>
      <c r="G293"/>
      <c r="H293" s="15">
        <v>1765</v>
      </c>
      <c r="I293" s="15">
        <v>549</v>
      </c>
      <c r="J293" s="15" t="s">
        <v>5986</v>
      </c>
      <c r="K293" s="15" t="s">
        <v>5982</v>
      </c>
      <c r="L293" s="15">
        <v>2</v>
      </c>
      <c r="M293" s="15">
        <v>0</v>
      </c>
      <c r="N293" s="15">
        <v>1634</v>
      </c>
      <c r="O293" s="15" t="s">
        <v>5986</v>
      </c>
      <c r="P293"/>
      <c r="Q293"/>
      <c r="R293" s="15"/>
      <c r="S293"/>
      <c r="T293"/>
      <c r="U293" s="15">
        <v>0</v>
      </c>
      <c r="V293" s="15" t="s">
        <v>5982</v>
      </c>
      <c r="W293" s="15"/>
      <c r="X293" s="15" t="s">
        <v>5986</v>
      </c>
      <c r="Y293" s="15" t="s">
        <v>5986</v>
      </c>
      <c r="Z293" s="15" t="s">
        <v>5986</v>
      </c>
      <c r="AA293" s="15">
        <v>166</v>
      </c>
      <c r="AB293" s="15">
        <v>200</v>
      </c>
      <c r="AC293" s="15" t="s">
        <v>5982</v>
      </c>
      <c r="AD293" s="15" t="s">
        <v>5982</v>
      </c>
      <c r="AE293" s="15" t="s">
        <v>5982</v>
      </c>
      <c r="AF293" s="15">
        <v>1</v>
      </c>
      <c r="AG293" s="15">
        <v>1</v>
      </c>
      <c r="AH293" s="15">
        <v>1</v>
      </c>
      <c r="AI293" s="15" t="s">
        <v>5982</v>
      </c>
      <c r="AJ293" s="15" t="s">
        <v>5982</v>
      </c>
      <c r="AK293" s="15" t="s">
        <v>5982</v>
      </c>
      <c r="AL293" s="15">
        <v>6</v>
      </c>
      <c r="AM293" s="15">
        <v>3</v>
      </c>
      <c r="AN293" s="15">
        <v>3</v>
      </c>
      <c r="AO293"/>
      <c r="AP293" s="15">
        <v>1</v>
      </c>
      <c r="AQ293"/>
      <c r="AR293" s="15"/>
      <c r="AS293" s="15"/>
      <c r="AT293" s="15"/>
      <c r="AU293" s="15"/>
      <c r="AV293" s="15"/>
    </row>
    <row r="294" spans="1:48">
      <c r="A294"/>
      <c r="B294"/>
      <c r="C294"/>
      <c r="D294"/>
      <c r="E294" s="8" t="s">
        <v>6158</v>
      </c>
      <c r="F294"/>
      <c r="G294"/>
      <c r="H294" s="15"/>
      <c r="I294" s="15"/>
      <c r="J294" s="15" t="s">
        <v>5986</v>
      </c>
      <c r="K294" s="15" t="s">
        <v>5986</v>
      </c>
      <c r="L294" s="15"/>
      <c r="M294" s="15"/>
      <c r="N294" s="15"/>
      <c r="O294" s="15"/>
      <c r="P294"/>
      <c r="Q294"/>
      <c r="R294" s="15"/>
      <c r="S294"/>
      <c r="T294"/>
      <c r="U294" s="15"/>
      <c r="V294" s="15"/>
      <c r="W294" s="15"/>
      <c r="X294" s="15"/>
      <c r="Y294" s="15"/>
      <c r="Z294" s="15"/>
      <c r="AA294" s="15"/>
      <c r="AB294" s="15"/>
      <c r="AC294" s="15"/>
      <c r="AD294" s="15"/>
      <c r="AE294" s="15"/>
      <c r="AF294" s="15"/>
      <c r="AG294" s="15"/>
      <c r="AH294" s="15"/>
      <c r="AI294" s="15"/>
      <c r="AJ294" s="15"/>
      <c r="AK294" s="15"/>
      <c r="AL294" s="15"/>
      <c r="AM294" s="15"/>
      <c r="AN294" s="15"/>
      <c r="AO294"/>
      <c r="AP294" s="15"/>
      <c r="AQ294"/>
      <c r="AR294" s="15"/>
      <c r="AS294" s="15"/>
      <c r="AT294" s="15"/>
      <c r="AU294" s="15"/>
      <c r="AV294" s="15"/>
    </row>
    <row r="295" spans="1:48">
      <c r="A295"/>
      <c r="B295"/>
      <c r="C295"/>
      <c r="D295"/>
      <c r="E295" s="8" t="s">
        <v>6084</v>
      </c>
      <c r="F295"/>
      <c r="G295"/>
      <c r="H295" s="15">
        <v>171</v>
      </c>
      <c r="I295" s="15">
        <v>50</v>
      </c>
      <c r="J295" s="15" t="s">
        <v>5986</v>
      </c>
      <c r="K295" s="15" t="s">
        <v>5982</v>
      </c>
      <c r="L295" s="15">
        <v>2</v>
      </c>
      <c r="M295" s="15">
        <v>0</v>
      </c>
      <c r="N295" s="15">
        <v>20</v>
      </c>
      <c r="O295" s="15" t="s">
        <v>5982</v>
      </c>
      <c r="P295"/>
      <c r="Q295"/>
      <c r="R295" s="15"/>
      <c r="S295"/>
      <c r="T295"/>
      <c r="U295" s="15">
        <v>0</v>
      </c>
      <c r="V295" s="15" t="s">
        <v>5982</v>
      </c>
      <c r="W295" s="15" t="s">
        <v>5986</v>
      </c>
      <c r="X295" s="15" t="s">
        <v>5986</v>
      </c>
      <c r="Y295" s="15" t="s">
        <v>5986</v>
      </c>
      <c r="Z295" s="15" t="s">
        <v>5986</v>
      </c>
      <c r="AA295" s="15">
        <v>101</v>
      </c>
      <c r="AB295" s="15">
        <v>3</v>
      </c>
      <c r="AC295" s="15" t="s">
        <v>5982</v>
      </c>
      <c r="AD295" s="15" t="s">
        <v>5982</v>
      </c>
      <c r="AE295" s="15" t="s">
        <v>5982</v>
      </c>
      <c r="AF295" s="15">
        <v>1</v>
      </c>
      <c r="AG295" s="15">
        <v>1</v>
      </c>
      <c r="AH295" s="15">
        <v>1</v>
      </c>
      <c r="AI295" s="15" t="s">
        <v>5982</v>
      </c>
      <c r="AJ295" s="15" t="s">
        <v>5982</v>
      </c>
      <c r="AK295" s="15" t="s">
        <v>5982</v>
      </c>
      <c r="AL295" s="15">
        <v>1</v>
      </c>
      <c r="AM295" s="15">
        <v>1</v>
      </c>
      <c r="AN295" s="15">
        <v>1</v>
      </c>
      <c r="AO295"/>
      <c r="AP295" s="15"/>
      <c r="AQ295"/>
      <c r="AR295" s="15"/>
      <c r="AS295" s="15"/>
      <c r="AT295" s="15"/>
      <c r="AU295" s="15"/>
      <c r="AV295" s="15"/>
    </row>
    <row r="296" spans="1:48">
      <c r="A296"/>
      <c r="B296"/>
      <c r="C296"/>
      <c r="D296"/>
      <c r="E296" s="8" t="s">
        <v>6141</v>
      </c>
      <c r="F296"/>
      <c r="G296"/>
      <c r="H296" s="15"/>
      <c r="I296" s="15"/>
      <c r="J296" s="15" t="s">
        <v>5986</v>
      </c>
      <c r="K296" s="15" t="s">
        <v>5986</v>
      </c>
      <c r="L296" s="15"/>
      <c r="M296" s="15"/>
      <c r="N296" s="15"/>
      <c r="O296" s="15"/>
      <c r="P296"/>
      <c r="Q296"/>
      <c r="R296" s="15"/>
      <c r="S296"/>
      <c r="T296"/>
      <c r="U296" s="15"/>
      <c r="V296" s="15"/>
      <c r="W296" s="15"/>
      <c r="X296" s="15"/>
      <c r="Y296" s="15"/>
      <c r="Z296" s="15"/>
      <c r="AA296" s="15"/>
      <c r="AB296" s="15"/>
      <c r="AC296" s="15"/>
      <c r="AD296" s="15"/>
      <c r="AE296" s="15"/>
      <c r="AF296" s="15"/>
      <c r="AG296" s="15"/>
      <c r="AH296" s="15"/>
      <c r="AI296" s="15"/>
      <c r="AJ296" s="15"/>
      <c r="AK296" s="15"/>
      <c r="AL296" s="15"/>
      <c r="AM296" s="15"/>
      <c r="AN296" s="15"/>
      <c r="AO296"/>
      <c r="AP296" s="15"/>
      <c r="AQ296"/>
      <c r="AR296" s="15"/>
      <c r="AS296" s="15"/>
      <c r="AT296" s="15"/>
      <c r="AU296" s="15"/>
      <c r="AV296" s="15"/>
    </row>
    <row r="297" spans="1:48">
      <c r="A297"/>
      <c r="B297"/>
      <c r="C297"/>
      <c r="D297"/>
      <c r="E297" s="7">
        <v>0.53263888888888888</v>
      </c>
      <c r="F297"/>
      <c r="G297"/>
      <c r="H297" s="15">
        <v>708</v>
      </c>
      <c r="I297" s="15">
        <v>247</v>
      </c>
      <c r="J297" s="15" t="s">
        <v>5982</v>
      </c>
      <c r="K297" s="15" t="s">
        <v>5982</v>
      </c>
      <c r="L297" s="15">
        <v>2</v>
      </c>
      <c r="M297" s="15">
        <v>750</v>
      </c>
      <c r="N297" s="15">
        <v>216</v>
      </c>
      <c r="O297" s="15" t="s">
        <v>5986</v>
      </c>
      <c r="P297"/>
      <c r="Q297"/>
      <c r="R297" s="15"/>
      <c r="S297"/>
      <c r="T297"/>
      <c r="U297" s="15">
        <v>1</v>
      </c>
      <c r="V297" s="15" t="s">
        <v>5982</v>
      </c>
      <c r="W297" s="15" t="s">
        <v>5982</v>
      </c>
      <c r="X297" s="15" t="s">
        <v>5982</v>
      </c>
      <c r="Y297" s="15" t="s">
        <v>5986</v>
      </c>
      <c r="Z297" s="15" t="s">
        <v>5986</v>
      </c>
      <c r="AA297" s="15">
        <v>480</v>
      </c>
      <c r="AB297" s="15">
        <v>400</v>
      </c>
      <c r="AC297" s="15" t="s">
        <v>5986</v>
      </c>
      <c r="AD297" s="15" t="s">
        <v>5986</v>
      </c>
      <c r="AE297" s="15" t="s">
        <v>5986</v>
      </c>
      <c r="AF297" s="15"/>
      <c r="AG297" s="15"/>
      <c r="AH297" s="15"/>
      <c r="AI297" s="15" t="s">
        <v>5986</v>
      </c>
      <c r="AJ297" s="15" t="s">
        <v>5986</v>
      </c>
      <c r="AK297" s="15" t="s">
        <v>5986</v>
      </c>
      <c r="AL297" s="15"/>
      <c r="AM297" s="15"/>
      <c r="AN297" s="15"/>
      <c r="AO297"/>
      <c r="AP297" s="15"/>
      <c r="AQ297"/>
      <c r="AR297" s="15"/>
      <c r="AS297" s="15"/>
      <c r="AT297" s="15"/>
      <c r="AU297" s="15"/>
      <c r="AV297" s="15"/>
    </row>
    <row r="298" spans="1:48">
      <c r="A298"/>
      <c r="B298"/>
      <c r="C298"/>
      <c r="D298"/>
      <c r="E298" s="7">
        <v>0.625</v>
      </c>
      <c r="F298"/>
      <c r="G298"/>
      <c r="H298" s="15">
        <v>347</v>
      </c>
      <c r="I298" s="15">
        <v>145</v>
      </c>
      <c r="J298" s="15" t="s">
        <v>5982</v>
      </c>
      <c r="K298" s="15" t="s">
        <v>5982</v>
      </c>
      <c r="L298" s="15">
        <v>2</v>
      </c>
      <c r="M298" s="15">
        <v>436</v>
      </c>
      <c r="N298" s="15">
        <v>291</v>
      </c>
      <c r="O298" s="15" t="s">
        <v>5986</v>
      </c>
      <c r="P298"/>
      <c r="Q298"/>
      <c r="R298" s="15"/>
      <c r="S298"/>
      <c r="T298"/>
      <c r="U298" s="15">
        <v>1</v>
      </c>
      <c r="V298" s="15" t="s">
        <v>5982</v>
      </c>
      <c r="W298" s="15" t="s">
        <v>5982</v>
      </c>
      <c r="X298" s="15" t="s">
        <v>5986</v>
      </c>
      <c r="Y298" s="15" t="s">
        <v>5986</v>
      </c>
      <c r="Z298" s="15" t="s">
        <v>5986</v>
      </c>
      <c r="AA298" s="15">
        <v>145</v>
      </c>
      <c r="AB298" s="15">
        <v>60</v>
      </c>
      <c r="AC298" s="15" t="s">
        <v>5982</v>
      </c>
      <c r="AD298" s="15" t="s">
        <v>5982</v>
      </c>
      <c r="AE298" s="15" t="s">
        <v>5982</v>
      </c>
      <c r="AF298" s="15">
        <v>1</v>
      </c>
      <c r="AG298" s="15">
        <v>1</v>
      </c>
      <c r="AH298" s="15">
        <v>1</v>
      </c>
      <c r="AI298" s="15" t="s">
        <v>5982</v>
      </c>
      <c r="AJ298" s="15" t="s">
        <v>5982</v>
      </c>
      <c r="AK298" s="15" t="s">
        <v>5982</v>
      </c>
      <c r="AL298" s="15">
        <v>1</v>
      </c>
      <c r="AM298" s="15">
        <v>1</v>
      </c>
      <c r="AN298" s="15">
        <v>1</v>
      </c>
      <c r="AO298"/>
      <c r="AP298" s="15">
        <v>1</v>
      </c>
      <c r="AQ298"/>
      <c r="AR298" s="15"/>
      <c r="AS298" s="15"/>
      <c r="AT298" s="15"/>
      <c r="AU298" s="15"/>
      <c r="AV298" s="15"/>
    </row>
    <row r="299" spans="1:48">
      <c r="A299"/>
      <c r="B299"/>
      <c r="C299"/>
      <c r="D299"/>
      <c r="E299" s="7">
        <v>0.61111111111111105</v>
      </c>
      <c r="F299"/>
      <c r="G299"/>
      <c r="H299" s="15">
        <v>341</v>
      </c>
      <c r="I299" s="15">
        <v>113</v>
      </c>
      <c r="J299" s="15" t="s">
        <v>5982</v>
      </c>
      <c r="K299" s="15" t="s">
        <v>5982</v>
      </c>
      <c r="L299" s="15">
        <v>2</v>
      </c>
      <c r="M299" s="15">
        <v>379</v>
      </c>
      <c r="N299" s="15">
        <v>146</v>
      </c>
      <c r="O299" s="15" t="s">
        <v>5986</v>
      </c>
      <c r="P299"/>
      <c r="Q299"/>
      <c r="R299" s="15"/>
      <c r="S299"/>
      <c r="T299"/>
      <c r="U299" s="15">
        <v>1</v>
      </c>
      <c r="V299" s="15" t="s">
        <v>5982</v>
      </c>
      <c r="W299" s="15" t="s">
        <v>5982</v>
      </c>
      <c r="X299" s="15" t="s">
        <v>5986</v>
      </c>
      <c r="Y299" s="15" t="s">
        <v>5986</v>
      </c>
      <c r="Z299" s="15" t="s">
        <v>5986</v>
      </c>
      <c r="AA299" s="15">
        <v>226</v>
      </c>
      <c r="AB299" s="15">
        <v>146</v>
      </c>
      <c r="AC299" s="15" t="s">
        <v>5982</v>
      </c>
      <c r="AD299" s="15" t="s">
        <v>5982</v>
      </c>
      <c r="AE299" s="15" t="s">
        <v>5982</v>
      </c>
      <c r="AF299" s="15">
        <v>1</v>
      </c>
      <c r="AG299" s="15">
        <v>1</v>
      </c>
      <c r="AH299" s="15">
        <v>1</v>
      </c>
      <c r="AI299" s="15" t="s">
        <v>5982</v>
      </c>
      <c r="AJ299" s="15" t="s">
        <v>5982</v>
      </c>
      <c r="AK299" s="15" t="s">
        <v>5982</v>
      </c>
      <c r="AL299" s="15">
        <v>1</v>
      </c>
      <c r="AM299" s="15">
        <v>1</v>
      </c>
      <c r="AN299" s="15">
        <v>1</v>
      </c>
      <c r="AO299"/>
      <c r="AP299" s="15">
        <v>1</v>
      </c>
      <c r="AQ299"/>
      <c r="AR299" s="15"/>
      <c r="AS299" s="15"/>
      <c r="AT299" s="15"/>
      <c r="AU299" s="15"/>
      <c r="AV299" s="15"/>
    </row>
    <row r="300" spans="1:48">
      <c r="A300"/>
      <c r="B300"/>
      <c r="C300"/>
      <c r="D300"/>
      <c r="E300" s="7">
        <v>0.56597222222222221</v>
      </c>
      <c r="F300"/>
      <c r="G300"/>
      <c r="H300" s="15">
        <v>850</v>
      </c>
      <c r="I300" s="15">
        <v>205</v>
      </c>
      <c r="J300" s="15" t="s">
        <v>5982</v>
      </c>
      <c r="K300" s="15" t="s">
        <v>5982</v>
      </c>
      <c r="L300" s="15">
        <v>2</v>
      </c>
      <c r="M300" s="15">
        <v>935</v>
      </c>
      <c r="N300" s="15">
        <v>600</v>
      </c>
      <c r="O300" s="15" t="s">
        <v>5986</v>
      </c>
      <c r="P300"/>
      <c r="Q300"/>
      <c r="R300" s="15"/>
      <c r="S300"/>
      <c r="T300"/>
      <c r="U300" s="15">
        <v>1</v>
      </c>
      <c r="V300" s="15" t="s">
        <v>5982</v>
      </c>
      <c r="W300" s="15" t="s">
        <v>5982</v>
      </c>
      <c r="X300" s="15" t="s">
        <v>5986</v>
      </c>
      <c r="Y300" s="15" t="s">
        <v>5986</v>
      </c>
      <c r="Z300" s="15" t="s">
        <v>5986</v>
      </c>
      <c r="AA300" s="15">
        <v>335</v>
      </c>
      <c r="AB300" s="15">
        <v>90</v>
      </c>
      <c r="AC300" s="15" t="s">
        <v>5982</v>
      </c>
      <c r="AD300" s="15" t="s">
        <v>5982</v>
      </c>
      <c r="AE300" s="15" t="s">
        <v>5982</v>
      </c>
      <c r="AF300" s="15">
        <v>1</v>
      </c>
      <c r="AG300" s="15">
        <v>1</v>
      </c>
      <c r="AH300" s="15">
        <v>1</v>
      </c>
      <c r="AI300" s="15" t="s">
        <v>5982</v>
      </c>
      <c r="AJ300" s="15" t="s">
        <v>5982</v>
      </c>
      <c r="AK300" s="15" t="s">
        <v>5982</v>
      </c>
      <c r="AL300" s="15">
        <v>1</v>
      </c>
      <c r="AM300" s="15">
        <v>1</v>
      </c>
      <c r="AN300" s="15">
        <v>1</v>
      </c>
      <c r="AO300"/>
      <c r="AP300" s="15">
        <v>1</v>
      </c>
      <c r="AQ300"/>
      <c r="AR300" s="15"/>
      <c r="AS300" s="15"/>
      <c r="AT300" s="15"/>
      <c r="AU300" s="15"/>
      <c r="AV300" s="15"/>
    </row>
    <row r="301" spans="1:48">
      <c r="A301"/>
      <c r="B301"/>
      <c r="C301"/>
      <c r="D301"/>
      <c r="E301" s="7">
        <v>0.52083333333333337</v>
      </c>
      <c r="F301"/>
      <c r="G301"/>
      <c r="H301" s="15">
        <v>320</v>
      </c>
      <c r="I301" s="15">
        <v>130</v>
      </c>
      <c r="J301" s="15" t="s">
        <v>5982</v>
      </c>
      <c r="K301" s="15" t="s">
        <v>5982</v>
      </c>
      <c r="L301" s="15">
        <v>2</v>
      </c>
      <c r="M301" s="15">
        <v>370</v>
      </c>
      <c r="N301" s="15">
        <v>100</v>
      </c>
      <c r="O301" s="15" t="s">
        <v>5986</v>
      </c>
      <c r="P301"/>
      <c r="Q301"/>
      <c r="R301" s="15"/>
      <c r="S301"/>
      <c r="T301"/>
      <c r="U301" s="15">
        <v>1</v>
      </c>
      <c r="V301" s="15" t="s">
        <v>5982</v>
      </c>
      <c r="W301" s="15" t="s">
        <v>5982</v>
      </c>
      <c r="X301" s="15" t="s">
        <v>5986</v>
      </c>
      <c r="Y301" s="15" t="s">
        <v>5986</v>
      </c>
      <c r="Z301" s="15" t="s">
        <v>5986</v>
      </c>
      <c r="AA301" s="15">
        <v>270</v>
      </c>
      <c r="AB301" s="15">
        <v>30</v>
      </c>
      <c r="AC301" s="15" t="s">
        <v>5982</v>
      </c>
      <c r="AD301" s="15" t="s">
        <v>5982</v>
      </c>
      <c r="AE301" s="15" t="s">
        <v>5982</v>
      </c>
      <c r="AF301" s="15">
        <v>1</v>
      </c>
      <c r="AG301" s="15">
        <v>1</v>
      </c>
      <c r="AH301" s="15">
        <v>1</v>
      </c>
      <c r="AI301" s="15" t="s">
        <v>5982</v>
      </c>
      <c r="AJ301" s="15" t="s">
        <v>5982</v>
      </c>
      <c r="AK301" s="15" t="s">
        <v>5982</v>
      </c>
      <c r="AL301" s="15">
        <v>1</v>
      </c>
      <c r="AM301" s="15">
        <v>1</v>
      </c>
      <c r="AN301" s="15">
        <v>1</v>
      </c>
      <c r="AO301"/>
      <c r="AP301" s="15">
        <v>1</v>
      </c>
      <c r="AQ301"/>
      <c r="AR301" s="15"/>
      <c r="AS301" s="15"/>
      <c r="AT301" s="15"/>
      <c r="AU301" s="15"/>
      <c r="AV301" s="15"/>
    </row>
    <row r="302" spans="1:48">
      <c r="A302"/>
      <c r="B302"/>
      <c r="C302"/>
      <c r="D302"/>
      <c r="E302" s="7">
        <v>0.45833333333333331</v>
      </c>
      <c r="F302"/>
      <c r="G302"/>
      <c r="H302" s="15"/>
      <c r="I302" s="15">
        <v>30</v>
      </c>
      <c r="J302" s="15" t="s">
        <v>5982</v>
      </c>
      <c r="K302" s="15" t="s">
        <v>5982</v>
      </c>
      <c r="L302" s="15">
        <v>2</v>
      </c>
      <c r="M302" s="15">
        <v>327</v>
      </c>
      <c r="N302" s="15">
        <v>150</v>
      </c>
      <c r="O302" s="15" t="s">
        <v>5986</v>
      </c>
      <c r="P302"/>
      <c r="Q302"/>
      <c r="R302" s="15"/>
      <c r="S302"/>
      <c r="T302"/>
      <c r="U302" s="15">
        <v>1</v>
      </c>
      <c r="V302" s="15" t="s">
        <v>5982</v>
      </c>
      <c r="W302" s="15" t="s">
        <v>5982</v>
      </c>
      <c r="X302" s="15" t="s">
        <v>5986</v>
      </c>
      <c r="Y302" s="15" t="s">
        <v>5986</v>
      </c>
      <c r="Z302" s="15" t="s">
        <v>5986</v>
      </c>
      <c r="AA302" s="15">
        <v>177</v>
      </c>
      <c r="AB302" s="15">
        <v>13</v>
      </c>
      <c r="AC302" s="15" t="s">
        <v>5982</v>
      </c>
      <c r="AD302" s="15" t="s">
        <v>5982</v>
      </c>
      <c r="AE302" s="15" t="s">
        <v>5982</v>
      </c>
      <c r="AF302" s="15">
        <v>1</v>
      </c>
      <c r="AG302" s="15">
        <v>1</v>
      </c>
      <c r="AH302" s="15">
        <v>1</v>
      </c>
      <c r="AI302" s="15" t="s">
        <v>5982</v>
      </c>
      <c r="AJ302" s="15" t="s">
        <v>5982</v>
      </c>
      <c r="AK302" s="15" t="s">
        <v>5982</v>
      </c>
      <c r="AL302" s="15">
        <v>1</v>
      </c>
      <c r="AM302" s="15">
        <v>1</v>
      </c>
      <c r="AN302" s="15">
        <v>1</v>
      </c>
      <c r="AO302"/>
      <c r="AP302" s="15">
        <v>1</v>
      </c>
      <c r="AQ302"/>
      <c r="AR302" s="15"/>
      <c r="AS302" s="15"/>
      <c r="AT302" s="15"/>
      <c r="AU302" s="15"/>
      <c r="AV302" s="15"/>
    </row>
    <row r="303" spans="1:48">
      <c r="A303"/>
      <c r="B303"/>
      <c r="C303"/>
      <c r="D303"/>
      <c r="E303" s="8" t="s">
        <v>6078</v>
      </c>
      <c r="F303"/>
      <c r="G303"/>
      <c r="H303" s="15">
        <v>384</v>
      </c>
      <c r="I303" s="15">
        <v>250</v>
      </c>
      <c r="J303" s="15" t="s">
        <v>5982</v>
      </c>
      <c r="K303" s="15" t="s">
        <v>5986</v>
      </c>
      <c r="L303" s="15"/>
      <c r="M303" s="15">
        <v>380</v>
      </c>
      <c r="N303" s="15">
        <v>30</v>
      </c>
      <c r="O303" s="15" t="s">
        <v>5982</v>
      </c>
      <c r="P303"/>
      <c r="Q303"/>
      <c r="R303" s="15"/>
      <c r="S303"/>
      <c r="T303"/>
      <c r="U303" s="15"/>
      <c r="V303" s="15"/>
      <c r="W303" s="15"/>
      <c r="X303" s="15"/>
      <c r="Y303" s="15"/>
      <c r="Z303" s="15"/>
      <c r="AA303" s="15"/>
      <c r="AB303" s="15"/>
      <c r="AC303" s="15" t="s">
        <v>5982</v>
      </c>
      <c r="AD303" s="15" t="s">
        <v>5982</v>
      </c>
      <c r="AE303" s="15" t="s">
        <v>5982</v>
      </c>
      <c r="AF303" s="15">
        <v>1</v>
      </c>
      <c r="AG303" s="15">
        <v>1</v>
      </c>
      <c r="AH303" s="15">
        <v>1</v>
      </c>
      <c r="AI303" s="15" t="s">
        <v>5986</v>
      </c>
      <c r="AJ303" s="15" t="s">
        <v>5986</v>
      </c>
      <c r="AK303" s="15" t="s">
        <v>5986</v>
      </c>
      <c r="AL303" s="15"/>
      <c r="AM303" s="15"/>
      <c r="AN303" s="15"/>
      <c r="AO303"/>
      <c r="AP303" s="15">
        <v>1</v>
      </c>
      <c r="AQ303"/>
      <c r="AR303" s="15"/>
      <c r="AS303" s="15"/>
      <c r="AT303" s="15"/>
      <c r="AU303" s="15"/>
      <c r="AV303" s="15"/>
    </row>
    <row r="304" spans="1:48">
      <c r="A304"/>
      <c r="B304"/>
      <c r="C304"/>
      <c r="D304"/>
      <c r="E304" s="8" t="s">
        <v>6159</v>
      </c>
      <c r="F304"/>
      <c r="G304"/>
      <c r="H304" s="15">
        <v>729</v>
      </c>
      <c r="I304" s="15"/>
      <c r="J304" s="15" t="s">
        <v>5982</v>
      </c>
      <c r="K304" s="15" t="s">
        <v>5982</v>
      </c>
      <c r="L304" s="15">
        <v>2</v>
      </c>
      <c r="M304" s="15">
        <v>600</v>
      </c>
      <c r="N304" s="15">
        <v>210</v>
      </c>
      <c r="O304" s="15" t="s">
        <v>5982</v>
      </c>
      <c r="P304"/>
      <c r="Q304"/>
      <c r="R304" s="15"/>
      <c r="S304"/>
      <c r="T304"/>
      <c r="U304" s="15"/>
      <c r="V304" s="15" t="s">
        <v>5982</v>
      </c>
      <c r="W304" s="15" t="s">
        <v>5986</v>
      </c>
      <c r="X304" s="15" t="s">
        <v>5986</v>
      </c>
      <c r="Y304" s="15" t="s">
        <v>5986</v>
      </c>
      <c r="Z304" s="15" t="s">
        <v>5986</v>
      </c>
      <c r="AA304" s="15">
        <v>20</v>
      </c>
      <c r="AB304" s="15">
        <v>20</v>
      </c>
      <c r="AC304" s="15" t="s">
        <v>5986</v>
      </c>
      <c r="AD304" s="15" t="s">
        <v>5986</v>
      </c>
      <c r="AE304" s="15" t="s">
        <v>5986</v>
      </c>
      <c r="AF304" s="15"/>
      <c r="AG304" s="15"/>
      <c r="AH304" s="15"/>
      <c r="AI304" s="15" t="s">
        <v>5986</v>
      </c>
      <c r="AJ304" s="15" t="s">
        <v>5986</v>
      </c>
      <c r="AK304" s="15" t="s">
        <v>5986</v>
      </c>
      <c r="AL304" s="15"/>
      <c r="AM304" s="15"/>
      <c r="AN304" s="15"/>
      <c r="AO304"/>
      <c r="AP304" s="15">
        <v>1</v>
      </c>
      <c r="AQ304"/>
      <c r="AR304" s="15"/>
      <c r="AS304" s="15"/>
      <c r="AT304" s="15"/>
      <c r="AU304" s="15"/>
      <c r="AV304" s="15"/>
    </row>
    <row r="305" spans="1:48">
      <c r="A305"/>
      <c r="B305"/>
      <c r="C305"/>
      <c r="D305"/>
      <c r="E305" s="8" t="s">
        <v>6077</v>
      </c>
      <c r="F305"/>
      <c r="G305"/>
      <c r="H305" s="15">
        <v>600</v>
      </c>
      <c r="I305" s="15">
        <v>150</v>
      </c>
      <c r="J305" s="15" t="s">
        <v>5982</v>
      </c>
      <c r="K305" s="15" t="s">
        <v>5986</v>
      </c>
      <c r="L305" s="15">
        <v>2</v>
      </c>
      <c r="M305" s="15">
        <v>400</v>
      </c>
      <c r="N305" s="15">
        <v>400</v>
      </c>
      <c r="O305" s="15" t="s">
        <v>5982</v>
      </c>
      <c r="P305"/>
      <c r="Q305"/>
      <c r="R305" s="15"/>
      <c r="S305"/>
      <c r="T305"/>
      <c r="U305" s="15"/>
      <c r="V305" s="15"/>
      <c r="W305" s="15"/>
      <c r="X305" s="15"/>
      <c r="Y305" s="15"/>
      <c r="Z305" s="15"/>
      <c r="AA305" s="15"/>
      <c r="AB305" s="15"/>
      <c r="AC305" s="15" t="s">
        <v>5982</v>
      </c>
      <c r="AD305" s="15" t="s">
        <v>5982</v>
      </c>
      <c r="AE305" s="15" t="s">
        <v>5982</v>
      </c>
      <c r="AF305" s="15">
        <v>1</v>
      </c>
      <c r="AG305" s="15">
        <v>1</v>
      </c>
      <c r="AH305" s="15">
        <v>1</v>
      </c>
      <c r="AI305" s="15" t="s">
        <v>5982</v>
      </c>
      <c r="AJ305" s="15" t="s">
        <v>5986</v>
      </c>
      <c r="AK305" s="15" t="s">
        <v>5986</v>
      </c>
      <c r="AL305" s="15">
        <v>1</v>
      </c>
      <c r="AM305" s="15"/>
      <c r="AN305" s="15"/>
      <c r="AO305"/>
      <c r="AP305" s="15"/>
      <c r="AQ305"/>
      <c r="AR305" s="15"/>
      <c r="AS305" s="15"/>
      <c r="AT305" s="15"/>
      <c r="AU305" s="15"/>
      <c r="AV305" s="15"/>
    </row>
    <row r="306" spans="1:48">
      <c r="A306"/>
      <c r="B306"/>
      <c r="C306"/>
      <c r="D306"/>
      <c r="E306" s="8" t="s">
        <v>6160</v>
      </c>
      <c r="F306"/>
      <c r="G306"/>
      <c r="H306" s="15">
        <v>258</v>
      </c>
      <c r="I306" s="15">
        <v>134</v>
      </c>
      <c r="J306" s="15" t="s">
        <v>5982</v>
      </c>
      <c r="K306" s="15" t="s">
        <v>5982</v>
      </c>
      <c r="L306" s="15">
        <v>2</v>
      </c>
      <c r="M306" s="15">
        <v>260</v>
      </c>
      <c r="N306" s="15">
        <v>71</v>
      </c>
      <c r="O306" s="15" t="s">
        <v>5982</v>
      </c>
      <c r="P306"/>
      <c r="Q306"/>
      <c r="R306" s="15"/>
      <c r="S306"/>
      <c r="T306"/>
      <c r="U306" s="15"/>
      <c r="V306" s="15" t="s">
        <v>5982</v>
      </c>
      <c r="W306" s="15" t="s">
        <v>5982</v>
      </c>
      <c r="X306" s="15" t="s">
        <v>5986</v>
      </c>
      <c r="Y306" s="15" t="s">
        <v>5986</v>
      </c>
      <c r="Z306" s="15" t="s">
        <v>5986</v>
      </c>
      <c r="AA306" s="15">
        <v>187</v>
      </c>
      <c r="AB306" s="15">
        <v>45</v>
      </c>
      <c r="AC306" s="15" t="s">
        <v>5982</v>
      </c>
      <c r="AD306" s="15" t="s">
        <v>5982</v>
      </c>
      <c r="AE306" s="15" t="s">
        <v>5986</v>
      </c>
      <c r="AF306" s="15">
        <v>1</v>
      </c>
      <c r="AG306" s="15">
        <v>1</v>
      </c>
      <c r="AH306" s="15"/>
      <c r="AI306" s="15" t="s">
        <v>5986</v>
      </c>
      <c r="AJ306" s="15" t="s">
        <v>5986</v>
      </c>
      <c r="AK306" s="15" t="s">
        <v>5986</v>
      </c>
      <c r="AL306" s="15"/>
      <c r="AM306" s="15"/>
      <c r="AN306" s="15"/>
      <c r="AO306"/>
      <c r="AP306" s="15">
        <v>1</v>
      </c>
      <c r="AQ306"/>
      <c r="AR306" s="15"/>
      <c r="AS306" s="15"/>
      <c r="AT306" s="15"/>
      <c r="AU306" s="15"/>
      <c r="AV306" s="15"/>
    </row>
    <row r="307" spans="1:48">
      <c r="A307"/>
      <c r="B307"/>
      <c r="C307"/>
      <c r="D307"/>
      <c r="E307" s="8" t="s">
        <v>6017</v>
      </c>
      <c r="F307"/>
      <c r="G307"/>
      <c r="H307" s="15">
        <v>354</v>
      </c>
      <c r="I307" s="15">
        <v>80</v>
      </c>
      <c r="J307" s="15" t="s">
        <v>5982</v>
      </c>
      <c r="K307" s="15" t="s">
        <v>5982</v>
      </c>
      <c r="L307" s="15"/>
      <c r="M307" s="15">
        <v>360</v>
      </c>
      <c r="N307" s="15">
        <v>60</v>
      </c>
      <c r="O307" s="15" t="s">
        <v>5982</v>
      </c>
      <c r="P307"/>
      <c r="Q307"/>
      <c r="R307" s="15"/>
      <c r="S307"/>
      <c r="T307"/>
      <c r="U307" s="15"/>
      <c r="V307" s="15" t="s">
        <v>5982</v>
      </c>
      <c r="W307" s="15" t="s">
        <v>5986</v>
      </c>
      <c r="X307" s="15" t="s">
        <v>5986</v>
      </c>
      <c r="Y307" s="15" t="s">
        <v>5986</v>
      </c>
      <c r="Z307" s="15" t="s">
        <v>5986</v>
      </c>
      <c r="AA307" s="15">
        <v>300</v>
      </c>
      <c r="AB307" s="15">
        <v>10</v>
      </c>
      <c r="AC307" s="15" t="s">
        <v>5986</v>
      </c>
      <c r="AD307" s="15" t="s">
        <v>5986</v>
      </c>
      <c r="AE307" s="15" t="s">
        <v>5986</v>
      </c>
      <c r="AF307" s="15"/>
      <c r="AG307" s="15"/>
      <c r="AH307" s="15"/>
      <c r="AI307" s="15" t="s">
        <v>5986</v>
      </c>
      <c r="AJ307" s="15" t="s">
        <v>5986</v>
      </c>
      <c r="AK307" s="15" t="s">
        <v>5986</v>
      </c>
      <c r="AL307" s="15"/>
      <c r="AM307" s="15"/>
      <c r="AN307" s="15"/>
      <c r="AO307"/>
      <c r="AP307" s="15"/>
      <c r="AQ307"/>
      <c r="AR307" s="15"/>
      <c r="AS307" s="15"/>
      <c r="AT307" s="15"/>
      <c r="AU307" s="15"/>
      <c r="AV307" s="15"/>
    </row>
    <row r="308" spans="1:48">
      <c r="A308"/>
      <c r="B308"/>
      <c r="C308"/>
      <c r="D308"/>
      <c r="E308" s="8" t="s">
        <v>6089</v>
      </c>
      <c r="F308"/>
      <c r="G308"/>
      <c r="H308" s="15">
        <v>208</v>
      </c>
      <c r="I308" s="15">
        <v>120</v>
      </c>
      <c r="J308" s="15" t="s">
        <v>5982</v>
      </c>
      <c r="K308" s="15" t="s">
        <v>5982</v>
      </c>
      <c r="L308" s="15">
        <v>2</v>
      </c>
      <c r="M308" s="15">
        <v>190</v>
      </c>
      <c r="N308" s="15">
        <v>50</v>
      </c>
      <c r="O308" s="15" t="s">
        <v>5982</v>
      </c>
      <c r="P308"/>
      <c r="Q308"/>
      <c r="R308" s="15"/>
      <c r="S308"/>
      <c r="T308"/>
      <c r="U308" s="15"/>
      <c r="V308" s="15" t="s">
        <v>5982</v>
      </c>
      <c r="W308" s="15" t="s">
        <v>5986</v>
      </c>
      <c r="X308" s="15" t="s">
        <v>5986</v>
      </c>
      <c r="Y308" s="15" t="s">
        <v>5986</v>
      </c>
      <c r="Z308" s="15" t="s">
        <v>5986</v>
      </c>
      <c r="AA308" s="15">
        <v>124</v>
      </c>
      <c r="AB308" s="15">
        <v>34</v>
      </c>
      <c r="AC308" s="15" t="s">
        <v>5982</v>
      </c>
      <c r="AD308" s="15" t="s">
        <v>5986</v>
      </c>
      <c r="AE308" s="15" t="s">
        <v>5986</v>
      </c>
      <c r="AF308" s="15">
        <v>1</v>
      </c>
      <c r="AG308" s="15"/>
      <c r="AH308" s="15"/>
      <c r="AI308" s="15" t="s">
        <v>5982</v>
      </c>
      <c r="AJ308" s="15" t="s">
        <v>5986</v>
      </c>
      <c r="AK308" s="15" t="s">
        <v>5982</v>
      </c>
      <c r="AL308" s="15">
        <v>3</v>
      </c>
      <c r="AM308" s="15"/>
      <c r="AN308" s="15">
        <v>1</v>
      </c>
      <c r="AO308"/>
      <c r="AP308" s="15">
        <v>1</v>
      </c>
      <c r="AQ308"/>
      <c r="AR308" s="15"/>
      <c r="AS308" s="15"/>
      <c r="AT308" s="15"/>
      <c r="AU308" s="15"/>
      <c r="AV308" s="15"/>
    </row>
    <row r="309" spans="1:48">
      <c r="A309"/>
      <c r="B309"/>
      <c r="C309"/>
      <c r="D309"/>
      <c r="E309" s="8" t="s">
        <v>6161</v>
      </c>
      <c r="F309"/>
      <c r="G309"/>
      <c r="H309" s="15"/>
      <c r="I309" s="15"/>
      <c r="J309" s="15"/>
      <c r="K309" s="15"/>
      <c r="L309" s="15"/>
      <c r="M309" s="15"/>
      <c r="N309" s="15"/>
      <c r="O309" s="15"/>
      <c r="P309"/>
      <c r="Q309"/>
      <c r="R309" s="15"/>
      <c r="S309"/>
      <c r="T309"/>
      <c r="U309" s="15"/>
      <c r="V309" s="15"/>
      <c r="W309" s="15"/>
      <c r="X309" s="15"/>
      <c r="Y309" s="15"/>
      <c r="Z309" s="15"/>
      <c r="AA309" s="15"/>
      <c r="AB309" s="15"/>
      <c r="AC309" s="15"/>
      <c r="AD309" s="15"/>
      <c r="AE309" s="15"/>
      <c r="AF309" s="15"/>
      <c r="AG309" s="15"/>
      <c r="AH309" s="15"/>
      <c r="AI309" s="15"/>
      <c r="AJ309" s="15"/>
      <c r="AK309" s="15"/>
      <c r="AL309" s="15"/>
      <c r="AM309" s="15"/>
      <c r="AN309" s="15"/>
      <c r="AO309"/>
      <c r="AP309" s="15"/>
      <c r="AQ309"/>
      <c r="AR309" s="15"/>
      <c r="AS309" s="15"/>
      <c r="AT309" s="15"/>
      <c r="AU309" s="15"/>
      <c r="AV309" s="15"/>
    </row>
    <row r="310" spans="1:48">
      <c r="A310"/>
      <c r="B310"/>
      <c r="C310"/>
      <c r="D310"/>
      <c r="E310" s="8" t="s">
        <v>6017</v>
      </c>
      <c r="F310"/>
      <c r="G310"/>
      <c r="H310" s="15">
        <v>797</v>
      </c>
      <c r="I310" s="15">
        <v>270</v>
      </c>
      <c r="J310" s="15" t="s">
        <v>5982</v>
      </c>
      <c r="K310" s="15" t="s">
        <v>5986</v>
      </c>
      <c r="L310" s="15"/>
      <c r="M310" s="15">
        <v>625</v>
      </c>
      <c r="N310" s="15"/>
      <c r="O310" s="15"/>
      <c r="P310"/>
      <c r="Q310"/>
      <c r="R310" s="15"/>
      <c r="S310"/>
      <c r="T310"/>
      <c r="U310" s="15"/>
      <c r="V310" s="15"/>
      <c r="W310" s="15"/>
      <c r="X310" s="15" t="s">
        <v>5986</v>
      </c>
      <c r="Y310" s="15" t="s">
        <v>5986</v>
      </c>
      <c r="Z310" s="15" t="s">
        <v>5986</v>
      </c>
      <c r="AA310" s="15">
        <v>550</v>
      </c>
      <c r="AB310" s="15">
        <v>200</v>
      </c>
      <c r="AC310" s="15" t="s">
        <v>5986</v>
      </c>
      <c r="AD310" s="15" t="s">
        <v>5986</v>
      </c>
      <c r="AE310" s="15" t="s">
        <v>5986</v>
      </c>
      <c r="AF310" s="15"/>
      <c r="AG310" s="15"/>
      <c r="AH310" s="15"/>
      <c r="AI310" s="15" t="s">
        <v>5986</v>
      </c>
      <c r="AJ310" s="15" t="s">
        <v>5986</v>
      </c>
      <c r="AK310" s="15" t="s">
        <v>5986</v>
      </c>
      <c r="AL310" s="15"/>
      <c r="AM310" s="15"/>
      <c r="AN310" s="15"/>
      <c r="AO310"/>
      <c r="AP310" s="15"/>
      <c r="AQ310"/>
      <c r="AR310" s="15"/>
      <c r="AS310" s="15"/>
      <c r="AT310" s="15"/>
      <c r="AU310" s="15"/>
      <c r="AV310" s="15"/>
    </row>
    <row r="311" spans="1:48">
      <c r="A311"/>
      <c r="B311"/>
      <c r="C311"/>
      <c r="D311"/>
      <c r="E311" s="7">
        <v>0.61805555555555558</v>
      </c>
      <c r="F311"/>
      <c r="G311"/>
      <c r="H311" s="15">
        <v>250</v>
      </c>
      <c r="I311" s="15">
        <v>200</v>
      </c>
      <c r="J311" s="15" t="s">
        <v>5982</v>
      </c>
      <c r="K311" s="15" t="s">
        <v>5982</v>
      </c>
      <c r="L311" s="15">
        <v>2</v>
      </c>
      <c r="M311" s="15">
        <v>190</v>
      </c>
      <c r="N311" s="15">
        <v>0</v>
      </c>
      <c r="O311" s="15" t="s">
        <v>5982</v>
      </c>
      <c r="P311"/>
      <c r="Q311"/>
      <c r="R311" s="15"/>
      <c r="S311"/>
      <c r="T311"/>
      <c r="U311" s="15">
        <v>1</v>
      </c>
      <c r="V311" s="15" t="s">
        <v>5986</v>
      </c>
      <c r="W311" s="15" t="s">
        <v>5982</v>
      </c>
      <c r="X311" s="15" t="s">
        <v>5986</v>
      </c>
      <c r="Y311" s="15" t="s">
        <v>5986</v>
      </c>
      <c r="Z311" s="15" t="s">
        <v>5986</v>
      </c>
      <c r="AA311" s="15">
        <v>190</v>
      </c>
      <c r="AB311" s="15">
        <v>30</v>
      </c>
      <c r="AC311" s="15" t="s">
        <v>5982</v>
      </c>
      <c r="AD311" s="15" t="s">
        <v>5982</v>
      </c>
      <c r="AE311" s="15" t="s">
        <v>5982</v>
      </c>
      <c r="AF311" s="15">
        <v>1</v>
      </c>
      <c r="AG311" s="15">
        <v>1</v>
      </c>
      <c r="AH311" s="15">
        <v>1</v>
      </c>
      <c r="AI311" s="15" t="s">
        <v>5982</v>
      </c>
      <c r="AJ311" s="15" t="s">
        <v>5982</v>
      </c>
      <c r="AK311" s="15" t="s">
        <v>5982</v>
      </c>
      <c r="AL311" s="15" t="s">
        <v>1637</v>
      </c>
      <c r="AM311" s="15">
        <v>6</v>
      </c>
      <c r="AN311" s="15">
        <v>6</v>
      </c>
      <c r="AO311"/>
      <c r="AP311" s="15"/>
      <c r="AQ311"/>
      <c r="AR311" s="15"/>
      <c r="AS311" s="15"/>
      <c r="AT311" s="15"/>
      <c r="AU311" s="15"/>
      <c r="AV311" s="15"/>
    </row>
    <row r="312" spans="1:48">
      <c r="A312"/>
      <c r="B312"/>
      <c r="C312"/>
      <c r="D312"/>
      <c r="E312" s="7">
        <v>0.4375</v>
      </c>
      <c r="F312"/>
      <c r="G312"/>
      <c r="H312" s="15">
        <v>225</v>
      </c>
      <c r="I312" s="15">
        <v>195</v>
      </c>
      <c r="J312" s="15" t="s">
        <v>5982</v>
      </c>
      <c r="K312" s="15" t="s">
        <v>5982</v>
      </c>
      <c r="L312" s="15">
        <v>2</v>
      </c>
      <c r="M312" s="15">
        <v>207</v>
      </c>
      <c r="N312" s="15">
        <v>25</v>
      </c>
      <c r="O312" s="15" t="s">
        <v>5982</v>
      </c>
      <c r="P312"/>
      <c r="Q312"/>
      <c r="R312" s="15"/>
      <c r="S312"/>
      <c r="T312"/>
      <c r="U312" s="15">
        <v>1</v>
      </c>
      <c r="V312" s="15" t="s">
        <v>5986</v>
      </c>
      <c r="W312" s="15" t="s">
        <v>5982</v>
      </c>
      <c r="X312" s="15" t="s">
        <v>5986</v>
      </c>
      <c r="Y312" s="15" t="s">
        <v>5986</v>
      </c>
      <c r="Z312" s="15" t="s">
        <v>5986</v>
      </c>
      <c r="AA312" s="15">
        <v>182</v>
      </c>
      <c r="AB312" s="15">
        <v>60</v>
      </c>
      <c r="AC312" s="15" t="s">
        <v>5982</v>
      </c>
      <c r="AD312" s="15" t="s">
        <v>5982</v>
      </c>
      <c r="AE312" s="15" t="s">
        <v>5982</v>
      </c>
      <c r="AF312" s="15">
        <v>1</v>
      </c>
      <c r="AG312" s="15">
        <v>1</v>
      </c>
      <c r="AH312" s="15">
        <v>1</v>
      </c>
      <c r="AI312" s="15" t="s">
        <v>5982</v>
      </c>
      <c r="AJ312" s="15" t="s">
        <v>5982</v>
      </c>
      <c r="AK312" s="15" t="s">
        <v>5982</v>
      </c>
      <c r="AL312" s="15">
        <v>6</v>
      </c>
      <c r="AM312" s="15">
        <v>6</v>
      </c>
      <c r="AN312" s="15">
        <v>6</v>
      </c>
      <c r="AO312"/>
      <c r="AP312" s="15"/>
      <c r="AQ312"/>
      <c r="AR312" s="15"/>
      <c r="AS312" s="15"/>
      <c r="AT312" s="15"/>
      <c r="AU312" s="15"/>
      <c r="AV312" s="15"/>
    </row>
    <row r="313" spans="1:48">
      <c r="A313"/>
      <c r="B313"/>
      <c r="C313"/>
      <c r="D313"/>
      <c r="E313" s="7">
        <v>0.59375</v>
      </c>
      <c r="F313"/>
      <c r="G313"/>
      <c r="H313" s="15">
        <v>111</v>
      </c>
      <c r="I313" s="15">
        <v>90</v>
      </c>
      <c r="J313" s="15" t="s">
        <v>5982</v>
      </c>
      <c r="K313" s="15" t="s">
        <v>5982</v>
      </c>
      <c r="L313" s="15">
        <v>2</v>
      </c>
      <c r="M313" s="15">
        <v>130</v>
      </c>
      <c r="N313" s="15">
        <v>0</v>
      </c>
      <c r="O313" s="15" t="s">
        <v>5986</v>
      </c>
      <c r="P313"/>
      <c r="Q313"/>
      <c r="R313" s="15"/>
      <c r="S313"/>
      <c r="T313"/>
      <c r="U313" s="15">
        <v>1</v>
      </c>
      <c r="V313" s="15" t="s">
        <v>5986</v>
      </c>
      <c r="W313" s="15" t="s">
        <v>5982</v>
      </c>
      <c r="X313" s="15" t="s">
        <v>5986</v>
      </c>
      <c r="Y313" s="15" t="s">
        <v>5986</v>
      </c>
      <c r="Z313" s="15" t="s">
        <v>5986</v>
      </c>
      <c r="AA313" s="15">
        <v>91</v>
      </c>
      <c r="AB313" s="15">
        <v>20</v>
      </c>
      <c r="AC313" s="15" t="s">
        <v>5982</v>
      </c>
      <c r="AD313" s="15" t="s">
        <v>5982</v>
      </c>
      <c r="AE313" s="15" t="s">
        <v>5982</v>
      </c>
      <c r="AF313" s="15">
        <v>1</v>
      </c>
      <c r="AG313" s="15">
        <v>1</v>
      </c>
      <c r="AH313" s="15">
        <v>1</v>
      </c>
      <c r="AI313" s="15" t="s">
        <v>5982</v>
      </c>
      <c r="AJ313" s="15" t="s">
        <v>5982</v>
      </c>
      <c r="AK313" s="15" t="s">
        <v>5982</v>
      </c>
      <c r="AL313" s="15" t="s">
        <v>1637</v>
      </c>
      <c r="AM313" s="15" t="s">
        <v>1637</v>
      </c>
      <c r="AN313" s="15" t="s">
        <v>1637</v>
      </c>
      <c r="AO313"/>
      <c r="AP313" s="15"/>
      <c r="AQ313"/>
      <c r="AR313" s="15"/>
      <c r="AS313" s="15"/>
      <c r="AT313" s="15"/>
      <c r="AU313" s="15"/>
      <c r="AV313" s="15"/>
    </row>
    <row r="314" spans="1:48">
      <c r="A314"/>
      <c r="B314"/>
      <c r="C314"/>
      <c r="D314"/>
      <c r="E314" s="7">
        <v>0.51388888888888895</v>
      </c>
      <c r="F314"/>
      <c r="G314"/>
      <c r="H314" s="15">
        <v>250</v>
      </c>
      <c r="I314" s="15">
        <v>170</v>
      </c>
      <c r="J314" s="15" t="s">
        <v>5982</v>
      </c>
      <c r="K314" s="15" t="s">
        <v>5982</v>
      </c>
      <c r="L314" s="15">
        <v>2</v>
      </c>
      <c r="M314" s="15">
        <v>291</v>
      </c>
      <c r="N314" s="15">
        <v>51</v>
      </c>
      <c r="O314" s="15" t="s">
        <v>5982</v>
      </c>
      <c r="P314"/>
      <c r="Q314"/>
      <c r="R314" s="15"/>
      <c r="S314"/>
      <c r="T314"/>
      <c r="U314" s="15">
        <v>1</v>
      </c>
      <c r="V314" s="15" t="s">
        <v>5982</v>
      </c>
      <c r="W314" s="15" t="s">
        <v>5982</v>
      </c>
      <c r="X314" s="15" t="s">
        <v>5986</v>
      </c>
      <c r="Y314" s="15" t="s">
        <v>5986</v>
      </c>
      <c r="Z314" s="15" t="s">
        <v>5986</v>
      </c>
      <c r="AA314" s="15">
        <v>169</v>
      </c>
      <c r="AB314" s="15">
        <v>19</v>
      </c>
      <c r="AC314" s="15" t="s">
        <v>5982</v>
      </c>
      <c r="AD314" s="15" t="s">
        <v>5982</v>
      </c>
      <c r="AE314" s="15" t="s">
        <v>5982</v>
      </c>
      <c r="AF314" s="15">
        <v>1</v>
      </c>
      <c r="AG314" s="15">
        <v>1</v>
      </c>
      <c r="AH314" s="15">
        <v>1</v>
      </c>
      <c r="AI314" s="15" t="s">
        <v>5982</v>
      </c>
      <c r="AJ314" s="15" t="s">
        <v>5982</v>
      </c>
      <c r="AK314" s="15" t="s">
        <v>5982</v>
      </c>
      <c r="AL314" s="15">
        <v>1</v>
      </c>
      <c r="AM314" s="15">
        <v>1</v>
      </c>
      <c r="AN314" s="15">
        <v>1</v>
      </c>
      <c r="AO314"/>
      <c r="AP314" s="15">
        <v>1</v>
      </c>
      <c r="AQ314"/>
      <c r="AR314" s="15"/>
      <c r="AS314" s="15"/>
      <c r="AT314" s="15"/>
      <c r="AU314" s="15"/>
      <c r="AV314" s="15"/>
    </row>
    <row r="315" spans="1:48">
      <c r="A315"/>
      <c r="B315"/>
      <c r="C315"/>
      <c r="D315"/>
      <c r="E315" s="7">
        <v>0.5625</v>
      </c>
      <c r="F315"/>
      <c r="G315"/>
      <c r="H315" s="15">
        <v>668</v>
      </c>
      <c r="I315" s="15">
        <v>610</v>
      </c>
      <c r="J315" s="15"/>
      <c r="K315" s="15" t="s">
        <v>5982</v>
      </c>
      <c r="L315" s="15">
        <v>2</v>
      </c>
      <c r="M315" s="15">
        <v>617</v>
      </c>
      <c r="N315" s="15">
        <v>200</v>
      </c>
      <c r="O315" s="15" t="s">
        <v>5982</v>
      </c>
      <c r="P315"/>
      <c r="Q315"/>
      <c r="R315" s="15"/>
      <c r="S315"/>
      <c r="T315"/>
      <c r="U315" s="15">
        <v>1</v>
      </c>
      <c r="V315" s="15" t="s">
        <v>5982</v>
      </c>
      <c r="W315" s="15" t="s">
        <v>5982</v>
      </c>
      <c r="X315" s="15" t="s">
        <v>5986</v>
      </c>
      <c r="Y315" s="15" t="s">
        <v>5986</v>
      </c>
      <c r="Z315" s="15" t="s">
        <v>5986</v>
      </c>
      <c r="AA315" s="15">
        <v>377</v>
      </c>
      <c r="AB315" s="15">
        <v>40</v>
      </c>
      <c r="AC315" s="15" t="s">
        <v>5982</v>
      </c>
      <c r="AD315" s="15" t="s">
        <v>5982</v>
      </c>
      <c r="AE315" s="15" t="s">
        <v>5982</v>
      </c>
      <c r="AF315" s="15">
        <v>1</v>
      </c>
      <c r="AG315" s="15">
        <v>1</v>
      </c>
      <c r="AH315" s="15">
        <v>1</v>
      </c>
      <c r="AI315" s="15" t="s">
        <v>5982</v>
      </c>
      <c r="AJ315" s="15" t="s">
        <v>5982</v>
      </c>
      <c r="AK315" s="15" t="s">
        <v>5982</v>
      </c>
      <c r="AL315" s="15">
        <v>6</v>
      </c>
      <c r="AM315" s="15">
        <v>6</v>
      </c>
      <c r="AN315" s="15">
        <v>6</v>
      </c>
      <c r="AO315"/>
      <c r="AP315" s="15">
        <v>1</v>
      </c>
      <c r="AQ315"/>
      <c r="AR315" s="15"/>
      <c r="AS315" s="15"/>
      <c r="AT315" s="15"/>
      <c r="AU315" s="15"/>
      <c r="AV315" s="15"/>
    </row>
    <row r="316" spans="1:48">
      <c r="A316"/>
      <c r="B316"/>
      <c r="C316"/>
      <c r="D316"/>
      <c r="E316" s="7">
        <v>0.63888888888888895</v>
      </c>
      <c r="F316"/>
      <c r="G316"/>
      <c r="H316" s="15">
        <v>518</v>
      </c>
      <c r="I316" s="15">
        <v>450</v>
      </c>
      <c r="J316" s="15" t="s">
        <v>5982</v>
      </c>
      <c r="K316" s="15" t="s">
        <v>5982</v>
      </c>
      <c r="L316" s="15">
        <v>2</v>
      </c>
      <c r="M316" s="15">
        <v>508</v>
      </c>
      <c r="N316" s="15">
        <v>62</v>
      </c>
      <c r="O316" s="15" t="s">
        <v>5982</v>
      </c>
      <c r="P316"/>
      <c r="Q316"/>
      <c r="R316" s="15"/>
      <c r="S316"/>
      <c r="T316"/>
      <c r="U316" s="15">
        <v>1</v>
      </c>
      <c r="V316" s="15" t="s">
        <v>5986</v>
      </c>
      <c r="W316" s="15" t="s">
        <v>5982</v>
      </c>
      <c r="X316" s="15" t="s">
        <v>5986</v>
      </c>
      <c r="Y316" s="15" t="s">
        <v>5986</v>
      </c>
      <c r="Z316" s="15" t="s">
        <v>5986</v>
      </c>
      <c r="AA316" s="15">
        <v>267</v>
      </c>
      <c r="AB316" s="15">
        <v>179</v>
      </c>
      <c r="AC316" s="15" t="s">
        <v>5982</v>
      </c>
      <c r="AD316" s="15" t="s">
        <v>5982</v>
      </c>
      <c r="AE316" s="15" t="s">
        <v>5982</v>
      </c>
      <c r="AF316" s="15">
        <v>1</v>
      </c>
      <c r="AG316" s="15">
        <v>1</v>
      </c>
      <c r="AH316" s="15">
        <v>1</v>
      </c>
      <c r="AI316" s="15" t="s">
        <v>5982</v>
      </c>
      <c r="AJ316" s="15" t="s">
        <v>5982</v>
      </c>
      <c r="AK316" s="15" t="s">
        <v>5982</v>
      </c>
      <c r="AL316" s="15">
        <v>1</v>
      </c>
      <c r="AM316" s="15">
        <v>1</v>
      </c>
      <c r="AN316" s="15">
        <v>1</v>
      </c>
      <c r="AO316"/>
      <c r="AP316" s="15"/>
      <c r="AQ316"/>
      <c r="AR316" s="15"/>
      <c r="AS316" s="15"/>
      <c r="AT316" s="15"/>
      <c r="AU316" s="15"/>
      <c r="AV316" s="15"/>
    </row>
    <row r="317" spans="1:48">
      <c r="A317"/>
      <c r="B317"/>
      <c r="C317"/>
      <c r="D317"/>
      <c r="E317" s="7">
        <v>0.46527777777777773</v>
      </c>
      <c r="F317"/>
      <c r="G317"/>
      <c r="H317" s="15">
        <v>316</v>
      </c>
      <c r="I317" s="15">
        <v>280</v>
      </c>
      <c r="J317" s="15"/>
      <c r="K317" s="15" t="s">
        <v>5982</v>
      </c>
      <c r="L317" s="15">
        <v>2</v>
      </c>
      <c r="M317" s="15">
        <v>292</v>
      </c>
      <c r="N317" s="15">
        <v>40</v>
      </c>
      <c r="O317" s="15" t="s">
        <v>5982</v>
      </c>
      <c r="P317"/>
      <c r="Q317"/>
      <c r="R317" s="15"/>
      <c r="S317"/>
      <c r="T317"/>
      <c r="U317" s="15">
        <v>1</v>
      </c>
      <c r="V317" s="15" t="s">
        <v>5986</v>
      </c>
      <c r="W317" s="15" t="s">
        <v>5982</v>
      </c>
      <c r="X317" s="15" t="s">
        <v>5986</v>
      </c>
      <c r="Y317" s="15" t="s">
        <v>5986</v>
      </c>
      <c r="Z317" s="15" t="s">
        <v>5986</v>
      </c>
      <c r="AA317" s="15">
        <v>145</v>
      </c>
      <c r="AB317" s="15">
        <v>40</v>
      </c>
      <c r="AC317" s="15" t="s">
        <v>5982</v>
      </c>
      <c r="AD317" s="15" t="s">
        <v>5982</v>
      </c>
      <c r="AE317" s="15" t="s">
        <v>5982</v>
      </c>
      <c r="AF317" s="15">
        <v>1</v>
      </c>
      <c r="AG317" s="15">
        <v>1</v>
      </c>
      <c r="AH317" s="15">
        <v>1</v>
      </c>
      <c r="AI317" s="15" t="s">
        <v>5982</v>
      </c>
      <c r="AJ317" s="15" t="s">
        <v>5982</v>
      </c>
      <c r="AK317" s="15" t="s">
        <v>5982</v>
      </c>
      <c r="AL317" s="15">
        <v>6</v>
      </c>
      <c r="AM317" s="15">
        <v>6</v>
      </c>
      <c r="AN317" s="15">
        <v>6</v>
      </c>
      <c r="AO317"/>
      <c r="AP317" s="15"/>
      <c r="AQ317"/>
      <c r="AR317" s="15"/>
      <c r="AS317" s="15"/>
      <c r="AT317" s="15"/>
      <c r="AU317" s="15"/>
      <c r="AV317" s="15"/>
    </row>
    <row r="318" spans="1:48">
      <c r="A318"/>
      <c r="B318"/>
      <c r="C318"/>
      <c r="D318"/>
      <c r="E318" s="8" t="s">
        <v>6019</v>
      </c>
      <c r="F318"/>
      <c r="G318"/>
      <c r="H318" s="15">
        <v>571</v>
      </c>
      <c r="I318" s="15">
        <v>210</v>
      </c>
      <c r="J318" s="15" t="s">
        <v>5982</v>
      </c>
      <c r="K318" s="15" t="s">
        <v>5982</v>
      </c>
      <c r="L318" s="15">
        <v>2</v>
      </c>
      <c r="M318" s="15">
        <v>400</v>
      </c>
      <c r="N318" s="15">
        <v>300</v>
      </c>
      <c r="O318" s="15" t="s">
        <v>5986</v>
      </c>
      <c r="P318"/>
      <c r="Q318"/>
      <c r="R318" s="15"/>
      <c r="S318"/>
      <c r="T318"/>
      <c r="U318" s="15">
        <v>1</v>
      </c>
      <c r="V318" s="15" t="s">
        <v>5982</v>
      </c>
      <c r="W318" s="15" t="s">
        <v>5982</v>
      </c>
      <c r="X318" s="15" t="s">
        <v>5986</v>
      </c>
      <c r="Y318" s="15" t="s">
        <v>5986</v>
      </c>
      <c r="Z318" s="15" t="s">
        <v>5986</v>
      </c>
      <c r="AA318" s="15">
        <v>100</v>
      </c>
      <c r="AB318" s="15">
        <v>50</v>
      </c>
      <c r="AC318" s="15" t="s">
        <v>5982</v>
      </c>
      <c r="AD318" s="15" t="s">
        <v>5982</v>
      </c>
      <c r="AE318" s="15" t="s">
        <v>5982</v>
      </c>
      <c r="AF318" s="15">
        <v>1</v>
      </c>
      <c r="AG318" s="15">
        <v>1</v>
      </c>
      <c r="AH318" s="15">
        <v>1</v>
      </c>
      <c r="AI318" s="15" t="s">
        <v>5982</v>
      </c>
      <c r="AJ318" s="15" t="s">
        <v>5982</v>
      </c>
      <c r="AK318" s="15" t="s">
        <v>5982</v>
      </c>
      <c r="AL318" s="15">
        <v>1</v>
      </c>
      <c r="AM318" s="15">
        <v>1</v>
      </c>
      <c r="AN318" s="15">
        <v>1</v>
      </c>
      <c r="AO318"/>
      <c r="AP318" s="15"/>
      <c r="AQ318"/>
      <c r="AR318" s="15"/>
      <c r="AS318" s="15"/>
      <c r="AT318" s="15"/>
      <c r="AU318" s="15"/>
      <c r="AV318" s="15"/>
    </row>
    <row r="319" spans="1:48">
      <c r="A319"/>
      <c r="B319"/>
      <c r="C319"/>
      <c r="D319"/>
      <c r="E319" s="8" t="s">
        <v>6082</v>
      </c>
      <c r="F319"/>
      <c r="G319"/>
      <c r="H319" s="15">
        <v>313</v>
      </c>
      <c r="I319" s="15">
        <v>247</v>
      </c>
      <c r="J319" s="15" t="s">
        <v>5982</v>
      </c>
      <c r="K319" s="15" t="s">
        <v>5982</v>
      </c>
      <c r="L319" s="15">
        <v>2</v>
      </c>
      <c r="M319" s="15">
        <v>210</v>
      </c>
      <c r="N319" s="15">
        <v>75</v>
      </c>
      <c r="O319" s="15" t="s">
        <v>5982</v>
      </c>
      <c r="P319"/>
      <c r="Q319"/>
      <c r="R319" s="15"/>
      <c r="S319"/>
      <c r="T319"/>
      <c r="U319" s="15">
        <v>1</v>
      </c>
      <c r="V319" s="15" t="s">
        <v>5982</v>
      </c>
      <c r="W319" s="15" t="s">
        <v>5982</v>
      </c>
      <c r="X319" s="15" t="s">
        <v>5986</v>
      </c>
      <c r="Y319" s="15" t="s">
        <v>5986</v>
      </c>
      <c r="Z319" s="15" t="s">
        <v>5986</v>
      </c>
      <c r="AA319" s="15">
        <v>175</v>
      </c>
      <c r="AB319" s="15">
        <v>10</v>
      </c>
      <c r="AC319" s="15" t="s">
        <v>5982</v>
      </c>
      <c r="AD319" s="15" t="s">
        <v>5982</v>
      </c>
      <c r="AE319" s="15" t="s">
        <v>5982</v>
      </c>
      <c r="AF319" s="15">
        <v>1</v>
      </c>
      <c r="AG319" s="15">
        <v>1</v>
      </c>
      <c r="AH319" s="15">
        <v>1</v>
      </c>
      <c r="AI319" s="15" t="s">
        <v>5982</v>
      </c>
      <c r="AJ319" s="15" t="s">
        <v>5982</v>
      </c>
      <c r="AK319" s="15" t="s">
        <v>5982</v>
      </c>
      <c r="AL319" s="15">
        <v>1</v>
      </c>
      <c r="AM319" s="15">
        <v>1</v>
      </c>
      <c r="AN319" s="15">
        <v>1</v>
      </c>
      <c r="AO319"/>
      <c r="AP319" s="15"/>
      <c r="AQ319"/>
      <c r="AR319" s="15"/>
      <c r="AS319" s="15"/>
      <c r="AT319" s="15"/>
      <c r="AU319" s="15"/>
      <c r="AV319" s="15"/>
    </row>
    <row r="320" spans="1:48">
      <c r="A320"/>
      <c r="B320"/>
      <c r="C320"/>
      <c r="D320"/>
      <c r="E320" s="8" t="s">
        <v>6024</v>
      </c>
      <c r="F320"/>
      <c r="G320"/>
      <c r="H320" s="15">
        <v>1015</v>
      </c>
      <c r="I320" s="15">
        <v>700</v>
      </c>
      <c r="J320" s="15" t="s">
        <v>5982</v>
      </c>
      <c r="K320" s="15" t="s">
        <v>5982</v>
      </c>
      <c r="L320" s="15">
        <v>2</v>
      </c>
      <c r="M320" s="15">
        <v>550</v>
      </c>
      <c r="N320" s="15">
        <v>250</v>
      </c>
      <c r="O320" s="15" t="s">
        <v>5986</v>
      </c>
      <c r="P320"/>
      <c r="Q320"/>
      <c r="R320" s="15"/>
      <c r="S320"/>
      <c r="T320"/>
      <c r="U320" s="15">
        <v>1</v>
      </c>
      <c r="V320" s="15" t="s">
        <v>5982</v>
      </c>
      <c r="W320" s="15" t="s">
        <v>5982</v>
      </c>
      <c r="X320" s="15" t="s">
        <v>5986</v>
      </c>
      <c r="Y320" s="15" t="s">
        <v>5986</v>
      </c>
      <c r="Z320" s="15" t="s">
        <v>5986</v>
      </c>
      <c r="AA320" s="15">
        <v>275</v>
      </c>
      <c r="AB320" s="15">
        <v>25</v>
      </c>
      <c r="AC320" s="15" t="s">
        <v>5982</v>
      </c>
      <c r="AD320" s="15" t="s">
        <v>5982</v>
      </c>
      <c r="AE320" s="15" t="s">
        <v>5982</v>
      </c>
      <c r="AF320" s="15">
        <v>1</v>
      </c>
      <c r="AG320" s="15">
        <v>1</v>
      </c>
      <c r="AH320" s="15">
        <v>1</v>
      </c>
      <c r="AI320" s="15" t="s">
        <v>5982</v>
      </c>
      <c r="AJ320" s="15" t="s">
        <v>5982</v>
      </c>
      <c r="AK320" s="15" t="s">
        <v>5982</v>
      </c>
      <c r="AL320" s="15">
        <v>1</v>
      </c>
      <c r="AM320" s="15">
        <v>1</v>
      </c>
      <c r="AN320" s="15">
        <v>1</v>
      </c>
      <c r="AO320"/>
      <c r="AP320" s="15">
        <v>1</v>
      </c>
      <c r="AQ320"/>
      <c r="AR320" s="15"/>
      <c r="AS320" s="15"/>
      <c r="AT320" s="15"/>
      <c r="AU320" s="15"/>
      <c r="AV320" s="15"/>
    </row>
    <row r="321" spans="1:48">
      <c r="A321"/>
      <c r="B321"/>
      <c r="C321"/>
      <c r="D321"/>
      <c r="E321" s="8" t="s">
        <v>6023</v>
      </c>
      <c r="F321"/>
      <c r="G321"/>
      <c r="H321" s="15">
        <v>385</v>
      </c>
      <c r="I321" s="15">
        <v>310</v>
      </c>
      <c r="J321" s="15" t="s">
        <v>5982</v>
      </c>
      <c r="K321" s="15" t="s">
        <v>5982</v>
      </c>
      <c r="L321" s="15">
        <v>2</v>
      </c>
      <c r="M321" s="15">
        <v>105</v>
      </c>
      <c r="N321" s="15">
        <v>10</v>
      </c>
      <c r="O321" s="15" t="s">
        <v>5982</v>
      </c>
      <c r="P321"/>
      <c r="Q321"/>
      <c r="R321" s="15"/>
      <c r="S321"/>
      <c r="T321"/>
      <c r="U321" s="15">
        <v>1</v>
      </c>
      <c r="V321" s="15" t="s">
        <v>5982</v>
      </c>
      <c r="W321" s="15" t="s">
        <v>5986</v>
      </c>
      <c r="X321" s="15" t="s">
        <v>5986</v>
      </c>
      <c r="Y321" s="15" t="s">
        <v>5986</v>
      </c>
      <c r="Z321" s="15" t="s">
        <v>5986</v>
      </c>
      <c r="AA321" s="15">
        <v>90</v>
      </c>
      <c r="AB321" s="15">
        <v>95</v>
      </c>
      <c r="AC321" s="15" t="s">
        <v>5982</v>
      </c>
      <c r="AD321" s="15" t="s">
        <v>5982</v>
      </c>
      <c r="AE321" s="15" t="s">
        <v>5982</v>
      </c>
      <c r="AF321" s="15">
        <v>1</v>
      </c>
      <c r="AG321" s="15">
        <v>1</v>
      </c>
      <c r="AH321" s="15">
        <v>1</v>
      </c>
      <c r="AI321" s="15" t="s">
        <v>5982</v>
      </c>
      <c r="AJ321" s="15" t="s">
        <v>5982</v>
      </c>
      <c r="AK321" s="15" t="s">
        <v>5982</v>
      </c>
      <c r="AL321" s="15">
        <v>1</v>
      </c>
      <c r="AM321" s="15">
        <v>1</v>
      </c>
      <c r="AN321" s="15">
        <v>1</v>
      </c>
      <c r="AO321"/>
      <c r="AP321" s="15">
        <v>1</v>
      </c>
      <c r="AQ321"/>
      <c r="AR321" s="15"/>
      <c r="AS321" s="15"/>
      <c r="AT321" s="15"/>
      <c r="AU321" s="15"/>
      <c r="AV321" s="15"/>
    </row>
    <row r="322" spans="1:48">
      <c r="A322"/>
      <c r="B322"/>
      <c r="C322"/>
      <c r="D322"/>
      <c r="E322" s="8" t="s">
        <v>6162</v>
      </c>
      <c r="F322"/>
      <c r="G322"/>
      <c r="H322" s="15">
        <v>278</v>
      </c>
      <c r="I322" s="15">
        <v>112</v>
      </c>
      <c r="J322" s="15" t="s">
        <v>5982</v>
      </c>
      <c r="K322" s="15" t="s">
        <v>5982</v>
      </c>
      <c r="L322" s="15">
        <v>2</v>
      </c>
      <c r="M322" s="15">
        <v>171</v>
      </c>
      <c r="N322" s="15">
        <v>59</v>
      </c>
      <c r="O322" s="15" t="s">
        <v>5982</v>
      </c>
      <c r="P322"/>
      <c r="Q322"/>
      <c r="R322" s="15"/>
      <c r="S322"/>
      <c r="T322"/>
      <c r="U322" s="15">
        <v>1</v>
      </c>
      <c r="V322" s="15" t="s">
        <v>5982</v>
      </c>
      <c r="W322" s="15" t="s">
        <v>5982</v>
      </c>
      <c r="X322" s="15" t="s">
        <v>5986</v>
      </c>
      <c r="Y322" s="15" t="s">
        <v>5986</v>
      </c>
      <c r="Z322" s="15" t="s">
        <v>5986</v>
      </c>
      <c r="AA322" s="15">
        <v>112</v>
      </c>
      <c r="AB322" s="15">
        <v>10</v>
      </c>
      <c r="AC322" s="15" t="s">
        <v>5982</v>
      </c>
      <c r="AD322" s="15" t="s">
        <v>5982</v>
      </c>
      <c r="AE322" s="15" t="s">
        <v>5982</v>
      </c>
      <c r="AF322" s="15">
        <v>1</v>
      </c>
      <c r="AG322" s="15">
        <v>1</v>
      </c>
      <c r="AH322" s="15">
        <v>1</v>
      </c>
      <c r="AI322" s="15" t="s">
        <v>5982</v>
      </c>
      <c r="AJ322" s="15" t="s">
        <v>5982</v>
      </c>
      <c r="AK322" s="15" t="s">
        <v>5982</v>
      </c>
      <c r="AL322" s="15">
        <v>1</v>
      </c>
      <c r="AM322" s="15">
        <v>1</v>
      </c>
      <c r="AN322" s="15">
        <v>1</v>
      </c>
      <c r="AO322"/>
      <c r="AP322" s="15"/>
      <c r="AQ322"/>
      <c r="AR322" s="15"/>
      <c r="AS322" s="15"/>
      <c r="AT322" s="15"/>
      <c r="AU322" s="15"/>
      <c r="AV322" s="15"/>
    </row>
    <row r="323" spans="1:48">
      <c r="A323"/>
      <c r="B323"/>
      <c r="C323"/>
      <c r="D323"/>
      <c r="E323" s="8" t="s">
        <v>6077</v>
      </c>
      <c r="F323"/>
      <c r="G323"/>
      <c r="H323" s="15">
        <v>311</v>
      </c>
      <c r="I323" s="15">
        <v>250</v>
      </c>
      <c r="J323" s="15" t="s">
        <v>5982</v>
      </c>
      <c r="K323" s="15" t="s">
        <v>5982</v>
      </c>
      <c r="L323" s="15">
        <v>2</v>
      </c>
      <c r="M323" s="15">
        <v>246</v>
      </c>
      <c r="N323" s="15">
        <v>225</v>
      </c>
      <c r="O323" s="15" t="s">
        <v>5982</v>
      </c>
      <c r="P323"/>
      <c r="Q323"/>
      <c r="R323" s="15"/>
      <c r="S323"/>
      <c r="T323"/>
      <c r="U323" s="15">
        <v>1</v>
      </c>
      <c r="V323" s="15" t="s">
        <v>5982</v>
      </c>
      <c r="W323" s="15" t="s">
        <v>5982</v>
      </c>
      <c r="X323" s="15" t="s">
        <v>5986</v>
      </c>
      <c r="Y323" s="15" t="s">
        <v>5986</v>
      </c>
      <c r="Z323" s="15" t="s">
        <v>5986</v>
      </c>
      <c r="AA323" s="15">
        <v>225</v>
      </c>
      <c r="AB323" s="15">
        <v>30</v>
      </c>
      <c r="AC323" s="15" t="s">
        <v>5982</v>
      </c>
      <c r="AD323" s="15" t="s">
        <v>5982</v>
      </c>
      <c r="AE323" s="15" t="s">
        <v>5982</v>
      </c>
      <c r="AF323" s="15">
        <v>1</v>
      </c>
      <c r="AG323" s="15">
        <v>1</v>
      </c>
      <c r="AH323" s="15">
        <v>1</v>
      </c>
      <c r="AI323" s="15" t="s">
        <v>5982</v>
      </c>
      <c r="AJ323" s="15" t="s">
        <v>5982</v>
      </c>
      <c r="AK323" s="15" t="s">
        <v>5982</v>
      </c>
      <c r="AL323" s="15">
        <v>1</v>
      </c>
      <c r="AM323" s="15">
        <v>1</v>
      </c>
      <c r="AN323" s="15">
        <v>1</v>
      </c>
      <c r="AO323"/>
      <c r="AP323" s="15"/>
      <c r="AQ323"/>
      <c r="AR323" s="15"/>
      <c r="AS323" s="15"/>
      <c r="AT323" s="15"/>
      <c r="AU323" s="15"/>
      <c r="AV323" s="15"/>
    </row>
    <row r="324" spans="1:48">
      <c r="A324"/>
      <c r="B324"/>
      <c r="C324"/>
      <c r="D324"/>
      <c r="E324" s="7">
        <v>0.65625</v>
      </c>
      <c r="F324"/>
      <c r="G324"/>
      <c r="H324" s="15">
        <v>150</v>
      </c>
      <c r="I324" s="15"/>
      <c r="J324" s="15" t="s">
        <v>5986</v>
      </c>
      <c r="K324" s="15"/>
      <c r="L324" s="15"/>
      <c r="M324" s="15">
        <v>50</v>
      </c>
      <c r="N324" s="15"/>
      <c r="O324" s="15" t="s">
        <v>5982</v>
      </c>
      <c r="P324"/>
      <c r="Q324"/>
      <c r="R324" s="15"/>
      <c r="S324"/>
      <c r="T324"/>
      <c r="U324" s="15"/>
      <c r="V324" s="15"/>
      <c r="W324" s="15"/>
      <c r="X324" s="15"/>
      <c r="Y324" s="15"/>
      <c r="Z324" s="15"/>
      <c r="AA324" s="15"/>
      <c r="AB324" s="15"/>
      <c r="AC324" s="15"/>
      <c r="AD324" s="15"/>
      <c r="AE324" s="15"/>
      <c r="AF324" s="15"/>
      <c r="AG324" s="15"/>
      <c r="AH324" s="15"/>
      <c r="AI324" s="15"/>
      <c r="AJ324" s="15"/>
      <c r="AK324" s="15"/>
      <c r="AL324" s="15"/>
      <c r="AM324" s="15"/>
      <c r="AN324" s="15"/>
      <c r="AO324"/>
      <c r="AP324" s="15">
        <v>1</v>
      </c>
      <c r="AQ324"/>
      <c r="AR324" s="15"/>
      <c r="AS324" s="15"/>
      <c r="AT324" s="15"/>
      <c r="AU324" s="15"/>
      <c r="AV324" s="15"/>
    </row>
    <row r="325" spans="1:48">
      <c r="A325"/>
      <c r="B325"/>
      <c r="C325"/>
      <c r="D325"/>
      <c r="E325" s="8" t="s">
        <v>6024</v>
      </c>
      <c r="F325"/>
      <c r="G325"/>
      <c r="H325" s="15">
        <v>991</v>
      </c>
      <c r="I325" s="15"/>
      <c r="J325" s="15" t="s">
        <v>5986</v>
      </c>
      <c r="K325" s="15"/>
      <c r="L325" s="15"/>
      <c r="M325" s="15">
        <v>750</v>
      </c>
      <c r="N325" s="15"/>
      <c r="O325" s="15" t="s">
        <v>5982</v>
      </c>
      <c r="P325"/>
      <c r="Q325"/>
      <c r="R325" s="15"/>
      <c r="S325"/>
      <c r="T325"/>
      <c r="U325" s="15"/>
      <c r="V325" s="15"/>
      <c r="W325" s="15"/>
      <c r="X325" s="15"/>
      <c r="Y325" s="15"/>
      <c r="Z325" s="15"/>
      <c r="AA325" s="15"/>
      <c r="AB325" s="15"/>
      <c r="AC325" s="15"/>
      <c r="AD325" s="15"/>
      <c r="AE325" s="15"/>
      <c r="AF325" s="15"/>
      <c r="AG325" s="15"/>
      <c r="AH325" s="15"/>
      <c r="AI325" s="15"/>
      <c r="AJ325" s="15"/>
      <c r="AK325" s="15"/>
      <c r="AL325" s="15"/>
      <c r="AM325" s="15"/>
      <c r="AN325" s="15"/>
      <c r="AO325"/>
      <c r="AP325" s="15">
        <v>1</v>
      </c>
      <c r="AQ325"/>
      <c r="AR325" s="15"/>
      <c r="AS325" s="15"/>
      <c r="AT325" s="15"/>
      <c r="AU325" s="15"/>
      <c r="AV325" s="15"/>
    </row>
    <row r="326" spans="1:48">
      <c r="A326"/>
      <c r="B326"/>
      <c r="C326"/>
      <c r="D326"/>
      <c r="E326" s="8" t="s">
        <v>6084</v>
      </c>
      <c r="F326"/>
      <c r="G326"/>
      <c r="H326" s="15">
        <v>833</v>
      </c>
      <c r="I326" s="15"/>
      <c r="J326" s="15" t="s">
        <v>5986</v>
      </c>
      <c r="K326" s="15"/>
      <c r="L326" s="15"/>
      <c r="M326" s="15"/>
      <c r="N326" s="15"/>
      <c r="O326" s="15" t="s">
        <v>5982</v>
      </c>
      <c r="P326"/>
      <c r="Q326"/>
      <c r="R326" s="15"/>
      <c r="S326"/>
      <c r="T326"/>
      <c r="U326" s="15"/>
      <c r="V326" s="15"/>
      <c r="W326" s="15"/>
      <c r="X326" s="15"/>
      <c r="Y326" s="15"/>
      <c r="Z326" s="15"/>
      <c r="AA326" s="15"/>
      <c r="AB326" s="15"/>
      <c r="AC326" s="15"/>
      <c r="AD326" s="15"/>
      <c r="AE326" s="15"/>
      <c r="AF326" s="15"/>
      <c r="AG326" s="15"/>
      <c r="AH326" s="15"/>
      <c r="AI326" s="15"/>
      <c r="AJ326" s="15"/>
      <c r="AK326" s="15"/>
      <c r="AL326" s="15"/>
      <c r="AM326" s="15"/>
      <c r="AN326" s="15"/>
      <c r="AO326"/>
      <c r="AP326" s="15"/>
      <c r="AQ326"/>
      <c r="AR326" s="15"/>
      <c r="AS326" s="15"/>
      <c r="AT326" s="15"/>
      <c r="AU326" s="15"/>
      <c r="AV326" s="15"/>
    </row>
    <row r="327" spans="1:48">
      <c r="A327"/>
      <c r="B327"/>
      <c r="C327"/>
      <c r="D327"/>
      <c r="E327" s="8" t="s">
        <v>6158</v>
      </c>
      <c r="F327"/>
      <c r="G327"/>
      <c r="H327" s="15">
        <v>851</v>
      </c>
      <c r="I327" s="15"/>
      <c r="J327" s="15" t="s">
        <v>5986</v>
      </c>
      <c r="K327" s="15"/>
      <c r="L327" s="15"/>
      <c r="M327" s="15"/>
      <c r="N327" s="15"/>
      <c r="O327" s="15"/>
      <c r="P327"/>
      <c r="Q327"/>
      <c r="R327" s="15"/>
      <c r="S327"/>
      <c r="T327"/>
      <c r="U327" s="15"/>
      <c r="V327" s="15"/>
      <c r="W327" s="15"/>
      <c r="X327" s="15"/>
      <c r="Y327" s="15"/>
      <c r="Z327" s="15"/>
      <c r="AA327" s="15"/>
      <c r="AB327" s="15"/>
      <c r="AC327" s="15"/>
      <c r="AD327" s="15"/>
      <c r="AE327" s="15"/>
      <c r="AF327" s="15"/>
      <c r="AG327" s="15"/>
      <c r="AH327" s="15"/>
      <c r="AI327" s="15"/>
      <c r="AJ327" s="15"/>
      <c r="AK327" s="15"/>
      <c r="AL327" s="15"/>
      <c r="AM327" s="15"/>
      <c r="AN327" s="15"/>
      <c r="AO327"/>
      <c r="AP327" s="15"/>
      <c r="AQ327"/>
      <c r="AR327" s="15"/>
      <c r="AS327" s="15"/>
      <c r="AT327" s="15"/>
      <c r="AU327" s="15"/>
      <c r="AV327" s="15"/>
    </row>
    <row r="328" spans="1:48">
      <c r="A328"/>
      <c r="B328"/>
      <c r="C328"/>
      <c r="D328"/>
      <c r="E328" s="8" t="s">
        <v>6104</v>
      </c>
      <c r="F328"/>
      <c r="G328"/>
      <c r="H328" s="15">
        <v>550</v>
      </c>
      <c r="I328" s="15"/>
      <c r="J328" s="15" t="s">
        <v>5982</v>
      </c>
      <c r="K328" s="15"/>
      <c r="L328" s="15">
        <v>2</v>
      </c>
      <c r="M328" s="15">
        <v>530</v>
      </c>
      <c r="N328" s="15">
        <v>0</v>
      </c>
      <c r="O328" s="15" t="s">
        <v>5982</v>
      </c>
      <c r="P328"/>
      <c r="Q328"/>
      <c r="R328" s="15"/>
      <c r="S328"/>
      <c r="T328"/>
      <c r="U328" s="15"/>
      <c r="V328" s="15" t="s">
        <v>5986</v>
      </c>
      <c r="W328" s="15" t="s">
        <v>5986</v>
      </c>
      <c r="X328" s="15" t="s">
        <v>5986</v>
      </c>
      <c r="Y328" s="15" t="s">
        <v>5986</v>
      </c>
      <c r="Z328" s="15" t="s">
        <v>5986</v>
      </c>
      <c r="AA328" s="15"/>
      <c r="AB328" s="15"/>
      <c r="AC328" s="15" t="s">
        <v>5982</v>
      </c>
      <c r="AD328" s="15" t="s">
        <v>5982</v>
      </c>
      <c r="AE328" s="15" t="s">
        <v>5982</v>
      </c>
      <c r="AF328" s="15">
        <v>1</v>
      </c>
      <c r="AG328" s="15">
        <v>1</v>
      </c>
      <c r="AH328" s="15">
        <v>1</v>
      </c>
      <c r="AI328" s="15" t="s">
        <v>5982</v>
      </c>
      <c r="AJ328" s="15" t="s">
        <v>5982</v>
      </c>
      <c r="AK328" s="15" t="s">
        <v>5982</v>
      </c>
      <c r="AL328" s="15">
        <v>1</v>
      </c>
      <c r="AM328" s="15">
        <v>1</v>
      </c>
      <c r="AN328" s="15">
        <v>1</v>
      </c>
      <c r="AO328"/>
      <c r="AP328" s="15"/>
      <c r="AQ328"/>
      <c r="AR328" s="15"/>
      <c r="AS328" s="15"/>
      <c r="AT328" s="15"/>
      <c r="AU328" s="15"/>
      <c r="AV328" s="15"/>
    </row>
    <row r="329" spans="1:48">
      <c r="A329"/>
      <c r="B329"/>
      <c r="C329"/>
      <c r="D329"/>
      <c r="E329" s="8" t="s">
        <v>6018</v>
      </c>
      <c r="F329"/>
      <c r="G329"/>
      <c r="H329" s="15">
        <v>254</v>
      </c>
      <c r="I329" s="15"/>
      <c r="J329" s="15" t="s">
        <v>5982</v>
      </c>
      <c r="K329" s="15"/>
      <c r="L329" s="15">
        <v>2</v>
      </c>
      <c r="M329" s="15">
        <v>250</v>
      </c>
      <c r="N329" s="15"/>
      <c r="O329" s="15" t="s">
        <v>5986</v>
      </c>
      <c r="P329"/>
      <c r="Q329"/>
      <c r="R329" s="15"/>
      <c r="S329"/>
      <c r="T329"/>
      <c r="U329" s="15"/>
      <c r="V329" s="15" t="s">
        <v>5986</v>
      </c>
      <c r="W329" s="15" t="s">
        <v>5986</v>
      </c>
      <c r="X329" s="15" t="s">
        <v>5986</v>
      </c>
      <c r="Y329" s="15" t="s">
        <v>5986</v>
      </c>
      <c r="Z329" s="15" t="s">
        <v>5986</v>
      </c>
      <c r="AA329" s="15"/>
      <c r="AB329" s="15"/>
      <c r="AC329" s="15"/>
      <c r="AD329" s="15"/>
      <c r="AE329" s="15"/>
      <c r="AF329" s="15"/>
      <c r="AG329" s="15"/>
      <c r="AH329" s="15"/>
      <c r="AI329" s="15"/>
      <c r="AJ329" s="15"/>
      <c r="AK329" s="15"/>
      <c r="AL329" s="15"/>
      <c r="AM329" s="15"/>
      <c r="AN329" s="15"/>
      <c r="AO329"/>
      <c r="AP329" s="15"/>
      <c r="AQ329"/>
      <c r="AR329" s="15"/>
      <c r="AS329" s="15"/>
      <c r="AT329" s="15"/>
      <c r="AU329" s="15"/>
      <c r="AV329" s="15"/>
    </row>
    <row r="330" spans="1:48">
      <c r="A330"/>
      <c r="B330"/>
      <c r="C330"/>
      <c r="D330"/>
      <c r="E330" s="8" t="s">
        <v>6076</v>
      </c>
      <c r="F330"/>
      <c r="G330"/>
      <c r="H330" s="15">
        <v>693</v>
      </c>
      <c r="I330" s="15">
        <v>435</v>
      </c>
      <c r="J330" s="15" t="s">
        <v>5982</v>
      </c>
      <c r="K330" s="15" t="s">
        <v>5982</v>
      </c>
      <c r="L330" s="15">
        <v>2</v>
      </c>
      <c r="M330" s="15">
        <v>600</v>
      </c>
      <c r="N330" s="15">
        <v>173</v>
      </c>
      <c r="O330" s="15" t="s">
        <v>5982</v>
      </c>
      <c r="P330"/>
      <c r="Q330"/>
      <c r="R330" s="15"/>
      <c r="S330"/>
      <c r="T330"/>
      <c r="U330" s="15">
        <v>1</v>
      </c>
      <c r="V330" s="15" t="s">
        <v>5982</v>
      </c>
      <c r="W330" s="15" t="s">
        <v>5982</v>
      </c>
      <c r="X330" s="15" t="s">
        <v>5986</v>
      </c>
      <c r="Y330" s="15" t="s">
        <v>5986</v>
      </c>
      <c r="Z330" s="15" t="s">
        <v>5986</v>
      </c>
      <c r="AA330" s="15">
        <v>427</v>
      </c>
      <c r="AB330" s="15">
        <v>165</v>
      </c>
      <c r="AC330" s="15" t="s">
        <v>5982</v>
      </c>
      <c r="AD330" s="15" t="s">
        <v>5982</v>
      </c>
      <c r="AE330" s="15" t="s">
        <v>5982</v>
      </c>
      <c r="AF330" s="15">
        <v>1</v>
      </c>
      <c r="AG330" s="15">
        <v>1</v>
      </c>
      <c r="AH330" s="15">
        <v>1</v>
      </c>
      <c r="AI330" s="15" t="s">
        <v>5982</v>
      </c>
      <c r="AJ330" s="15" t="s">
        <v>5982</v>
      </c>
      <c r="AK330" s="15" t="s">
        <v>5982</v>
      </c>
      <c r="AL330" s="15">
        <v>1</v>
      </c>
      <c r="AM330" s="15">
        <v>1</v>
      </c>
      <c r="AN330" s="15">
        <v>1</v>
      </c>
      <c r="AO330"/>
      <c r="AP330" s="15">
        <v>1</v>
      </c>
      <c r="AQ330"/>
      <c r="AR330" s="15"/>
      <c r="AS330" s="15"/>
      <c r="AT330" s="15"/>
      <c r="AU330" s="15"/>
      <c r="AV330" s="15"/>
    </row>
    <row r="331" spans="1:48">
      <c r="A331"/>
      <c r="B331"/>
      <c r="C331"/>
      <c r="D331"/>
      <c r="E331" s="8" t="s">
        <v>6077</v>
      </c>
      <c r="F331"/>
      <c r="G331"/>
      <c r="H331" s="15">
        <v>267</v>
      </c>
      <c r="I331" s="15">
        <v>90</v>
      </c>
      <c r="J331" s="15" t="s">
        <v>5982</v>
      </c>
      <c r="K331" s="15" t="s">
        <v>5982</v>
      </c>
      <c r="L331" s="15">
        <v>2</v>
      </c>
      <c r="M331" s="15">
        <v>266</v>
      </c>
      <c r="N331" s="15">
        <v>166</v>
      </c>
      <c r="O331" s="15" t="s">
        <v>5982</v>
      </c>
      <c r="P331"/>
      <c r="Q331"/>
      <c r="R331" s="15"/>
      <c r="S331"/>
      <c r="T331"/>
      <c r="U331" s="15">
        <v>1</v>
      </c>
      <c r="V331" s="15" t="s">
        <v>5982</v>
      </c>
      <c r="W331" s="15" t="s">
        <v>5982</v>
      </c>
      <c r="X331" s="15" t="s">
        <v>5986</v>
      </c>
      <c r="Y331" s="15" t="s">
        <v>5986</v>
      </c>
      <c r="Z331" s="15" t="s">
        <v>5986</v>
      </c>
      <c r="AA331" s="15">
        <v>100</v>
      </c>
      <c r="AB331" s="15">
        <v>15</v>
      </c>
      <c r="AC331" s="15" t="s">
        <v>5982</v>
      </c>
      <c r="AD331" s="15" t="s">
        <v>5982</v>
      </c>
      <c r="AE331" s="15" t="s">
        <v>5982</v>
      </c>
      <c r="AF331" s="15">
        <v>1</v>
      </c>
      <c r="AG331" s="15">
        <v>1</v>
      </c>
      <c r="AH331" s="15">
        <v>1</v>
      </c>
      <c r="AI331" s="15" t="s">
        <v>5982</v>
      </c>
      <c r="AJ331" s="15" t="s">
        <v>5982</v>
      </c>
      <c r="AK331" s="15" t="s">
        <v>5982</v>
      </c>
      <c r="AL331" s="15">
        <v>1</v>
      </c>
      <c r="AM331" s="15">
        <v>1</v>
      </c>
      <c r="AN331" s="15">
        <v>1</v>
      </c>
      <c r="AO331"/>
      <c r="AP331" s="15">
        <v>1</v>
      </c>
      <c r="AQ331"/>
      <c r="AR331" s="15"/>
      <c r="AS331" s="15"/>
      <c r="AT331" s="15"/>
      <c r="AU331" s="15"/>
      <c r="AV331" s="15"/>
    </row>
    <row r="332" spans="1:48">
      <c r="A332"/>
      <c r="B332"/>
      <c r="C332"/>
      <c r="D332"/>
      <c r="E332" s="8" t="s">
        <v>6089</v>
      </c>
      <c r="F332"/>
      <c r="G332"/>
      <c r="H332" s="15">
        <v>599</v>
      </c>
      <c r="I332" s="15">
        <v>235</v>
      </c>
      <c r="J332" s="15" t="s">
        <v>5982</v>
      </c>
      <c r="K332" s="15" t="s">
        <v>5982</v>
      </c>
      <c r="L332" s="15">
        <v>2</v>
      </c>
      <c r="M332" s="15">
        <v>600</v>
      </c>
      <c r="N332" s="15">
        <v>350</v>
      </c>
      <c r="O332" s="15" t="s">
        <v>5986</v>
      </c>
      <c r="P332"/>
      <c r="Q332"/>
      <c r="R332" s="15"/>
      <c r="S332"/>
      <c r="T332"/>
      <c r="U332" s="15">
        <v>1</v>
      </c>
      <c r="V332" s="15" t="s">
        <v>5982</v>
      </c>
      <c r="W332" s="15" t="s">
        <v>5982</v>
      </c>
      <c r="X332" s="15" t="s">
        <v>5982</v>
      </c>
      <c r="Y332" s="15" t="s">
        <v>5986</v>
      </c>
      <c r="Z332" s="15" t="s">
        <v>5986</v>
      </c>
      <c r="AA332" s="15">
        <v>250</v>
      </c>
      <c r="AB332" s="15">
        <v>45</v>
      </c>
      <c r="AC332" s="15" t="s">
        <v>5982</v>
      </c>
      <c r="AD332" s="15" t="s">
        <v>5982</v>
      </c>
      <c r="AE332" s="15" t="s">
        <v>5982</v>
      </c>
      <c r="AF332" s="15">
        <v>1</v>
      </c>
      <c r="AG332" s="15">
        <v>1</v>
      </c>
      <c r="AH332" s="15">
        <v>1</v>
      </c>
      <c r="AI332" s="15" t="s">
        <v>5982</v>
      </c>
      <c r="AJ332" s="15" t="s">
        <v>5982</v>
      </c>
      <c r="AK332" s="15" t="s">
        <v>5982</v>
      </c>
      <c r="AL332" s="15">
        <v>1</v>
      </c>
      <c r="AM332" s="15">
        <v>1</v>
      </c>
      <c r="AN332" s="15">
        <v>1</v>
      </c>
      <c r="AO332"/>
      <c r="AP332" s="15"/>
      <c r="AQ332"/>
      <c r="AR332" s="15"/>
      <c r="AS332" s="15"/>
      <c r="AT332" s="15"/>
      <c r="AU332" s="15"/>
      <c r="AV332" s="15"/>
    </row>
    <row r="333" spans="1:48">
      <c r="A333"/>
      <c r="B333"/>
      <c r="C333"/>
      <c r="D333"/>
      <c r="E333" s="8" t="s">
        <v>6163</v>
      </c>
      <c r="F333"/>
      <c r="G333"/>
      <c r="H333" s="15">
        <v>277</v>
      </c>
      <c r="I333" s="15">
        <v>212</v>
      </c>
      <c r="J333" s="15" t="s">
        <v>5982</v>
      </c>
      <c r="K333" s="15" t="s">
        <v>5982</v>
      </c>
      <c r="L333" s="15">
        <v>2</v>
      </c>
      <c r="M333" s="15">
        <v>272</v>
      </c>
      <c r="N333" s="15">
        <v>65</v>
      </c>
      <c r="O333" s="15" t="s">
        <v>5982</v>
      </c>
      <c r="P333"/>
      <c r="Q333"/>
      <c r="R333" s="15"/>
      <c r="S333"/>
      <c r="T333"/>
      <c r="U333" s="15">
        <v>1</v>
      </c>
      <c r="V333" s="15" t="s">
        <v>5982</v>
      </c>
      <c r="W333" s="15" t="s">
        <v>5982</v>
      </c>
      <c r="X333" s="15" t="s">
        <v>5986</v>
      </c>
      <c r="Y333" s="15" t="s">
        <v>5986</v>
      </c>
      <c r="Z333" s="15" t="s">
        <v>5986</v>
      </c>
      <c r="AA333" s="15">
        <v>207</v>
      </c>
      <c r="AB333" s="15">
        <v>6</v>
      </c>
      <c r="AC333" s="15" t="s">
        <v>5982</v>
      </c>
      <c r="AD333" s="15" t="s">
        <v>5982</v>
      </c>
      <c r="AE333" s="15" t="s">
        <v>5982</v>
      </c>
      <c r="AF333" s="15">
        <v>1</v>
      </c>
      <c r="AG333" s="15">
        <v>1</v>
      </c>
      <c r="AH333" s="15">
        <v>1</v>
      </c>
      <c r="AI333" s="15" t="s">
        <v>5982</v>
      </c>
      <c r="AJ333" s="15" t="s">
        <v>5982</v>
      </c>
      <c r="AK333" s="15" t="s">
        <v>5982</v>
      </c>
      <c r="AL333" s="15">
        <v>1</v>
      </c>
      <c r="AM333" s="15">
        <v>1</v>
      </c>
      <c r="AN333" s="15">
        <v>1</v>
      </c>
      <c r="AO333"/>
      <c r="AP333" s="15">
        <v>1</v>
      </c>
      <c r="AQ333"/>
      <c r="AR333" s="15"/>
      <c r="AS333" s="15"/>
      <c r="AT333" s="15"/>
      <c r="AU333" s="15"/>
      <c r="AV333" s="15"/>
    </row>
    <row r="334" spans="1:48">
      <c r="A334"/>
      <c r="B334"/>
      <c r="C334"/>
      <c r="D334"/>
      <c r="E334" s="8" t="s">
        <v>6141</v>
      </c>
      <c r="F334"/>
      <c r="G334"/>
      <c r="H334" s="15">
        <v>578</v>
      </c>
      <c r="I334" s="15">
        <v>328</v>
      </c>
      <c r="J334" s="15" t="s">
        <v>5982</v>
      </c>
      <c r="K334" s="15" t="s">
        <v>5982</v>
      </c>
      <c r="L334" s="15">
        <v>2</v>
      </c>
      <c r="M334" s="15">
        <v>568</v>
      </c>
      <c r="N334" s="15">
        <v>243</v>
      </c>
      <c r="O334" s="15" t="s">
        <v>5982</v>
      </c>
      <c r="P334"/>
      <c r="Q334"/>
      <c r="R334" s="15"/>
      <c r="S334"/>
      <c r="T334"/>
      <c r="U334" s="15">
        <v>1</v>
      </c>
      <c r="V334" s="15" t="s">
        <v>5982</v>
      </c>
      <c r="W334" s="15" t="s">
        <v>5982</v>
      </c>
      <c r="X334" s="15" t="s">
        <v>5986</v>
      </c>
      <c r="Y334" s="15" t="s">
        <v>5986</v>
      </c>
      <c r="Z334" s="15" t="s">
        <v>5986</v>
      </c>
      <c r="AA334" s="15">
        <v>325</v>
      </c>
      <c r="AB334" s="15">
        <v>243</v>
      </c>
      <c r="AC334" s="15" t="s">
        <v>5982</v>
      </c>
      <c r="AD334" s="15" t="s">
        <v>5982</v>
      </c>
      <c r="AE334" s="15" t="s">
        <v>5982</v>
      </c>
      <c r="AF334" s="15">
        <v>1</v>
      </c>
      <c r="AG334" s="15">
        <v>1</v>
      </c>
      <c r="AH334" s="15">
        <v>1</v>
      </c>
      <c r="AI334" s="15" t="s">
        <v>5982</v>
      </c>
      <c r="AJ334" s="15" t="s">
        <v>5982</v>
      </c>
      <c r="AK334" s="15" t="s">
        <v>5982</v>
      </c>
      <c r="AL334" s="15">
        <v>1</v>
      </c>
      <c r="AM334" s="15">
        <v>1</v>
      </c>
      <c r="AN334" s="15">
        <v>1</v>
      </c>
      <c r="AO334"/>
      <c r="AP334" s="15">
        <v>1</v>
      </c>
      <c r="AQ334"/>
      <c r="AR334" s="15"/>
      <c r="AS334" s="15"/>
      <c r="AT334" s="15"/>
      <c r="AU334" s="15"/>
      <c r="AV334" s="15"/>
    </row>
    <row r="335" spans="1:48">
      <c r="A335"/>
      <c r="B335"/>
      <c r="C335"/>
      <c r="D335"/>
      <c r="E335" s="8" t="s">
        <v>6094</v>
      </c>
      <c r="F335"/>
      <c r="G335"/>
      <c r="H335" s="15">
        <v>185</v>
      </c>
      <c r="I335" s="15">
        <v>130</v>
      </c>
      <c r="J335" s="15" t="s">
        <v>5982</v>
      </c>
      <c r="K335" s="15" t="s">
        <v>5982</v>
      </c>
      <c r="L335" s="15">
        <v>2</v>
      </c>
      <c r="M335" s="15">
        <v>179</v>
      </c>
      <c r="N335" s="15">
        <v>30</v>
      </c>
      <c r="O335" s="15" t="s">
        <v>5982</v>
      </c>
      <c r="P335"/>
      <c r="Q335"/>
      <c r="R335" s="15"/>
      <c r="S335"/>
      <c r="T335"/>
      <c r="U335" s="15">
        <v>1</v>
      </c>
      <c r="V335" s="15" t="s">
        <v>5982</v>
      </c>
      <c r="W335" s="15" t="s">
        <v>5982</v>
      </c>
      <c r="X335" s="15" t="s">
        <v>5986</v>
      </c>
      <c r="Y335" s="15" t="s">
        <v>5986</v>
      </c>
      <c r="Z335" s="15" t="s">
        <v>5986</v>
      </c>
      <c r="AA335" s="15">
        <v>149</v>
      </c>
      <c r="AB335" s="15">
        <v>30</v>
      </c>
      <c r="AC335" s="15" t="s">
        <v>5982</v>
      </c>
      <c r="AD335" s="15" t="s">
        <v>5982</v>
      </c>
      <c r="AE335" s="15" t="s">
        <v>5982</v>
      </c>
      <c r="AF335" s="15">
        <v>1</v>
      </c>
      <c r="AG335" s="15">
        <v>1</v>
      </c>
      <c r="AH335" s="15">
        <v>1</v>
      </c>
      <c r="AI335" s="15" t="s">
        <v>5982</v>
      </c>
      <c r="AJ335" s="15" t="s">
        <v>5982</v>
      </c>
      <c r="AK335" s="15" t="s">
        <v>5982</v>
      </c>
      <c r="AL335" s="15">
        <v>1</v>
      </c>
      <c r="AM335" s="15">
        <v>1</v>
      </c>
      <c r="AN335" s="15">
        <v>1</v>
      </c>
      <c r="AO335"/>
      <c r="AP335" s="15">
        <v>1</v>
      </c>
      <c r="AQ335"/>
      <c r="AR335" s="15"/>
      <c r="AS335" s="15"/>
      <c r="AT335" s="15"/>
      <c r="AU335" s="15"/>
      <c r="AV335" s="15"/>
    </row>
    <row r="336" spans="1:48">
      <c r="A336"/>
      <c r="B336"/>
      <c r="C336"/>
      <c r="D336"/>
      <c r="E336" s="8" t="s">
        <v>6017</v>
      </c>
      <c r="F336"/>
      <c r="G336"/>
      <c r="H336" s="15">
        <v>660</v>
      </c>
      <c r="I336" s="15">
        <v>300</v>
      </c>
      <c r="J336" s="15" t="s">
        <v>5982</v>
      </c>
      <c r="K336" s="15" t="s">
        <v>5982</v>
      </c>
      <c r="L336" s="15">
        <v>2</v>
      </c>
      <c r="M336" s="15"/>
      <c r="N336" s="15">
        <v>120</v>
      </c>
      <c r="O336" s="15" t="s">
        <v>5986</v>
      </c>
      <c r="P336"/>
      <c r="Q336"/>
      <c r="R336" s="15"/>
      <c r="S336"/>
      <c r="T336"/>
      <c r="U336" s="15">
        <v>1</v>
      </c>
      <c r="V336" s="15" t="s">
        <v>5982</v>
      </c>
      <c r="W336" s="15" t="s">
        <v>5982</v>
      </c>
      <c r="X336" s="15" t="s">
        <v>5986</v>
      </c>
      <c r="Y336" s="15" t="s">
        <v>5986</v>
      </c>
      <c r="Z336" s="15" t="s">
        <v>5986</v>
      </c>
      <c r="AA336" s="15">
        <v>40</v>
      </c>
      <c r="AB336" s="15"/>
      <c r="AC336" s="15" t="s">
        <v>5982</v>
      </c>
      <c r="AD336" s="15" t="s">
        <v>5982</v>
      </c>
      <c r="AE336" s="15" t="s">
        <v>5982</v>
      </c>
      <c r="AF336" s="15">
        <v>1</v>
      </c>
      <c r="AG336" s="15">
        <v>1</v>
      </c>
      <c r="AH336" s="15">
        <v>1</v>
      </c>
      <c r="AI336" s="15" t="s">
        <v>5982</v>
      </c>
      <c r="AJ336" s="15" t="s">
        <v>5982</v>
      </c>
      <c r="AK336" s="15" t="s">
        <v>5982</v>
      </c>
      <c r="AL336" s="15">
        <v>1</v>
      </c>
      <c r="AM336" s="15">
        <v>1</v>
      </c>
      <c r="AN336" s="15">
        <v>1</v>
      </c>
      <c r="AO336"/>
      <c r="AP336" s="15"/>
      <c r="AQ336"/>
      <c r="AR336" s="15"/>
      <c r="AS336" s="15"/>
      <c r="AT336" s="15"/>
      <c r="AU336" s="15"/>
      <c r="AV336" s="15"/>
    </row>
    <row r="337" spans="1:48">
      <c r="A337"/>
      <c r="B337"/>
      <c r="C337"/>
      <c r="D337"/>
      <c r="E337" s="9"/>
      <c r="F337"/>
      <c r="G337"/>
      <c r="H337" s="15"/>
      <c r="I337" s="15">
        <v>250</v>
      </c>
      <c r="J337" s="15" t="s">
        <v>5982</v>
      </c>
      <c r="K337" s="15" t="s">
        <v>5982</v>
      </c>
      <c r="L337" s="15">
        <v>2</v>
      </c>
      <c r="M337" s="15"/>
      <c r="N337" s="15">
        <v>40</v>
      </c>
      <c r="O337" s="15" t="s">
        <v>5986</v>
      </c>
      <c r="P337"/>
      <c r="Q337"/>
      <c r="R337" s="15"/>
      <c r="S337"/>
      <c r="T337"/>
      <c r="U337" s="15">
        <v>1</v>
      </c>
      <c r="V337" s="15" t="s">
        <v>5982</v>
      </c>
      <c r="W337" s="15" t="s">
        <v>5982</v>
      </c>
      <c r="X337" s="15" t="s">
        <v>5986</v>
      </c>
      <c r="Y337" s="15" t="s">
        <v>5986</v>
      </c>
      <c r="Z337" s="15" t="s">
        <v>5986</v>
      </c>
      <c r="AA337" s="15">
        <v>110</v>
      </c>
      <c r="AB337" s="15"/>
      <c r="AC337" s="15" t="s">
        <v>5982</v>
      </c>
      <c r="AD337" s="15" t="s">
        <v>5982</v>
      </c>
      <c r="AE337" s="15" t="s">
        <v>5982</v>
      </c>
      <c r="AF337" s="15">
        <v>1</v>
      </c>
      <c r="AG337" s="15">
        <v>1</v>
      </c>
      <c r="AH337" s="15">
        <v>1</v>
      </c>
      <c r="AI337" s="15" t="s">
        <v>5982</v>
      </c>
      <c r="AJ337" s="15" t="s">
        <v>5982</v>
      </c>
      <c r="AK337" s="15" t="s">
        <v>5982</v>
      </c>
      <c r="AL337" s="15">
        <v>1</v>
      </c>
      <c r="AM337" s="15">
        <v>1</v>
      </c>
      <c r="AN337" s="15">
        <v>1</v>
      </c>
      <c r="AO337"/>
      <c r="AP337" s="15"/>
      <c r="AQ337"/>
      <c r="AR337" s="15"/>
      <c r="AS337" s="15"/>
      <c r="AT337" s="15"/>
      <c r="AU337" s="15"/>
      <c r="AV337" s="15"/>
    </row>
    <row r="338" spans="1:48">
      <c r="A338"/>
      <c r="B338"/>
      <c r="C338"/>
      <c r="D338"/>
      <c r="E338" s="9"/>
      <c r="F338"/>
      <c r="G338"/>
      <c r="H338" s="15"/>
      <c r="I338" s="15">
        <v>230</v>
      </c>
      <c r="J338" s="15" t="s">
        <v>5982</v>
      </c>
      <c r="K338" s="15" t="s">
        <v>5982</v>
      </c>
      <c r="L338" s="15"/>
      <c r="M338" s="15"/>
      <c r="N338" s="15">
        <v>70</v>
      </c>
      <c r="O338" s="15" t="s">
        <v>5986</v>
      </c>
      <c r="P338"/>
      <c r="Q338"/>
      <c r="R338" s="15"/>
      <c r="S338"/>
      <c r="T338"/>
      <c r="U338" s="15">
        <v>1</v>
      </c>
      <c r="V338" s="15" t="s">
        <v>5982</v>
      </c>
      <c r="W338" s="15" t="s">
        <v>5982</v>
      </c>
      <c r="X338" s="15" t="s">
        <v>5986</v>
      </c>
      <c r="Y338" s="15" t="s">
        <v>5986</v>
      </c>
      <c r="Z338" s="15" t="s">
        <v>5986</v>
      </c>
      <c r="AA338" s="15">
        <v>20</v>
      </c>
      <c r="AB338" s="15">
        <v>20</v>
      </c>
      <c r="AC338" s="15" t="s">
        <v>5982</v>
      </c>
      <c r="AD338" s="15" t="s">
        <v>5982</v>
      </c>
      <c r="AE338" s="15" t="s">
        <v>5982</v>
      </c>
      <c r="AF338" s="15">
        <v>1</v>
      </c>
      <c r="AG338" s="15">
        <v>1</v>
      </c>
      <c r="AH338" s="15">
        <v>1</v>
      </c>
      <c r="AI338" s="15" t="s">
        <v>5982</v>
      </c>
      <c r="AJ338" s="15" t="s">
        <v>5982</v>
      </c>
      <c r="AK338" s="15" t="s">
        <v>5982</v>
      </c>
      <c r="AL338" s="15">
        <v>1</v>
      </c>
      <c r="AM338" s="15">
        <v>1</v>
      </c>
      <c r="AN338" s="15">
        <v>1</v>
      </c>
      <c r="AO338"/>
      <c r="AP338" s="15"/>
      <c r="AQ338"/>
      <c r="AR338" s="15"/>
      <c r="AS338" s="15"/>
      <c r="AT338" s="15"/>
      <c r="AU338" s="15"/>
      <c r="AV338" s="15"/>
    </row>
    <row r="339" spans="1:48">
      <c r="A339"/>
      <c r="B339"/>
      <c r="C339"/>
      <c r="D339"/>
      <c r="E339" s="9"/>
      <c r="F339"/>
      <c r="G339"/>
      <c r="H339" s="15">
        <v>1118</v>
      </c>
      <c r="I339" s="15"/>
      <c r="J339" s="15" t="s">
        <v>5982</v>
      </c>
      <c r="K339" s="15" t="s">
        <v>5982</v>
      </c>
      <c r="L339" s="15"/>
      <c r="M339" s="15">
        <v>1230</v>
      </c>
      <c r="N339" s="15">
        <v>362</v>
      </c>
      <c r="O339" s="15" t="s">
        <v>5986</v>
      </c>
      <c r="P339"/>
      <c r="Q339"/>
      <c r="R339" s="15"/>
      <c r="S339"/>
      <c r="T339"/>
      <c r="U339" s="15">
        <v>1</v>
      </c>
      <c r="V339" s="15" t="s">
        <v>5982</v>
      </c>
      <c r="W339" s="15" t="s">
        <v>5982</v>
      </c>
      <c r="X339" s="15" t="s">
        <v>5986</v>
      </c>
      <c r="Y339" s="15" t="s">
        <v>5986</v>
      </c>
      <c r="Z339" s="15" t="s">
        <v>5986</v>
      </c>
      <c r="AA339" s="15">
        <v>10</v>
      </c>
      <c r="AB339" s="15">
        <v>800</v>
      </c>
      <c r="AC339" s="15" t="s">
        <v>5982</v>
      </c>
      <c r="AD339" s="15" t="s">
        <v>5982</v>
      </c>
      <c r="AE339" s="15" t="s">
        <v>5982</v>
      </c>
      <c r="AF339" s="15">
        <v>1</v>
      </c>
      <c r="AG339" s="15">
        <v>1</v>
      </c>
      <c r="AH339" s="15">
        <v>1</v>
      </c>
      <c r="AI339" s="15" t="s">
        <v>5982</v>
      </c>
      <c r="AJ339" s="15" t="s">
        <v>5982</v>
      </c>
      <c r="AK339" s="15" t="s">
        <v>5982</v>
      </c>
      <c r="AL339" s="15"/>
      <c r="AM339" s="15"/>
      <c r="AN339" s="15"/>
      <c r="AO339"/>
      <c r="AP339" s="15">
        <v>1</v>
      </c>
      <c r="AQ339"/>
      <c r="AR339" s="15"/>
      <c r="AS339" s="15"/>
      <c r="AT339" s="15"/>
      <c r="AU339" s="15"/>
      <c r="AV339" s="15"/>
    </row>
    <row r="340" spans="1:48">
      <c r="A340"/>
      <c r="B340"/>
      <c r="C340"/>
      <c r="D340"/>
      <c r="E340" s="9"/>
      <c r="F340"/>
      <c r="G340"/>
      <c r="H340" s="15"/>
      <c r="I340" s="15">
        <v>350</v>
      </c>
      <c r="J340" s="15" t="s">
        <v>5982</v>
      </c>
      <c r="K340" s="15" t="s">
        <v>5982</v>
      </c>
      <c r="L340" s="15">
        <v>2</v>
      </c>
      <c r="M340" s="15"/>
      <c r="N340" s="15">
        <v>120</v>
      </c>
      <c r="O340" s="15" t="s">
        <v>5986</v>
      </c>
      <c r="P340"/>
      <c r="Q340"/>
      <c r="R340" s="15"/>
      <c r="S340"/>
      <c r="T340"/>
      <c r="U340" s="15">
        <v>1</v>
      </c>
      <c r="V340" s="15" t="s">
        <v>5982</v>
      </c>
      <c r="W340" s="15" t="s">
        <v>5982</v>
      </c>
      <c r="X340" s="15" t="s">
        <v>5986</v>
      </c>
      <c r="Y340" s="15" t="s">
        <v>5986</v>
      </c>
      <c r="Z340" s="15" t="s">
        <v>5986</v>
      </c>
      <c r="AA340" s="15">
        <v>20</v>
      </c>
      <c r="AB340" s="15">
        <v>20</v>
      </c>
      <c r="AC340" s="15" t="s">
        <v>5982</v>
      </c>
      <c r="AD340" s="15" t="s">
        <v>5982</v>
      </c>
      <c r="AE340" s="15" t="s">
        <v>5982</v>
      </c>
      <c r="AF340" s="15">
        <v>1</v>
      </c>
      <c r="AG340" s="15">
        <v>1</v>
      </c>
      <c r="AH340" s="15">
        <v>1</v>
      </c>
      <c r="AI340" s="15" t="s">
        <v>5982</v>
      </c>
      <c r="AJ340" s="15" t="s">
        <v>5982</v>
      </c>
      <c r="AK340" s="15" t="s">
        <v>5982</v>
      </c>
      <c r="AL340" s="15">
        <v>1</v>
      </c>
      <c r="AM340" s="15"/>
      <c r="AN340" s="15"/>
      <c r="AO340"/>
      <c r="AP340" s="15">
        <v>1</v>
      </c>
      <c r="AQ340"/>
      <c r="AR340" s="15"/>
      <c r="AS340" s="15"/>
      <c r="AT340" s="15"/>
      <c r="AU340" s="15"/>
      <c r="AV340" s="15"/>
    </row>
    <row r="341" spans="1:48">
      <c r="A341"/>
      <c r="B341"/>
      <c r="C341"/>
      <c r="D341"/>
      <c r="E341" s="8" t="s">
        <v>6019</v>
      </c>
      <c r="F341"/>
      <c r="G341"/>
      <c r="H341" s="15"/>
      <c r="I341" s="15">
        <v>115</v>
      </c>
      <c r="J341" s="15" t="s">
        <v>5982</v>
      </c>
      <c r="K341" s="15" t="s">
        <v>5982</v>
      </c>
      <c r="L341" s="15">
        <v>2</v>
      </c>
      <c r="M341" s="15"/>
      <c r="N341" s="15">
        <v>190</v>
      </c>
      <c r="O341" s="15" t="s">
        <v>5986</v>
      </c>
      <c r="P341"/>
      <c r="Q341"/>
      <c r="R341" s="15"/>
      <c r="S341"/>
      <c r="T341"/>
      <c r="U341" s="15">
        <v>1</v>
      </c>
      <c r="V341" s="15" t="s">
        <v>5982</v>
      </c>
      <c r="W341" s="15" t="s">
        <v>5982</v>
      </c>
      <c r="X341" s="15" t="s">
        <v>5986</v>
      </c>
      <c r="Y341" s="15" t="s">
        <v>5986</v>
      </c>
      <c r="Z341" s="15" t="s">
        <v>5986</v>
      </c>
      <c r="AA341" s="15">
        <v>50</v>
      </c>
      <c r="AB341" s="15">
        <v>40</v>
      </c>
      <c r="AC341" s="15" t="s">
        <v>5982</v>
      </c>
      <c r="AD341" s="15" t="s">
        <v>5982</v>
      </c>
      <c r="AE341" s="15" t="s">
        <v>5982</v>
      </c>
      <c r="AF341" s="15">
        <v>1</v>
      </c>
      <c r="AG341" s="15">
        <v>1</v>
      </c>
      <c r="AH341" s="15">
        <v>1</v>
      </c>
      <c r="AI341" s="15" t="s">
        <v>5982</v>
      </c>
      <c r="AJ341" s="15" t="s">
        <v>5982</v>
      </c>
      <c r="AK341" s="15" t="s">
        <v>5982</v>
      </c>
      <c r="AL341" s="15">
        <v>1</v>
      </c>
      <c r="AM341" s="15">
        <v>1</v>
      </c>
      <c r="AN341" s="15">
        <v>1</v>
      </c>
      <c r="AO341"/>
      <c r="AP341" s="15">
        <v>1</v>
      </c>
      <c r="AQ341"/>
      <c r="AR341" s="15"/>
      <c r="AS341" s="15"/>
      <c r="AT341" s="15"/>
      <c r="AU341" s="15"/>
      <c r="AV341" s="15"/>
    </row>
    <row r="342" spans="1:48">
      <c r="A342"/>
      <c r="B342"/>
      <c r="C342"/>
      <c r="D342"/>
      <c r="E342" s="7">
        <v>0.65972222222222221</v>
      </c>
      <c r="F342"/>
      <c r="G342"/>
      <c r="H342" s="15"/>
      <c r="I342" s="15">
        <v>120</v>
      </c>
      <c r="J342" s="15" t="s">
        <v>5982</v>
      </c>
      <c r="K342" s="15" t="s">
        <v>5982</v>
      </c>
      <c r="L342" s="15">
        <v>2</v>
      </c>
      <c r="M342" s="15"/>
      <c r="N342" s="15">
        <v>140</v>
      </c>
      <c r="O342" s="15" t="s">
        <v>5986</v>
      </c>
      <c r="P342"/>
      <c r="Q342"/>
      <c r="R342" s="15"/>
      <c r="S342"/>
      <c r="T342"/>
      <c r="U342" s="15">
        <v>1</v>
      </c>
      <c r="V342" s="15" t="s">
        <v>5982</v>
      </c>
      <c r="W342" s="15" t="s">
        <v>5982</v>
      </c>
      <c r="X342" s="15" t="s">
        <v>5986</v>
      </c>
      <c r="Y342" s="15" t="s">
        <v>5986</v>
      </c>
      <c r="Z342" s="15" t="s">
        <v>5986</v>
      </c>
      <c r="AA342" s="15">
        <v>140</v>
      </c>
      <c r="AB342" s="15">
        <v>140</v>
      </c>
      <c r="AC342" s="15" t="s">
        <v>5982</v>
      </c>
      <c r="AD342" s="15"/>
      <c r="AE342" s="15" t="s">
        <v>5982</v>
      </c>
      <c r="AF342" s="15">
        <v>1</v>
      </c>
      <c r="AG342" s="15">
        <v>1</v>
      </c>
      <c r="AH342" s="15">
        <v>1</v>
      </c>
      <c r="AI342" s="15" t="s">
        <v>5982</v>
      </c>
      <c r="AJ342" s="15" t="s">
        <v>5982</v>
      </c>
      <c r="AK342" s="15" t="s">
        <v>5982</v>
      </c>
      <c r="AL342" s="15"/>
      <c r="AM342" s="15"/>
      <c r="AN342" s="15"/>
      <c r="AO342"/>
      <c r="AP342" s="15">
        <v>1</v>
      </c>
      <c r="AQ342"/>
      <c r="AR342" s="15"/>
      <c r="AS342" s="15"/>
      <c r="AT342" s="15"/>
      <c r="AU342" s="15"/>
      <c r="AV342" s="15"/>
    </row>
    <row r="343" spans="1:48">
      <c r="A343"/>
      <c r="B343"/>
      <c r="C343"/>
      <c r="D343"/>
      <c r="E343" s="7">
        <v>0.4375</v>
      </c>
      <c r="F343"/>
      <c r="G343"/>
      <c r="H343" s="15"/>
      <c r="I343" s="15">
        <v>200</v>
      </c>
      <c r="J343" s="15" t="s">
        <v>5982</v>
      </c>
      <c r="K343" s="15" t="s">
        <v>5982</v>
      </c>
      <c r="L343" s="15">
        <v>2</v>
      </c>
      <c r="M343" s="15"/>
      <c r="N343" s="15"/>
      <c r="O343" s="15" t="s">
        <v>5986</v>
      </c>
      <c r="P343"/>
      <c r="Q343"/>
      <c r="R343" s="15"/>
      <c r="S343"/>
      <c r="T343"/>
      <c r="U343" s="15">
        <v>1</v>
      </c>
      <c r="V343" s="15" t="s">
        <v>5982</v>
      </c>
      <c r="W343" s="15" t="s">
        <v>5982</v>
      </c>
      <c r="X343" s="15" t="s">
        <v>5986</v>
      </c>
      <c r="Y343" s="15" t="s">
        <v>5986</v>
      </c>
      <c r="Z343" s="15" t="s">
        <v>5986</v>
      </c>
      <c r="AA343" s="15">
        <v>50</v>
      </c>
      <c r="AB343" s="15">
        <v>20</v>
      </c>
      <c r="AC343" s="15" t="s">
        <v>5982</v>
      </c>
      <c r="AD343" s="15" t="s">
        <v>5982</v>
      </c>
      <c r="AE343" s="15" t="s">
        <v>5982</v>
      </c>
      <c r="AF343" s="15">
        <v>1</v>
      </c>
      <c r="AG343" s="15">
        <v>1</v>
      </c>
      <c r="AH343" s="15">
        <v>1</v>
      </c>
      <c r="AI343" s="15" t="s">
        <v>5982</v>
      </c>
      <c r="AJ343" s="15" t="s">
        <v>5982</v>
      </c>
      <c r="AK343" s="15" t="s">
        <v>5982</v>
      </c>
      <c r="AL343" s="15">
        <v>1</v>
      </c>
      <c r="AM343" s="15">
        <v>1</v>
      </c>
      <c r="AN343" s="15">
        <v>1</v>
      </c>
      <c r="AO343"/>
      <c r="AP343" s="15"/>
      <c r="AQ343"/>
      <c r="AR343" s="15"/>
      <c r="AS343" s="15"/>
      <c r="AT343" s="15"/>
      <c r="AU343" s="15"/>
      <c r="AV343" s="15"/>
    </row>
    <row r="344" spans="1:48">
      <c r="A344"/>
      <c r="B344"/>
      <c r="C344"/>
      <c r="D344"/>
      <c r="E344" s="9"/>
      <c r="F344"/>
      <c r="G344"/>
      <c r="H344" s="15">
        <v>1321</v>
      </c>
      <c r="I344" s="15">
        <v>119</v>
      </c>
      <c r="J344" s="15" t="s">
        <v>5982</v>
      </c>
      <c r="K344" s="15" t="s">
        <v>5982</v>
      </c>
      <c r="L344" s="15">
        <v>2</v>
      </c>
      <c r="M344" s="15"/>
      <c r="N344" s="15">
        <v>700</v>
      </c>
      <c r="O344" s="15" t="s">
        <v>5986</v>
      </c>
      <c r="P344"/>
      <c r="Q344"/>
      <c r="R344" s="15"/>
      <c r="S344"/>
      <c r="T344"/>
      <c r="U344" s="15">
        <v>1</v>
      </c>
      <c r="V344" s="15" t="s">
        <v>5982</v>
      </c>
      <c r="W344" s="15" t="s">
        <v>5982</v>
      </c>
      <c r="X344" s="15" t="s">
        <v>5986</v>
      </c>
      <c r="Y344" s="15" t="s">
        <v>5986</v>
      </c>
      <c r="Z344" s="15" t="s">
        <v>5986</v>
      </c>
      <c r="AA344" s="15">
        <v>119</v>
      </c>
      <c r="AB344" s="15"/>
      <c r="AC344" s="15" t="s">
        <v>5982</v>
      </c>
      <c r="AD344" s="15" t="s">
        <v>5982</v>
      </c>
      <c r="AE344" s="15" t="s">
        <v>5982</v>
      </c>
      <c r="AF344" s="15">
        <v>1</v>
      </c>
      <c r="AG344" s="15">
        <v>1</v>
      </c>
      <c r="AH344" s="15">
        <v>1</v>
      </c>
      <c r="AI344" s="15" t="s">
        <v>5982</v>
      </c>
      <c r="AJ344" s="15" t="s">
        <v>5982</v>
      </c>
      <c r="AK344" s="15" t="s">
        <v>5982</v>
      </c>
      <c r="AL344" s="15">
        <v>1</v>
      </c>
      <c r="AM344" s="15"/>
      <c r="AN344" s="15"/>
      <c r="AO344"/>
      <c r="AP344" s="15">
        <v>1</v>
      </c>
      <c r="AQ344"/>
      <c r="AR344" s="15"/>
      <c r="AS344" s="15"/>
      <c r="AT344" s="15"/>
      <c r="AU344" s="15"/>
      <c r="AV344" s="15"/>
    </row>
    <row r="345" spans="1:48">
      <c r="A345"/>
      <c r="B345"/>
      <c r="C345"/>
      <c r="D345"/>
      <c r="E345" s="8" t="s">
        <v>6077</v>
      </c>
      <c r="F345"/>
      <c r="G345"/>
      <c r="H345" s="15">
        <v>280</v>
      </c>
      <c r="I345" s="15"/>
      <c r="J345" s="15" t="s">
        <v>5982</v>
      </c>
      <c r="K345" s="15" t="s">
        <v>5982</v>
      </c>
      <c r="L345" s="15">
        <v>2</v>
      </c>
      <c r="M345" s="15">
        <v>280</v>
      </c>
      <c r="N345" s="15">
        <v>98</v>
      </c>
      <c r="O345" s="15" t="s">
        <v>5986</v>
      </c>
      <c r="P345"/>
      <c r="Q345"/>
      <c r="R345" s="15"/>
      <c r="S345"/>
      <c r="T345"/>
      <c r="U345" s="15">
        <v>1</v>
      </c>
      <c r="V345" s="15" t="s">
        <v>5982</v>
      </c>
      <c r="W345" s="15" t="s">
        <v>5982</v>
      </c>
      <c r="X345" s="15" t="s">
        <v>5986</v>
      </c>
      <c r="Y345" s="15" t="s">
        <v>5986</v>
      </c>
      <c r="Z345" s="15" t="s">
        <v>5986</v>
      </c>
      <c r="AA345" s="15">
        <v>182</v>
      </c>
      <c r="AB345" s="15">
        <v>25</v>
      </c>
      <c r="AC345" s="15" t="s">
        <v>5982</v>
      </c>
      <c r="AD345" s="15" t="s">
        <v>5982</v>
      </c>
      <c r="AE345" s="15" t="s">
        <v>5982</v>
      </c>
      <c r="AF345" s="15">
        <v>1</v>
      </c>
      <c r="AG345" s="15">
        <v>1</v>
      </c>
      <c r="AH345" s="15">
        <v>1</v>
      </c>
      <c r="AI345" s="15" t="s">
        <v>5986</v>
      </c>
      <c r="AJ345" s="15" t="s">
        <v>5986</v>
      </c>
      <c r="AK345" s="15" t="s">
        <v>5986</v>
      </c>
      <c r="AL345" s="15"/>
      <c r="AM345" s="15"/>
      <c r="AN345" s="15"/>
      <c r="AO345"/>
      <c r="AP345" s="15">
        <v>1</v>
      </c>
      <c r="AQ345"/>
      <c r="AR345" s="15"/>
      <c r="AS345" s="15"/>
      <c r="AT345" s="15"/>
      <c r="AU345" s="15"/>
      <c r="AV345" s="15"/>
    </row>
    <row r="346" spans="1:48">
      <c r="A346"/>
      <c r="B346"/>
      <c r="C346"/>
      <c r="D346"/>
      <c r="E346" s="8" t="s">
        <v>6033</v>
      </c>
      <c r="F346"/>
      <c r="G346"/>
      <c r="H346" s="15">
        <v>854</v>
      </c>
      <c r="I346" s="15">
        <v>420</v>
      </c>
      <c r="J346" s="15" t="s">
        <v>5982</v>
      </c>
      <c r="K346" s="15" t="s">
        <v>5982</v>
      </c>
      <c r="L346" s="15">
        <v>2</v>
      </c>
      <c r="M346" s="15">
        <v>900</v>
      </c>
      <c r="N346" s="15">
        <v>0</v>
      </c>
      <c r="O346" s="15" t="s">
        <v>5986</v>
      </c>
      <c r="P346"/>
      <c r="Q346"/>
      <c r="R346" s="15"/>
      <c r="S346"/>
      <c r="T346"/>
      <c r="U346" s="15">
        <v>1</v>
      </c>
      <c r="V346" s="15" t="s">
        <v>5982</v>
      </c>
      <c r="W346" s="15" t="s">
        <v>5982</v>
      </c>
      <c r="X346" s="15" t="s">
        <v>5986</v>
      </c>
      <c r="Y346" s="15" t="s">
        <v>5986</v>
      </c>
      <c r="Z346" s="15" t="s">
        <v>5986</v>
      </c>
      <c r="AA346" s="15">
        <v>650</v>
      </c>
      <c r="AB346" s="15">
        <v>250</v>
      </c>
      <c r="AC346" s="15" t="s">
        <v>5982</v>
      </c>
      <c r="AD346" s="15" t="s">
        <v>5982</v>
      </c>
      <c r="AE346" s="15" t="s">
        <v>5982</v>
      </c>
      <c r="AF346" s="15">
        <v>1</v>
      </c>
      <c r="AG346" s="15">
        <v>1</v>
      </c>
      <c r="AH346" s="15">
        <v>1</v>
      </c>
      <c r="AI346" s="15" t="s">
        <v>5986</v>
      </c>
      <c r="AJ346" s="15" t="s">
        <v>5986</v>
      </c>
      <c r="AK346" s="15" t="s">
        <v>5986</v>
      </c>
      <c r="AL346" s="15"/>
      <c r="AM346" s="15"/>
      <c r="AN346" s="15"/>
      <c r="AO346"/>
      <c r="AP346" s="15">
        <v>1</v>
      </c>
      <c r="AQ346"/>
      <c r="AR346" s="15"/>
      <c r="AS346" s="15"/>
      <c r="AT346" s="15"/>
      <c r="AU346" s="15"/>
      <c r="AV346" s="15"/>
    </row>
    <row r="347" spans="1:48">
      <c r="A347"/>
      <c r="B347"/>
      <c r="C347"/>
      <c r="D347"/>
      <c r="E347" s="8" t="s">
        <v>6017</v>
      </c>
      <c r="F347"/>
      <c r="G347"/>
      <c r="H347" s="15">
        <v>1244</v>
      </c>
      <c r="I347" s="15">
        <v>400</v>
      </c>
      <c r="J347" s="15" t="s">
        <v>5982</v>
      </c>
      <c r="K347" s="15" t="s">
        <v>5982</v>
      </c>
      <c r="L347" s="15">
        <v>2</v>
      </c>
      <c r="M347" s="15">
        <v>1250</v>
      </c>
      <c r="N347" s="15">
        <v>1025</v>
      </c>
      <c r="O347" s="15" t="s">
        <v>5986</v>
      </c>
      <c r="P347"/>
      <c r="Q347"/>
      <c r="R347" s="15"/>
      <c r="S347"/>
      <c r="T347"/>
      <c r="U347" s="15">
        <v>1</v>
      </c>
      <c r="V347" s="15" t="s">
        <v>5982</v>
      </c>
      <c r="W347" s="15" t="s">
        <v>5982</v>
      </c>
      <c r="X347" s="15" t="s">
        <v>5986</v>
      </c>
      <c r="Y347" s="15" t="s">
        <v>5986</v>
      </c>
      <c r="Z347" s="15" t="s">
        <v>5986</v>
      </c>
      <c r="AA347" s="15">
        <v>225</v>
      </c>
      <c r="AB347" s="15">
        <v>70</v>
      </c>
      <c r="AC347" s="15" t="s">
        <v>5982</v>
      </c>
      <c r="AD347" s="15" t="s">
        <v>5982</v>
      </c>
      <c r="AE347" s="15" t="s">
        <v>5982</v>
      </c>
      <c r="AF347" s="15">
        <v>1</v>
      </c>
      <c r="AG347" s="15">
        <v>1</v>
      </c>
      <c r="AH347" s="15">
        <v>1</v>
      </c>
      <c r="AI347" s="15" t="s">
        <v>5986</v>
      </c>
      <c r="AJ347" s="15" t="s">
        <v>5986</v>
      </c>
      <c r="AK347" s="15" t="s">
        <v>5986</v>
      </c>
      <c r="AL347" s="15"/>
      <c r="AM347" s="15"/>
      <c r="AN347" s="15"/>
      <c r="AO347"/>
      <c r="AP347" s="15">
        <v>1</v>
      </c>
      <c r="AQ347"/>
      <c r="AR347" s="15"/>
      <c r="AS347" s="15"/>
      <c r="AT347" s="15"/>
      <c r="AU347" s="15"/>
      <c r="AV347" s="15"/>
    </row>
    <row r="348" spans="1:48">
      <c r="A348"/>
      <c r="B348"/>
      <c r="C348"/>
      <c r="D348"/>
      <c r="E348" s="8" t="s">
        <v>6076</v>
      </c>
      <c r="F348"/>
      <c r="G348"/>
      <c r="H348" s="15">
        <v>282</v>
      </c>
      <c r="I348" s="15">
        <v>150</v>
      </c>
      <c r="J348" s="15" t="s">
        <v>5982</v>
      </c>
      <c r="K348" s="15" t="s">
        <v>5982</v>
      </c>
      <c r="L348" s="15">
        <v>2</v>
      </c>
      <c r="M348" s="15">
        <v>282</v>
      </c>
      <c r="N348" s="15">
        <v>77</v>
      </c>
      <c r="O348" s="15" t="s">
        <v>5986</v>
      </c>
      <c r="P348"/>
      <c r="Q348"/>
      <c r="R348" s="15"/>
      <c r="S348"/>
      <c r="T348"/>
      <c r="U348" s="15">
        <v>1</v>
      </c>
      <c r="V348" s="15" t="s">
        <v>5982</v>
      </c>
      <c r="W348" s="15" t="s">
        <v>5982</v>
      </c>
      <c r="X348" s="15" t="s">
        <v>5986</v>
      </c>
      <c r="Y348" s="15" t="s">
        <v>5986</v>
      </c>
      <c r="Z348" s="15" t="s">
        <v>5986</v>
      </c>
      <c r="AA348" s="15">
        <v>205</v>
      </c>
      <c r="AB348" s="15">
        <v>22</v>
      </c>
      <c r="AC348" s="15" t="s">
        <v>5982</v>
      </c>
      <c r="AD348" s="15" t="s">
        <v>5982</v>
      </c>
      <c r="AE348" s="15" t="s">
        <v>5982</v>
      </c>
      <c r="AF348" s="15">
        <v>1</v>
      </c>
      <c r="AG348" s="15">
        <v>1</v>
      </c>
      <c r="AH348" s="15">
        <v>1</v>
      </c>
      <c r="AI348" s="15" t="s">
        <v>5986</v>
      </c>
      <c r="AJ348" s="15" t="s">
        <v>5986</v>
      </c>
      <c r="AK348" s="15" t="s">
        <v>5986</v>
      </c>
      <c r="AL348" s="15"/>
      <c r="AM348" s="15"/>
      <c r="AN348" s="15"/>
      <c r="AO348"/>
      <c r="AP348" s="15">
        <v>1</v>
      </c>
      <c r="AQ348"/>
      <c r="AR348" s="15"/>
      <c r="AS348" s="15"/>
      <c r="AT348" s="15"/>
      <c r="AU348" s="15"/>
      <c r="AV348" s="15"/>
    </row>
    <row r="349" spans="1:48">
      <c r="A349"/>
      <c r="B349"/>
      <c r="C349"/>
      <c r="D349"/>
      <c r="E349" s="8" t="s">
        <v>6078</v>
      </c>
      <c r="F349"/>
      <c r="G349"/>
      <c r="H349" s="15">
        <v>247</v>
      </c>
      <c r="I349" s="15">
        <v>190</v>
      </c>
      <c r="J349" s="15" t="s">
        <v>5982</v>
      </c>
      <c r="K349" s="15" t="s">
        <v>5982</v>
      </c>
      <c r="L349" s="15">
        <v>2</v>
      </c>
      <c r="M349" s="15">
        <v>240</v>
      </c>
      <c r="N349" s="15">
        <v>116</v>
      </c>
      <c r="O349" s="15"/>
      <c r="P349"/>
      <c r="Q349"/>
      <c r="R349" s="15"/>
      <c r="S349"/>
      <c r="T349"/>
      <c r="U349" s="15">
        <v>1</v>
      </c>
      <c r="V349" s="15" t="s">
        <v>5982</v>
      </c>
      <c r="W349" s="15" t="s">
        <v>5982</v>
      </c>
      <c r="X349" s="15" t="s">
        <v>5986</v>
      </c>
      <c r="Y349" s="15" t="s">
        <v>5986</v>
      </c>
      <c r="Z349" s="15" t="s">
        <v>5986</v>
      </c>
      <c r="AA349" s="15">
        <v>100</v>
      </c>
      <c r="AB349" s="15">
        <v>85</v>
      </c>
      <c r="AC349" s="15" t="s">
        <v>5982</v>
      </c>
      <c r="AD349" s="15" t="s">
        <v>5982</v>
      </c>
      <c r="AE349" s="15" t="s">
        <v>5982</v>
      </c>
      <c r="AF349" s="15">
        <v>1</v>
      </c>
      <c r="AG349" s="15">
        <v>1</v>
      </c>
      <c r="AH349" s="15">
        <v>1</v>
      </c>
      <c r="AI349" s="15" t="s">
        <v>5986</v>
      </c>
      <c r="AJ349" s="15" t="s">
        <v>5986</v>
      </c>
      <c r="AK349" s="15" t="s">
        <v>5986</v>
      </c>
      <c r="AL349" s="15"/>
      <c r="AM349" s="15"/>
      <c r="AN349" s="15"/>
      <c r="AO349"/>
      <c r="AP349" s="15">
        <v>1</v>
      </c>
      <c r="AQ349"/>
      <c r="AR349" s="15"/>
      <c r="AS349" s="15"/>
      <c r="AT349" s="15"/>
      <c r="AU349" s="15"/>
      <c r="AV349" s="15"/>
    </row>
    <row r="350" spans="1:48">
      <c r="A350"/>
      <c r="B350"/>
      <c r="C350"/>
      <c r="D350"/>
      <c r="E350" s="7">
        <v>0.56944444444444442</v>
      </c>
      <c r="F350"/>
      <c r="G350"/>
      <c r="H350" s="15">
        <v>449</v>
      </c>
      <c r="I350" s="15">
        <v>149</v>
      </c>
      <c r="J350" s="15" t="s">
        <v>5982</v>
      </c>
      <c r="K350" s="15" t="s">
        <v>5982</v>
      </c>
      <c r="L350" s="15">
        <v>2</v>
      </c>
      <c r="M350" s="15">
        <v>500</v>
      </c>
      <c r="N350" s="15">
        <v>41</v>
      </c>
      <c r="O350" s="15" t="s">
        <v>5986</v>
      </c>
      <c r="P350"/>
      <c r="Q350"/>
      <c r="R350" s="15"/>
      <c r="S350"/>
      <c r="T350"/>
      <c r="U350" s="15">
        <v>1</v>
      </c>
      <c r="V350" s="15" t="s">
        <v>5982</v>
      </c>
      <c r="W350" s="15" t="s">
        <v>5982</v>
      </c>
      <c r="X350" s="15" t="s">
        <v>5986</v>
      </c>
      <c r="Y350" s="15" t="s">
        <v>5986</v>
      </c>
      <c r="Z350" s="15" t="s">
        <v>5986</v>
      </c>
      <c r="AA350" s="15">
        <v>154</v>
      </c>
      <c r="AB350" s="15">
        <v>5</v>
      </c>
      <c r="AC350" s="15" t="s">
        <v>5982</v>
      </c>
      <c r="AD350" s="15" t="s">
        <v>5982</v>
      </c>
      <c r="AE350" s="15" t="s">
        <v>5982</v>
      </c>
      <c r="AF350" s="15">
        <v>1</v>
      </c>
      <c r="AG350" s="15">
        <v>1</v>
      </c>
      <c r="AH350" s="15">
        <v>1</v>
      </c>
      <c r="AI350" s="15" t="s">
        <v>5982</v>
      </c>
      <c r="AJ350" s="15" t="s">
        <v>5982</v>
      </c>
      <c r="AK350" s="15" t="s">
        <v>5982</v>
      </c>
      <c r="AL350" s="15">
        <v>1</v>
      </c>
      <c r="AM350" s="15">
        <v>1</v>
      </c>
      <c r="AN350" s="15">
        <v>1</v>
      </c>
      <c r="AO350"/>
      <c r="AP350" s="15"/>
      <c r="AQ350"/>
      <c r="AR350" s="15"/>
      <c r="AS350" s="15"/>
      <c r="AT350" s="15"/>
      <c r="AU350" s="15"/>
      <c r="AV350" s="15"/>
    </row>
    <row r="351" spans="1:48">
      <c r="A351"/>
      <c r="B351"/>
      <c r="C351"/>
      <c r="D351"/>
      <c r="E351" s="7">
        <v>0.50694444444444442</v>
      </c>
      <c r="F351"/>
      <c r="G351"/>
      <c r="H351" s="15">
        <v>642</v>
      </c>
      <c r="I351" s="15">
        <v>225</v>
      </c>
      <c r="J351" s="15" t="s">
        <v>5982</v>
      </c>
      <c r="K351" s="15" t="s">
        <v>5982</v>
      </c>
      <c r="L351" s="15">
        <v>2</v>
      </c>
      <c r="M351" s="15">
        <v>650</v>
      </c>
      <c r="N351" s="15">
        <v>204</v>
      </c>
      <c r="O351" s="15" t="s">
        <v>5986</v>
      </c>
      <c r="P351"/>
      <c r="Q351"/>
      <c r="R351" s="15"/>
      <c r="S351"/>
      <c r="T351"/>
      <c r="U351" s="15">
        <v>1</v>
      </c>
      <c r="V351" s="15" t="s">
        <v>5982</v>
      </c>
      <c r="W351" s="15" t="s">
        <v>5982</v>
      </c>
      <c r="X351" s="15" t="s">
        <v>5986</v>
      </c>
      <c r="Y351" s="15" t="s">
        <v>5986</v>
      </c>
      <c r="Z351" s="15" t="s">
        <v>5986</v>
      </c>
      <c r="AA351" s="15">
        <v>232</v>
      </c>
      <c r="AB351" s="15">
        <v>8</v>
      </c>
      <c r="AC351" s="15" t="s">
        <v>5982</v>
      </c>
      <c r="AD351" s="15" t="s">
        <v>5982</v>
      </c>
      <c r="AE351" s="15" t="s">
        <v>5982</v>
      </c>
      <c r="AF351" s="15">
        <v>1</v>
      </c>
      <c r="AG351" s="15">
        <v>1</v>
      </c>
      <c r="AH351" s="15">
        <v>1</v>
      </c>
      <c r="AI351" s="15" t="s">
        <v>5982</v>
      </c>
      <c r="AJ351" s="15" t="s">
        <v>5982</v>
      </c>
      <c r="AK351" s="15" t="s">
        <v>5982</v>
      </c>
      <c r="AL351" s="15">
        <v>1</v>
      </c>
      <c r="AM351" s="15">
        <v>1</v>
      </c>
      <c r="AN351" s="15">
        <v>1</v>
      </c>
      <c r="AO351"/>
      <c r="AP351" s="15"/>
      <c r="AQ351"/>
      <c r="AR351" s="15"/>
      <c r="AS351" s="15"/>
      <c r="AT351" s="15"/>
      <c r="AU351" s="15"/>
      <c r="AV351" s="15"/>
    </row>
    <row r="352" spans="1:48">
      <c r="A352"/>
      <c r="B352"/>
      <c r="C352"/>
      <c r="D352"/>
      <c r="E352" s="7">
        <v>0.4826388888888889</v>
      </c>
      <c r="F352"/>
      <c r="G352"/>
      <c r="H352" s="15">
        <v>532</v>
      </c>
      <c r="I352" s="15">
        <v>194</v>
      </c>
      <c r="J352" s="15" t="s">
        <v>5982</v>
      </c>
      <c r="K352" s="15" t="s">
        <v>5982</v>
      </c>
      <c r="L352" s="15">
        <v>2</v>
      </c>
      <c r="M352" s="15">
        <v>540</v>
      </c>
      <c r="N352" s="15">
        <v>174</v>
      </c>
      <c r="O352" s="15" t="s">
        <v>5986</v>
      </c>
      <c r="P352"/>
      <c r="Q352"/>
      <c r="R352" s="15"/>
      <c r="S352"/>
      <c r="T352"/>
      <c r="U352" s="15">
        <v>1</v>
      </c>
      <c r="V352" s="15" t="s">
        <v>5982</v>
      </c>
      <c r="W352" s="15" t="s">
        <v>5982</v>
      </c>
      <c r="X352" s="15" t="s">
        <v>5986</v>
      </c>
      <c r="Y352" s="15" t="s">
        <v>5986</v>
      </c>
      <c r="Z352" s="15" t="s">
        <v>5986</v>
      </c>
      <c r="AA352" s="15">
        <v>194</v>
      </c>
      <c r="AB352" s="15">
        <v>0</v>
      </c>
      <c r="AC352" s="15" t="s">
        <v>5982</v>
      </c>
      <c r="AD352" s="15" t="s">
        <v>5982</v>
      </c>
      <c r="AE352" s="15" t="s">
        <v>5982</v>
      </c>
      <c r="AF352" s="15">
        <v>1</v>
      </c>
      <c r="AG352" s="15">
        <v>1</v>
      </c>
      <c r="AH352" s="15">
        <v>1</v>
      </c>
      <c r="AI352" s="15" t="s">
        <v>5982</v>
      </c>
      <c r="AJ352" s="15" t="s">
        <v>5982</v>
      </c>
      <c r="AK352" s="15" t="s">
        <v>5982</v>
      </c>
      <c r="AL352" s="15">
        <v>1</v>
      </c>
      <c r="AM352" s="15">
        <v>1</v>
      </c>
      <c r="AN352" s="15">
        <v>1</v>
      </c>
      <c r="AO352"/>
      <c r="AP352" s="15"/>
      <c r="AQ352"/>
      <c r="AR352" s="15"/>
      <c r="AS352" s="15"/>
      <c r="AT352" s="15"/>
      <c r="AU352" s="15"/>
      <c r="AV352" s="15"/>
    </row>
    <row r="353" spans="1:48">
      <c r="A353"/>
      <c r="B353"/>
      <c r="C353"/>
      <c r="D353"/>
      <c r="E353" s="7">
        <v>0.42708333333333331</v>
      </c>
      <c r="F353"/>
      <c r="G353"/>
      <c r="H353" s="15">
        <v>700</v>
      </c>
      <c r="I353" s="15">
        <v>350</v>
      </c>
      <c r="J353" s="15" t="s">
        <v>5982</v>
      </c>
      <c r="K353" s="15" t="s">
        <v>5982</v>
      </c>
      <c r="L353" s="15">
        <v>2</v>
      </c>
      <c r="M353" s="15">
        <v>7500</v>
      </c>
      <c r="N353" s="15">
        <v>133</v>
      </c>
      <c r="O353" s="15" t="s">
        <v>5986</v>
      </c>
      <c r="P353"/>
      <c r="Q353"/>
      <c r="R353" s="15"/>
      <c r="S353"/>
      <c r="T353"/>
      <c r="U353" s="15">
        <v>1</v>
      </c>
      <c r="V353" s="15" t="s">
        <v>5982</v>
      </c>
      <c r="W353" s="15" t="s">
        <v>5982</v>
      </c>
      <c r="X353" s="15" t="s">
        <v>5986</v>
      </c>
      <c r="Y353" s="15" t="s">
        <v>5986</v>
      </c>
      <c r="Z353" s="15" t="s">
        <v>5986</v>
      </c>
      <c r="AA353" s="15">
        <v>350</v>
      </c>
      <c r="AB353" s="15">
        <v>12</v>
      </c>
      <c r="AC353" s="15" t="s">
        <v>5982</v>
      </c>
      <c r="AD353" s="15" t="s">
        <v>5982</v>
      </c>
      <c r="AE353" s="15" t="s">
        <v>5982</v>
      </c>
      <c r="AF353" s="15">
        <v>1</v>
      </c>
      <c r="AG353" s="15">
        <v>1</v>
      </c>
      <c r="AH353" s="15">
        <v>1</v>
      </c>
      <c r="AI353" s="15" t="s">
        <v>5982</v>
      </c>
      <c r="AJ353" s="15" t="s">
        <v>5982</v>
      </c>
      <c r="AK353" s="15" t="s">
        <v>5982</v>
      </c>
      <c r="AL353" s="15">
        <v>1</v>
      </c>
      <c r="AM353" s="15">
        <v>1</v>
      </c>
      <c r="AN353" s="15">
        <v>1</v>
      </c>
      <c r="AO353"/>
      <c r="AP353" s="15"/>
      <c r="AQ353"/>
      <c r="AR353" s="15"/>
      <c r="AS353" s="15"/>
      <c r="AT353" s="15"/>
      <c r="AU353" s="15"/>
      <c r="AV353" s="15"/>
    </row>
    <row r="354" spans="1:48">
      <c r="A354"/>
      <c r="B354"/>
      <c r="C354"/>
      <c r="D354"/>
      <c r="E354" s="7">
        <v>0.58680555555555558</v>
      </c>
      <c r="F354"/>
      <c r="G354"/>
      <c r="H354" s="15">
        <v>160</v>
      </c>
      <c r="I354" s="15">
        <v>40</v>
      </c>
      <c r="J354" s="15" t="s">
        <v>5982</v>
      </c>
      <c r="K354" s="15" t="s">
        <v>5982</v>
      </c>
      <c r="L354" s="15">
        <v>2</v>
      </c>
      <c r="M354" s="15">
        <v>170</v>
      </c>
      <c r="N354" s="15">
        <v>22</v>
      </c>
      <c r="O354" s="15" t="s">
        <v>5986</v>
      </c>
      <c r="P354"/>
      <c r="Q354"/>
      <c r="R354" s="15"/>
      <c r="S354"/>
      <c r="T354"/>
      <c r="U354" s="15">
        <v>1</v>
      </c>
      <c r="V354" s="15" t="s">
        <v>5982</v>
      </c>
      <c r="W354" s="15" t="s">
        <v>5982</v>
      </c>
      <c r="X354" s="15" t="s">
        <v>5986</v>
      </c>
      <c r="Y354" s="15" t="s">
        <v>5986</v>
      </c>
      <c r="Z354" s="15" t="s">
        <v>5986</v>
      </c>
      <c r="AA354" s="15">
        <v>40</v>
      </c>
      <c r="AB354" s="15">
        <v>3</v>
      </c>
      <c r="AC354" s="15" t="s">
        <v>5982</v>
      </c>
      <c r="AD354" s="15" t="s">
        <v>5982</v>
      </c>
      <c r="AE354" s="15" t="s">
        <v>5982</v>
      </c>
      <c r="AF354" s="15">
        <v>1</v>
      </c>
      <c r="AG354" s="15">
        <v>1</v>
      </c>
      <c r="AH354" s="15">
        <v>1</v>
      </c>
      <c r="AI354" s="15" t="s">
        <v>5982</v>
      </c>
      <c r="AJ354" s="15" t="s">
        <v>5982</v>
      </c>
      <c r="AK354" s="15" t="s">
        <v>5982</v>
      </c>
      <c r="AL354" s="15">
        <v>1</v>
      </c>
      <c r="AM354" s="15">
        <v>1</v>
      </c>
      <c r="AN354" s="15">
        <v>1</v>
      </c>
      <c r="AO354"/>
      <c r="AP354" s="15"/>
      <c r="AQ354"/>
      <c r="AR354" s="15"/>
      <c r="AS354" s="15"/>
      <c r="AT354" s="15"/>
      <c r="AU354" s="15"/>
      <c r="AV354" s="15"/>
    </row>
    <row r="355" spans="1:48">
      <c r="A355"/>
      <c r="B355"/>
      <c r="C355"/>
      <c r="D355"/>
      <c r="E355" s="7">
        <v>0.62847222222222221</v>
      </c>
      <c r="F355"/>
      <c r="G355"/>
      <c r="H355" s="15">
        <v>194</v>
      </c>
      <c r="I355" s="15">
        <v>23</v>
      </c>
      <c r="J355" s="15" t="s">
        <v>5982</v>
      </c>
      <c r="K355" s="15" t="s">
        <v>5982</v>
      </c>
      <c r="L355" s="15">
        <v>2</v>
      </c>
      <c r="M355" s="15">
        <v>200</v>
      </c>
      <c r="N355" s="15">
        <v>24</v>
      </c>
      <c r="O355" s="15" t="s">
        <v>5986</v>
      </c>
      <c r="P355"/>
      <c r="Q355"/>
      <c r="R355" s="15"/>
      <c r="S355"/>
      <c r="T355"/>
      <c r="U355" s="15">
        <v>1</v>
      </c>
      <c r="V355" s="15" t="s">
        <v>5982</v>
      </c>
      <c r="W355" s="15" t="s">
        <v>5982</v>
      </c>
      <c r="X355" s="15" t="s">
        <v>5986</v>
      </c>
      <c r="Y355" s="15" t="s">
        <v>5986</v>
      </c>
      <c r="Z355" s="15" t="s">
        <v>5986</v>
      </c>
      <c r="AA355" s="15">
        <v>23</v>
      </c>
      <c r="AB355" s="15">
        <v>7</v>
      </c>
      <c r="AC355" s="15" t="s">
        <v>5982</v>
      </c>
      <c r="AD355" s="15" t="s">
        <v>5982</v>
      </c>
      <c r="AE355" s="15" t="s">
        <v>5982</v>
      </c>
      <c r="AF355" s="15">
        <v>1</v>
      </c>
      <c r="AG355" s="15">
        <v>1</v>
      </c>
      <c r="AH355" s="15">
        <v>1</v>
      </c>
      <c r="AI355" s="15" t="s">
        <v>5982</v>
      </c>
      <c r="AJ355" s="15" t="s">
        <v>5982</v>
      </c>
      <c r="AK355" s="15" t="s">
        <v>5982</v>
      </c>
      <c r="AL355" s="15">
        <v>1</v>
      </c>
      <c r="AM355" s="15">
        <v>1</v>
      </c>
      <c r="AN355" s="15">
        <v>1</v>
      </c>
      <c r="AO355"/>
      <c r="AP355" s="15"/>
      <c r="AQ355"/>
      <c r="AR355" s="15"/>
      <c r="AS355" s="15"/>
      <c r="AT355" s="15"/>
      <c r="AU355" s="15"/>
      <c r="AV355" s="15"/>
    </row>
    <row r="356" spans="1:48">
      <c r="A356"/>
      <c r="B356"/>
      <c r="C356"/>
      <c r="D356"/>
      <c r="E356" s="8" t="s">
        <v>6084</v>
      </c>
      <c r="F356"/>
      <c r="G356"/>
      <c r="H356" s="15">
        <v>451</v>
      </c>
      <c r="I356" s="15">
        <v>125</v>
      </c>
      <c r="J356" s="15" t="s">
        <v>5982</v>
      </c>
      <c r="K356" s="15" t="s">
        <v>5982</v>
      </c>
      <c r="L356" s="15">
        <v>2</v>
      </c>
      <c r="M356" s="15">
        <v>450</v>
      </c>
      <c r="N356" s="15">
        <v>150</v>
      </c>
      <c r="O356" s="15" t="s">
        <v>5986</v>
      </c>
      <c r="P356"/>
      <c r="Q356"/>
      <c r="R356" s="15"/>
      <c r="S356"/>
      <c r="T356"/>
      <c r="U356" s="15">
        <v>1</v>
      </c>
      <c r="V356" s="15" t="s">
        <v>5982</v>
      </c>
      <c r="W356" s="15" t="s">
        <v>5982</v>
      </c>
      <c r="X356" s="15" t="s">
        <v>5986</v>
      </c>
      <c r="Y356" s="15" t="s">
        <v>5986</v>
      </c>
      <c r="Z356" s="15" t="s">
        <v>5986</v>
      </c>
      <c r="AA356" s="15">
        <v>325</v>
      </c>
      <c r="AB356" s="15">
        <v>125</v>
      </c>
      <c r="AC356" s="15" t="s">
        <v>5982</v>
      </c>
      <c r="AD356" s="15" t="s">
        <v>5982</v>
      </c>
      <c r="AE356" s="15" t="s">
        <v>5982</v>
      </c>
      <c r="AF356" s="15">
        <v>1</v>
      </c>
      <c r="AG356" s="15">
        <v>1</v>
      </c>
      <c r="AH356" s="15">
        <v>1</v>
      </c>
      <c r="AI356" s="15" t="s">
        <v>5986</v>
      </c>
      <c r="AJ356" s="15" t="s">
        <v>5986</v>
      </c>
      <c r="AK356" s="15" t="s">
        <v>5986</v>
      </c>
      <c r="AL356" s="15"/>
      <c r="AM356" s="15"/>
      <c r="AN356" s="15"/>
      <c r="AO356"/>
      <c r="AP356" s="15">
        <v>1</v>
      </c>
      <c r="AQ356"/>
      <c r="AR356" s="15"/>
      <c r="AS356" s="15"/>
      <c r="AT356" s="15"/>
      <c r="AU356" s="15"/>
      <c r="AV356" s="15"/>
    </row>
    <row r="357" spans="1:48">
      <c r="A357"/>
      <c r="B357"/>
      <c r="C357"/>
      <c r="D357"/>
      <c r="E357" s="7" t="s">
        <v>6036</v>
      </c>
      <c r="F357"/>
      <c r="G357"/>
      <c r="H357" s="15">
        <v>276</v>
      </c>
      <c r="I357" s="15">
        <v>249</v>
      </c>
      <c r="J357" s="15" t="s">
        <v>5982</v>
      </c>
      <c r="K357" s="15" t="s">
        <v>5982</v>
      </c>
      <c r="L357" s="15">
        <v>2</v>
      </c>
      <c r="M357" s="15">
        <v>276</v>
      </c>
      <c r="N357" s="15">
        <v>174</v>
      </c>
      <c r="O357" s="15" t="s">
        <v>5986</v>
      </c>
      <c r="P357"/>
      <c r="Q357"/>
      <c r="R357" s="15"/>
      <c r="S357"/>
      <c r="T357"/>
      <c r="U357" s="15">
        <v>1</v>
      </c>
      <c r="V357" s="15" t="s">
        <v>5982</v>
      </c>
      <c r="W357" s="15" t="s">
        <v>5982</v>
      </c>
      <c r="X357" s="15" t="s">
        <v>5986</v>
      </c>
      <c r="Y357" s="15" t="s">
        <v>5986</v>
      </c>
      <c r="Z357" s="15" t="s">
        <v>5986</v>
      </c>
      <c r="AA357" s="15">
        <v>102</v>
      </c>
      <c r="AB357" s="15">
        <v>51</v>
      </c>
      <c r="AC357" s="15" t="s">
        <v>5982</v>
      </c>
      <c r="AD357" s="15" t="s">
        <v>5982</v>
      </c>
      <c r="AE357" s="15" t="s">
        <v>5982</v>
      </c>
      <c r="AF357" s="15">
        <v>1</v>
      </c>
      <c r="AG357" s="15">
        <v>1</v>
      </c>
      <c r="AH357" s="15">
        <v>1</v>
      </c>
      <c r="AI357" s="15" t="s">
        <v>5986</v>
      </c>
      <c r="AJ357" s="15" t="s">
        <v>5986</v>
      </c>
      <c r="AK357" s="15" t="s">
        <v>5986</v>
      </c>
      <c r="AL357" s="15"/>
      <c r="AM357" s="15"/>
      <c r="AN357" s="15"/>
      <c r="AO357"/>
      <c r="AP357" s="15">
        <v>1</v>
      </c>
      <c r="AQ357"/>
      <c r="AR357" s="15"/>
      <c r="AS357" s="15"/>
      <c r="AT357" s="15"/>
      <c r="AU357" s="15"/>
      <c r="AV357" s="15"/>
    </row>
    <row r="358" spans="1:48">
      <c r="A358"/>
      <c r="B358"/>
      <c r="C358"/>
      <c r="D358"/>
      <c r="E358" s="7">
        <v>0.61111111111111105</v>
      </c>
      <c r="F358"/>
      <c r="G358"/>
      <c r="H358" s="15">
        <v>525</v>
      </c>
      <c r="I358" s="15">
        <v>150</v>
      </c>
      <c r="J358" s="15" t="s">
        <v>5982</v>
      </c>
      <c r="K358" s="15" t="s">
        <v>5982</v>
      </c>
      <c r="L358" s="15">
        <v>2</v>
      </c>
      <c r="M358" s="15">
        <v>575</v>
      </c>
      <c r="N358" s="15">
        <v>455</v>
      </c>
      <c r="O358" s="15" t="s">
        <v>5986</v>
      </c>
      <c r="P358"/>
      <c r="Q358"/>
      <c r="R358" s="15"/>
      <c r="S358"/>
      <c r="T358"/>
      <c r="U358" s="15">
        <v>1</v>
      </c>
      <c r="V358" s="15" t="s">
        <v>5982</v>
      </c>
      <c r="W358" s="15" t="s">
        <v>5982</v>
      </c>
      <c r="X358" s="15" t="s">
        <v>5986</v>
      </c>
      <c r="Y358" s="15" t="s">
        <v>5986</v>
      </c>
      <c r="Z358" s="15" t="s">
        <v>5986</v>
      </c>
      <c r="AA358" s="15">
        <v>120</v>
      </c>
      <c r="AB358" s="15">
        <v>125</v>
      </c>
      <c r="AC358" s="15" t="s">
        <v>5986</v>
      </c>
      <c r="AD358" s="15" t="s">
        <v>5982</v>
      </c>
      <c r="AE358" s="15" t="s">
        <v>5982</v>
      </c>
      <c r="AF358" s="15"/>
      <c r="AG358" s="15">
        <v>1</v>
      </c>
      <c r="AH358" s="15">
        <v>1</v>
      </c>
      <c r="AI358" s="15" t="s">
        <v>5986</v>
      </c>
      <c r="AJ358" s="15" t="s">
        <v>5986</v>
      </c>
      <c r="AK358" s="15" t="s">
        <v>5986</v>
      </c>
      <c r="AL358" s="15"/>
      <c r="AM358" s="15"/>
      <c r="AN358" s="15"/>
      <c r="AO358"/>
      <c r="AP358" s="15">
        <v>1</v>
      </c>
      <c r="AQ358"/>
      <c r="AR358" s="15"/>
      <c r="AS358" s="15"/>
      <c r="AT358" s="15"/>
      <c r="AU358" s="15"/>
      <c r="AV358" s="15"/>
    </row>
    <row r="359" spans="1:48">
      <c r="A359"/>
      <c r="B359"/>
      <c r="C359"/>
      <c r="D359"/>
      <c r="E359" s="7">
        <v>0.62152777777777779</v>
      </c>
      <c r="F359"/>
      <c r="G359"/>
      <c r="H359" s="15">
        <v>770</v>
      </c>
      <c r="I359" s="15">
        <v>300</v>
      </c>
      <c r="J359" s="15" t="s">
        <v>5982</v>
      </c>
      <c r="K359" s="15" t="s">
        <v>5982</v>
      </c>
      <c r="L359" s="15">
        <v>2</v>
      </c>
      <c r="M359" s="15">
        <v>800</v>
      </c>
      <c r="N359" s="15">
        <v>463</v>
      </c>
      <c r="O359" s="15" t="s">
        <v>5986</v>
      </c>
      <c r="P359"/>
      <c r="Q359"/>
      <c r="R359" s="15"/>
      <c r="S359"/>
      <c r="T359"/>
      <c r="U359" s="15">
        <v>1</v>
      </c>
      <c r="V359" s="15" t="s">
        <v>5982</v>
      </c>
      <c r="W359" s="15" t="s">
        <v>5982</v>
      </c>
      <c r="X359" s="15" t="s">
        <v>5986</v>
      </c>
      <c r="Y359" s="15" t="s">
        <v>5986</v>
      </c>
      <c r="Z359" s="15" t="s">
        <v>5986</v>
      </c>
      <c r="AA359" s="15">
        <v>337</v>
      </c>
      <c r="AB359" s="15">
        <v>120</v>
      </c>
      <c r="AC359" s="15" t="s">
        <v>5982</v>
      </c>
      <c r="AD359" s="15" t="s">
        <v>5986</v>
      </c>
      <c r="AE359" s="15" t="s">
        <v>5986</v>
      </c>
      <c r="AF359" s="15">
        <v>1</v>
      </c>
      <c r="AG359" s="15"/>
      <c r="AH359" s="15"/>
      <c r="AI359" s="15" t="s">
        <v>5986</v>
      </c>
      <c r="AJ359" s="15" t="s">
        <v>5986</v>
      </c>
      <c r="AK359" s="15" t="s">
        <v>5986</v>
      </c>
      <c r="AL359" s="15"/>
      <c r="AM359" s="15"/>
      <c r="AN359" s="15"/>
      <c r="AO359"/>
      <c r="AP359" s="15">
        <v>1</v>
      </c>
      <c r="AQ359"/>
      <c r="AR359" s="15"/>
      <c r="AS359" s="15"/>
      <c r="AT359" s="15"/>
      <c r="AU359" s="15"/>
      <c r="AV359" s="15"/>
    </row>
    <row r="360" spans="1:48">
      <c r="A360"/>
      <c r="B360"/>
      <c r="C360"/>
      <c r="D360"/>
      <c r="E360" s="7">
        <v>0.63194444444444442</v>
      </c>
      <c r="F360"/>
      <c r="G360"/>
      <c r="H360" s="15">
        <v>503</v>
      </c>
      <c r="I360" s="15">
        <v>329</v>
      </c>
      <c r="J360" s="15" t="s">
        <v>5982</v>
      </c>
      <c r="K360" s="15" t="s">
        <v>5982</v>
      </c>
      <c r="L360" s="15">
        <v>2</v>
      </c>
      <c r="M360" s="15">
        <v>600</v>
      </c>
      <c r="N360" s="15">
        <v>487</v>
      </c>
      <c r="O360" s="15" t="s">
        <v>5986</v>
      </c>
      <c r="P360"/>
      <c r="Q360"/>
      <c r="R360" s="15"/>
      <c r="S360"/>
      <c r="T360"/>
      <c r="U360" s="15">
        <v>1</v>
      </c>
      <c r="V360" s="15" t="s">
        <v>5982</v>
      </c>
      <c r="W360" s="15" t="s">
        <v>5982</v>
      </c>
      <c r="X360" s="15" t="s">
        <v>5986</v>
      </c>
      <c r="Y360" s="15" t="s">
        <v>5986</v>
      </c>
      <c r="Z360" s="15" t="s">
        <v>5986</v>
      </c>
      <c r="AA360" s="15">
        <v>113</v>
      </c>
      <c r="AB360" s="15">
        <v>377</v>
      </c>
      <c r="AC360" s="15" t="s">
        <v>5982</v>
      </c>
      <c r="AD360" s="15" t="s">
        <v>5982</v>
      </c>
      <c r="AE360" s="15" t="s">
        <v>5982</v>
      </c>
      <c r="AF360" s="15">
        <v>1</v>
      </c>
      <c r="AG360" s="15">
        <v>1</v>
      </c>
      <c r="AH360" s="15">
        <v>1</v>
      </c>
      <c r="AI360" s="15" t="s">
        <v>5986</v>
      </c>
      <c r="AJ360" s="15" t="s">
        <v>5986</v>
      </c>
      <c r="AK360" s="15" t="s">
        <v>5986</v>
      </c>
      <c r="AL360" s="15"/>
      <c r="AM360" s="15"/>
      <c r="AN360" s="15"/>
      <c r="AO360"/>
      <c r="AP360" s="15">
        <v>1</v>
      </c>
      <c r="AQ360"/>
      <c r="AR360" s="15"/>
      <c r="AS360" s="15"/>
      <c r="AT360" s="15"/>
      <c r="AU360" s="15"/>
      <c r="AV360" s="15"/>
    </row>
    <row r="361" spans="1:48">
      <c r="A361"/>
      <c r="B361"/>
      <c r="C361"/>
      <c r="D361"/>
      <c r="E361" s="7">
        <v>0.58333333333333337</v>
      </c>
      <c r="F361"/>
      <c r="G361"/>
      <c r="H361" s="15">
        <v>780</v>
      </c>
      <c r="I361" s="15">
        <v>300</v>
      </c>
      <c r="J361" s="15" t="s">
        <v>5982</v>
      </c>
      <c r="K361" s="15" t="s">
        <v>5982</v>
      </c>
      <c r="L361" s="15">
        <v>2</v>
      </c>
      <c r="M361" s="15">
        <v>800</v>
      </c>
      <c r="N361" s="15">
        <v>775</v>
      </c>
      <c r="O361" s="15" t="s">
        <v>5986</v>
      </c>
      <c r="P361"/>
      <c r="Q361"/>
      <c r="R361" s="15"/>
      <c r="S361"/>
      <c r="T361"/>
      <c r="U361" s="15">
        <v>1</v>
      </c>
      <c r="V361" s="15" t="s">
        <v>5982</v>
      </c>
      <c r="W361" s="15" t="s">
        <v>5982</v>
      </c>
      <c r="X361" s="15" t="s">
        <v>5986</v>
      </c>
      <c r="Y361" s="15" t="s">
        <v>5986</v>
      </c>
      <c r="Z361" s="15" t="s">
        <v>5986</v>
      </c>
      <c r="AA361" s="15">
        <v>25</v>
      </c>
      <c r="AB361" s="15">
        <v>300</v>
      </c>
      <c r="AC361" s="15" t="s">
        <v>5982</v>
      </c>
      <c r="AD361" s="15" t="s">
        <v>5982</v>
      </c>
      <c r="AE361" s="15" t="s">
        <v>5986</v>
      </c>
      <c r="AF361" s="15">
        <v>1</v>
      </c>
      <c r="AG361" s="15">
        <v>1</v>
      </c>
      <c r="AH361" s="15"/>
      <c r="AI361" s="15" t="s">
        <v>5986</v>
      </c>
      <c r="AJ361" s="15" t="s">
        <v>5986</v>
      </c>
      <c r="AK361" s="15" t="s">
        <v>5986</v>
      </c>
      <c r="AL361" s="15"/>
      <c r="AM361" s="15"/>
      <c r="AN361" s="15"/>
      <c r="AO361"/>
      <c r="AP361" s="15">
        <v>1</v>
      </c>
      <c r="AQ361"/>
      <c r="AR361" s="15"/>
      <c r="AS361" s="15"/>
      <c r="AT361" s="15"/>
      <c r="AU361" s="15"/>
      <c r="AV361" s="15"/>
    </row>
    <row r="362" spans="1:48">
      <c r="A362"/>
      <c r="B362"/>
      <c r="C362"/>
      <c r="D362"/>
      <c r="E362" s="7">
        <v>0.51736111111111105</v>
      </c>
      <c r="F362"/>
      <c r="G362"/>
      <c r="H362" s="15">
        <v>162</v>
      </c>
      <c r="I362" s="15">
        <v>101</v>
      </c>
      <c r="J362" s="15" t="s">
        <v>5982</v>
      </c>
      <c r="K362" s="15" t="s">
        <v>5982</v>
      </c>
      <c r="L362" s="15">
        <v>2</v>
      </c>
      <c r="M362" s="15">
        <v>170</v>
      </c>
      <c r="N362" s="15">
        <v>23</v>
      </c>
      <c r="O362" s="15" t="s">
        <v>5986</v>
      </c>
      <c r="P362"/>
      <c r="Q362"/>
      <c r="R362" s="15"/>
      <c r="S362"/>
      <c r="T362"/>
      <c r="U362" s="15">
        <v>1</v>
      </c>
      <c r="V362" s="15" t="s">
        <v>5982</v>
      </c>
      <c r="W362" s="15" t="s">
        <v>5982</v>
      </c>
      <c r="X362" s="15" t="s">
        <v>5986</v>
      </c>
      <c r="Y362" s="15" t="s">
        <v>5986</v>
      </c>
      <c r="Z362" s="15" t="s">
        <v>5986</v>
      </c>
      <c r="AA362" s="15">
        <v>80</v>
      </c>
      <c r="AB362" s="15">
        <v>0</v>
      </c>
      <c r="AC362" s="15" t="s">
        <v>5982</v>
      </c>
      <c r="AD362" s="15" t="s">
        <v>5982</v>
      </c>
      <c r="AE362" s="15" t="s">
        <v>5982</v>
      </c>
      <c r="AF362" s="15"/>
      <c r="AG362" s="15"/>
      <c r="AH362" s="15"/>
      <c r="AI362" s="15"/>
      <c r="AJ362" s="15"/>
      <c r="AK362" s="15"/>
      <c r="AL362" s="15"/>
      <c r="AM362" s="15"/>
      <c r="AN362" s="15"/>
      <c r="AO362"/>
      <c r="AP362" s="15">
        <v>1</v>
      </c>
      <c r="AQ362"/>
      <c r="AR362" s="15"/>
      <c r="AS362" s="15"/>
      <c r="AT362" s="15"/>
      <c r="AU362" s="15"/>
      <c r="AV362" s="15"/>
    </row>
    <row r="363" spans="1:48">
      <c r="A363"/>
      <c r="B363"/>
      <c r="C363"/>
      <c r="D363"/>
      <c r="E363" s="7">
        <v>0.5625</v>
      </c>
      <c r="F363"/>
      <c r="G363"/>
      <c r="H363" s="15">
        <v>809</v>
      </c>
      <c r="I363" s="15">
        <v>200</v>
      </c>
      <c r="J363" s="15" t="s">
        <v>5982</v>
      </c>
      <c r="K363" s="15" t="s">
        <v>5982</v>
      </c>
      <c r="L363" s="15">
        <v>2</v>
      </c>
      <c r="M363" s="15">
        <v>890</v>
      </c>
      <c r="N363" s="15">
        <v>0</v>
      </c>
      <c r="O363" s="15"/>
      <c r="P363"/>
      <c r="Q363"/>
      <c r="R363" s="15"/>
      <c r="S363"/>
      <c r="T363"/>
      <c r="U363" s="15">
        <v>1</v>
      </c>
      <c r="V363" s="15" t="s">
        <v>5982</v>
      </c>
      <c r="W363" s="15" t="s">
        <v>5982</v>
      </c>
      <c r="X363" s="15" t="s">
        <v>5986</v>
      </c>
      <c r="Y363" s="15" t="s">
        <v>5986</v>
      </c>
      <c r="Z363" s="15" t="s">
        <v>5986</v>
      </c>
      <c r="AA363" s="15">
        <v>200</v>
      </c>
      <c r="AB363" s="15">
        <v>10</v>
      </c>
      <c r="AC363" s="15" t="s">
        <v>5982</v>
      </c>
      <c r="AD363" s="15" t="s">
        <v>5982</v>
      </c>
      <c r="AE363" s="15" t="s">
        <v>5982</v>
      </c>
      <c r="AF363" s="15">
        <v>1</v>
      </c>
      <c r="AG363" s="15">
        <v>1</v>
      </c>
      <c r="AH363" s="15">
        <v>1</v>
      </c>
      <c r="AI363" s="15" t="s">
        <v>5982</v>
      </c>
      <c r="AJ363" s="15" t="s">
        <v>5982</v>
      </c>
      <c r="AK363" s="15" t="s">
        <v>5982</v>
      </c>
      <c r="AL363" s="15">
        <v>1</v>
      </c>
      <c r="AM363" s="15">
        <v>1</v>
      </c>
      <c r="AN363" s="15">
        <v>1</v>
      </c>
      <c r="AO363"/>
      <c r="AP363" s="15">
        <v>1</v>
      </c>
      <c r="AQ363"/>
      <c r="AR363" s="15"/>
      <c r="AS363" s="15"/>
      <c r="AT363" s="15"/>
      <c r="AU363" s="15"/>
      <c r="AV363" s="15"/>
    </row>
    <row r="364" spans="1:48">
      <c r="A364"/>
      <c r="B364"/>
      <c r="C364"/>
      <c r="D364"/>
      <c r="E364" s="7">
        <v>0.52083333333333337</v>
      </c>
      <c r="F364"/>
      <c r="G364"/>
      <c r="H364" s="15">
        <v>650</v>
      </c>
      <c r="I364" s="15">
        <v>280</v>
      </c>
      <c r="J364" s="15"/>
      <c r="K364" s="15"/>
      <c r="L364" s="15"/>
      <c r="M364" s="15">
        <v>750</v>
      </c>
      <c r="N364" s="15">
        <v>0</v>
      </c>
      <c r="O364" s="15"/>
      <c r="P364"/>
      <c r="Q364"/>
      <c r="R364" s="15"/>
      <c r="S364"/>
      <c r="T364"/>
      <c r="U364" s="15"/>
      <c r="V364" s="15" t="s">
        <v>5982</v>
      </c>
      <c r="W364" s="15" t="s">
        <v>5982</v>
      </c>
      <c r="X364" s="15" t="s">
        <v>5986</v>
      </c>
      <c r="Y364" s="15" t="s">
        <v>5986</v>
      </c>
      <c r="Z364" s="15" t="s">
        <v>5986</v>
      </c>
      <c r="AA364" s="15">
        <v>280</v>
      </c>
      <c r="AB364" s="15">
        <v>5</v>
      </c>
      <c r="AC364" s="15" t="s">
        <v>5982</v>
      </c>
      <c r="AD364" s="15" t="s">
        <v>5982</v>
      </c>
      <c r="AE364" s="15" t="s">
        <v>5982</v>
      </c>
      <c r="AF364" s="15">
        <v>1</v>
      </c>
      <c r="AG364" s="15">
        <v>1</v>
      </c>
      <c r="AH364" s="15">
        <v>1</v>
      </c>
      <c r="AI364" s="15" t="s">
        <v>5982</v>
      </c>
      <c r="AJ364" s="15" t="s">
        <v>5982</v>
      </c>
      <c r="AK364" s="15" t="s">
        <v>5982</v>
      </c>
      <c r="AL364" s="15">
        <v>1</v>
      </c>
      <c r="AM364" s="15">
        <v>1</v>
      </c>
      <c r="AN364" s="15">
        <v>1</v>
      </c>
      <c r="AO364"/>
      <c r="AP364" s="15"/>
      <c r="AQ364"/>
      <c r="AR364" s="15"/>
      <c r="AS364" s="15"/>
      <c r="AT364" s="15"/>
      <c r="AU364" s="15"/>
      <c r="AV364" s="15"/>
    </row>
    <row r="365" spans="1:48">
      <c r="A365"/>
      <c r="B365"/>
      <c r="C365"/>
      <c r="D365"/>
      <c r="E365" s="7">
        <v>0.64583333333333337</v>
      </c>
      <c r="F365"/>
      <c r="G365"/>
      <c r="H365" s="15">
        <v>245</v>
      </c>
      <c r="I365" s="15">
        <v>50</v>
      </c>
      <c r="J365" s="15" t="s">
        <v>5982</v>
      </c>
      <c r="K365" s="15" t="s">
        <v>5982</v>
      </c>
      <c r="L365" s="15"/>
      <c r="M365" s="15">
        <v>250</v>
      </c>
      <c r="N365" s="15">
        <v>0</v>
      </c>
      <c r="O365" s="15" t="s">
        <v>5986</v>
      </c>
      <c r="P365"/>
      <c r="Q365"/>
      <c r="R365" s="15"/>
      <c r="S365"/>
      <c r="T365"/>
      <c r="U365" s="15">
        <v>1</v>
      </c>
      <c r="V365" s="15" t="s">
        <v>5982</v>
      </c>
      <c r="W365" s="15" t="s">
        <v>5982</v>
      </c>
      <c r="X365" s="15" t="s">
        <v>5986</v>
      </c>
      <c r="Y365" s="15" t="s">
        <v>5986</v>
      </c>
      <c r="Z365" s="15" t="s">
        <v>5986</v>
      </c>
      <c r="AA365" s="15">
        <v>50</v>
      </c>
      <c r="AB365" s="15">
        <v>5</v>
      </c>
      <c r="AC365" s="15" t="s">
        <v>5982</v>
      </c>
      <c r="AD365" s="15" t="s">
        <v>5982</v>
      </c>
      <c r="AE365" s="15" t="s">
        <v>5982</v>
      </c>
      <c r="AF365" s="15">
        <v>1</v>
      </c>
      <c r="AG365" s="15">
        <v>1</v>
      </c>
      <c r="AH365" s="15">
        <v>1</v>
      </c>
      <c r="AI365" s="15" t="s">
        <v>5982</v>
      </c>
      <c r="AJ365" s="15" t="s">
        <v>5982</v>
      </c>
      <c r="AK365" s="15" t="s">
        <v>5982</v>
      </c>
      <c r="AL365" s="15">
        <v>1</v>
      </c>
      <c r="AM365" s="15">
        <v>1</v>
      </c>
      <c r="AN365" s="15">
        <v>1</v>
      </c>
      <c r="AO365"/>
      <c r="AP365" s="15">
        <v>1</v>
      </c>
      <c r="AQ365"/>
      <c r="AR365" s="15"/>
      <c r="AS365" s="15"/>
      <c r="AT365" s="15"/>
      <c r="AU365" s="15"/>
      <c r="AV365" s="15"/>
    </row>
    <row r="366" spans="1:48">
      <c r="A366"/>
      <c r="B366"/>
      <c r="C366"/>
      <c r="D366"/>
      <c r="E366" s="7">
        <v>0.45833333333333331</v>
      </c>
      <c r="F366"/>
      <c r="G366"/>
      <c r="H366" s="15">
        <v>1110</v>
      </c>
      <c r="I366" s="15">
        <v>340</v>
      </c>
      <c r="J366" s="15" t="s">
        <v>5982</v>
      </c>
      <c r="K366" s="15" t="s">
        <v>5982</v>
      </c>
      <c r="L366" s="15"/>
      <c r="M366" s="15">
        <v>1210</v>
      </c>
      <c r="N366" s="15">
        <v>0</v>
      </c>
      <c r="O366" s="15" t="s">
        <v>5986</v>
      </c>
      <c r="P366"/>
      <c r="Q366"/>
      <c r="R366" s="15"/>
      <c r="S366"/>
      <c r="T366"/>
      <c r="U366" s="15">
        <v>1</v>
      </c>
      <c r="V366" s="15" t="s">
        <v>5982</v>
      </c>
      <c r="W366" s="15" t="s">
        <v>5982</v>
      </c>
      <c r="X366" s="15" t="s">
        <v>5986</v>
      </c>
      <c r="Y366" s="15" t="s">
        <v>5986</v>
      </c>
      <c r="Z366" s="15" t="s">
        <v>5986</v>
      </c>
      <c r="AA366" s="15">
        <v>340</v>
      </c>
      <c r="AB366" s="15">
        <v>25</v>
      </c>
      <c r="AC366" s="15" t="s">
        <v>5982</v>
      </c>
      <c r="AD366" s="15" t="s">
        <v>5982</v>
      </c>
      <c r="AE366" s="15" t="s">
        <v>5982</v>
      </c>
      <c r="AF366" s="15">
        <v>1</v>
      </c>
      <c r="AG366" s="15">
        <v>1</v>
      </c>
      <c r="AH366" s="15">
        <v>1</v>
      </c>
      <c r="AI366" s="15" t="s">
        <v>5982</v>
      </c>
      <c r="AJ366" s="15" t="s">
        <v>5982</v>
      </c>
      <c r="AK366" s="15" t="s">
        <v>5982</v>
      </c>
      <c r="AL366" s="15">
        <v>1</v>
      </c>
      <c r="AM366" s="15">
        <v>1</v>
      </c>
      <c r="AN366" s="15">
        <v>1</v>
      </c>
      <c r="AO366"/>
      <c r="AP366" s="15"/>
      <c r="AQ366"/>
      <c r="AR366" s="15"/>
      <c r="AS366" s="15"/>
      <c r="AT366" s="15"/>
      <c r="AU366" s="15"/>
      <c r="AV366" s="15"/>
    </row>
    <row r="367" spans="1:48">
      <c r="A367"/>
      <c r="B367"/>
      <c r="C367"/>
      <c r="D367"/>
      <c r="E367" s="7">
        <v>0.41666666666666669</v>
      </c>
      <c r="F367"/>
      <c r="G367"/>
      <c r="H367" s="15">
        <v>810</v>
      </c>
      <c r="I367" s="15">
        <v>354</v>
      </c>
      <c r="J367" s="15"/>
      <c r="K367" s="15"/>
      <c r="L367" s="15"/>
      <c r="M367" s="15">
        <v>900</v>
      </c>
      <c r="N367" s="15">
        <v>0</v>
      </c>
      <c r="O367" s="15"/>
      <c r="P367"/>
      <c r="Q367"/>
      <c r="R367" s="15"/>
      <c r="S367"/>
      <c r="T367"/>
      <c r="U367" s="15">
        <v>1</v>
      </c>
      <c r="V367" s="15" t="s">
        <v>5982</v>
      </c>
      <c r="W367" s="15" t="s">
        <v>5982</v>
      </c>
      <c r="X367" s="15" t="s">
        <v>5986</v>
      </c>
      <c r="Y367" s="15" t="s">
        <v>5986</v>
      </c>
      <c r="Z367" s="15" t="s">
        <v>5986</v>
      </c>
      <c r="AA367" s="15">
        <v>354</v>
      </c>
      <c r="AB367" s="15">
        <v>50</v>
      </c>
      <c r="AC367" s="15" t="s">
        <v>5982</v>
      </c>
      <c r="AD367" s="15" t="s">
        <v>5982</v>
      </c>
      <c r="AE367" s="15" t="s">
        <v>5982</v>
      </c>
      <c r="AF367" s="15">
        <v>1</v>
      </c>
      <c r="AG367" s="15">
        <v>1</v>
      </c>
      <c r="AH367" s="15">
        <v>1</v>
      </c>
      <c r="AI367" s="15" t="s">
        <v>5982</v>
      </c>
      <c r="AJ367" s="15" t="s">
        <v>5982</v>
      </c>
      <c r="AK367" s="15" t="s">
        <v>5982</v>
      </c>
      <c r="AL367" s="15">
        <v>1</v>
      </c>
      <c r="AM367" s="15">
        <v>1</v>
      </c>
      <c r="AN367" s="15">
        <v>1</v>
      </c>
      <c r="AO367"/>
      <c r="AP367" s="15">
        <v>1</v>
      </c>
      <c r="AQ367"/>
      <c r="AR367" s="15"/>
      <c r="AS367" s="15"/>
      <c r="AT367" s="15"/>
      <c r="AU367" s="15"/>
      <c r="AV367" s="15"/>
    </row>
    <row r="368" spans="1:48">
      <c r="A368"/>
      <c r="B368"/>
      <c r="C368"/>
      <c r="D368"/>
      <c r="E368" s="7">
        <v>0.625</v>
      </c>
      <c r="F368"/>
      <c r="G368"/>
      <c r="H368" s="15">
        <v>241</v>
      </c>
      <c r="I368" s="15">
        <v>150</v>
      </c>
      <c r="J368" s="15" t="s">
        <v>5982</v>
      </c>
      <c r="K368" s="15" t="s">
        <v>5982</v>
      </c>
      <c r="L368" s="15">
        <v>2</v>
      </c>
      <c r="M368" s="15">
        <v>200</v>
      </c>
      <c r="N368" s="15">
        <v>42</v>
      </c>
      <c r="O368" s="15" t="s">
        <v>5986</v>
      </c>
      <c r="P368"/>
      <c r="Q368"/>
      <c r="R368" s="15"/>
      <c r="S368"/>
      <c r="T368"/>
      <c r="U368" s="15">
        <v>1</v>
      </c>
      <c r="V368" s="15" t="s">
        <v>5982</v>
      </c>
      <c r="W368" s="15" t="s">
        <v>5982</v>
      </c>
      <c r="X368" s="15" t="s">
        <v>5986</v>
      </c>
      <c r="Y368" s="15" t="s">
        <v>5986</v>
      </c>
      <c r="Z368" s="15" t="s">
        <v>5986</v>
      </c>
      <c r="AA368" s="15">
        <v>158</v>
      </c>
      <c r="AB368" s="15">
        <v>0</v>
      </c>
      <c r="AC368" s="15"/>
      <c r="AD368" s="15"/>
      <c r="AE368" s="15"/>
      <c r="AF368" s="15">
        <v>1</v>
      </c>
      <c r="AG368" s="15">
        <v>1</v>
      </c>
      <c r="AH368" s="15">
        <v>1</v>
      </c>
      <c r="AI368" s="15" t="s">
        <v>5982</v>
      </c>
      <c r="AJ368" s="15" t="s">
        <v>5982</v>
      </c>
      <c r="AK368" s="15" t="s">
        <v>5982</v>
      </c>
      <c r="AL368" s="15">
        <v>1</v>
      </c>
      <c r="AM368" s="15">
        <v>1</v>
      </c>
      <c r="AN368" s="15">
        <v>1</v>
      </c>
      <c r="AO368"/>
      <c r="AP368" s="15">
        <v>1</v>
      </c>
      <c r="AQ368"/>
      <c r="AR368" s="15"/>
      <c r="AS368" s="15"/>
      <c r="AT368" s="15"/>
      <c r="AU368" s="15"/>
      <c r="AV368" s="15"/>
    </row>
    <row r="369" spans="1:48">
      <c r="A369"/>
      <c r="B369"/>
      <c r="C369"/>
      <c r="D369"/>
      <c r="E369" s="7">
        <v>0.5</v>
      </c>
      <c r="F369"/>
      <c r="G369"/>
      <c r="H369" s="15">
        <v>308</v>
      </c>
      <c r="I369" s="15">
        <v>97</v>
      </c>
      <c r="J369" s="15" t="s">
        <v>5982</v>
      </c>
      <c r="K369" s="15" t="s">
        <v>5982</v>
      </c>
      <c r="L369" s="15">
        <v>2</v>
      </c>
      <c r="M369" s="15">
        <v>300</v>
      </c>
      <c r="N369" s="15">
        <v>81</v>
      </c>
      <c r="O369" s="15" t="s">
        <v>5986</v>
      </c>
      <c r="P369"/>
      <c r="Q369"/>
      <c r="R369" s="15"/>
      <c r="S369"/>
      <c r="T369"/>
      <c r="U369" s="15">
        <v>1</v>
      </c>
      <c r="V369" s="15" t="s">
        <v>5982</v>
      </c>
      <c r="W369" s="15" t="s">
        <v>5982</v>
      </c>
      <c r="X369" s="15" t="s">
        <v>5986</v>
      </c>
      <c r="Y369" s="15" t="s">
        <v>5986</v>
      </c>
      <c r="Z369" s="15" t="s">
        <v>5986</v>
      </c>
      <c r="AA369" s="15">
        <v>184</v>
      </c>
      <c r="AB369" s="15">
        <v>25</v>
      </c>
      <c r="AC369" s="15" t="s">
        <v>5982</v>
      </c>
      <c r="AD369" s="15" t="s">
        <v>5982</v>
      </c>
      <c r="AE369" s="15" t="s">
        <v>5982</v>
      </c>
      <c r="AF369" s="15">
        <v>1</v>
      </c>
      <c r="AG369" s="15">
        <v>1</v>
      </c>
      <c r="AH369" s="15">
        <v>1</v>
      </c>
      <c r="AI369" s="15" t="s">
        <v>5982</v>
      </c>
      <c r="AJ369" s="15" t="s">
        <v>5982</v>
      </c>
      <c r="AK369" s="15" t="s">
        <v>5982</v>
      </c>
      <c r="AL369" s="15">
        <v>1</v>
      </c>
      <c r="AM369" s="15">
        <v>1</v>
      </c>
      <c r="AN369" s="15">
        <v>1</v>
      </c>
      <c r="AO369"/>
      <c r="AP369" s="15">
        <v>1</v>
      </c>
      <c r="AQ369"/>
      <c r="AR369" s="15"/>
      <c r="AS369" s="15"/>
      <c r="AT369" s="15"/>
      <c r="AU369" s="15"/>
      <c r="AV369" s="15"/>
    </row>
    <row r="370" spans="1:48">
      <c r="A370"/>
      <c r="B370"/>
      <c r="C370"/>
      <c r="D370"/>
      <c r="E370" s="7">
        <v>0.5625</v>
      </c>
      <c r="F370"/>
      <c r="G370"/>
      <c r="H370" s="15">
        <v>175</v>
      </c>
      <c r="I370" s="15">
        <v>92</v>
      </c>
      <c r="J370" s="15" t="s">
        <v>5982</v>
      </c>
      <c r="K370" s="15" t="s">
        <v>5982</v>
      </c>
      <c r="L370" s="15">
        <v>2</v>
      </c>
      <c r="M370" s="15">
        <v>250</v>
      </c>
      <c r="N370" s="15">
        <v>82</v>
      </c>
      <c r="O370" s="15" t="s">
        <v>5986</v>
      </c>
      <c r="P370"/>
      <c r="Q370"/>
      <c r="R370" s="15"/>
      <c r="S370"/>
      <c r="T370"/>
      <c r="U370" s="15">
        <v>1</v>
      </c>
      <c r="V370" s="15" t="s">
        <v>5982</v>
      </c>
      <c r="W370" s="15" t="s">
        <v>5982</v>
      </c>
      <c r="X370" s="15" t="s">
        <v>5986</v>
      </c>
      <c r="Y370" s="15" t="s">
        <v>5986</v>
      </c>
      <c r="Z370" s="15" t="s">
        <v>5986</v>
      </c>
      <c r="AA370" s="15">
        <v>168</v>
      </c>
      <c r="AB370" s="15">
        <v>0</v>
      </c>
      <c r="AC370" s="15" t="s">
        <v>5982</v>
      </c>
      <c r="AD370" s="15" t="s">
        <v>5982</v>
      </c>
      <c r="AE370" s="15" t="s">
        <v>5982</v>
      </c>
      <c r="AF370" s="15">
        <v>1</v>
      </c>
      <c r="AG370" s="15">
        <v>1</v>
      </c>
      <c r="AH370" s="15">
        <v>1</v>
      </c>
      <c r="AI370" s="15" t="s">
        <v>5982</v>
      </c>
      <c r="AJ370" s="15" t="s">
        <v>5982</v>
      </c>
      <c r="AK370" s="15" t="s">
        <v>5982</v>
      </c>
      <c r="AL370" s="15">
        <v>1</v>
      </c>
      <c r="AM370" s="15">
        <v>1</v>
      </c>
      <c r="AN370" s="15">
        <v>1</v>
      </c>
      <c r="AO370"/>
      <c r="AP370" s="15">
        <v>1</v>
      </c>
      <c r="AQ370"/>
      <c r="AR370" s="15"/>
      <c r="AS370" s="15"/>
      <c r="AT370" s="15"/>
      <c r="AU370" s="15"/>
      <c r="AV370" s="15"/>
    </row>
    <row r="371" spans="1:48">
      <c r="A371"/>
      <c r="B371"/>
      <c r="C371"/>
      <c r="D371"/>
      <c r="E371" s="7">
        <v>0.58333333333333337</v>
      </c>
      <c r="F371"/>
      <c r="G371"/>
      <c r="H371" s="15">
        <v>903</v>
      </c>
      <c r="I371" s="15">
        <v>583</v>
      </c>
      <c r="J371" s="15" t="s">
        <v>5982</v>
      </c>
      <c r="K371" s="15" t="s">
        <v>5982</v>
      </c>
      <c r="L371" s="15">
        <v>2</v>
      </c>
      <c r="M371" s="15">
        <v>750</v>
      </c>
      <c r="N371" s="15">
        <v>0</v>
      </c>
      <c r="O371" s="15"/>
      <c r="P371"/>
      <c r="Q371"/>
      <c r="R371" s="15"/>
      <c r="S371"/>
      <c r="T371"/>
      <c r="U371" s="15">
        <v>1</v>
      </c>
      <c r="V371" s="15" t="s">
        <v>5982</v>
      </c>
      <c r="W371" s="15" t="s">
        <v>5982</v>
      </c>
      <c r="X371" s="15" t="s">
        <v>5986</v>
      </c>
      <c r="Y371" s="15" t="s">
        <v>5986</v>
      </c>
      <c r="Z371" s="15" t="s">
        <v>5986</v>
      </c>
      <c r="AA371" s="15">
        <v>750</v>
      </c>
      <c r="AB371" s="15">
        <v>0</v>
      </c>
      <c r="AC371" s="15" t="s">
        <v>5982</v>
      </c>
      <c r="AD371" s="15" t="s">
        <v>5982</v>
      </c>
      <c r="AE371" s="15" t="s">
        <v>5982</v>
      </c>
      <c r="AF371" s="15">
        <v>1</v>
      </c>
      <c r="AG371" s="15">
        <v>1</v>
      </c>
      <c r="AH371" s="15">
        <v>1</v>
      </c>
      <c r="AI371" s="15" t="s">
        <v>5982</v>
      </c>
      <c r="AJ371" s="15" t="s">
        <v>5982</v>
      </c>
      <c r="AK371" s="15" t="s">
        <v>5982</v>
      </c>
      <c r="AL371" s="15"/>
      <c r="AM371" s="15"/>
      <c r="AN371" s="15"/>
      <c r="AO371"/>
      <c r="AP371" s="15">
        <v>1</v>
      </c>
      <c r="AQ371"/>
      <c r="AR371" s="15"/>
      <c r="AS371" s="15"/>
      <c r="AT371" s="15"/>
      <c r="AU371" s="15"/>
      <c r="AV371" s="15"/>
    </row>
    <row r="372" spans="1:48">
      <c r="A372"/>
      <c r="B372"/>
      <c r="C372"/>
      <c r="D372"/>
      <c r="E372" s="9" t="s">
        <v>6134</v>
      </c>
      <c r="F372"/>
      <c r="G372"/>
      <c r="H372" s="15">
        <v>262</v>
      </c>
      <c r="I372" s="15">
        <v>138</v>
      </c>
      <c r="J372" s="15" t="s">
        <v>5982</v>
      </c>
      <c r="K372" s="15" t="s">
        <v>5982</v>
      </c>
      <c r="L372" s="15">
        <v>2</v>
      </c>
      <c r="M372" s="15">
        <v>250</v>
      </c>
      <c r="N372" s="15">
        <v>82</v>
      </c>
      <c r="O372" s="15" t="s">
        <v>5986</v>
      </c>
      <c r="P372"/>
      <c r="Q372"/>
      <c r="R372" s="15"/>
      <c r="S372"/>
      <c r="T372"/>
      <c r="U372" s="15">
        <v>1</v>
      </c>
      <c r="V372" s="15" t="s">
        <v>5982</v>
      </c>
      <c r="W372" s="15" t="s">
        <v>5982</v>
      </c>
      <c r="X372" s="15" t="s">
        <v>5986</v>
      </c>
      <c r="Y372" s="15" t="s">
        <v>5986</v>
      </c>
      <c r="Z372" s="15" t="s">
        <v>5986</v>
      </c>
      <c r="AA372" s="15">
        <v>166</v>
      </c>
      <c r="AB372" s="15">
        <v>0</v>
      </c>
      <c r="AC372" s="15" t="s">
        <v>5982</v>
      </c>
      <c r="AD372" s="15" t="s">
        <v>5982</v>
      </c>
      <c r="AE372" s="15" t="s">
        <v>5982</v>
      </c>
      <c r="AF372" s="15">
        <v>1</v>
      </c>
      <c r="AG372" s="15">
        <v>1</v>
      </c>
      <c r="AH372" s="15">
        <v>1</v>
      </c>
      <c r="AI372" s="15" t="s">
        <v>5982</v>
      </c>
      <c r="AJ372" s="15" t="s">
        <v>5982</v>
      </c>
      <c r="AK372" s="15" t="s">
        <v>5982</v>
      </c>
      <c r="AL372" s="15">
        <v>1</v>
      </c>
      <c r="AM372" s="15">
        <v>1</v>
      </c>
      <c r="AN372" s="15">
        <v>1</v>
      </c>
      <c r="AO372"/>
      <c r="AP372" s="15">
        <v>1</v>
      </c>
      <c r="AQ372"/>
      <c r="AR372" s="15"/>
      <c r="AS372" s="15"/>
      <c r="AT372" s="15"/>
      <c r="AU372" s="15"/>
      <c r="AV372" s="15"/>
    </row>
    <row r="373" spans="1:48">
      <c r="A373"/>
      <c r="B373"/>
      <c r="C373"/>
      <c r="D373"/>
      <c r="E373" s="7">
        <v>0.52083333333333337</v>
      </c>
      <c r="F373"/>
      <c r="G373"/>
      <c r="H373" s="15">
        <v>510</v>
      </c>
      <c r="I373" s="15">
        <v>300</v>
      </c>
      <c r="J373" s="15" t="s">
        <v>5982</v>
      </c>
      <c r="K373" s="15" t="s">
        <v>5982</v>
      </c>
      <c r="L373" s="15">
        <v>2</v>
      </c>
      <c r="M373" s="15">
        <v>460</v>
      </c>
      <c r="N373" s="15">
        <v>80</v>
      </c>
      <c r="O373" s="15" t="s">
        <v>5982</v>
      </c>
      <c r="P373"/>
      <c r="Q373"/>
      <c r="R373" s="15"/>
      <c r="S373"/>
      <c r="T373"/>
      <c r="U373" s="15">
        <v>1</v>
      </c>
      <c r="V373" s="15" t="s">
        <v>5982</v>
      </c>
      <c r="W373" s="15" t="s">
        <v>5982</v>
      </c>
      <c r="X373" s="15" t="s">
        <v>5986</v>
      </c>
      <c r="Y373" s="15" t="s">
        <v>5986</v>
      </c>
      <c r="Z373" s="15"/>
      <c r="AA373" s="15">
        <v>430</v>
      </c>
      <c r="AB373" s="15">
        <v>0</v>
      </c>
      <c r="AC373" s="15" t="s">
        <v>5982</v>
      </c>
      <c r="AD373" s="15" t="s">
        <v>5982</v>
      </c>
      <c r="AE373" s="15" t="s">
        <v>5982</v>
      </c>
      <c r="AF373" s="15">
        <v>1</v>
      </c>
      <c r="AG373" s="15">
        <v>1</v>
      </c>
      <c r="AH373" s="15">
        <v>1</v>
      </c>
      <c r="AI373" s="15" t="s">
        <v>5982</v>
      </c>
      <c r="AJ373" s="15" t="s">
        <v>5982</v>
      </c>
      <c r="AK373" s="15" t="s">
        <v>5982</v>
      </c>
      <c r="AL373" s="15"/>
      <c r="AM373" s="15"/>
      <c r="AN373" s="15"/>
      <c r="AO373"/>
      <c r="AP373" s="15">
        <v>1</v>
      </c>
      <c r="AQ373"/>
      <c r="AR373" s="15"/>
      <c r="AS373" s="15"/>
      <c r="AT373" s="15"/>
      <c r="AU373" s="15"/>
      <c r="AV373" s="15"/>
    </row>
    <row r="374" spans="1:48">
      <c r="A374"/>
      <c r="B374"/>
      <c r="C374"/>
      <c r="D374"/>
      <c r="E374" s="7">
        <v>0.61111111111111105</v>
      </c>
      <c r="F374"/>
      <c r="G374"/>
      <c r="H374" s="15">
        <v>246</v>
      </c>
      <c r="I374" s="15">
        <v>128</v>
      </c>
      <c r="J374" s="15" t="s">
        <v>5982</v>
      </c>
      <c r="K374" s="15" t="s">
        <v>5982</v>
      </c>
      <c r="L374" s="15">
        <v>2</v>
      </c>
      <c r="M374" s="15">
        <v>250</v>
      </c>
      <c r="N374" s="15">
        <v>122</v>
      </c>
      <c r="O374" s="15" t="s">
        <v>5986</v>
      </c>
      <c r="P374"/>
      <c r="Q374"/>
      <c r="R374" s="15"/>
      <c r="S374"/>
      <c r="T374"/>
      <c r="U374" s="15">
        <v>1</v>
      </c>
      <c r="V374" s="15" t="s">
        <v>5982</v>
      </c>
      <c r="W374" s="15" t="s">
        <v>5982</v>
      </c>
      <c r="X374" s="15" t="s">
        <v>5986</v>
      </c>
      <c r="Y374" s="15" t="s">
        <v>5986</v>
      </c>
      <c r="Z374" s="15" t="s">
        <v>5986</v>
      </c>
      <c r="AA374" s="15">
        <v>128</v>
      </c>
      <c r="AB374" s="15">
        <v>0</v>
      </c>
      <c r="AC374" s="15" t="s">
        <v>5982</v>
      </c>
      <c r="AD374" s="15" t="s">
        <v>5982</v>
      </c>
      <c r="AE374" s="15"/>
      <c r="AF374" s="15"/>
      <c r="AG374" s="15"/>
      <c r="AH374" s="15"/>
      <c r="AI374" s="15" t="s">
        <v>5982</v>
      </c>
      <c r="AJ374" s="15" t="s">
        <v>5982</v>
      </c>
      <c r="AK374" s="15" t="s">
        <v>5982</v>
      </c>
      <c r="AL374" s="15">
        <v>1</v>
      </c>
      <c r="AM374" s="15">
        <v>1</v>
      </c>
      <c r="AN374" s="15">
        <v>1</v>
      </c>
      <c r="AO374"/>
      <c r="AP374" s="15">
        <v>1</v>
      </c>
      <c r="AQ374"/>
      <c r="AR374" s="15"/>
      <c r="AS374" s="15"/>
      <c r="AT374" s="15"/>
      <c r="AU374" s="15"/>
      <c r="AV374" s="15"/>
    </row>
    <row r="375" spans="1:48">
      <c r="A375"/>
      <c r="B375"/>
      <c r="C375"/>
      <c r="D375"/>
      <c r="E375" s="7">
        <v>0.61458333333333337</v>
      </c>
      <c r="F375"/>
      <c r="G375"/>
      <c r="H375" s="15">
        <v>660</v>
      </c>
      <c r="I375" s="15">
        <v>334</v>
      </c>
      <c r="J375" s="15" t="s">
        <v>5982</v>
      </c>
      <c r="K375" s="15" t="s">
        <v>5982</v>
      </c>
      <c r="L375" s="15">
        <v>2</v>
      </c>
      <c r="M375" s="15">
        <v>495</v>
      </c>
      <c r="N375" s="15">
        <v>250</v>
      </c>
      <c r="O375" s="15" t="s">
        <v>5986</v>
      </c>
      <c r="P375"/>
      <c r="Q375"/>
      <c r="R375" s="15"/>
      <c r="S375"/>
      <c r="T375"/>
      <c r="U375" s="15">
        <v>1</v>
      </c>
      <c r="V375" s="15" t="s">
        <v>5982</v>
      </c>
      <c r="W375" s="15" t="s">
        <v>5982</v>
      </c>
      <c r="X375" s="15" t="s">
        <v>5986</v>
      </c>
      <c r="Y375" s="15" t="s">
        <v>5986</v>
      </c>
      <c r="Z375" s="15" t="s">
        <v>5986</v>
      </c>
      <c r="AA375" s="15">
        <v>234</v>
      </c>
      <c r="AB375" s="15">
        <v>11</v>
      </c>
      <c r="AC375" s="15" t="s">
        <v>5982</v>
      </c>
      <c r="AD375" s="15" t="s">
        <v>5982</v>
      </c>
      <c r="AE375" s="15" t="s">
        <v>5982</v>
      </c>
      <c r="AF375" s="15" t="s">
        <v>771</v>
      </c>
      <c r="AG375" s="15" t="s">
        <v>985</v>
      </c>
      <c r="AH375" s="15" t="s">
        <v>985</v>
      </c>
      <c r="AI375" s="15" t="s">
        <v>5982</v>
      </c>
      <c r="AJ375" s="15" t="s">
        <v>5982</v>
      </c>
      <c r="AK375" s="15" t="s">
        <v>5982</v>
      </c>
      <c r="AL375" s="15">
        <v>1</v>
      </c>
      <c r="AM375" s="15">
        <v>4</v>
      </c>
      <c r="AN375" s="15">
        <v>2</v>
      </c>
      <c r="AO375"/>
      <c r="AP375" s="15">
        <v>1</v>
      </c>
      <c r="AQ375"/>
      <c r="AR375" s="15"/>
      <c r="AS375" s="15"/>
      <c r="AT375" s="15"/>
      <c r="AU375" s="15"/>
      <c r="AV375" s="15"/>
    </row>
    <row r="376" spans="1:48">
      <c r="A376"/>
      <c r="B376"/>
      <c r="C376"/>
      <c r="D376"/>
      <c r="E376" s="7">
        <v>0.5625</v>
      </c>
      <c r="F376"/>
      <c r="G376"/>
      <c r="H376" s="15">
        <v>500</v>
      </c>
      <c r="I376" s="15">
        <v>436</v>
      </c>
      <c r="J376" s="15" t="s">
        <v>5982</v>
      </c>
      <c r="K376" s="15" t="s">
        <v>5982</v>
      </c>
      <c r="L376" s="15">
        <v>2</v>
      </c>
      <c r="M376" s="15">
        <v>727</v>
      </c>
      <c r="N376" s="15">
        <v>375</v>
      </c>
      <c r="O376" s="15" t="s">
        <v>5986</v>
      </c>
      <c r="P376"/>
      <c r="Q376"/>
      <c r="R376" s="15"/>
      <c r="S376"/>
      <c r="T376"/>
      <c r="U376" s="15">
        <v>1</v>
      </c>
      <c r="V376" s="15" t="s">
        <v>5982</v>
      </c>
      <c r="W376" s="15" t="s">
        <v>5982</v>
      </c>
      <c r="X376" s="15" t="s">
        <v>5986</v>
      </c>
      <c r="Y376" s="15" t="s">
        <v>5986</v>
      </c>
      <c r="Z376" s="15" t="s">
        <v>5986</v>
      </c>
      <c r="AA376" s="15">
        <v>344</v>
      </c>
      <c r="AB376" s="15">
        <v>8</v>
      </c>
      <c r="AC376" s="15" t="s">
        <v>5982</v>
      </c>
      <c r="AD376" s="15" t="s">
        <v>5982</v>
      </c>
      <c r="AE376" s="15" t="s">
        <v>5982</v>
      </c>
      <c r="AF376" s="15">
        <v>1</v>
      </c>
      <c r="AG376" s="15">
        <v>1</v>
      </c>
      <c r="AH376" s="15">
        <v>1</v>
      </c>
      <c r="AI376" s="15" t="s">
        <v>5982</v>
      </c>
      <c r="AJ376" s="15" t="s">
        <v>5982</v>
      </c>
      <c r="AK376" s="15" t="s">
        <v>5982</v>
      </c>
      <c r="AL376" s="15">
        <v>2</v>
      </c>
      <c r="AM376" s="15">
        <v>4</v>
      </c>
      <c r="AN376" s="15">
        <v>4</v>
      </c>
      <c r="AO376"/>
      <c r="AP376" s="15">
        <v>1</v>
      </c>
      <c r="AQ376"/>
      <c r="AR376" s="15"/>
      <c r="AS376" s="15"/>
      <c r="AT376" s="15"/>
      <c r="AU376" s="15"/>
      <c r="AV376" s="15"/>
    </row>
    <row r="377" spans="1:48">
      <c r="A377"/>
      <c r="B377"/>
      <c r="C377"/>
      <c r="D377"/>
      <c r="E377" s="7">
        <v>0.52083333333333337</v>
      </c>
      <c r="F377"/>
      <c r="G377"/>
      <c r="H377" s="15">
        <v>354</v>
      </c>
      <c r="I377" s="15">
        <v>170</v>
      </c>
      <c r="J377" s="15" t="s">
        <v>5982</v>
      </c>
      <c r="K377" s="15" t="s">
        <v>5982</v>
      </c>
      <c r="L377" s="15">
        <v>2</v>
      </c>
      <c r="M377" s="15">
        <v>159</v>
      </c>
      <c r="N377" s="15">
        <v>67</v>
      </c>
      <c r="O377" s="15" t="s">
        <v>5986</v>
      </c>
      <c r="P377"/>
      <c r="Q377"/>
      <c r="R377" s="15"/>
      <c r="S377"/>
      <c r="T377"/>
      <c r="U377" s="15">
        <v>1</v>
      </c>
      <c r="V377" s="15" t="s">
        <v>5982</v>
      </c>
      <c r="W377" s="15" t="s">
        <v>5982</v>
      </c>
      <c r="X377" s="15" t="s">
        <v>5986</v>
      </c>
      <c r="Y377" s="15" t="s">
        <v>5986</v>
      </c>
      <c r="Z377" s="15" t="s">
        <v>5986</v>
      </c>
      <c r="AA377" s="15">
        <v>80</v>
      </c>
      <c r="AB377" s="15">
        <v>12</v>
      </c>
      <c r="AC377" s="15" t="s">
        <v>5982</v>
      </c>
      <c r="AD377" s="15" t="s">
        <v>5982</v>
      </c>
      <c r="AE377" s="15" t="s">
        <v>5982</v>
      </c>
      <c r="AF377" s="15" t="s">
        <v>771</v>
      </c>
      <c r="AG377" s="15" t="s">
        <v>771</v>
      </c>
      <c r="AH377" s="15" t="s">
        <v>771</v>
      </c>
      <c r="AI377" s="15"/>
      <c r="AJ377" s="15"/>
      <c r="AK377" s="15"/>
      <c r="AL377" s="15" t="s">
        <v>6129</v>
      </c>
      <c r="AM377" s="15">
        <v>2</v>
      </c>
      <c r="AN377" s="15">
        <v>2</v>
      </c>
      <c r="AO377"/>
      <c r="AP377" s="15">
        <v>1</v>
      </c>
      <c r="AQ377"/>
      <c r="AR377" s="15"/>
      <c r="AS377" s="15"/>
      <c r="AT377" s="15"/>
      <c r="AU377" s="15"/>
      <c r="AV377" s="15"/>
    </row>
    <row r="378" spans="1:48">
      <c r="A378"/>
      <c r="B378"/>
      <c r="C378"/>
      <c r="D378"/>
      <c r="E378" s="7">
        <v>0.48958333333333331</v>
      </c>
      <c r="F378"/>
      <c r="G378"/>
      <c r="H378" s="15">
        <v>525</v>
      </c>
      <c r="I378" s="15">
        <v>285</v>
      </c>
      <c r="J378" s="15" t="s">
        <v>5982</v>
      </c>
      <c r="K378" s="15" t="s">
        <v>5982</v>
      </c>
      <c r="L378" s="15">
        <v>2</v>
      </c>
      <c r="M378" s="15">
        <v>154</v>
      </c>
      <c r="N378" s="15">
        <v>3</v>
      </c>
      <c r="O378" s="15" t="s">
        <v>5982</v>
      </c>
      <c r="P378"/>
      <c r="Q378"/>
      <c r="R378" s="15"/>
      <c r="S378"/>
      <c r="T378"/>
      <c r="U378" s="15">
        <v>1</v>
      </c>
      <c r="V378" s="15" t="s">
        <v>5982</v>
      </c>
      <c r="W378" s="15" t="s">
        <v>5982</v>
      </c>
      <c r="X378" s="15" t="s">
        <v>5986</v>
      </c>
      <c r="Y378" s="15" t="s">
        <v>5986</v>
      </c>
      <c r="Z378" s="15" t="s">
        <v>5986</v>
      </c>
      <c r="AA378" s="15">
        <v>151</v>
      </c>
      <c r="AB378" s="15">
        <v>0</v>
      </c>
      <c r="AC378" s="15"/>
      <c r="AD378" s="15"/>
      <c r="AE378" s="15"/>
      <c r="AF378" s="15" t="s">
        <v>771</v>
      </c>
      <c r="AG378" s="15" t="s">
        <v>771</v>
      </c>
      <c r="AH378" s="15" t="s">
        <v>771</v>
      </c>
      <c r="AI378" s="15" t="s">
        <v>5982</v>
      </c>
      <c r="AJ378" s="15" t="s">
        <v>5982</v>
      </c>
      <c r="AK378" s="15" t="s">
        <v>5982</v>
      </c>
      <c r="AL378" s="15">
        <v>1</v>
      </c>
      <c r="AM378" s="15">
        <v>2</v>
      </c>
      <c r="AN378" s="15">
        <v>2</v>
      </c>
      <c r="AO378"/>
      <c r="AP378" s="15">
        <v>1</v>
      </c>
      <c r="AQ378"/>
      <c r="AR378" s="15"/>
      <c r="AS378" s="15"/>
      <c r="AT378" s="15"/>
      <c r="AU378" s="15"/>
      <c r="AV378" s="15"/>
    </row>
    <row r="379" spans="1:48">
      <c r="A379"/>
      <c r="B379"/>
      <c r="C379"/>
      <c r="D379"/>
      <c r="E379" s="7">
        <v>0.4375</v>
      </c>
      <c r="F379"/>
      <c r="G379"/>
      <c r="H379" s="15">
        <v>1100</v>
      </c>
      <c r="I379" s="15">
        <v>700</v>
      </c>
      <c r="J379" s="15" t="s">
        <v>5982</v>
      </c>
      <c r="K379" s="15" t="s">
        <v>5982</v>
      </c>
      <c r="L379" s="15">
        <v>2</v>
      </c>
      <c r="M379" s="15">
        <v>390</v>
      </c>
      <c r="N379" s="15">
        <v>190</v>
      </c>
      <c r="O379" s="15" t="s">
        <v>5986</v>
      </c>
      <c r="P379"/>
      <c r="Q379"/>
      <c r="R379" s="15"/>
      <c r="S379"/>
      <c r="T379"/>
      <c r="U379" s="15"/>
      <c r="V379" s="15" t="s">
        <v>5982</v>
      </c>
      <c r="W379" s="15" t="s">
        <v>5982</v>
      </c>
      <c r="X379" s="15" t="s">
        <v>5986</v>
      </c>
      <c r="Y379" s="15" t="s">
        <v>5986</v>
      </c>
      <c r="Z379" s="15" t="s">
        <v>5986</v>
      </c>
      <c r="AA379" s="15">
        <v>700</v>
      </c>
      <c r="AB379" s="15">
        <v>0</v>
      </c>
      <c r="AC379" s="15" t="s">
        <v>5982</v>
      </c>
      <c r="AD379" s="15" t="s">
        <v>5982</v>
      </c>
      <c r="AE379" s="15" t="s">
        <v>5982</v>
      </c>
      <c r="AF379" s="15" t="s">
        <v>771</v>
      </c>
      <c r="AG379" s="15" t="s">
        <v>771</v>
      </c>
      <c r="AH379" s="15" t="s">
        <v>771</v>
      </c>
      <c r="AI379" s="15" t="s">
        <v>5982</v>
      </c>
      <c r="AJ379" s="15" t="s">
        <v>5982</v>
      </c>
      <c r="AK379" s="15" t="s">
        <v>5982</v>
      </c>
      <c r="AL379" s="15">
        <v>2</v>
      </c>
      <c r="AM379" s="15">
        <v>2</v>
      </c>
      <c r="AN379" s="15">
        <v>2</v>
      </c>
      <c r="AO379"/>
      <c r="AP379" s="15">
        <v>1</v>
      </c>
      <c r="AQ379"/>
      <c r="AR379" s="15"/>
      <c r="AS379" s="15"/>
      <c r="AT379" s="15"/>
      <c r="AU379" s="15"/>
      <c r="AV379" s="15"/>
    </row>
    <row r="380" spans="1:48">
      <c r="A380"/>
      <c r="B380"/>
      <c r="C380"/>
      <c r="D380"/>
      <c r="E380" s="8" t="s">
        <v>6157</v>
      </c>
      <c r="F380"/>
      <c r="G380"/>
      <c r="H380" s="15">
        <v>193</v>
      </c>
      <c r="I380" s="15">
        <v>66</v>
      </c>
      <c r="J380" s="15" t="s">
        <v>5982</v>
      </c>
      <c r="K380" s="15" t="s">
        <v>5982</v>
      </c>
      <c r="L380" s="15">
        <v>1</v>
      </c>
      <c r="M380" s="15">
        <v>250</v>
      </c>
      <c r="N380" s="15">
        <v>184</v>
      </c>
      <c r="O380" s="15" t="s">
        <v>5982</v>
      </c>
      <c r="P380"/>
      <c r="Q380"/>
      <c r="R380" s="15"/>
      <c r="S380"/>
      <c r="T380"/>
      <c r="U380" s="15">
        <v>1</v>
      </c>
      <c r="V380" s="15" t="s">
        <v>5982</v>
      </c>
      <c r="W380" s="15" t="s">
        <v>5982</v>
      </c>
      <c r="X380" s="15" t="s">
        <v>5986</v>
      </c>
      <c r="Y380" s="15" t="s">
        <v>5986</v>
      </c>
      <c r="Z380" s="15" t="s">
        <v>5986</v>
      </c>
      <c r="AA380" s="15"/>
      <c r="AB380" s="15">
        <v>6</v>
      </c>
      <c r="AC380" s="15" t="s">
        <v>5982</v>
      </c>
      <c r="AD380" s="15" t="s">
        <v>5982</v>
      </c>
      <c r="AE380" s="15" t="s">
        <v>5982</v>
      </c>
      <c r="AF380" s="15">
        <v>1</v>
      </c>
      <c r="AG380" s="15">
        <v>1</v>
      </c>
      <c r="AH380" s="15">
        <v>1</v>
      </c>
      <c r="AI380" s="15" t="s">
        <v>5986</v>
      </c>
      <c r="AJ380" s="15" t="s">
        <v>5986</v>
      </c>
      <c r="AK380" s="15" t="s">
        <v>5986</v>
      </c>
      <c r="AL380" s="15"/>
      <c r="AM380" s="15"/>
      <c r="AN380" s="15"/>
      <c r="AO380"/>
      <c r="AP380" s="15"/>
      <c r="AQ380"/>
      <c r="AR380" s="15"/>
      <c r="AS380" s="15"/>
      <c r="AT380" s="15"/>
      <c r="AU380" s="15"/>
      <c r="AV380" s="15"/>
    </row>
    <row r="381" spans="1:48">
      <c r="A381"/>
      <c r="B381"/>
      <c r="C381"/>
      <c r="D381"/>
      <c r="E381" s="7">
        <v>0.54166666666666663</v>
      </c>
      <c r="F381"/>
      <c r="G381"/>
      <c r="H381" s="15">
        <v>400</v>
      </c>
      <c r="I381" s="15">
        <v>84</v>
      </c>
      <c r="J381" s="15" t="s">
        <v>5982</v>
      </c>
      <c r="K381" s="15" t="s">
        <v>5982</v>
      </c>
      <c r="L381" s="15">
        <v>1</v>
      </c>
      <c r="M381" s="15">
        <v>200</v>
      </c>
      <c r="N381" s="15">
        <v>216</v>
      </c>
      <c r="O381" s="15" t="s">
        <v>5982</v>
      </c>
      <c r="P381"/>
      <c r="Q381"/>
      <c r="R381" s="15"/>
      <c r="S381"/>
      <c r="T381"/>
      <c r="U381" s="15">
        <v>1</v>
      </c>
      <c r="V381" s="15" t="s">
        <v>5982</v>
      </c>
      <c r="W381" s="15" t="s">
        <v>5982</v>
      </c>
      <c r="X381" s="15" t="s">
        <v>5986</v>
      </c>
      <c r="Y381" s="15" t="s">
        <v>5986</v>
      </c>
      <c r="Z381" s="15" t="s">
        <v>5986</v>
      </c>
      <c r="AA381" s="15">
        <v>84</v>
      </c>
      <c r="AB381" s="15">
        <v>84</v>
      </c>
      <c r="AC381" s="15" t="s">
        <v>5982</v>
      </c>
      <c r="AD381" s="15" t="s">
        <v>5982</v>
      </c>
      <c r="AE381" s="15" t="s">
        <v>5982</v>
      </c>
      <c r="AF381" s="15">
        <v>1</v>
      </c>
      <c r="AG381" s="15">
        <v>1</v>
      </c>
      <c r="AH381" s="15">
        <v>1</v>
      </c>
      <c r="AI381" s="15" t="s">
        <v>5986</v>
      </c>
      <c r="AJ381" s="15" t="s">
        <v>5986</v>
      </c>
      <c r="AK381" s="15" t="s">
        <v>5986</v>
      </c>
      <c r="AL381" s="15"/>
      <c r="AM381" s="15"/>
      <c r="AN381" s="15"/>
      <c r="AO381"/>
      <c r="AP381" s="15"/>
      <c r="AQ381"/>
      <c r="AR381" s="15"/>
      <c r="AS381" s="15"/>
      <c r="AT381" s="15"/>
      <c r="AU381" s="15"/>
      <c r="AV381" s="15"/>
    </row>
    <row r="382" spans="1:48">
      <c r="A382"/>
      <c r="B382"/>
      <c r="C382"/>
      <c r="D382"/>
      <c r="E382" s="7">
        <v>3.125E-2</v>
      </c>
      <c r="F382"/>
      <c r="G382"/>
      <c r="H382" s="15">
        <v>421</v>
      </c>
      <c r="I382" s="15">
        <v>245</v>
      </c>
      <c r="J382" s="15" t="s">
        <v>5982</v>
      </c>
      <c r="K382" s="15" t="s">
        <v>5982</v>
      </c>
      <c r="L382" s="15">
        <v>2</v>
      </c>
      <c r="M382" s="15">
        <v>500</v>
      </c>
      <c r="N382" s="15">
        <v>236</v>
      </c>
      <c r="O382" s="15" t="s">
        <v>5986</v>
      </c>
      <c r="P382"/>
      <c r="Q382"/>
      <c r="R382" s="15"/>
      <c r="S382"/>
      <c r="T382"/>
      <c r="U382" s="15">
        <v>1</v>
      </c>
      <c r="V382" s="15" t="s">
        <v>5982</v>
      </c>
      <c r="W382" s="15" t="s">
        <v>5982</v>
      </c>
      <c r="X382" s="15" t="s">
        <v>5986</v>
      </c>
      <c r="Y382" s="15" t="s">
        <v>5986</v>
      </c>
      <c r="Z382" s="15" t="s">
        <v>5986</v>
      </c>
      <c r="AA382" s="15">
        <v>264</v>
      </c>
      <c r="AB382" s="15">
        <v>32</v>
      </c>
      <c r="AC382" s="15" t="s">
        <v>5986</v>
      </c>
      <c r="AD382" s="15" t="s">
        <v>5986</v>
      </c>
      <c r="AE382" s="15" t="s">
        <v>5982</v>
      </c>
      <c r="AF382" s="15"/>
      <c r="AG382" s="15"/>
      <c r="AH382" s="15">
        <v>1</v>
      </c>
      <c r="AI382" s="15" t="s">
        <v>5986</v>
      </c>
      <c r="AJ382" s="15" t="s">
        <v>5986</v>
      </c>
      <c r="AK382" s="15" t="s">
        <v>5982</v>
      </c>
      <c r="AL382" s="15"/>
      <c r="AM382" s="15"/>
      <c r="AN382" s="15">
        <v>6</v>
      </c>
      <c r="AO382"/>
      <c r="AP382" s="15">
        <v>1</v>
      </c>
      <c r="AQ382"/>
      <c r="AR382" s="15"/>
      <c r="AS382" s="15"/>
      <c r="AT382" s="15"/>
      <c r="AU382" s="15"/>
      <c r="AV382" s="15"/>
    </row>
    <row r="383" spans="1:48">
      <c r="A383"/>
      <c r="B383"/>
      <c r="C383"/>
      <c r="D383"/>
      <c r="E383" s="7">
        <v>0.47916666666666669</v>
      </c>
      <c r="F383"/>
      <c r="G383"/>
      <c r="H383" s="15">
        <v>592</v>
      </c>
      <c r="I383" s="15">
        <v>378</v>
      </c>
      <c r="J383" s="15" t="s">
        <v>5982</v>
      </c>
      <c r="K383" s="15" t="s">
        <v>5982</v>
      </c>
      <c r="L383" s="15">
        <v>2</v>
      </c>
      <c r="M383" s="15">
        <v>575</v>
      </c>
      <c r="N383" s="15">
        <v>112</v>
      </c>
      <c r="O383" s="15" t="s">
        <v>5982</v>
      </c>
      <c r="P383"/>
      <c r="Q383"/>
      <c r="R383" s="15"/>
      <c r="S383"/>
      <c r="T383"/>
      <c r="U383" s="15">
        <v>1</v>
      </c>
      <c r="V383" s="15" t="s">
        <v>5982</v>
      </c>
      <c r="W383" s="15" t="s">
        <v>5982</v>
      </c>
      <c r="X383" s="15" t="s">
        <v>5986</v>
      </c>
      <c r="Y383" s="15" t="s">
        <v>5986</v>
      </c>
      <c r="Z383" s="15" t="s">
        <v>5986</v>
      </c>
      <c r="AA383" s="15">
        <v>172</v>
      </c>
      <c r="AB383" s="15">
        <v>34</v>
      </c>
      <c r="AC383" s="15" t="s">
        <v>5982</v>
      </c>
      <c r="AD383" s="15" t="s">
        <v>5982</v>
      </c>
      <c r="AE383" s="15" t="s">
        <v>5982</v>
      </c>
      <c r="AF383" s="15">
        <v>1</v>
      </c>
      <c r="AG383" s="15">
        <v>1</v>
      </c>
      <c r="AH383" s="15">
        <v>1</v>
      </c>
      <c r="AI383" s="15" t="s">
        <v>5986</v>
      </c>
      <c r="AJ383" s="15" t="s">
        <v>5982</v>
      </c>
      <c r="AK383" s="15" t="s">
        <v>5982</v>
      </c>
      <c r="AL383" s="15">
        <v>6</v>
      </c>
      <c r="AM383" s="15">
        <v>6</v>
      </c>
      <c r="AN383" s="15">
        <v>6</v>
      </c>
      <c r="AO383"/>
      <c r="AP383" s="15"/>
      <c r="AQ383"/>
      <c r="AR383" s="15"/>
      <c r="AS383" s="15"/>
      <c r="AT383" s="15"/>
      <c r="AU383" s="15"/>
      <c r="AV383" s="15"/>
    </row>
    <row r="384" spans="1:48">
      <c r="A384"/>
      <c r="B384"/>
      <c r="C384"/>
      <c r="D384"/>
      <c r="E384" s="7">
        <v>0.4236111111111111</v>
      </c>
      <c r="F384"/>
      <c r="G384"/>
      <c r="H384" s="15">
        <v>1105</v>
      </c>
      <c r="I384" s="15">
        <v>815</v>
      </c>
      <c r="J384" s="15" t="s">
        <v>5982</v>
      </c>
      <c r="K384" s="15" t="s">
        <v>5982</v>
      </c>
      <c r="L384" s="15">
        <v>2</v>
      </c>
      <c r="M384" s="15">
        <v>900</v>
      </c>
      <c r="N384" s="15">
        <v>813</v>
      </c>
      <c r="O384" s="15" t="s">
        <v>5982</v>
      </c>
      <c r="P384"/>
      <c r="Q384"/>
      <c r="R384" s="15"/>
      <c r="S384"/>
      <c r="T384"/>
      <c r="U384" s="15">
        <v>1</v>
      </c>
      <c r="V384" s="15" t="s">
        <v>5982</v>
      </c>
      <c r="W384" s="15" t="s">
        <v>5986</v>
      </c>
      <c r="X384" s="15" t="s">
        <v>5986</v>
      </c>
      <c r="Y384" s="15" t="s">
        <v>5986</v>
      </c>
      <c r="Z384" s="15" t="s">
        <v>5986</v>
      </c>
      <c r="AA384" s="15">
        <v>87</v>
      </c>
      <c r="AB384" s="15">
        <v>769</v>
      </c>
      <c r="AC384" s="15" t="s">
        <v>5986</v>
      </c>
      <c r="AD384" s="15" t="s">
        <v>5986</v>
      </c>
      <c r="AE384" s="15" t="s">
        <v>5986</v>
      </c>
      <c r="AF384" s="15"/>
      <c r="AG384" s="15"/>
      <c r="AH384" s="15"/>
      <c r="AI384" s="15" t="s">
        <v>5986</v>
      </c>
      <c r="AJ384" s="15" t="s">
        <v>5982</v>
      </c>
      <c r="AK384" s="15" t="s">
        <v>5982</v>
      </c>
      <c r="AL384" s="15"/>
      <c r="AM384" s="15">
        <v>2</v>
      </c>
      <c r="AN384" s="15">
        <v>2</v>
      </c>
      <c r="AO384"/>
      <c r="AP384" s="15">
        <v>1</v>
      </c>
      <c r="AQ384"/>
      <c r="AR384" s="15"/>
      <c r="AS384" s="15"/>
      <c r="AT384" s="15"/>
      <c r="AU384" s="15"/>
      <c r="AV384" s="15"/>
    </row>
    <row r="385" spans="1:48">
      <c r="A385"/>
      <c r="B385"/>
      <c r="C385"/>
      <c r="D385"/>
      <c r="E385" s="7">
        <v>0.64583333333333337</v>
      </c>
      <c r="F385"/>
      <c r="G385"/>
      <c r="H385" s="15">
        <v>326</v>
      </c>
      <c r="I385" s="15">
        <v>162</v>
      </c>
      <c r="J385" s="15" t="s">
        <v>5982</v>
      </c>
      <c r="K385" s="15" t="s">
        <v>5982</v>
      </c>
      <c r="L385" s="15">
        <v>2</v>
      </c>
      <c r="M385" s="15">
        <v>326</v>
      </c>
      <c r="N385" s="15">
        <v>176</v>
      </c>
      <c r="O385" s="15" t="s">
        <v>5982</v>
      </c>
      <c r="P385"/>
      <c r="Q385"/>
      <c r="R385" s="15"/>
      <c r="S385"/>
      <c r="T385"/>
      <c r="U385" s="15">
        <v>1</v>
      </c>
      <c r="V385" s="15" t="s">
        <v>5982</v>
      </c>
      <c r="W385" s="15" t="s">
        <v>5982</v>
      </c>
      <c r="X385" s="15" t="s">
        <v>5986</v>
      </c>
      <c r="Y385" s="15" t="s">
        <v>5986</v>
      </c>
      <c r="Z385" s="15" t="s">
        <v>5986</v>
      </c>
      <c r="AA385" s="15">
        <v>150</v>
      </c>
      <c r="AB385" s="15">
        <v>130</v>
      </c>
      <c r="AC385" s="15" t="s">
        <v>5982</v>
      </c>
      <c r="AD385" s="15" t="s">
        <v>5982</v>
      </c>
      <c r="AE385" s="15" t="s">
        <v>5982</v>
      </c>
      <c r="AF385" s="15">
        <v>1</v>
      </c>
      <c r="AG385" s="15">
        <v>1</v>
      </c>
      <c r="AH385" s="15">
        <v>1</v>
      </c>
      <c r="AI385" s="15" t="s">
        <v>5982</v>
      </c>
      <c r="AJ385" s="15" t="s">
        <v>5982</v>
      </c>
      <c r="AK385" s="15" t="s">
        <v>5982</v>
      </c>
      <c r="AL385" s="15">
        <v>6</v>
      </c>
      <c r="AM385" s="15">
        <v>1</v>
      </c>
      <c r="AN385" s="15">
        <v>1</v>
      </c>
      <c r="AO385"/>
      <c r="AP385" s="15">
        <v>1</v>
      </c>
      <c r="AQ385"/>
      <c r="AR385" s="15"/>
      <c r="AS385" s="15"/>
      <c r="AT385" s="15"/>
      <c r="AU385" s="15"/>
      <c r="AV385" s="15"/>
    </row>
    <row r="386" spans="1:48">
      <c r="A386"/>
      <c r="B386"/>
      <c r="C386"/>
      <c r="D386"/>
      <c r="E386" s="7">
        <v>0.58333333333333337</v>
      </c>
      <c r="F386"/>
      <c r="G386"/>
      <c r="H386" s="15">
        <v>346</v>
      </c>
      <c r="I386" s="15">
        <v>142</v>
      </c>
      <c r="J386" s="15" t="s">
        <v>5982</v>
      </c>
      <c r="K386" s="15" t="s">
        <v>5982</v>
      </c>
      <c r="L386" s="15">
        <v>2</v>
      </c>
      <c r="M386" s="15">
        <v>250</v>
      </c>
      <c r="N386" s="15">
        <v>0</v>
      </c>
      <c r="O386" s="15" t="s">
        <v>5982</v>
      </c>
      <c r="P386"/>
      <c r="Q386"/>
      <c r="R386" s="15"/>
      <c r="S386"/>
      <c r="T386"/>
      <c r="U386" s="15">
        <v>1</v>
      </c>
      <c r="V386" s="15" t="s">
        <v>5982</v>
      </c>
      <c r="W386" s="15" t="s">
        <v>5982</v>
      </c>
      <c r="X386" s="15" t="s">
        <v>5986</v>
      </c>
      <c r="Y386" s="15" t="s">
        <v>5986</v>
      </c>
      <c r="Z386" s="15" t="s">
        <v>5986</v>
      </c>
      <c r="AA386" s="15">
        <v>150</v>
      </c>
      <c r="AB386" s="15">
        <v>0</v>
      </c>
      <c r="AC386" s="15" t="s">
        <v>5982</v>
      </c>
      <c r="AD386" s="15" t="s">
        <v>5982</v>
      </c>
      <c r="AE386" s="15" t="s">
        <v>5982</v>
      </c>
      <c r="AF386" s="15">
        <v>1</v>
      </c>
      <c r="AG386" s="15">
        <v>1</v>
      </c>
      <c r="AH386" s="15">
        <v>1</v>
      </c>
      <c r="AI386" s="15" t="s">
        <v>5982</v>
      </c>
      <c r="AJ386" s="15" t="s">
        <v>5982</v>
      </c>
      <c r="AK386" s="15" t="s">
        <v>5982</v>
      </c>
      <c r="AL386" s="15">
        <v>6</v>
      </c>
      <c r="AM386" s="15">
        <v>6</v>
      </c>
      <c r="AN386" s="15">
        <v>6</v>
      </c>
      <c r="AO386"/>
      <c r="AP386" s="15"/>
      <c r="AQ386"/>
      <c r="AR386" s="15"/>
      <c r="AS386" s="15"/>
      <c r="AT386" s="15"/>
      <c r="AU386" s="15"/>
      <c r="AV386" s="15"/>
    </row>
    <row r="387" spans="1:48">
      <c r="A387"/>
      <c r="B387"/>
      <c r="C387"/>
      <c r="D387"/>
      <c r="E387" s="8" t="s">
        <v>6084</v>
      </c>
      <c r="F387"/>
      <c r="G387"/>
      <c r="H387" s="15">
        <v>1303</v>
      </c>
      <c r="I387" s="15">
        <v>800</v>
      </c>
      <c r="J387" s="15" t="s">
        <v>5982</v>
      </c>
      <c r="K387" s="15" t="s">
        <v>5982</v>
      </c>
      <c r="L387" s="15">
        <v>2</v>
      </c>
      <c r="M387" s="15">
        <v>1397</v>
      </c>
      <c r="N387" s="15">
        <v>630</v>
      </c>
      <c r="O387" s="15" t="s">
        <v>5986</v>
      </c>
      <c r="P387"/>
      <c r="Q387"/>
      <c r="R387" s="15"/>
      <c r="S387"/>
      <c r="T387"/>
      <c r="U387" s="15"/>
      <c r="V387" s="15" t="s">
        <v>5982</v>
      </c>
      <c r="W387" s="15" t="s">
        <v>5982</v>
      </c>
      <c r="X387" s="15" t="s">
        <v>5986</v>
      </c>
      <c r="Y387" s="15" t="s">
        <v>5986</v>
      </c>
      <c r="Z387" s="15" t="s">
        <v>5986</v>
      </c>
      <c r="AA387" s="15">
        <v>673</v>
      </c>
      <c r="AB387" s="15">
        <v>0</v>
      </c>
      <c r="AC387" s="15" t="s">
        <v>5986</v>
      </c>
      <c r="AD387" s="15" t="s">
        <v>5986</v>
      </c>
      <c r="AE387" s="15" t="s">
        <v>5986</v>
      </c>
      <c r="AF387" s="15"/>
      <c r="AG387" s="15"/>
      <c r="AH387" s="15"/>
      <c r="AI387" s="15" t="s">
        <v>5986</v>
      </c>
      <c r="AJ387" s="15" t="s">
        <v>5986</v>
      </c>
      <c r="AK387" s="15" t="s">
        <v>5986</v>
      </c>
      <c r="AL387" s="15"/>
      <c r="AM387" s="15"/>
      <c r="AN387" s="15"/>
      <c r="AO387"/>
      <c r="AP387" s="15"/>
      <c r="AQ387"/>
      <c r="AR387" s="15"/>
      <c r="AS387" s="15"/>
      <c r="AT387" s="15"/>
      <c r="AU387" s="15"/>
      <c r="AV387" s="15"/>
    </row>
    <row r="388" spans="1:48">
      <c r="A388"/>
      <c r="B388"/>
      <c r="C388"/>
      <c r="D388"/>
      <c r="E388" s="7">
        <v>0.54166666666666663</v>
      </c>
      <c r="F388"/>
      <c r="G388"/>
      <c r="H388" s="15">
        <v>413</v>
      </c>
      <c r="I388" s="15">
        <v>109</v>
      </c>
      <c r="J388" s="15" t="s">
        <v>5982</v>
      </c>
      <c r="K388" s="15" t="s">
        <v>5982</v>
      </c>
      <c r="L388" s="15">
        <v>2</v>
      </c>
      <c r="M388" s="15">
        <v>500</v>
      </c>
      <c r="N388" s="15">
        <v>210</v>
      </c>
      <c r="O388" s="15" t="s">
        <v>5986</v>
      </c>
      <c r="P388"/>
      <c r="Q388"/>
      <c r="R388" s="15"/>
      <c r="S388"/>
      <c r="T388"/>
      <c r="U388" s="15"/>
      <c r="V388" s="15" t="s">
        <v>5982</v>
      </c>
      <c r="W388" s="15" t="s">
        <v>5982</v>
      </c>
      <c r="X388" s="15" t="s">
        <v>5986</v>
      </c>
      <c r="Y388" s="15" t="s">
        <v>5986</v>
      </c>
      <c r="Z388" s="15" t="s">
        <v>5986</v>
      </c>
      <c r="AA388" s="15">
        <v>23</v>
      </c>
      <c r="AB388" s="15">
        <v>0</v>
      </c>
      <c r="AC388" s="15" t="s">
        <v>5986</v>
      </c>
      <c r="AD388" s="15" t="s">
        <v>5986</v>
      </c>
      <c r="AE388" s="15" t="s">
        <v>5986</v>
      </c>
      <c r="AF388" s="15"/>
      <c r="AG388" s="15"/>
      <c r="AH388" s="15"/>
      <c r="AI388" s="15" t="s">
        <v>5986</v>
      </c>
      <c r="AJ388" s="15" t="s">
        <v>5986</v>
      </c>
      <c r="AK388" s="15" t="s">
        <v>5986</v>
      </c>
      <c r="AL388" s="15"/>
      <c r="AM388" s="15"/>
      <c r="AN388" s="15"/>
      <c r="AO388"/>
      <c r="AP388" s="15">
        <v>1</v>
      </c>
      <c r="AQ388"/>
      <c r="AR388" s="15"/>
      <c r="AS388" s="15"/>
      <c r="AT388" s="15"/>
      <c r="AU388" s="15"/>
      <c r="AV388" s="15"/>
    </row>
    <row r="389" spans="1:48">
      <c r="A389"/>
      <c r="B389"/>
      <c r="C389"/>
      <c r="D389"/>
      <c r="E389" s="7">
        <v>0.5</v>
      </c>
      <c r="F389"/>
      <c r="G389"/>
      <c r="H389" s="15">
        <v>1527</v>
      </c>
      <c r="I389" s="15"/>
      <c r="J389" s="15" t="s">
        <v>5982</v>
      </c>
      <c r="K389" s="15" t="s">
        <v>5986</v>
      </c>
      <c r="L389" s="15"/>
      <c r="M389" s="15">
        <v>1500</v>
      </c>
      <c r="N389" s="15">
        <v>900</v>
      </c>
      <c r="O389" s="15"/>
      <c r="P389"/>
      <c r="Q389"/>
      <c r="R389" s="15"/>
      <c r="S389"/>
      <c r="T389"/>
      <c r="U389" s="15"/>
      <c r="V389" s="15"/>
      <c r="W389" s="15"/>
      <c r="X389" s="15"/>
      <c r="Y389" s="15"/>
      <c r="Z389" s="15"/>
      <c r="AA389" s="15">
        <v>600</v>
      </c>
      <c r="AB389" s="15">
        <v>0</v>
      </c>
      <c r="AC389" s="15"/>
      <c r="AD389" s="15"/>
      <c r="AE389" s="15"/>
      <c r="AF389" s="15"/>
      <c r="AG389" s="15"/>
      <c r="AH389" s="15"/>
      <c r="AI389" s="15"/>
      <c r="AJ389" s="15"/>
      <c r="AK389" s="15"/>
      <c r="AL389" s="15"/>
      <c r="AM389" s="15"/>
      <c r="AN389" s="15"/>
      <c r="AO389"/>
      <c r="AP389" s="15">
        <v>1</v>
      </c>
      <c r="AQ389"/>
      <c r="AR389" s="15"/>
      <c r="AS389" s="15"/>
      <c r="AT389" s="15"/>
      <c r="AU389" s="15"/>
      <c r="AV389" s="15"/>
    </row>
    <row r="390" spans="1:48">
      <c r="A390"/>
      <c r="B390"/>
      <c r="C390"/>
      <c r="D390"/>
      <c r="E390" s="9" t="s">
        <v>6018</v>
      </c>
      <c r="F390"/>
      <c r="G390"/>
      <c r="H390" s="15">
        <v>541</v>
      </c>
      <c r="I390" s="15">
        <v>200</v>
      </c>
      <c r="J390" s="15" t="s">
        <v>5982</v>
      </c>
      <c r="K390" s="15" t="s">
        <v>5982</v>
      </c>
      <c r="L390" s="15">
        <v>2</v>
      </c>
      <c r="M390" s="15">
        <v>400</v>
      </c>
      <c r="N390" s="15">
        <v>150</v>
      </c>
      <c r="O390" s="15" t="s">
        <v>5982</v>
      </c>
      <c r="P390"/>
      <c r="Q390"/>
      <c r="R390" s="15"/>
      <c r="S390"/>
      <c r="T390"/>
      <c r="U390" s="15">
        <v>1</v>
      </c>
      <c r="V390" s="15" t="s">
        <v>5982</v>
      </c>
      <c r="W390" s="15" t="s">
        <v>5986</v>
      </c>
      <c r="X390" s="15" t="s">
        <v>5986</v>
      </c>
      <c r="Y390" s="15" t="s">
        <v>5986</v>
      </c>
      <c r="Z390" s="15" t="s">
        <v>5986</v>
      </c>
      <c r="AA390" s="15">
        <v>200</v>
      </c>
      <c r="AB390" s="15">
        <v>50</v>
      </c>
      <c r="AC390" s="15" t="s">
        <v>5986</v>
      </c>
      <c r="AD390" s="15" t="s">
        <v>5986</v>
      </c>
      <c r="AE390" s="15" t="s">
        <v>5986</v>
      </c>
      <c r="AF390" s="15"/>
      <c r="AG390" s="15"/>
      <c r="AH390" s="15"/>
      <c r="AI390" s="15" t="s">
        <v>5986</v>
      </c>
      <c r="AJ390" s="15" t="s">
        <v>5986</v>
      </c>
      <c r="AK390" s="15" t="s">
        <v>5986</v>
      </c>
      <c r="AL390" s="15"/>
      <c r="AM390" s="15"/>
      <c r="AN390" s="15"/>
      <c r="AO390"/>
      <c r="AP390" s="15"/>
      <c r="AQ390"/>
      <c r="AR390" s="15"/>
      <c r="AS390" s="15"/>
      <c r="AT390" s="15"/>
      <c r="AU390" s="15"/>
      <c r="AV390" s="15"/>
    </row>
    <row r="391" spans="1:48">
      <c r="A391"/>
      <c r="B391"/>
      <c r="C391"/>
      <c r="D391"/>
      <c r="E391" s="7">
        <v>0.52916666666666667</v>
      </c>
      <c r="F391"/>
      <c r="G391"/>
      <c r="H391" s="15">
        <v>1200</v>
      </c>
      <c r="I391" s="15">
        <v>600</v>
      </c>
      <c r="J391" s="15" t="s">
        <v>5982</v>
      </c>
      <c r="K391" s="15" t="s">
        <v>5982</v>
      </c>
      <c r="L391" s="15">
        <v>2</v>
      </c>
      <c r="M391" s="15">
        <v>1200</v>
      </c>
      <c r="N391" s="15">
        <v>375</v>
      </c>
      <c r="O391" s="15" t="s">
        <v>5982</v>
      </c>
      <c r="P391"/>
      <c r="Q391"/>
      <c r="R391" s="15"/>
      <c r="S391"/>
      <c r="T391"/>
      <c r="U391" s="15">
        <v>1</v>
      </c>
      <c r="V391" s="15" t="s">
        <v>5982</v>
      </c>
      <c r="W391" s="15" t="s">
        <v>5982</v>
      </c>
      <c r="X391" s="15" t="s">
        <v>5986</v>
      </c>
      <c r="Y391" s="15" t="s">
        <v>5986</v>
      </c>
      <c r="Z391" s="15" t="s">
        <v>5986</v>
      </c>
      <c r="AA391" s="15">
        <v>425</v>
      </c>
      <c r="AB391" s="15">
        <v>400</v>
      </c>
      <c r="AC391" s="15" t="s">
        <v>5986</v>
      </c>
      <c r="AD391" s="15" t="s">
        <v>5986</v>
      </c>
      <c r="AE391" s="15" t="s">
        <v>5986</v>
      </c>
      <c r="AF391" s="15"/>
      <c r="AG391" s="15"/>
      <c r="AH391" s="15"/>
      <c r="AI391" s="15" t="s">
        <v>5986</v>
      </c>
      <c r="AJ391" s="15" t="s">
        <v>5986</v>
      </c>
      <c r="AK391" s="15" t="s">
        <v>5986</v>
      </c>
      <c r="AL391" s="15"/>
      <c r="AM391" s="15"/>
      <c r="AN391" s="15"/>
      <c r="AO391"/>
      <c r="AP391" s="15"/>
      <c r="AQ391"/>
      <c r="AR391" s="15"/>
      <c r="AS391" s="15"/>
      <c r="AT391" s="15"/>
      <c r="AU391" s="15"/>
      <c r="AV391" s="15"/>
    </row>
    <row r="392" spans="1:48">
      <c r="A392"/>
      <c r="B392"/>
      <c r="C392"/>
      <c r="D392"/>
      <c r="E392" s="7">
        <v>0.57291666666666663</v>
      </c>
      <c r="F392"/>
      <c r="G392"/>
      <c r="H392" s="15">
        <v>477</v>
      </c>
      <c r="I392" s="15">
        <v>425</v>
      </c>
      <c r="J392" s="15" t="s">
        <v>5982</v>
      </c>
      <c r="K392" s="15" t="s">
        <v>5982</v>
      </c>
      <c r="L392" s="15">
        <v>2</v>
      </c>
      <c r="M392" s="15">
        <v>425</v>
      </c>
      <c r="N392" s="15">
        <v>0</v>
      </c>
      <c r="O392" s="15" t="s">
        <v>5982</v>
      </c>
      <c r="P392"/>
      <c r="Q392"/>
      <c r="R392" s="15"/>
      <c r="S392"/>
      <c r="T392"/>
      <c r="U392" s="15"/>
      <c r="V392" s="15" t="s">
        <v>5982</v>
      </c>
      <c r="W392" s="15" t="s">
        <v>5986</v>
      </c>
      <c r="X392" s="15" t="s">
        <v>5986</v>
      </c>
      <c r="Y392" s="15" t="s">
        <v>5986</v>
      </c>
      <c r="Z392" s="15" t="s">
        <v>5986</v>
      </c>
      <c r="AA392" s="15">
        <v>240</v>
      </c>
      <c r="AB392" s="15">
        <v>185</v>
      </c>
      <c r="AC392" s="15" t="s">
        <v>5986</v>
      </c>
      <c r="AD392" s="15" t="s">
        <v>5986</v>
      </c>
      <c r="AE392" s="15" t="s">
        <v>5986</v>
      </c>
      <c r="AF392" s="15"/>
      <c r="AG392" s="15"/>
      <c r="AH392" s="15"/>
      <c r="AI392" s="15" t="s">
        <v>5986</v>
      </c>
      <c r="AJ392" s="15" t="s">
        <v>5986</v>
      </c>
      <c r="AK392" s="15" t="s">
        <v>5986</v>
      </c>
      <c r="AL392" s="15"/>
      <c r="AM392" s="15"/>
      <c r="AN392" s="15"/>
      <c r="AO392"/>
      <c r="AP392" s="15"/>
      <c r="AQ392"/>
      <c r="AR392" s="15"/>
      <c r="AS392" s="15"/>
      <c r="AT392" s="15"/>
      <c r="AU392" s="15"/>
      <c r="AV392" s="15"/>
    </row>
    <row r="393" spans="1:48">
      <c r="A393"/>
      <c r="B393"/>
      <c r="C393"/>
      <c r="D393"/>
      <c r="E393" s="7">
        <v>0.63194444444444442</v>
      </c>
      <c r="F393"/>
      <c r="G393"/>
      <c r="H393" s="15">
        <v>650</v>
      </c>
      <c r="I393" s="15">
        <v>150</v>
      </c>
      <c r="J393" s="15" t="s">
        <v>5982</v>
      </c>
      <c r="K393" s="15" t="s">
        <v>5982</v>
      </c>
      <c r="L393" s="15">
        <v>2</v>
      </c>
      <c r="M393" s="15">
        <v>500</v>
      </c>
      <c r="N393" s="15">
        <v>0</v>
      </c>
      <c r="O393" s="15" t="s">
        <v>5982</v>
      </c>
      <c r="P393"/>
      <c r="Q393"/>
      <c r="R393" s="15"/>
      <c r="S393"/>
      <c r="T393"/>
      <c r="U393" s="15">
        <v>1</v>
      </c>
      <c r="V393" s="15" t="s">
        <v>5982</v>
      </c>
      <c r="W393" s="15" t="s">
        <v>5986</v>
      </c>
      <c r="X393" s="15" t="s">
        <v>5986</v>
      </c>
      <c r="Y393" s="15" t="s">
        <v>5986</v>
      </c>
      <c r="Z393" s="15" t="s">
        <v>5986</v>
      </c>
      <c r="AA393" s="15">
        <v>450</v>
      </c>
      <c r="AB393" s="15">
        <v>50</v>
      </c>
      <c r="AC393" s="15" t="s">
        <v>5986</v>
      </c>
      <c r="AD393" s="15" t="s">
        <v>5986</v>
      </c>
      <c r="AE393" s="15" t="s">
        <v>5986</v>
      </c>
      <c r="AF393" s="15"/>
      <c r="AG393" s="15"/>
      <c r="AH393" s="15"/>
      <c r="AI393" s="15" t="s">
        <v>5986</v>
      </c>
      <c r="AJ393" s="15" t="s">
        <v>5986</v>
      </c>
      <c r="AK393" s="15" t="s">
        <v>5986</v>
      </c>
      <c r="AL393" s="15"/>
      <c r="AM393" s="15"/>
      <c r="AN393" s="15"/>
      <c r="AO393"/>
      <c r="AP393" s="15"/>
      <c r="AQ393"/>
      <c r="AR393" s="15"/>
      <c r="AS393" s="15"/>
      <c r="AT393" s="15"/>
      <c r="AU393" s="15"/>
      <c r="AV393" s="15"/>
    </row>
    <row r="394" spans="1:48">
      <c r="A394"/>
      <c r="B394"/>
      <c r="C394"/>
      <c r="D394"/>
      <c r="E394" s="7">
        <v>0.58680555555555558</v>
      </c>
      <c r="F394"/>
      <c r="G394"/>
      <c r="H394" s="15">
        <v>410</v>
      </c>
      <c r="I394" s="15"/>
      <c r="J394" s="15" t="s">
        <v>5982</v>
      </c>
      <c r="K394" s="15" t="s">
        <v>5986</v>
      </c>
      <c r="L394" s="15"/>
      <c r="M394" s="15"/>
      <c r="N394" s="15"/>
      <c r="O394" s="15"/>
      <c r="P394"/>
      <c r="Q394"/>
      <c r="R394" s="15"/>
      <c r="S394"/>
      <c r="T394"/>
      <c r="U394" s="15"/>
      <c r="V394" s="15"/>
      <c r="W394" s="15"/>
      <c r="X394" s="15"/>
      <c r="Y394" s="15"/>
      <c r="Z394" s="15"/>
      <c r="AA394" s="15"/>
      <c r="AB394" s="15"/>
      <c r="AC394" s="15"/>
      <c r="AD394" s="15"/>
      <c r="AE394" s="15"/>
      <c r="AF394" s="15"/>
      <c r="AG394" s="15"/>
      <c r="AH394" s="15"/>
      <c r="AI394" s="15"/>
      <c r="AJ394" s="15"/>
      <c r="AK394" s="15"/>
      <c r="AL394" s="15"/>
      <c r="AM394" s="15"/>
      <c r="AN394" s="15"/>
      <c r="AO394"/>
      <c r="AP394" s="15"/>
      <c r="AQ394"/>
      <c r="AR394" s="15"/>
      <c r="AS394" s="15"/>
      <c r="AT394" s="15"/>
      <c r="AU394" s="15"/>
      <c r="AV394" s="15"/>
    </row>
    <row r="395" spans="1:48">
      <c r="A395"/>
      <c r="B395"/>
      <c r="C395"/>
      <c r="D395"/>
      <c r="E395" s="7">
        <v>0.59027777777777779</v>
      </c>
      <c r="F395"/>
      <c r="G395"/>
      <c r="H395" s="15"/>
      <c r="I395" s="15"/>
      <c r="J395" s="15"/>
      <c r="K395" s="15"/>
      <c r="L395" s="15"/>
      <c r="M395" s="15"/>
      <c r="N395" s="15"/>
      <c r="O395" s="15"/>
      <c r="P395"/>
      <c r="Q395"/>
      <c r="R395" s="15"/>
      <c r="S395"/>
      <c r="T395"/>
      <c r="U395" s="15"/>
      <c r="V395" s="15"/>
      <c r="W395" s="15"/>
      <c r="X395" s="15"/>
      <c r="Y395" s="15"/>
      <c r="Z395" s="15"/>
      <c r="AA395" s="15"/>
      <c r="AB395" s="15"/>
      <c r="AC395" s="15"/>
      <c r="AD395" s="15"/>
      <c r="AE395" s="15"/>
      <c r="AF395" s="15"/>
      <c r="AG395" s="15"/>
      <c r="AH395" s="15"/>
      <c r="AI395" s="15"/>
      <c r="AJ395" s="15"/>
      <c r="AK395" s="15"/>
      <c r="AL395" s="15"/>
      <c r="AM395" s="15"/>
      <c r="AN395" s="15"/>
      <c r="AO395"/>
      <c r="AP395" s="15"/>
      <c r="AQ395"/>
      <c r="AR395" s="15"/>
      <c r="AS395" s="15"/>
      <c r="AT395" s="15"/>
      <c r="AU395" s="15"/>
      <c r="AV395" s="15"/>
    </row>
    <row r="396" spans="1:48">
      <c r="A396"/>
      <c r="B396"/>
      <c r="C396"/>
      <c r="D396"/>
      <c r="E396" s="8" t="s">
        <v>6154</v>
      </c>
      <c r="F396"/>
      <c r="G396"/>
      <c r="H396" s="15">
        <v>640</v>
      </c>
      <c r="I396" s="15">
        <v>182</v>
      </c>
      <c r="J396" s="15" t="s">
        <v>5982</v>
      </c>
      <c r="K396" s="15" t="s">
        <v>5982</v>
      </c>
      <c r="L396" s="15">
        <v>1</v>
      </c>
      <c r="M396" s="15">
        <v>640</v>
      </c>
      <c r="N396" s="15">
        <v>300</v>
      </c>
      <c r="O396" s="15" t="s">
        <v>5982</v>
      </c>
      <c r="P396"/>
      <c r="Q396"/>
      <c r="R396" s="15"/>
      <c r="S396"/>
      <c r="T396"/>
      <c r="U396" s="15">
        <v>1</v>
      </c>
      <c r="V396" s="15" t="s">
        <v>5982</v>
      </c>
      <c r="W396" s="15" t="s">
        <v>5982</v>
      </c>
      <c r="X396" s="15" t="s">
        <v>5986</v>
      </c>
      <c r="Y396" s="15" t="s">
        <v>5986</v>
      </c>
      <c r="Z396" s="15" t="s">
        <v>5986</v>
      </c>
      <c r="AA396" s="15"/>
      <c r="AB396" s="15">
        <v>0</v>
      </c>
      <c r="AC396" s="15" t="s">
        <v>5982</v>
      </c>
      <c r="AD396" s="15" t="s">
        <v>5982</v>
      </c>
      <c r="AE396" s="15" t="s">
        <v>5982</v>
      </c>
      <c r="AF396" s="15">
        <v>1</v>
      </c>
      <c r="AG396" s="15">
        <v>1</v>
      </c>
      <c r="AH396" s="15">
        <v>1</v>
      </c>
      <c r="AI396" s="15" t="s">
        <v>5986</v>
      </c>
      <c r="AJ396" s="15" t="s">
        <v>5986</v>
      </c>
      <c r="AK396" s="15" t="s">
        <v>5986</v>
      </c>
      <c r="AL396" s="15"/>
      <c r="AM396" s="15"/>
      <c r="AN396" s="15"/>
      <c r="AO396"/>
      <c r="AP396" s="15"/>
      <c r="AQ396"/>
      <c r="AR396" s="15"/>
      <c r="AS396" s="15"/>
      <c r="AT396" s="15"/>
      <c r="AU396" s="15"/>
      <c r="AV396" s="15"/>
    </row>
    <row r="397" spans="1:48">
      <c r="A397"/>
      <c r="B397"/>
      <c r="C397"/>
      <c r="D397"/>
      <c r="E397" s="7">
        <v>0.58333333333333337</v>
      </c>
      <c r="F397"/>
      <c r="G397"/>
      <c r="H397" s="15">
        <v>511</v>
      </c>
      <c r="I397" s="15">
        <v>182</v>
      </c>
      <c r="J397" s="15" t="s">
        <v>5982</v>
      </c>
      <c r="K397" s="15" t="s">
        <v>5982</v>
      </c>
      <c r="L397" s="15"/>
      <c r="M397" s="15">
        <v>511</v>
      </c>
      <c r="N397" s="15">
        <v>329</v>
      </c>
      <c r="O397" s="15" t="s">
        <v>5982</v>
      </c>
      <c r="P397"/>
      <c r="Q397"/>
      <c r="R397" s="15"/>
      <c r="S397"/>
      <c r="T397"/>
      <c r="U397" s="15">
        <v>1</v>
      </c>
      <c r="V397" s="15" t="s">
        <v>5982</v>
      </c>
      <c r="W397" s="15" t="s">
        <v>5982</v>
      </c>
      <c r="X397" s="15" t="s">
        <v>5986</v>
      </c>
      <c r="Y397" s="15" t="s">
        <v>5986</v>
      </c>
      <c r="Z397" s="15" t="s">
        <v>5986</v>
      </c>
      <c r="AA397" s="15">
        <v>182</v>
      </c>
      <c r="AB397" s="15">
        <v>182</v>
      </c>
      <c r="AC397" s="15" t="s">
        <v>5982</v>
      </c>
      <c r="AD397" s="15" t="s">
        <v>5982</v>
      </c>
      <c r="AE397" s="15" t="s">
        <v>5982</v>
      </c>
      <c r="AF397" s="15">
        <v>1</v>
      </c>
      <c r="AG397" s="15">
        <v>1</v>
      </c>
      <c r="AH397" s="15">
        <v>1</v>
      </c>
      <c r="AI397" s="15" t="s">
        <v>5986</v>
      </c>
      <c r="AJ397" s="15" t="s">
        <v>5986</v>
      </c>
      <c r="AK397" s="15" t="s">
        <v>5986</v>
      </c>
      <c r="AL397" s="15"/>
      <c r="AM397" s="15"/>
      <c r="AN397" s="15"/>
      <c r="AO397"/>
      <c r="AP397" s="15"/>
      <c r="AQ397"/>
      <c r="AR397" s="15"/>
      <c r="AS397" s="15"/>
      <c r="AT397" s="15"/>
      <c r="AU397" s="15"/>
      <c r="AV397" s="15"/>
    </row>
    <row r="398" spans="1:48">
      <c r="A398"/>
      <c r="B398"/>
      <c r="C398"/>
      <c r="D398"/>
      <c r="E398" s="7">
        <v>0.54861111111111105</v>
      </c>
      <c r="F398"/>
      <c r="G398"/>
      <c r="H398" s="15">
        <v>850</v>
      </c>
      <c r="I398" s="15">
        <v>325</v>
      </c>
      <c r="J398" s="15" t="s">
        <v>5982</v>
      </c>
      <c r="K398" s="15" t="s">
        <v>5982</v>
      </c>
      <c r="L398" s="15">
        <v>2</v>
      </c>
      <c r="M398" s="15">
        <v>750</v>
      </c>
      <c r="N398" s="15">
        <v>555</v>
      </c>
      <c r="O398" s="15" t="s">
        <v>5986</v>
      </c>
      <c r="P398"/>
      <c r="Q398"/>
      <c r="R398" s="15"/>
      <c r="S398"/>
      <c r="T398"/>
      <c r="U398" s="15">
        <v>1</v>
      </c>
      <c r="V398" s="15" t="s">
        <v>5982</v>
      </c>
      <c r="W398" s="15" t="s">
        <v>5982</v>
      </c>
      <c r="X398" s="15" t="s">
        <v>5986</v>
      </c>
      <c r="Y398" s="15" t="s">
        <v>5986</v>
      </c>
      <c r="Z398" s="15" t="s">
        <v>5986</v>
      </c>
      <c r="AA398" s="15">
        <v>195</v>
      </c>
      <c r="AB398" s="15">
        <v>355</v>
      </c>
      <c r="AC398" s="15" t="s">
        <v>5982</v>
      </c>
      <c r="AD398" s="15" t="s">
        <v>5982</v>
      </c>
      <c r="AE398" s="15" t="s">
        <v>5982</v>
      </c>
      <c r="AF398" s="15">
        <v>1</v>
      </c>
      <c r="AG398" s="15">
        <v>1</v>
      </c>
      <c r="AH398" s="15">
        <v>1</v>
      </c>
      <c r="AI398" s="15" t="s">
        <v>5986</v>
      </c>
      <c r="AJ398" s="15" t="s">
        <v>5986</v>
      </c>
      <c r="AK398" s="15" t="s">
        <v>5986</v>
      </c>
      <c r="AL398" s="15"/>
      <c r="AM398" s="15"/>
      <c r="AN398" s="15"/>
      <c r="AO398"/>
      <c r="AP398" s="15">
        <v>1</v>
      </c>
      <c r="AQ398"/>
      <c r="AR398" s="15"/>
      <c r="AS398" s="15"/>
      <c r="AT398" s="15"/>
      <c r="AU398" s="15"/>
      <c r="AV398" s="15"/>
    </row>
    <row r="399" spans="1:48">
      <c r="A399"/>
      <c r="B399"/>
      <c r="C399"/>
      <c r="D399"/>
      <c r="E399" s="7">
        <v>0.62152777777777779</v>
      </c>
      <c r="F399"/>
      <c r="G399"/>
      <c r="H399" s="15">
        <v>912</v>
      </c>
      <c r="I399" s="15">
        <v>318</v>
      </c>
      <c r="J399" s="15" t="s">
        <v>5982</v>
      </c>
      <c r="K399" s="15" t="s">
        <v>5982</v>
      </c>
      <c r="L399" s="15">
        <v>2</v>
      </c>
      <c r="M399" s="15">
        <v>861</v>
      </c>
      <c r="N399" s="15">
        <v>662</v>
      </c>
      <c r="O399" s="15" t="s">
        <v>5982</v>
      </c>
      <c r="P399"/>
      <c r="Q399"/>
      <c r="R399" s="15"/>
      <c r="S399"/>
      <c r="T399"/>
      <c r="U399" s="15">
        <v>1</v>
      </c>
      <c r="V399" s="15" t="s">
        <v>5982</v>
      </c>
      <c r="W399" s="15" t="s">
        <v>5982</v>
      </c>
      <c r="X399" s="15" t="s">
        <v>5986</v>
      </c>
      <c r="Y399" s="15" t="s">
        <v>5986</v>
      </c>
      <c r="Z399" s="15" t="s">
        <v>5986</v>
      </c>
      <c r="AA399" s="15">
        <v>209</v>
      </c>
      <c r="AB399" s="15">
        <v>0</v>
      </c>
      <c r="AC399" s="15" t="s">
        <v>5982</v>
      </c>
      <c r="AD399" s="15" t="s">
        <v>5982</v>
      </c>
      <c r="AE399" s="15" t="s">
        <v>5982</v>
      </c>
      <c r="AF399" s="15">
        <v>1</v>
      </c>
      <c r="AG399" s="15">
        <v>1</v>
      </c>
      <c r="AH399" s="15">
        <v>1</v>
      </c>
      <c r="AI399" s="15" t="s">
        <v>5982</v>
      </c>
      <c r="AJ399" s="15" t="s">
        <v>5986</v>
      </c>
      <c r="AK399" s="15" t="s">
        <v>5982</v>
      </c>
      <c r="AL399" s="15">
        <v>1</v>
      </c>
      <c r="AM399" s="15">
        <v>1</v>
      </c>
      <c r="AN399" s="15">
        <v>1</v>
      </c>
      <c r="AO399"/>
      <c r="AP399" s="15">
        <v>1</v>
      </c>
      <c r="AQ399"/>
      <c r="AR399" s="15"/>
      <c r="AS399" s="15"/>
      <c r="AT399" s="15"/>
      <c r="AU399" s="15"/>
      <c r="AV399" s="15"/>
    </row>
    <row r="400" spans="1:48">
      <c r="A400"/>
      <c r="B400"/>
      <c r="C400"/>
      <c r="D400"/>
      <c r="E400" s="7">
        <v>0.625</v>
      </c>
      <c r="F400"/>
      <c r="G400"/>
      <c r="H400" s="15">
        <v>861</v>
      </c>
      <c r="I400" s="15">
        <v>300</v>
      </c>
      <c r="J400" s="15" t="s">
        <v>5982</v>
      </c>
      <c r="K400" s="15" t="s">
        <v>5982</v>
      </c>
      <c r="L400" s="15">
        <v>2</v>
      </c>
      <c r="M400" s="15">
        <v>850</v>
      </c>
      <c r="N400" s="15">
        <v>625</v>
      </c>
      <c r="O400" s="15" t="s">
        <v>5986</v>
      </c>
      <c r="P400"/>
      <c r="Q400"/>
      <c r="R400" s="15"/>
      <c r="S400"/>
      <c r="T400"/>
      <c r="U400" s="15"/>
      <c r="V400" s="15" t="s">
        <v>5982</v>
      </c>
      <c r="W400" s="15" t="s">
        <v>5982</v>
      </c>
      <c r="X400" s="15" t="s">
        <v>5986</v>
      </c>
      <c r="Y400" s="15" t="s">
        <v>5986</v>
      </c>
      <c r="Z400" s="15" t="s">
        <v>5986</v>
      </c>
      <c r="AA400" s="15">
        <v>200</v>
      </c>
      <c r="AB400" s="15">
        <v>225</v>
      </c>
      <c r="AC400" s="15" t="s">
        <v>5982</v>
      </c>
      <c r="AD400" s="15" t="s">
        <v>5982</v>
      </c>
      <c r="AE400" s="15" t="s">
        <v>5982</v>
      </c>
      <c r="AF400" s="15">
        <v>1</v>
      </c>
      <c r="AG400" s="15">
        <v>1</v>
      </c>
      <c r="AH400" s="15">
        <v>1</v>
      </c>
      <c r="AI400" s="15" t="s">
        <v>5982</v>
      </c>
      <c r="AJ400" s="15" t="s">
        <v>5982</v>
      </c>
      <c r="AK400" s="15" t="s">
        <v>5982</v>
      </c>
      <c r="AL400" s="15">
        <v>1</v>
      </c>
      <c r="AM400" s="15">
        <v>1</v>
      </c>
      <c r="AN400" s="15">
        <v>1</v>
      </c>
      <c r="AO400"/>
      <c r="AP400" s="15">
        <v>1</v>
      </c>
      <c r="AQ400"/>
      <c r="AR400" s="15"/>
      <c r="AS400" s="15"/>
      <c r="AT400" s="15"/>
      <c r="AU400" s="15"/>
      <c r="AV400" s="15"/>
    </row>
    <row r="401" spans="1:48">
      <c r="A401"/>
      <c r="B401"/>
      <c r="C401"/>
      <c r="D401"/>
      <c r="E401" s="7">
        <v>0.43055555555555558</v>
      </c>
      <c r="F401"/>
      <c r="G401"/>
      <c r="H401" s="15">
        <v>274</v>
      </c>
      <c r="I401" s="15">
        <v>125</v>
      </c>
      <c r="J401" s="15" t="s">
        <v>5982</v>
      </c>
      <c r="K401" s="15" t="s">
        <v>5982</v>
      </c>
      <c r="L401" s="15">
        <v>2</v>
      </c>
      <c r="M401" s="15">
        <v>111</v>
      </c>
      <c r="N401" s="15">
        <v>79</v>
      </c>
      <c r="O401" s="15" t="s">
        <v>5982</v>
      </c>
      <c r="P401"/>
      <c r="Q401"/>
      <c r="R401" s="15"/>
      <c r="S401"/>
      <c r="T401"/>
      <c r="U401" s="15">
        <v>1</v>
      </c>
      <c r="V401" s="15" t="s">
        <v>5982</v>
      </c>
      <c r="W401" s="15" t="s">
        <v>5982</v>
      </c>
      <c r="X401" s="15" t="s">
        <v>5986</v>
      </c>
      <c r="Y401" s="15" t="s">
        <v>5986</v>
      </c>
      <c r="Z401" s="15" t="s">
        <v>5986</v>
      </c>
      <c r="AA401" s="15">
        <v>32</v>
      </c>
      <c r="AB401" s="15">
        <v>42</v>
      </c>
      <c r="AC401" s="15" t="s">
        <v>5982</v>
      </c>
      <c r="AD401" s="15" t="s">
        <v>5982</v>
      </c>
      <c r="AE401" s="15" t="s">
        <v>5982</v>
      </c>
      <c r="AF401" s="15">
        <v>1</v>
      </c>
      <c r="AG401" s="15">
        <v>1</v>
      </c>
      <c r="AH401" s="15">
        <v>1</v>
      </c>
      <c r="AI401" s="15" t="s">
        <v>5982</v>
      </c>
      <c r="AJ401" s="15" t="s">
        <v>5982</v>
      </c>
      <c r="AK401" s="15" t="s">
        <v>5982</v>
      </c>
      <c r="AL401" s="15">
        <v>1</v>
      </c>
      <c r="AM401" s="15">
        <v>1</v>
      </c>
      <c r="AN401" s="15">
        <v>1</v>
      </c>
      <c r="AO401"/>
      <c r="AP401" s="15"/>
      <c r="AQ401"/>
      <c r="AR401" s="15"/>
      <c r="AS401" s="15"/>
      <c r="AT401" s="15"/>
      <c r="AU401" s="15"/>
      <c r="AV401" s="15"/>
    </row>
    <row r="402" spans="1:48">
      <c r="A402"/>
      <c r="B402"/>
      <c r="C402"/>
      <c r="D402"/>
      <c r="E402" s="7">
        <v>0.46875</v>
      </c>
      <c r="F402"/>
      <c r="G402"/>
      <c r="H402" s="15">
        <v>389</v>
      </c>
      <c r="I402" s="15">
        <v>219</v>
      </c>
      <c r="J402" s="15" t="s">
        <v>5982</v>
      </c>
      <c r="K402" s="15" t="s">
        <v>5982</v>
      </c>
      <c r="L402" s="15">
        <v>2</v>
      </c>
      <c r="M402" s="15">
        <v>400</v>
      </c>
      <c r="N402" s="15">
        <v>300</v>
      </c>
      <c r="O402" s="15" t="s">
        <v>5982</v>
      </c>
      <c r="P402"/>
      <c r="Q402"/>
      <c r="R402" s="15"/>
      <c r="S402"/>
      <c r="T402"/>
      <c r="U402" s="15">
        <v>1</v>
      </c>
      <c r="V402" s="15" t="s">
        <v>5982</v>
      </c>
      <c r="W402" s="15" t="s">
        <v>5982</v>
      </c>
      <c r="X402" s="15" t="s">
        <v>5986</v>
      </c>
      <c r="Y402" s="15" t="s">
        <v>5986</v>
      </c>
      <c r="Z402" s="15" t="s">
        <v>5986</v>
      </c>
      <c r="AA402" s="15">
        <v>300</v>
      </c>
      <c r="AB402" s="15">
        <v>1</v>
      </c>
      <c r="AC402" s="15" t="s">
        <v>5982</v>
      </c>
      <c r="AD402" s="15" t="s">
        <v>5982</v>
      </c>
      <c r="AE402" s="15" t="s">
        <v>5982</v>
      </c>
      <c r="AF402" s="15">
        <v>1</v>
      </c>
      <c r="AG402" s="15">
        <v>1</v>
      </c>
      <c r="AH402" s="15">
        <v>1</v>
      </c>
      <c r="AI402" s="15" t="s">
        <v>5982</v>
      </c>
      <c r="AJ402" s="15" t="s">
        <v>5982</v>
      </c>
      <c r="AK402" s="15" t="s">
        <v>5982</v>
      </c>
      <c r="AL402" s="15">
        <v>1</v>
      </c>
      <c r="AM402" s="15">
        <v>1</v>
      </c>
      <c r="AN402" s="15">
        <v>1</v>
      </c>
      <c r="AO402"/>
      <c r="AP402" s="15">
        <v>1</v>
      </c>
      <c r="AQ402"/>
      <c r="AR402" s="15"/>
      <c r="AS402" s="15"/>
      <c r="AT402" s="15"/>
      <c r="AU402" s="15"/>
      <c r="AV402" s="15"/>
    </row>
    <row r="403" spans="1:48">
      <c r="A403"/>
      <c r="B403"/>
      <c r="C403"/>
      <c r="D403"/>
      <c r="E403" s="7">
        <v>0.46875</v>
      </c>
      <c r="F403"/>
      <c r="G403"/>
      <c r="H403" s="15">
        <v>256</v>
      </c>
      <c r="I403" s="15">
        <v>146</v>
      </c>
      <c r="J403" s="15" t="s">
        <v>5982</v>
      </c>
      <c r="K403" s="15" t="s">
        <v>5982</v>
      </c>
      <c r="L403" s="15">
        <v>2</v>
      </c>
      <c r="M403" s="15">
        <v>256</v>
      </c>
      <c r="N403" s="15">
        <v>38</v>
      </c>
      <c r="O403" s="15"/>
      <c r="P403"/>
      <c r="Q403"/>
      <c r="R403" s="15"/>
      <c r="S403"/>
      <c r="T403"/>
      <c r="U403" s="15">
        <v>0</v>
      </c>
      <c r="V403" s="15" t="s">
        <v>5982</v>
      </c>
      <c r="W403" s="15" t="s">
        <v>5986</v>
      </c>
      <c r="X403" s="15" t="s">
        <v>5986</v>
      </c>
      <c r="Y403" s="15" t="s">
        <v>5986</v>
      </c>
      <c r="Z403" s="15" t="s">
        <v>5986</v>
      </c>
      <c r="AA403" s="15">
        <v>218</v>
      </c>
      <c r="AB403" s="15">
        <v>20</v>
      </c>
      <c r="AC403" s="15" t="s">
        <v>5982</v>
      </c>
      <c r="AD403" s="15" t="s">
        <v>5982</v>
      </c>
      <c r="AE403" s="15" t="s">
        <v>5986</v>
      </c>
      <c r="AF403" s="15"/>
      <c r="AG403" s="15"/>
      <c r="AH403" s="15"/>
      <c r="AI403" s="15" t="s">
        <v>5986</v>
      </c>
      <c r="AJ403" s="15" t="s">
        <v>5986</v>
      </c>
      <c r="AK403" s="15" t="s">
        <v>5986</v>
      </c>
      <c r="AL403" s="15"/>
      <c r="AM403" s="15"/>
      <c r="AN403" s="15"/>
      <c r="AO403"/>
      <c r="AP403" s="15"/>
      <c r="AQ403"/>
      <c r="AR403" s="15"/>
      <c r="AS403" s="15"/>
      <c r="AT403" s="15"/>
      <c r="AU403" s="15"/>
      <c r="AV403" s="15"/>
    </row>
    <row r="404" spans="1:48">
      <c r="A404"/>
      <c r="B404"/>
      <c r="C404"/>
      <c r="D404"/>
      <c r="E404" s="7">
        <v>0.51388888888888895</v>
      </c>
      <c r="F404"/>
      <c r="G404"/>
      <c r="H404" s="15">
        <v>835</v>
      </c>
      <c r="I404" s="15">
        <v>704</v>
      </c>
      <c r="J404" s="15" t="s">
        <v>5982</v>
      </c>
      <c r="K404" s="15" t="s">
        <v>5982</v>
      </c>
      <c r="L404" s="15">
        <v>1</v>
      </c>
      <c r="M404" s="15">
        <v>835</v>
      </c>
      <c r="N404" s="15">
        <v>428</v>
      </c>
      <c r="O404" s="15"/>
      <c r="P404"/>
      <c r="Q404"/>
      <c r="R404" s="15"/>
      <c r="S404"/>
      <c r="T404"/>
      <c r="U404" s="15">
        <v>0</v>
      </c>
      <c r="V404" s="15" t="s">
        <v>5982</v>
      </c>
      <c r="W404" s="15" t="s">
        <v>5986</v>
      </c>
      <c r="X404" s="15" t="s">
        <v>5986</v>
      </c>
      <c r="Y404" s="15" t="s">
        <v>5986</v>
      </c>
      <c r="Z404" s="15" t="s">
        <v>5986</v>
      </c>
      <c r="AA404" s="15">
        <v>407</v>
      </c>
      <c r="AB404" s="15">
        <v>35</v>
      </c>
      <c r="AC404" s="15" t="s">
        <v>5982</v>
      </c>
      <c r="AD404" s="15" t="s">
        <v>5982</v>
      </c>
      <c r="AE404" s="15" t="s">
        <v>5982</v>
      </c>
      <c r="AF404" s="15">
        <v>1</v>
      </c>
      <c r="AG404" s="15">
        <v>1</v>
      </c>
      <c r="AH404" s="15">
        <v>1</v>
      </c>
      <c r="AI404" s="15" t="s">
        <v>5982</v>
      </c>
      <c r="AJ404" s="15" t="s">
        <v>5986</v>
      </c>
      <c r="AK404" s="15" t="s">
        <v>5986</v>
      </c>
      <c r="AL404" s="15"/>
      <c r="AM404" s="15"/>
      <c r="AN404" s="15"/>
      <c r="AO404"/>
      <c r="AP404" s="15"/>
      <c r="AQ404"/>
      <c r="AR404" s="15"/>
      <c r="AS404" s="15"/>
      <c r="AT404" s="15"/>
      <c r="AU404" s="15"/>
      <c r="AV404" s="15"/>
    </row>
    <row r="405" spans="1:48">
      <c r="A405"/>
      <c r="B405"/>
      <c r="C405"/>
      <c r="D405"/>
      <c r="E405" s="7">
        <v>0.64444444444444449</v>
      </c>
      <c r="F405"/>
      <c r="G405"/>
      <c r="H405" s="15">
        <v>867</v>
      </c>
      <c r="I405" s="15">
        <v>453</v>
      </c>
      <c r="J405" s="15" t="s">
        <v>5982</v>
      </c>
      <c r="K405" s="15" t="s">
        <v>5982</v>
      </c>
      <c r="L405" s="15">
        <v>2</v>
      </c>
      <c r="M405" s="15">
        <v>875</v>
      </c>
      <c r="N405" s="15">
        <v>555</v>
      </c>
      <c r="O405" s="15"/>
      <c r="P405"/>
      <c r="Q405"/>
      <c r="R405" s="15"/>
      <c r="S405"/>
      <c r="T405"/>
      <c r="U405" s="15">
        <v>0</v>
      </c>
      <c r="V405" s="15" t="s">
        <v>5982</v>
      </c>
      <c r="W405" s="15" t="s">
        <v>5986</v>
      </c>
      <c r="X405" s="15" t="s">
        <v>5986</v>
      </c>
      <c r="Y405" s="15" t="s">
        <v>5986</v>
      </c>
      <c r="Z405" s="15" t="s">
        <v>5986</v>
      </c>
      <c r="AA405" s="15">
        <v>320</v>
      </c>
      <c r="AB405" s="15">
        <v>45</v>
      </c>
      <c r="AC405" s="15" t="s">
        <v>5982</v>
      </c>
      <c r="AD405" s="15" t="s">
        <v>5982</v>
      </c>
      <c r="AE405" s="15" t="s">
        <v>5986</v>
      </c>
      <c r="AF405" s="15">
        <v>1</v>
      </c>
      <c r="AG405" s="15">
        <v>1</v>
      </c>
      <c r="AH405" s="15"/>
      <c r="AI405" s="15" t="s">
        <v>5986</v>
      </c>
      <c r="AJ405" s="15" t="s">
        <v>5982</v>
      </c>
      <c r="AK405" s="15" t="s">
        <v>5986</v>
      </c>
      <c r="AL405" s="15"/>
      <c r="AM405" s="15">
        <v>1</v>
      </c>
      <c r="AN405" s="15"/>
      <c r="AO405"/>
      <c r="AP405" s="15"/>
      <c r="AQ405"/>
      <c r="AR405" s="15"/>
      <c r="AS405" s="15"/>
      <c r="AT405" s="15"/>
      <c r="AU405" s="15"/>
      <c r="AV405" s="15"/>
    </row>
    <row r="406" spans="1:48">
      <c r="A406"/>
      <c r="B406"/>
      <c r="C406"/>
      <c r="D406"/>
      <c r="E406" s="7">
        <v>0.63888888888888895</v>
      </c>
      <c r="F406"/>
      <c r="G406"/>
      <c r="H406" s="15">
        <v>411</v>
      </c>
      <c r="I406" s="15">
        <v>232</v>
      </c>
      <c r="J406" s="15" t="s">
        <v>5982</v>
      </c>
      <c r="K406" s="15" t="s">
        <v>5982</v>
      </c>
      <c r="L406" s="15">
        <v>2</v>
      </c>
      <c r="M406" s="15">
        <v>112</v>
      </c>
      <c r="N406" s="15">
        <v>100</v>
      </c>
      <c r="O406" s="15" t="s">
        <v>5986</v>
      </c>
      <c r="P406"/>
      <c r="Q406"/>
      <c r="R406" s="15"/>
      <c r="S406"/>
      <c r="T406"/>
      <c r="U406" s="15">
        <v>1</v>
      </c>
      <c r="V406" s="15" t="s">
        <v>5982</v>
      </c>
      <c r="W406" s="15" t="s">
        <v>5982</v>
      </c>
      <c r="X406" s="15" t="s">
        <v>5986</v>
      </c>
      <c r="Y406" s="15" t="s">
        <v>5986</v>
      </c>
      <c r="Z406" s="15" t="s">
        <v>5986</v>
      </c>
      <c r="AA406" s="15">
        <v>12</v>
      </c>
      <c r="AB406" s="15">
        <v>0</v>
      </c>
      <c r="AC406" s="15"/>
      <c r="AD406" s="15"/>
      <c r="AE406" s="15"/>
      <c r="AF406" s="15" t="s">
        <v>771</v>
      </c>
      <c r="AG406" s="15" t="s">
        <v>985</v>
      </c>
      <c r="AH406" s="15">
        <v>1</v>
      </c>
      <c r="AI406" s="15" t="s">
        <v>5982</v>
      </c>
      <c r="AJ406" s="15" t="s">
        <v>5982</v>
      </c>
      <c r="AK406" s="15" t="s">
        <v>5982</v>
      </c>
      <c r="AL406" s="15">
        <v>2</v>
      </c>
      <c r="AM406" s="15">
        <v>4</v>
      </c>
      <c r="AN406" s="15">
        <v>2</v>
      </c>
      <c r="AO406"/>
      <c r="AP406" s="15">
        <v>1</v>
      </c>
      <c r="AQ406"/>
      <c r="AR406" s="15"/>
      <c r="AS406" s="15"/>
      <c r="AT406" s="15"/>
      <c r="AU406" s="15"/>
      <c r="AV406" s="15"/>
    </row>
    <row r="407" spans="1:48">
      <c r="A407"/>
      <c r="B407"/>
      <c r="C407"/>
      <c r="D407"/>
      <c r="E407" s="7">
        <v>0.41666666666666669</v>
      </c>
      <c r="F407"/>
      <c r="G407"/>
      <c r="H407" s="15">
        <v>406</v>
      </c>
      <c r="I407" s="15">
        <v>237</v>
      </c>
      <c r="J407" s="15" t="s">
        <v>5982</v>
      </c>
      <c r="K407" s="15" t="s">
        <v>5982</v>
      </c>
      <c r="L407" s="15">
        <v>2</v>
      </c>
      <c r="M407" s="15">
        <v>410</v>
      </c>
      <c r="N407" s="15">
        <v>146</v>
      </c>
      <c r="O407" s="15" t="s">
        <v>5982</v>
      </c>
      <c r="P407"/>
      <c r="Q407"/>
      <c r="R407" s="15"/>
      <c r="S407"/>
      <c r="T407"/>
      <c r="U407" s="15">
        <v>1</v>
      </c>
      <c r="V407" s="15" t="s">
        <v>5982</v>
      </c>
      <c r="W407" s="15" t="s">
        <v>5986</v>
      </c>
      <c r="X407" s="15" t="s">
        <v>5986</v>
      </c>
      <c r="Y407" s="15" t="s">
        <v>5986</v>
      </c>
      <c r="Z407" s="15" t="s">
        <v>5986</v>
      </c>
      <c r="AA407" s="15">
        <v>264</v>
      </c>
      <c r="AB407" s="15">
        <v>65</v>
      </c>
      <c r="AC407" s="15" t="s">
        <v>5986</v>
      </c>
      <c r="AD407" s="15" t="s">
        <v>5986</v>
      </c>
      <c r="AE407" s="15" t="s">
        <v>5986</v>
      </c>
      <c r="AF407" s="15"/>
      <c r="AG407" s="15"/>
      <c r="AH407" s="15"/>
      <c r="AI407" s="15" t="s">
        <v>5986</v>
      </c>
      <c r="AJ407" s="15" t="s">
        <v>5986</v>
      </c>
      <c r="AK407" s="15" t="s">
        <v>5986</v>
      </c>
      <c r="AL407" s="15"/>
      <c r="AM407" s="15"/>
      <c r="AN407" s="15"/>
      <c r="AO407"/>
      <c r="AP407" s="15"/>
      <c r="AQ407"/>
      <c r="AR407" s="15"/>
      <c r="AS407" s="15"/>
      <c r="AT407" s="15"/>
      <c r="AU407" s="15"/>
      <c r="AV407" s="15"/>
    </row>
    <row r="408" spans="1:48">
      <c r="A408"/>
      <c r="B408"/>
      <c r="C408"/>
      <c r="D408"/>
      <c r="E408" s="7">
        <v>0.4375</v>
      </c>
      <c r="F408"/>
      <c r="G408"/>
      <c r="H408" s="15">
        <v>540</v>
      </c>
      <c r="I408" s="15">
        <v>225</v>
      </c>
      <c r="J408" s="15" t="s">
        <v>5982</v>
      </c>
      <c r="K408" s="15" t="s">
        <v>5982</v>
      </c>
      <c r="L408" s="15">
        <v>2</v>
      </c>
      <c r="M408" s="15">
        <v>600</v>
      </c>
      <c r="N408" s="15">
        <v>325</v>
      </c>
      <c r="O408" s="15" t="s">
        <v>5986</v>
      </c>
      <c r="P408"/>
      <c r="Q408"/>
      <c r="R408" s="15"/>
      <c r="S408"/>
      <c r="T408"/>
      <c r="U408" s="15">
        <v>1</v>
      </c>
      <c r="V408" s="15" t="s">
        <v>5982</v>
      </c>
      <c r="W408" s="15" t="s">
        <v>5982</v>
      </c>
      <c r="X408" s="15" t="s">
        <v>5986</v>
      </c>
      <c r="Y408" s="15" t="s">
        <v>5986</v>
      </c>
      <c r="Z408" s="15" t="s">
        <v>5986</v>
      </c>
      <c r="AA408" s="15">
        <v>275</v>
      </c>
      <c r="AB408" s="15">
        <v>235</v>
      </c>
      <c r="AC408" s="15" t="s">
        <v>5982</v>
      </c>
      <c r="AD408" s="15" t="s">
        <v>5982</v>
      </c>
      <c r="AE408" s="15" t="s">
        <v>5982</v>
      </c>
      <c r="AF408" s="15">
        <v>1</v>
      </c>
      <c r="AG408" s="15">
        <v>1</v>
      </c>
      <c r="AH408" s="15">
        <v>1</v>
      </c>
      <c r="AI408" s="15" t="s">
        <v>5982</v>
      </c>
      <c r="AJ408" s="15" t="s">
        <v>5982</v>
      </c>
      <c r="AK408" s="15" t="s">
        <v>5982</v>
      </c>
      <c r="AL408" s="15">
        <v>1</v>
      </c>
      <c r="AM408" s="15">
        <v>1</v>
      </c>
      <c r="AN408" s="15">
        <v>1</v>
      </c>
      <c r="AO408"/>
      <c r="AP408" s="15">
        <v>1</v>
      </c>
      <c r="AQ408"/>
      <c r="AR408" s="15"/>
      <c r="AS408" s="15"/>
      <c r="AT408" s="15"/>
      <c r="AU408" s="15"/>
      <c r="AV408" s="15"/>
    </row>
    <row r="409" spans="1:48">
      <c r="A409"/>
      <c r="B409"/>
      <c r="C409"/>
      <c r="D409"/>
      <c r="E409" s="7">
        <v>0.61458333333333337</v>
      </c>
      <c r="F409"/>
      <c r="G409"/>
      <c r="H409" s="15">
        <v>276</v>
      </c>
      <c r="I409" s="15">
        <v>160</v>
      </c>
      <c r="J409" s="15" t="s">
        <v>5982</v>
      </c>
      <c r="K409" s="15" t="s">
        <v>5982</v>
      </c>
      <c r="L409" s="15">
        <v>2</v>
      </c>
      <c r="M409" s="15">
        <v>250</v>
      </c>
      <c r="N409" s="15">
        <v>85</v>
      </c>
      <c r="O409" s="15" t="s">
        <v>5982</v>
      </c>
      <c r="P409"/>
      <c r="Q409"/>
      <c r="R409" s="15"/>
      <c r="S409"/>
      <c r="T409"/>
      <c r="U409" s="15">
        <v>1</v>
      </c>
      <c r="V409" s="15" t="s">
        <v>5982</v>
      </c>
      <c r="W409" s="15" t="s">
        <v>5982</v>
      </c>
      <c r="X409" s="15" t="s">
        <v>5986</v>
      </c>
      <c r="Y409" s="15" t="s">
        <v>5986</v>
      </c>
      <c r="Z409" s="15" t="s">
        <v>5986</v>
      </c>
      <c r="AA409" s="15">
        <v>65</v>
      </c>
      <c r="AB409" s="15">
        <v>179</v>
      </c>
      <c r="AC409" s="15" t="s">
        <v>5982</v>
      </c>
      <c r="AD409" s="15" t="s">
        <v>5982</v>
      </c>
      <c r="AE409" s="15" t="s">
        <v>5982</v>
      </c>
      <c r="AF409" s="15">
        <v>1</v>
      </c>
      <c r="AG409" s="15">
        <v>1</v>
      </c>
      <c r="AH409" s="15">
        <v>1</v>
      </c>
      <c r="AI409" s="15" t="s">
        <v>5982</v>
      </c>
      <c r="AJ409" s="15" t="s">
        <v>5982</v>
      </c>
      <c r="AK409" s="15" t="s">
        <v>5982</v>
      </c>
      <c r="AL409" s="15">
        <v>1</v>
      </c>
      <c r="AM409" s="15">
        <v>1</v>
      </c>
      <c r="AN409" s="15">
        <v>1</v>
      </c>
      <c r="AO409"/>
      <c r="AP409" s="15">
        <v>1</v>
      </c>
      <c r="AQ409"/>
      <c r="AR409" s="15"/>
      <c r="AS409" s="15"/>
      <c r="AT409" s="15"/>
      <c r="AU409" s="15"/>
      <c r="AV409" s="15"/>
    </row>
    <row r="410" spans="1:48">
      <c r="A410"/>
      <c r="B410"/>
      <c r="C410"/>
      <c r="D410"/>
      <c r="E410" s="7">
        <v>0.44444444444444442</v>
      </c>
      <c r="F410"/>
      <c r="G410"/>
      <c r="H410" s="15">
        <v>376</v>
      </c>
      <c r="I410" s="15">
        <v>242</v>
      </c>
      <c r="J410" s="15" t="s">
        <v>5982</v>
      </c>
      <c r="K410" s="15" t="s">
        <v>5982</v>
      </c>
      <c r="L410" s="15">
        <v>2</v>
      </c>
      <c r="M410" s="15">
        <v>440</v>
      </c>
      <c r="N410" s="15">
        <v>285</v>
      </c>
      <c r="O410" s="15" t="s">
        <v>5986</v>
      </c>
      <c r="P410"/>
      <c r="Q410"/>
      <c r="R410" s="15"/>
      <c r="S410"/>
      <c r="T410"/>
      <c r="U410" s="15">
        <v>1</v>
      </c>
      <c r="V410" s="15" t="s">
        <v>5982</v>
      </c>
      <c r="W410" s="15" t="s">
        <v>5982</v>
      </c>
      <c r="X410" s="15" t="s">
        <v>5986</v>
      </c>
      <c r="Y410" s="15" t="s">
        <v>5986</v>
      </c>
      <c r="Z410" s="15" t="s">
        <v>5986</v>
      </c>
      <c r="AA410" s="15">
        <v>149</v>
      </c>
      <c r="AB410" s="15">
        <v>123</v>
      </c>
      <c r="AC410" s="15" t="s">
        <v>5982</v>
      </c>
      <c r="AD410" s="15" t="s">
        <v>5982</v>
      </c>
      <c r="AE410" s="15" t="s">
        <v>5982</v>
      </c>
      <c r="AF410" s="15">
        <v>1</v>
      </c>
      <c r="AG410" s="15">
        <v>1</v>
      </c>
      <c r="AH410" s="15">
        <v>1</v>
      </c>
      <c r="AI410" s="15" t="s">
        <v>5986</v>
      </c>
      <c r="AJ410" s="15" t="s">
        <v>5986</v>
      </c>
      <c r="AK410" s="15" t="s">
        <v>5986</v>
      </c>
      <c r="AL410" s="15">
        <v>1</v>
      </c>
      <c r="AM410" s="15">
        <v>1</v>
      </c>
      <c r="AN410" s="15">
        <v>6</v>
      </c>
      <c r="AO410"/>
      <c r="AP410" s="15">
        <v>1</v>
      </c>
      <c r="AQ410"/>
      <c r="AR410" s="15"/>
      <c r="AS410" s="15"/>
      <c r="AT410" s="15"/>
      <c r="AU410" s="15"/>
      <c r="AV410" s="15"/>
    </row>
    <row r="411" spans="1:48">
      <c r="A411"/>
      <c r="B411"/>
      <c r="C411"/>
      <c r="D411"/>
      <c r="E411" s="7">
        <v>0.49305555555555558</v>
      </c>
      <c r="F411"/>
      <c r="G411"/>
      <c r="H411" s="15">
        <v>329</v>
      </c>
      <c r="I411" s="15">
        <v>122</v>
      </c>
      <c r="J411" s="15" t="s">
        <v>5982</v>
      </c>
      <c r="K411" s="15" t="s">
        <v>5982</v>
      </c>
      <c r="L411" s="15">
        <v>2</v>
      </c>
      <c r="M411" s="15">
        <v>283</v>
      </c>
      <c r="N411" s="15">
        <v>80</v>
      </c>
      <c r="O411" s="15" t="s">
        <v>5982</v>
      </c>
      <c r="P411"/>
      <c r="Q411"/>
      <c r="R411" s="15"/>
      <c r="S411"/>
      <c r="T411"/>
      <c r="U411" s="15">
        <v>1</v>
      </c>
      <c r="V411" s="15" t="s">
        <v>5982</v>
      </c>
      <c r="W411" s="15" t="s">
        <v>5986</v>
      </c>
      <c r="X411" s="15" t="s">
        <v>5986</v>
      </c>
      <c r="Y411" s="15" t="s">
        <v>5986</v>
      </c>
      <c r="Z411" s="15" t="s">
        <v>5986</v>
      </c>
      <c r="AA411" s="15">
        <v>200</v>
      </c>
      <c r="AB411" s="15">
        <v>79</v>
      </c>
      <c r="AC411" s="15" t="s">
        <v>5982</v>
      </c>
      <c r="AD411" s="15" t="s">
        <v>5982</v>
      </c>
      <c r="AE411" s="15" t="s">
        <v>5982</v>
      </c>
      <c r="AF411" s="15">
        <v>1</v>
      </c>
      <c r="AG411" s="15">
        <v>1</v>
      </c>
      <c r="AH411" s="15">
        <v>1</v>
      </c>
      <c r="AI411" s="15" t="s">
        <v>5982</v>
      </c>
      <c r="AJ411" s="15" t="s">
        <v>5982</v>
      </c>
      <c r="AK411" s="15" t="s">
        <v>5982</v>
      </c>
      <c r="AL411" s="15">
        <v>1</v>
      </c>
      <c r="AM411" s="15">
        <v>1</v>
      </c>
      <c r="AN411" s="15">
        <v>1</v>
      </c>
      <c r="AO411"/>
      <c r="AP411" s="15">
        <v>1</v>
      </c>
      <c r="AQ411"/>
      <c r="AR411" s="15"/>
      <c r="AS411" s="15"/>
      <c r="AT411" s="15"/>
      <c r="AU411" s="15"/>
      <c r="AV411" s="15"/>
    </row>
    <row r="412" spans="1:48">
      <c r="A412"/>
      <c r="B412"/>
      <c r="C412"/>
      <c r="D412"/>
      <c r="E412" s="7">
        <v>0.47916666666666669</v>
      </c>
      <c r="F412"/>
      <c r="G412"/>
      <c r="H412" s="15">
        <v>512</v>
      </c>
      <c r="I412" s="15">
        <v>156</v>
      </c>
      <c r="J412" s="15" t="s">
        <v>5982</v>
      </c>
      <c r="K412" s="15" t="s">
        <v>5986</v>
      </c>
      <c r="L412" s="15">
        <v>2</v>
      </c>
      <c r="M412" s="15">
        <v>412</v>
      </c>
      <c r="N412" s="15">
        <v>324</v>
      </c>
      <c r="O412" s="15" t="s">
        <v>5982</v>
      </c>
      <c r="P412"/>
      <c r="Q412"/>
      <c r="R412" s="15"/>
      <c r="S412"/>
      <c r="T412"/>
      <c r="U412" s="15">
        <v>1</v>
      </c>
      <c r="V412" s="15" t="s">
        <v>5982</v>
      </c>
      <c r="W412" s="15" t="s">
        <v>5986</v>
      </c>
      <c r="X412" s="15" t="s">
        <v>5986</v>
      </c>
      <c r="Y412" s="15" t="s">
        <v>5986</v>
      </c>
      <c r="Z412" s="15" t="s">
        <v>5986</v>
      </c>
      <c r="AA412" s="15">
        <v>88</v>
      </c>
      <c r="AB412" s="15">
        <v>36</v>
      </c>
      <c r="AC412" s="15" t="s">
        <v>5986</v>
      </c>
      <c r="AD412" s="15" t="s">
        <v>5982</v>
      </c>
      <c r="AE412" s="15" t="s">
        <v>5986</v>
      </c>
      <c r="AF412" s="15"/>
      <c r="AG412" s="15">
        <v>1</v>
      </c>
      <c r="AH412" s="15"/>
      <c r="AI412" s="15" t="s">
        <v>5986</v>
      </c>
      <c r="AJ412" s="15" t="s">
        <v>5986</v>
      </c>
      <c r="AK412" s="15" t="s">
        <v>5986</v>
      </c>
      <c r="AL412" s="15"/>
      <c r="AM412" s="15"/>
      <c r="AN412" s="15"/>
      <c r="AO412"/>
      <c r="AP412" s="15"/>
      <c r="AQ412"/>
      <c r="AR412" s="15"/>
      <c r="AS412" s="15"/>
      <c r="AT412" s="15"/>
      <c r="AU412" s="15"/>
      <c r="AV412" s="15"/>
    </row>
    <row r="413" spans="1:48">
      <c r="A413"/>
      <c r="B413"/>
      <c r="C413"/>
      <c r="D413"/>
      <c r="E413" s="8" t="s">
        <v>6078</v>
      </c>
      <c r="F413"/>
      <c r="G413"/>
      <c r="H413" s="15">
        <v>194</v>
      </c>
      <c r="I413" s="15">
        <v>102</v>
      </c>
      <c r="J413" s="15" t="s">
        <v>5982</v>
      </c>
      <c r="K413" s="15" t="s">
        <v>5982</v>
      </c>
      <c r="L413" s="15">
        <v>2</v>
      </c>
      <c r="M413" s="15">
        <v>194</v>
      </c>
      <c r="N413" s="15">
        <v>194</v>
      </c>
      <c r="O413" s="15" t="s">
        <v>5986</v>
      </c>
      <c r="P413"/>
      <c r="Q413"/>
      <c r="R413" s="15"/>
      <c r="S413"/>
      <c r="T413"/>
      <c r="U413" s="15">
        <v>1</v>
      </c>
      <c r="V413" s="15" t="s">
        <v>5982</v>
      </c>
      <c r="W413" s="15" t="s">
        <v>5982</v>
      </c>
      <c r="X413" s="15" t="s">
        <v>5986</v>
      </c>
      <c r="Y413" s="15" t="s">
        <v>5986</v>
      </c>
      <c r="Z413" s="15" t="s">
        <v>5986</v>
      </c>
      <c r="AA413" s="15">
        <v>46</v>
      </c>
      <c r="AB413" s="15">
        <v>71</v>
      </c>
      <c r="AC413" s="15" t="s">
        <v>5982</v>
      </c>
      <c r="AD413" s="15" t="s">
        <v>5982</v>
      </c>
      <c r="AE413" s="15" t="s">
        <v>5982</v>
      </c>
      <c r="AF413" s="15">
        <v>1</v>
      </c>
      <c r="AG413" s="15">
        <v>1</v>
      </c>
      <c r="AH413" s="15">
        <v>1</v>
      </c>
      <c r="AI413" s="15" t="s">
        <v>5982</v>
      </c>
      <c r="AJ413" s="15" t="s">
        <v>5982</v>
      </c>
      <c r="AK413" s="15" t="s">
        <v>5982</v>
      </c>
      <c r="AL413" s="15">
        <v>1</v>
      </c>
      <c r="AM413" s="15">
        <v>1</v>
      </c>
      <c r="AN413" s="15">
        <v>1</v>
      </c>
      <c r="AO413"/>
      <c r="AP413" s="15">
        <v>1</v>
      </c>
      <c r="AQ413"/>
      <c r="AR413" s="15"/>
      <c r="AS413" s="15"/>
      <c r="AT413" s="15"/>
      <c r="AU413" s="15"/>
      <c r="AV413" s="15"/>
    </row>
    <row r="414" spans="1:48">
      <c r="A414"/>
      <c r="B414"/>
      <c r="C414"/>
      <c r="D414"/>
      <c r="E414" s="7">
        <v>0.54861111111111105</v>
      </c>
      <c r="F414"/>
      <c r="G414"/>
      <c r="H414" s="15">
        <v>138</v>
      </c>
      <c r="I414" s="15">
        <v>55</v>
      </c>
      <c r="J414" s="15" t="s">
        <v>5982</v>
      </c>
      <c r="K414" s="15" t="s">
        <v>5982</v>
      </c>
      <c r="L414" s="15">
        <v>2</v>
      </c>
      <c r="M414" s="15">
        <v>129</v>
      </c>
      <c r="N414" s="15">
        <v>129</v>
      </c>
      <c r="O414" s="15" t="s">
        <v>5986</v>
      </c>
      <c r="P414"/>
      <c r="Q414"/>
      <c r="R414" s="15"/>
      <c r="S414"/>
      <c r="T414"/>
      <c r="U414" s="15">
        <v>1</v>
      </c>
      <c r="V414" s="15" t="s">
        <v>5982</v>
      </c>
      <c r="W414" s="15" t="s">
        <v>5982</v>
      </c>
      <c r="X414" s="15" t="s">
        <v>5986</v>
      </c>
      <c r="Y414" s="15" t="s">
        <v>5986</v>
      </c>
      <c r="Z414" s="15" t="s">
        <v>5986</v>
      </c>
      <c r="AA414" s="15">
        <v>121</v>
      </c>
      <c r="AB414" s="15">
        <v>26</v>
      </c>
      <c r="AC414" s="15" t="s">
        <v>5982</v>
      </c>
      <c r="AD414" s="15" t="s">
        <v>5982</v>
      </c>
      <c r="AE414" s="15" t="s">
        <v>5982</v>
      </c>
      <c r="AF414" s="15">
        <v>1</v>
      </c>
      <c r="AG414" s="15">
        <v>1</v>
      </c>
      <c r="AH414" s="15">
        <v>1</v>
      </c>
      <c r="AI414" s="15" t="s">
        <v>5982</v>
      </c>
      <c r="AJ414" s="15" t="s">
        <v>5982</v>
      </c>
      <c r="AK414" s="15" t="s">
        <v>5982</v>
      </c>
      <c r="AL414" s="15">
        <v>1</v>
      </c>
      <c r="AM414" s="15">
        <v>1</v>
      </c>
      <c r="AN414" s="15">
        <v>1</v>
      </c>
      <c r="AO414"/>
      <c r="AP414" s="15">
        <v>1</v>
      </c>
      <c r="AQ414"/>
      <c r="AR414" s="15"/>
      <c r="AS414" s="15"/>
      <c r="AT414" s="15"/>
      <c r="AU414" s="15"/>
      <c r="AV414" s="15"/>
    </row>
    <row r="415" spans="1:48">
      <c r="A415"/>
      <c r="B415"/>
      <c r="C415"/>
      <c r="D415"/>
      <c r="E415" s="7">
        <v>0.5625</v>
      </c>
      <c r="F415"/>
      <c r="G415"/>
      <c r="H415" s="15">
        <v>339</v>
      </c>
      <c r="I415" s="15">
        <v>210</v>
      </c>
      <c r="J415" s="15" t="s">
        <v>5982</v>
      </c>
      <c r="K415" s="15" t="s">
        <v>5982</v>
      </c>
      <c r="L415" s="15">
        <v>2</v>
      </c>
      <c r="M415" s="15">
        <v>100</v>
      </c>
      <c r="N415" s="15">
        <v>100</v>
      </c>
      <c r="O415" s="15" t="s">
        <v>5982</v>
      </c>
      <c r="P415"/>
      <c r="Q415"/>
      <c r="R415" s="15"/>
      <c r="S415"/>
      <c r="T415"/>
      <c r="U415" s="15">
        <v>1</v>
      </c>
      <c r="V415" s="15" t="s">
        <v>5982</v>
      </c>
      <c r="W415" s="15" t="s">
        <v>5982</v>
      </c>
      <c r="X415" s="15" t="s">
        <v>5986</v>
      </c>
      <c r="Y415" s="15" t="s">
        <v>5986</v>
      </c>
      <c r="Z415" s="15" t="s">
        <v>5986</v>
      </c>
      <c r="AA415" s="15">
        <v>150</v>
      </c>
      <c r="AB415" s="15">
        <v>100</v>
      </c>
      <c r="AC415" s="15" t="s">
        <v>5982</v>
      </c>
      <c r="AD415" s="15" t="s">
        <v>5982</v>
      </c>
      <c r="AE415" s="15" t="s">
        <v>5982</v>
      </c>
      <c r="AF415" s="15">
        <v>1</v>
      </c>
      <c r="AG415" s="15">
        <v>1</v>
      </c>
      <c r="AH415" s="15">
        <v>1</v>
      </c>
      <c r="AI415" s="15" t="s">
        <v>5982</v>
      </c>
      <c r="AJ415" s="15" t="s">
        <v>5982</v>
      </c>
      <c r="AK415" s="15" t="s">
        <v>5982</v>
      </c>
      <c r="AL415" s="15">
        <v>1</v>
      </c>
      <c r="AM415" s="15">
        <v>1</v>
      </c>
      <c r="AN415" s="15">
        <v>1</v>
      </c>
      <c r="AO415"/>
      <c r="AP415" s="15">
        <v>1</v>
      </c>
      <c r="AQ415"/>
      <c r="AR415" s="15"/>
      <c r="AS415" s="15"/>
      <c r="AT415" s="15"/>
      <c r="AU415" s="15"/>
      <c r="AV415" s="15"/>
    </row>
    <row r="416" spans="1:48">
      <c r="A416"/>
      <c r="B416"/>
      <c r="C416"/>
      <c r="D416"/>
      <c r="E416" s="7">
        <v>0.46180555555555558</v>
      </c>
      <c r="F416"/>
      <c r="G416"/>
      <c r="H416" s="15">
        <v>400</v>
      </c>
      <c r="I416" s="15"/>
      <c r="J416" s="15" t="s">
        <v>5982</v>
      </c>
      <c r="K416" s="15" t="s">
        <v>5982</v>
      </c>
      <c r="L416" s="15">
        <v>2</v>
      </c>
      <c r="M416" s="15">
        <v>400</v>
      </c>
      <c r="N416" s="15">
        <v>175</v>
      </c>
      <c r="O416" s="15" t="s">
        <v>5986</v>
      </c>
      <c r="P416"/>
      <c r="Q416"/>
      <c r="R416" s="15"/>
      <c r="S416"/>
      <c r="T416"/>
      <c r="U416" s="15"/>
      <c r="V416" s="15" t="s">
        <v>5982</v>
      </c>
      <c r="W416" s="15" t="s">
        <v>5982</v>
      </c>
      <c r="X416" s="15" t="s">
        <v>5982</v>
      </c>
      <c r="Y416" s="15" t="s">
        <v>5986</v>
      </c>
      <c r="Z416" s="15" t="s">
        <v>5982</v>
      </c>
      <c r="AA416" s="15">
        <v>65</v>
      </c>
      <c r="AB416" s="15">
        <v>0</v>
      </c>
      <c r="AC416" s="15" t="s">
        <v>5982</v>
      </c>
      <c r="AD416" s="15" t="s">
        <v>5982</v>
      </c>
      <c r="AE416" s="15" t="s">
        <v>5986</v>
      </c>
      <c r="AF416" s="15">
        <v>1</v>
      </c>
      <c r="AG416" s="15">
        <v>1</v>
      </c>
      <c r="AH416" s="15"/>
      <c r="AI416" s="15" t="s">
        <v>5986</v>
      </c>
      <c r="AJ416" s="15" t="s">
        <v>5986</v>
      </c>
      <c r="AK416" s="15" t="s">
        <v>5986</v>
      </c>
      <c r="AL416" s="15"/>
      <c r="AM416" s="15"/>
      <c r="AN416" s="15"/>
      <c r="AO416"/>
      <c r="AP416" s="15"/>
      <c r="AQ416"/>
      <c r="AR416" s="15"/>
      <c r="AS416" s="15"/>
      <c r="AT416" s="15"/>
      <c r="AU416" s="15"/>
      <c r="AV416" s="15"/>
    </row>
    <row r="417" spans="1:48">
      <c r="A417"/>
      <c r="B417"/>
      <c r="C417"/>
      <c r="D417"/>
      <c r="E417" s="7">
        <v>0.65625</v>
      </c>
      <c r="F417"/>
      <c r="G417"/>
      <c r="H417" s="15">
        <v>190</v>
      </c>
      <c r="I417" s="15">
        <v>140</v>
      </c>
      <c r="J417" s="15" t="s">
        <v>5982</v>
      </c>
      <c r="K417" s="15" t="s">
        <v>5982</v>
      </c>
      <c r="L417" s="15">
        <v>2</v>
      </c>
      <c r="M417" s="15">
        <v>190</v>
      </c>
      <c r="N417" s="15">
        <v>15</v>
      </c>
      <c r="O417" s="15" t="s">
        <v>5986</v>
      </c>
      <c r="P417"/>
      <c r="Q417"/>
      <c r="R417" s="15"/>
      <c r="S417"/>
      <c r="T417"/>
      <c r="U417" s="15"/>
      <c r="V417" s="15" t="s">
        <v>5982</v>
      </c>
      <c r="W417" s="15" t="s">
        <v>5982</v>
      </c>
      <c r="X417" s="15" t="s">
        <v>5986</v>
      </c>
      <c r="Y417" s="15" t="s">
        <v>5986</v>
      </c>
      <c r="Z417" s="15" t="s">
        <v>5986</v>
      </c>
      <c r="AA417" s="15">
        <v>40</v>
      </c>
      <c r="AB417" s="15">
        <v>2</v>
      </c>
      <c r="AC417" s="15" t="s">
        <v>5986</v>
      </c>
      <c r="AD417" s="15" t="s">
        <v>5986</v>
      </c>
      <c r="AE417" s="15" t="s">
        <v>5986</v>
      </c>
      <c r="AF417" s="15"/>
      <c r="AG417" s="15"/>
      <c r="AH417" s="15"/>
      <c r="AI417" s="15" t="s">
        <v>5986</v>
      </c>
      <c r="AJ417" s="15" t="s">
        <v>5982</v>
      </c>
      <c r="AK417" s="15" t="s">
        <v>5986</v>
      </c>
      <c r="AL417" s="15"/>
      <c r="AM417" s="15">
        <v>1</v>
      </c>
      <c r="AN417" s="15"/>
      <c r="AO417"/>
      <c r="AP417" s="15"/>
      <c r="AQ417"/>
      <c r="AR417" s="15"/>
      <c r="AS417" s="15"/>
      <c r="AT417" s="15"/>
      <c r="AU417" s="15"/>
      <c r="AV417" s="15"/>
    </row>
    <row r="418" spans="1:48">
      <c r="A418"/>
      <c r="B418"/>
      <c r="C418"/>
      <c r="D418"/>
      <c r="E418" s="7">
        <v>0.65625</v>
      </c>
      <c r="F418"/>
      <c r="G418"/>
      <c r="H418" s="15">
        <v>703</v>
      </c>
      <c r="I418" s="15">
        <v>212</v>
      </c>
      <c r="J418" s="15" t="s">
        <v>5982</v>
      </c>
      <c r="K418" s="15" t="s">
        <v>5982</v>
      </c>
      <c r="L418" s="15">
        <v>2</v>
      </c>
      <c r="M418" s="15">
        <v>750</v>
      </c>
      <c r="N418" s="15">
        <v>650</v>
      </c>
      <c r="O418" s="15" t="s">
        <v>5986</v>
      </c>
      <c r="P418"/>
      <c r="Q418"/>
      <c r="R418" s="15"/>
      <c r="S418"/>
      <c r="T418"/>
      <c r="U418" s="15">
        <v>1</v>
      </c>
      <c r="V418" s="15" t="s">
        <v>5982</v>
      </c>
      <c r="W418" s="15" t="s">
        <v>5982</v>
      </c>
      <c r="X418" s="15" t="s">
        <v>5986</v>
      </c>
      <c r="Y418" s="15" t="s">
        <v>5986</v>
      </c>
      <c r="Z418" s="15" t="s">
        <v>5986</v>
      </c>
      <c r="AA418" s="15">
        <v>100</v>
      </c>
      <c r="AB418" s="15">
        <v>250</v>
      </c>
      <c r="AC418" s="15" t="s">
        <v>5982</v>
      </c>
      <c r="AD418" s="15" t="s">
        <v>5982</v>
      </c>
      <c r="AE418" s="15" t="s">
        <v>5982</v>
      </c>
      <c r="AF418" s="15">
        <v>1</v>
      </c>
      <c r="AG418" s="15">
        <v>1</v>
      </c>
      <c r="AH418" s="15">
        <v>1</v>
      </c>
      <c r="AI418" s="15" t="s">
        <v>5982</v>
      </c>
      <c r="AJ418" s="15" t="s">
        <v>5986</v>
      </c>
      <c r="AK418" s="15" t="s">
        <v>5986</v>
      </c>
      <c r="AL418" s="15">
        <v>3</v>
      </c>
      <c r="AM418" s="15"/>
      <c r="AN418" s="15"/>
      <c r="AO418"/>
      <c r="AP418" s="15">
        <v>1</v>
      </c>
      <c r="AQ418"/>
      <c r="AR418" s="15"/>
      <c r="AS418" s="15"/>
      <c r="AT418" s="15"/>
      <c r="AU418" s="15"/>
      <c r="AV418" s="15"/>
    </row>
    <row r="419" spans="1:48">
      <c r="A419"/>
      <c r="B419"/>
      <c r="C419"/>
      <c r="D419"/>
      <c r="E419" s="7">
        <v>0.65972222222222221</v>
      </c>
      <c r="F419"/>
      <c r="G419"/>
      <c r="H419" s="15">
        <v>780</v>
      </c>
      <c r="I419" s="15">
        <v>350</v>
      </c>
      <c r="J419" s="15" t="s">
        <v>5982</v>
      </c>
      <c r="K419" s="15" t="s">
        <v>5982</v>
      </c>
      <c r="L419" s="15">
        <v>2</v>
      </c>
      <c r="M419" s="15">
        <v>750</v>
      </c>
      <c r="N419" s="15">
        <v>668</v>
      </c>
      <c r="O419" s="15" t="s">
        <v>5986</v>
      </c>
      <c r="P419"/>
      <c r="Q419"/>
      <c r="R419" s="15"/>
      <c r="S419"/>
      <c r="T419"/>
      <c r="U419" s="15">
        <v>1</v>
      </c>
      <c r="V419" s="15" t="s">
        <v>5982</v>
      </c>
      <c r="W419" s="15" t="s">
        <v>5982</v>
      </c>
      <c r="X419" s="15" t="s">
        <v>5986</v>
      </c>
      <c r="Y419" s="15" t="s">
        <v>5986</v>
      </c>
      <c r="Z419" s="15" t="s">
        <v>5986</v>
      </c>
      <c r="AA419" s="15">
        <v>82</v>
      </c>
      <c r="AB419" s="15">
        <v>400</v>
      </c>
      <c r="AC419" s="15" t="s">
        <v>5982</v>
      </c>
      <c r="AD419" s="15" t="s">
        <v>5982</v>
      </c>
      <c r="AE419" s="15" t="s">
        <v>5982</v>
      </c>
      <c r="AF419" s="15">
        <v>1</v>
      </c>
      <c r="AG419" s="15">
        <v>1</v>
      </c>
      <c r="AH419" s="15">
        <v>1</v>
      </c>
      <c r="AI419" s="15" t="s">
        <v>5982</v>
      </c>
      <c r="AJ419" s="15" t="s">
        <v>5982</v>
      </c>
      <c r="AK419" s="15" t="s">
        <v>5986</v>
      </c>
      <c r="AL419" s="15">
        <v>3</v>
      </c>
      <c r="AM419" s="15">
        <v>3</v>
      </c>
      <c r="AN419" s="15"/>
      <c r="AO419"/>
      <c r="AP419" s="15"/>
      <c r="AQ419"/>
      <c r="AR419" s="15"/>
      <c r="AS419" s="15"/>
      <c r="AT419" s="15"/>
      <c r="AU419" s="15"/>
      <c r="AV419" s="15"/>
    </row>
    <row r="420" spans="1:48">
      <c r="A420"/>
      <c r="B420"/>
      <c r="C420"/>
      <c r="D420"/>
      <c r="E420" s="7">
        <v>0.64236111111111105</v>
      </c>
      <c r="F420"/>
      <c r="G420"/>
      <c r="H420" s="15">
        <v>306</v>
      </c>
      <c r="I420" s="15">
        <v>148</v>
      </c>
      <c r="J420" s="15" t="s">
        <v>5982</v>
      </c>
      <c r="K420" s="15" t="s">
        <v>5982</v>
      </c>
      <c r="L420" s="15">
        <v>2</v>
      </c>
      <c r="M420" s="15">
        <v>350</v>
      </c>
      <c r="N420" s="15">
        <v>192</v>
      </c>
      <c r="O420" s="15" t="s">
        <v>5986</v>
      </c>
      <c r="P420"/>
      <c r="Q420"/>
      <c r="R420" s="15"/>
      <c r="S420"/>
      <c r="T420"/>
      <c r="U420" s="15">
        <v>1</v>
      </c>
      <c r="V420" s="15" t="s">
        <v>5982</v>
      </c>
      <c r="W420" s="15" t="s">
        <v>5982</v>
      </c>
      <c r="X420" s="15" t="s">
        <v>5986</v>
      </c>
      <c r="Y420" s="15" t="s">
        <v>5986</v>
      </c>
      <c r="Z420" s="15" t="s">
        <v>5986</v>
      </c>
      <c r="AA420" s="15">
        <v>158</v>
      </c>
      <c r="AB420" s="15">
        <v>192</v>
      </c>
      <c r="AC420" s="15" t="s">
        <v>5986</v>
      </c>
      <c r="AD420" s="15" t="s">
        <v>5986</v>
      </c>
      <c r="AE420" s="15" t="s">
        <v>5986</v>
      </c>
      <c r="AF420" s="15"/>
      <c r="AG420" s="15"/>
      <c r="AH420" s="15"/>
      <c r="AI420" s="15" t="s">
        <v>5986</v>
      </c>
      <c r="AJ420" s="15" t="s">
        <v>5982</v>
      </c>
      <c r="AK420" s="15" t="s">
        <v>5986</v>
      </c>
      <c r="AL420" s="15"/>
      <c r="AM420" s="15">
        <v>1</v>
      </c>
      <c r="AN420" s="15"/>
      <c r="AO420"/>
      <c r="AP420" s="15">
        <v>1</v>
      </c>
      <c r="AQ420"/>
      <c r="AR420" s="15"/>
      <c r="AS420" s="15"/>
      <c r="AT420" s="15"/>
      <c r="AU420" s="15"/>
      <c r="AV420" s="15"/>
    </row>
    <row r="421" spans="1:48">
      <c r="A421"/>
      <c r="B421"/>
      <c r="C421"/>
      <c r="D421"/>
      <c r="E421" s="7">
        <v>4.5138888888888888E-2</v>
      </c>
      <c r="F421"/>
      <c r="G421"/>
      <c r="H421" s="15">
        <v>605</v>
      </c>
      <c r="I421" s="15">
        <v>157</v>
      </c>
      <c r="J421" s="15" t="s">
        <v>5982</v>
      </c>
      <c r="K421" s="15" t="s">
        <v>5982</v>
      </c>
      <c r="L421" s="15">
        <v>2</v>
      </c>
      <c r="M421" s="15">
        <v>550</v>
      </c>
      <c r="N421" s="15">
        <v>370</v>
      </c>
      <c r="O421" s="15" t="s">
        <v>5982</v>
      </c>
      <c r="P421"/>
      <c r="Q421"/>
      <c r="R421" s="15"/>
      <c r="S421"/>
      <c r="T421"/>
      <c r="U421" s="15">
        <v>1</v>
      </c>
      <c r="V421" s="15" t="s">
        <v>5982</v>
      </c>
      <c r="W421" s="15" t="s">
        <v>5982</v>
      </c>
      <c r="X421" s="15" t="s">
        <v>5986</v>
      </c>
      <c r="Y421" s="15" t="s">
        <v>5986</v>
      </c>
      <c r="Z421" s="15" t="s">
        <v>5986</v>
      </c>
      <c r="AA421" s="15">
        <v>190</v>
      </c>
      <c r="AB421" s="15">
        <v>155</v>
      </c>
      <c r="AC421" s="15" t="s">
        <v>5982</v>
      </c>
      <c r="AD421" s="15" t="s">
        <v>5982</v>
      </c>
      <c r="AE421" s="15" t="s">
        <v>5982</v>
      </c>
      <c r="AF421" s="15">
        <v>1</v>
      </c>
      <c r="AG421" s="15">
        <v>1</v>
      </c>
      <c r="AH421" s="15">
        <v>1</v>
      </c>
      <c r="AI421" s="15" t="s">
        <v>5982</v>
      </c>
      <c r="AJ421" s="15" t="s">
        <v>5982</v>
      </c>
      <c r="AK421" s="15" t="s">
        <v>5982</v>
      </c>
      <c r="AL421" s="15">
        <v>1</v>
      </c>
      <c r="AM421" s="15">
        <v>1</v>
      </c>
      <c r="AN421" s="15">
        <v>1</v>
      </c>
      <c r="AO421"/>
      <c r="AP421" s="15">
        <v>1</v>
      </c>
      <c r="AQ421"/>
      <c r="AR421" s="15"/>
      <c r="AS421" s="15"/>
      <c r="AT421" s="15"/>
      <c r="AU421" s="15"/>
      <c r="AV421" s="15"/>
    </row>
    <row r="422" spans="1:48">
      <c r="A422"/>
      <c r="B422"/>
      <c r="C422"/>
      <c r="D422"/>
      <c r="E422" s="7">
        <v>0.50694444444444442</v>
      </c>
      <c r="F422"/>
      <c r="G422"/>
      <c r="H422" s="15">
        <v>499</v>
      </c>
      <c r="I422" s="15">
        <v>120</v>
      </c>
      <c r="J422" s="15" t="s">
        <v>5982</v>
      </c>
      <c r="K422" s="15" t="s">
        <v>5982</v>
      </c>
      <c r="L422" s="15">
        <v>2</v>
      </c>
      <c r="M422" s="15">
        <v>497</v>
      </c>
      <c r="N422" s="15">
        <v>72</v>
      </c>
      <c r="O422" s="15" t="s">
        <v>5982</v>
      </c>
      <c r="P422"/>
      <c r="Q422"/>
      <c r="R422" s="15"/>
      <c r="S422"/>
      <c r="T422"/>
      <c r="U422" s="15">
        <v>1</v>
      </c>
      <c r="V422" s="15" t="s">
        <v>5982</v>
      </c>
      <c r="W422" s="15" t="s">
        <v>5986</v>
      </c>
      <c r="X422" s="15" t="s">
        <v>5986</v>
      </c>
      <c r="Y422" s="15" t="s">
        <v>5986</v>
      </c>
      <c r="Z422" s="15" t="s">
        <v>5986</v>
      </c>
      <c r="AA422" s="15">
        <v>400</v>
      </c>
      <c r="AB422" s="15">
        <v>48</v>
      </c>
      <c r="AC422" s="15" t="s">
        <v>5982</v>
      </c>
      <c r="AD422" s="15" t="s">
        <v>5982</v>
      </c>
      <c r="AE422" s="15" t="s">
        <v>5986</v>
      </c>
      <c r="AF422" s="15">
        <v>1</v>
      </c>
      <c r="AG422" s="15">
        <v>1</v>
      </c>
      <c r="AH422" s="15"/>
      <c r="AI422" s="15" t="s">
        <v>5982</v>
      </c>
      <c r="AJ422" s="15" t="s">
        <v>5986</v>
      </c>
      <c r="AK422" s="15" t="s">
        <v>5986</v>
      </c>
      <c r="AL422" s="15">
        <v>1</v>
      </c>
      <c r="AM422" s="15"/>
      <c r="AN422" s="15"/>
      <c r="AO422"/>
      <c r="AP422" s="15"/>
      <c r="AQ422"/>
      <c r="AR422" s="15"/>
      <c r="AS422" s="15"/>
      <c r="AT422" s="15"/>
      <c r="AU422" s="15"/>
      <c r="AV422" s="15"/>
    </row>
    <row r="423" spans="1:48">
      <c r="A423"/>
      <c r="B423"/>
      <c r="C423"/>
      <c r="D423"/>
      <c r="E423" s="7">
        <v>0.60763888888888895</v>
      </c>
      <c r="F423"/>
      <c r="G423"/>
      <c r="H423" s="15">
        <v>372</v>
      </c>
      <c r="I423" s="15">
        <v>260</v>
      </c>
      <c r="J423" s="15" t="s">
        <v>5982</v>
      </c>
      <c r="K423" s="15" t="s">
        <v>5982</v>
      </c>
      <c r="L423" s="15">
        <v>2</v>
      </c>
      <c r="M423" s="15">
        <v>350</v>
      </c>
      <c r="N423" s="15">
        <v>150</v>
      </c>
      <c r="O423" s="15" t="s">
        <v>5982</v>
      </c>
      <c r="P423"/>
      <c r="Q423"/>
      <c r="R423" s="15"/>
      <c r="S423"/>
      <c r="T423"/>
      <c r="U423" s="15">
        <v>1</v>
      </c>
      <c r="V423" s="15" t="s">
        <v>5982</v>
      </c>
      <c r="W423" s="15" t="s">
        <v>5986</v>
      </c>
      <c r="X423" s="15" t="s">
        <v>5986</v>
      </c>
      <c r="Y423" s="15" t="s">
        <v>5986</v>
      </c>
      <c r="Z423" s="15" t="s">
        <v>5986</v>
      </c>
      <c r="AA423" s="15">
        <v>150</v>
      </c>
      <c r="AB423" s="15">
        <v>139</v>
      </c>
      <c r="AC423" s="15" t="s">
        <v>5982</v>
      </c>
      <c r="AD423" s="15" t="s">
        <v>5982</v>
      </c>
      <c r="AE423" s="15" t="s">
        <v>5982</v>
      </c>
      <c r="AF423" s="15">
        <v>1</v>
      </c>
      <c r="AG423" s="15">
        <v>1</v>
      </c>
      <c r="AH423" s="15">
        <v>1</v>
      </c>
      <c r="AI423" s="15" t="s">
        <v>5986</v>
      </c>
      <c r="AJ423" s="15" t="s">
        <v>5986</v>
      </c>
      <c r="AK423" s="15" t="s">
        <v>5986</v>
      </c>
      <c r="AL423" s="15"/>
      <c r="AM423" s="15"/>
      <c r="AN423" s="15"/>
      <c r="AO423"/>
      <c r="AP423" s="15"/>
      <c r="AQ423"/>
      <c r="AR423" s="15"/>
      <c r="AS423" s="15"/>
      <c r="AT423" s="15"/>
      <c r="AU423" s="15"/>
      <c r="AV423" s="15"/>
    </row>
    <row r="424" spans="1:48">
      <c r="A424"/>
      <c r="B424"/>
      <c r="C424"/>
      <c r="D424"/>
      <c r="E424" s="7">
        <v>0.59027777777777779</v>
      </c>
      <c r="F424"/>
      <c r="G424"/>
      <c r="H424" s="15">
        <v>570</v>
      </c>
      <c r="I424" s="15">
        <v>300</v>
      </c>
      <c r="J424" s="15" t="s">
        <v>5982</v>
      </c>
      <c r="K424" s="15" t="s">
        <v>5982</v>
      </c>
      <c r="L424" s="15">
        <v>2</v>
      </c>
      <c r="M424" s="15">
        <v>600</v>
      </c>
      <c r="N424" s="15">
        <v>350</v>
      </c>
      <c r="O424" s="15" t="s">
        <v>5986</v>
      </c>
      <c r="P424"/>
      <c r="Q424"/>
      <c r="R424" s="15"/>
      <c r="S424"/>
      <c r="T424"/>
      <c r="U424" s="15">
        <v>1</v>
      </c>
      <c r="V424" s="15" t="s">
        <v>5982</v>
      </c>
      <c r="W424" s="15" t="s">
        <v>5982</v>
      </c>
      <c r="X424" s="15" t="s">
        <v>5986</v>
      </c>
      <c r="Y424" s="15" t="s">
        <v>5986</v>
      </c>
      <c r="Z424" s="15" t="s">
        <v>5986</v>
      </c>
      <c r="AA424" s="15">
        <v>400</v>
      </c>
      <c r="AB424" s="15">
        <v>150</v>
      </c>
      <c r="AC424" s="15" t="s">
        <v>5982</v>
      </c>
      <c r="AD424" s="15" t="s">
        <v>5982</v>
      </c>
      <c r="AE424" s="15" t="s">
        <v>5982</v>
      </c>
      <c r="AF424" s="15">
        <v>1</v>
      </c>
      <c r="AG424" s="15">
        <v>1</v>
      </c>
      <c r="AH424" s="15">
        <v>1</v>
      </c>
      <c r="AI424" s="15" t="s">
        <v>5982</v>
      </c>
      <c r="AJ424" s="15" t="s">
        <v>5982</v>
      </c>
      <c r="AK424" s="15" t="s">
        <v>5982</v>
      </c>
      <c r="AL424" s="15">
        <v>1</v>
      </c>
      <c r="AM424" s="15">
        <v>1</v>
      </c>
      <c r="AN424" s="15">
        <v>1</v>
      </c>
      <c r="AO424"/>
      <c r="AP424" s="15">
        <v>1</v>
      </c>
      <c r="AQ424"/>
      <c r="AR424" s="15"/>
      <c r="AS424" s="15"/>
      <c r="AT424" s="15"/>
      <c r="AU424" s="15"/>
      <c r="AV424" s="15"/>
    </row>
    <row r="425" spans="1:48">
      <c r="A425"/>
      <c r="B425"/>
      <c r="C425"/>
      <c r="D425"/>
      <c r="E425" s="7">
        <v>0.4826388888888889</v>
      </c>
      <c r="F425"/>
      <c r="G425"/>
      <c r="H425" s="15">
        <v>750</v>
      </c>
      <c r="I425" s="15">
        <v>345</v>
      </c>
      <c r="J425" s="15" t="s">
        <v>5982</v>
      </c>
      <c r="K425" s="15" t="s">
        <v>5982</v>
      </c>
      <c r="L425" s="15">
        <v>2</v>
      </c>
      <c r="M425" s="15">
        <v>780</v>
      </c>
      <c r="N425" s="15">
        <v>430</v>
      </c>
      <c r="O425" s="15" t="s">
        <v>5986</v>
      </c>
      <c r="P425"/>
      <c r="Q425"/>
      <c r="R425" s="15"/>
      <c r="S425"/>
      <c r="T425"/>
      <c r="U425" s="15">
        <v>1</v>
      </c>
      <c r="V425" s="15" t="s">
        <v>5982</v>
      </c>
      <c r="W425" s="15" t="s">
        <v>5982</v>
      </c>
      <c r="X425" s="15" t="s">
        <v>5986</v>
      </c>
      <c r="Y425" s="15" t="s">
        <v>5986</v>
      </c>
      <c r="Z425" s="15" t="s">
        <v>5986</v>
      </c>
      <c r="AA425" s="15">
        <v>350</v>
      </c>
      <c r="AB425" s="15">
        <v>130</v>
      </c>
      <c r="AC425" s="15" t="s">
        <v>5982</v>
      </c>
      <c r="AD425" s="15" t="s">
        <v>5982</v>
      </c>
      <c r="AE425" s="15" t="s">
        <v>5986</v>
      </c>
      <c r="AF425" s="15">
        <v>1</v>
      </c>
      <c r="AG425" s="15">
        <v>1</v>
      </c>
      <c r="AH425" s="15"/>
      <c r="AI425" s="15" t="s">
        <v>5986</v>
      </c>
      <c r="AJ425" s="15" t="s">
        <v>5986</v>
      </c>
      <c r="AK425" s="15" t="s">
        <v>5986</v>
      </c>
      <c r="AL425" s="15"/>
      <c r="AM425" s="15"/>
      <c r="AN425" s="15"/>
      <c r="AO425"/>
      <c r="AP425" s="15">
        <v>1</v>
      </c>
      <c r="AQ425"/>
      <c r="AR425" s="15"/>
      <c r="AS425" s="15"/>
      <c r="AT425" s="15"/>
      <c r="AU425" s="15"/>
      <c r="AV425" s="15"/>
    </row>
    <row r="426" spans="1:48">
      <c r="A426"/>
      <c r="B426"/>
      <c r="C426"/>
      <c r="D426"/>
      <c r="E426" s="7">
        <v>0.62847222222222221</v>
      </c>
      <c r="F426"/>
      <c r="G426"/>
      <c r="H426" s="15">
        <v>390</v>
      </c>
      <c r="I426" s="15">
        <v>120</v>
      </c>
      <c r="J426" s="15" t="s">
        <v>5982</v>
      </c>
      <c r="K426" s="15" t="s">
        <v>5982</v>
      </c>
      <c r="L426" s="15">
        <v>2</v>
      </c>
      <c r="M426" s="15">
        <v>450</v>
      </c>
      <c r="N426" s="15">
        <v>245</v>
      </c>
      <c r="O426" s="15" t="s">
        <v>5982</v>
      </c>
      <c r="P426"/>
      <c r="Q426"/>
      <c r="R426" s="15"/>
      <c r="S426"/>
      <c r="T426"/>
      <c r="U426" s="15">
        <v>1</v>
      </c>
      <c r="V426" s="15" t="s">
        <v>5982</v>
      </c>
      <c r="W426" s="15" t="s">
        <v>5982</v>
      </c>
      <c r="X426" s="15" t="s">
        <v>5986</v>
      </c>
      <c r="Y426" s="15" t="s">
        <v>5986</v>
      </c>
      <c r="Z426" s="15" t="s">
        <v>5986</v>
      </c>
      <c r="AA426" s="15">
        <v>205</v>
      </c>
      <c r="AB426" s="15">
        <v>165</v>
      </c>
      <c r="AC426" s="15" t="s">
        <v>5986</v>
      </c>
      <c r="AD426" s="15" t="s">
        <v>5986</v>
      </c>
      <c r="AE426" s="15" t="s">
        <v>5986</v>
      </c>
      <c r="AF426" s="15"/>
      <c r="AG426" s="15"/>
      <c r="AH426" s="15"/>
      <c r="AI426" s="15" t="s">
        <v>5986</v>
      </c>
      <c r="AJ426" s="15" t="s">
        <v>5986</v>
      </c>
      <c r="AK426" s="15" t="s">
        <v>5986</v>
      </c>
      <c r="AL426" s="15"/>
      <c r="AM426" s="15"/>
      <c r="AN426" s="15"/>
      <c r="AO426"/>
      <c r="AP426" s="15"/>
      <c r="AQ426"/>
      <c r="AR426" s="15"/>
      <c r="AS426" s="15"/>
      <c r="AT426" s="15"/>
      <c r="AU426" s="15"/>
      <c r="AV426" s="15"/>
    </row>
    <row r="427" spans="1:48">
      <c r="A427"/>
      <c r="B427"/>
      <c r="C427"/>
      <c r="D427"/>
      <c r="E427" s="7">
        <v>0.42708333333333331</v>
      </c>
      <c r="F427"/>
      <c r="G427"/>
      <c r="H427" s="15">
        <v>215</v>
      </c>
      <c r="I427" s="15">
        <v>100</v>
      </c>
      <c r="J427" s="15" t="s">
        <v>5982</v>
      </c>
      <c r="K427" s="15" t="s">
        <v>5982</v>
      </c>
      <c r="L427" s="15">
        <v>2</v>
      </c>
      <c r="M427" s="15">
        <v>250</v>
      </c>
      <c r="N427" s="15">
        <v>135</v>
      </c>
      <c r="O427" s="15" t="s">
        <v>5986</v>
      </c>
      <c r="P427"/>
      <c r="Q427"/>
      <c r="R427" s="15"/>
      <c r="S427"/>
      <c r="T427"/>
      <c r="U427" s="15">
        <v>1</v>
      </c>
      <c r="V427" s="15" t="s">
        <v>5982</v>
      </c>
      <c r="W427" s="15" t="s">
        <v>5982</v>
      </c>
      <c r="X427" s="15" t="s">
        <v>5986</v>
      </c>
      <c r="Y427" s="15" t="s">
        <v>5986</v>
      </c>
      <c r="Z427" s="15" t="s">
        <v>5986</v>
      </c>
      <c r="AA427" s="15">
        <v>115</v>
      </c>
      <c r="AB427" s="15">
        <v>135</v>
      </c>
      <c r="AC427" s="15" t="s">
        <v>5982</v>
      </c>
      <c r="AD427" s="15" t="s">
        <v>5982</v>
      </c>
      <c r="AE427" s="15" t="s">
        <v>5982</v>
      </c>
      <c r="AF427" s="15">
        <v>1</v>
      </c>
      <c r="AG427" s="15">
        <v>1</v>
      </c>
      <c r="AH427" s="15">
        <v>1</v>
      </c>
      <c r="AI427" s="15" t="s">
        <v>5986</v>
      </c>
      <c r="AJ427" s="15" t="s">
        <v>5986</v>
      </c>
      <c r="AK427" s="15" t="s">
        <v>5986</v>
      </c>
      <c r="AL427" s="15"/>
      <c r="AM427" s="15"/>
      <c r="AN427" s="15"/>
      <c r="AO427"/>
      <c r="AP427" s="15"/>
      <c r="AQ427"/>
      <c r="AR427" s="15"/>
      <c r="AS427" s="15"/>
      <c r="AT427" s="15"/>
      <c r="AU427" s="15"/>
      <c r="AV427" s="15"/>
    </row>
    <row r="428" spans="1:48">
      <c r="A428"/>
      <c r="B428"/>
      <c r="C428"/>
      <c r="D428"/>
      <c r="E428" s="7">
        <v>0.58680555555555558</v>
      </c>
      <c r="F428"/>
      <c r="G428"/>
      <c r="H428" s="15">
        <v>362</v>
      </c>
      <c r="I428" s="15">
        <v>100</v>
      </c>
      <c r="J428" s="15" t="s">
        <v>5982</v>
      </c>
      <c r="K428" s="15" t="s">
        <v>5982</v>
      </c>
      <c r="L428" s="15">
        <v>2</v>
      </c>
      <c r="M428" s="15">
        <v>350</v>
      </c>
      <c r="N428" s="15">
        <v>219</v>
      </c>
      <c r="O428" s="15" t="s">
        <v>5986</v>
      </c>
      <c r="P428"/>
      <c r="Q428"/>
      <c r="R428" s="15"/>
      <c r="S428"/>
      <c r="T428"/>
      <c r="U428" s="15">
        <v>1</v>
      </c>
      <c r="V428" s="15" t="s">
        <v>5982</v>
      </c>
      <c r="W428" s="15" t="s">
        <v>5982</v>
      </c>
      <c r="X428" s="15" t="s">
        <v>5986</v>
      </c>
      <c r="Y428" s="15" t="s">
        <v>5986</v>
      </c>
      <c r="Z428" s="15" t="s">
        <v>5986</v>
      </c>
      <c r="AA428" s="15">
        <v>131</v>
      </c>
      <c r="AB428" s="15">
        <v>119</v>
      </c>
      <c r="AC428" s="15" t="s">
        <v>5982</v>
      </c>
      <c r="AD428" s="15" t="s">
        <v>5986</v>
      </c>
      <c r="AE428" s="15" t="s">
        <v>5982</v>
      </c>
      <c r="AF428" s="15">
        <v>1</v>
      </c>
      <c r="AG428" s="15"/>
      <c r="AH428" s="15">
        <v>1</v>
      </c>
      <c r="AI428" s="15" t="s">
        <v>5982</v>
      </c>
      <c r="AJ428" s="15" t="s">
        <v>5986</v>
      </c>
      <c r="AK428" s="15" t="s">
        <v>5986</v>
      </c>
      <c r="AL428" s="15">
        <v>1</v>
      </c>
      <c r="AM428" s="15"/>
      <c r="AN428" s="15"/>
      <c r="AO428"/>
      <c r="AP428" s="15"/>
      <c r="AQ428"/>
      <c r="AR428" s="15"/>
      <c r="AS428" s="15"/>
      <c r="AT428" s="15"/>
      <c r="AU428" s="15"/>
      <c r="AV428" s="15"/>
    </row>
    <row r="429" spans="1:48">
      <c r="A429"/>
      <c r="B429"/>
      <c r="C429"/>
      <c r="D429"/>
      <c r="E429" s="7">
        <v>0.57291666666666663</v>
      </c>
      <c r="F429"/>
      <c r="G429"/>
      <c r="H429" s="15">
        <v>339</v>
      </c>
      <c r="I429" s="15">
        <v>75</v>
      </c>
      <c r="J429" s="15" t="s">
        <v>5986</v>
      </c>
      <c r="K429" s="15" t="s">
        <v>5986</v>
      </c>
      <c r="L429" s="15"/>
      <c r="M429" s="15">
        <v>250</v>
      </c>
      <c r="N429" s="15">
        <v>0</v>
      </c>
      <c r="O429" s="15" t="s">
        <v>5982</v>
      </c>
      <c r="P429"/>
      <c r="Q429"/>
      <c r="R429" s="15"/>
      <c r="S429"/>
      <c r="T429"/>
      <c r="U429" s="15"/>
      <c r="V429" s="15"/>
      <c r="W429" s="15"/>
      <c r="X429" s="15"/>
      <c r="Y429" s="15"/>
      <c r="Z429" s="15"/>
      <c r="AA429" s="15"/>
      <c r="AB429" s="15"/>
      <c r="AC429" s="15"/>
      <c r="AD429" s="15"/>
      <c r="AE429" s="15"/>
      <c r="AF429" s="15"/>
      <c r="AG429" s="15"/>
      <c r="AH429" s="15"/>
      <c r="AI429" s="15"/>
      <c r="AJ429" s="15"/>
      <c r="AK429" s="15"/>
      <c r="AL429" s="15"/>
      <c r="AM429" s="15"/>
      <c r="AN429" s="15"/>
      <c r="AO429"/>
      <c r="AP429" s="15"/>
      <c r="AQ429"/>
      <c r="AR429" s="15"/>
      <c r="AS429" s="15"/>
      <c r="AT429" s="15"/>
      <c r="AU429" s="15"/>
      <c r="AV429" s="15"/>
    </row>
    <row r="430" spans="1:48">
      <c r="A430"/>
      <c r="B430"/>
      <c r="C430"/>
      <c r="D430"/>
      <c r="E430" s="7">
        <v>4.5138888888888888E-2</v>
      </c>
      <c r="F430"/>
      <c r="G430"/>
      <c r="H430" s="15">
        <v>616</v>
      </c>
      <c r="I430" s="15">
        <v>270</v>
      </c>
      <c r="J430" s="15" t="s">
        <v>5982</v>
      </c>
      <c r="K430" s="15" t="s">
        <v>5982</v>
      </c>
      <c r="L430" s="15">
        <v>2</v>
      </c>
      <c r="M430" s="15">
        <v>170</v>
      </c>
      <c r="N430" s="15">
        <v>57</v>
      </c>
      <c r="O430" s="15" t="s">
        <v>5986</v>
      </c>
      <c r="P430"/>
      <c r="Q430"/>
      <c r="R430" s="15"/>
      <c r="S430"/>
      <c r="T430"/>
      <c r="U430" s="15">
        <v>1</v>
      </c>
      <c r="V430" s="15" t="s">
        <v>5982</v>
      </c>
      <c r="W430" s="15" t="s">
        <v>5982</v>
      </c>
      <c r="X430" s="15" t="s">
        <v>5986</v>
      </c>
      <c r="Y430" s="15" t="s">
        <v>5986</v>
      </c>
      <c r="Z430" s="15" t="s">
        <v>5986</v>
      </c>
      <c r="AA430" s="15">
        <v>343</v>
      </c>
      <c r="AB430" s="15">
        <v>113</v>
      </c>
      <c r="AC430" s="15" t="s">
        <v>5982</v>
      </c>
      <c r="AD430" s="15" t="s">
        <v>5982</v>
      </c>
      <c r="AE430" s="15" t="s">
        <v>5982</v>
      </c>
      <c r="AF430" s="15">
        <v>1</v>
      </c>
      <c r="AG430" s="15">
        <v>1</v>
      </c>
      <c r="AH430" s="15">
        <v>1</v>
      </c>
      <c r="AI430" s="15" t="s">
        <v>5982</v>
      </c>
      <c r="AJ430" s="15" t="s">
        <v>5982</v>
      </c>
      <c r="AK430" s="15" t="s">
        <v>5982</v>
      </c>
      <c r="AL430" s="15">
        <v>1</v>
      </c>
      <c r="AM430" s="15">
        <v>1</v>
      </c>
      <c r="AN430" s="15">
        <v>1</v>
      </c>
      <c r="AO430"/>
      <c r="AP430" s="15">
        <v>1</v>
      </c>
      <c r="AQ430"/>
      <c r="AR430" s="15"/>
      <c r="AS430" s="15"/>
      <c r="AT430" s="15"/>
      <c r="AU430" s="15"/>
      <c r="AV430" s="15"/>
    </row>
    <row r="431" spans="1:48">
      <c r="A431"/>
      <c r="B431"/>
      <c r="C431"/>
      <c r="D431"/>
      <c r="E431" s="7">
        <v>9.0277777777777776E-2</v>
      </c>
      <c r="F431"/>
      <c r="G431"/>
      <c r="H431" s="15">
        <v>263</v>
      </c>
      <c r="I431" s="15">
        <v>162</v>
      </c>
      <c r="J431" s="15" t="s">
        <v>5982</v>
      </c>
      <c r="K431" s="15" t="s">
        <v>5982</v>
      </c>
      <c r="L431" s="15">
        <v>2</v>
      </c>
      <c r="M431" s="15">
        <v>165</v>
      </c>
      <c r="N431" s="15">
        <v>58</v>
      </c>
      <c r="O431" s="15" t="s">
        <v>5982</v>
      </c>
      <c r="P431"/>
      <c r="Q431"/>
      <c r="R431" s="15"/>
      <c r="S431"/>
      <c r="T431"/>
      <c r="U431" s="15">
        <v>1</v>
      </c>
      <c r="V431" s="15" t="s">
        <v>5982</v>
      </c>
      <c r="W431" s="15" t="s">
        <v>5982</v>
      </c>
      <c r="X431" s="15" t="s">
        <v>5986</v>
      </c>
      <c r="Y431" s="15" t="s">
        <v>5986</v>
      </c>
      <c r="Z431" s="15" t="s">
        <v>5986</v>
      </c>
      <c r="AA431" s="15">
        <v>192</v>
      </c>
      <c r="AB431" s="15">
        <v>107</v>
      </c>
      <c r="AC431" s="15" t="s">
        <v>5982</v>
      </c>
      <c r="AD431" s="15" t="s">
        <v>5982</v>
      </c>
      <c r="AE431" s="15" t="s">
        <v>5982</v>
      </c>
      <c r="AF431" s="15">
        <v>1</v>
      </c>
      <c r="AG431" s="15">
        <v>1</v>
      </c>
      <c r="AH431" s="15">
        <v>1</v>
      </c>
      <c r="AI431" s="15" t="s">
        <v>5982</v>
      </c>
      <c r="AJ431" s="15" t="s">
        <v>5982</v>
      </c>
      <c r="AK431" s="15" t="s">
        <v>5986</v>
      </c>
      <c r="AL431" s="15">
        <v>1</v>
      </c>
      <c r="AM431" s="15">
        <v>1</v>
      </c>
      <c r="AN431" s="15"/>
      <c r="AO431"/>
      <c r="AP431" s="15"/>
      <c r="AQ431"/>
      <c r="AR431" s="15"/>
      <c r="AS431" s="15"/>
      <c r="AT431" s="15"/>
      <c r="AU431" s="15"/>
      <c r="AV431" s="15"/>
    </row>
    <row r="432" spans="1:48">
      <c r="A432"/>
      <c r="B432"/>
      <c r="C432"/>
      <c r="D432"/>
      <c r="E432" s="7">
        <v>0.51736111111111105</v>
      </c>
      <c r="F432"/>
      <c r="G432"/>
      <c r="H432" s="15">
        <v>695</v>
      </c>
      <c r="I432" s="15">
        <v>310</v>
      </c>
      <c r="J432" s="15" t="s">
        <v>5982</v>
      </c>
      <c r="K432" s="15" t="s">
        <v>5982</v>
      </c>
      <c r="L432" s="15">
        <v>2</v>
      </c>
      <c r="M432" s="15">
        <v>650</v>
      </c>
      <c r="N432" s="15">
        <v>400</v>
      </c>
      <c r="O432" s="15" t="s">
        <v>5982</v>
      </c>
      <c r="P432"/>
      <c r="Q432"/>
      <c r="R432" s="15"/>
      <c r="S432"/>
      <c r="T432"/>
      <c r="U432" s="15">
        <v>1</v>
      </c>
      <c r="V432" s="15" t="s">
        <v>5982</v>
      </c>
      <c r="W432" s="15" t="s">
        <v>5982</v>
      </c>
      <c r="X432" s="15" t="s">
        <v>5986</v>
      </c>
      <c r="Y432" s="15" t="s">
        <v>5986</v>
      </c>
      <c r="Z432" s="15" t="s">
        <v>5986</v>
      </c>
      <c r="AA432" s="15">
        <v>250</v>
      </c>
      <c r="AB432" s="15">
        <v>161</v>
      </c>
      <c r="AC432" s="15" t="s">
        <v>5982</v>
      </c>
      <c r="AD432" s="15" t="s">
        <v>5982</v>
      </c>
      <c r="AE432" s="15" t="s">
        <v>5982</v>
      </c>
      <c r="AF432" s="15">
        <v>1</v>
      </c>
      <c r="AG432" s="15">
        <v>1</v>
      </c>
      <c r="AH432" s="15">
        <v>1</v>
      </c>
      <c r="AI432" s="15" t="s">
        <v>5982</v>
      </c>
      <c r="AJ432" s="15" t="s">
        <v>5982</v>
      </c>
      <c r="AK432" s="15" t="s">
        <v>5982</v>
      </c>
      <c r="AL432" s="15">
        <v>1</v>
      </c>
      <c r="AM432" s="15">
        <v>1</v>
      </c>
      <c r="AN432" s="15">
        <v>1</v>
      </c>
      <c r="AO432"/>
      <c r="AP432" s="15"/>
      <c r="AQ432"/>
      <c r="AR432" s="15"/>
      <c r="AS432" s="15"/>
      <c r="AT432" s="15"/>
      <c r="AU432" s="15"/>
      <c r="AV432" s="15"/>
    </row>
    <row r="433" spans="1:48">
      <c r="A433"/>
      <c r="B433"/>
      <c r="C433"/>
      <c r="D433"/>
      <c r="E433" s="7">
        <v>2.0833333333333332E-2</v>
      </c>
      <c r="F433"/>
      <c r="G433"/>
      <c r="H433" s="15">
        <v>292</v>
      </c>
      <c r="I433" s="15"/>
      <c r="J433" s="15" t="s">
        <v>5982</v>
      </c>
      <c r="K433" s="15" t="s">
        <v>5982</v>
      </c>
      <c r="L433" s="15"/>
      <c r="M433" s="15">
        <v>250</v>
      </c>
      <c r="N433" s="15"/>
      <c r="O433" s="15" t="s">
        <v>5982</v>
      </c>
      <c r="P433"/>
      <c r="Q433"/>
      <c r="R433" s="15"/>
      <c r="S433"/>
      <c r="T433"/>
      <c r="U433" s="15">
        <v>1</v>
      </c>
      <c r="V433" s="15" t="s">
        <v>5982</v>
      </c>
      <c r="W433" s="15" t="s">
        <v>5982</v>
      </c>
      <c r="X433" s="15" t="s">
        <v>5986</v>
      </c>
      <c r="Y433" s="15" t="s">
        <v>5982</v>
      </c>
      <c r="Z433" s="15" t="s">
        <v>5986</v>
      </c>
      <c r="AA433" s="15">
        <v>63</v>
      </c>
      <c r="AB433" s="15"/>
      <c r="AC433" s="15" t="s">
        <v>5982</v>
      </c>
      <c r="AD433" s="15" t="s">
        <v>5982</v>
      </c>
      <c r="AE433" s="15" t="s">
        <v>5982</v>
      </c>
      <c r="AF433" s="15">
        <v>1</v>
      </c>
      <c r="AG433" s="15">
        <v>1</v>
      </c>
      <c r="AH433" s="15">
        <v>1</v>
      </c>
      <c r="AI433" s="15" t="s">
        <v>5982</v>
      </c>
      <c r="AJ433" s="15" t="s">
        <v>5982</v>
      </c>
      <c r="AK433" s="15" t="s">
        <v>5982</v>
      </c>
      <c r="AL433" s="15">
        <v>1</v>
      </c>
      <c r="AM433" s="15">
        <v>1</v>
      </c>
      <c r="AN433" s="15">
        <v>1</v>
      </c>
      <c r="AO433"/>
      <c r="AP433" s="15">
        <v>1</v>
      </c>
      <c r="AQ433"/>
      <c r="AR433" s="15"/>
      <c r="AS433" s="15"/>
      <c r="AT433" s="15"/>
      <c r="AU433" s="15"/>
      <c r="AV433" s="15"/>
    </row>
    <row r="434" spans="1:48">
      <c r="A434"/>
      <c r="B434"/>
      <c r="C434"/>
      <c r="D434"/>
      <c r="E434" s="7">
        <v>0.1111111111111111</v>
      </c>
      <c r="F434"/>
      <c r="G434"/>
      <c r="H434" s="15">
        <v>720</v>
      </c>
      <c r="I434" s="15">
        <v>336</v>
      </c>
      <c r="J434" s="15"/>
      <c r="K434" s="15" t="s">
        <v>5982</v>
      </c>
      <c r="L434" s="15">
        <v>2</v>
      </c>
      <c r="M434" s="15">
        <v>298</v>
      </c>
      <c r="N434" s="15">
        <v>200</v>
      </c>
      <c r="O434" s="15" t="s">
        <v>5982</v>
      </c>
      <c r="P434"/>
      <c r="Q434"/>
      <c r="R434" s="15"/>
      <c r="S434"/>
      <c r="T434"/>
      <c r="U434" s="15">
        <v>1</v>
      </c>
      <c r="V434" s="15" t="s">
        <v>5982</v>
      </c>
      <c r="W434" s="15" t="s">
        <v>5982</v>
      </c>
      <c r="X434" s="15" t="s">
        <v>5986</v>
      </c>
      <c r="Y434" s="15" t="s">
        <v>5986</v>
      </c>
      <c r="Z434" s="15" t="s">
        <v>5986</v>
      </c>
      <c r="AA434" s="15">
        <v>402</v>
      </c>
      <c r="AB434" s="15">
        <v>100</v>
      </c>
      <c r="AC434" s="15" t="s">
        <v>5982</v>
      </c>
      <c r="AD434" s="15" t="s">
        <v>5982</v>
      </c>
      <c r="AE434" s="15" t="s">
        <v>5982</v>
      </c>
      <c r="AF434" s="15">
        <v>1</v>
      </c>
      <c r="AG434" s="15">
        <v>1</v>
      </c>
      <c r="AH434" s="15">
        <v>1</v>
      </c>
      <c r="AI434" s="15" t="s">
        <v>5982</v>
      </c>
      <c r="AJ434" s="15" t="s">
        <v>5982</v>
      </c>
      <c r="AK434" s="15" t="s">
        <v>5982</v>
      </c>
      <c r="AL434" s="15">
        <v>1</v>
      </c>
      <c r="AM434" s="15">
        <v>1</v>
      </c>
      <c r="AN434" s="15">
        <v>1</v>
      </c>
      <c r="AO434"/>
      <c r="AP434" s="15">
        <v>1</v>
      </c>
      <c r="AQ434"/>
      <c r="AR434" s="15"/>
      <c r="AS434" s="15"/>
      <c r="AT434" s="15"/>
      <c r="AU434" s="15"/>
      <c r="AV434" s="15"/>
    </row>
    <row r="435" spans="1:48">
      <c r="A435"/>
      <c r="B435"/>
      <c r="C435"/>
      <c r="D435"/>
      <c r="E435" s="7">
        <v>0.48958333333333331</v>
      </c>
      <c r="F435"/>
      <c r="G435"/>
      <c r="H435" s="15">
        <v>292</v>
      </c>
      <c r="I435" s="15">
        <v>50</v>
      </c>
      <c r="J435" s="15" t="s">
        <v>5982</v>
      </c>
      <c r="K435" s="15" t="s">
        <v>5982</v>
      </c>
      <c r="L435" s="15">
        <v>2</v>
      </c>
      <c r="M435" s="15">
        <v>187</v>
      </c>
      <c r="N435" s="15">
        <v>137</v>
      </c>
      <c r="O435" s="15" t="s">
        <v>5982</v>
      </c>
      <c r="P435"/>
      <c r="Q435"/>
      <c r="R435" s="15"/>
      <c r="S435"/>
      <c r="T435"/>
      <c r="U435" s="15">
        <v>1</v>
      </c>
      <c r="V435" s="15" t="s">
        <v>5982</v>
      </c>
      <c r="W435" s="15" t="s">
        <v>5982</v>
      </c>
      <c r="X435" s="15" t="s">
        <v>5986</v>
      </c>
      <c r="Y435" s="15" t="s">
        <v>5986</v>
      </c>
      <c r="Z435" s="15" t="s">
        <v>5986</v>
      </c>
      <c r="AA435" s="15">
        <v>113</v>
      </c>
      <c r="AB435" s="15">
        <v>50</v>
      </c>
      <c r="AC435" s="15" t="s">
        <v>5982</v>
      </c>
      <c r="AD435" s="15" t="s">
        <v>5982</v>
      </c>
      <c r="AE435" s="15" t="s">
        <v>5982</v>
      </c>
      <c r="AF435" s="15">
        <v>1</v>
      </c>
      <c r="AG435" s="15">
        <v>1</v>
      </c>
      <c r="AH435" s="15">
        <v>1</v>
      </c>
      <c r="AI435" s="15" t="s">
        <v>5982</v>
      </c>
      <c r="AJ435" s="15" t="s">
        <v>5982</v>
      </c>
      <c r="AK435" s="15" t="s">
        <v>5982</v>
      </c>
      <c r="AL435" s="15">
        <v>1</v>
      </c>
      <c r="AM435" s="15">
        <v>1</v>
      </c>
      <c r="AN435" s="15">
        <v>1</v>
      </c>
      <c r="AO435"/>
      <c r="AP435" s="15">
        <v>1</v>
      </c>
      <c r="AQ435"/>
      <c r="AR435" s="15"/>
      <c r="AS435" s="15"/>
      <c r="AT435" s="15"/>
      <c r="AU435" s="15"/>
      <c r="AV435" s="15"/>
    </row>
    <row r="436" spans="1:48">
      <c r="A436"/>
      <c r="B436"/>
      <c r="C436"/>
      <c r="D436"/>
      <c r="E436" s="7">
        <v>1.3888888888888888E-2</v>
      </c>
      <c r="F436"/>
      <c r="G436"/>
      <c r="H436" s="15">
        <v>912</v>
      </c>
      <c r="I436" s="15">
        <v>220</v>
      </c>
      <c r="J436" s="15" t="s">
        <v>5982</v>
      </c>
      <c r="K436" s="15" t="s">
        <v>5982</v>
      </c>
      <c r="L436" s="15">
        <v>2</v>
      </c>
      <c r="M436" s="15">
        <v>333</v>
      </c>
      <c r="N436" s="15">
        <v>218</v>
      </c>
      <c r="O436" s="15" t="s">
        <v>5986</v>
      </c>
      <c r="P436"/>
      <c r="Q436"/>
      <c r="R436" s="15"/>
      <c r="S436"/>
      <c r="T436"/>
      <c r="U436" s="15"/>
      <c r="V436" s="15" t="s">
        <v>5982</v>
      </c>
      <c r="W436" s="15" t="s">
        <v>5982</v>
      </c>
      <c r="X436" s="15" t="s">
        <v>5986</v>
      </c>
      <c r="Y436" s="15" t="s">
        <v>5986</v>
      </c>
      <c r="Z436" s="15" t="s">
        <v>5986</v>
      </c>
      <c r="AA436" s="15">
        <v>282</v>
      </c>
      <c r="AB436" s="15">
        <v>115</v>
      </c>
      <c r="AC436" s="15" t="s">
        <v>5982</v>
      </c>
      <c r="AD436" s="15" t="s">
        <v>5982</v>
      </c>
      <c r="AE436" s="15" t="s">
        <v>5982</v>
      </c>
      <c r="AF436" s="15">
        <v>1</v>
      </c>
      <c r="AG436" s="15">
        <v>1</v>
      </c>
      <c r="AH436" s="15">
        <v>1</v>
      </c>
      <c r="AI436" s="15" t="s">
        <v>5982</v>
      </c>
      <c r="AJ436" s="15" t="s">
        <v>5982</v>
      </c>
      <c r="AK436" s="15" t="s">
        <v>5982</v>
      </c>
      <c r="AL436" s="15">
        <v>1</v>
      </c>
      <c r="AM436" s="15">
        <v>1</v>
      </c>
      <c r="AN436" s="15">
        <v>1</v>
      </c>
      <c r="AO436"/>
      <c r="AP436" s="15">
        <v>1</v>
      </c>
      <c r="AQ436"/>
      <c r="AR436" s="15"/>
      <c r="AS436" s="15"/>
      <c r="AT436" s="15"/>
      <c r="AU436" s="15"/>
      <c r="AV436" s="15"/>
    </row>
    <row r="437" spans="1:48">
      <c r="A437"/>
      <c r="B437"/>
      <c r="C437"/>
      <c r="D437"/>
      <c r="E437" s="7">
        <v>0.13541666666666666</v>
      </c>
      <c r="F437"/>
      <c r="G437"/>
      <c r="H437" s="15">
        <v>493</v>
      </c>
      <c r="I437" s="15">
        <v>316</v>
      </c>
      <c r="J437" s="15" t="s">
        <v>5982</v>
      </c>
      <c r="K437" s="15" t="s">
        <v>5982</v>
      </c>
      <c r="L437" s="15">
        <v>2</v>
      </c>
      <c r="M437" s="15">
        <v>310</v>
      </c>
      <c r="N437" s="15">
        <v>151</v>
      </c>
      <c r="O437" s="15" t="s">
        <v>5986</v>
      </c>
      <c r="P437"/>
      <c r="Q437"/>
      <c r="R437" s="15"/>
      <c r="S437"/>
      <c r="T437"/>
      <c r="U437" s="15">
        <v>1</v>
      </c>
      <c r="V437" s="15" t="s">
        <v>5982</v>
      </c>
      <c r="W437" s="15" t="s">
        <v>5982</v>
      </c>
      <c r="X437" s="15" t="s">
        <v>5986</v>
      </c>
      <c r="Y437" s="15" t="s">
        <v>5986</v>
      </c>
      <c r="Z437" s="15" t="s">
        <v>5986</v>
      </c>
      <c r="AA437" s="15">
        <v>349</v>
      </c>
      <c r="AB437" s="15">
        <v>159</v>
      </c>
      <c r="AC437" s="15" t="s">
        <v>5982</v>
      </c>
      <c r="AD437" s="15" t="s">
        <v>5982</v>
      </c>
      <c r="AE437" s="15" t="s">
        <v>5982</v>
      </c>
      <c r="AF437" s="15">
        <v>1</v>
      </c>
      <c r="AG437" s="15">
        <v>1</v>
      </c>
      <c r="AH437" s="15">
        <v>1</v>
      </c>
      <c r="AI437" s="15" t="s">
        <v>5982</v>
      </c>
      <c r="AJ437" s="15" t="s">
        <v>5982</v>
      </c>
      <c r="AK437" s="15" t="s">
        <v>5982</v>
      </c>
      <c r="AL437" s="15">
        <v>1</v>
      </c>
      <c r="AM437" s="15">
        <v>1</v>
      </c>
      <c r="AN437" s="15">
        <v>1</v>
      </c>
      <c r="AO437"/>
      <c r="AP437" s="15"/>
      <c r="AQ437"/>
      <c r="AR437" s="15"/>
      <c r="AS437" s="15"/>
      <c r="AT437" s="15"/>
      <c r="AU437" s="15"/>
      <c r="AV437" s="15"/>
    </row>
    <row r="438" spans="1:48">
      <c r="A438"/>
      <c r="B438"/>
      <c r="C438"/>
      <c r="D438"/>
      <c r="E438" s="7">
        <v>0.5625</v>
      </c>
      <c r="F438"/>
      <c r="G438"/>
      <c r="H438" s="15">
        <v>214</v>
      </c>
      <c r="I438" s="15">
        <v>155</v>
      </c>
      <c r="J438" s="15" t="s">
        <v>5982</v>
      </c>
      <c r="K438" s="15" t="s">
        <v>5982</v>
      </c>
      <c r="L438" s="15">
        <v>2</v>
      </c>
      <c r="M438" s="15">
        <v>214</v>
      </c>
      <c r="N438" s="15">
        <v>85</v>
      </c>
      <c r="O438" s="15" t="s">
        <v>5982</v>
      </c>
      <c r="P438"/>
      <c r="Q438"/>
      <c r="R438" s="15"/>
      <c r="S438"/>
      <c r="T438"/>
      <c r="U438" s="15">
        <v>0</v>
      </c>
      <c r="V438" s="15" t="s">
        <v>5986</v>
      </c>
      <c r="W438" s="15" t="s">
        <v>5986</v>
      </c>
      <c r="X438" s="15" t="s">
        <v>5986</v>
      </c>
      <c r="Y438" s="15" t="s">
        <v>5986</v>
      </c>
      <c r="Z438" s="15" t="s">
        <v>5986</v>
      </c>
      <c r="AA438" s="15">
        <v>129</v>
      </c>
      <c r="AB438" s="15">
        <v>40</v>
      </c>
      <c r="AC438" s="15" t="s">
        <v>5982</v>
      </c>
      <c r="AD438" s="15" t="s">
        <v>5982</v>
      </c>
      <c r="AE438" s="15" t="s">
        <v>5982</v>
      </c>
      <c r="AF438" s="15">
        <v>1</v>
      </c>
      <c r="AG438" s="15">
        <v>1</v>
      </c>
      <c r="AH438" s="15">
        <v>1</v>
      </c>
      <c r="AI438" s="15" t="s">
        <v>5986</v>
      </c>
      <c r="AJ438" s="15" t="s">
        <v>5986</v>
      </c>
      <c r="AK438" s="15" t="s">
        <v>5986</v>
      </c>
      <c r="AL438" s="15"/>
      <c r="AM438" s="15"/>
      <c r="AN438" s="15"/>
      <c r="AO438"/>
      <c r="AP438" s="15"/>
      <c r="AQ438"/>
      <c r="AR438" s="15"/>
      <c r="AS438" s="15"/>
      <c r="AT438" s="15"/>
      <c r="AU438" s="15"/>
      <c r="AV438" s="15"/>
    </row>
    <row r="439" spans="1:48">
      <c r="A439"/>
      <c r="B439"/>
      <c r="C439"/>
      <c r="D439"/>
      <c r="E439" s="7">
        <v>0.61111111111111105</v>
      </c>
      <c r="F439"/>
      <c r="G439"/>
      <c r="H439" s="15">
        <v>582</v>
      </c>
      <c r="I439" s="15">
        <v>200</v>
      </c>
      <c r="J439" s="15" t="s">
        <v>5982</v>
      </c>
      <c r="K439" s="15" t="s">
        <v>5986</v>
      </c>
      <c r="L439" s="15">
        <v>1</v>
      </c>
      <c r="M439" s="15">
        <v>500</v>
      </c>
      <c r="N439" s="15">
        <v>387</v>
      </c>
      <c r="O439" s="15" t="s">
        <v>5982</v>
      </c>
      <c r="P439"/>
      <c r="Q439"/>
      <c r="R439" s="15"/>
      <c r="S439"/>
      <c r="T439"/>
      <c r="U439" s="15">
        <v>0</v>
      </c>
      <c r="V439" s="15" t="s">
        <v>5986</v>
      </c>
      <c r="W439" s="15" t="s">
        <v>5986</v>
      </c>
      <c r="X439" s="15" t="s">
        <v>5986</v>
      </c>
      <c r="Y439" s="15" t="s">
        <v>5986</v>
      </c>
      <c r="Z439" s="15" t="s">
        <v>5986</v>
      </c>
      <c r="AA439" s="15">
        <v>123</v>
      </c>
      <c r="AB439" s="15">
        <v>105</v>
      </c>
      <c r="AC439" s="15" t="s">
        <v>5982</v>
      </c>
      <c r="AD439" s="15" t="s">
        <v>5982</v>
      </c>
      <c r="AE439" s="15" t="s">
        <v>5982</v>
      </c>
      <c r="AF439" s="15">
        <v>1</v>
      </c>
      <c r="AG439" s="15">
        <v>1</v>
      </c>
      <c r="AH439" s="15">
        <v>1</v>
      </c>
      <c r="AI439" s="15" t="s">
        <v>5986</v>
      </c>
      <c r="AJ439" s="15" t="s">
        <v>5986</v>
      </c>
      <c r="AK439" s="15" t="s">
        <v>5986</v>
      </c>
      <c r="AL439" s="15"/>
      <c r="AM439" s="15"/>
      <c r="AN439" s="15"/>
      <c r="AO439"/>
      <c r="AP439" s="15"/>
      <c r="AQ439"/>
      <c r="AR439" s="15"/>
      <c r="AS439" s="15"/>
      <c r="AT439" s="15"/>
      <c r="AU439" s="15"/>
      <c r="AV439" s="15"/>
    </row>
    <row r="440" spans="1:48">
      <c r="A440"/>
      <c r="B440"/>
      <c r="C440"/>
      <c r="D440"/>
      <c r="E440" s="7">
        <v>0.66319444444444442</v>
      </c>
      <c r="F440"/>
      <c r="G440"/>
      <c r="H440" s="15">
        <v>496</v>
      </c>
      <c r="I440" s="15">
        <v>200</v>
      </c>
      <c r="J440" s="15" t="s">
        <v>5982</v>
      </c>
      <c r="K440" s="15" t="s">
        <v>5982</v>
      </c>
      <c r="L440" s="15">
        <v>2</v>
      </c>
      <c r="M440" s="15">
        <v>500</v>
      </c>
      <c r="N440" s="15">
        <v>404</v>
      </c>
      <c r="O440" s="15" t="s">
        <v>5982</v>
      </c>
      <c r="P440"/>
      <c r="Q440"/>
      <c r="R440" s="15"/>
      <c r="S440"/>
      <c r="T440"/>
      <c r="U440" s="15">
        <v>0</v>
      </c>
      <c r="V440" s="15" t="s">
        <v>5986</v>
      </c>
      <c r="W440" s="15" t="s">
        <v>5986</v>
      </c>
      <c r="X440" s="15" t="s">
        <v>5986</v>
      </c>
      <c r="Y440" s="15" t="s">
        <v>5986</v>
      </c>
      <c r="Z440" s="15" t="s">
        <v>5986</v>
      </c>
      <c r="AA440" s="15">
        <v>96</v>
      </c>
      <c r="AB440" s="15">
        <v>16</v>
      </c>
      <c r="AC440" s="15" t="s">
        <v>5982</v>
      </c>
      <c r="AD440" s="15" t="s">
        <v>5982</v>
      </c>
      <c r="AE440" s="15" t="s">
        <v>5982</v>
      </c>
      <c r="AF440" s="15">
        <v>1</v>
      </c>
      <c r="AG440" s="15"/>
      <c r="AH440" s="15"/>
      <c r="AI440" s="15" t="s">
        <v>5982</v>
      </c>
      <c r="AJ440" s="15" t="s">
        <v>5982</v>
      </c>
      <c r="AK440" s="15" t="s">
        <v>5982</v>
      </c>
      <c r="AL440" s="15"/>
      <c r="AM440" s="15"/>
      <c r="AN440" s="15"/>
      <c r="AO440"/>
      <c r="AP440" s="15">
        <v>1</v>
      </c>
      <c r="AQ440"/>
      <c r="AR440" s="15"/>
      <c r="AS440" s="15"/>
      <c r="AT440" s="15"/>
      <c r="AU440" s="15"/>
      <c r="AV440" s="15"/>
    </row>
    <row r="441" spans="1:48">
      <c r="A441"/>
      <c r="B441"/>
      <c r="C441"/>
      <c r="D441"/>
      <c r="E441" s="7">
        <v>0.67361111111111116</v>
      </c>
      <c r="F441"/>
      <c r="G441"/>
      <c r="H441" s="15">
        <v>141</v>
      </c>
      <c r="I441" s="15">
        <v>55</v>
      </c>
      <c r="J441" s="15" t="s">
        <v>5982</v>
      </c>
      <c r="K441" s="15" t="s">
        <v>5982</v>
      </c>
      <c r="L441" s="15">
        <v>2</v>
      </c>
      <c r="M441" s="15">
        <v>100</v>
      </c>
      <c r="N441" s="15">
        <v>38</v>
      </c>
      <c r="O441" s="15" t="s">
        <v>5982</v>
      </c>
      <c r="P441"/>
      <c r="Q441"/>
      <c r="R441" s="15"/>
      <c r="S441"/>
      <c r="T441"/>
      <c r="U441" s="15">
        <v>1</v>
      </c>
      <c r="V441" s="15" t="s">
        <v>5982</v>
      </c>
      <c r="W441" s="15" t="s">
        <v>5982</v>
      </c>
      <c r="X441" s="15" t="s">
        <v>5986</v>
      </c>
      <c r="Y441" s="15" t="s">
        <v>5986</v>
      </c>
      <c r="Z441" s="15" t="s">
        <v>5986</v>
      </c>
      <c r="AA441" s="15">
        <v>61</v>
      </c>
      <c r="AB441" s="15">
        <v>8</v>
      </c>
      <c r="AC441" s="15" t="s">
        <v>5982</v>
      </c>
      <c r="AD441" s="15" t="s">
        <v>5982</v>
      </c>
      <c r="AE441" s="15" t="s">
        <v>5982</v>
      </c>
      <c r="AF441" s="15">
        <v>1</v>
      </c>
      <c r="AG441" s="15">
        <v>1</v>
      </c>
      <c r="AH441" s="15">
        <v>1</v>
      </c>
      <c r="AI441" s="15" t="s">
        <v>5982</v>
      </c>
      <c r="AJ441" s="15" t="s">
        <v>5982</v>
      </c>
      <c r="AK441" s="15" t="s">
        <v>5982</v>
      </c>
      <c r="AL441" s="15">
        <v>1</v>
      </c>
      <c r="AM441" s="15">
        <v>1</v>
      </c>
      <c r="AN441" s="15">
        <v>1</v>
      </c>
      <c r="AO441"/>
      <c r="AP441" s="15"/>
      <c r="AQ441"/>
      <c r="AR441" s="15"/>
      <c r="AS441" s="15"/>
      <c r="AT441" s="15"/>
      <c r="AU441" s="15"/>
      <c r="AV441" s="15"/>
    </row>
    <row r="442" spans="1:48">
      <c r="A442"/>
      <c r="B442"/>
      <c r="C442"/>
      <c r="D442"/>
      <c r="E442" s="7">
        <v>0.66666666666666663</v>
      </c>
      <c r="F442"/>
      <c r="G442"/>
      <c r="H442" s="15">
        <v>557</v>
      </c>
      <c r="I442" s="15">
        <v>480</v>
      </c>
      <c r="J442" s="15" t="s">
        <v>5982</v>
      </c>
      <c r="K442" s="15" t="s">
        <v>5982</v>
      </c>
      <c r="L442" s="15">
        <v>2</v>
      </c>
      <c r="M442" s="15">
        <v>600</v>
      </c>
      <c r="N442" s="15">
        <v>31</v>
      </c>
      <c r="O442" s="15" t="s">
        <v>5986</v>
      </c>
      <c r="P442"/>
      <c r="Q442"/>
      <c r="R442" s="15"/>
      <c r="S442"/>
      <c r="T442"/>
      <c r="U442" s="15">
        <v>1</v>
      </c>
      <c r="V442" s="15" t="s">
        <v>5982</v>
      </c>
      <c r="W442" s="15" t="s">
        <v>5982</v>
      </c>
      <c r="X442" s="15" t="s">
        <v>5986</v>
      </c>
      <c r="Y442" s="15" t="s">
        <v>5986</v>
      </c>
      <c r="Z442" s="15" t="s">
        <v>5986</v>
      </c>
      <c r="AA442" s="15">
        <v>548</v>
      </c>
      <c r="AB442" s="15">
        <v>80</v>
      </c>
      <c r="AC442" s="15" t="s">
        <v>5982</v>
      </c>
      <c r="AD442" s="15" t="s">
        <v>5982</v>
      </c>
      <c r="AE442" s="15" t="s">
        <v>5982</v>
      </c>
      <c r="AF442" s="15">
        <v>1</v>
      </c>
      <c r="AG442" s="15">
        <v>1</v>
      </c>
      <c r="AH442" s="15">
        <v>1</v>
      </c>
      <c r="AI442" s="15" t="s">
        <v>5982</v>
      </c>
      <c r="AJ442" s="15" t="s">
        <v>5982</v>
      </c>
      <c r="AK442" s="15" t="s">
        <v>5982</v>
      </c>
      <c r="AL442" s="15">
        <v>1</v>
      </c>
      <c r="AM442" s="15">
        <v>1</v>
      </c>
      <c r="AN442" s="15">
        <v>1</v>
      </c>
      <c r="AO442"/>
      <c r="AP442" s="15"/>
      <c r="AQ442"/>
      <c r="AR442" s="15"/>
      <c r="AS442" s="15"/>
      <c r="AT442" s="15"/>
      <c r="AU442" s="15"/>
      <c r="AV442" s="15"/>
    </row>
    <row r="443" spans="1:48">
      <c r="A443"/>
      <c r="B443"/>
      <c r="C443"/>
      <c r="D443"/>
      <c r="E443" s="7">
        <v>0.65277777777777779</v>
      </c>
      <c r="F443"/>
      <c r="G443"/>
      <c r="H443" s="15">
        <v>636</v>
      </c>
      <c r="I443" s="15">
        <v>310</v>
      </c>
      <c r="J443" s="15" t="s">
        <v>5982</v>
      </c>
      <c r="K443" s="15" t="s">
        <v>5982</v>
      </c>
      <c r="L443" s="15">
        <v>2</v>
      </c>
      <c r="M443" s="15">
        <v>600</v>
      </c>
      <c r="N443" s="15">
        <v>120</v>
      </c>
      <c r="O443" s="15" t="s">
        <v>5982</v>
      </c>
      <c r="P443"/>
      <c r="Q443"/>
      <c r="R443" s="15"/>
      <c r="S443"/>
      <c r="T443"/>
      <c r="U443" s="15">
        <v>1</v>
      </c>
      <c r="V443" s="15" t="s">
        <v>5982</v>
      </c>
      <c r="W443" s="15"/>
      <c r="X443" s="15" t="s">
        <v>5986</v>
      </c>
      <c r="Y443" s="15" t="s">
        <v>5986</v>
      </c>
      <c r="Z443" s="15" t="s">
        <v>5986</v>
      </c>
      <c r="AA443" s="15">
        <v>480</v>
      </c>
      <c r="AB443" s="15">
        <v>300</v>
      </c>
      <c r="AC443" s="15" t="s">
        <v>5982</v>
      </c>
      <c r="AD443" s="15" t="s">
        <v>5982</v>
      </c>
      <c r="AE443" s="15" t="s">
        <v>5982</v>
      </c>
      <c r="AF443" s="15">
        <v>1</v>
      </c>
      <c r="AG443" s="15">
        <v>1</v>
      </c>
      <c r="AH443" s="15">
        <v>1</v>
      </c>
      <c r="AI443" s="15" t="s">
        <v>5982</v>
      </c>
      <c r="AJ443" s="15" t="s">
        <v>5982</v>
      </c>
      <c r="AK443" s="15" t="s">
        <v>5982</v>
      </c>
      <c r="AL443" s="15">
        <v>1</v>
      </c>
      <c r="AM443" s="15">
        <v>1</v>
      </c>
      <c r="AN443" s="15">
        <v>1</v>
      </c>
      <c r="AO443"/>
      <c r="AP443" s="15">
        <v>1</v>
      </c>
      <c r="AQ443"/>
      <c r="AR443" s="15"/>
      <c r="AS443" s="15"/>
      <c r="AT443" s="15"/>
      <c r="AU443" s="15"/>
      <c r="AV443" s="15"/>
    </row>
    <row r="444" spans="1:48">
      <c r="A444"/>
      <c r="B444"/>
      <c r="C444"/>
      <c r="D444"/>
      <c r="E444" s="7">
        <v>0.64583333333333337</v>
      </c>
      <c r="F444"/>
      <c r="G444"/>
      <c r="H444" s="15">
        <v>850</v>
      </c>
      <c r="I444" s="15">
        <v>268</v>
      </c>
      <c r="J444" s="15" t="s">
        <v>5982</v>
      </c>
      <c r="K444" s="15" t="s">
        <v>5982</v>
      </c>
      <c r="L444" s="15">
        <v>2</v>
      </c>
      <c r="M444" s="15">
        <v>1000</v>
      </c>
      <c r="N444" s="15">
        <v>511</v>
      </c>
      <c r="O444" s="15" t="s">
        <v>5986</v>
      </c>
      <c r="P444"/>
      <c r="Q444"/>
      <c r="R444" s="15"/>
      <c r="S444"/>
      <c r="T444"/>
      <c r="U444" s="15">
        <v>1</v>
      </c>
      <c r="V444" s="15" t="s">
        <v>5982</v>
      </c>
      <c r="W444" s="15" t="s">
        <v>5982</v>
      </c>
      <c r="X444" s="15" t="s">
        <v>5986</v>
      </c>
      <c r="Y444" s="15" t="s">
        <v>5986</v>
      </c>
      <c r="Z444" s="15" t="s">
        <v>5986</v>
      </c>
      <c r="AA444" s="15">
        <v>489</v>
      </c>
      <c r="AB444" s="15">
        <v>39</v>
      </c>
      <c r="AC444" s="15" t="s">
        <v>5982</v>
      </c>
      <c r="AD444" s="15" t="s">
        <v>5982</v>
      </c>
      <c r="AE444" s="15" t="s">
        <v>5982</v>
      </c>
      <c r="AF444" s="15">
        <v>1</v>
      </c>
      <c r="AG444" s="15">
        <v>1</v>
      </c>
      <c r="AH444" s="15">
        <v>1</v>
      </c>
      <c r="AI444" s="15" t="s">
        <v>5982</v>
      </c>
      <c r="AJ444" s="15" t="s">
        <v>5982</v>
      </c>
      <c r="AK444" s="15" t="s">
        <v>5982</v>
      </c>
      <c r="AL444" s="15">
        <v>1</v>
      </c>
      <c r="AM444" s="15">
        <v>1</v>
      </c>
      <c r="AN444" s="15">
        <v>1</v>
      </c>
      <c r="AO444"/>
      <c r="AP444" s="15">
        <v>1</v>
      </c>
      <c r="AQ444"/>
      <c r="AR444" s="15"/>
      <c r="AS444" s="15"/>
      <c r="AT444" s="15"/>
      <c r="AU444" s="15"/>
      <c r="AV444" s="15"/>
    </row>
    <row r="445" spans="1:48">
      <c r="A445"/>
      <c r="B445"/>
      <c r="C445"/>
      <c r="D445"/>
      <c r="E445" s="7">
        <v>0.625</v>
      </c>
      <c r="F445"/>
      <c r="G445"/>
      <c r="H445" s="15">
        <v>184</v>
      </c>
      <c r="I445" s="15">
        <v>80</v>
      </c>
      <c r="J445" s="15" t="s">
        <v>5982</v>
      </c>
      <c r="K445" s="15" t="s">
        <v>5982</v>
      </c>
      <c r="L445" s="15">
        <v>2</v>
      </c>
      <c r="M445" s="15">
        <v>150</v>
      </c>
      <c r="N445" s="15">
        <v>4</v>
      </c>
      <c r="O445" s="15" t="s">
        <v>5982</v>
      </c>
      <c r="P445"/>
      <c r="Q445"/>
      <c r="R445" s="15"/>
      <c r="S445"/>
      <c r="T445"/>
      <c r="U445" s="15">
        <v>1</v>
      </c>
      <c r="V445" s="15" t="s">
        <v>5982</v>
      </c>
      <c r="W445" s="15" t="s">
        <v>5982</v>
      </c>
      <c r="X445" s="15" t="s">
        <v>5986</v>
      </c>
      <c r="Y445" s="15" t="s">
        <v>5986</v>
      </c>
      <c r="Z445" s="15" t="s">
        <v>5986</v>
      </c>
      <c r="AA445" s="15">
        <v>143</v>
      </c>
      <c r="AB445" s="15">
        <v>51</v>
      </c>
      <c r="AC445" s="15" t="s">
        <v>5982</v>
      </c>
      <c r="AD445" s="15" t="s">
        <v>5982</v>
      </c>
      <c r="AE445" s="15" t="s">
        <v>5982</v>
      </c>
      <c r="AF445" s="15">
        <v>1</v>
      </c>
      <c r="AG445" s="15">
        <v>1</v>
      </c>
      <c r="AH445" s="15">
        <v>1</v>
      </c>
      <c r="AI445" s="15" t="s">
        <v>5982</v>
      </c>
      <c r="AJ445" s="15" t="s">
        <v>5982</v>
      </c>
      <c r="AK445" s="15" t="s">
        <v>5982</v>
      </c>
      <c r="AL445" s="15">
        <v>1</v>
      </c>
      <c r="AM445" s="15">
        <v>1</v>
      </c>
      <c r="AN445" s="15">
        <v>1</v>
      </c>
      <c r="AO445"/>
      <c r="AP445" s="15"/>
      <c r="AQ445"/>
      <c r="AR445" s="15"/>
      <c r="AS445" s="15"/>
      <c r="AT445" s="15"/>
      <c r="AU445" s="15"/>
      <c r="AV445" s="15"/>
    </row>
    <row r="446" spans="1:48">
      <c r="A446"/>
      <c r="B446"/>
      <c r="C446"/>
      <c r="D446"/>
      <c r="E446" s="7">
        <v>0.60902777777777783</v>
      </c>
      <c r="F446"/>
      <c r="G446"/>
      <c r="H446" s="15">
        <v>668</v>
      </c>
      <c r="I446" s="15"/>
      <c r="J446" s="15"/>
      <c r="K446" s="15" t="s">
        <v>5986</v>
      </c>
      <c r="L446" s="15"/>
      <c r="M446" s="15"/>
      <c r="N446" s="15"/>
      <c r="O446" s="15"/>
      <c r="P446"/>
      <c r="Q446"/>
      <c r="R446" s="15"/>
      <c r="S446"/>
      <c r="T446"/>
      <c r="U446" s="15"/>
      <c r="V446" s="15"/>
      <c r="W446" s="15"/>
      <c r="X446" s="15"/>
      <c r="Y446" s="15"/>
      <c r="Z446" s="15"/>
      <c r="AA446" s="15"/>
      <c r="AB446" s="15"/>
      <c r="AC446" s="15"/>
      <c r="AD446" s="15"/>
      <c r="AE446" s="15"/>
      <c r="AF446" s="15"/>
      <c r="AG446" s="15"/>
      <c r="AH446" s="15"/>
      <c r="AI446" s="15"/>
      <c r="AJ446" s="15"/>
      <c r="AK446" s="15"/>
      <c r="AL446" s="15"/>
      <c r="AM446" s="15"/>
      <c r="AN446" s="15"/>
      <c r="AO446"/>
      <c r="AP446" s="15"/>
      <c r="AQ446"/>
      <c r="AR446" s="15"/>
      <c r="AS446" s="15"/>
      <c r="AT446" s="15"/>
      <c r="AU446" s="15"/>
      <c r="AV446" s="15"/>
    </row>
    <row r="447" spans="1:48">
      <c r="A447"/>
      <c r="B447"/>
      <c r="C447"/>
      <c r="D447"/>
      <c r="E447" s="7">
        <v>0.54861111111111105</v>
      </c>
      <c r="F447"/>
      <c r="G447"/>
      <c r="H447" s="15">
        <v>742</v>
      </c>
      <c r="I447" s="15">
        <v>423</v>
      </c>
      <c r="J447" s="15" t="s">
        <v>5982</v>
      </c>
      <c r="K447" s="15" t="s">
        <v>5982</v>
      </c>
      <c r="L447" s="15">
        <v>2</v>
      </c>
      <c r="M447" s="15">
        <v>500</v>
      </c>
      <c r="N447" s="15">
        <v>0</v>
      </c>
      <c r="O447" s="15" t="s">
        <v>5986</v>
      </c>
      <c r="P447"/>
      <c r="Q447"/>
      <c r="R447" s="15"/>
      <c r="S447"/>
      <c r="T447"/>
      <c r="U447" s="15">
        <v>1</v>
      </c>
      <c r="V447" s="15" t="s">
        <v>5982</v>
      </c>
      <c r="W447" s="15" t="s">
        <v>5982</v>
      </c>
      <c r="X447" s="15" t="s">
        <v>5986</v>
      </c>
      <c r="Y447" s="15" t="s">
        <v>5986</v>
      </c>
      <c r="Z447" s="15" t="s">
        <v>5986</v>
      </c>
      <c r="AA447" s="15">
        <v>497</v>
      </c>
      <c r="AB447" s="15">
        <v>147</v>
      </c>
      <c r="AC447" s="15" t="s">
        <v>5982</v>
      </c>
      <c r="AD447" s="15" t="s">
        <v>5982</v>
      </c>
      <c r="AE447" s="15" t="s">
        <v>5982</v>
      </c>
      <c r="AF447" s="15">
        <v>1</v>
      </c>
      <c r="AG447" s="15">
        <v>1</v>
      </c>
      <c r="AH447" s="15">
        <v>1</v>
      </c>
      <c r="AI447" s="15" t="s">
        <v>5982</v>
      </c>
      <c r="AJ447" s="15" t="s">
        <v>5982</v>
      </c>
      <c r="AK447" s="15" t="s">
        <v>5982</v>
      </c>
      <c r="AL447" s="15">
        <v>1</v>
      </c>
      <c r="AM447" s="15">
        <v>1</v>
      </c>
      <c r="AN447" s="15">
        <v>1</v>
      </c>
      <c r="AO447"/>
      <c r="AP447" s="15"/>
      <c r="AQ447"/>
      <c r="AR447" s="15"/>
      <c r="AS447" s="15"/>
      <c r="AT447" s="15"/>
      <c r="AU447" s="15"/>
      <c r="AV447" s="15"/>
    </row>
    <row r="448" spans="1:48">
      <c r="A448"/>
      <c r="B448"/>
      <c r="C448"/>
      <c r="D448"/>
      <c r="E448" s="7">
        <v>0.50694444444444442</v>
      </c>
      <c r="F448"/>
      <c r="G448"/>
      <c r="H448" s="15">
        <v>387</v>
      </c>
      <c r="I448" s="15">
        <v>180</v>
      </c>
      <c r="J448" s="15" t="s">
        <v>5982</v>
      </c>
      <c r="K448" s="15" t="s">
        <v>5982</v>
      </c>
      <c r="L448" s="15">
        <v>2</v>
      </c>
      <c r="M448" s="15">
        <v>250</v>
      </c>
      <c r="N448" s="15">
        <v>180</v>
      </c>
      <c r="O448" s="15" t="s">
        <v>5982</v>
      </c>
      <c r="P448"/>
      <c r="Q448"/>
      <c r="R448" s="15"/>
      <c r="S448"/>
      <c r="T448"/>
      <c r="U448" s="15">
        <v>1</v>
      </c>
      <c r="V448" s="15" t="s">
        <v>5982</v>
      </c>
      <c r="W448" s="15" t="s">
        <v>5982</v>
      </c>
      <c r="X448" s="15" t="s">
        <v>5986</v>
      </c>
      <c r="Y448" s="15" t="s">
        <v>5986</v>
      </c>
      <c r="Z448" s="15" t="s">
        <v>5986</v>
      </c>
      <c r="AA448" s="15">
        <v>70</v>
      </c>
      <c r="AB448" s="15">
        <v>19</v>
      </c>
      <c r="AC448" s="15" t="s">
        <v>5982</v>
      </c>
      <c r="AD448" s="15" t="s">
        <v>5982</v>
      </c>
      <c r="AE448" s="15" t="s">
        <v>5982</v>
      </c>
      <c r="AF448" s="15">
        <v>1</v>
      </c>
      <c r="AG448" s="15">
        <v>1</v>
      </c>
      <c r="AH448" s="15">
        <v>1</v>
      </c>
      <c r="AI448" s="15" t="s">
        <v>5982</v>
      </c>
      <c r="AJ448" s="15" t="s">
        <v>5982</v>
      </c>
      <c r="AK448" s="15" t="s">
        <v>5982</v>
      </c>
      <c r="AL448" s="15">
        <v>1</v>
      </c>
      <c r="AM448" s="15">
        <v>1</v>
      </c>
      <c r="AN448" s="15">
        <v>1</v>
      </c>
      <c r="AO448"/>
      <c r="AP448" s="15"/>
      <c r="AQ448"/>
      <c r="AR448" s="15"/>
      <c r="AS448" s="15"/>
      <c r="AT448" s="15"/>
      <c r="AU448" s="15"/>
      <c r="AV448" s="15"/>
    </row>
    <row r="449" spans="1:48">
      <c r="A449"/>
      <c r="B449"/>
      <c r="C449"/>
      <c r="D449"/>
      <c r="E449" s="7">
        <v>0.45833333333333331</v>
      </c>
      <c r="F449"/>
      <c r="G449"/>
      <c r="H449" s="15">
        <v>685</v>
      </c>
      <c r="I449" s="15">
        <v>347</v>
      </c>
      <c r="J449" s="15" t="s">
        <v>5982</v>
      </c>
      <c r="K449" s="15" t="s">
        <v>5982</v>
      </c>
      <c r="L449" s="15">
        <v>2</v>
      </c>
      <c r="M449" s="15">
        <v>750</v>
      </c>
      <c r="N449" s="15">
        <v>157</v>
      </c>
      <c r="O449" s="15"/>
      <c r="P449"/>
      <c r="Q449"/>
      <c r="R449" s="15"/>
      <c r="S449"/>
      <c r="T449"/>
      <c r="U449" s="15">
        <v>1</v>
      </c>
      <c r="V449" s="15" t="s">
        <v>5982</v>
      </c>
      <c r="W449" s="15" t="s">
        <v>5982</v>
      </c>
      <c r="X449" s="15" t="s">
        <v>5986</v>
      </c>
      <c r="Y449" s="15" t="s">
        <v>5986</v>
      </c>
      <c r="Z449" s="15" t="s">
        <v>5986</v>
      </c>
      <c r="AA449" s="15">
        <v>593</v>
      </c>
      <c r="AB449" s="15">
        <v>80</v>
      </c>
      <c r="AC449" s="15" t="s">
        <v>5982</v>
      </c>
      <c r="AD449" s="15" t="s">
        <v>5982</v>
      </c>
      <c r="AE449" s="15" t="s">
        <v>5982</v>
      </c>
      <c r="AF449" s="15">
        <v>1</v>
      </c>
      <c r="AG449" s="15">
        <v>1</v>
      </c>
      <c r="AH449" s="15">
        <v>1</v>
      </c>
      <c r="AI449" s="15" t="s">
        <v>5982</v>
      </c>
      <c r="AJ449" s="15" t="s">
        <v>5982</v>
      </c>
      <c r="AK449" s="15" t="s">
        <v>5982</v>
      </c>
      <c r="AL449" s="15">
        <v>1</v>
      </c>
      <c r="AM449" s="15">
        <v>1</v>
      </c>
      <c r="AN449" s="15">
        <v>1</v>
      </c>
      <c r="AO449"/>
      <c r="AP449" s="15"/>
      <c r="AQ449"/>
      <c r="AR449" s="15"/>
      <c r="AS449" s="15"/>
      <c r="AT449" s="15"/>
      <c r="AU449" s="15"/>
      <c r="AV449" s="15"/>
    </row>
    <row r="450" spans="1:48">
      <c r="A450"/>
      <c r="B450"/>
      <c r="C450"/>
      <c r="D450"/>
      <c r="E450" s="9" t="s">
        <v>6104</v>
      </c>
      <c r="F450"/>
      <c r="G450"/>
      <c r="H450" s="15">
        <v>687</v>
      </c>
      <c r="I450" s="15">
        <v>20</v>
      </c>
      <c r="J450" s="15" t="s">
        <v>5982</v>
      </c>
      <c r="K450" s="15" t="s">
        <v>5982</v>
      </c>
      <c r="L450" s="15">
        <v>2</v>
      </c>
      <c r="M450" s="15">
        <v>750</v>
      </c>
      <c r="N450" s="15">
        <v>212</v>
      </c>
      <c r="O450" s="15"/>
      <c r="P450"/>
      <c r="Q450"/>
      <c r="R450" s="15"/>
      <c r="S450"/>
      <c r="T450"/>
      <c r="U450" s="15">
        <v>0</v>
      </c>
      <c r="V450" s="15"/>
      <c r="W450" s="15"/>
      <c r="X450" s="15"/>
      <c r="Y450" s="15"/>
      <c r="Z450" s="15"/>
      <c r="AA450" s="15">
        <v>360</v>
      </c>
      <c r="AB450" s="15">
        <v>10</v>
      </c>
      <c r="AC450" s="15" t="s">
        <v>5982</v>
      </c>
      <c r="AD450" s="15" t="s">
        <v>5986</v>
      </c>
      <c r="AE450" s="15" t="s">
        <v>5986</v>
      </c>
      <c r="AF450" s="15" t="s">
        <v>985</v>
      </c>
      <c r="AG450" s="15"/>
      <c r="AH450" s="15"/>
      <c r="AI450" s="15" t="s">
        <v>5982</v>
      </c>
      <c r="AJ450" s="15" t="s">
        <v>5986</v>
      </c>
      <c r="AK450" s="15" t="s">
        <v>5982</v>
      </c>
      <c r="AL450" s="15" t="s">
        <v>251</v>
      </c>
      <c r="AM450" s="15" t="s">
        <v>251</v>
      </c>
      <c r="AN450" s="15"/>
      <c r="AO450"/>
      <c r="AP450" s="15">
        <v>1</v>
      </c>
      <c r="AQ450"/>
      <c r="AR450" s="15"/>
      <c r="AS450" s="15"/>
      <c r="AT450" s="15"/>
      <c r="AU450" s="15"/>
      <c r="AV450" s="15"/>
    </row>
    <row r="451" spans="1:48">
      <c r="A451"/>
      <c r="B451"/>
      <c r="C451"/>
      <c r="D451"/>
      <c r="E451" s="7">
        <v>0.58333333333333337</v>
      </c>
      <c r="F451"/>
      <c r="G451"/>
      <c r="H451" s="15">
        <v>150</v>
      </c>
      <c r="I451" s="15">
        <v>8</v>
      </c>
      <c r="J451" s="15" t="s">
        <v>5982</v>
      </c>
      <c r="K451" s="15" t="s">
        <v>5986</v>
      </c>
      <c r="L451" s="15"/>
      <c r="M451" s="15">
        <v>110</v>
      </c>
      <c r="N451" s="15">
        <v>8</v>
      </c>
      <c r="O451" s="15" t="s">
        <v>5986</v>
      </c>
      <c r="P451"/>
      <c r="Q451"/>
      <c r="R451" s="15"/>
      <c r="S451"/>
      <c r="T451"/>
      <c r="U451" s="15">
        <v>0</v>
      </c>
      <c r="V451" s="15"/>
      <c r="W451" s="15"/>
      <c r="X451" s="15"/>
      <c r="Y451" s="15"/>
      <c r="Z451" s="15"/>
      <c r="AA451" s="15">
        <v>0</v>
      </c>
      <c r="AB451" s="15">
        <v>0</v>
      </c>
      <c r="AC451" s="15" t="s">
        <v>5982</v>
      </c>
      <c r="AD451" s="15" t="s">
        <v>5986</v>
      </c>
      <c r="AE451" s="15" t="s">
        <v>5982</v>
      </c>
      <c r="AF451" s="15" t="s">
        <v>985</v>
      </c>
      <c r="AG451" s="15"/>
      <c r="AH451" s="15" t="s">
        <v>985</v>
      </c>
      <c r="AI451" s="15" t="s">
        <v>5982</v>
      </c>
      <c r="AJ451" s="15" t="s">
        <v>5986</v>
      </c>
      <c r="AK451" s="15" t="s">
        <v>5986</v>
      </c>
      <c r="AL451" s="15" t="s">
        <v>985</v>
      </c>
      <c r="AM451" s="15"/>
      <c r="AN451" s="15"/>
      <c r="AO451"/>
      <c r="AP451" s="15"/>
      <c r="AQ451"/>
      <c r="AR451" s="15"/>
      <c r="AS451" s="15"/>
      <c r="AT451" s="15"/>
      <c r="AU451" s="15"/>
      <c r="AV451" s="15"/>
    </row>
    <row r="452" spans="1:48">
      <c r="A452"/>
      <c r="B452"/>
      <c r="C452"/>
      <c r="D452"/>
      <c r="E452" s="7">
        <v>0.52083333333333337</v>
      </c>
      <c r="F452"/>
      <c r="G452"/>
      <c r="H452" s="15">
        <v>415</v>
      </c>
      <c r="I452" s="15">
        <v>65</v>
      </c>
      <c r="J452" s="15" t="s">
        <v>5982</v>
      </c>
      <c r="K452" s="15" t="s">
        <v>5982</v>
      </c>
      <c r="L452" s="15">
        <v>2</v>
      </c>
      <c r="M452" s="15">
        <v>350</v>
      </c>
      <c r="N452" s="15">
        <v>40</v>
      </c>
      <c r="O452" s="15" t="s">
        <v>5986</v>
      </c>
      <c r="P452"/>
      <c r="Q452"/>
      <c r="R452" s="15"/>
      <c r="S452"/>
      <c r="T452"/>
      <c r="U452" s="15">
        <v>1</v>
      </c>
      <c r="V452" s="15" t="s">
        <v>5982</v>
      </c>
      <c r="W452" s="15" t="s">
        <v>5982</v>
      </c>
      <c r="X452" s="15" t="s">
        <v>5986</v>
      </c>
      <c r="Y452" s="15" t="s">
        <v>5986</v>
      </c>
      <c r="Z452" s="15" t="s">
        <v>5986</v>
      </c>
      <c r="AA452" s="15">
        <v>60</v>
      </c>
      <c r="AB452" s="15">
        <v>60</v>
      </c>
      <c r="AC452" s="15" t="s">
        <v>5982</v>
      </c>
      <c r="AD452" s="15" t="s">
        <v>5982</v>
      </c>
      <c r="AE452" s="15" t="s">
        <v>5986</v>
      </c>
      <c r="AF452" s="15" t="s">
        <v>251</v>
      </c>
      <c r="AG452" s="15" t="s">
        <v>251</v>
      </c>
      <c r="AH452" s="15"/>
      <c r="AI452" s="15"/>
      <c r="AJ452" s="15"/>
      <c r="AK452" s="15"/>
      <c r="AL452" s="15" t="s">
        <v>251</v>
      </c>
      <c r="AM452" s="15" t="s">
        <v>251</v>
      </c>
      <c r="AN452" s="15"/>
      <c r="AO452"/>
      <c r="AP452" s="15">
        <v>1</v>
      </c>
      <c r="AQ452"/>
      <c r="AR452" s="15"/>
      <c r="AS452" s="15"/>
      <c r="AT452" s="15"/>
      <c r="AU452" s="15"/>
      <c r="AV452" s="15"/>
    </row>
    <row r="453" spans="1:48">
      <c r="A453"/>
      <c r="B453"/>
      <c r="C453"/>
      <c r="D453"/>
      <c r="E453" s="9" t="s">
        <v>6032</v>
      </c>
      <c r="F453"/>
      <c r="G453"/>
      <c r="H453" s="15">
        <v>412</v>
      </c>
      <c r="I453" s="15">
        <v>164</v>
      </c>
      <c r="J453" s="15" t="s">
        <v>5982</v>
      </c>
      <c r="K453" s="15" t="s">
        <v>5982</v>
      </c>
      <c r="L453" s="15">
        <v>2</v>
      </c>
      <c r="M453" s="15">
        <v>350</v>
      </c>
      <c r="N453" s="15">
        <v>33</v>
      </c>
      <c r="O453" s="15" t="s">
        <v>5986</v>
      </c>
      <c r="P453"/>
      <c r="Q453"/>
      <c r="R453" s="15"/>
      <c r="S453"/>
      <c r="T453"/>
      <c r="U453" s="15">
        <v>1</v>
      </c>
      <c r="V453" s="15" t="s">
        <v>5982</v>
      </c>
      <c r="W453" s="15" t="s">
        <v>5982</v>
      </c>
      <c r="X453" s="15" t="s">
        <v>5986</v>
      </c>
      <c r="Y453" s="15" t="s">
        <v>5986</v>
      </c>
      <c r="Z453" s="15"/>
      <c r="AA453" s="15">
        <v>317</v>
      </c>
      <c r="AB453" s="15">
        <v>157</v>
      </c>
      <c r="AC453" s="15" t="s">
        <v>5982</v>
      </c>
      <c r="AD453" s="15" t="s">
        <v>5986</v>
      </c>
      <c r="AE453" s="15" t="s">
        <v>5982</v>
      </c>
      <c r="AF453" s="15" t="s">
        <v>985</v>
      </c>
      <c r="AG453" s="15"/>
      <c r="AH453" s="15" t="s">
        <v>251</v>
      </c>
      <c r="AI453" s="15" t="s">
        <v>5982</v>
      </c>
      <c r="AJ453" s="15" t="s">
        <v>5986</v>
      </c>
      <c r="AK453" s="15" t="s">
        <v>5982</v>
      </c>
      <c r="AL453" s="15" t="s">
        <v>985</v>
      </c>
      <c r="AM453" s="15"/>
      <c r="AN453" s="15"/>
      <c r="AO453"/>
      <c r="AP453" s="15"/>
      <c r="AQ453"/>
      <c r="AR453" s="15"/>
      <c r="AS453" s="15"/>
      <c r="AT453" s="15"/>
      <c r="AU453" s="15"/>
      <c r="AV453" s="15"/>
    </row>
    <row r="454" spans="1:48">
      <c r="A454"/>
      <c r="B454"/>
      <c r="C454"/>
      <c r="D454"/>
      <c r="E454" s="7">
        <v>0.43402777777777773</v>
      </c>
      <c r="F454"/>
      <c r="G454"/>
      <c r="H454" s="15">
        <v>548</v>
      </c>
      <c r="I454" s="15">
        <v>205</v>
      </c>
      <c r="J454" s="15" t="s">
        <v>5982</v>
      </c>
      <c r="K454" s="15" t="s">
        <v>5982</v>
      </c>
      <c r="L454" s="15">
        <v>2</v>
      </c>
      <c r="M454" s="15">
        <v>480</v>
      </c>
      <c r="N454" s="15">
        <v>19</v>
      </c>
      <c r="O454" s="15"/>
      <c r="P454"/>
      <c r="Q454"/>
      <c r="R454" s="15"/>
      <c r="S454"/>
      <c r="T454"/>
      <c r="U454" s="15">
        <v>1</v>
      </c>
      <c r="V454" s="15" t="s">
        <v>5982</v>
      </c>
      <c r="W454" s="15" t="s">
        <v>5982</v>
      </c>
      <c r="X454" s="15" t="s">
        <v>5986</v>
      </c>
      <c r="Y454" s="15" t="s">
        <v>5986</v>
      </c>
      <c r="Z454" s="15" t="s">
        <v>5986</v>
      </c>
      <c r="AA454" s="15">
        <v>452</v>
      </c>
      <c r="AB454" s="15">
        <v>199</v>
      </c>
      <c r="AC454" s="15" t="s">
        <v>5982</v>
      </c>
      <c r="AD454" s="15" t="s">
        <v>5982</v>
      </c>
      <c r="AE454" s="15" t="s">
        <v>5986</v>
      </c>
      <c r="AF454" s="15" t="s">
        <v>985</v>
      </c>
      <c r="AG454" s="15" t="s">
        <v>985</v>
      </c>
      <c r="AH454" s="15"/>
      <c r="AI454" s="15"/>
      <c r="AJ454" s="15"/>
      <c r="AK454" s="15"/>
      <c r="AL454" s="15">
        <v>1</v>
      </c>
      <c r="AM454" s="15">
        <v>1</v>
      </c>
      <c r="AN454" s="15"/>
      <c r="AO454"/>
      <c r="AP454" s="15">
        <v>1</v>
      </c>
      <c r="AQ454"/>
      <c r="AR454" s="15"/>
      <c r="AS454" s="15"/>
      <c r="AT454" s="15"/>
      <c r="AU454" s="15"/>
      <c r="AV454" s="15"/>
    </row>
    <row r="455" spans="1:48">
      <c r="A455"/>
      <c r="B455"/>
      <c r="C455"/>
      <c r="D455"/>
      <c r="E455" s="7">
        <v>0.41666666666666669</v>
      </c>
      <c r="F455"/>
      <c r="G455"/>
      <c r="H455" s="15">
        <v>1600</v>
      </c>
      <c r="I455" s="15">
        <v>32</v>
      </c>
      <c r="J455" s="15" t="s">
        <v>5982</v>
      </c>
      <c r="K455" s="15" t="s">
        <v>5982</v>
      </c>
      <c r="L455" s="15">
        <v>2</v>
      </c>
      <c r="M455" s="15">
        <v>1500</v>
      </c>
      <c r="N455" s="15">
        <v>100</v>
      </c>
      <c r="O455" s="15" t="s">
        <v>5986</v>
      </c>
      <c r="P455"/>
      <c r="Q455"/>
      <c r="R455" s="15"/>
      <c r="S455"/>
      <c r="T455"/>
      <c r="U455" s="15">
        <v>1</v>
      </c>
      <c r="V455" s="15" t="s">
        <v>5982</v>
      </c>
      <c r="W455" s="15" t="s">
        <v>5982</v>
      </c>
      <c r="X455" s="15" t="s">
        <v>5986</v>
      </c>
      <c r="Y455" s="15" t="s">
        <v>5986</v>
      </c>
      <c r="Z455" s="15" t="s">
        <v>5986</v>
      </c>
      <c r="AA455" s="15">
        <v>327</v>
      </c>
      <c r="AB455" s="15">
        <v>27</v>
      </c>
      <c r="AC455" s="15" t="s">
        <v>5982</v>
      </c>
      <c r="AD455" s="15" t="s">
        <v>5982</v>
      </c>
      <c r="AE455" s="15" t="s">
        <v>5982</v>
      </c>
      <c r="AF455" s="15" t="s">
        <v>985</v>
      </c>
      <c r="AG455" s="15" t="s">
        <v>985</v>
      </c>
      <c r="AH455" s="15" t="s">
        <v>985</v>
      </c>
      <c r="AI455" s="15" t="s">
        <v>5982</v>
      </c>
      <c r="AJ455" s="15" t="s">
        <v>5986</v>
      </c>
      <c r="AK455" s="15" t="s">
        <v>5982</v>
      </c>
      <c r="AL455" s="15"/>
      <c r="AM455" s="15"/>
      <c r="AN455" s="15" t="s">
        <v>985</v>
      </c>
      <c r="AO455"/>
      <c r="AP455" s="15">
        <v>1</v>
      </c>
      <c r="AQ455"/>
      <c r="AR455" s="15"/>
      <c r="AS455" s="15"/>
      <c r="AT455" s="15"/>
      <c r="AU455" s="15"/>
      <c r="AV455" s="15"/>
    </row>
    <row r="456" spans="1:48">
      <c r="A456"/>
      <c r="B456"/>
      <c r="C456"/>
      <c r="D456"/>
      <c r="E456" s="7">
        <v>0.63888888888888895</v>
      </c>
      <c r="F456"/>
      <c r="G456"/>
      <c r="H456" s="15">
        <v>750</v>
      </c>
      <c r="I456" s="15">
        <v>430</v>
      </c>
      <c r="J456" s="15" t="s">
        <v>5986</v>
      </c>
      <c r="K456" s="15" t="s">
        <v>5982</v>
      </c>
      <c r="L456" s="15"/>
      <c r="M456" s="15">
        <v>456</v>
      </c>
      <c r="N456" s="15">
        <v>190</v>
      </c>
      <c r="O456" s="15"/>
      <c r="P456"/>
      <c r="Q456"/>
      <c r="R456" s="15"/>
      <c r="S456"/>
      <c r="T456"/>
      <c r="U456" s="15">
        <v>1</v>
      </c>
      <c r="V456" s="15" t="s">
        <v>5982</v>
      </c>
      <c r="W456" s="15" t="s">
        <v>5986</v>
      </c>
      <c r="X456" s="15" t="s">
        <v>5986</v>
      </c>
      <c r="Y456" s="15" t="s">
        <v>5986</v>
      </c>
      <c r="Z456" s="15" t="s">
        <v>5986</v>
      </c>
      <c r="AA456" s="15">
        <v>266</v>
      </c>
      <c r="AB456" s="15">
        <v>0</v>
      </c>
      <c r="AC456" s="15" t="s">
        <v>5982</v>
      </c>
      <c r="AD456" s="15" t="s">
        <v>5982</v>
      </c>
      <c r="AE456" s="15" t="s">
        <v>5982</v>
      </c>
      <c r="AF456" s="15">
        <v>1</v>
      </c>
      <c r="AG456" s="15">
        <v>1</v>
      </c>
      <c r="AH456" s="15">
        <v>1</v>
      </c>
      <c r="AI456" s="15"/>
      <c r="AJ456" s="15"/>
      <c r="AK456" s="15"/>
      <c r="AL456" s="15">
        <v>1</v>
      </c>
      <c r="AM456" s="15">
        <v>1</v>
      </c>
      <c r="AN456" s="15">
        <v>1</v>
      </c>
      <c r="AO456"/>
      <c r="AP456" s="15">
        <v>1</v>
      </c>
      <c r="AQ456"/>
      <c r="AR456" s="15"/>
      <c r="AS456" s="15"/>
      <c r="AT456" s="15"/>
      <c r="AU456" s="15"/>
      <c r="AV456" s="15"/>
    </row>
    <row r="457" spans="1:48">
      <c r="A457"/>
      <c r="B457"/>
      <c r="C457"/>
      <c r="D457"/>
      <c r="E457" s="7">
        <v>0.61805555555555558</v>
      </c>
      <c r="F457"/>
      <c r="G457"/>
      <c r="H457" s="15">
        <v>381</v>
      </c>
      <c r="I457" s="15">
        <v>200</v>
      </c>
      <c r="J457" s="15" t="s">
        <v>5986</v>
      </c>
      <c r="K457" s="15" t="s">
        <v>5986</v>
      </c>
      <c r="L457" s="15"/>
      <c r="M457" s="15"/>
      <c r="N457" s="15"/>
      <c r="O457" s="15"/>
      <c r="P457"/>
      <c r="Q457"/>
      <c r="R457" s="15"/>
      <c r="S457"/>
      <c r="T457"/>
      <c r="U457" s="15"/>
      <c r="V457" s="15"/>
      <c r="W457" s="15"/>
      <c r="X457" s="15"/>
      <c r="Y457" s="15"/>
      <c r="Z457" s="15"/>
      <c r="AA457" s="15"/>
      <c r="AB457" s="15"/>
      <c r="AC457" s="15" t="s">
        <v>5982</v>
      </c>
      <c r="AD457" s="15" t="s">
        <v>5982</v>
      </c>
      <c r="AE457" s="15" t="s">
        <v>5982</v>
      </c>
      <c r="AF457" s="15">
        <v>1</v>
      </c>
      <c r="AG457" s="15">
        <v>1</v>
      </c>
      <c r="AH457" s="15">
        <v>1</v>
      </c>
      <c r="AI457" s="15"/>
      <c r="AJ457" s="15"/>
      <c r="AK457" s="15"/>
      <c r="AL457" s="15">
        <v>1</v>
      </c>
      <c r="AM457" s="15">
        <v>1</v>
      </c>
      <c r="AN457" s="15">
        <v>1</v>
      </c>
      <c r="AO457"/>
      <c r="AP457" s="15"/>
      <c r="AQ457"/>
      <c r="AR457" s="15"/>
      <c r="AS457" s="15"/>
      <c r="AT457" s="15"/>
      <c r="AU457" s="15"/>
      <c r="AV457" s="15"/>
    </row>
    <row r="458" spans="1:48">
      <c r="A458"/>
      <c r="B458"/>
      <c r="C458"/>
      <c r="D458"/>
      <c r="E458" s="7">
        <v>0.60763888888888895</v>
      </c>
      <c r="F458"/>
      <c r="G458"/>
      <c r="H458" s="15"/>
      <c r="I458" s="15">
        <v>113</v>
      </c>
      <c r="J458" s="15"/>
      <c r="K458" s="15" t="s">
        <v>5986</v>
      </c>
      <c r="L458" s="15">
        <v>2</v>
      </c>
      <c r="M458" s="15"/>
      <c r="N458" s="15"/>
      <c r="O458" s="15"/>
      <c r="P458"/>
      <c r="Q458"/>
      <c r="R458" s="15"/>
      <c r="S458"/>
      <c r="T458"/>
      <c r="U458" s="15"/>
      <c r="V458" s="15"/>
      <c r="W458" s="15"/>
      <c r="X458" s="15"/>
      <c r="Y458" s="15"/>
      <c r="Z458" s="15"/>
      <c r="AA458" s="15"/>
      <c r="AB458" s="15"/>
      <c r="AC458" s="15" t="s">
        <v>5982</v>
      </c>
      <c r="AD458" s="15" t="s">
        <v>5986</v>
      </c>
      <c r="AE458" s="15" t="s">
        <v>5986</v>
      </c>
      <c r="AF458" s="15">
        <v>1</v>
      </c>
      <c r="AG458" s="15"/>
      <c r="AH458" s="15"/>
      <c r="AI458" s="15"/>
      <c r="AJ458" s="15"/>
      <c r="AK458" s="15"/>
      <c r="AL458" s="15">
        <v>1</v>
      </c>
      <c r="AM458" s="15">
        <v>1</v>
      </c>
      <c r="AN458" s="15">
        <v>1</v>
      </c>
      <c r="AO458"/>
      <c r="AP458" s="15"/>
      <c r="AQ458"/>
      <c r="AR458" s="15"/>
      <c r="AS458" s="15"/>
      <c r="AT458" s="15"/>
      <c r="AU458" s="15"/>
      <c r="AV458" s="15"/>
    </row>
    <row r="459" spans="1:48">
      <c r="A459"/>
      <c r="B459"/>
      <c r="C459"/>
      <c r="D459"/>
      <c r="E459" s="7">
        <v>0.59375</v>
      </c>
      <c r="F459"/>
      <c r="G459"/>
      <c r="H459" s="15">
        <v>383</v>
      </c>
      <c r="I459" s="15">
        <v>268</v>
      </c>
      <c r="J459" s="15" t="s">
        <v>5982</v>
      </c>
      <c r="K459" s="15" t="s">
        <v>5982</v>
      </c>
      <c r="L459" s="15">
        <v>2</v>
      </c>
      <c r="M459" s="15">
        <v>350</v>
      </c>
      <c r="N459" s="15">
        <v>122</v>
      </c>
      <c r="O459" s="15" t="s">
        <v>5986</v>
      </c>
      <c r="P459"/>
      <c r="Q459"/>
      <c r="R459" s="15"/>
      <c r="S459"/>
      <c r="T459"/>
      <c r="U459" s="15">
        <v>1</v>
      </c>
      <c r="V459" s="15" t="s">
        <v>5982</v>
      </c>
      <c r="W459" s="15" t="s">
        <v>5982</v>
      </c>
      <c r="X459" s="15" t="s">
        <v>5986</v>
      </c>
      <c r="Y459" s="15" t="s">
        <v>5986</v>
      </c>
      <c r="Z459" s="15" t="s">
        <v>5986</v>
      </c>
      <c r="AA459" s="15">
        <v>113</v>
      </c>
      <c r="AB459" s="15">
        <v>15</v>
      </c>
      <c r="AC459" s="15" t="s">
        <v>5982</v>
      </c>
      <c r="AD459" s="15" t="s">
        <v>5982</v>
      </c>
      <c r="AE459" s="15" t="s">
        <v>5982</v>
      </c>
      <c r="AF459" s="15">
        <v>1</v>
      </c>
      <c r="AG459" s="15">
        <v>1</v>
      </c>
      <c r="AH459" s="15">
        <v>1</v>
      </c>
      <c r="AI459" s="15"/>
      <c r="AJ459" s="15"/>
      <c r="AK459" s="15"/>
      <c r="AL459" s="15">
        <v>1</v>
      </c>
      <c r="AM459" s="15">
        <v>1</v>
      </c>
      <c r="AN459" s="15">
        <v>1</v>
      </c>
      <c r="AO459"/>
      <c r="AP459" s="15"/>
      <c r="AQ459"/>
      <c r="AR459" s="15"/>
      <c r="AS459" s="15"/>
      <c r="AT459" s="15"/>
      <c r="AU459" s="15"/>
      <c r="AV459" s="15"/>
    </row>
    <row r="460" spans="1:48">
      <c r="A460"/>
      <c r="B460"/>
      <c r="C460"/>
      <c r="D460"/>
      <c r="E460" s="7">
        <v>0.54861111111111105</v>
      </c>
      <c r="F460"/>
      <c r="G460"/>
      <c r="H460" s="15">
        <v>848</v>
      </c>
      <c r="I460" s="15">
        <v>289</v>
      </c>
      <c r="J460" s="15" t="s">
        <v>5982</v>
      </c>
      <c r="K460" s="15" t="s">
        <v>5986</v>
      </c>
      <c r="L460" s="15"/>
      <c r="M460" s="15">
        <v>125</v>
      </c>
      <c r="N460" s="15"/>
      <c r="O460" s="15"/>
      <c r="P460"/>
      <c r="Q460"/>
      <c r="R460" s="15"/>
      <c r="S460"/>
      <c r="T460"/>
      <c r="U460" s="15"/>
      <c r="V460" s="15"/>
      <c r="W460" s="15"/>
      <c r="X460" s="15"/>
      <c r="Y460" s="15"/>
      <c r="Z460" s="15"/>
      <c r="AA460" s="15"/>
      <c r="AB460" s="15"/>
      <c r="AC460" s="15" t="s">
        <v>5982</v>
      </c>
      <c r="AD460" s="15" t="s">
        <v>5982</v>
      </c>
      <c r="AE460" s="15" t="s">
        <v>5982</v>
      </c>
      <c r="AF460" s="15">
        <v>1</v>
      </c>
      <c r="AG460" s="15">
        <v>1</v>
      </c>
      <c r="AH460" s="15">
        <v>1</v>
      </c>
      <c r="AI460" s="15"/>
      <c r="AJ460" s="15"/>
      <c r="AK460" s="15"/>
      <c r="AL460" s="15">
        <v>1</v>
      </c>
      <c r="AM460" s="15">
        <v>1</v>
      </c>
      <c r="AN460" s="15">
        <v>1</v>
      </c>
      <c r="AO460"/>
      <c r="AP460" s="15"/>
      <c r="AQ460"/>
      <c r="AR460" s="15"/>
      <c r="AS460" s="15"/>
      <c r="AT460" s="15"/>
      <c r="AU460" s="15"/>
      <c r="AV460" s="15"/>
    </row>
    <row r="461" spans="1:48">
      <c r="A461"/>
      <c r="B461"/>
      <c r="C461"/>
      <c r="D461"/>
      <c r="E461" s="7">
        <v>0.50694444444444442</v>
      </c>
      <c r="F461"/>
      <c r="G461"/>
      <c r="H461" s="15">
        <v>252</v>
      </c>
      <c r="I461" s="15">
        <v>50</v>
      </c>
      <c r="J461" s="15" t="s">
        <v>5982</v>
      </c>
      <c r="K461" s="15" t="s">
        <v>5982</v>
      </c>
      <c r="L461" s="15">
        <v>2</v>
      </c>
      <c r="M461" s="15">
        <v>265</v>
      </c>
      <c r="N461" s="15">
        <v>140</v>
      </c>
      <c r="O461" s="15" t="s">
        <v>5982</v>
      </c>
      <c r="P461"/>
      <c r="Q461"/>
      <c r="R461" s="15"/>
      <c r="S461"/>
      <c r="T461"/>
      <c r="U461" s="15">
        <v>1</v>
      </c>
      <c r="V461" s="15"/>
      <c r="W461" s="15" t="s">
        <v>5982</v>
      </c>
      <c r="X461" s="15" t="s">
        <v>5986</v>
      </c>
      <c r="Y461" s="15" t="s">
        <v>5986</v>
      </c>
      <c r="Z461" s="15" t="s">
        <v>5986</v>
      </c>
      <c r="AA461" s="15">
        <v>137</v>
      </c>
      <c r="AB461" s="15">
        <v>8</v>
      </c>
      <c r="AC461" s="15" t="s">
        <v>5982</v>
      </c>
      <c r="AD461" s="15" t="s">
        <v>5982</v>
      </c>
      <c r="AE461" s="15" t="s">
        <v>5982</v>
      </c>
      <c r="AF461" s="15">
        <v>1</v>
      </c>
      <c r="AG461" s="15">
        <v>1</v>
      </c>
      <c r="AH461" s="15">
        <v>1</v>
      </c>
      <c r="AI461" s="15"/>
      <c r="AJ461" s="15"/>
      <c r="AK461" s="15"/>
      <c r="AL461" s="15">
        <v>1</v>
      </c>
      <c r="AM461" s="15">
        <v>1</v>
      </c>
      <c r="AN461" s="15">
        <v>1</v>
      </c>
      <c r="AO461"/>
      <c r="AP461" s="15"/>
      <c r="AQ461"/>
      <c r="AR461" s="15"/>
      <c r="AS461" s="15"/>
      <c r="AT461" s="15"/>
      <c r="AU461" s="15"/>
      <c r="AV461" s="15"/>
    </row>
    <row r="462" spans="1:48">
      <c r="A462"/>
      <c r="B462"/>
      <c r="C462"/>
      <c r="D462"/>
      <c r="E462" s="7">
        <v>0.46527777777777773</v>
      </c>
      <c r="F462"/>
      <c r="G462"/>
      <c r="H462" s="15"/>
      <c r="I462" s="15"/>
      <c r="J462" s="15"/>
      <c r="K462" s="15" t="s">
        <v>5986</v>
      </c>
      <c r="L462" s="15"/>
      <c r="M462" s="15"/>
      <c r="N462" s="15"/>
      <c r="O462" s="15"/>
      <c r="P462"/>
      <c r="Q462"/>
      <c r="R462" s="15"/>
      <c r="S462"/>
      <c r="T462"/>
      <c r="U462" s="15"/>
      <c r="V462" s="15"/>
      <c r="W462" s="15"/>
      <c r="X462" s="15"/>
      <c r="Y462" s="15"/>
      <c r="Z462" s="15"/>
      <c r="AA462" s="15"/>
      <c r="AB462" s="15"/>
      <c r="AC462" s="15"/>
      <c r="AD462" s="15"/>
      <c r="AE462" s="15"/>
      <c r="AF462" s="15"/>
      <c r="AG462" s="15"/>
      <c r="AH462" s="15"/>
      <c r="AI462" s="15"/>
      <c r="AJ462" s="15"/>
      <c r="AK462" s="15"/>
      <c r="AL462" s="15"/>
      <c r="AM462" s="15"/>
      <c r="AN462" s="15"/>
      <c r="AO462"/>
      <c r="AP462" s="15"/>
      <c r="AQ462"/>
      <c r="AR462" s="15"/>
      <c r="AS462" s="15"/>
      <c r="AT462" s="15"/>
      <c r="AU462" s="15"/>
      <c r="AV462" s="15"/>
    </row>
    <row r="463" spans="1:48">
      <c r="A463"/>
      <c r="B463"/>
      <c r="C463"/>
      <c r="D463"/>
      <c r="E463" s="8" t="s">
        <v>6060</v>
      </c>
      <c r="F463"/>
      <c r="G463"/>
      <c r="H463" s="15">
        <v>359</v>
      </c>
      <c r="I463" s="15"/>
      <c r="J463" s="15" t="s">
        <v>5982</v>
      </c>
      <c r="K463" s="15" t="s">
        <v>5986</v>
      </c>
      <c r="L463" s="15"/>
      <c r="M463" s="15">
        <v>160</v>
      </c>
      <c r="N463" s="15"/>
      <c r="O463" s="15"/>
      <c r="P463"/>
      <c r="Q463"/>
      <c r="R463" s="15"/>
      <c r="S463"/>
      <c r="T463"/>
      <c r="U463" s="15"/>
      <c r="V463" s="15"/>
      <c r="W463" s="15"/>
      <c r="X463" s="15"/>
      <c r="Y463" s="15"/>
      <c r="Z463" s="15"/>
      <c r="AA463" s="15"/>
      <c r="AB463" s="15"/>
      <c r="AC463" s="15"/>
      <c r="AD463" s="15"/>
      <c r="AE463" s="15"/>
      <c r="AF463" s="15"/>
      <c r="AG463" s="15"/>
      <c r="AH463" s="15"/>
      <c r="AI463" s="15"/>
      <c r="AJ463" s="15"/>
      <c r="AK463" s="15"/>
      <c r="AL463" s="15"/>
      <c r="AM463" s="15"/>
      <c r="AN463" s="15"/>
      <c r="AO463"/>
      <c r="AP463" s="15"/>
      <c r="AQ463"/>
      <c r="AR463" s="15"/>
      <c r="AS463" s="15"/>
      <c r="AT463" s="15"/>
      <c r="AU463" s="15"/>
      <c r="AV463" s="15"/>
    </row>
    <row r="464" spans="1:48">
      <c r="A464"/>
      <c r="B464"/>
      <c r="C464"/>
      <c r="D464"/>
      <c r="E464" s="7">
        <v>0.45</v>
      </c>
      <c r="F464"/>
      <c r="G464"/>
      <c r="H464" s="15">
        <v>354</v>
      </c>
      <c r="I464" s="15">
        <v>120</v>
      </c>
      <c r="J464" s="15" t="s">
        <v>5982</v>
      </c>
      <c r="K464" s="15" t="s">
        <v>5982</v>
      </c>
      <c r="L464" s="15">
        <v>2</v>
      </c>
      <c r="M464" s="15">
        <v>350</v>
      </c>
      <c r="N464" s="15"/>
      <c r="O464" s="15" t="s">
        <v>5982</v>
      </c>
      <c r="P464"/>
      <c r="Q464"/>
      <c r="R464" s="15"/>
      <c r="S464"/>
      <c r="T464"/>
      <c r="U464" s="15">
        <v>1</v>
      </c>
      <c r="V464" s="15" t="s">
        <v>5982</v>
      </c>
      <c r="W464" s="15" t="s">
        <v>5982</v>
      </c>
      <c r="X464" s="15" t="s">
        <v>5986</v>
      </c>
      <c r="Y464" s="15" t="s">
        <v>5986</v>
      </c>
      <c r="Z464" s="15" t="s">
        <v>5986</v>
      </c>
      <c r="AA464" s="15">
        <v>100</v>
      </c>
      <c r="AB464" s="15">
        <v>250</v>
      </c>
      <c r="AC464" s="15" t="s">
        <v>5986</v>
      </c>
      <c r="AD464" s="15" t="s">
        <v>5986</v>
      </c>
      <c r="AE464" s="15" t="s">
        <v>5986</v>
      </c>
      <c r="AF464" s="15"/>
      <c r="AG464" s="15"/>
      <c r="AH464" s="15"/>
      <c r="AI464" s="15" t="s">
        <v>5986</v>
      </c>
      <c r="AJ464" s="15" t="s">
        <v>5986</v>
      </c>
      <c r="AK464" s="15" t="s">
        <v>5986</v>
      </c>
      <c r="AL464" s="15"/>
      <c r="AM464" s="15"/>
      <c r="AN464" s="15"/>
      <c r="AO464"/>
      <c r="AP464" s="15">
        <v>1</v>
      </c>
      <c r="AQ464"/>
      <c r="AR464" s="15"/>
      <c r="AS464" s="15"/>
      <c r="AT464" s="15"/>
      <c r="AU464" s="15"/>
      <c r="AV464" s="15"/>
    </row>
    <row r="465" spans="1:48">
      <c r="A465"/>
      <c r="B465"/>
      <c r="C465"/>
      <c r="D465"/>
      <c r="E465" s="7">
        <v>0.42708333333333331</v>
      </c>
      <c r="F465"/>
      <c r="G465"/>
      <c r="H465" s="15">
        <v>275</v>
      </c>
      <c r="I465" s="15">
        <v>210</v>
      </c>
      <c r="J465" s="15" t="s">
        <v>5982</v>
      </c>
      <c r="K465" s="15" t="s">
        <v>5982</v>
      </c>
      <c r="L465" s="15">
        <v>2</v>
      </c>
      <c r="M465" s="15">
        <v>276</v>
      </c>
      <c r="N465" s="15">
        <v>0</v>
      </c>
      <c r="O465" s="15" t="s">
        <v>5982</v>
      </c>
      <c r="P465"/>
      <c r="Q465"/>
      <c r="R465" s="15"/>
      <c r="S465"/>
      <c r="T465"/>
      <c r="U465" s="15">
        <v>1</v>
      </c>
      <c r="V465" s="15" t="s">
        <v>5982</v>
      </c>
      <c r="W465" s="15" t="s">
        <v>5982</v>
      </c>
      <c r="X465" s="15" t="s">
        <v>5986</v>
      </c>
      <c r="Y465" s="15" t="s">
        <v>5986</v>
      </c>
      <c r="Z465" s="15" t="s">
        <v>5986</v>
      </c>
      <c r="AA465" s="15">
        <v>160</v>
      </c>
      <c r="AB465" s="15">
        <v>115</v>
      </c>
      <c r="AC465" s="15" t="s">
        <v>5982</v>
      </c>
      <c r="AD465" s="15" t="s">
        <v>5982</v>
      </c>
      <c r="AE465" s="15" t="s">
        <v>5982</v>
      </c>
      <c r="AF465" s="15">
        <v>1</v>
      </c>
      <c r="AG465" s="15">
        <v>1</v>
      </c>
      <c r="AH465" s="15">
        <v>1</v>
      </c>
      <c r="AI465" s="15" t="s">
        <v>5986</v>
      </c>
      <c r="AJ465" s="15" t="s">
        <v>5986</v>
      </c>
      <c r="AK465" s="15" t="s">
        <v>5986</v>
      </c>
      <c r="AL465" s="15"/>
      <c r="AM465" s="15"/>
      <c r="AN465" s="15"/>
      <c r="AO465"/>
      <c r="AP465" s="15">
        <v>1</v>
      </c>
      <c r="AQ465"/>
      <c r="AR465" s="15"/>
      <c r="AS465" s="15"/>
      <c r="AT465" s="15"/>
      <c r="AU465" s="15"/>
      <c r="AV465" s="15"/>
    </row>
    <row r="466" spans="1:48">
      <c r="A466"/>
      <c r="B466"/>
      <c r="C466"/>
      <c r="D466"/>
      <c r="E466" s="7">
        <v>0.64583333333333337</v>
      </c>
      <c r="F466"/>
      <c r="G466"/>
      <c r="H466" s="15">
        <v>395</v>
      </c>
      <c r="I466" s="15">
        <v>136</v>
      </c>
      <c r="J466" s="15" t="s">
        <v>5982</v>
      </c>
      <c r="K466" s="15" t="s">
        <v>5982</v>
      </c>
      <c r="L466" s="15">
        <v>2</v>
      </c>
      <c r="M466" s="15">
        <v>420</v>
      </c>
      <c r="N466" s="15">
        <v>210</v>
      </c>
      <c r="O466" s="15"/>
      <c r="P466"/>
      <c r="Q466"/>
      <c r="R466" s="15"/>
      <c r="S466"/>
      <c r="T466"/>
      <c r="U466" s="15"/>
      <c r="V466" s="15" t="s">
        <v>5982</v>
      </c>
      <c r="W466" s="15" t="s">
        <v>5982</v>
      </c>
      <c r="X466" s="15" t="s">
        <v>5986</v>
      </c>
      <c r="Y466" s="15"/>
      <c r="Z466" s="15"/>
      <c r="AA466" s="15">
        <v>210</v>
      </c>
      <c r="AB466" s="15">
        <v>50</v>
      </c>
      <c r="AC466" s="15" t="s">
        <v>5982</v>
      </c>
      <c r="AD466" s="15" t="s">
        <v>5982</v>
      </c>
      <c r="AE466" s="15" t="s">
        <v>5982</v>
      </c>
      <c r="AF466" s="15">
        <v>1</v>
      </c>
      <c r="AG466" s="15">
        <v>1</v>
      </c>
      <c r="AH466" s="15">
        <v>1</v>
      </c>
      <c r="AI466" s="15"/>
      <c r="AJ466" s="15"/>
      <c r="AK466" s="15"/>
      <c r="AL466" s="15"/>
      <c r="AM466" s="15"/>
      <c r="AN466" s="15"/>
      <c r="AO466"/>
      <c r="AP466" s="15"/>
      <c r="AQ466"/>
      <c r="AR466" s="15"/>
      <c r="AS466" s="15"/>
      <c r="AT466" s="15"/>
      <c r="AU466" s="15"/>
      <c r="AV466" s="15"/>
    </row>
    <row r="467" spans="1:48">
      <c r="A467"/>
      <c r="B467"/>
      <c r="C467"/>
      <c r="D467"/>
      <c r="E467" s="7">
        <v>0.59027777777777779</v>
      </c>
      <c r="F467"/>
      <c r="G467"/>
      <c r="H467" s="15">
        <v>193</v>
      </c>
      <c r="I467" s="15">
        <v>61</v>
      </c>
      <c r="J467" s="15"/>
      <c r="K467" s="15"/>
      <c r="L467" s="15"/>
      <c r="M467" s="15">
        <v>193</v>
      </c>
      <c r="N467" s="15">
        <v>132</v>
      </c>
      <c r="O467" s="15"/>
      <c r="P467"/>
      <c r="Q467"/>
      <c r="R467" s="15"/>
      <c r="S467"/>
      <c r="T467"/>
      <c r="U467" s="15"/>
      <c r="V467" s="15" t="s">
        <v>5986</v>
      </c>
      <c r="W467" s="15" t="s">
        <v>5986</v>
      </c>
      <c r="X467" s="15" t="s">
        <v>5986</v>
      </c>
      <c r="Y467" s="15" t="s">
        <v>5986</v>
      </c>
      <c r="Z467" s="15" t="s">
        <v>5986</v>
      </c>
      <c r="AA467" s="15">
        <v>61</v>
      </c>
      <c r="AB467" s="15">
        <v>0</v>
      </c>
      <c r="AC467" s="15" t="s">
        <v>5982</v>
      </c>
      <c r="AD467" s="15" t="s">
        <v>5982</v>
      </c>
      <c r="AE467" s="15" t="s">
        <v>5982</v>
      </c>
      <c r="AF467" s="15"/>
      <c r="AG467" s="15">
        <v>1</v>
      </c>
      <c r="AH467" s="15">
        <v>1</v>
      </c>
      <c r="AI467" s="15" t="s">
        <v>5982</v>
      </c>
      <c r="AJ467" s="15" t="s">
        <v>5986</v>
      </c>
      <c r="AK467" s="15" t="s">
        <v>5986</v>
      </c>
      <c r="AL467" s="15"/>
      <c r="AM467" s="15"/>
      <c r="AN467" s="15"/>
      <c r="AO467"/>
      <c r="AP467" s="15"/>
      <c r="AQ467"/>
      <c r="AR467" s="15"/>
      <c r="AS467" s="15"/>
      <c r="AT467" s="15"/>
      <c r="AU467" s="15"/>
      <c r="AV467" s="15"/>
    </row>
    <row r="468" spans="1:48">
      <c r="A468"/>
      <c r="B468"/>
      <c r="C468"/>
      <c r="D468"/>
      <c r="E468" s="7">
        <v>0.61111111111111105</v>
      </c>
      <c r="F468"/>
      <c r="G468"/>
      <c r="H468" s="15">
        <v>314</v>
      </c>
      <c r="I468" s="15">
        <v>183</v>
      </c>
      <c r="J468" s="15" t="s">
        <v>5982</v>
      </c>
      <c r="K468" s="15"/>
      <c r="L468" s="15">
        <v>2</v>
      </c>
      <c r="M468" s="15">
        <v>400</v>
      </c>
      <c r="N468" s="15">
        <v>81</v>
      </c>
      <c r="O468" s="15"/>
      <c r="P468"/>
      <c r="Q468"/>
      <c r="R468" s="15"/>
      <c r="S468"/>
      <c r="T468"/>
      <c r="U468" s="15">
        <v>1</v>
      </c>
      <c r="V468" s="15" t="s">
        <v>5982</v>
      </c>
      <c r="W468" s="15" t="s">
        <v>5982</v>
      </c>
      <c r="X468" s="15" t="s">
        <v>5986</v>
      </c>
      <c r="Y468" s="15" t="s">
        <v>5986</v>
      </c>
      <c r="Z468" s="15" t="s">
        <v>5986</v>
      </c>
      <c r="AA468" s="15">
        <v>311</v>
      </c>
      <c r="AB468" s="15">
        <v>183</v>
      </c>
      <c r="AC468" s="15" t="s">
        <v>5982</v>
      </c>
      <c r="AD468" s="15" t="s">
        <v>5982</v>
      </c>
      <c r="AE468" s="15" t="s">
        <v>5982</v>
      </c>
      <c r="AF468" s="15">
        <v>1</v>
      </c>
      <c r="AG468" s="15">
        <v>1</v>
      </c>
      <c r="AH468" s="15">
        <v>1</v>
      </c>
      <c r="AI468" s="15" t="s">
        <v>5982</v>
      </c>
      <c r="AJ468" s="15" t="s">
        <v>5982</v>
      </c>
      <c r="AK468" s="15" t="s">
        <v>5982</v>
      </c>
      <c r="AL468" s="15"/>
      <c r="AM468" s="15"/>
      <c r="AN468" s="15"/>
      <c r="AO468"/>
      <c r="AP468" s="15"/>
      <c r="AQ468"/>
      <c r="AR468" s="15"/>
      <c r="AS468" s="15"/>
      <c r="AT468" s="15"/>
      <c r="AU468" s="15"/>
      <c r="AV468" s="15"/>
    </row>
    <row r="469" spans="1:48">
      <c r="A469"/>
      <c r="B469"/>
      <c r="C469"/>
      <c r="D469"/>
      <c r="E469" s="7">
        <v>0.56944444444444442</v>
      </c>
      <c r="F469"/>
      <c r="G469"/>
      <c r="H469" s="15">
        <v>904</v>
      </c>
      <c r="I469" s="15">
        <v>539</v>
      </c>
      <c r="J469" s="15" t="s">
        <v>5982</v>
      </c>
      <c r="K469" s="15" t="s">
        <v>5982</v>
      </c>
      <c r="L469" s="15">
        <v>2</v>
      </c>
      <c r="M469" s="15">
        <v>990</v>
      </c>
      <c r="N469" s="15">
        <v>250</v>
      </c>
      <c r="O469" s="15"/>
      <c r="P469"/>
      <c r="Q469"/>
      <c r="R469" s="15"/>
      <c r="S469"/>
      <c r="T469"/>
      <c r="U469" s="15"/>
      <c r="V469" s="15" t="s">
        <v>5986</v>
      </c>
      <c r="W469" s="15" t="s">
        <v>5986</v>
      </c>
      <c r="X469" s="15" t="s">
        <v>5986</v>
      </c>
      <c r="Y469" s="15" t="s">
        <v>5986</v>
      </c>
      <c r="Z469" s="15" t="s">
        <v>5986</v>
      </c>
      <c r="AA469" s="15">
        <v>700</v>
      </c>
      <c r="AB469" s="15">
        <v>40</v>
      </c>
      <c r="AC469" s="15" t="s">
        <v>5982</v>
      </c>
      <c r="AD469" s="15" t="s">
        <v>5982</v>
      </c>
      <c r="AE469" s="15" t="s">
        <v>5982</v>
      </c>
      <c r="AF469" s="15">
        <v>1</v>
      </c>
      <c r="AG469" s="15">
        <v>1</v>
      </c>
      <c r="AH469" s="15">
        <v>1</v>
      </c>
      <c r="AI469" s="15" t="s">
        <v>5982</v>
      </c>
      <c r="AJ469" s="15" t="s">
        <v>5982</v>
      </c>
      <c r="AK469" s="15" t="s">
        <v>5982</v>
      </c>
      <c r="AL469" s="15"/>
      <c r="AM469" s="15"/>
      <c r="AN469" s="15"/>
      <c r="AO469"/>
      <c r="AP469" s="15"/>
      <c r="AQ469"/>
      <c r="AR469" s="15"/>
      <c r="AS469" s="15"/>
      <c r="AT469" s="15"/>
      <c r="AU469" s="15"/>
      <c r="AV469" s="15"/>
    </row>
    <row r="470" spans="1:48">
      <c r="A470"/>
      <c r="B470"/>
      <c r="C470"/>
      <c r="D470"/>
      <c r="E470" s="7">
        <v>0.52083333333333337</v>
      </c>
      <c r="F470"/>
      <c r="G470"/>
      <c r="H470" s="15">
        <v>274</v>
      </c>
      <c r="I470" s="15">
        <v>215</v>
      </c>
      <c r="J470" s="15" t="s">
        <v>5982</v>
      </c>
      <c r="K470" s="15"/>
      <c r="L470" s="15">
        <v>2</v>
      </c>
      <c r="M470" s="15">
        <v>350</v>
      </c>
      <c r="N470" s="15">
        <v>10</v>
      </c>
      <c r="O470" s="15"/>
      <c r="P470"/>
      <c r="Q470"/>
      <c r="R470" s="15"/>
      <c r="S470"/>
      <c r="T470"/>
      <c r="U470" s="15"/>
      <c r="V470" s="15"/>
      <c r="W470" s="15"/>
      <c r="X470" s="15"/>
      <c r="Y470" s="15"/>
      <c r="Z470" s="15"/>
      <c r="AA470" s="15">
        <v>250</v>
      </c>
      <c r="AB470" s="15">
        <v>90</v>
      </c>
      <c r="AC470" s="15"/>
      <c r="AD470" s="15"/>
      <c r="AE470" s="15"/>
      <c r="AF470" s="15"/>
      <c r="AG470" s="15"/>
      <c r="AH470" s="15"/>
      <c r="AI470" s="15"/>
      <c r="AJ470" s="15"/>
      <c r="AK470" s="15"/>
      <c r="AL470" s="15"/>
      <c r="AM470" s="15"/>
      <c r="AN470" s="15"/>
      <c r="AO470"/>
      <c r="AP470" s="15"/>
      <c r="AQ470"/>
      <c r="AR470" s="15"/>
      <c r="AS470" s="15"/>
      <c r="AT470" s="15"/>
      <c r="AU470" s="15"/>
      <c r="AV470" s="15"/>
    </row>
    <row r="471" spans="1:48">
      <c r="A471"/>
      <c r="B471"/>
      <c r="C471"/>
      <c r="D471"/>
      <c r="E471" s="7">
        <v>0.4861111111111111</v>
      </c>
      <c r="F471"/>
      <c r="G471"/>
      <c r="H471" s="15">
        <v>522</v>
      </c>
      <c r="I471" s="15">
        <v>340</v>
      </c>
      <c r="J471" s="15" t="s">
        <v>5982</v>
      </c>
      <c r="K471" s="15" t="s">
        <v>5982</v>
      </c>
      <c r="L471" s="15">
        <v>2</v>
      </c>
      <c r="M471" s="15">
        <v>550</v>
      </c>
      <c r="N471" s="15"/>
      <c r="O471" s="15"/>
      <c r="P471"/>
      <c r="Q471"/>
      <c r="R471" s="15"/>
      <c r="S471"/>
      <c r="T471"/>
      <c r="U471" s="15"/>
      <c r="V471" s="15" t="s">
        <v>5986</v>
      </c>
      <c r="W471" s="15" t="s">
        <v>5986</v>
      </c>
      <c r="X471" s="15" t="s">
        <v>5986</v>
      </c>
      <c r="Y471" s="15" t="s">
        <v>5986</v>
      </c>
      <c r="Z471" s="15" t="s">
        <v>5986</v>
      </c>
      <c r="AA471" s="15"/>
      <c r="AB471" s="15"/>
      <c r="AC471" s="15" t="s">
        <v>5982</v>
      </c>
      <c r="AD471" s="15" t="s">
        <v>5982</v>
      </c>
      <c r="AE471" s="15" t="s">
        <v>5982</v>
      </c>
      <c r="AF471" s="15">
        <v>1</v>
      </c>
      <c r="AG471" s="15">
        <v>1</v>
      </c>
      <c r="AH471" s="15">
        <v>1</v>
      </c>
      <c r="AI471" s="15" t="s">
        <v>5982</v>
      </c>
      <c r="AJ471" s="15" t="s">
        <v>5982</v>
      </c>
      <c r="AK471" s="15" t="s">
        <v>5982</v>
      </c>
      <c r="AL471" s="15"/>
      <c r="AM471" s="15"/>
      <c r="AN471" s="15"/>
      <c r="AO471"/>
      <c r="AP471" s="15"/>
      <c r="AQ471"/>
      <c r="AR471" s="15"/>
      <c r="AS471" s="15"/>
      <c r="AT471" s="15"/>
      <c r="AU471" s="15"/>
      <c r="AV471" s="15"/>
    </row>
    <row r="472" spans="1:48">
      <c r="A472"/>
      <c r="B472"/>
      <c r="C472"/>
      <c r="D472"/>
      <c r="E472" s="9"/>
      <c r="F472"/>
      <c r="G472"/>
      <c r="H472" s="15">
        <v>703</v>
      </c>
      <c r="I472" s="15">
        <v>214</v>
      </c>
      <c r="J472" s="15" t="s">
        <v>5982</v>
      </c>
      <c r="K472" s="15" t="s">
        <v>5982</v>
      </c>
      <c r="L472" s="15">
        <v>2</v>
      </c>
      <c r="M472" s="15">
        <v>700</v>
      </c>
      <c r="N472" s="15">
        <v>165</v>
      </c>
      <c r="O472" s="15" t="s">
        <v>5982</v>
      </c>
      <c r="P472"/>
      <c r="Q472"/>
      <c r="R472" s="15"/>
      <c r="S472"/>
      <c r="T472"/>
      <c r="U472" s="15"/>
      <c r="V472" s="15" t="s">
        <v>5986</v>
      </c>
      <c r="W472" s="15" t="s">
        <v>5986</v>
      </c>
      <c r="X472" s="15" t="s">
        <v>5986</v>
      </c>
      <c r="Y472" s="15" t="s">
        <v>5986</v>
      </c>
      <c r="Z472" s="15" t="s">
        <v>5986</v>
      </c>
      <c r="AA472" s="15">
        <v>535</v>
      </c>
      <c r="AB472" s="15">
        <v>74</v>
      </c>
      <c r="AC472" s="15" t="s">
        <v>5982</v>
      </c>
      <c r="AD472" s="15" t="s">
        <v>5982</v>
      </c>
      <c r="AE472" s="15" t="s">
        <v>5982</v>
      </c>
      <c r="AF472" s="15">
        <v>1</v>
      </c>
      <c r="AG472" s="15">
        <v>1</v>
      </c>
      <c r="AH472" s="15">
        <v>1</v>
      </c>
      <c r="AI472" s="15" t="s">
        <v>5982</v>
      </c>
      <c r="AJ472" s="15" t="s">
        <v>5982</v>
      </c>
      <c r="AK472" s="15" t="s">
        <v>5982</v>
      </c>
      <c r="AL472" s="15"/>
      <c r="AM472" s="15"/>
      <c r="AN472" s="15"/>
      <c r="AO472"/>
      <c r="AP472" s="15"/>
      <c r="AQ472"/>
      <c r="AR472" s="15"/>
      <c r="AS472" s="15"/>
      <c r="AT472" s="15"/>
      <c r="AU472" s="15"/>
      <c r="AV472" s="15"/>
    </row>
    <row r="473" spans="1:48">
      <c r="A473"/>
      <c r="B473"/>
      <c r="C473"/>
      <c r="D473"/>
      <c r="E473" s="7">
        <v>0.66666666666666663</v>
      </c>
      <c r="F473"/>
      <c r="G473"/>
      <c r="H473" s="15">
        <v>230</v>
      </c>
      <c r="I473" s="15"/>
      <c r="J473" s="15" t="s">
        <v>5982</v>
      </c>
      <c r="K473" s="15" t="s">
        <v>5982</v>
      </c>
      <c r="L473" s="15">
        <v>2</v>
      </c>
      <c r="M473" s="15">
        <v>200</v>
      </c>
      <c r="N473" s="15">
        <v>0</v>
      </c>
      <c r="O473" s="15" t="s">
        <v>5982</v>
      </c>
      <c r="P473"/>
      <c r="Q473"/>
      <c r="R473" s="15"/>
      <c r="S473"/>
      <c r="T473"/>
      <c r="U473" s="15">
        <v>0</v>
      </c>
      <c r="V473" s="15" t="s">
        <v>5986</v>
      </c>
      <c r="W473" s="15" t="s">
        <v>5986</v>
      </c>
      <c r="X473" s="15" t="s">
        <v>5986</v>
      </c>
      <c r="Y473" s="15" t="s">
        <v>5986</v>
      </c>
      <c r="Z473" s="15" t="s">
        <v>5986</v>
      </c>
      <c r="AA473" s="15">
        <v>200</v>
      </c>
      <c r="AB473" s="15">
        <v>0</v>
      </c>
      <c r="AC473" s="15" t="s">
        <v>5982</v>
      </c>
      <c r="AD473" s="15" t="s">
        <v>5982</v>
      </c>
      <c r="AE473" s="15" t="s">
        <v>5982</v>
      </c>
      <c r="AF473" s="15">
        <v>1</v>
      </c>
      <c r="AG473" s="15">
        <v>1</v>
      </c>
      <c r="AH473" s="15">
        <v>1</v>
      </c>
      <c r="AI473" s="15" t="s">
        <v>5986</v>
      </c>
      <c r="AJ473" s="15" t="s">
        <v>5986</v>
      </c>
      <c r="AK473" s="15" t="s">
        <v>5986</v>
      </c>
      <c r="AL473" s="15"/>
      <c r="AM473" s="15"/>
      <c r="AN473" s="15"/>
      <c r="AO473"/>
      <c r="AP473" s="15">
        <v>1</v>
      </c>
      <c r="AQ473"/>
      <c r="AR473" s="15"/>
      <c r="AS473" s="15"/>
      <c r="AT473" s="15"/>
      <c r="AU473" s="15"/>
      <c r="AV473" s="15"/>
    </row>
    <row r="474" spans="1:48">
      <c r="A474"/>
      <c r="B474"/>
      <c r="C474"/>
      <c r="D474"/>
      <c r="E474" s="7">
        <v>0.64583333333333337</v>
      </c>
      <c r="F474"/>
      <c r="G474"/>
      <c r="H474" s="15">
        <v>481</v>
      </c>
      <c r="I474" s="15">
        <v>260</v>
      </c>
      <c r="J474" s="15" t="s">
        <v>5982</v>
      </c>
      <c r="K474" s="15" t="s">
        <v>5982</v>
      </c>
      <c r="L474" s="15">
        <v>2</v>
      </c>
      <c r="M474" s="15">
        <v>550</v>
      </c>
      <c r="N474" s="15">
        <v>150</v>
      </c>
      <c r="O474" s="15"/>
      <c r="P474"/>
      <c r="Q474"/>
      <c r="R474" s="15"/>
      <c r="S474"/>
      <c r="T474"/>
      <c r="U474" s="15">
        <v>1</v>
      </c>
      <c r="V474" s="15" t="s">
        <v>5982</v>
      </c>
      <c r="W474" s="15" t="s">
        <v>5982</v>
      </c>
      <c r="X474" s="15" t="s">
        <v>5986</v>
      </c>
      <c r="Y474" s="15" t="s">
        <v>5986</v>
      </c>
      <c r="Z474" s="15" t="s">
        <v>5986</v>
      </c>
      <c r="AA474" s="15">
        <v>400</v>
      </c>
      <c r="AB474" s="15">
        <v>58</v>
      </c>
      <c r="AC474" s="15" t="s">
        <v>5982</v>
      </c>
      <c r="AD474" s="15" t="s">
        <v>5982</v>
      </c>
      <c r="AE474" s="15" t="s">
        <v>5982</v>
      </c>
      <c r="AF474" s="15">
        <v>1</v>
      </c>
      <c r="AG474" s="15">
        <v>1</v>
      </c>
      <c r="AH474" s="15">
        <v>1</v>
      </c>
      <c r="AI474" s="15" t="s">
        <v>5986</v>
      </c>
      <c r="AJ474" s="15" t="s">
        <v>5986</v>
      </c>
      <c r="AK474" s="15" t="s">
        <v>5986</v>
      </c>
      <c r="AL474" s="15"/>
      <c r="AM474" s="15"/>
      <c r="AN474" s="15"/>
      <c r="AO474"/>
      <c r="AP474" s="15"/>
      <c r="AQ474"/>
      <c r="AR474" s="15"/>
      <c r="AS474" s="15"/>
      <c r="AT474" s="15"/>
      <c r="AU474" s="15"/>
      <c r="AV474" s="15"/>
    </row>
    <row r="475" spans="1:48">
      <c r="A475"/>
      <c r="B475"/>
      <c r="C475"/>
      <c r="D475"/>
      <c r="E475" s="7">
        <v>0.63194444444444442</v>
      </c>
      <c r="F475"/>
      <c r="G475"/>
      <c r="H475" s="15">
        <v>377</v>
      </c>
      <c r="I475" s="15">
        <v>265</v>
      </c>
      <c r="J475" s="15" t="s">
        <v>5982</v>
      </c>
      <c r="K475" s="15" t="s">
        <v>5982</v>
      </c>
      <c r="L475" s="15">
        <v>2</v>
      </c>
      <c r="M475" s="15">
        <v>340</v>
      </c>
      <c r="N475" s="15">
        <v>190</v>
      </c>
      <c r="O475" s="15" t="s">
        <v>5986</v>
      </c>
      <c r="P475"/>
      <c r="Q475"/>
      <c r="R475" s="15"/>
      <c r="S475"/>
      <c r="T475"/>
      <c r="U475" s="15">
        <v>1</v>
      </c>
      <c r="V475" s="15" t="s">
        <v>5982</v>
      </c>
      <c r="W475" s="15" t="s">
        <v>5986</v>
      </c>
      <c r="X475" s="15" t="s">
        <v>5986</v>
      </c>
      <c r="Y475" s="15" t="s">
        <v>5986</v>
      </c>
      <c r="Z475" s="15" t="s">
        <v>5986</v>
      </c>
      <c r="AA475" s="15">
        <v>150</v>
      </c>
      <c r="AB475" s="15">
        <v>50</v>
      </c>
      <c r="AC475" s="15" t="s">
        <v>5982</v>
      </c>
      <c r="AD475" s="15" t="s">
        <v>5982</v>
      </c>
      <c r="AE475" s="15" t="s">
        <v>5982</v>
      </c>
      <c r="AF475" s="15">
        <v>1</v>
      </c>
      <c r="AG475" s="15">
        <v>1</v>
      </c>
      <c r="AH475" s="15">
        <v>1</v>
      </c>
      <c r="AI475" s="15" t="s">
        <v>5986</v>
      </c>
      <c r="AJ475" s="15" t="s">
        <v>5986</v>
      </c>
      <c r="AK475" s="15" t="s">
        <v>5986</v>
      </c>
      <c r="AL475" s="15"/>
      <c r="AM475" s="15"/>
      <c r="AN475" s="15"/>
      <c r="AO475"/>
      <c r="AP475" s="15"/>
      <c r="AQ475"/>
      <c r="AR475" s="15"/>
      <c r="AS475" s="15"/>
      <c r="AT475" s="15"/>
      <c r="AU475" s="15"/>
      <c r="AV475" s="15"/>
    </row>
    <row r="476" spans="1:48">
      <c r="A476"/>
      <c r="B476"/>
      <c r="C476"/>
      <c r="D476"/>
      <c r="E476" s="9"/>
      <c r="F476"/>
      <c r="G476"/>
      <c r="H476" s="15">
        <v>1340</v>
      </c>
      <c r="I476" s="15">
        <v>800</v>
      </c>
      <c r="J476" s="15" t="s">
        <v>5982</v>
      </c>
      <c r="K476" s="15" t="s">
        <v>5982</v>
      </c>
      <c r="L476" s="15">
        <v>2</v>
      </c>
      <c r="M476" s="15">
        <v>1350</v>
      </c>
      <c r="N476" s="15">
        <v>0</v>
      </c>
      <c r="O476" s="15"/>
      <c r="P476"/>
      <c r="Q476"/>
      <c r="R476" s="15"/>
      <c r="S476"/>
      <c r="T476"/>
      <c r="U476" s="15">
        <v>1</v>
      </c>
      <c r="V476" s="15" t="s">
        <v>5982</v>
      </c>
      <c r="W476" s="15" t="s">
        <v>5982</v>
      </c>
      <c r="X476" s="15" t="s">
        <v>5986</v>
      </c>
      <c r="Y476" s="15" t="s">
        <v>5986</v>
      </c>
      <c r="Z476" s="15" t="s">
        <v>5986</v>
      </c>
      <c r="AA476" s="15">
        <v>1350</v>
      </c>
      <c r="AB476" s="15">
        <v>520</v>
      </c>
      <c r="AC476" s="15" t="s">
        <v>5982</v>
      </c>
      <c r="AD476" s="15" t="s">
        <v>5982</v>
      </c>
      <c r="AE476" s="15" t="s">
        <v>5982</v>
      </c>
      <c r="AF476" s="15">
        <v>1</v>
      </c>
      <c r="AG476" s="15">
        <v>1</v>
      </c>
      <c r="AH476" s="15">
        <v>1</v>
      </c>
      <c r="AI476" s="15" t="s">
        <v>5982</v>
      </c>
      <c r="AJ476" s="15" t="s">
        <v>5982</v>
      </c>
      <c r="AK476" s="15" t="s">
        <v>5982</v>
      </c>
      <c r="AL476" s="15">
        <v>1</v>
      </c>
      <c r="AM476" s="15">
        <v>1</v>
      </c>
      <c r="AN476" s="15">
        <v>1</v>
      </c>
      <c r="AO476"/>
      <c r="AP476" s="15">
        <v>1</v>
      </c>
      <c r="AQ476"/>
      <c r="AR476" s="15"/>
      <c r="AS476" s="15"/>
      <c r="AT476" s="15"/>
      <c r="AU476" s="15"/>
      <c r="AV476" s="15"/>
    </row>
    <row r="477" spans="1:48">
      <c r="A477"/>
      <c r="B477"/>
      <c r="C477"/>
      <c r="D477"/>
      <c r="E477" s="7">
        <v>0.57291666666666663</v>
      </c>
      <c r="F477"/>
      <c r="G477"/>
      <c r="H477" s="15"/>
      <c r="I477" s="15"/>
      <c r="J477" s="15"/>
      <c r="K477" s="15"/>
      <c r="L477" s="15"/>
      <c r="M477" s="15">
        <v>0</v>
      </c>
      <c r="N477" s="15"/>
      <c r="O477" s="15"/>
      <c r="P477"/>
      <c r="Q477"/>
      <c r="R477" s="15"/>
      <c r="S477"/>
      <c r="T477"/>
      <c r="U477" s="15"/>
      <c r="V477" s="15"/>
      <c r="W477" s="15"/>
      <c r="X477" s="15"/>
      <c r="Y477" s="15"/>
      <c r="Z477" s="15"/>
      <c r="AA477" s="15"/>
      <c r="AB477" s="15"/>
      <c r="AC477" s="15"/>
      <c r="AD477" s="15"/>
      <c r="AE477" s="15"/>
      <c r="AF477" s="15"/>
      <c r="AG477" s="15"/>
      <c r="AH477" s="15"/>
      <c r="AI477" s="15"/>
      <c r="AJ477" s="15"/>
      <c r="AK477" s="15"/>
      <c r="AL477" s="15"/>
      <c r="AM477" s="15"/>
      <c r="AN477" s="15"/>
      <c r="AO477"/>
      <c r="AP477" s="15"/>
      <c r="AQ477"/>
      <c r="AR477" s="15"/>
      <c r="AS477" s="15"/>
      <c r="AT477" s="15"/>
      <c r="AU477" s="15"/>
      <c r="AV477" s="15"/>
    </row>
    <row r="478" spans="1:48">
      <c r="A478"/>
      <c r="B478"/>
      <c r="C478"/>
      <c r="D478"/>
      <c r="E478" s="9"/>
      <c r="F478"/>
      <c r="G478"/>
      <c r="H478" s="15">
        <v>254</v>
      </c>
      <c r="I478" s="15">
        <v>195</v>
      </c>
      <c r="J478" s="15" t="s">
        <v>5982</v>
      </c>
      <c r="K478" s="15" t="s">
        <v>5982</v>
      </c>
      <c r="L478" s="15">
        <v>2</v>
      </c>
      <c r="M478" s="15">
        <v>230</v>
      </c>
      <c r="N478" s="15">
        <v>0</v>
      </c>
      <c r="O478" s="15"/>
      <c r="P478"/>
      <c r="Q478"/>
      <c r="R478" s="15"/>
      <c r="S478"/>
      <c r="T478"/>
      <c r="U478" s="15">
        <v>1</v>
      </c>
      <c r="V478" s="15" t="s">
        <v>5982</v>
      </c>
      <c r="W478" s="15" t="s">
        <v>5982</v>
      </c>
      <c r="X478" s="15" t="s">
        <v>5986</v>
      </c>
      <c r="Y478" s="15" t="s">
        <v>5986</v>
      </c>
      <c r="Z478" s="15" t="s">
        <v>5986</v>
      </c>
      <c r="AA478" s="15">
        <v>230</v>
      </c>
      <c r="AB478" s="15">
        <v>26</v>
      </c>
      <c r="AC478" s="15" t="s">
        <v>5982</v>
      </c>
      <c r="AD478" s="15" t="s">
        <v>5982</v>
      </c>
      <c r="AE478" s="15" t="s">
        <v>5982</v>
      </c>
      <c r="AF478" s="15">
        <v>1</v>
      </c>
      <c r="AG478" s="15">
        <v>1</v>
      </c>
      <c r="AH478" s="15">
        <v>1</v>
      </c>
      <c r="AI478" s="15" t="s">
        <v>5986</v>
      </c>
      <c r="AJ478" s="15" t="s">
        <v>5986</v>
      </c>
      <c r="AK478" s="15" t="s">
        <v>5986</v>
      </c>
      <c r="AL478" s="15"/>
      <c r="AM478" s="15"/>
      <c r="AN478" s="15"/>
      <c r="AO478"/>
      <c r="AP478" s="15"/>
      <c r="AQ478"/>
      <c r="AR478" s="15"/>
      <c r="AS478" s="15"/>
      <c r="AT478" s="15"/>
      <c r="AU478" s="15"/>
      <c r="AV478" s="15"/>
    </row>
    <row r="479" spans="1:48">
      <c r="A479"/>
      <c r="B479"/>
      <c r="C479"/>
      <c r="D479"/>
      <c r="E479" s="7">
        <v>0.48958333333333331</v>
      </c>
      <c r="F479"/>
      <c r="G479"/>
      <c r="H479" s="15">
        <v>158</v>
      </c>
      <c r="I479" s="15">
        <v>109</v>
      </c>
      <c r="J479" s="15" t="s">
        <v>5982</v>
      </c>
      <c r="K479" s="15" t="s">
        <v>5982</v>
      </c>
      <c r="L479" s="15">
        <v>2</v>
      </c>
      <c r="M479" s="15">
        <v>160</v>
      </c>
      <c r="N479" s="15">
        <v>0</v>
      </c>
      <c r="O479" s="15" t="s">
        <v>5982</v>
      </c>
      <c r="P479"/>
      <c r="Q479"/>
      <c r="R479" s="15"/>
      <c r="S479"/>
      <c r="T479"/>
      <c r="U479" s="15">
        <v>1</v>
      </c>
      <c r="V479" s="15" t="s">
        <v>5986</v>
      </c>
      <c r="W479" s="15" t="s">
        <v>5982</v>
      </c>
      <c r="X479" s="15" t="s">
        <v>5986</v>
      </c>
      <c r="Y479" s="15" t="s">
        <v>5986</v>
      </c>
      <c r="Z479" s="15" t="s">
        <v>5986</v>
      </c>
      <c r="AA479" s="15">
        <v>160</v>
      </c>
      <c r="AB479" s="15">
        <v>48</v>
      </c>
      <c r="AC479" s="15" t="s">
        <v>5982</v>
      </c>
      <c r="AD479" s="15" t="s">
        <v>5982</v>
      </c>
      <c r="AE479" s="15" t="s">
        <v>5982</v>
      </c>
      <c r="AF479" s="15">
        <v>1</v>
      </c>
      <c r="AG479" s="15">
        <v>1</v>
      </c>
      <c r="AH479" s="15">
        <v>1</v>
      </c>
      <c r="AI479" s="15" t="s">
        <v>5986</v>
      </c>
      <c r="AJ479" s="15" t="s">
        <v>5986</v>
      </c>
      <c r="AK479" s="15" t="s">
        <v>5986</v>
      </c>
      <c r="AL479" s="15"/>
      <c r="AM479" s="15"/>
      <c r="AN479" s="15"/>
      <c r="AO479"/>
      <c r="AP479" s="15">
        <v>1</v>
      </c>
      <c r="AQ479"/>
      <c r="AR479" s="15"/>
      <c r="AS479" s="15"/>
      <c r="AT479" s="15"/>
      <c r="AU479" s="15"/>
      <c r="AV479" s="15"/>
    </row>
    <row r="480" spans="1:48">
      <c r="A480"/>
      <c r="B480"/>
      <c r="C480"/>
      <c r="D480"/>
      <c r="E480" s="7">
        <v>0.4375</v>
      </c>
      <c r="F480"/>
      <c r="G480"/>
      <c r="H480" s="15">
        <v>205</v>
      </c>
      <c r="I480" s="15">
        <v>70</v>
      </c>
      <c r="J480" s="15" t="s">
        <v>5982</v>
      </c>
      <c r="K480" s="15" t="s">
        <v>5982</v>
      </c>
      <c r="L480" s="15">
        <v>2</v>
      </c>
      <c r="M480" s="15">
        <v>205</v>
      </c>
      <c r="N480" s="15">
        <v>80</v>
      </c>
      <c r="O480" s="15"/>
      <c r="P480"/>
      <c r="Q480"/>
      <c r="R480" s="15"/>
      <c r="S480"/>
      <c r="T480"/>
      <c r="U480" s="15">
        <v>1</v>
      </c>
      <c r="V480" s="15" t="s">
        <v>5986</v>
      </c>
      <c r="W480" s="15" t="s">
        <v>5982</v>
      </c>
      <c r="X480" s="15" t="s">
        <v>5986</v>
      </c>
      <c r="Y480" s="15" t="s">
        <v>5986</v>
      </c>
      <c r="Z480" s="15" t="s">
        <v>5986</v>
      </c>
      <c r="AA480" s="15">
        <v>125</v>
      </c>
      <c r="AB480" s="15">
        <v>10</v>
      </c>
      <c r="AC480" s="15" t="s">
        <v>5982</v>
      </c>
      <c r="AD480" s="15" t="s">
        <v>5982</v>
      </c>
      <c r="AE480" s="15" t="s">
        <v>5982</v>
      </c>
      <c r="AF480" s="15">
        <v>1</v>
      </c>
      <c r="AG480" s="15">
        <v>1</v>
      </c>
      <c r="AH480" s="15">
        <v>1</v>
      </c>
      <c r="AI480" s="15" t="s">
        <v>5986</v>
      </c>
      <c r="AJ480" s="15" t="s">
        <v>5986</v>
      </c>
      <c r="AK480" s="15" t="s">
        <v>5986</v>
      </c>
      <c r="AL480" s="15"/>
      <c r="AM480" s="15"/>
      <c r="AN480" s="15"/>
      <c r="AO480"/>
      <c r="AP480" s="15"/>
      <c r="AQ480"/>
      <c r="AR480" s="15"/>
      <c r="AS480" s="15"/>
      <c r="AT480" s="15"/>
      <c r="AU480" s="15"/>
      <c r="AV480" s="15"/>
    </row>
    <row r="481" spans="1:48">
      <c r="A481"/>
      <c r="B481"/>
      <c r="C481"/>
      <c r="D481"/>
      <c r="E481" s="8" t="s">
        <v>6023</v>
      </c>
      <c r="F481"/>
      <c r="G481"/>
      <c r="H481" s="15">
        <v>161</v>
      </c>
      <c r="I481" s="15">
        <v>120</v>
      </c>
      <c r="J481" s="15" t="s">
        <v>5982</v>
      </c>
      <c r="K481" s="15" t="s">
        <v>5982</v>
      </c>
      <c r="L481" s="15">
        <v>2</v>
      </c>
      <c r="M481" s="15">
        <v>52</v>
      </c>
      <c r="N481" s="15">
        <v>0</v>
      </c>
      <c r="O481" s="15" t="s">
        <v>5986</v>
      </c>
      <c r="P481"/>
      <c r="Q481"/>
      <c r="R481" s="15"/>
      <c r="S481"/>
      <c r="T481"/>
      <c r="U481" s="15"/>
      <c r="V481" s="15"/>
      <c r="W481" s="15"/>
      <c r="X481" s="15"/>
      <c r="Y481" s="15"/>
      <c r="Z481" s="15"/>
      <c r="AA481" s="15">
        <v>52</v>
      </c>
      <c r="AB481" s="15">
        <v>0</v>
      </c>
      <c r="AC481" s="15" t="s">
        <v>5982</v>
      </c>
      <c r="AD481" s="15" t="s">
        <v>5982</v>
      </c>
      <c r="AE481" s="15" t="s">
        <v>5982</v>
      </c>
      <c r="AF481" s="15" t="s">
        <v>985</v>
      </c>
      <c r="AG481" s="15" t="s">
        <v>985</v>
      </c>
      <c r="AH481" s="15" t="s">
        <v>985</v>
      </c>
      <c r="AI481" s="15" t="s">
        <v>5982</v>
      </c>
      <c r="AJ481" s="15" t="s">
        <v>5982</v>
      </c>
      <c r="AK481" s="15" t="s">
        <v>5982</v>
      </c>
      <c r="AL481" s="15" t="s">
        <v>251</v>
      </c>
      <c r="AM481" s="15" t="s">
        <v>251</v>
      </c>
      <c r="AN481" s="15" t="s">
        <v>251</v>
      </c>
      <c r="AO481"/>
      <c r="AP481" s="15">
        <v>1</v>
      </c>
      <c r="AQ481"/>
      <c r="AR481" s="15"/>
      <c r="AS481" s="15"/>
      <c r="AT481" s="15"/>
      <c r="AU481" s="15"/>
      <c r="AV481" s="15"/>
    </row>
    <row r="482" spans="1:48">
      <c r="A482"/>
      <c r="B482"/>
      <c r="C482"/>
      <c r="D482"/>
      <c r="E482" s="7">
        <v>0.58333333333333337</v>
      </c>
      <c r="F482"/>
      <c r="G482"/>
      <c r="H482" s="15">
        <v>307</v>
      </c>
      <c r="I482" s="15">
        <v>104</v>
      </c>
      <c r="J482" s="15" t="s">
        <v>5982</v>
      </c>
      <c r="K482" s="15" t="s">
        <v>5986</v>
      </c>
      <c r="L482" s="15">
        <v>2</v>
      </c>
      <c r="M482" s="15">
        <v>250</v>
      </c>
      <c r="N482" s="15">
        <v>117</v>
      </c>
      <c r="O482" s="15" t="s">
        <v>5982</v>
      </c>
      <c r="P482"/>
      <c r="Q482"/>
      <c r="R482" s="15"/>
      <c r="S482"/>
      <c r="T482"/>
      <c r="U482" s="15"/>
      <c r="V482" s="15"/>
      <c r="W482" s="15"/>
      <c r="X482" s="15"/>
      <c r="Y482" s="15"/>
      <c r="Z482" s="15"/>
      <c r="AA482" s="15">
        <v>85</v>
      </c>
      <c r="AB482" s="15">
        <v>45</v>
      </c>
      <c r="AC482" s="15"/>
      <c r="AD482" s="15"/>
      <c r="AE482" s="15"/>
      <c r="AF482" s="15"/>
      <c r="AG482" s="15"/>
      <c r="AH482" s="15"/>
      <c r="AI482" s="15"/>
      <c r="AJ482" s="15"/>
      <c r="AK482" s="15"/>
      <c r="AL482" s="15"/>
      <c r="AM482" s="15"/>
      <c r="AN482" s="15"/>
      <c r="AO482"/>
      <c r="AP482" s="15"/>
      <c r="AQ482"/>
      <c r="AR482" s="15"/>
      <c r="AS482" s="15"/>
      <c r="AT482" s="15"/>
      <c r="AU482" s="15"/>
      <c r="AV482" s="15"/>
    </row>
    <row r="483" spans="1:48">
      <c r="A483"/>
      <c r="B483"/>
      <c r="C483"/>
      <c r="D483"/>
      <c r="E483" s="7">
        <v>0.55208333333333337</v>
      </c>
      <c r="F483"/>
      <c r="G483"/>
      <c r="H483" s="15">
        <v>432</v>
      </c>
      <c r="I483" s="15">
        <v>150</v>
      </c>
      <c r="J483" s="15" t="s">
        <v>5982</v>
      </c>
      <c r="K483" s="15" t="s">
        <v>5986</v>
      </c>
      <c r="L483" s="15"/>
      <c r="M483" s="15">
        <v>380</v>
      </c>
      <c r="N483" s="15">
        <v>301</v>
      </c>
      <c r="O483" s="15" t="s">
        <v>5982</v>
      </c>
      <c r="P483"/>
      <c r="Q483"/>
      <c r="R483" s="15"/>
      <c r="S483"/>
      <c r="T483"/>
      <c r="U483" s="15"/>
      <c r="V483" s="15"/>
      <c r="W483" s="15"/>
      <c r="X483" s="15"/>
      <c r="Y483" s="15"/>
      <c r="Z483" s="15"/>
      <c r="AA483" s="15">
        <v>80</v>
      </c>
      <c r="AB483" s="15"/>
      <c r="AC483" s="15"/>
      <c r="AD483" s="15"/>
      <c r="AE483" s="15"/>
      <c r="AF483" s="15"/>
      <c r="AG483" s="15"/>
      <c r="AH483" s="15"/>
      <c r="AI483" s="15"/>
      <c r="AJ483" s="15"/>
      <c r="AK483" s="15"/>
      <c r="AL483" s="15"/>
      <c r="AM483" s="15"/>
      <c r="AN483" s="15"/>
      <c r="AO483"/>
      <c r="AP483" s="15">
        <v>1</v>
      </c>
      <c r="AQ483"/>
      <c r="AR483" s="15"/>
      <c r="AS483" s="15"/>
      <c r="AT483" s="15"/>
      <c r="AU483" s="15"/>
      <c r="AV483" s="15"/>
    </row>
    <row r="484" spans="1:48">
      <c r="A484"/>
      <c r="B484"/>
      <c r="C484"/>
      <c r="D484"/>
      <c r="E484" s="7">
        <v>0.64583333333333337</v>
      </c>
      <c r="F484"/>
      <c r="G484"/>
      <c r="H484" s="15">
        <v>104</v>
      </c>
      <c r="I484" s="15">
        <v>32</v>
      </c>
      <c r="J484" s="15" t="s">
        <v>5982</v>
      </c>
      <c r="K484" s="15" t="s">
        <v>5982</v>
      </c>
      <c r="L484" s="15">
        <v>2</v>
      </c>
      <c r="M484" s="15">
        <v>100</v>
      </c>
      <c r="N484" s="15">
        <v>50</v>
      </c>
      <c r="O484" s="15" t="s">
        <v>5982</v>
      </c>
      <c r="P484"/>
      <c r="Q484"/>
      <c r="R484" s="15"/>
      <c r="S484"/>
      <c r="T484"/>
      <c r="U484" s="15">
        <v>1</v>
      </c>
      <c r="V484" s="15" t="s">
        <v>5982</v>
      </c>
      <c r="W484" s="15" t="s">
        <v>5982</v>
      </c>
      <c r="X484" s="15" t="s">
        <v>5986</v>
      </c>
      <c r="Y484" s="15" t="s">
        <v>5986</v>
      </c>
      <c r="Z484" s="15" t="s">
        <v>5986</v>
      </c>
      <c r="AA484" s="15">
        <v>50</v>
      </c>
      <c r="AB484" s="15">
        <v>50</v>
      </c>
      <c r="AC484" s="15" t="s">
        <v>5982</v>
      </c>
      <c r="AD484" s="15" t="s">
        <v>5982</v>
      </c>
      <c r="AE484" s="15" t="s">
        <v>5982</v>
      </c>
      <c r="AF484" s="15" t="s">
        <v>985</v>
      </c>
      <c r="AG484" s="15" t="s">
        <v>985</v>
      </c>
      <c r="AH484" s="15" t="s">
        <v>985</v>
      </c>
      <c r="AI484" s="15" t="s">
        <v>5982</v>
      </c>
      <c r="AJ484" s="15" t="s">
        <v>5982</v>
      </c>
      <c r="AK484" s="15" t="s">
        <v>5982</v>
      </c>
      <c r="AL484" s="15" t="s">
        <v>251</v>
      </c>
      <c r="AM484" s="15" t="s">
        <v>1637</v>
      </c>
      <c r="AN484" s="15" t="s">
        <v>985</v>
      </c>
      <c r="AO484"/>
      <c r="AP484" s="15"/>
      <c r="AQ484"/>
      <c r="AR484" s="15"/>
      <c r="AS484" s="15"/>
      <c r="AT484" s="15"/>
      <c r="AU484" s="15"/>
      <c r="AV484" s="15"/>
    </row>
    <row r="485" spans="1:48">
      <c r="A485"/>
      <c r="B485"/>
      <c r="C485"/>
      <c r="D485"/>
      <c r="E485" s="7">
        <v>0.47916666666666669</v>
      </c>
      <c r="F485"/>
      <c r="G485"/>
      <c r="H485" s="15">
        <v>1155</v>
      </c>
      <c r="I485" s="15">
        <v>720</v>
      </c>
      <c r="J485" s="15" t="s">
        <v>5982</v>
      </c>
      <c r="K485" s="15" t="s">
        <v>5982</v>
      </c>
      <c r="L485" s="15">
        <v>2</v>
      </c>
      <c r="M485" s="15">
        <v>1200</v>
      </c>
      <c r="N485" s="15">
        <v>740</v>
      </c>
      <c r="O485" s="15" t="s">
        <v>5986</v>
      </c>
      <c r="P485"/>
      <c r="Q485"/>
      <c r="R485" s="15"/>
      <c r="S485"/>
      <c r="T485"/>
      <c r="U485" s="15">
        <v>1</v>
      </c>
      <c r="V485" s="15" t="s">
        <v>5982</v>
      </c>
      <c r="W485" s="15" t="s">
        <v>5986</v>
      </c>
      <c r="X485" s="15" t="s">
        <v>5986</v>
      </c>
      <c r="Y485" s="15" t="s">
        <v>5986</v>
      </c>
      <c r="Z485" s="15" t="s">
        <v>5986</v>
      </c>
      <c r="AA485" s="15">
        <v>460</v>
      </c>
      <c r="AB485" s="15">
        <v>640</v>
      </c>
      <c r="AC485" s="15" t="s">
        <v>5982</v>
      </c>
      <c r="AD485" s="15" t="s">
        <v>5982</v>
      </c>
      <c r="AE485" s="15" t="s">
        <v>5982</v>
      </c>
      <c r="AF485" s="15" t="s">
        <v>985</v>
      </c>
      <c r="AG485" s="15" t="s">
        <v>2395</v>
      </c>
      <c r="AH485" s="15" t="s">
        <v>2395</v>
      </c>
      <c r="AI485" s="15" t="s">
        <v>5982</v>
      </c>
      <c r="AJ485" s="15" t="s">
        <v>5982</v>
      </c>
      <c r="AK485" s="15" t="s">
        <v>5982</v>
      </c>
      <c r="AL485" s="15" t="s">
        <v>1637</v>
      </c>
      <c r="AM485" s="15" t="s">
        <v>1637</v>
      </c>
      <c r="AN485" s="15">
        <v>1</v>
      </c>
      <c r="AO485"/>
      <c r="AP485" s="15">
        <v>1</v>
      </c>
      <c r="AQ485"/>
      <c r="AR485" s="15"/>
      <c r="AS485" s="15"/>
      <c r="AT485" s="15"/>
      <c r="AU485" s="15"/>
      <c r="AV485" s="15"/>
    </row>
    <row r="486" spans="1:48">
      <c r="A486"/>
      <c r="B486"/>
      <c r="C486"/>
      <c r="D486"/>
      <c r="E486" s="7">
        <v>0.52083333333333337</v>
      </c>
      <c r="F486"/>
      <c r="G486"/>
      <c r="H486" s="15">
        <v>240</v>
      </c>
      <c r="I486" s="15">
        <v>92</v>
      </c>
      <c r="J486" s="15" t="s">
        <v>5982</v>
      </c>
      <c r="K486" s="15" t="s">
        <v>5982</v>
      </c>
      <c r="L486" s="15">
        <v>2</v>
      </c>
      <c r="M486" s="15">
        <v>264</v>
      </c>
      <c r="N486" s="15">
        <v>65</v>
      </c>
      <c r="O486" s="15" t="s">
        <v>5986</v>
      </c>
      <c r="P486"/>
      <c r="Q486"/>
      <c r="R486" s="15"/>
      <c r="S486"/>
      <c r="T486"/>
      <c r="U486" s="15">
        <v>1</v>
      </c>
      <c r="V486" s="15" t="s">
        <v>5982</v>
      </c>
      <c r="W486" s="15" t="s">
        <v>5982</v>
      </c>
      <c r="X486" s="15" t="s">
        <v>5986</v>
      </c>
      <c r="Y486" s="15" t="s">
        <v>5986</v>
      </c>
      <c r="Z486" s="15" t="s">
        <v>5986</v>
      </c>
      <c r="AA486" s="15">
        <v>188</v>
      </c>
      <c r="AB486" s="15">
        <v>65</v>
      </c>
      <c r="AC486" s="15" t="s">
        <v>5982</v>
      </c>
      <c r="AD486" s="15" t="s">
        <v>5982</v>
      </c>
      <c r="AE486" s="15" t="s">
        <v>5982</v>
      </c>
      <c r="AF486" s="15" t="s">
        <v>251</v>
      </c>
      <c r="AG486" s="15" t="s">
        <v>985</v>
      </c>
      <c r="AH486" s="15" t="s">
        <v>251</v>
      </c>
      <c r="AI486" s="15" t="s">
        <v>5986</v>
      </c>
      <c r="AJ486" s="15" t="s">
        <v>5982</v>
      </c>
      <c r="AK486" s="15" t="s">
        <v>5986</v>
      </c>
      <c r="AL486" s="15"/>
      <c r="AM486" s="15" t="s">
        <v>1637</v>
      </c>
      <c r="AN486" s="15"/>
      <c r="AO486"/>
      <c r="AP486" s="15">
        <v>1</v>
      </c>
      <c r="AQ486"/>
      <c r="AR486" s="15"/>
      <c r="AS486" s="15"/>
      <c r="AT486" s="15"/>
      <c r="AU486" s="15"/>
      <c r="AV486" s="15"/>
    </row>
    <row r="487" spans="1:48">
      <c r="A487"/>
      <c r="B487"/>
      <c r="C487"/>
      <c r="D487"/>
      <c r="E487" s="7">
        <v>0.625</v>
      </c>
      <c r="F487"/>
      <c r="G487"/>
      <c r="H487" s="15">
        <v>350</v>
      </c>
      <c r="I487" s="15">
        <v>200</v>
      </c>
      <c r="J487" s="15" t="s">
        <v>5982</v>
      </c>
      <c r="K487" s="15" t="s">
        <v>5982</v>
      </c>
      <c r="L487" s="15">
        <v>2</v>
      </c>
      <c r="M487" s="15">
        <v>370</v>
      </c>
      <c r="N487" s="15">
        <v>257</v>
      </c>
      <c r="O487" s="15" t="s">
        <v>5986</v>
      </c>
      <c r="P487"/>
      <c r="Q487"/>
      <c r="R487" s="15"/>
      <c r="S487"/>
      <c r="T487"/>
      <c r="U487" s="15">
        <v>1</v>
      </c>
      <c r="V487" s="15" t="s">
        <v>5982</v>
      </c>
      <c r="W487" s="15" t="s">
        <v>5982</v>
      </c>
      <c r="X487" s="15" t="s">
        <v>5986</v>
      </c>
      <c r="Y487" s="15" t="s">
        <v>5986</v>
      </c>
      <c r="Z487" s="15" t="s">
        <v>5986</v>
      </c>
      <c r="AA487" s="15">
        <v>113</v>
      </c>
      <c r="AB487" s="15">
        <v>200</v>
      </c>
      <c r="AC487" s="15" t="s">
        <v>5982</v>
      </c>
      <c r="AD487" s="15" t="s">
        <v>5982</v>
      </c>
      <c r="AE487" s="15" t="s">
        <v>5982</v>
      </c>
      <c r="AF487" s="15" t="s">
        <v>251</v>
      </c>
      <c r="AG487" s="15" t="s">
        <v>985</v>
      </c>
      <c r="AH487" s="15" t="s">
        <v>985</v>
      </c>
      <c r="AI487" s="15" t="s">
        <v>5982</v>
      </c>
      <c r="AJ487" s="15" t="s">
        <v>5982</v>
      </c>
      <c r="AK487" s="15" t="s">
        <v>5982</v>
      </c>
      <c r="AL487" s="15" t="s">
        <v>6131</v>
      </c>
      <c r="AM487" s="15" t="s">
        <v>6130</v>
      </c>
      <c r="AN487" s="15" t="s">
        <v>6131</v>
      </c>
      <c r="AO487"/>
      <c r="AP487" s="15">
        <v>1</v>
      </c>
      <c r="AQ487"/>
      <c r="AR487" s="15"/>
      <c r="AS487" s="15"/>
      <c r="AT487" s="15"/>
      <c r="AU487" s="15"/>
      <c r="AV487" s="15"/>
    </row>
    <row r="488" spans="1:48">
      <c r="A488"/>
      <c r="B488"/>
      <c r="C488"/>
      <c r="D488"/>
      <c r="E488" s="7">
        <v>0.64583333333333337</v>
      </c>
      <c r="F488"/>
      <c r="G488"/>
      <c r="H488" s="15">
        <v>1043</v>
      </c>
      <c r="I488" s="15">
        <v>575</v>
      </c>
      <c r="J488" s="15" t="s">
        <v>5982</v>
      </c>
      <c r="K488" s="15" t="s">
        <v>5982</v>
      </c>
      <c r="L488" s="15">
        <v>2</v>
      </c>
      <c r="M488" s="15">
        <v>665</v>
      </c>
      <c r="N488" s="15">
        <v>275</v>
      </c>
      <c r="O488" s="15" t="s">
        <v>5982</v>
      </c>
      <c r="P488"/>
      <c r="Q488"/>
      <c r="R488" s="15"/>
      <c r="S488"/>
      <c r="T488"/>
      <c r="U488" s="15">
        <v>1</v>
      </c>
      <c r="V488" s="15" t="s">
        <v>5982</v>
      </c>
      <c r="W488" s="15" t="s">
        <v>5982</v>
      </c>
      <c r="X488" s="15" t="s">
        <v>5986</v>
      </c>
      <c r="Y488" s="15" t="s">
        <v>5986</v>
      </c>
      <c r="Z488" s="15" t="s">
        <v>5986</v>
      </c>
      <c r="AA488" s="15">
        <v>265</v>
      </c>
      <c r="AB488" s="15">
        <v>10</v>
      </c>
      <c r="AC488" s="15" t="s">
        <v>5982</v>
      </c>
      <c r="AD488" s="15" t="s">
        <v>5982</v>
      </c>
      <c r="AE488" s="15" t="s">
        <v>5986</v>
      </c>
      <c r="AF488" s="15">
        <v>1</v>
      </c>
      <c r="AG488" s="15">
        <v>1</v>
      </c>
      <c r="AH488" s="15"/>
      <c r="AI488" s="15" t="s">
        <v>5986</v>
      </c>
      <c r="AJ488" s="15" t="s">
        <v>5986</v>
      </c>
      <c r="AK488" s="15" t="s">
        <v>5986</v>
      </c>
      <c r="AL488" s="15"/>
      <c r="AM488" s="15"/>
      <c r="AN488" s="15"/>
      <c r="AO488"/>
      <c r="AP488" s="15">
        <v>1</v>
      </c>
      <c r="AQ488"/>
      <c r="AR488" s="15"/>
      <c r="AS488" s="15"/>
      <c r="AT488" s="15"/>
      <c r="AU488" s="15"/>
      <c r="AV488" s="15"/>
    </row>
    <row r="489" spans="1:48">
      <c r="A489"/>
      <c r="B489"/>
      <c r="C489"/>
      <c r="D489"/>
      <c r="E489" s="9"/>
      <c r="F489"/>
      <c r="G489"/>
      <c r="H489" s="15">
        <v>150</v>
      </c>
      <c r="I489" s="15">
        <v>137</v>
      </c>
      <c r="J489" s="15" t="s">
        <v>5982</v>
      </c>
      <c r="K489" s="15" t="s">
        <v>5982</v>
      </c>
      <c r="L489" s="15">
        <v>2</v>
      </c>
      <c r="M489" s="15">
        <v>150</v>
      </c>
      <c r="N489" s="15">
        <v>70</v>
      </c>
      <c r="O489" s="15" t="s">
        <v>5982</v>
      </c>
      <c r="P489"/>
      <c r="Q489"/>
      <c r="R489" s="15"/>
      <c r="S489"/>
      <c r="T489"/>
      <c r="U489" s="15">
        <v>1</v>
      </c>
      <c r="V489" s="15" t="s">
        <v>5982</v>
      </c>
      <c r="W489" s="15" t="s">
        <v>5982</v>
      </c>
      <c r="X489" s="15" t="s">
        <v>5986</v>
      </c>
      <c r="Y489" s="15" t="s">
        <v>5986</v>
      </c>
      <c r="Z489" s="15" t="s">
        <v>5986</v>
      </c>
      <c r="AA489" s="15">
        <v>57</v>
      </c>
      <c r="AB489" s="15">
        <v>0</v>
      </c>
      <c r="AC489" s="15" t="s">
        <v>5982</v>
      </c>
      <c r="AD489" s="15" t="s">
        <v>5982</v>
      </c>
      <c r="AE489" s="15" t="s">
        <v>5982</v>
      </c>
      <c r="AF489" s="15">
        <v>1</v>
      </c>
      <c r="AG489" s="15">
        <v>1</v>
      </c>
      <c r="AH489" s="15">
        <v>1</v>
      </c>
      <c r="AI489" s="15" t="s">
        <v>5982</v>
      </c>
      <c r="AJ489" s="15" t="s">
        <v>5982</v>
      </c>
      <c r="AK489" s="15" t="s">
        <v>5986</v>
      </c>
      <c r="AL489" s="15">
        <v>6</v>
      </c>
      <c r="AM489" s="15">
        <v>6</v>
      </c>
      <c r="AN489" s="15"/>
      <c r="AO489"/>
      <c r="AP489" s="15">
        <v>1</v>
      </c>
      <c r="AQ489"/>
      <c r="AR489" s="15"/>
      <c r="AS489" s="15"/>
      <c r="AT489" s="15"/>
      <c r="AU489" s="15"/>
      <c r="AV489" s="15"/>
    </row>
    <row r="490" spans="1:48">
      <c r="A490"/>
      <c r="B490"/>
      <c r="C490"/>
      <c r="D490"/>
      <c r="E490" s="7">
        <v>0.42708333333333331</v>
      </c>
      <c r="F490"/>
      <c r="G490"/>
      <c r="H490" s="15">
        <v>582</v>
      </c>
      <c r="I490" s="15">
        <v>362</v>
      </c>
      <c r="J490" s="15" t="s">
        <v>5982</v>
      </c>
      <c r="K490" s="15" t="s">
        <v>5982</v>
      </c>
      <c r="L490" s="15">
        <v>2</v>
      </c>
      <c r="M490" s="15">
        <v>620</v>
      </c>
      <c r="N490" s="15">
        <v>270</v>
      </c>
      <c r="O490" s="15" t="s">
        <v>5986</v>
      </c>
      <c r="P490"/>
      <c r="Q490"/>
      <c r="R490" s="15"/>
      <c r="S490"/>
      <c r="T490"/>
      <c r="U490" s="15">
        <v>1</v>
      </c>
      <c r="V490" s="15" t="s">
        <v>5982</v>
      </c>
      <c r="W490" s="15" t="s">
        <v>5982</v>
      </c>
      <c r="X490" s="15" t="s">
        <v>5986</v>
      </c>
      <c r="Y490" s="15" t="s">
        <v>5986</v>
      </c>
      <c r="Z490" s="15" t="s">
        <v>5986</v>
      </c>
      <c r="AA490" s="15">
        <v>50</v>
      </c>
      <c r="AB490" s="15">
        <v>0</v>
      </c>
      <c r="AC490" s="15" t="s">
        <v>5982</v>
      </c>
      <c r="AD490" s="15" t="s">
        <v>5986</v>
      </c>
      <c r="AE490" s="15" t="s">
        <v>5986</v>
      </c>
      <c r="AF490" s="15">
        <v>1</v>
      </c>
      <c r="AG490" s="15"/>
      <c r="AH490" s="15"/>
      <c r="AI490" s="15" t="s">
        <v>5986</v>
      </c>
      <c r="AJ490" s="15" t="s">
        <v>5986</v>
      </c>
      <c r="AK490" s="15" t="s">
        <v>5986</v>
      </c>
      <c r="AL490" s="15"/>
      <c r="AM490" s="15"/>
      <c r="AN490" s="15"/>
      <c r="AO490"/>
      <c r="AP490" s="15">
        <v>1</v>
      </c>
      <c r="AQ490"/>
      <c r="AR490" s="15"/>
      <c r="AS490" s="15"/>
      <c r="AT490" s="15"/>
      <c r="AU490" s="15"/>
      <c r="AV490" s="15"/>
    </row>
    <row r="491" spans="1:48">
      <c r="A491"/>
      <c r="B491"/>
      <c r="C491"/>
      <c r="D491"/>
      <c r="E491" s="7">
        <v>0.46527777777777773</v>
      </c>
      <c r="F491"/>
      <c r="G491"/>
      <c r="H491" s="15">
        <v>336</v>
      </c>
      <c r="I491" s="15">
        <v>144</v>
      </c>
      <c r="J491" s="15" t="s">
        <v>5982</v>
      </c>
      <c r="K491" s="15" t="s">
        <v>5982</v>
      </c>
      <c r="L491" s="15">
        <v>2</v>
      </c>
      <c r="M491" s="15">
        <v>252</v>
      </c>
      <c r="N491" s="15">
        <v>52</v>
      </c>
      <c r="O491" s="15" t="s">
        <v>5982</v>
      </c>
      <c r="P491"/>
      <c r="Q491"/>
      <c r="R491" s="15"/>
      <c r="S491"/>
      <c r="T491"/>
      <c r="U491" s="15">
        <v>1</v>
      </c>
      <c r="V491" s="15" t="s">
        <v>5982</v>
      </c>
      <c r="W491" s="15" t="s">
        <v>5982</v>
      </c>
      <c r="X491" s="15" t="s">
        <v>5986</v>
      </c>
      <c r="Y491" s="15" t="s">
        <v>5986</v>
      </c>
      <c r="Z491" s="15" t="s">
        <v>5986</v>
      </c>
      <c r="AA491" s="15">
        <v>30</v>
      </c>
      <c r="AB491" s="15">
        <v>0</v>
      </c>
      <c r="AC491" s="15" t="s">
        <v>5986</v>
      </c>
      <c r="AD491" s="15" t="s">
        <v>5986</v>
      </c>
      <c r="AE491" s="15" t="s">
        <v>5986</v>
      </c>
      <c r="AF491" s="15"/>
      <c r="AG491" s="15"/>
      <c r="AH491" s="15"/>
      <c r="AI491" s="15" t="s">
        <v>5986</v>
      </c>
      <c r="AJ491" s="15" t="s">
        <v>5986</v>
      </c>
      <c r="AK491" s="15" t="s">
        <v>5986</v>
      </c>
      <c r="AL491" s="15"/>
      <c r="AM491" s="15"/>
      <c r="AN491" s="15"/>
      <c r="AO491"/>
      <c r="AP491" s="15">
        <v>1</v>
      </c>
      <c r="AQ491"/>
      <c r="AR491" s="15"/>
      <c r="AS491" s="15"/>
      <c r="AT491" s="15"/>
      <c r="AU491" s="15"/>
      <c r="AV491" s="15"/>
    </row>
    <row r="492" spans="1:48">
      <c r="A492"/>
      <c r="B492"/>
      <c r="C492"/>
      <c r="D492"/>
      <c r="E492" s="7">
        <v>0.56597222222222221</v>
      </c>
      <c r="F492"/>
      <c r="G492"/>
      <c r="H492" s="15">
        <v>267</v>
      </c>
      <c r="I492" s="15">
        <v>210</v>
      </c>
      <c r="J492" s="15" t="s">
        <v>5982</v>
      </c>
      <c r="K492" s="15" t="s">
        <v>5982</v>
      </c>
      <c r="L492" s="15">
        <v>2</v>
      </c>
      <c r="M492" s="15">
        <v>267</v>
      </c>
      <c r="N492" s="15">
        <v>197</v>
      </c>
      <c r="O492" s="15" t="s">
        <v>5982</v>
      </c>
      <c r="P492"/>
      <c r="Q492"/>
      <c r="R492" s="15"/>
      <c r="S492"/>
      <c r="T492"/>
      <c r="U492" s="15">
        <v>1</v>
      </c>
      <c r="V492" s="15" t="s">
        <v>5982</v>
      </c>
      <c r="W492" s="15" t="s">
        <v>5986</v>
      </c>
      <c r="X492" s="15" t="s">
        <v>5986</v>
      </c>
      <c r="Y492" s="15" t="s">
        <v>5986</v>
      </c>
      <c r="Z492" s="15" t="s">
        <v>5986</v>
      </c>
      <c r="AA492" s="15">
        <v>57</v>
      </c>
      <c r="AB492" s="15">
        <v>0</v>
      </c>
      <c r="AC492" s="15" t="s">
        <v>5986</v>
      </c>
      <c r="AD492" s="15" t="s">
        <v>5986</v>
      </c>
      <c r="AE492" s="15" t="s">
        <v>5986</v>
      </c>
      <c r="AF492" s="15"/>
      <c r="AG492" s="15"/>
      <c r="AH492" s="15"/>
      <c r="AI492" s="15" t="s">
        <v>5986</v>
      </c>
      <c r="AJ492" s="15" t="s">
        <v>5986</v>
      </c>
      <c r="AK492" s="15" t="s">
        <v>5986</v>
      </c>
      <c r="AL492" s="15"/>
      <c r="AM492" s="15"/>
      <c r="AN492" s="15"/>
      <c r="AO492"/>
      <c r="AP492" s="15"/>
      <c r="AQ492"/>
      <c r="AR492" s="15"/>
      <c r="AS492" s="15"/>
      <c r="AT492" s="15"/>
      <c r="AU492" s="15"/>
      <c r="AV492" s="15"/>
    </row>
    <row r="493" spans="1:48">
      <c r="A493"/>
      <c r="B493"/>
      <c r="C493"/>
      <c r="D493"/>
      <c r="E493" s="7">
        <v>0.52083333333333337</v>
      </c>
      <c r="F493"/>
      <c r="G493"/>
      <c r="H493" s="15">
        <v>1023</v>
      </c>
      <c r="I493" s="15">
        <v>534</v>
      </c>
      <c r="J493" s="15" t="s">
        <v>5986</v>
      </c>
      <c r="K493" s="15" t="s">
        <v>5986</v>
      </c>
      <c r="L493" s="15"/>
      <c r="M493" s="15">
        <v>500</v>
      </c>
      <c r="N493" s="15">
        <v>0</v>
      </c>
      <c r="O493" s="15" t="s">
        <v>5982</v>
      </c>
      <c r="P493"/>
      <c r="Q493"/>
      <c r="R493" s="15"/>
      <c r="S493"/>
      <c r="T493"/>
      <c r="U493" s="15"/>
      <c r="V493" s="15"/>
      <c r="W493" s="15"/>
      <c r="X493" s="15"/>
      <c r="Y493" s="15"/>
      <c r="Z493" s="15"/>
      <c r="AA493" s="15"/>
      <c r="AB493" s="15"/>
      <c r="AC493" s="15"/>
      <c r="AD493" s="15"/>
      <c r="AE493" s="15"/>
      <c r="AF493" s="15"/>
      <c r="AG493" s="15"/>
      <c r="AH493" s="15"/>
      <c r="AI493" s="15"/>
      <c r="AJ493" s="15"/>
      <c r="AK493" s="15"/>
      <c r="AL493" s="15"/>
      <c r="AM493" s="15"/>
      <c r="AN493" s="15"/>
      <c r="AO493"/>
      <c r="AP493" s="15">
        <v>1</v>
      </c>
      <c r="AQ493"/>
      <c r="AR493" s="15"/>
      <c r="AS493" s="15"/>
      <c r="AT493" s="15"/>
      <c r="AU493" s="15"/>
      <c r="AV493" s="15"/>
    </row>
    <row r="494" spans="1:48">
      <c r="A494"/>
      <c r="B494"/>
      <c r="C494"/>
      <c r="D494"/>
      <c r="E494" s="7">
        <v>0.59027777777777779</v>
      </c>
      <c r="F494"/>
      <c r="G494"/>
      <c r="H494" s="15">
        <v>350</v>
      </c>
      <c r="I494" s="15">
        <v>275</v>
      </c>
      <c r="J494" s="15" t="s">
        <v>5986</v>
      </c>
      <c r="K494" s="15" t="s">
        <v>5986</v>
      </c>
      <c r="L494" s="15"/>
      <c r="M494" s="15">
        <v>268</v>
      </c>
      <c r="N494" s="15">
        <v>0</v>
      </c>
      <c r="O494" s="15" t="s">
        <v>5982</v>
      </c>
      <c r="P494"/>
      <c r="Q494"/>
      <c r="R494" s="15"/>
      <c r="S494"/>
      <c r="T494"/>
      <c r="U494" s="15"/>
      <c r="V494" s="15"/>
      <c r="W494" s="15"/>
      <c r="X494" s="15"/>
      <c r="Y494" s="15"/>
      <c r="Z494" s="15"/>
      <c r="AA494" s="15"/>
      <c r="AB494" s="15"/>
      <c r="AC494" s="15"/>
      <c r="AD494" s="15"/>
      <c r="AE494" s="15"/>
      <c r="AF494" s="15"/>
      <c r="AG494" s="15"/>
      <c r="AH494" s="15"/>
      <c r="AI494" s="15"/>
      <c r="AJ494" s="15"/>
      <c r="AK494" s="15"/>
      <c r="AL494" s="15"/>
      <c r="AM494" s="15"/>
      <c r="AN494" s="15"/>
      <c r="AO494"/>
      <c r="AP494" s="15">
        <v>1</v>
      </c>
      <c r="AQ494"/>
      <c r="AR494" s="15"/>
      <c r="AS494" s="15"/>
      <c r="AT494" s="15"/>
      <c r="AU494" s="15"/>
      <c r="AV494" s="15"/>
    </row>
    <row r="495" spans="1:48">
      <c r="A495"/>
      <c r="B495"/>
      <c r="C495"/>
      <c r="D495"/>
      <c r="E495" s="7">
        <v>0.63541666666666663</v>
      </c>
      <c r="F495"/>
      <c r="G495"/>
      <c r="H495" s="15">
        <v>290</v>
      </c>
      <c r="I495" s="15">
        <v>162</v>
      </c>
      <c r="J495" s="15" t="s">
        <v>5982</v>
      </c>
      <c r="K495" s="15" t="s">
        <v>5982</v>
      </c>
      <c r="L495" s="15">
        <v>2</v>
      </c>
      <c r="M495" s="15">
        <v>300</v>
      </c>
      <c r="N495" s="15">
        <v>125</v>
      </c>
      <c r="O495" s="15"/>
      <c r="P495"/>
      <c r="Q495"/>
      <c r="R495" s="15"/>
      <c r="S495"/>
      <c r="T495"/>
      <c r="U495" s="15">
        <v>1</v>
      </c>
      <c r="V495" s="15" t="s">
        <v>5982</v>
      </c>
      <c r="W495" s="15" t="s">
        <v>5982</v>
      </c>
      <c r="X495" s="15" t="s">
        <v>5986</v>
      </c>
      <c r="Y495" s="15" t="s">
        <v>5986</v>
      </c>
      <c r="Z495" s="15" t="s">
        <v>5986</v>
      </c>
      <c r="AA495" s="15">
        <v>165</v>
      </c>
      <c r="AB495" s="15">
        <v>115</v>
      </c>
      <c r="AC495" s="15" t="s">
        <v>5982</v>
      </c>
      <c r="AD495" s="15" t="s">
        <v>5982</v>
      </c>
      <c r="AE495" s="15" t="s">
        <v>5982</v>
      </c>
      <c r="AF495" s="15">
        <v>1</v>
      </c>
      <c r="AG495" s="15">
        <v>1</v>
      </c>
      <c r="AH495" s="15">
        <v>1</v>
      </c>
      <c r="AI495" s="15" t="s">
        <v>5986</v>
      </c>
      <c r="AJ495" s="15" t="s">
        <v>5986</v>
      </c>
      <c r="AK495" s="15" t="s">
        <v>5986</v>
      </c>
      <c r="AL495" s="15"/>
      <c r="AM495" s="15"/>
      <c r="AN495" s="15"/>
      <c r="AO495"/>
      <c r="AP495" s="15"/>
      <c r="AQ495"/>
      <c r="AR495" s="15"/>
      <c r="AS495" s="15"/>
      <c r="AT495" s="15"/>
      <c r="AU495" s="15"/>
      <c r="AV495" s="15"/>
    </row>
    <row r="496" spans="1:48">
      <c r="A496"/>
      <c r="B496"/>
      <c r="C496"/>
      <c r="D496"/>
      <c r="E496" s="7">
        <v>0.61458333333333337</v>
      </c>
      <c r="F496"/>
      <c r="G496"/>
      <c r="H496" s="15">
        <v>448</v>
      </c>
      <c r="I496" s="15">
        <v>340</v>
      </c>
      <c r="J496" s="15" t="s">
        <v>5982</v>
      </c>
      <c r="K496" s="15" t="s">
        <v>5982</v>
      </c>
      <c r="L496" s="15">
        <v>2</v>
      </c>
      <c r="M496" s="15">
        <v>470</v>
      </c>
      <c r="N496" s="15">
        <v>30</v>
      </c>
      <c r="O496" s="15" t="s">
        <v>5982</v>
      </c>
      <c r="P496"/>
      <c r="Q496"/>
      <c r="R496" s="15"/>
      <c r="S496"/>
      <c r="T496"/>
      <c r="U496" s="15">
        <v>1</v>
      </c>
      <c r="V496" s="15" t="s">
        <v>5982</v>
      </c>
      <c r="W496" s="15" t="s">
        <v>5982</v>
      </c>
      <c r="X496" s="15" t="s">
        <v>5986</v>
      </c>
      <c r="Y496" s="15" t="s">
        <v>5986</v>
      </c>
      <c r="Z496" s="15" t="s">
        <v>5986</v>
      </c>
      <c r="AA496" s="15">
        <v>390</v>
      </c>
      <c r="AB496" s="15">
        <v>50</v>
      </c>
      <c r="AC496" s="15" t="s">
        <v>5982</v>
      </c>
      <c r="AD496" s="15" t="s">
        <v>5982</v>
      </c>
      <c r="AE496" s="15" t="s">
        <v>5982</v>
      </c>
      <c r="AF496" s="15">
        <v>1</v>
      </c>
      <c r="AG496" s="15">
        <v>1</v>
      </c>
      <c r="AH496" s="15">
        <v>1</v>
      </c>
      <c r="AI496" s="15" t="s">
        <v>5986</v>
      </c>
      <c r="AJ496" s="15" t="s">
        <v>5986</v>
      </c>
      <c r="AK496" s="15" t="s">
        <v>5986</v>
      </c>
      <c r="AL496" s="15"/>
      <c r="AM496" s="15"/>
      <c r="AN496" s="15"/>
      <c r="AO496"/>
      <c r="AP496" s="15">
        <v>1</v>
      </c>
      <c r="AQ496"/>
      <c r="AR496" s="15"/>
      <c r="AS496" s="15"/>
      <c r="AT496" s="15"/>
      <c r="AU496" s="15"/>
      <c r="AV496" s="15"/>
    </row>
    <row r="497" spans="1:48">
      <c r="A497"/>
      <c r="B497"/>
      <c r="C497"/>
      <c r="D497"/>
      <c r="E497" s="7">
        <v>0.58333333333333337</v>
      </c>
      <c r="F497"/>
      <c r="G497"/>
      <c r="H497" s="15">
        <v>385</v>
      </c>
      <c r="I497" s="15">
        <v>150</v>
      </c>
      <c r="J497" s="15" t="s">
        <v>5982</v>
      </c>
      <c r="K497" s="15" t="s">
        <v>5982</v>
      </c>
      <c r="L497" s="15">
        <v>2</v>
      </c>
      <c r="M497" s="15">
        <v>250</v>
      </c>
      <c r="N497" s="15">
        <v>100</v>
      </c>
      <c r="O497" s="15" t="s">
        <v>5982</v>
      </c>
      <c r="P497"/>
      <c r="Q497"/>
      <c r="R497" s="15"/>
      <c r="S497"/>
      <c r="T497"/>
      <c r="U497" s="15">
        <v>1</v>
      </c>
      <c r="V497" s="15" t="s">
        <v>5982</v>
      </c>
      <c r="W497" s="15" t="s">
        <v>5986</v>
      </c>
      <c r="X497" s="15" t="s">
        <v>5986</v>
      </c>
      <c r="Y497" s="15" t="s">
        <v>5986</v>
      </c>
      <c r="Z497" s="15" t="s">
        <v>5986</v>
      </c>
      <c r="AA497" s="15">
        <v>0</v>
      </c>
      <c r="AB497" s="15">
        <v>150</v>
      </c>
      <c r="AC497" s="15" t="s">
        <v>5986</v>
      </c>
      <c r="AD497" s="15" t="s">
        <v>5986</v>
      </c>
      <c r="AE497" s="15" t="s">
        <v>5986</v>
      </c>
      <c r="AF497" s="15"/>
      <c r="AG497" s="15"/>
      <c r="AH497" s="15"/>
      <c r="AI497" s="15" t="s">
        <v>5986</v>
      </c>
      <c r="AJ497" s="15" t="s">
        <v>5986</v>
      </c>
      <c r="AK497" s="15" t="s">
        <v>5986</v>
      </c>
      <c r="AL497" s="15"/>
      <c r="AM497" s="15"/>
      <c r="AN497" s="15"/>
      <c r="AO497"/>
      <c r="AP497" s="15"/>
      <c r="AQ497"/>
      <c r="AR497" s="15"/>
      <c r="AS497" s="15"/>
      <c r="AT497" s="15"/>
      <c r="AU497" s="15"/>
      <c r="AV497" s="15"/>
    </row>
    <row r="498" spans="1:48">
      <c r="A498"/>
      <c r="B498"/>
      <c r="C498"/>
      <c r="D498"/>
      <c r="E498" s="7">
        <v>0.5625</v>
      </c>
      <c r="F498"/>
      <c r="G498"/>
      <c r="H498" s="15">
        <v>286</v>
      </c>
      <c r="I498" s="15">
        <v>95</v>
      </c>
      <c r="J498" s="15" t="s">
        <v>5982</v>
      </c>
      <c r="K498" s="15" t="s">
        <v>5982</v>
      </c>
      <c r="L498" s="15">
        <v>2</v>
      </c>
      <c r="M498" s="15">
        <v>286</v>
      </c>
      <c r="N498" s="15"/>
      <c r="O498" s="15" t="s">
        <v>5986</v>
      </c>
      <c r="P498"/>
      <c r="Q498"/>
      <c r="R498" s="15"/>
      <c r="S498"/>
      <c r="T498"/>
      <c r="U498" s="15">
        <v>1</v>
      </c>
      <c r="V498" s="15" t="s">
        <v>5982</v>
      </c>
      <c r="W498" s="15" t="s">
        <v>5986</v>
      </c>
      <c r="X498" s="15" t="s">
        <v>5986</v>
      </c>
      <c r="Y498" s="15" t="s">
        <v>5986</v>
      </c>
      <c r="Z498" s="15" t="s">
        <v>5986</v>
      </c>
      <c r="AA498" s="15">
        <v>286</v>
      </c>
      <c r="AB498" s="15">
        <v>0</v>
      </c>
      <c r="AC498" s="15" t="s">
        <v>5982</v>
      </c>
      <c r="AD498" s="15" t="s">
        <v>5982</v>
      </c>
      <c r="AE498" s="15" t="s">
        <v>5982</v>
      </c>
      <c r="AF498" s="15">
        <v>1</v>
      </c>
      <c r="AG498" s="15">
        <v>1</v>
      </c>
      <c r="AH498" s="15">
        <v>1</v>
      </c>
      <c r="AI498" s="15" t="s">
        <v>5986</v>
      </c>
      <c r="AJ498" s="15" t="s">
        <v>5986</v>
      </c>
      <c r="AK498" s="15" t="s">
        <v>5986</v>
      </c>
      <c r="AL498" s="15"/>
      <c r="AM498" s="15"/>
      <c r="AN498" s="15"/>
      <c r="AO498"/>
      <c r="AP498" s="15"/>
      <c r="AQ498"/>
      <c r="AR498" s="15"/>
      <c r="AS498" s="15"/>
      <c r="AT498" s="15"/>
      <c r="AU498" s="15"/>
      <c r="AV498" s="15"/>
    </row>
    <row r="499" spans="1:48">
      <c r="A499"/>
      <c r="B499"/>
      <c r="C499"/>
      <c r="D499"/>
      <c r="E499" s="7">
        <v>0.53125</v>
      </c>
      <c r="F499"/>
      <c r="G499"/>
      <c r="H499" s="15">
        <v>545</v>
      </c>
      <c r="I499" s="15">
        <v>60</v>
      </c>
      <c r="J499" s="15" t="s">
        <v>5982</v>
      </c>
      <c r="K499" s="15" t="s">
        <v>5982</v>
      </c>
      <c r="L499" s="15">
        <v>2</v>
      </c>
      <c r="M499" s="15">
        <v>390</v>
      </c>
      <c r="N499" s="15">
        <v>220</v>
      </c>
      <c r="O499" s="15"/>
      <c r="P499"/>
      <c r="Q499"/>
      <c r="R499" s="15"/>
      <c r="S499"/>
      <c r="T499"/>
      <c r="U499" s="15">
        <v>1</v>
      </c>
      <c r="V499" s="15" t="s">
        <v>5982</v>
      </c>
      <c r="W499" s="15" t="s">
        <v>5986</v>
      </c>
      <c r="X499" s="15" t="s">
        <v>5986</v>
      </c>
      <c r="Y499" s="15" t="s">
        <v>5986</v>
      </c>
      <c r="Z499" s="15" t="s">
        <v>5986</v>
      </c>
      <c r="AA499" s="15">
        <v>90</v>
      </c>
      <c r="AB499" s="15">
        <v>60</v>
      </c>
      <c r="AC499" s="15" t="s">
        <v>5986</v>
      </c>
      <c r="AD499" s="15" t="s">
        <v>5986</v>
      </c>
      <c r="AE499" s="15" t="s">
        <v>5986</v>
      </c>
      <c r="AF499" s="15"/>
      <c r="AG499" s="15"/>
      <c r="AH499" s="15"/>
      <c r="AI499" s="15" t="s">
        <v>5986</v>
      </c>
      <c r="AJ499" s="15" t="s">
        <v>5986</v>
      </c>
      <c r="AK499" s="15" t="s">
        <v>5986</v>
      </c>
      <c r="AL499" s="15"/>
      <c r="AM499" s="15"/>
      <c r="AN499" s="15"/>
      <c r="AO499"/>
      <c r="AP499" s="15"/>
      <c r="AQ499"/>
      <c r="AR499" s="15"/>
      <c r="AS499" s="15"/>
      <c r="AT499" s="15"/>
      <c r="AU499" s="15"/>
      <c r="AV499" s="15"/>
    </row>
    <row r="500" spans="1:48">
      <c r="A500"/>
      <c r="B500"/>
      <c r="C500"/>
      <c r="D500"/>
      <c r="E500" s="7">
        <v>0.50694444444444442</v>
      </c>
      <c r="F500"/>
      <c r="G500"/>
      <c r="H500" s="15">
        <v>315</v>
      </c>
      <c r="I500" s="15">
        <v>50</v>
      </c>
      <c r="J500" s="15" t="s">
        <v>5982</v>
      </c>
      <c r="K500" s="15" t="s">
        <v>5982</v>
      </c>
      <c r="L500" s="15">
        <v>2</v>
      </c>
      <c r="M500" s="15">
        <v>190</v>
      </c>
      <c r="N500" s="15"/>
      <c r="O500" s="15" t="s">
        <v>5982</v>
      </c>
      <c r="P500"/>
      <c r="Q500"/>
      <c r="R500" s="15"/>
      <c r="S500"/>
      <c r="T500"/>
      <c r="U500" s="15">
        <v>1</v>
      </c>
      <c r="V500" s="15" t="s">
        <v>5982</v>
      </c>
      <c r="W500" s="15" t="s">
        <v>5982</v>
      </c>
      <c r="X500" s="15" t="s">
        <v>5986</v>
      </c>
      <c r="Y500" s="15" t="s">
        <v>5986</v>
      </c>
      <c r="Z500" s="15" t="s">
        <v>5986</v>
      </c>
      <c r="AA500" s="15">
        <v>84</v>
      </c>
      <c r="AB500" s="15">
        <v>50</v>
      </c>
      <c r="AC500" s="15" t="s">
        <v>5986</v>
      </c>
      <c r="AD500" s="15" t="s">
        <v>5986</v>
      </c>
      <c r="AE500" s="15" t="s">
        <v>5986</v>
      </c>
      <c r="AF500" s="15">
        <v>1</v>
      </c>
      <c r="AG500" s="15">
        <v>1</v>
      </c>
      <c r="AH500" s="15">
        <v>1</v>
      </c>
      <c r="AI500" s="15" t="s">
        <v>5986</v>
      </c>
      <c r="AJ500" s="15" t="s">
        <v>5986</v>
      </c>
      <c r="AK500" s="15" t="s">
        <v>5986</v>
      </c>
      <c r="AL500" s="15"/>
      <c r="AM500" s="15"/>
      <c r="AN500" s="15"/>
      <c r="AO500"/>
      <c r="AP500" s="15">
        <v>1</v>
      </c>
      <c r="AQ500"/>
      <c r="AR500" s="15"/>
      <c r="AS500" s="15"/>
      <c r="AT500" s="15"/>
      <c r="AU500" s="15"/>
      <c r="AV500" s="15"/>
    </row>
    <row r="501" spans="1:48">
      <c r="A501"/>
      <c r="B501"/>
      <c r="C501"/>
      <c r="D501"/>
      <c r="E501" s="7">
        <v>0.5625</v>
      </c>
      <c r="F501"/>
      <c r="G501"/>
      <c r="H501" s="15">
        <v>131</v>
      </c>
      <c r="I501" s="15">
        <v>60</v>
      </c>
      <c r="J501" s="15" t="s">
        <v>5982</v>
      </c>
      <c r="K501" s="15"/>
      <c r="L501" s="15"/>
      <c r="M501" s="15">
        <v>91</v>
      </c>
      <c r="N501" s="15"/>
      <c r="O501" s="15" t="s">
        <v>5986</v>
      </c>
      <c r="P501"/>
      <c r="Q501"/>
      <c r="R501" s="15"/>
      <c r="S501"/>
      <c r="T501"/>
      <c r="U501" s="15">
        <v>0</v>
      </c>
      <c r="V501" s="15" t="s">
        <v>5982</v>
      </c>
      <c r="W501" s="15" t="s">
        <v>5986</v>
      </c>
      <c r="X501" s="15" t="s">
        <v>5986</v>
      </c>
      <c r="Y501" s="15" t="s">
        <v>5986</v>
      </c>
      <c r="Z501" s="15" t="s">
        <v>5986</v>
      </c>
      <c r="AA501" s="15"/>
      <c r="AB501" s="15"/>
      <c r="AC501" s="15" t="s">
        <v>5986</v>
      </c>
      <c r="AD501" s="15" t="s">
        <v>5986</v>
      </c>
      <c r="AE501" s="15" t="s">
        <v>5986</v>
      </c>
      <c r="AF501" s="15"/>
      <c r="AG501" s="15"/>
      <c r="AH501" s="15"/>
      <c r="AI501" s="15" t="s">
        <v>5986</v>
      </c>
      <c r="AJ501" s="15" t="s">
        <v>5986</v>
      </c>
      <c r="AK501" s="15" t="s">
        <v>5986</v>
      </c>
      <c r="AL501" s="15"/>
      <c r="AM501" s="15"/>
      <c r="AN501" s="15"/>
      <c r="AO501"/>
      <c r="AP501" s="15"/>
      <c r="AQ501"/>
      <c r="AR501" s="15"/>
      <c r="AS501" s="15"/>
      <c r="AT501" s="15"/>
      <c r="AU501" s="15"/>
      <c r="AV501" s="15"/>
    </row>
    <row r="502" spans="1:48">
      <c r="A502"/>
      <c r="B502"/>
      <c r="C502"/>
      <c r="D502"/>
      <c r="E502" s="7">
        <v>0.54166666666666663</v>
      </c>
      <c r="F502"/>
      <c r="G502"/>
      <c r="H502" s="15">
        <v>188</v>
      </c>
      <c r="I502" s="15">
        <v>85</v>
      </c>
      <c r="J502" s="15" t="s">
        <v>5982</v>
      </c>
      <c r="K502" s="15" t="s">
        <v>5982</v>
      </c>
      <c r="L502" s="15">
        <v>2</v>
      </c>
      <c r="M502" s="15">
        <v>235</v>
      </c>
      <c r="N502" s="15">
        <v>0</v>
      </c>
      <c r="O502" s="15" t="s">
        <v>5986</v>
      </c>
      <c r="P502"/>
      <c r="Q502"/>
      <c r="R502" s="15"/>
      <c r="S502"/>
      <c r="T502"/>
      <c r="U502" s="15">
        <v>0</v>
      </c>
      <c r="V502" s="15" t="s">
        <v>5982</v>
      </c>
      <c r="W502" s="15" t="s">
        <v>5986</v>
      </c>
      <c r="X502" s="15" t="s">
        <v>5986</v>
      </c>
      <c r="Y502" s="15" t="s">
        <v>5986</v>
      </c>
      <c r="Z502" s="15" t="s">
        <v>5986</v>
      </c>
      <c r="AA502" s="15"/>
      <c r="AB502" s="15"/>
      <c r="AC502" s="15" t="s">
        <v>5982</v>
      </c>
      <c r="AD502" s="15" t="s">
        <v>5982</v>
      </c>
      <c r="AE502" s="15" t="s">
        <v>5982</v>
      </c>
      <c r="AF502" s="15">
        <v>1</v>
      </c>
      <c r="AG502" s="15">
        <v>1</v>
      </c>
      <c r="AH502" s="15">
        <v>1</v>
      </c>
      <c r="AI502" s="15"/>
      <c r="AJ502" s="15"/>
      <c r="AK502" s="15"/>
      <c r="AL502" s="15"/>
      <c r="AM502" s="15"/>
      <c r="AN502" s="15"/>
      <c r="AO502"/>
      <c r="AP502" s="15"/>
      <c r="AQ502"/>
      <c r="AR502" s="15"/>
      <c r="AS502" s="15"/>
      <c r="AT502" s="15"/>
      <c r="AU502" s="15"/>
      <c r="AV502" s="15"/>
    </row>
    <row r="503" spans="1:48">
      <c r="A503"/>
      <c r="B503"/>
      <c r="C503"/>
      <c r="D503"/>
      <c r="E503" s="7">
        <v>0.52083333333333337</v>
      </c>
      <c r="F503"/>
      <c r="G503"/>
      <c r="H503" s="15">
        <v>333</v>
      </c>
      <c r="I503" s="15">
        <v>90</v>
      </c>
      <c r="J503" s="15" t="s">
        <v>5982</v>
      </c>
      <c r="K503" s="15" t="s">
        <v>5982</v>
      </c>
      <c r="L503" s="15">
        <v>2</v>
      </c>
      <c r="M503" s="15">
        <v>150</v>
      </c>
      <c r="N503" s="15">
        <v>0</v>
      </c>
      <c r="O503" s="15" t="s">
        <v>5986</v>
      </c>
      <c r="P503"/>
      <c r="Q503"/>
      <c r="R503" s="15"/>
      <c r="S503"/>
      <c r="T503"/>
      <c r="U503" s="15">
        <v>0</v>
      </c>
      <c r="V503" s="15" t="s">
        <v>5982</v>
      </c>
      <c r="W503" s="15" t="s">
        <v>5986</v>
      </c>
      <c r="X503" s="15"/>
      <c r="Y503" s="15" t="s">
        <v>5986</v>
      </c>
      <c r="Z503" s="15" t="s">
        <v>5986</v>
      </c>
      <c r="AA503" s="15">
        <v>249</v>
      </c>
      <c r="AB503" s="15">
        <v>50</v>
      </c>
      <c r="AC503" s="15" t="s">
        <v>5982</v>
      </c>
      <c r="AD503" s="15" t="s">
        <v>5982</v>
      </c>
      <c r="AE503" s="15" t="s">
        <v>5982</v>
      </c>
      <c r="AF503" s="15">
        <v>1</v>
      </c>
      <c r="AG503" s="15">
        <v>1</v>
      </c>
      <c r="AH503" s="15">
        <v>1</v>
      </c>
      <c r="AI503" s="15" t="s">
        <v>5986</v>
      </c>
      <c r="AJ503" s="15" t="s">
        <v>5986</v>
      </c>
      <c r="AK503" s="15" t="s">
        <v>5986</v>
      </c>
      <c r="AL503" s="15"/>
      <c r="AM503" s="15"/>
      <c r="AN503" s="15"/>
      <c r="AO503"/>
      <c r="AP503" s="15"/>
      <c r="AQ503"/>
      <c r="AR503" s="15"/>
      <c r="AS503" s="15"/>
      <c r="AT503" s="15"/>
      <c r="AU503" s="15"/>
      <c r="AV503" s="15"/>
    </row>
    <row r="504" spans="1:48">
      <c r="A504"/>
      <c r="B504"/>
      <c r="C504"/>
      <c r="D504"/>
      <c r="E504" s="7">
        <v>0.5</v>
      </c>
      <c r="F504"/>
      <c r="G504"/>
      <c r="H504" s="15">
        <v>760</v>
      </c>
      <c r="I504" s="15">
        <v>235</v>
      </c>
      <c r="J504" s="15" t="s">
        <v>5982</v>
      </c>
      <c r="K504" s="15"/>
      <c r="L504" s="15">
        <v>2</v>
      </c>
      <c r="M504" s="15">
        <v>100</v>
      </c>
      <c r="N504" s="15">
        <v>0</v>
      </c>
      <c r="O504" s="15" t="s">
        <v>5986</v>
      </c>
      <c r="P504"/>
      <c r="Q504"/>
      <c r="R504" s="15"/>
      <c r="S504"/>
      <c r="T504"/>
      <c r="U504" s="15">
        <v>0</v>
      </c>
      <c r="V504" s="15" t="s">
        <v>5982</v>
      </c>
      <c r="W504" s="15" t="s">
        <v>5982</v>
      </c>
      <c r="X504" s="15" t="s">
        <v>5986</v>
      </c>
      <c r="Y504" s="15" t="s">
        <v>5986</v>
      </c>
      <c r="Z504" s="15" t="s">
        <v>5986</v>
      </c>
      <c r="AA504" s="15">
        <v>339</v>
      </c>
      <c r="AB504" s="15">
        <v>100</v>
      </c>
      <c r="AC504" s="15" t="s">
        <v>5982</v>
      </c>
      <c r="AD504" s="15" t="s">
        <v>5982</v>
      </c>
      <c r="AE504" s="15" t="s">
        <v>5982</v>
      </c>
      <c r="AF504" s="15">
        <v>1</v>
      </c>
      <c r="AG504" s="15">
        <v>1</v>
      </c>
      <c r="AH504" s="15">
        <v>1</v>
      </c>
      <c r="AI504" s="15" t="s">
        <v>5986</v>
      </c>
      <c r="AJ504" s="15" t="s">
        <v>5986</v>
      </c>
      <c r="AK504" s="15" t="s">
        <v>5986</v>
      </c>
      <c r="AL504" s="15"/>
      <c r="AM504" s="15"/>
      <c r="AN504" s="15"/>
      <c r="AO504"/>
      <c r="AP504" s="15">
        <v>1</v>
      </c>
      <c r="AQ504"/>
      <c r="AR504" s="15"/>
      <c r="AS504" s="15"/>
      <c r="AT504" s="15"/>
      <c r="AU504" s="15"/>
      <c r="AV504" s="15"/>
    </row>
    <row r="505" spans="1:48">
      <c r="A505"/>
      <c r="B505"/>
      <c r="C505"/>
      <c r="D505"/>
      <c r="E505" s="7">
        <v>0.46875</v>
      </c>
      <c r="F505"/>
      <c r="G505"/>
      <c r="H505" s="15">
        <v>948</v>
      </c>
      <c r="I505" s="15">
        <v>240</v>
      </c>
      <c r="J505" s="15" t="s">
        <v>5982</v>
      </c>
      <c r="K505" s="15" t="s">
        <v>5982</v>
      </c>
      <c r="L505" s="15">
        <v>2</v>
      </c>
      <c r="M505" s="15">
        <v>213</v>
      </c>
      <c r="N505" s="15">
        <v>0</v>
      </c>
      <c r="O505" s="15" t="s">
        <v>5986</v>
      </c>
      <c r="P505"/>
      <c r="Q505"/>
      <c r="R505" s="15"/>
      <c r="S505"/>
      <c r="T505"/>
      <c r="U505" s="15">
        <v>0</v>
      </c>
      <c r="V505" s="15" t="s">
        <v>5982</v>
      </c>
      <c r="W505" s="15" t="s">
        <v>5986</v>
      </c>
      <c r="X505" s="15"/>
      <c r="Y505" s="15" t="s">
        <v>5986</v>
      </c>
      <c r="Z505" s="15" t="s">
        <v>5986</v>
      </c>
      <c r="AA505" s="15">
        <v>450</v>
      </c>
      <c r="AB505" s="15">
        <v>213</v>
      </c>
      <c r="AC505" s="15" t="s">
        <v>5982</v>
      </c>
      <c r="AD505" s="15" t="s">
        <v>5982</v>
      </c>
      <c r="AE505" s="15" t="s">
        <v>5982</v>
      </c>
      <c r="AF505" s="15">
        <v>1</v>
      </c>
      <c r="AG505" s="15">
        <v>1</v>
      </c>
      <c r="AH505" s="15">
        <v>1</v>
      </c>
      <c r="AI505" s="15" t="s">
        <v>5986</v>
      </c>
      <c r="AJ505" s="15" t="s">
        <v>5986</v>
      </c>
      <c r="AK505" s="15" t="s">
        <v>5986</v>
      </c>
      <c r="AL505" s="15"/>
      <c r="AM505" s="15"/>
      <c r="AN505" s="15"/>
      <c r="AO505"/>
      <c r="AP505" s="15">
        <v>1</v>
      </c>
      <c r="AQ505"/>
      <c r="AR505" s="15"/>
      <c r="AS505" s="15"/>
      <c r="AT505" s="15"/>
      <c r="AU505" s="15"/>
      <c r="AV505" s="15"/>
    </row>
    <row r="506" spans="1:48">
      <c r="A506"/>
      <c r="B506"/>
      <c r="C506"/>
      <c r="D506"/>
      <c r="E506" s="7">
        <v>0.45833333333333331</v>
      </c>
      <c r="F506"/>
      <c r="G506"/>
      <c r="H506" s="15">
        <v>376</v>
      </c>
      <c r="I506" s="15">
        <v>225</v>
      </c>
      <c r="J506" s="15" t="s">
        <v>5982</v>
      </c>
      <c r="K506" s="15" t="s">
        <v>5986</v>
      </c>
      <c r="L506" s="15">
        <v>2</v>
      </c>
      <c r="M506" s="15">
        <v>200</v>
      </c>
      <c r="N506" s="15"/>
      <c r="O506" s="15" t="s">
        <v>5986</v>
      </c>
      <c r="P506"/>
      <c r="Q506"/>
      <c r="R506" s="15"/>
      <c r="S506"/>
      <c r="T506"/>
      <c r="U506" s="15">
        <v>1</v>
      </c>
      <c r="V506" s="15" t="s">
        <v>5986</v>
      </c>
      <c r="W506" s="15" t="s">
        <v>5986</v>
      </c>
      <c r="X506" s="15" t="s">
        <v>5982</v>
      </c>
      <c r="Y506" s="15" t="s">
        <v>5986</v>
      </c>
      <c r="Z506" s="15" t="s">
        <v>5986</v>
      </c>
      <c r="AA506" s="15">
        <v>382</v>
      </c>
      <c r="AB506" s="15">
        <v>162</v>
      </c>
      <c r="AC506" s="15" t="s">
        <v>5982</v>
      </c>
      <c r="AD506" s="15" t="s">
        <v>5982</v>
      </c>
      <c r="AE506" s="15" t="s">
        <v>5982</v>
      </c>
      <c r="AF506" s="15">
        <v>1</v>
      </c>
      <c r="AG506" s="15">
        <v>1</v>
      </c>
      <c r="AH506" s="15">
        <v>1</v>
      </c>
      <c r="AI506" s="15" t="s">
        <v>5986</v>
      </c>
      <c r="AJ506" s="15" t="s">
        <v>5986</v>
      </c>
      <c r="AK506" s="15" t="s">
        <v>5986</v>
      </c>
      <c r="AL506" s="15">
        <v>1</v>
      </c>
      <c r="AM506" s="15"/>
      <c r="AN506" s="15"/>
      <c r="AO506"/>
      <c r="AP506" s="15"/>
      <c r="AQ506"/>
      <c r="AR506" s="15"/>
      <c r="AS506" s="15"/>
      <c r="AT506" s="15"/>
      <c r="AU506" s="15"/>
      <c r="AV506" s="15"/>
    </row>
    <row r="507" spans="1:48">
      <c r="A507"/>
      <c r="B507"/>
      <c r="C507"/>
      <c r="D507"/>
      <c r="E507" s="7">
        <v>0.61805555555555558</v>
      </c>
      <c r="F507"/>
      <c r="G507"/>
      <c r="H507" s="15">
        <v>620</v>
      </c>
      <c r="I507" s="15">
        <v>392</v>
      </c>
      <c r="J507" s="15" t="s">
        <v>5982</v>
      </c>
      <c r="K507" s="15" t="s">
        <v>5982</v>
      </c>
      <c r="L507" s="15">
        <v>2</v>
      </c>
      <c r="M507" s="15">
        <v>570</v>
      </c>
      <c r="N507" s="15">
        <v>100</v>
      </c>
      <c r="O507" s="15" t="s">
        <v>5982</v>
      </c>
      <c r="P507"/>
      <c r="Q507"/>
      <c r="R507" s="15"/>
      <c r="S507"/>
      <c r="T507"/>
      <c r="U507" s="15">
        <v>1</v>
      </c>
      <c r="V507" s="15"/>
      <c r="W507" s="15" t="s">
        <v>5986</v>
      </c>
      <c r="X507" s="15" t="s">
        <v>5986</v>
      </c>
      <c r="Y507" s="15" t="s">
        <v>5986</v>
      </c>
      <c r="Z507" s="15" t="s">
        <v>5986</v>
      </c>
      <c r="AA507" s="15">
        <v>470</v>
      </c>
      <c r="AB507" s="15">
        <v>65</v>
      </c>
      <c r="AC507" s="15" t="s">
        <v>5982</v>
      </c>
      <c r="AD507" s="15" t="s">
        <v>5982</v>
      </c>
      <c r="AE507" s="15" t="s">
        <v>5982</v>
      </c>
      <c r="AF507" s="15">
        <v>1</v>
      </c>
      <c r="AG507" s="15">
        <v>1</v>
      </c>
      <c r="AH507" s="15">
        <v>1</v>
      </c>
      <c r="AI507" s="15" t="s">
        <v>5986</v>
      </c>
      <c r="AJ507" s="15" t="s">
        <v>5986</v>
      </c>
      <c r="AK507" s="15" t="s">
        <v>5982</v>
      </c>
      <c r="AL507" s="15"/>
      <c r="AM507" s="15"/>
      <c r="AN507" s="15">
        <v>6</v>
      </c>
      <c r="AO507"/>
      <c r="AP507" s="15"/>
      <c r="AQ507"/>
      <c r="AR507" s="15"/>
      <c r="AS507" s="15"/>
      <c r="AT507" s="15"/>
      <c r="AU507" s="15"/>
      <c r="AV507" s="15"/>
    </row>
    <row r="508" spans="1:48">
      <c r="A508"/>
      <c r="B508"/>
      <c r="C508"/>
      <c r="D508"/>
      <c r="E508" s="7">
        <v>0.63541666666666663</v>
      </c>
      <c r="F508"/>
      <c r="G508"/>
      <c r="H508" s="15">
        <v>1260</v>
      </c>
      <c r="I508" s="15">
        <v>699</v>
      </c>
      <c r="J508" s="15" t="s">
        <v>5982</v>
      </c>
      <c r="K508" s="15" t="s">
        <v>5982</v>
      </c>
      <c r="L508" s="15">
        <v>2</v>
      </c>
      <c r="M508" s="15">
        <v>1250</v>
      </c>
      <c r="N508" s="15">
        <v>792</v>
      </c>
      <c r="O508" s="15" t="s">
        <v>5982</v>
      </c>
      <c r="P508"/>
      <c r="Q508"/>
      <c r="R508" s="15"/>
      <c r="S508"/>
      <c r="T508"/>
      <c r="U508" s="15"/>
      <c r="V508" s="15"/>
      <c r="W508" s="15"/>
      <c r="X508" s="15"/>
      <c r="Y508" s="15"/>
      <c r="Z508" s="15"/>
      <c r="AA508" s="15">
        <v>458</v>
      </c>
      <c r="AB508" s="15">
        <v>292</v>
      </c>
      <c r="AC508" s="15"/>
      <c r="AD508" s="15"/>
      <c r="AE508" s="15"/>
      <c r="AF508" s="15"/>
      <c r="AG508" s="15"/>
      <c r="AH508" s="15"/>
      <c r="AI508" s="15"/>
      <c r="AJ508" s="15"/>
      <c r="AK508" s="15"/>
      <c r="AL508" s="15"/>
      <c r="AM508" s="15"/>
      <c r="AN508" s="15"/>
      <c r="AO508"/>
      <c r="AP508" s="15"/>
      <c r="AQ508"/>
      <c r="AR508" s="15"/>
      <c r="AS508" s="15"/>
      <c r="AT508" s="15"/>
      <c r="AU508" s="15"/>
      <c r="AV508" s="15"/>
    </row>
    <row r="509" spans="1:48">
      <c r="A509"/>
      <c r="B509"/>
      <c r="C509"/>
      <c r="D509"/>
      <c r="E509" s="9"/>
      <c r="F509"/>
      <c r="G509"/>
      <c r="H509" s="15">
        <v>431</v>
      </c>
      <c r="I509" s="15">
        <v>188</v>
      </c>
      <c r="J509" s="15" t="s">
        <v>5982</v>
      </c>
      <c r="K509" s="15" t="s">
        <v>5982</v>
      </c>
      <c r="L509" s="15">
        <v>2</v>
      </c>
      <c r="M509" s="15">
        <v>320</v>
      </c>
      <c r="N509" s="15">
        <v>180</v>
      </c>
      <c r="O509" s="15" t="s">
        <v>5982</v>
      </c>
      <c r="P509"/>
      <c r="Q509"/>
      <c r="R509" s="15"/>
      <c r="S509"/>
      <c r="T509"/>
      <c r="U509" s="15">
        <v>1</v>
      </c>
      <c r="V509" s="15" t="s">
        <v>5982</v>
      </c>
      <c r="W509" s="15" t="s">
        <v>5982</v>
      </c>
      <c r="X509" s="15" t="s">
        <v>5986</v>
      </c>
      <c r="Y509" s="15" t="s">
        <v>5986</v>
      </c>
      <c r="Z509" s="15" t="s">
        <v>5986</v>
      </c>
      <c r="AA509" s="15">
        <v>140</v>
      </c>
      <c r="AB509" s="15">
        <v>41</v>
      </c>
      <c r="AC509" s="15" t="s">
        <v>5982</v>
      </c>
      <c r="AD509" s="15" t="s">
        <v>5982</v>
      </c>
      <c r="AE509" s="15" t="s">
        <v>5982</v>
      </c>
      <c r="AF509" s="15">
        <v>1</v>
      </c>
      <c r="AG509" s="15">
        <v>1</v>
      </c>
      <c r="AH509" s="15">
        <v>1</v>
      </c>
      <c r="AI509" s="15" t="s">
        <v>5986</v>
      </c>
      <c r="AJ509" s="15" t="s">
        <v>5986</v>
      </c>
      <c r="AK509" s="15" t="s">
        <v>5982</v>
      </c>
      <c r="AL509" s="15"/>
      <c r="AM509" s="15"/>
      <c r="AN509" s="15">
        <v>6</v>
      </c>
      <c r="AO509"/>
      <c r="AP509" s="15"/>
      <c r="AQ509"/>
      <c r="AR509" s="15"/>
      <c r="AS509" s="15"/>
      <c r="AT509" s="15"/>
      <c r="AU509" s="15"/>
      <c r="AV509" s="15"/>
    </row>
    <row r="510" spans="1:48">
      <c r="A510"/>
      <c r="B510"/>
      <c r="C510"/>
      <c r="D510"/>
      <c r="E510" s="7">
        <v>0.59375</v>
      </c>
      <c r="F510"/>
      <c r="G510"/>
      <c r="H510" s="15">
        <v>184</v>
      </c>
      <c r="I510" s="15">
        <v>70</v>
      </c>
      <c r="J510" s="15" t="s">
        <v>5982</v>
      </c>
      <c r="K510" s="15" t="s">
        <v>5982</v>
      </c>
      <c r="L510" s="15">
        <v>2</v>
      </c>
      <c r="M510" s="15">
        <v>184</v>
      </c>
      <c r="N510" s="15">
        <v>119</v>
      </c>
      <c r="O510" s="15" t="s">
        <v>5982</v>
      </c>
      <c r="P510"/>
      <c r="Q510"/>
      <c r="R510" s="15"/>
      <c r="S510"/>
      <c r="T510"/>
      <c r="U510" s="15">
        <v>1</v>
      </c>
      <c r="V510" s="15" t="s">
        <v>5986</v>
      </c>
      <c r="W510" s="15" t="s">
        <v>5982</v>
      </c>
      <c r="X510" s="15" t="s">
        <v>5986</v>
      </c>
      <c r="Y510" s="15" t="s">
        <v>5986</v>
      </c>
      <c r="Z510" s="15" t="s">
        <v>5986</v>
      </c>
      <c r="AA510" s="15">
        <v>65</v>
      </c>
      <c r="AB510" s="15">
        <v>40</v>
      </c>
      <c r="AC510" s="15" t="s">
        <v>5982</v>
      </c>
      <c r="AD510" s="15" t="s">
        <v>5982</v>
      </c>
      <c r="AE510" s="15" t="s">
        <v>5982</v>
      </c>
      <c r="AF510" s="15">
        <v>1</v>
      </c>
      <c r="AG510" s="15">
        <v>1</v>
      </c>
      <c r="AH510" s="15">
        <v>1</v>
      </c>
      <c r="AI510" s="15" t="s">
        <v>5986</v>
      </c>
      <c r="AJ510" s="15" t="s">
        <v>5986</v>
      </c>
      <c r="AK510" s="15" t="s">
        <v>5986</v>
      </c>
      <c r="AL510" s="15"/>
      <c r="AM510" s="15"/>
      <c r="AN510" s="15"/>
      <c r="AO510"/>
      <c r="AP510" s="15">
        <v>1</v>
      </c>
      <c r="AQ510"/>
      <c r="AR510" s="15"/>
      <c r="AS510" s="15"/>
      <c r="AT510" s="15"/>
      <c r="AU510" s="15"/>
      <c r="AV510" s="15"/>
    </row>
    <row r="511" spans="1:48">
      <c r="A511"/>
      <c r="B511"/>
      <c r="C511"/>
      <c r="D511"/>
      <c r="E511" s="7">
        <v>0.4826388888888889</v>
      </c>
      <c r="F511"/>
      <c r="G511"/>
      <c r="H511" s="15">
        <v>622</v>
      </c>
      <c r="I511" s="15">
        <v>412</v>
      </c>
      <c r="J511" s="15" t="s">
        <v>5982</v>
      </c>
      <c r="K511" s="15" t="s">
        <v>5982</v>
      </c>
      <c r="L511" s="15">
        <v>2</v>
      </c>
      <c r="M511" s="15">
        <v>550</v>
      </c>
      <c r="N511" s="15">
        <v>250</v>
      </c>
      <c r="O511" s="15"/>
      <c r="P511"/>
      <c r="Q511"/>
      <c r="R511" s="15"/>
      <c r="S511"/>
      <c r="T511"/>
      <c r="U511" s="15">
        <v>1</v>
      </c>
      <c r="V511" s="15" t="s">
        <v>5986</v>
      </c>
      <c r="W511" s="15" t="s">
        <v>5986</v>
      </c>
      <c r="X511" s="15" t="s">
        <v>5986</v>
      </c>
      <c r="Y511" s="15" t="s">
        <v>5986</v>
      </c>
      <c r="Z511" s="15" t="s">
        <v>5986</v>
      </c>
      <c r="AA511" s="15">
        <v>350</v>
      </c>
      <c r="AB511" s="15">
        <v>50</v>
      </c>
      <c r="AC511" s="15" t="s">
        <v>5982</v>
      </c>
      <c r="AD511" s="15" t="s">
        <v>5982</v>
      </c>
      <c r="AE511" s="15" t="s">
        <v>5982</v>
      </c>
      <c r="AF511" s="15"/>
      <c r="AG511" s="15"/>
      <c r="AH511" s="15"/>
      <c r="AI511" s="15" t="s">
        <v>5986</v>
      </c>
      <c r="AJ511" s="15" t="s">
        <v>5986</v>
      </c>
      <c r="AK511" s="15" t="s">
        <v>5982</v>
      </c>
      <c r="AL511" s="15"/>
      <c r="AM511" s="15"/>
      <c r="AN511" s="15">
        <v>6</v>
      </c>
      <c r="AO511"/>
      <c r="AP511" s="15">
        <v>1</v>
      </c>
      <c r="AQ511"/>
      <c r="AR511" s="15"/>
      <c r="AS511" s="15"/>
      <c r="AT511" s="15"/>
      <c r="AU511" s="15"/>
      <c r="AV511" s="15"/>
    </row>
    <row r="512" spans="1:48">
      <c r="A512"/>
      <c r="B512"/>
      <c r="C512"/>
      <c r="D512"/>
      <c r="E512" s="7">
        <v>0.52083333333333337</v>
      </c>
      <c r="F512"/>
      <c r="G512"/>
      <c r="H512" s="15">
        <v>794</v>
      </c>
      <c r="I512" s="15">
        <v>291</v>
      </c>
      <c r="J512" s="15" t="s">
        <v>5982</v>
      </c>
      <c r="K512" s="15" t="s">
        <v>5982</v>
      </c>
      <c r="L512" s="15">
        <v>2</v>
      </c>
      <c r="M512" s="15">
        <v>735</v>
      </c>
      <c r="N512" s="15">
        <v>500</v>
      </c>
      <c r="O512" s="15" t="s">
        <v>5982</v>
      </c>
      <c r="P512"/>
      <c r="Q512"/>
      <c r="R512" s="15"/>
      <c r="S512"/>
      <c r="T512"/>
      <c r="U512" s="15">
        <v>1</v>
      </c>
      <c r="V512" s="15" t="s">
        <v>5986</v>
      </c>
      <c r="W512" s="15" t="s">
        <v>5986</v>
      </c>
      <c r="X512" s="15" t="s">
        <v>5986</v>
      </c>
      <c r="Y512" s="15" t="s">
        <v>5986</v>
      </c>
      <c r="Z512" s="15" t="s">
        <v>5986</v>
      </c>
      <c r="AA512" s="15">
        <v>235</v>
      </c>
      <c r="AB512" s="15">
        <v>30</v>
      </c>
      <c r="AC512" s="15" t="s">
        <v>5982</v>
      </c>
      <c r="AD512" s="15" t="s">
        <v>5982</v>
      </c>
      <c r="AE512" s="15" t="s">
        <v>5982</v>
      </c>
      <c r="AF512" s="15">
        <v>1</v>
      </c>
      <c r="AG512" s="15">
        <v>1</v>
      </c>
      <c r="AH512" s="15">
        <v>1</v>
      </c>
      <c r="AI512" s="15" t="s">
        <v>5982</v>
      </c>
      <c r="AJ512" s="15" t="s">
        <v>5982</v>
      </c>
      <c r="AK512" s="15" t="s">
        <v>5986</v>
      </c>
      <c r="AL512" s="15">
        <v>6</v>
      </c>
      <c r="AM512" s="15">
        <v>6</v>
      </c>
      <c r="AN512" s="15"/>
      <c r="AO512"/>
      <c r="AP512" s="15"/>
      <c r="AQ512"/>
      <c r="AR512" s="15"/>
      <c r="AS512" s="15"/>
      <c r="AT512" s="15"/>
      <c r="AU512" s="15"/>
      <c r="AV512" s="15"/>
    </row>
    <row r="513" spans="1:48">
      <c r="A513"/>
      <c r="B513"/>
      <c r="C513"/>
      <c r="D513"/>
      <c r="E513" s="7">
        <v>0.5625</v>
      </c>
      <c r="F513"/>
      <c r="G513"/>
      <c r="H513" s="15">
        <v>598</v>
      </c>
      <c r="I513" s="15">
        <v>268</v>
      </c>
      <c r="J513" s="15" t="s">
        <v>5982</v>
      </c>
      <c r="K513" s="15" t="s">
        <v>5982</v>
      </c>
      <c r="L513" s="15">
        <v>2</v>
      </c>
      <c r="M513" s="15">
        <v>580</v>
      </c>
      <c r="N513" s="15">
        <v>132</v>
      </c>
      <c r="O513" s="15" t="s">
        <v>5982</v>
      </c>
      <c r="P513"/>
      <c r="Q513"/>
      <c r="R513" s="15"/>
      <c r="S513"/>
      <c r="T513"/>
      <c r="U513" s="15"/>
      <c r="V513" s="15"/>
      <c r="W513" s="15"/>
      <c r="X513" s="15"/>
      <c r="Y513" s="15"/>
      <c r="Z513" s="15"/>
      <c r="AA513" s="15">
        <v>448</v>
      </c>
      <c r="AB513" s="15">
        <v>16</v>
      </c>
      <c r="AC513" s="15" t="s">
        <v>5982</v>
      </c>
      <c r="AD513" s="15" t="s">
        <v>5982</v>
      </c>
      <c r="AE513" s="15" t="s">
        <v>5982</v>
      </c>
      <c r="AF513" s="15" t="s">
        <v>1637</v>
      </c>
      <c r="AG513" s="15" t="s">
        <v>1637</v>
      </c>
      <c r="AH513" s="15" t="s">
        <v>1637</v>
      </c>
      <c r="AI513" s="15" t="s">
        <v>5982</v>
      </c>
      <c r="AJ513" s="15" t="s">
        <v>5982</v>
      </c>
      <c r="AK513" s="15" t="s">
        <v>5982</v>
      </c>
      <c r="AL513" s="15"/>
      <c r="AM513" s="15"/>
      <c r="AN513" s="15"/>
      <c r="AO513"/>
      <c r="AP513" s="15">
        <v>1</v>
      </c>
      <c r="AQ513"/>
      <c r="AR513" s="15"/>
      <c r="AS513" s="15"/>
      <c r="AT513" s="15"/>
      <c r="AU513" s="15"/>
      <c r="AV513" s="15"/>
    </row>
    <row r="514" spans="1:48">
      <c r="A514"/>
      <c r="B514"/>
      <c r="C514"/>
      <c r="D514"/>
      <c r="E514" s="7">
        <v>0.58333333333333337</v>
      </c>
      <c r="F514"/>
      <c r="G514"/>
      <c r="H514" s="15">
        <v>522</v>
      </c>
      <c r="I514" s="15">
        <v>345</v>
      </c>
      <c r="J514" s="15" t="s">
        <v>5982</v>
      </c>
      <c r="K514" s="15" t="s">
        <v>5982</v>
      </c>
      <c r="L514" s="15">
        <v>2</v>
      </c>
      <c r="M514" s="15">
        <v>277</v>
      </c>
      <c r="N514" s="15">
        <v>50</v>
      </c>
      <c r="O514" s="15" t="s">
        <v>5986</v>
      </c>
      <c r="P514"/>
      <c r="Q514"/>
      <c r="R514" s="15"/>
      <c r="S514"/>
      <c r="T514"/>
      <c r="U514" s="15">
        <v>0</v>
      </c>
      <c r="V514" s="15" t="s">
        <v>5982</v>
      </c>
      <c r="W514" s="15"/>
      <c r="X514" s="15"/>
      <c r="Y514" s="15"/>
      <c r="Z514" s="15"/>
      <c r="AA514" s="15">
        <v>400</v>
      </c>
      <c r="AB514" s="15">
        <v>130</v>
      </c>
      <c r="AC514" s="15" t="s">
        <v>5982</v>
      </c>
      <c r="AD514" s="15" t="s">
        <v>5982</v>
      </c>
      <c r="AE514" s="15" t="s">
        <v>5982</v>
      </c>
      <c r="AF514" s="15">
        <v>1</v>
      </c>
      <c r="AG514" s="15">
        <v>1</v>
      </c>
      <c r="AH514" s="15">
        <v>1</v>
      </c>
      <c r="AI514" s="15" t="s">
        <v>5986</v>
      </c>
      <c r="AJ514" s="15" t="s">
        <v>5986</v>
      </c>
      <c r="AK514" s="15" t="s">
        <v>5986</v>
      </c>
      <c r="AL514" s="15"/>
      <c r="AM514" s="15"/>
      <c r="AN514" s="15"/>
      <c r="AO514"/>
      <c r="AP514" s="15">
        <v>1</v>
      </c>
      <c r="AQ514"/>
      <c r="AR514" s="15"/>
      <c r="AS514" s="15"/>
      <c r="AT514" s="15"/>
      <c r="AU514" s="15"/>
      <c r="AV514" s="15"/>
    </row>
    <row r="515" spans="1:48">
      <c r="A515"/>
      <c r="B515"/>
      <c r="C515"/>
      <c r="D515"/>
      <c r="E515" s="7">
        <v>0.625</v>
      </c>
      <c r="F515"/>
      <c r="G515"/>
      <c r="H515" s="15">
        <v>423</v>
      </c>
      <c r="I515" s="15">
        <v>270</v>
      </c>
      <c r="J515" s="15" t="s">
        <v>5982</v>
      </c>
      <c r="K515" s="15" t="s">
        <v>5982</v>
      </c>
      <c r="L515" s="15">
        <v>2</v>
      </c>
      <c r="M515" s="15">
        <v>430</v>
      </c>
      <c r="N515" s="15">
        <v>150</v>
      </c>
      <c r="O515" s="15"/>
      <c r="P515"/>
      <c r="Q515"/>
      <c r="R515" s="15"/>
      <c r="S515"/>
      <c r="T515"/>
      <c r="U515" s="15">
        <v>1</v>
      </c>
      <c r="V515" s="15" t="s">
        <v>5982</v>
      </c>
      <c r="W515" s="15" t="s">
        <v>5982</v>
      </c>
      <c r="X515" s="15" t="s">
        <v>5986</v>
      </c>
      <c r="Y515" s="15" t="s">
        <v>5986</v>
      </c>
      <c r="Z515" s="15" t="s">
        <v>5986</v>
      </c>
      <c r="AA515" s="15">
        <v>250</v>
      </c>
      <c r="AB515" s="15">
        <v>150</v>
      </c>
      <c r="AC515" s="15" t="s">
        <v>5982</v>
      </c>
      <c r="AD515" s="15" t="s">
        <v>5982</v>
      </c>
      <c r="AE515" s="15" t="s">
        <v>5986</v>
      </c>
      <c r="AF515" s="15">
        <v>4</v>
      </c>
      <c r="AG515" s="15">
        <v>3</v>
      </c>
      <c r="AH515" s="15"/>
      <c r="AI515" s="15"/>
      <c r="AJ515" s="15"/>
      <c r="AK515" s="15"/>
      <c r="AL515" s="15"/>
      <c r="AM515" s="15"/>
      <c r="AN515" s="15"/>
      <c r="AO515"/>
      <c r="AP515" s="15"/>
      <c r="AQ515"/>
      <c r="AR515" s="15"/>
      <c r="AS515" s="15"/>
      <c r="AT515" s="15"/>
      <c r="AU515" s="15"/>
      <c r="AV515" s="15"/>
    </row>
    <row r="516" spans="1:48">
      <c r="A516"/>
      <c r="B516"/>
      <c r="C516"/>
      <c r="D516"/>
      <c r="E516" s="7">
        <v>0.65277777777777779</v>
      </c>
      <c r="F516"/>
      <c r="G516"/>
      <c r="H516" s="15">
        <v>290</v>
      </c>
      <c r="I516" s="15">
        <v>160</v>
      </c>
      <c r="J516" s="15" t="s">
        <v>5982</v>
      </c>
      <c r="K516" s="15" t="s">
        <v>5982</v>
      </c>
      <c r="L516" s="15">
        <v>2</v>
      </c>
      <c r="M516" s="15">
        <v>290</v>
      </c>
      <c r="N516" s="15">
        <v>0</v>
      </c>
      <c r="O516" s="15"/>
      <c r="P516"/>
      <c r="Q516"/>
      <c r="R516" s="15"/>
      <c r="S516"/>
      <c r="T516"/>
      <c r="U516" s="15">
        <v>1</v>
      </c>
      <c r="V516" s="15" t="s">
        <v>5982</v>
      </c>
      <c r="W516" s="15" t="s">
        <v>5982</v>
      </c>
      <c r="X516" s="15" t="s">
        <v>5986</v>
      </c>
      <c r="Y516" s="15" t="s">
        <v>5986</v>
      </c>
      <c r="Z516" s="15" t="s">
        <v>5986</v>
      </c>
      <c r="AA516" s="15">
        <v>155</v>
      </c>
      <c r="AB516" s="15">
        <v>135</v>
      </c>
      <c r="AC516" s="15"/>
      <c r="AD516" s="15"/>
      <c r="AE516" s="15"/>
      <c r="AF516" s="15"/>
      <c r="AG516" s="15"/>
      <c r="AH516" s="15"/>
      <c r="AI516" s="15"/>
      <c r="AJ516" s="15"/>
      <c r="AK516" s="15"/>
      <c r="AL516" s="15"/>
      <c r="AM516" s="15"/>
      <c r="AN516" s="15"/>
      <c r="AO516"/>
      <c r="AP516" s="15"/>
      <c r="AQ516"/>
      <c r="AR516" s="15"/>
      <c r="AS516" s="15"/>
      <c r="AT516" s="15"/>
      <c r="AU516" s="15"/>
      <c r="AV516" s="15"/>
    </row>
    <row r="517" spans="1:48">
      <c r="A517"/>
      <c r="B517"/>
      <c r="C517"/>
      <c r="D517"/>
      <c r="E517" s="7">
        <v>0.625</v>
      </c>
      <c r="F517"/>
      <c r="G517"/>
      <c r="H517" s="15">
        <v>340</v>
      </c>
      <c r="I517" s="15">
        <v>150</v>
      </c>
      <c r="J517" s="15" t="s">
        <v>5982</v>
      </c>
      <c r="K517" s="15" t="s">
        <v>5982</v>
      </c>
      <c r="L517" s="15">
        <v>2</v>
      </c>
      <c r="M517" s="15">
        <v>374</v>
      </c>
      <c r="N517" s="15">
        <v>74</v>
      </c>
      <c r="O517" s="15" t="s">
        <v>5986</v>
      </c>
      <c r="P517"/>
      <c r="Q517"/>
      <c r="R517" s="15"/>
      <c r="S517"/>
      <c r="T517"/>
      <c r="U517" s="15"/>
      <c r="V517" s="15" t="s">
        <v>5986</v>
      </c>
      <c r="W517" s="15" t="s">
        <v>5986</v>
      </c>
      <c r="X517" s="15" t="s">
        <v>5986</v>
      </c>
      <c r="Y517" s="15" t="s">
        <v>5986</v>
      </c>
      <c r="Z517" s="15" t="s">
        <v>5986</v>
      </c>
      <c r="AA517" s="15">
        <v>300</v>
      </c>
      <c r="AB517" s="15">
        <v>0</v>
      </c>
      <c r="AC517" s="15" t="s">
        <v>5982</v>
      </c>
      <c r="AD517" s="15" t="s">
        <v>5982</v>
      </c>
      <c r="AE517" s="15" t="s">
        <v>5982</v>
      </c>
      <c r="AF517" s="15">
        <v>3</v>
      </c>
      <c r="AG517" s="15">
        <v>3</v>
      </c>
      <c r="AH517" s="15">
        <v>3</v>
      </c>
      <c r="AI517" s="15" t="s">
        <v>5982</v>
      </c>
      <c r="AJ517" s="15" t="s">
        <v>5982</v>
      </c>
      <c r="AK517" s="15" t="s">
        <v>5982</v>
      </c>
      <c r="AL517" s="15">
        <v>4</v>
      </c>
      <c r="AM517" s="15">
        <v>4</v>
      </c>
      <c r="AN517" s="15">
        <v>4</v>
      </c>
      <c r="AO517"/>
      <c r="AP517" s="15">
        <v>1</v>
      </c>
      <c r="AQ517"/>
      <c r="AR517" s="15"/>
      <c r="AS517" s="15"/>
      <c r="AT517" s="15"/>
      <c r="AU517" s="15"/>
      <c r="AV517" s="15"/>
    </row>
    <row r="518" spans="1:48">
      <c r="A518"/>
      <c r="B518"/>
      <c r="C518"/>
      <c r="D518"/>
      <c r="E518" s="7">
        <v>0.63194444444444442</v>
      </c>
      <c r="F518"/>
      <c r="G518"/>
      <c r="H518" s="15">
        <v>176</v>
      </c>
      <c r="I518" s="15">
        <v>59</v>
      </c>
      <c r="J518" s="15" t="s">
        <v>5982</v>
      </c>
      <c r="K518" s="15" t="s">
        <v>5982</v>
      </c>
      <c r="L518" s="15">
        <v>2</v>
      </c>
      <c r="M518" s="15">
        <v>193</v>
      </c>
      <c r="N518" s="15">
        <v>50</v>
      </c>
      <c r="O518" s="15" t="s">
        <v>5986</v>
      </c>
      <c r="P518"/>
      <c r="Q518"/>
      <c r="R518" s="15"/>
      <c r="S518"/>
      <c r="T518"/>
      <c r="U518" s="15"/>
      <c r="V518" s="15" t="s">
        <v>5986</v>
      </c>
      <c r="W518" s="15" t="s">
        <v>5986</v>
      </c>
      <c r="X518" s="15" t="s">
        <v>5986</v>
      </c>
      <c r="Y518" s="15" t="s">
        <v>5986</v>
      </c>
      <c r="Z518" s="15" t="s">
        <v>5986</v>
      </c>
      <c r="AA518" s="15"/>
      <c r="AB518" s="15">
        <v>126</v>
      </c>
      <c r="AC518" s="15" t="s">
        <v>5982</v>
      </c>
      <c r="AD518" s="15" t="s">
        <v>5982</v>
      </c>
      <c r="AE518" s="15" t="s">
        <v>5982</v>
      </c>
      <c r="AF518" s="15">
        <v>4</v>
      </c>
      <c r="AG518" s="15">
        <v>4</v>
      </c>
      <c r="AH518" s="15">
        <v>3</v>
      </c>
      <c r="AI518" s="15" t="s">
        <v>5982</v>
      </c>
      <c r="AJ518" s="15" t="s">
        <v>5982</v>
      </c>
      <c r="AK518" s="15" t="s">
        <v>5982</v>
      </c>
      <c r="AL518" s="15">
        <v>3</v>
      </c>
      <c r="AM518" s="15">
        <v>4</v>
      </c>
      <c r="AN518" s="15" t="s">
        <v>3314</v>
      </c>
      <c r="AO518"/>
      <c r="AP518" s="15">
        <v>1</v>
      </c>
      <c r="AQ518"/>
      <c r="AR518" s="15"/>
      <c r="AS518" s="15"/>
      <c r="AT518" s="15"/>
      <c r="AU518" s="15"/>
      <c r="AV518" s="15"/>
    </row>
    <row r="519" spans="1:48">
      <c r="A519"/>
      <c r="B519"/>
      <c r="C519"/>
      <c r="D519"/>
      <c r="E519" s="7">
        <v>0.59027777777777779</v>
      </c>
      <c r="F519"/>
      <c r="G519"/>
      <c r="H519" s="15">
        <v>502</v>
      </c>
      <c r="I519" s="15">
        <v>216</v>
      </c>
      <c r="J519" s="15" t="s">
        <v>5982</v>
      </c>
      <c r="K519" s="15" t="s">
        <v>5982</v>
      </c>
      <c r="L519" s="15">
        <v>2</v>
      </c>
      <c r="M519" s="15">
        <v>500</v>
      </c>
      <c r="N519" s="15">
        <v>100</v>
      </c>
      <c r="O519" s="15" t="s">
        <v>5986</v>
      </c>
      <c r="P519"/>
      <c r="Q519"/>
      <c r="R519" s="15"/>
      <c r="S519"/>
      <c r="T519"/>
      <c r="U519" s="15"/>
      <c r="V519" s="15" t="s">
        <v>5982</v>
      </c>
      <c r="W519" s="15" t="s">
        <v>5982</v>
      </c>
      <c r="X519" s="15" t="s">
        <v>5986</v>
      </c>
      <c r="Y519" s="15" t="s">
        <v>5986</v>
      </c>
      <c r="Z519" s="15" t="s">
        <v>5986</v>
      </c>
      <c r="AA519" s="15">
        <v>400</v>
      </c>
      <c r="AB519" s="15">
        <v>0</v>
      </c>
      <c r="AC519" s="15" t="s">
        <v>5982</v>
      </c>
      <c r="AD519" s="15" t="s">
        <v>5982</v>
      </c>
      <c r="AE519" s="15" t="s">
        <v>5982</v>
      </c>
      <c r="AF519" s="15">
        <v>3</v>
      </c>
      <c r="AG519" s="15">
        <v>3</v>
      </c>
      <c r="AH519" s="15">
        <v>3</v>
      </c>
      <c r="AI519" s="15" t="s">
        <v>5982</v>
      </c>
      <c r="AJ519" s="15" t="s">
        <v>5982</v>
      </c>
      <c r="AK519" s="15" t="s">
        <v>5982</v>
      </c>
      <c r="AL519" s="15">
        <v>4</v>
      </c>
      <c r="AM519" s="15">
        <v>4</v>
      </c>
      <c r="AN519" s="15">
        <v>3</v>
      </c>
      <c r="AO519"/>
      <c r="AP519" s="15">
        <v>1</v>
      </c>
      <c r="AQ519"/>
      <c r="AR519" s="15"/>
      <c r="AS519" s="15"/>
      <c r="AT519" s="15"/>
      <c r="AU519" s="15"/>
      <c r="AV519" s="15"/>
    </row>
    <row r="520" spans="1:48">
      <c r="A520"/>
      <c r="B520"/>
      <c r="C520"/>
      <c r="D520"/>
      <c r="E520" s="7">
        <v>0.5625</v>
      </c>
      <c r="F520"/>
      <c r="G520"/>
      <c r="H520" s="15">
        <v>580</v>
      </c>
      <c r="I520" s="15">
        <v>320</v>
      </c>
      <c r="J520" s="15" t="s">
        <v>5982</v>
      </c>
      <c r="K520" s="15" t="s">
        <v>5982</v>
      </c>
      <c r="L520" s="15">
        <v>2</v>
      </c>
      <c r="M520" s="15">
        <v>90</v>
      </c>
      <c r="N520" s="15">
        <v>0</v>
      </c>
      <c r="O520" s="15" t="s">
        <v>5982</v>
      </c>
      <c r="P520"/>
      <c r="Q520"/>
      <c r="R520" s="15"/>
      <c r="S520"/>
      <c r="T520"/>
      <c r="U520" s="15"/>
      <c r="V520" s="15" t="s">
        <v>5982</v>
      </c>
      <c r="W520" s="15" t="s">
        <v>5982</v>
      </c>
      <c r="X520" s="15" t="s">
        <v>5986</v>
      </c>
      <c r="Y520" s="15" t="s">
        <v>5986</v>
      </c>
      <c r="Z520" s="15" t="s">
        <v>5986</v>
      </c>
      <c r="AA520" s="15">
        <v>580</v>
      </c>
      <c r="AB520" s="15">
        <v>0</v>
      </c>
      <c r="AC520" s="15" t="s">
        <v>5982</v>
      </c>
      <c r="AD520" s="15"/>
      <c r="AE520" s="15" t="s">
        <v>5982</v>
      </c>
      <c r="AF520" s="15">
        <v>5</v>
      </c>
      <c r="AG520" s="15">
        <v>4</v>
      </c>
      <c r="AH520" s="15"/>
      <c r="AI520" s="15"/>
      <c r="AJ520" s="15"/>
      <c r="AK520" s="15"/>
      <c r="AL520" s="15">
        <v>3</v>
      </c>
      <c r="AM520" s="15">
        <v>4</v>
      </c>
      <c r="AN520" s="15">
        <v>4</v>
      </c>
      <c r="AO520"/>
      <c r="AP520" s="15">
        <v>1</v>
      </c>
      <c r="AQ520"/>
      <c r="AR520" s="15"/>
      <c r="AS520" s="15"/>
      <c r="AT520" s="15"/>
      <c r="AU520" s="15"/>
      <c r="AV520" s="15"/>
    </row>
    <row r="521" spans="1:48">
      <c r="A521"/>
      <c r="B521"/>
      <c r="C521"/>
      <c r="D521"/>
      <c r="E521" s="7">
        <v>0.53125</v>
      </c>
      <c r="F521"/>
      <c r="G521"/>
      <c r="H521" s="15">
        <v>316</v>
      </c>
      <c r="I521" s="15">
        <v>210</v>
      </c>
      <c r="J521" s="15" t="s">
        <v>5982</v>
      </c>
      <c r="K521" s="15" t="s">
        <v>5982</v>
      </c>
      <c r="L521" s="15">
        <v>2</v>
      </c>
      <c r="M521" s="15">
        <v>300</v>
      </c>
      <c r="N521" s="15">
        <v>110</v>
      </c>
      <c r="O521" s="15" t="s">
        <v>5986</v>
      </c>
      <c r="P521"/>
      <c r="Q521"/>
      <c r="R521" s="15"/>
      <c r="S521"/>
      <c r="T521"/>
      <c r="U521" s="15">
        <v>0</v>
      </c>
      <c r="V521" s="15" t="s">
        <v>5986</v>
      </c>
      <c r="W521" s="15" t="s">
        <v>5986</v>
      </c>
      <c r="X521" s="15" t="s">
        <v>5986</v>
      </c>
      <c r="Y521" s="15" t="s">
        <v>5986</v>
      </c>
      <c r="Z521" s="15" t="s">
        <v>5986</v>
      </c>
      <c r="AA521" s="15">
        <v>210</v>
      </c>
      <c r="AB521" s="15">
        <v>0</v>
      </c>
      <c r="AC521" s="15" t="s">
        <v>5982</v>
      </c>
      <c r="AD521" s="15"/>
      <c r="AE521" s="15"/>
      <c r="AF521" s="15">
        <v>3</v>
      </c>
      <c r="AG521" s="15">
        <v>4</v>
      </c>
      <c r="AH521" s="15">
        <v>5</v>
      </c>
      <c r="AI521" s="15" t="s">
        <v>5982</v>
      </c>
      <c r="AJ521" s="15"/>
      <c r="AK521" s="15"/>
      <c r="AL521" s="15">
        <v>5</v>
      </c>
      <c r="AM521" s="15"/>
      <c r="AN521" s="15"/>
      <c r="AO521"/>
      <c r="AP521" s="15">
        <v>1</v>
      </c>
      <c r="AQ521"/>
      <c r="AR521" s="15"/>
      <c r="AS521" s="15"/>
      <c r="AT521" s="15"/>
      <c r="AU521" s="15"/>
      <c r="AV521" s="15"/>
    </row>
    <row r="522" spans="1:48">
      <c r="A522"/>
      <c r="B522"/>
      <c r="C522"/>
      <c r="D522"/>
      <c r="E522" s="7">
        <v>0.5</v>
      </c>
      <c r="F522"/>
      <c r="G522"/>
      <c r="H522" s="15">
        <v>810</v>
      </c>
      <c r="I522" s="15">
        <v>319</v>
      </c>
      <c r="J522" s="15" t="s">
        <v>5982</v>
      </c>
      <c r="K522" s="15" t="s">
        <v>5982</v>
      </c>
      <c r="L522" s="15">
        <v>2</v>
      </c>
      <c r="M522" s="15">
        <v>900</v>
      </c>
      <c r="N522" s="15">
        <v>575</v>
      </c>
      <c r="O522" s="15" t="s">
        <v>5986</v>
      </c>
      <c r="P522"/>
      <c r="Q522"/>
      <c r="R522" s="15"/>
      <c r="S522"/>
      <c r="T522"/>
      <c r="U522" s="15"/>
      <c r="V522" s="15" t="s">
        <v>5982</v>
      </c>
      <c r="W522" s="15" t="s">
        <v>5982</v>
      </c>
      <c r="X522" s="15" t="s">
        <v>5986</v>
      </c>
      <c r="Y522" s="15" t="s">
        <v>5982</v>
      </c>
      <c r="Z522" s="15" t="s">
        <v>5986</v>
      </c>
      <c r="AA522" s="15">
        <v>319</v>
      </c>
      <c r="AB522" s="15">
        <v>2</v>
      </c>
      <c r="AC522" s="15" t="s">
        <v>5982</v>
      </c>
      <c r="AD522" s="15" t="s">
        <v>5982</v>
      </c>
      <c r="AE522" s="15" t="s">
        <v>5982</v>
      </c>
      <c r="AF522" s="15">
        <v>4</v>
      </c>
      <c r="AG522" s="15">
        <v>4</v>
      </c>
      <c r="AH522" s="15">
        <v>4</v>
      </c>
      <c r="AI522" s="15" t="s">
        <v>5982</v>
      </c>
      <c r="AJ522" s="15" t="s">
        <v>5982</v>
      </c>
      <c r="AK522" s="15" t="s">
        <v>5982</v>
      </c>
      <c r="AL522" s="15">
        <v>4</v>
      </c>
      <c r="AM522" s="15">
        <v>4</v>
      </c>
      <c r="AN522" s="15">
        <v>4</v>
      </c>
      <c r="AO522"/>
      <c r="AP522" s="15"/>
      <c r="AQ522"/>
      <c r="AR522" s="15"/>
      <c r="AS522" s="15"/>
      <c r="AT522" s="15"/>
      <c r="AU522" s="15"/>
      <c r="AV522" s="15"/>
    </row>
    <row r="523" spans="1:48">
      <c r="A523"/>
      <c r="B523"/>
      <c r="C523"/>
      <c r="D523"/>
      <c r="E523" s="7">
        <v>0.47916666666666669</v>
      </c>
      <c r="F523"/>
      <c r="G523"/>
      <c r="H523" s="15">
        <v>550</v>
      </c>
      <c r="I523" s="15">
        <v>500</v>
      </c>
      <c r="J523" s="15" t="s">
        <v>5982</v>
      </c>
      <c r="K523" s="15" t="s">
        <v>5982</v>
      </c>
      <c r="L523" s="15">
        <v>2</v>
      </c>
      <c r="M523" s="15">
        <v>600</v>
      </c>
      <c r="N523" s="15">
        <v>100</v>
      </c>
      <c r="O523" s="15" t="s">
        <v>5986</v>
      </c>
      <c r="P523"/>
      <c r="Q523"/>
      <c r="R523" s="15"/>
      <c r="S523"/>
      <c r="T523"/>
      <c r="U523" s="15"/>
      <c r="V523" s="15" t="s">
        <v>5982</v>
      </c>
      <c r="W523" s="15" t="s">
        <v>5982</v>
      </c>
      <c r="X523" s="15" t="s">
        <v>5986</v>
      </c>
      <c r="Y523" s="15" t="s">
        <v>5986</v>
      </c>
      <c r="Z523" s="15" t="s">
        <v>5986</v>
      </c>
      <c r="AA523" s="15">
        <v>500</v>
      </c>
      <c r="AB523" s="15">
        <v>500</v>
      </c>
      <c r="AC523" s="15" t="s">
        <v>5982</v>
      </c>
      <c r="AD523" s="15" t="s">
        <v>5982</v>
      </c>
      <c r="AE523" s="15" t="s">
        <v>5982</v>
      </c>
      <c r="AF523" s="15">
        <v>3</v>
      </c>
      <c r="AG523" s="15">
        <v>3</v>
      </c>
      <c r="AH523" s="15">
        <v>3</v>
      </c>
      <c r="AI523" s="15" t="s">
        <v>5982</v>
      </c>
      <c r="AJ523" s="15" t="s">
        <v>5986</v>
      </c>
      <c r="AK523" s="15" t="s">
        <v>5986</v>
      </c>
      <c r="AL523" s="15">
        <v>5</v>
      </c>
      <c r="AM523" s="15">
        <v>3</v>
      </c>
      <c r="AN523" s="15" t="s">
        <v>3314</v>
      </c>
      <c r="AO523"/>
      <c r="AP523" s="15">
        <v>1</v>
      </c>
      <c r="AQ523"/>
      <c r="AR523" s="15"/>
      <c r="AS523" s="15"/>
      <c r="AT523" s="15"/>
      <c r="AU523" s="15"/>
      <c r="AV523" s="15"/>
    </row>
    <row r="524" spans="1:48">
      <c r="A524"/>
      <c r="B524"/>
      <c r="C524"/>
      <c r="D524"/>
      <c r="E524" s="7">
        <v>0.58680555555555558</v>
      </c>
      <c r="F524"/>
      <c r="G524"/>
      <c r="H524" s="15">
        <v>435</v>
      </c>
      <c r="I524" s="15">
        <v>250</v>
      </c>
      <c r="J524" s="15" t="s">
        <v>5982</v>
      </c>
      <c r="K524" s="15" t="s">
        <v>5982</v>
      </c>
      <c r="L524" s="15">
        <v>2</v>
      </c>
      <c r="M524" s="15">
        <v>460</v>
      </c>
      <c r="N524" s="15">
        <v>110</v>
      </c>
      <c r="O524" s="15"/>
      <c r="P524"/>
      <c r="Q524"/>
      <c r="R524" s="15"/>
      <c r="S524"/>
      <c r="T524"/>
      <c r="U524" s="15">
        <v>1</v>
      </c>
      <c r="V524" s="15" t="s">
        <v>5982</v>
      </c>
      <c r="W524" s="15" t="s">
        <v>5982</v>
      </c>
      <c r="X524" s="15" t="s">
        <v>5986</v>
      </c>
      <c r="Y524" s="15" t="s">
        <v>5986</v>
      </c>
      <c r="Z524" s="15" t="s">
        <v>5986</v>
      </c>
      <c r="AA524" s="15">
        <v>250</v>
      </c>
      <c r="AB524" s="15">
        <v>100</v>
      </c>
      <c r="AC524" s="15" t="s">
        <v>5986</v>
      </c>
      <c r="AD524" s="15" t="s">
        <v>5982</v>
      </c>
      <c r="AE524" s="15" t="s">
        <v>5982</v>
      </c>
      <c r="AF524" s="15"/>
      <c r="AG524" s="15">
        <v>3</v>
      </c>
      <c r="AH524" s="15">
        <v>4</v>
      </c>
      <c r="AI524" s="15" t="s">
        <v>5982</v>
      </c>
      <c r="AJ524" s="15" t="s">
        <v>5982</v>
      </c>
      <c r="AK524" s="15" t="s">
        <v>5982</v>
      </c>
      <c r="AL524" s="15">
        <v>4</v>
      </c>
      <c r="AM524" s="15">
        <v>4</v>
      </c>
      <c r="AN524" s="15">
        <v>4</v>
      </c>
      <c r="AO524"/>
      <c r="AP524" s="15">
        <v>1</v>
      </c>
      <c r="AQ524"/>
      <c r="AR524" s="15"/>
      <c r="AS524" s="15"/>
      <c r="AT524" s="15"/>
      <c r="AU524" s="15"/>
      <c r="AV524" s="15"/>
    </row>
    <row r="525" spans="1:48">
      <c r="A525"/>
      <c r="B525"/>
      <c r="C525"/>
      <c r="D525"/>
      <c r="E525" s="8" t="s">
        <v>6089</v>
      </c>
      <c r="F525"/>
      <c r="G525"/>
      <c r="H525" s="15">
        <v>309</v>
      </c>
      <c r="I525" s="15"/>
      <c r="J525" s="15" t="s">
        <v>5982</v>
      </c>
      <c r="K525" s="15" t="s">
        <v>5982</v>
      </c>
      <c r="L525" s="15">
        <v>1</v>
      </c>
      <c r="M525" s="15">
        <v>250</v>
      </c>
      <c r="N525" s="15">
        <v>214</v>
      </c>
      <c r="O525" s="15" t="s">
        <v>5982</v>
      </c>
      <c r="P525"/>
      <c r="Q525"/>
      <c r="R525" s="15"/>
      <c r="S525"/>
      <c r="T525"/>
      <c r="U525" s="15">
        <v>1</v>
      </c>
      <c r="V525" s="15" t="s">
        <v>5982</v>
      </c>
      <c r="W525" s="15" t="s">
        <v>5986</v>
      </c>
      <c r="X525" s="15" t="s">
        <v>5986</v>
      </c>
      <c r="Y525" s="15" t="s">
        <v>5986</v>
      </c>
      <c r="Z525" s="15" t="s">
        <v>5986</v>
      </c>
      <c r="AA525" s="15">
        <v>25</v>
      </c>
      <c r="AB525" s="15">
        <v>0</v>
      </c>
      <c r="AC525" s="15" t="s">
        <v>5982</v>
      </c>
      <c r="AD525" s="15" t="s">
        <v>5982</v>
      </c>
      <c r="AE525" s="15"/>
      <c r="AF525" s="15">
        <v>1</v>
      </c>
      <c r="AG525" s="15">
        <v>1</v>
      </c>
      <c r="AH525" s="15">
        <v>1</v>
      </c>
      <c r="AI525" s="15" t="s">
        <v>5982</v>
      </c>
      <c r="AJ525" s="15" t="s">
        <v>5982</v>
      </c>
      <c r="AK525" s="15" t="s">
        <v>5982</v>
      </c>
      <c r="AL525" s="15">
        <v>6</v>
      </c>
      <c r="AM525" s="15">
        <v>6</v>
      </c>
      <c r="AN525" s="15">
        <v>6</v>
      </c>
      <c r="AO525"/>
      <c r="AP525" s="15"/>
      <c r="AQ525"/>
      <c r="AR525" s="15"/>
      <c r="AS525" s="15"/>
      <c r="AT525" s="15"/>
      <c r="AU525" s="15"/>
      <c r="AV525" s="15"/>
    </row>
    <row r="526" spans="1:48">
      <c r="A526"/>
      <c r="B526"/>
      <c r="C526"/>
      <c r="D526"/>
      <c r="E526" s="7">
        <v>0.65625</v>
      </c>
      <c r="F526"/>
      <c r="G526"/>
      <c r="H526" s="15">
        <v>341</v>
      </c>
      <c r="I526" s="15">
        <v>74</v>
      </c>
      <c r="J526" s="15" t="s">
        <v>5982</v>
      </c>
      <c r="K526" s="15" t="s">
        <v>5982</v>
      </c>
      <c r="L526" s="15">
        <v>2</v>
      </c>
      <c r="M526" s="15">
        <v>300</v>
      </c>
      <c r="N526" s="15">
        <v>161</v>
      </c>
      <c r="O526" s="15" t="s">
        <v>5982</v>
      </c>
      <c r="P526"/>
      <c r="Q526"/>
      <c r="R526" s="15"/>
      <c r="S526"/>
      <c r="T526"/>
      <c r="U526" s="15">
        <v>1</v>
      </c>
      <c r="V526" s="15" t="s">
        <v>5982</v>
      </c>
      <c r="W526" s="15" t="s">
        <v>5982</v>
      </c>
      <c r="X526" s="15" t="s">
        <v>5986</v>
      </c>
      <c r="Y526" s="15" t="s">
        <v>5986</v>
      </c>
      <c r="Z526" s="15" t="s">
        <v>5986</v>
      </c>
      <c r="AA526" s="15">
        <v>52</v>
      </c>
      <c r="AB526" s="15">
        <v>9</v>
      </c>
      <c r="AC526" s="15" t="s">
        <v>5982</v>
      </c>
      <c r="AD526" s="15" t="s">
        <v>5982</v>
      </c>
      <c r="AE526" s="15" t="s">
        <v>5982</v>
      </c>
      <c r="AF526" s="15">
        <v>1</v>
      </c>
      <c r="AG526" s="15">
        <v>1</v>
      </c>
      <c r="AH526" s="15">
        <v>1</v>
      </c>
      <c r="AI526" s="15" t="s">
        <v>5982</v>
      </c>
      <c r="AJ526" s="15" t="s">
        <v>5982</v>
      </c>
      <c r="AK526" s="15" t="s">
        <v>5982</v>
      </c>
      <c r="AL526" s="15">
        <v>1</v>
      </c>
      <c r="AM526" s="15">
        <v>1</v>
      </c>
      <c r="AN526" s="15">
        <v>1</v>
      </c>
      <c r="AO526"/>
      <c r="AP526" s="15">
        <v>1</v>
      </c>
      <c r="AQ526"/>
      <c r="AR526" s="15"/>
      <c r="AS526" s="15"/>
      <c r="AT526" s="15"/>
      <c r="AU526" s="15"/>
      <c r="AV526" s="15"/>
    </row>
    <row r="527" spans="1:48">
      <c r="A527"/>
      <c r="B527"/>
      <c r="C527"/>
      <c r="D527"/>
      <c r="E527" s="7">
        <v>0.58333333333333337</v>
      </c>
      <c r="F527"/>
      <c r="G527"/>
      <c r="H527" s="15">
        <v>734</v>
      </c>
      <c r="I527" s="15">
        <v>300</v>
      </c>
      <c r="J527" s="15"/>
      <c r="K527" s="15"/>
      <c r="L527" s="15">
        <v>2</v>
      </c>
      <c r="M527" s="15"/>
      <c r="N527" s="15"/>
      <c r="O527" s="15"/>
      <c r="P527"/>
      <c r="Q527"/>
      <c r="R527" s="15"/>
      <c r="S527"/>
      <c r="T527"/>
      <c r="U527" s="15">
        <v>1</v>
      </c>
      <c r="V527" s="15" t="s">
        <v>5982</v>
      </c>
      <c r="W527" s="15" t="s">
        <v>5982</v>
      </c>
      <c r="X527" s="15" t="s">
        <v>5986</v>
      </c>
      <c r="Y527" s="15" t="s">
        <v>5986</v>
      </c>
      <c r="Z527" s="15" t="s">
        <v>5986</v>
      </c>
      <c r="AA527" s="15"/>
      <c r="AB527" s="15">
        <v>165</v>
      </c>
      <c r="AC527" s="15" t="s">
        <v>5982</v>
      </c>
      <c r="AD527" s="15" t="s">
        <v>5982</v>
      </c>
      <c r="AE527" s="15" t="s">
        <v>5982</v>
      </c>
      <c r="AF527" s="15">
        <v>1</v>
      </c>
      <c r="AG527" s="15">
        <v>1</v>
      </c>
      <c r="AH527" s="15">
        <v>1</v>
      </c>
      <c r="AI527" s="15" t="s">
        <v>5982</v>
      </c>
      <c r="AJ527" s="15" t="s">
        <v>5982</v>
      </c>
      <c r="AK527" s="15" t="s">
        <v>5982</v>
      </c>
      <c r="AL527" s="15">
        <v>1</v>
      </c>
      <c r="AM527" s="15">
        <v>1</v>
      </c>
      <c r="AN527" s="15">
        <v>1</v>
      </c>
      <c r="AO527"/>
      <c r="AP527" s="15">
        <v>1</v>
      </c>
      <c r="AQ527"/>
      <c r="AR527" s="15"/>
      <c r="AS527" s="15"/>
      <c r="AT527" s="15"/>
      <c r="AU527" s="15"/>
      <c r="AV527" s="15"/>
    </row>
    <row r="528" spans="1:48">
      <c r="A528"/>
      <c r="B528"/>
      <c r="C528"/>
      <c r="D528"/>
      <c r="E528" s="9" t="s">
        <v>6049</v>
      </c>
      <c r="F528"/>
      <c r="G528"/>
      <c r="H528" s="15">
        <v>464</v>
      </c>
      <c r="I528" s="15">
        <v>165</v>
      </c>
      <c r="J528" s="15" t="s">
        <v>5982</v>
      </c>
      <c r="K528" s="15" t="s">
        <v>5982</v>
      </c>
      <c r="L528" s="15">
        <v>2</v>
      </c>
      <c r="M528" s="15"/>
      <c r="N528" s="15"/>
      <c r="O528" s="15"/>
      <c r="P528"/>
      <c r="Q528"/>
      <c r="R528" s="15"/>
      <c r="S528"/>
      <c r="T528"/>
      <c r="U528" s="15">
        <v>1</v>
      </c>
      <c r="V528" s="15" t="s">
        <v>5982</v>
      </c>
      <c r="W528" s="15" t="s">
        <v>5982</v>
      </c>
      <c r="X528" s="15" t="s">
        <v>5986</v>
      </c>
      <c r="Y528" s="15" t="s">
        <v>5986</v>
      </c>
      <c r="Z528" s="15" t="s">
        <v>5986</v>
      </c>
      <c r="AA528" s="15">
        <v>225</v>
      </c>
      <c r="AB528" s="15">
        <v>190</v>
      </c>
      <c r="AC528" s="15" t="s">
        <v>5982</v>
      </c>
      <c r="AD528" s="15" t="s">
        <v>5982</v>
      </c>
      <c r="AE528" s="15" t="s">
        <v>5982</v>
      </c>
      <c r="AF528" s="15">
        <v>1</v>
      </c>
      <c r="AG528" s="15">
        <v>1</v>
      </c>
      <c r="AH528" s="15">
        <v>1</v>
      </c>
      <c r="AI528" s="15" t="s">
        <v>5986</v>
      </c>
      <c r="AJ528" s="15" t="s">
        <v>5986</v>
      </c>
      <c r="AK528" s="15" t="s">
        <v>5986</v>
      </c>
      <c r="AL528" s="15"/>
      <c r="AM528" s="15"/>
      <c r="AN528" s="15"/>
      <c r="AO528"/>
      <c r="AP528" s="15"/>
      <c r="AQ528"/>
      <c r="AR528" s="15"/>
      <c r="AS528" s="15"/>
      <c r="AT528" s="15"/>
      <c r="AU528" s="15"/>
      <c r="AV528" s="15"/>
    </row>
    <row r="529" spans="1:48">
      <c r="A529"/>
      <c r="B529"/>
      <c r="C529"/>
      <c r="D529"/>
      <c r="E529" s="8" t="s">
        <v>6019</v>
      </c>
      <c r="F529"/>
      <c r="G529"/>
      <c r="H529" s="15"/>
      <c r="I529" s="15">
        <v>275</v>
      </c>
      <c r="J529" s="15" t="s">
        <v>5982</v>
      </c>
      <c r="K529" s="15" t="s">
        <v>5982</v>
      </c>
      <c r="L529" s="15">
        <v>2</v>
      </c>
      <c r="M529" s="15"/>
      <c r="N529" s="15"/>
      <c r="O529" s="15"/>
      <c r="P529"/>
      <c r="Q529"/>
      <c r="R529" s="15"/>
      <c r="S529"/>
      <c r="T529"/>
      <c r="U529" s="15">
        <v>1</v>
      </c>
      <c r="V529" s="15" t="s">
        <v>5982</v>
      </c>
      <c r="W529" s="15" t="s">
        <v>5982</v>
      </c>
      <c r="X529" s="15" t="s">
        <v>5986</v>
      </c>
      <c r="Y529" s="15" t="s">
        <v>5986</v>
      </c>
      <c r="Z529" s="15" t="s">
        <v>5986</v>
      </c>
      <c r="AA529" s="15"/>
      <c r="AB529" s="15">
        <v>148</v>
      </c>
      <c r="AC529" s="15" t="s">
        <v>5986</v>
      </c>
      <c r="AD529" s="15" t="s">
        <v>5986</v>
      </c>
      <c r="AE529" s="15" t="s">
        <v>5986</v>
      </c>
      <c r="AF529" s="15">
        <v>1</v>
      </c>
      <c r="AG529" s="15">
        <v>1</v>
      </c>
      <c r="AH529" s="15">
        <v>1</v>
      </c>
      <c r="AI529" s="15" t="s">
        <v>5986</v>
      </c>
      <c r="AJ529" s="15" t="s">
        <v>5986</v>
      </c>
      <c r="AK529" s="15" t="s">
        <v>5986</v>
      </c>
      <c r="AL529" s="15"/>
      <c r="AM529" s="15"/>
      <c r="AN529" s="15"/>
      <c r="AO529"/>
      <c r="AP529" s="15"/>
      <c r="AQ529"/>
      <c r="AR529" s="15"/>
      <c r="AS529" s="15"/>
      <c r="AT529" s="15"/>
      <c r="AU529" s="15"/>
      <c r="AV529" s="15"/>
    </row>
    <row r="530" spans="1:48">
      <c r="A530"/>
      <c r="B530"/>
      <c r="C530"/>
      <c r="D530"/>
      <c r="E530" s="8" t="s">
        <v>6066</v>
      </c>
      <c r="F530"/>
      <c r="G530"/>
      <c r="H530" s="15">
        <v>1533</v>
      </c>
      <c r="I530" s="15">
        <v>775</v>
      </c>
      <c r="J530" s="15"/>
      <c r="K530" s="15"/>
      <c r="L530" s="15">
        <v>2</v>
      </c>
      <c r="M530" s="15"/>
      <c r="N530" s="15"/>
      <c r="O530" s="15"/>
      <c r="P530"/>
      <c r="Q530"/>
      <c r="R530" s="15"/>
      <c r="S530"/>
      <c r="T530"/>
      <c r="U530" s="15">
        <v>1</v>
      </c>
      <c r="V530" s="15" t="s">
        <v>5982</v>
      </c>
      <c r="W530" s="15" t="s">
        <v>5982</v>
      </c>
      <c r="X530" s="15" t="s">
        <v>5986</v>
      </c>
      <c r="Y530" s="15" t="s">
        <v>5986</v>
      </c>
      <c r="Z530" s="15" t="s">
        <v>5986</v>
      </c>
      <c r="AA530" s="15"/>
      <c r="AB530" s="15">
        <v>186</v>
      </c>
      <c r="AC530" s="15" t="s">
        <v>5982</v>
      </c>
      <c r="AD530" s="15" t="s">
        <v>5982</v>
      </c>
      <c r="AE530" s="15" t="s">
        <v>5982</v>
      </c>
      <c r="AF530" s="15">
        <v>1</v>
      </c>
      <c r="AG530" s="15">
        <v>1</v>
      </c>
      <c r="AH530" s="15">
        <v>1</v>
      </c>
      <c r="AI530" s="15" t="s">
        <v>5982</v>
      </c>
      <c r="AJ530" s="15" t="s">
        <v>5982</v>
      </c>
      <c r="AK530" s="15" t="s">
        <v>5982</v>
      </c>
      <c r="AL530" s="15">
        <v>1</v>
      </c>
      <c r="AM530" s="15">
        <v>1</v>
      </c>
      <c r="AN530" s="15">
        <v>1</v>
      </c>
      <c r="AO530"/>
      <c r="AP530" s="15"/>
      <c r="AQ530"/>
      <c r="AR530" s="15"/>
      <c r="AS530" s="15"/>
      <c r="AT530" s="15"/>
      <c r="AU530" s="15"/>
      <c r="AV530" s="15"/>
    </row>
    <row r="531" spans="1:48">
      <c r="A531"/>
      <c r="B531"/>
      <c r="C531"/>
      <c r="D531"/>
      <c r="E531" s="8" t="s">
        <v>6067</v>
      </c>
      <c r="F531"/>
      <c r="G531"/>
      <c r="H531" s="15"/>
      <c r="I531" s="15">
        <v>75</v>
      </c>
      <c r="J531" s="15"/>
      <c r="K531" s="15"/>
      <c r="L531" s="15">
        <v>2</v>
      </c>
      <c r="M531" s="15"/>
      <c r="N531" s="15"/>
      <c r="O531" s="15"/>
      <c r="P531"/>
      <c r="Q531"/>
      <c r="R531" s="15"/>
      <c r="S531"/>
      <c r="T531"/>
      <c r="U531" s="15"/>
      <c r="V531" s="15"/>
      <c r="W531" s="15"/>
      <c r="X531" s="15"/>
      <c r="Y531" s="15"/>
      <c r="Z531" s="15"/>
      <c r="AA531" s="15"/>
      <c r="AB531" s="15">
        <v>55</v>
      </c>
      <c r="AC531" s="15"/>
      <c r="AD531" s="15"/>
      <c r="AE531" s="15"/>
      <c r="AF531" s="15"/>
      <c r="AG531" s="15"/>
      <c r="AH531" s="15"/>
      <c r="AI531" s="15"/>
      <c r="AJ531" s="15"/>
      <c r="AK531" s="15"/>
      <c r="AL531" s="15"/>
      <c r="AM531" s="15"/>
      <c r="AN531" s="15"/>
      <c r="AO531"/>
      <c r="AP531" s="15"/>
      <c r="AQ531"/>
      <c r="AR531" s="15"/>
      <c r="AS531" s="15"/>
      <c r="AT531" s="15"/>
      <c r="AU531" s="15"/>
      <c r="AV531" s="15"/>
    </row>
    <row r="532" spans="1:48">
      <c r="A532"/>
      <c r="B532"/>
      <c r="C532"/>
      <c r="D532"/>
      <c r="E532" s="8" t="s">
        <v>6091</v>
      </c>
      <c r="F532"/>
      <c r="G532"/>
      <c r="H532" s="15">
        <v>650</v>
      </c>
      <c r="I532" s="15">
        <v>150</v>
      </c>
      <c r="J532" s="15"/>
      <c r="K532" s="15"/>
      <c r="L532" s="15">
        <v>2</v>
      </c>
      <c r="M532" s="15"/>
      <c r="N532" s="15"/>
      <c r="O532" s="15"/>
      <c r="P532"/>
      <c r="Q532"/>
      <c r="R532" s="15"/>
      <c r="S532"/>
      <c r="T532"/>
      <c r="U532" s="15">
        <v>1</v>
      </c>
      <c r="V532" s="15" t="s">
        <v>5982</v>
      </c>
      <c r="W532" s="15" t="s">
        <v>5982</v>
      </c>
      <c r="X532" s="15" t="s">
        <v>5986</v>
      </c>
      <c r="Y532" s="15" t="s">
        <v>5986</v>
      </c>
      <c r="Z532" s="15" t="s">
        <v>5986</v>
      </c>
      <c r="AA532" s="15"/>
      <c r="AB532" s="15">
        <v>36</v>
      </c>
      <c r="AC532" s="15" t="s">
        <v>5982</v>
      </c>
      <c r="AD532" s="15" t="s">
        <v>5982</v>
      </c>
      <c r="AE532" s="15" t="s">
        <v>5982</v>
      </c>
      <c r="AF532" s="15">
        <v>1</v>
      </c>
      <c r="AG532" s="15">
        <v>1</v>
      </c>
      <c r="AH532" s="15">
        <v>1</v>
      </c>
      <c r="AI532" s="15" t="s">
        <v>5982</v>
      </c>
      <c r="AJ532" s="15" t="s">
        <v>5982</v>
      </c>
      <c r="AK532" s="15" t="s">
        <v>5982</v>
      </c>
      <c r="AL532" s="15">
        <v>1</v>
      </c>
      <c r="AM532" s="15">
        <v>1</v>
      </c>
      <c r="AN532" s="15">
        <v>1</v>
      </c>
      <c r="AO532"/>
      <c r="AP532" s="15"/>
      <c r="AQ532"/>
      <c r="AR532" s="15"/>
      <c r="AS532" s="15"/>
      <c r="AT532" s="15"/>
      <c r="AU532" s="15"/>
      <c r="AV532" s="15"/>
    </row>
    <row r="533" spans="1:48">
      <c r="A533"/>
      <c r="B533"/>
      <c r="C533"/>
      <c r="D533"/>
      <c r="E533" s="8" t="s">
        <v>6158</v>
      </c>
      <c r="F533"/>
      <c r="G533"/>
      <c r="H533" s="15">
        <v>265</v>
      </c>
      <c r="I533" s="15">
        <v>80</v>
      </c>
      <c r="J533" s="15"/>
      <c r="K533" s="15"/>
      <c r="L533" s="15">
        <v>2</v>
      </c>
      <c r="M533" s="15"/>
      <c r="N533" s="15"/>
      <c r="O533" s="15"/>
      <c r="P533"/>
      <c r="Q533"/>
      <c r="R533" s="15"/>
      <c r="S533"/>
      <c r="T533"/>
      <c r="U533" s="15">
        <v>1</v>
      </c>
      <c r="V533" s="15" t="s">
        <v>5982</v>
      </c>
      <c r="W533" s="15" t="s">
        <v>5982</v>
      </c>
      <c r="X533" s="15" t="s">
        <v>5986</v>
      </c>
      <c r="Y533" s="15" t="s">
        <v>5986</v>
      </c>
      <c r="Z533" s="15" t="s">
        <v>5986</v>
      </c>
      <c r="AA533" s="15"/>
      <c r="AB533" s="15">
        <v>53</v>
      </c>
      <c r="AC533" s="15" t="s">
        <v>5982</v>
      </c>
      <c r="AD533" s="15" t="s">
        <v>5982</v>
      </c>
      <c r="AE533" s="15" t="s">
        <v>5982</v>
      </c>
      <c r="AF533" s="15">
        <v>1</v>
      </c>
      <c r="AG533" s="15">
        <v>1</v>
      </c>
      <c r="AH533" s="15">
        <v>1</v>
      </c>
      <c r="AI533" s="15" t="s">
        <v>5982</v>
      </c>
      <c r="AJ533" s="15" t="s">
        <v>5982</v>
      </c>
      <c r="AK533" s="15" t="s">
        <v>5982</v>
      </c>
      <c r="AL533" s="15">
        <v>1</v>
      </c>
      <c r="AM533" s="15">
        <v>1</v>
      </c>
      <c r="AN533" s="15">
        <v>1</v>
      </c>
      <c r="AO533"/>
      <c r="AP533" s="15"/>
      <c r="AQ533"/>
      <c r="AR533" s="15"/>
      <c r="AS533" s="15"/>
      <c r="AT533" s="15"/>
      <c r="AU533" s="15"/>
      <c r="AV533" s="15"/>
    </row>
    <row r="534" spans="1:48">
      <c r="A534"/>
      <c r="B534"/>
      <c r="C534"/>
      <c r="D534"/>
      <c r="E534" s="8" t="s">
        <v>6084</v>
      </c>
      <c r="F534"/>
      <c r="G534"/>
      <c r="H534" s="15"/>
      <c r="I534" s="15">
        <v>55</v>
      </c>
      <c r="J534" s="15"/>
      <c r="K534" s="15"/>
      <c r="L534" s="15">
        <v>2</v>
      </c>
      <c r="M534" s="15"/>
      <c r="N534" s="15"/>
      <c r="O534" s="15"/>
      <c r="P534"/>
      <c r="Q534"/>
      <c r="R534" s="15"/>
      <c r="S534"/>
      <c r="T534"/>
      <c r="U534" s="15">
        <v>1</v>
      </c>
      <c r="V534" s="15" t="s">
        <v>5982</v>
      </c>
      <c r="W534" s="15" t="s">
        <v>5982</v>
      </c>
      <c r="X534" s="15" t="s">
        <v>5986</v>
      </c>
      <c r="Y534" s="15" t="s">
        <v>5986</v>
      </c>
      <c r="Z534" s="15" t="s">
        <v>5986</v>
      </c>
      <c r="AA534" s="15"/>
      <c r="AB534" s="15">
        <v>25</v>
      </c>
      <c r="AC534" s="15" t="s">
        <v>5982</v>
      </c>
      <c r="AD534" s="15" t="s">
        <v>5982</v>
      </c>
      <c r="AE534" s="15" t="s">
        <v>5982</v>
      </c>
      <c r="AF534" s="15">
        <v>1</v>
      </c>
      <c r="AG534" s="15">
        <v>1</v>
      </c>
      <c r="AH534" s="15">
        <v>1</v>
      </c>
      <c r="AI534" s="15" t="s">
        <v>5982</v>
      </c>
      <c r="AJ534" s="15" t="s">
        <v>5982</v>
      </c>
      <c r="AK534" s="15" t="s">
        <v>5982</v>
      </c>
      <c r="AL534" s="15">
        <v>1</v>
      </c>
      <c r="AM534" s="15">
        <v>1</v>
      </c>
      <c r="AN534" s="15">
        <v>1</v>
      </c>
      <c r="AO534"/>
      <c r="AP534" s="15"/>
      <c r="AQ534"/>
      <c r="AR534" s="15"/>
      <c r="AS534" s="15"/>
      <c r="AT534" s="15"/>
      <c r="AU534" s="15"/>
      <c r="AV534" s="15"/>
    </row>
    <row r="535" spans="1:48">
      <c r="A535"/>
      <c r="B535"/>
      <c r="C535"/>
      <c r="D535"/>
      <c r="E535" s="8" t="s">
        <v>6023</v>
      </c>
      <c r="F535"/>
      <c r="G535"/>
      <c r="H535" s="15">
        <v>507</v>
      </c>
      <c r="I535" s="15">
        <v>220</v>
      </c>
      <c r="J535" s="15" t="s">
        <v>5982</v>
      </c>
      <c r="K535" s="15" t="s">
        <v>5982</v>
      </c>
      <c r="L535" s="15">
        <v>2</v>
      </c>
      <c r="M535" s="15">
        <v>550</v>
      </c>
      <c r="N535" s="15">
        <v>100</v>
      </c>
      <c r="O535" s="15" t="s">
        <v>5986</v>
      </c>
      <c r="P535"/>
      <c r="Q535"/>
      <c r="R535" s="15"/>
      <c r="S535"/>
      <c r="T535"/>
      <c r="U535" s="15">
        <v>1</v>
      </c>
      <c r="V535" s="15" t="s">
        <v>5982</v>
      </c>
      <c r="W535" s="15" t="s">
        <v>5982</v>
      </c>
      <c r="X535" s="15" t="s">
        <v>5986</v>
      </c>
      <c r="Y535" s="15" t="s">
        <v>5986</v>
      </c>
      <c r="Z535" s="15" t="s">
        <v>5986</v>
      </c>
      <c r="AA535" s="15">
        <v>325</v>
      </c>
      <c r="AB535" s="15">
        <v>125</v>
      </c>
      <c r="AC535" s="15" t="s">
        <v>5986</v>
      </c>
      <c r="AD535" s="15" t="s">
        <v>5982</v>
      </c>
      <c r="AE535" s="15" t="s">
        <v>5982</v>
      </c>
      <c r="AF535" s="15"/>
      <c r="AG535" s="15">
        <v>1</v>
      </c>
      <c r="AH535" s="15">
        <v>1</v>
      </c>
      <c r="AI535" s="15" t="s">
        <v>5986</v>
      </c>
      <c r="AJ535" s="15" t="s">
        <v>5986</v>
      </c>
      <c r="AK535" s="15" t="s">
        <v>5982</v>
      </c>
      <c r="AL535" s="15"/>
      <c r="AM535" s="15"/>
      <c r="AN535" s="15">
        <v>1</v>
      </c>
      <c r="AO535"/>
      <c r="AP535" s="15">
        <v>1</v>
      </c>
      <c r="AQ535"/>
      <c r="AR535" s="15"/>
      <c r="AS535" s="15"/>
      <c r="AT535" s="15"/>
      <c r="AU535" s="15"/>
      <c r="AV535" s="15"/>
    </row>
    <row r="536" spans="1:48">
      <c r="A536"/>
      <c r="B536"/>
      <c r="C536"/>
      <c r="D536"/>
      <c r="E536" s="8" t="s">
        <v>6022</v>
      </c>
      <c r="F536"/>
      <c r="G536"/>
      <c r="H536" s="15">
        <v>173</v>
      </c>
      <c r="I536" s="15">
        <v>125</v>
      </c>
      <c r="J536" s="15" t="s">
        <v>5982</v>
      </c>
      <c r="K536" s="15" t="s">
        <v>5982</v>
      </c>
      <c r="L536" s="15">
        <v>2</v>
      </c>
      <c r="M536" s="15">
        <v>200</v>
      </c>
      <c r="N536" s="15">
        <v>50</v>
      </c>
      <c r="O536" s="15" t="s">
        <v>5986</v>
      </c>
      <c r="P536"/>
      <c r="Q536"/>
      <c r="R536" s="15"/>
      <c r="S536"/>
      <c r="T536"/>
      <c r="U536" s="15">
        <v>1</v>
      </c>
      <c r="V536" s="15" t="s">
        <v>5982</v>
      </c>
      <c r="W536" s="15" t="s">
        <v>5982</v>
      </c>
      <c r="X536" s="15" t="s">
        <v>5986</v>
      </c>
      <c r="Y536" s="15" t="s">
        <v>5986</v>
      </c>
      <c r="Z536" s="15" t="s">
        <v>5986</v>
      </c>
      <c r="AA536" s="15">
        <v>150</v>
      </c>
      <c r="AB536" s="15">
        <v>15</v>
      </c>
      <c r="AC536" s="15" t="s">
        <v>5982</v>
      </c>
      <c r="AD536" s="15" t="s">
        <v>5982</v>
      </c>
      <c r="AE536" s="15" t="s">
        <v>5982</v>
      </c>
      <c r="AF536" s="15">
        <v>1</v>
      </c>
      <c r="AG536" s="15">
        <v>1</v>
      </c>
      <c r="AH536" s="15">
        <v>1</v>
      </c>
      <c r="AI536" s="15" t="s">
        <v>5982</v>
      </c>
      <c r="AJ536" s="15" t="s">
        <v>5982</v>
      </c>
      <c r="AK536" s="15" t="s">
        <v>5982</v>
      </c>
      <c r="AL536" s="15">
        <v>1</v>
      </c>
      <c r="AM536" s="15">
        <v>1</v>
      </c>
      <c r="AN536" s="15">
        <v>1</v>
      </c>
      <c r="AO536"/>
      <c r="AP536" s="15">
        <v>1</v>
      </c>
      <c r="AQ536"/>
      <c r="AR536" s="15"/>
      <c r="AS536" s="15"/>
      <c r="AT536" s="15"/>
      <c r="AU536" s="15"/>
      <c r="AV536" s="15"/>
    </row>
    <row r="537" spans="1:48">
      <c r="A537"/>
      <c r="B537"/>
      <c r="C537"/>
      <c r="D537"/>
      <c r="E537" s="7">
        <v>0.61111111111111105</v>
      </c>
      <c r="F537"/>
      <c r="G537"/>
      <c r="H537" s="15">
        <v>730</v>
      </c>
      <c r="I537" s="15">
        <v>390</v>
      </c>
      <c r="J537" s="15" t="s">
        <v>5982</v>
      </c>
      <c r="K537" s="15" t="s">
        <v>5982</v>
      </c>
      <c r="L537" s="15"/>
      <c r="M537" s="15">
        <v>700</v>
      </c>
      <c r="N537" s="15">
        <v>700</v>
      </c>
      <c r="O537" s="15" t="s">
        <v>5982</v>
      </c>
      <c r="P537"/>
      <c r="Q537"/>
      <c r="R537" s="15"/>
      <c r="S537"/>
      <c r="T537"/>
      <c r="U537" s="15">
        <v>1</v>
      </c>
      <c r="V537" s="15" t="s">
        <v>5982</v>
      </c>
      <c r="W537" s="15" t="s">
        <v>5982</v>
      </c>
      <c r="X537" s="15" t="s">
        <v>5986</v>
      </c>
      <c r="Y537" s="15" t="s">
        <v>5986</v>
      </c>
      <c r="Z537" s="15" t="s">
        <v>5986</v>
      </c>
      <c r="AA537" s="15">
        <v>0</v>
      </c>
      <c r="AB537" s="15">
        <v>135</v>
      </c>
      <c r="AC537" s="15" t="s">
        <v>5986</v>
      </c>
      <c r="AD537" s="15" t="s">
        <v>5986</v>
      </c>
      <c r="AE537" s="15" t="s">
        <v>5986</v>
      </c>
      <c r="AF537" s="15"/>
      <c r="AG537" s="15"/>
      <c r="AH537" s="15"/>
      <c r="AI537" s="15"/>
      <c r="AJ537" s="15"/>
      <c r="AK537" s="15"/>
      <c r="AL537" s="15"/>
      <c r="AM537" s="15"/>
      <c r="AN537" s="15"/>
      <c r="AO537"/>
      <c r="AP537" s="15">
        <v>1</v>
      </c>
      <c r="AQ537"/>
      <c r="AR537" s="15"/>
      <c r="AS537" s="15"/>
      <c r="AT537" s="15"/>
      <c r="AU537" s="15"/>
      <c r="AV537" s="15"/>
    </row>
    <row r="538" spans="1:48">
      <c r="A538"/>
      <c r="B538"/>
      <c r="C538"/>
      <c r="D538"/>
      <c r="E538" s="8" t="s">
        <v>6017</v>
      </c>
      <c r="F538"/>
      <c r="G538"/>
      <c r="H538" s="15">
        <v>863</v>
      </c>
      <c r="I538" s="15">
        <v>435</v>
      </c>
      <c r="J538" s="15" t="s">
        <v>5982</v>
      </c>
      <c r="K538" s="15" t="s">
        <v>5982</v>
      </c>
      <c r="L538" s="15">
        <v>2</v>
      </c>
      <c r="M538" s="15">
        <v>950</v>
      </c>
      <c r="N538" s="15">
        <v>347</v>
      </c>
      <c r="O538" s="15" t="s">
        <v>5986</v>
      </c>
      <c r="P538"/>
      <c r="Q538"/>
      <c r="R538" s="15"/>
      <c r="S538"/>
      <c r="T538"/>
      <c r="U538" s="15">
        <v>1</v>
      </c>
      <c r="V538" s="15" t="s">
        <v>5982</v>
      </c>
      <c r="W538" s="15" t="s">
        <v>5982</v>
      </c>
      <c r="X538" s="15" t="s">
        <v>5986</v>
      </c>
      <c r="Y538" s="15" t="s">
        <v>5986</v>
      </c>
      <c r="Z538" s="15" t="s">
        <v>5986</v>
      </c>
      <c r="AA538" s="15">
        <v>603</v>
      </c>
      <c r="AB538" s="15">
        <v>260</v>
      </c>
      <c r="AC538" s="15" t="s">
        <v>5982</v>
      </c>
      <c r="AD538" s="15" t="s">
        <v>5982</v>
      </c>
      <c r="AE538" s="15" t="s">
        <v>5982</v>
      </c>
      <c r="AF538" s="15">
        <v>1</v>
      </c>
      <c r="AG538" s="15">
        <v>1</v>
      </c>
      <c r="AH538" s="15">
        <v>1</v>
      </c>
      <c r="AI538" s="15" t="s">
        <v>5986</v>
      </c>
      <c r="AJ538" s="15" t="s">
        <v>5986</v>
      </c>
      <c r="AK538" s="15" t="s">
        <v>5986</v>
      </c>
      <c r="AL538" s="15"/>
      <c r="AM538" s="15"/>
      <c r="AN538" s="15"/>
      <c r="AO538"/>
      <c r="AP538" s="15">
        <v>1</v>
      </c>
      <c r="AQ538"/>
      <c r="AR538" s="15"/>
      <c r="AS538" s="15"/>
      <c r="AT538" s="15"/>
      <c r="AU538" s="15"/>
      <c r="AV538" s="15"/>
    </row>
    <row r="539" spans="1:48">
      <c r="A539"/>
      <c r="B539"/>
      <c r="C539"/>
      <c r="D539"/>
      <c r="E539" s="8" t="s">
        <v>6149</v>
      </c>
      <c r="F539"/>
      <c r="G539"/>
      <c r="H539" s="15">
        <v>506</v>
      </c>
      <c r="I539" s="15">
        <v>215</v>
      </c>
      <c r="J539" s="15" t="s">
        <v>5982</v>
      </c>
      <c r="K539" s="15" t="s">
        <v>5982</v>
      </c>
      <c r="L539" s="15">
        <v>2</v>
      </c>
      <c r="M539" s="15">
        <v>530</v>
      </c>
      <c r="N539" s="15">
        <v>270</v>
      </c>
      <c r="O539" s="15" t="s">
        <v>5986</v>
      </c>
      <c r="P539"/>
      <c r="Q539"/>
      <c r="R539" s="15"/>
      <c r="S539"/>
      <c r="T539"/>
      <c r="U539" s="15">
        <v>1</v>
      </c>
      <c r="V539" s="15" t="s">
        <v>5982</v>
      </c>
      <c r="W539" s="15" t="s">
        <v>5986</v>
      </c>
      <c r="X539" s="15" t="s">
        <v>5986</v>
      </c>
      <c r="Y539" s="15" t="s">
        <v>5986</v>
      </c>
      <c r="Z539" s="15" t="s">
        <v>5986</v>
      </c>
      <c r="AA539" s="15">
        <v>255</v>
      </c>
      <c r="AB539" s="15">
        <v>5</v>
      </c>
      <c r="AC539" s="15" t="s">
        <v>5982</v>
      </c>
      <c r="AD539" s="15" t="s">
        <v>5982</v>
      </c>
      <c r="AE539" s="15" t="s">
        <v>5982</v>
      </c>
      <c r="AF539" s="15">
        <v>1</v>
      </c>
      <c r="AG539" s="15">
        <v>1</v>
      </c>
      <c r="AH539" s="15">
        <v>1</v>
      </c>
      <c r="AI539" s="15" t="s">
        <v>5986</v>
      </c>
      <c r="AJ539" s="15" t="s">
        <v>5986</v>
      </c>
      <c r="AK539" s="15" t="s">
        <v>5986</v>
      </c>
      <c r="AL539" s="15"/>
      <c r="AM539" s="15"/>
      <c r="AN539" s="15"/>
      <c r="AO539"/>
      <c r="AP539" s="15">
        <v>1</v>
      </c>
      <c r="AQ539"/>
      <c r="AR539" s="15"/>
      <c r="AS539" s="15"/>
      <c r="AT539" s="15"/>
      <c r="AU539" s="15"/>
      <c r="AV539" s="15"/>
    </row>
    <row r="540" spans="1:48">
      <c r="A540"/>
      <c r="B540"/>
      <c r="C540"/>
      <c r="D540"/>
      <c r="E540" s="8" t="s">
        <v>6094</v>
      </c>
      <c r="F540"/>
      <c r="G540"/>
      <c r="H540" s="15">
        <v>176</v>
      </c>
      <c r="I540" s="15">
        <v>100</v>
      </c>
      <c r="J540" s="15" t="s">
        <v>5982</v>
      </c>
      <c r="K540" s="15" t="s">
        <v>5982</v>
      </c>
      <c r="L540" s="15">
        <v>2</v>
      </c>
      <c r="M540" s="15">
        <v>200</v>
      </c>
      <c r="N540" s="15">
        <v>135</v>
      </c>
      <c r="O540" s="15" t="s">
        <v>5982</v>
      </c>
      <c r="P540"/>
      <c r="Q540"/>
      <c r="R540" s="15"/>
      <c r="S540"/>
      <c r="T540"/>
      <c r="U540" s="15">
        <v>1</v>
      </c>
      <c r="V540" s="15" t="s">
        <v>5982</v>
      </c>
      <c r="W540" s="15" t="s">
        <v>5986</v>
      </c>
      <c r="X540" s="15" t="s">
        <v>5986</v>
      </c>
      <c r="Y540" s="15" t="s">
        <v>5986</v>
      </c>
      <c r="Z540" s="15" t="s">
        <v>5986</v>
      </c>
      <c r="AA540" s="15">
        <v>135</v>
      </c>
      <c r="AB540" s="15">
        <v>10</v>
      </c>
      <c r="AC540" s="15" t="s">
        <v>5982</v>
      </c>
      <c r="AD540" s="15" t="s">
        <v>5982</v>
      </c>
      <c r="AE540" s="15" t="s">
        <v>5982</v>
      </c>
      <c r="AF540" s="15">
        <v>1</v>
      </c>
      <c r="AG540" s="15">
        <v>1</v>
      </c>
      <c r="AH540" s="15">
        <v>1</v>
      </c>
      <c r="AI540" s="15" t="s">
        <v>5986</v>
      </c>
      <c r="AJ540" s="15" t="s">
        <v>5986</v>
      </c>
      <c r="AK540" s="15" t="s">
        <v>5982</v>
      </c>
      <c r="AL540" s="15"/>
      <c r="AM540" s="15"/>
      <c r="AN540" s="15">
        <v>1</v>
      </c>
      <c r="AO540"/>
      <c r="AP540" s="15">
        <v>1</v>
      </c>
      <c r="AQ540"/>
      <c r="AR540" s="15"/>
      <c r="AS540" s="15"/>
      <c r="AT540" s="15"/>
      <c r="AU540" s="15"/>
      <c r="AV540" s="15"/>
    </row>
    <row r="541" spans="1:48">
      <c r="A541"/>
      <c r="B541"/>
      <c r="C541"/>
      <c r="D541"/>
      <c r="E541" s="8" t="s">
        <v>6032</v>
      </c>
      <c r="F541"/>
      <c r="G541"/>
      <c r="H541" s="15">
        <v>660</v>
      </c>
      <c r="I541" s="15"/>
      <c r="J541" s="15" t="s">
        <v>5982</v>
      </c>
      <c r="K541" s="15" t="s">
        <v>5982</v>
      </c>
      <c r="L541" s="15"/>
      <c r="M541" s="15">
        <v>350</v>
      </c>
      <c r="N541" s="15">
        <v>75</v>
      </c>
      <c r="O541" s="15" t="s">
        <v>5982</v>
      </c>
      <c r="P541"/>
      <c r="Q541"/>
      <c r="R541" s="15"/>
      <c r="S541"/>
      <c r="T541"/>
      <c r="U541" s="15"/>
      <c r="V541" s="15" t="s">
        <v>5982</v>
      </c>
      <c r="W541" s="15" t="s">
        <v>5982</v>
      </c>
      <c r="X541" s="15" t="s">
        <v>5986</v>
      </c>
      <c r="Y541" s="15" t="s">
        <v>5986</v>
      </c>
      <c r="Z541" s="15" t="s">
        <v>5986</v>
      </c>
      <c r="AA541" s="15">
        <v>275</v>
      </c>
      <c r="AB541" s="15">
        <v>366</v>
      </c>
      <c r="AC541" s="15" t="s">
        <v>5982</v>
      </c>
      <c r="AD541" s="15"/>
      <c r="AE541" s="15"/>
      <c r="AF541" s="15" t="s">
        <v>2395</v>
      </c>
      <c r="AG541" s="15"/>
      <c r="AH541" s="15"/>
      <c r="AI541" s="15"/>
      <c r="AJ541" s="15"/>
      <c r="AK541" s="15"/>
      <c r="AL541" s="15">
        <v>1</v>
      </c>
      <c r="AM541" s="15"/>
      <c r="AN541" s="15"/>
      <c r="AO541"/>
      <c r="AP541" s="15"/>
      <c r="AQ541"/>
      <c r="AR541" s="15"/>
      <c r="AS541" s="15"/>
      <c r="AT541" s="15"/>
      <c r="AU541" s="15"/>
      <c r="AV541" s="15"/>
    </row>
    <row r="542" spans="1:48">
      <c r="A542"/>
      <c r="B542"/>
      <c r="C542"/>
      <c r="D542"/>
      <c r="E542" s="7">
        <v>0.57986111111111105</v>
      </c>
      <c r="F542"/>
      <c r="G542"/>
      <c r="H542" s="15">
        <v>1578</v>
      </c>
      <c r="I542" s="15">
        <v>1150</v>
      </c>
      <c r="J542" s="15" t="s">
        <v>5982</v>
      </c>
      <c r="K542" s="15" t="s">
        <v>5982</v>
      </c>
      <c r="L542" s="15"/>
      <c r="M542" s="15">
        <v>1778</v>
      </c>
      <c r="N542" s="15">
        <v>658</v>
      </c>
      <c r="O542" s="15"/>
      <c r="P542"/>
      <c r="Q542"/>
      <c r="R542" s="15"/>
      <c r="S542"/>
      <c r="T542"/>
      <c r="U542" s="15">
        <v>1</v>
      </c>
      <c r="V542" s="15" t="s">
        <v>5982</v>
      </c>
      <c r="W542" s="15" t="s">
        <v>5986</v>
      </c>
      <c r="X542" s="15" t="s">
        <v>5986</v>
      </c>
      <c r="Y542" s="15" t="s">
        <v>5986</v>
      </c>
      <c r="Z542" s="15" t="s">
        <v>5986</v>
      </c>
      <c r="AA542" s="15">
        <v>1120</v>
      </c>
      <c r="AB542" s="15">
        <v>0</v>
      </c>
      <c r="AC542" s="15"/>
      <c r="AD542" s="15"/>
      <c r="AE542" s="15"/>
      <c r="AF542" s="15">
        <v>1</v>
      </c>
      <c r="AG542" s="15">
        <v>1</v>
      </c>
      <c r="AH542" s="15">
        <v>1</v>
      </c>
      <c r="AI542" s="15"/>
      <c r="AJ542" s="15"/>
      <c r="AK542" s="15"/>
      <c r="AL542" s="15">
        <v>1</v>
      </c>
      <c r="AM542" s="15">
        <v>1</v>
      </c>
      <c r="AN542" s="15">
        <v>1</v>
      </c>
      <c r="AO542"/>
      <c r="AP542" s="15">
        <v>1</v>
      </c>
      <c r="AQ542"/>
      <c r="AR542" s="15"/>
      <c r="AS542" s="15"/>
      <c r="AT542" s="15"/>
      <c r="AU542" s="15"/>
      <c r="AV542" s="15"/>
    </row>
    <row r="543" spans="1:48">
      <c r="A543"/>
      <c r="B543"/>
      <c r="C543"/>
      <c r="D543"/>
      <c r="E543" s="7">
        <v>0.51736111111111105</v>
      </c>
      <c r="F543"/>
      <c r="G543"/>
      <c r="H543" s="15">
        <v>492</v>
      </c>
      <c r="I543" s="15"/>
      <c r="J543" s="15" t="s">
        <v>5982</v>
      </c>
      <c r="K543" s="15" t="s">
        <v>5982</v>
      </c>
      <c r="L543" s="15"/>
      <c r="M543" s="15">
        <v>408</v>
      </c>
      <c r="N543" s="15">
        <v>9000</v>
      </c>
      <c r="O543" s="15" t="s">
        <v>5986</v>
      </c>
      <c r="P543"/>
      <c r="Q543"/>
      <c r="R543" s="15"/>
      <c r="S543"/>
      <c r="T543"/>
      <c r="U543" s="15">
        <v>1</v>
      </c>
      <c r="V543" s="15" t="s">
        <v>5982</v>
      </c>
      <c r="W543" s="15" t="s">
        <v>5982</v>
      </c>
      <c r="X543" s="15" t="s">
        <v>5986</v>
      </c>
      <c r="Y543" s="15" t="s">
        <v>5986</v>
      </c>
      <c r="Z543" s="15" t="s">
        <v>5986</v>
      </c>
      <c r="AA543" s="15">
        <v>487</v>
      </c>
      <c r="AB543" s="15"/>
      <c r="AC543" s="15" t="s">
        <v>5982</v>
      </c>
      <c r="AD543" s="15" t="s">
        <v>5982</v>
      </c>
      <c r="AE543" s="15" t="s">
        <v>5982</v>
      </c>
      <c r="AF543" s="15">
        <v>1</v>
      </c>
      <c r="AG543" s="15">
        <v>1</v>
      </c>
      <c r="AH543" s="15">
        <v>1</v>
      </c>
      <c r="AI543" s="15" t="s">
        <v>5986</v>
      </c>
      <c r="AJ543" s="15" t="s">
        <v>5986</v>
      </c>
      <c r="AK543" s="15" t="s">
        <v>5986</v>
      </c>
      <c r="AL543" s="15">
        <v>1</v>
      </c>
      <c r="AM543" s="15">
        <v>1</v>
      </c>
      <c r="AN543" s="15">
        <v>1</v>
      </c>
      <c r="AO543"/>
      <c r="AP543" s="15">
        <v>1</v>
      </c>
      <c r="AQ543"/>
      <c r="AR543" s="15"/>
      <c r="AS543" s="15"/>
      <c r="AT543" s="15"/>
      <c r="AU543" s="15"/>
      <c r="AV543" s="15"/>
    </row>
    <row r="544" spans="1:48">
      <c r="A544"/>
      <c r="B544"/>
      <c r="C544"/>
      <c r="D544"/>
      <c r="E544" s="8" t="s">
        <v>6164</v>
      </c>
      <c r="F544"/>
      <c r="G544"/>
      <c r="H544" s="15">
        <v>357</v>
      </c>
      <c r="I544" s="15">
        <v>255</v>
      </c>
      <c r="J544" s="15" t="s">
        <v>5982</v>
      </c>
      <c r="K544" s="15" t="s">
        <v>5982</v>
      </c>
      <c r="L544" s="15">
        <v>2</v>
      </c>
      <c r="M544" s="15">
        <v>357</v>
      </c>
      <c r="N544" s="15">
        <v>60</v>
      </c>
      <c r="O544" s="15" t="s">
        <v>5982</v>
      </c>
      <c r="P544"/>
      <c r="Q544"/>
      <c r="R544" s="15"/>
      <c r="S544"/>
      <c r="T544"/>
      <c r="U544" s="15">
        <v>1</v>
      </c>
      <c r="V544" s="15" t="s">
        <v>5982</v>
      </c>
      <c r="W544" s="15" t="s">
        <v>5982</v>
      </c>
      <c r="X544" s="15" t="s">
        <v>5986</v>
      </c>
      <c r="Y544" s="15" t="s">
        <v>5986</v>
      </c>
      <c r="Z544" s="15" t="s">
        <v>5986</v>
      </c>
      <c r="AA544" s="15">
        <v>317</v>
      </c>
      <c r="AB544" s="15">
        <v>40</v>
      </c>
      <c r="AC544" s="15" t="s">
        <v>5982</v>
      </c>
      <c r="AD544" s="15"/>
      <c r="AE544" s="15"/>
      <c r="AF544" s="15" t="s">
        <v>771</v>
      </c>
      <c r="AG544" s="15" t="s">
        <v>771</v>
      </c>
      <c r="AH544" s="15" t="s">
        <v>771</v>
      </c>
      <c r="AI544" s="15" t="s">
        <v>5982</v>
      </c>
      <c r="AJ544" s="15" t="s">
        <v>5982</v>
      </c>
      <c r="AK544" s="15" t="s">
        <v>5982</v>
      </c>
      <c r="AL544" s="15">
        <v>2</v>
      </c>
      <c r="AM544" s="15">
        <v>2</v>
      </c>
      <c r="AN544" s="15">
        <v>2</v>
      </c>
      <c r="AO544"/>
      <c r="AP544" s="15"/>
      <c r="AQ544"/>
      <c r="AR544" s="15"/>
      <c r="AS544" s="15"/>
      <c r="AT544" s="15"/>
      <c r="AU544" s="15"/>
      <c r="AV544" s="15"/>
    </row>
    <row r="545" spans="1:48">
      <c r="A545"/>
      <c r="B545"/>
      <c r="C545"/>
      <c r="D545"/>
      <c r="E545" s="7">
        <v>0.47222222222222227</v>
      </c>
      <c r="F545"/>
      <c r="G545"/>
      <c r="H545" s="15">
        <v>182</v>
      </c>
      <c r="I545" s="15">
        <v>45</v>
      </c>
      <c r="J545" s="15" t="s">
        <v>5982</v>
      </c>
      <c r="K545" s="15" t="s">
        <v>5982</v>
      </c>
      <c r="L545" s="15"/>
      <c r="M545" s="15">
        <v>200</v>
      </c>
      <c r="N545" s="15">
        <v>60</v>
      </c>
      <c r="O545" s="15"/>
      <c r="P545"/>
      <c r="Q545"/>
      <c r="R545" s="15"/>
      <c r="S545"/>
      <c r="T545"/>
      <c r="U545" s="15">
        <v>1</v>
      </c>
      <c r="V545" s="15" t="s">
        <v>5982</v>
      </c>
      <c r="W545" s="15" t="s">
        <v>5982</v>
      </c>
      <c r="X545" s="15" t="s">
        <v>5986</v>
      </c>
      <c r="Y545" s="15" t="s">
        <v>5986</v>
      </c>
      <c r="Z545" s="15" t="s">
        <v>5986</v>
      </c>
      <c r="AA545" s="15">
        <v>182</v>
      </c>
      <c r="AB545" s="15">
        <v>0</v>
      </c>
      <c r="AC545" s="15"/>
      <c r="AD545" s="15"/>
      <c r="AE545" s="15"/>
      <c r="AF545" s="15">
        <v>1</v>
      </c>
      <c r="AG545" s="15">
        <v>1</v>
      </c>
      <c r="AH545" s="15">
        <v>1</v>
      </c>
      <c r="AI545" s="15" t="s">
        <v>5986</v>
      </c>
      <c r="AJ545" s="15" t="s">
        <v>5986</v>
      </c>
      <c r="AK545" s="15" t="s">
        <v>5986</v>
      </c>
      <c r="AL545" s="15"/>
      <c r="AM545" s="15"/>
      <c r="AN545" s="15"/>
      <c r="AO545"/>
      <c r="AP545" s="15"/>
      <c r="AQ545"/>
      <c r="AR545" s="15"/>
      <c r="AS545" s="15"/>
      <c r="AT545" s="15"/>
      <c r="AU545" s="15"/>
      <c r="AV545" s="15"/>
    </row>
    <row r="546" spans="1:48">
      <c r="A546"/>
      <c r="B546"/>
      <c r="C546"/>
      <c r="D546"/>
      <c r="E546" s="7">
        <v>0.4375</v>
      </c>
      <c r="F546"/>
      <c r="G546"/>
      <c r="H546" s="15">
        <v>220</v>
      </c>
      <c r="I546" s="15">
        <v>132</v>
      </c>
      <c r="J546" s="15" t="s">
        <v>5982</v>
      </c>
      <c r="K546" s="15" t="s">
        <v>5982</v>
      </c>
      <c r="L546" s="15"/>
      <c r="M546" s="15">
        <v>220</v>
      </c>
      <c r="N546" s="15">
        <v>0</v>
      </c>
      <c r="O546" s="15" t="s">
        <v>5982</v>
      </c>
      <c r="P546"/>
      <c r="Q546"/>
      <c r="R546" s="15"/>
      <c r="S546"/>
      <c r="T546"/>
      <c r="U546" s="15">
        <v>1</v>
      </c>
      <c r="V546" s="15" t="s">
        <v>5982</v>
      </c>
      <c r="W546" s="15" t="s">
        <v>5982</v>
      </c>
      <c r="X546" s="15" t="s">
        <v>5986</v>
      </c>
      <c r="Y546" s="15" t="s">
        <v>5986</v>
      </c>
      <c r="Z546" s="15" t="s">
        <v>5986</v>
      </c>
      <c r="AA546" s="15">
        <v>220</v>
      </c>
      <c r="AB546" s="15">
        <v>0</v>
      </c>
      <c r="AC546" s="15"/>
      <c r="AD546" s="15"/>
      <c r="AE546" s="15"/>
      <c r="AF546" s="15">
        <v>1</v>
      </c>
      <c r="AG546" s="15">
        <v>1</v>
      </c>
      <c r="AH546" s="15">
        <v>1</v>
      </c>
      <c r="AI546" s="15"/>
      <c r="AJ546" s="15"/>
      <c r="AK546" s="15"/>
      <c r="AL546" s="15">
        <v>1</v>
      </c>
      <c r="AM546" s="15">
        <v>1</v>
      </c>
      <c r="AN546" s="15">
        <v>1</v>
      </c>
      <c r="AO546"/>
      <c r="AP546" s="15"/>
      <c r="AQ546"/>
      <c r="AR546" s="15"/>
      <c r="AS546" s="15"/>
      <c r="AT546" s="15"/>
      <c r="AU546" s="15"/>
      <c r="AV546" s="15"/>
    </row>
    <row r="547" spans="1:48">
      <c r="A547"/>
      <c r="B547"/>
      <c r="C547"/>
      <c r="D547"/>
      <c r="E547" s="7">
        <v>0.59027777777777779</v>
      </c>
      <c r="F547"/>
      <c r="G547"/>
      <c r="H547" s="15">
        <v>695</v>
      </c>
      <c r="I547" s="15">
        <v>80</v>
      </c>
      <c r="J547" s="15" t="s">
        <v>5982</v>
      </c>
      <c r="K547" s="15" t="s">
        <v>5982</v>
      </c>
      <c r="L547" s="15"/>
      <c r="M547" s="15">
        <v>760</v>
      </c>
      <c r="N547" s="15">
        <v>545</v>
      </c>
      <c r="O547" s="15" t="s">
        <v>5982</v>
      </c>
      <c r="P547"/>
      <c r="Q547"/>
      <c r="R547" s="15"/>
      <c r="S547"/>
      <c r="T547"/>
      <c r="U547" s="15">
        <v>1</v>
      </c>
      <c r="V547" s="15" t="s">
        <v>5982</v>
      </c>
      <c r="W547" s="15" t="s">
        <v>5986</v>
      </c>
      <c r="X547" s="15" t="s">
        <v>5986</v>
      </c>
      <c r="Y547" s="15" t="s">
        <v>5986</v>
      </c>
      <c r="Z547" s="15" t="s">
        <v>5986</v>
      </c>
      <c r="AA547" s="15">
        <v>170</v>
      </c>
      <c r="AB547" s="15">
        <v>0</v>
      </c>
      <c r="AC547" s="15"/>
      <c r="AD547" s="15"/>
      <c r="AE547" s="15"/>
      <c r="AF547" s="15">
        <v>1</v>
      </c>
      <c r="AG547" s="15">
        <v>1</v>
      </c>
      <c r="AH547" s="15">
        <v>1</v>
      </c>
      <c r="AI547" s="15"/>
      <c r="AJ547" s="15"/>
      <c r="AK547" s="15"/>
      <c r="AL547" s="15">
        <v>1</v>
      </c>
      <c r="AM547" s="15">
        <v>1</v>
      </c>
      <c r="AN547" s="15">
        <v>1</v>
      </c>
      <c r="AO547"/>
      <c r="AP547" s="15"/>
      <c r="AQ547"/>
      <c r="AR547" s="15"/>
      <c r="AS547" s="15"/>
      <c r="AT547" s="15"/>
      <c r="AU547" s="15"/>
      <c r="AV547" s="15"/>
    </row>
    <row r="548" spans="1:48">
      <c r="A548"/>
      <c r="B548"/>
      <c r="C548"/>
      <c r="D548"/>
      <c r="E548" s="7">
        <v>0.56944444444444442</v>
      </c>
      <c r="F548"/>
      <c r="G548"/>
      <c r="H548" s="15">
        <v>260</v>
      </c>
      <c r="I548" s="15">
        <v>50</v>
      </c>
      <c r="J548" s="15" t="s">
        <v>5982</v>
      </c>
      <c r="K548" s="15" t="s">
        <v>5982</v>
      </c>
      <c r="L548" s="15"/>
      <c r="M548" s="15">
        <v>270</v>
      </c>
      <c r="N548" s="15">
        <v>0</v>
      </c>
      <c r="O548" s="15" t="s">
        <v>5982</v>
      </c>
      <c r="P548"/>
      <c r="Q548"/>
      <c r="R548" s="15"/>
      <c r="S548"/>
      <c r="T548"/>
      <c r="U548" s="15">
        <v>1</v>
      </c>
      <c r="V548" s="15" t="s">
        <v>5982</v>
      </c>
      <c r="W548" s="15"/>
      <c r="X548" s="15" t="s">
        <v>5986</v>
      </c>
      <c r="Y548" s="15" t="s">
        <v>5986</v>
      </c>
      <c r="Z548" s="15" t="s">
        <v>5986</v>
      </c>
      <c r="AA548" s="15">
        <v>260</v>
      </c>
      <c r="AB548" s="15">
        <v>0</v>
      </c>
      <c r="AC548" s="15"/>
      <c r="AD548" s="15"/>
      <c r="AE548" s="15"/>
      <c r="AF548" s="15">
        <v>1</v>
      </c>
      <c r="AG548" s="15">
        <v>1</v>
      </c>
      <c r="AH548" s="15">
        <v>1</v>
      </c>
      <c r="AI548" s="15" t="s">
        <v>5986</v>
      </c>
      <c r="AJ548" s="15" t="s">
        <v>5986</v>
      </c>
      <c r="AK548" s="15" t="s">
        <v>5986</v>
      </c>
      <c r="AL548" s="15"/>
      <c r="AM548" s="15"/>
      <c r="AN548" s="15"/>
      <c r="AO548"/>
      <c r="AP548" s="15"/>
      <c r="AQ548"/>
      <c r="AR548" s="15"/>
      <c r="AS548" s="15"/>
      <c r="AT548" s="15"/>
      <c r="AU548" s="15"/>
      <c r="AV548" s="15"/>
    </row>
    <row r="549" spans="1:48">
      <c r="A549"/>
      <c r="B549"/>
      <c r="C549"/>
      <c r="D549"/>
      <c r="E549" s="7">
        <v>0.63888888888888895</v>
      </c>
      <c r="F549"/>
      <c r="G549"/>
      <c r="H549" s="15">
        <v>218</v>
      </c>
      <c r="I549" s="15">
        <v>35</v>
      </c>
      <c r="J549" s="15" t="s">
        <v>5982</v>
      </c>
      <c r="K549" s="15" t="s">
        <v>5982</v>
      </c>
      <c r="L549" s="15"/>
      <c r="M549" s="15">
        <v>223</v>
      </c>
      <c r="N549" s="15">
        <v>0</v>
      </c>
      <c r="O549" s="15"/>
      <c r="P549"/>
      <c r="Q549"/>
      <c r="R549" s="15"/>
      <c r="S549"/>
      <c r="T549"/>
      <c r="U549" s="15">
        <v>1</v>
      </c>
      <c r="V549" s="15" t="s">
        <v>5982</v>
      </c>
      <c r="W549" s="15" t="s">
        <v>5986</v>
      </c>
      <c r="X549" s="15" t="s">
        <v>5986</v>
      </c>
      <c r="Y549" s="15" t="s">
        <v>5986</v>
      </c>
      <c r="Z549" s="15" t="s">
        <v>5986</v>
      </c>
      <c r="AA549" s="15">
        <v>278</v>
      </c>
      <c r="AB549" s="15">
        <v>0</v>
      </c>
      <c r="AC549" s="15" t="s">
        <v>5982</v>
      </c>
      <c r="AD549" s="15" t="s">
        <v>5982</v>
      </c>
      <c r="AE549" s="15" t="s">
        <v>5982</v>
      </c>
      <c r="AF549" s="15">
        <v>1</v>
      </c>
      <c r="AG549" s="15">
        <v>1</v>
      </c>
      <c r="AH549" s="15">
        <v>1</v>
      </c>
      <c r="AI549" s="15"/>
      <c r="AJ549" s="15"/>
      <c r="AK549" s="15"/>
      <c r="AL549" s="15">
        <v>1</v>
      </c>
      <c r="AM549" s="15">
        <v>1</v>
      </c>
      <c r="AN549" s="15">
        <v>1</v>
      </c>
      <c r="AO549"/>
      <c r="AP549" s="15"/>
      <c r="AQ549"/>
      <c r="AR549" s="15"/>
      <c r="AS549" s="15"/>
      <c r="AT549" s="15"/>
      <c r="AU549" s="15"/>
      <c r="AV549" s="15"/>
    </row>
    <row r="550" spans="1:48">
      <c r="A550"/>
      <c r="B550"/>
      <c r="C550"/>
      <c r="D550"/>
      <c r="E550" s="7">
        <v>0.51041666666666663</v>
      </c>
      <c r="F550"/>
      <c r="G550"/>
      <c r="H550" s="15">
        <v>845</v>
      </c>
      <c r="I550" s="15">
        <v>425</v>
      </c>
      <c r="J550" s="15" t="s">
        <v>5982</v>
      </c>
      <c r="K550" s="15" t="s">
        <v>5982</v>
      </c>
      <c r="L550" s="15">
        <v>2</v>
      </c>
      <c r="M550" s="15">
        <v>880</v>
      </c>
      <c r="N550" s="15">
        <v>645</v>
      </c>
      <c r="O550" s="15" t="s">
        <v>5986</v>
      </c>
      <c r="P550"/>
      <c r="Q550"/>
      <c r="R550" s="15"/>
      <c r="S550"/>
      <c r="T550"/>
      <c r="U550" s="15">
        <v>1</v>
      </c>
      <c r="V550" s="15" t="s">
        <v>5982</v>
      </c>
      <c r="W550" s="15" t="s">
        <v>5982</v>
      </c>
      <c r="X550" s="15" t="s">
        <v>5986</v>
      </c>
      <c r="Y550" s="15" t="s">
        <v>5986</v>
      </c>
      <c r="Z550" s="15" t="s">
        <v>5986</v>
      </c>
      <c r="AA550" s="15">
        <v>235</v>
      </c>
      <c r="AB550" s="15">
        <v>92</v>
      </c>
      <c r="AC550" s="15" t="s">
        <v>5982</v>
      </c>
      <c r="AD550" s="15" t="s">
        <v>5982</v>
      </c>
      <c r="AE550" s="15" t="s">
        <v>5982</v>
      </c>
      <c r="AF550" s="15" t="s">
        <v>771</v>
      </c>
      <c r="AG550" s="15" t="s">
        <v>771</v>
      </c>
      <c r="AH550" s="15" t="s">
        <v>771</v>
      </c>
      <c r="AI550" s="15" t="s">
        <v>5982</v>
      </c>
      <c r="AJ550" s="15" t="s">
        <v>5982</v>
      </c>
      <c r="AK550" s="15" t="s">
        <v>5982</v>
      </c>
      <c r="AL550" s="15" t="s">
        <v>771</v>
      </c>
      <c r="AM550" s="15" t="s">
        <v>771</v>
      </c>
      <c r="AN550" s="15" t="s">
        <v>771</v>
      </c>
      <c r="AO550"/>
      <c r="AP550" s="15">
        <v>1</v>
      </c>
      <c r="AQ550"/>
      <c r="AR550" s="15"/>
      <c r="AS550" s="15"/>
      <c r="AT550" s="15"/>
      <c r="AU550" s="15"/>
      <c r="AV550" s="15"/>
    </row>
    <row r="551" spans="1:48">
      <c r="A551"/>
      <c r="B551"/>
      <c r="C551"/>
      <c r="D551"/>
      <c r="E551" s="7">
        <v>0.57638888888888895</v>
      </c>
      <c r="F551"/>
      <c r="G551"/>
      <c r="H551" s="15">
        <v>1016</v>
      </c>
      <c r="I551" s="15">
        <v>475</v>
      </c>
      <c r="J551" s="15" t="s">
        <v>5982</v>
      </c>
      <c r="K551" s="15" t="s">
        <v>5982</v>
      </c>
      <c r="L551" s="15">
        <v>2</v>
      </c>
      <c r="M551" s="15">
        <v>1016</v>
      </c>
      <c r="N551" s="15">
        <v>742</v>
      </c>
      <c r="O551" s="15" t="s">
        <v>5986</v>
      </c>
      <c r="P551"/>
      <c r="Q551"/>
      <c r="R551" s="15"/>
      <c r="S551"/>
      <c r="T551"/>
      <c r="U551" s="15">
        <v>1</v>
      </c>
      <c r="V551" s="15" t="s">
        <v>5982</v>
      </c>
      <c r="W551" s="15" t="s">
        <v>5982</v>
      </c>
      <c r="X551" s="15" t="s">
        <v>5986</v>
      </c>
      <c r="Y551" s="15" t="s">
        <v>5986</v>
      </c>
      <c r="Z551" s="15" t="s">
        <v>5986</v>
      </c>
      <c r="AA551" s="15">
        <v>274</v>
      </c>
      <c r="AB551" s="15">
        <v>326</v>
      </c>
      <c r="AC551" s="15" t="s">
        <v>5982</v>
      </c>
      <c r="AD551" s="15" t="s">
        <v>5982</v>
      </c>
      <c r="AE551" s="15" t="s">
        <v>5982</v>
      </c>
      <c r="AF551" s="15">
        <v>1</v>
      </c>
      <c r="AG551" s="15">
        <v>1</v>
      </c>
      <c r="AH551" s="15">
        <v>1</v>
      </c>
      <c r="AI551" s="15" t="s">
        <v>5982</v>
      </c>
      <c r="AJ551" s="15" t="s">
        <v>5982</v>
      </c>
      <c r="AK551" s="15" t="s">
        <v>5982</v>
      </c>
      <c r="AL551" s="15">
        <v>1</v>
      </c>
      <c r="AM551" s="15">
        <v>1</v>
      </c>
      <c r="AN551" s="15">
        <v>1</v>
      </c>
      <c r="AO551"/>
      <c r="AP551" s="15"/>
      <c r="AQ551"/>
      <c r="AR551" s="15"/>
      <c r="AS551" s="15"/>
      <c r="AT551" s="15"/>
      <c r="AU551" s="15"/>
      <c r="AV551" s="15"/>
    </row>
    <row r="552" spans="1:48">
      <c r="A552"/>
      <c r="B552"/>
      <c r="C552"/>
      <c r="D552"/>
      <c r="E552" s="7">
        <v>0.60416666666666663</v>
      </c>
      <c r="F552"/>
      <c r="G552"/>
      <c r="H552" s="15">
        <v>319</v>
      </c>
      <c r="I552" s="15">
        <v>140</v>
      </c>
      <c r="J552" s="15"/>
      <c r="K552" s="15"/>
      <c r="L552" s="15"/>
      <c r="M552" s="15">
        <v>352</v>
      </c>
      <c r="N552" s="15">
        <v>252</v>
      </c>
      <c r="O552" s="15" t="s">
        <v>5986</v>
      </c>
      <c r="P552"/>
      <c r="Q552"/>
      <c r="R552" s="15"/>
      <c r="S552"/>
      <c r="T552"/>
      <c r="U552" s="15">
        <v>1</v>
      </c>
      <c r="V552" s="15" t="s">
        <v>5982</v>
      </c>
      <c r="W552" s="15" t="s">
        <v>5982</v>
      </c>
      <c r="X552" s="15" t="s">
        <v>5986</v>
      </c>
      <c r="Y552" s="15" t="s">
        <v>5986</v>
      </c>
      <c r="Z552" s="15" t="s">
        <v>5986</v>
      </c>
      <c r="AA552" s="15">
        <v>100</v>
      </c>
      <c r="AB552" s="15">
        <v>42</v>
      </c>
      <c r="AC552" s="15" t="s">
        <v>5982</v>
      </c>
      <c r="AD552" s="15" t="s">
        <v>5982</v>
      </c>
      <c r="AE552" s="15" t="s">
        <v>5982</v>
      </c>
      <c r="AF552" s="15">
        <v>1</v>
      </c>
      <c r="AG552" s="15">
        <v>1</v>
      </c>
      <c r="AH552" s="15">
        <v>1</v>
      </c>
      <c r="AI552" s="15" t="s">
        <v>5982</v>
      </c>
      <c r="AJ552" s="15" t="s">
        <v>5982</v>
      </c>
      <c r="AK552" s="15" t="s">
        <v>5982</v>
      </c>
      <c r="AL552" s="15">
        <v>1</v>
      </c>
      <c r="AM552" s="15">
        <v>1</v>
      </c>
      <c r="AN552" s="15">
        <v>1</v>
      </c>
      <c r="AO552"/>
      <c r="AP552" s="15"/>
      <c r="AQ552"/>
      <c r="AR552" s="15"/>
      <c r="AS552" s="15"/>
      <c r="AT552" s="15"/>
      <c r="AU552" s="15"/>
      <c r="AV552" s="15"/>
    </row>
    <row r="553" spans="1:48">
      <c r="A553"/>
      <c r="B553"/>
      <c r="C553"/>
      <c r="D553"/>
      <c r="E553" s="9" t="s">
        <v>6019</v>
      </c>
      <c r="F553"/>
      <c r="G553"/>
      <c r="H553" s="15">
        <v>1320</v>
      </c>
      <c r="I553" s="15">
        <v>1186</v>
      </c>
      <c r="J553" s="15" t="s">
        <v>5982</v>
      </c>
      <c r="K553" s="15" t="s">
        <v>5982</v>
      </c>
      <c r="L553" s="15">
        <v>2</v>
      </c>
      <c r="M553" s="15">
        <v>1336</v>
      </c>
      <c r="N553" s="15">
        <v>836</v>
      </c>
      <c r="O553" s="15" t="s">
        <v>5986</v>
      </c>
      <c r="P553"/>
      <c r="Q553"/>
      <c r="R553" s="15"/>
      <c r="S553"/>
      <c r="T553"/>
      <c r="U553" s="15">
        <v>1</v>
      </c>
      <c r="V553" s="15" t="s">
        <v>5982</v>
      </c>
      <c r="W553" s="15" t="s">
        <v>5982</v>
      </c>
      <c r="X553" s="15" t="s">
        <v>5986</v>
      </c>
      <c r="Y553" s="15" t="s">
        <v>5986</v>
      </c>
      <c r="Z553" s="15" t="s">
        <v>5986</v>
      </c>
      <c r="AA553" s="15">
        <v>500</v>
      </c>
      <c r="AB553" s="15">
        <v>706</v>
      </c>
      <c r="AC553" s="15" t="s">
        <v>5982</v>
      </c>
      <c r="AD553" s="15" t="s">
        <v>5982</v>
      </c>
      <c r="AE553" s="15" t="s">
        <v>5982</v>
      </c>
      <c r="AF553" s="15" t="s">
        <v>771</v>
      </c>
      <c r="AG553" s="15" t="s">
        <v>771</v>
      </c>
      <c r="AH553" s="15" t="s">
        <v>771</v>
      </c>
      <c r="AI553" s="15" t="s">
        <v>5982</v>
      </c>
      <c r="AJ553" s="15" t="s">
        <v>5982</v>
      </c>
      <c r="AK553" s="15" t="s">
        <v>5982</v>
      </c>
      <c r="AL553" s="15" t="s">
        <v>771</v>
      </c>
      <c r="AM553" s="15" t="s">
        <v>771</v>
      </c>
      <c r="AN553" s="15" t="s">
        <v>771</v>
      </c>
      <c r="AO553"/>
      <c r="AP553" s="15">
        <v>1</v>
      </c>
      <c r="AQ553"/>
      <c r="AR553" s="15"/>
      <c r="AS553" s="15"/>
      <c r="AT553" s="15"/>
      <c r="AU553" s="15"/>
      <c r="AV553" s="15"/>
    </row>
    <row r="554" spans="1:48">
      <c r="A554"/>
      <c r="B554"/>
      <c r="C554"/>
      <c r="D554"/>
      <c r="E554" s="9" t="s">
        <v>6142</v>
      </c>
      <c r="F554"/>
      <c r="G554"/>
      <c r="H554" s="15">
        <v>1065</v>
      </c>
      <c r="I554" s="15">
        <v>450</v>
      </c>
      <c r="J554" s="15" t="s">
        <v>5982</v>
      </c>
      <c r="K554" s="15" t="s">
        <v>5982</v>
      </c>
      <c r="L554" s="15">
        <v>2</v>
      </c>
      <c r="M554" s="15">
        <v>1230</v>
      </c>
      <c r="N554" s="15">
        <v>1115</v>
      </c>
      <c r="O554" s="15" t="s">
        <v>5986</v>
      </c>
      <c r="P554"/>
      <c r="Q554"/>
      <c r="R554" s="15"/>
      <c r="S554"/>
      <c r="T554"/>
      <c r="U554" s="15">
        <v>1</v>
      </c>
      <c r="V554" s="15" t="s">
        <v>5982</v>
      </c>
      <c r="W554" s="15" t="s">
        <v>5982</v>
      </c>
      <c r="X554" s="15" t="s">
        <v>5986</v>
      </c>
      <c r="Y554" s="15" t="s">
        <v>5986</v>
      </c>
      <c r="Z554" s="15" t="s">
        <v>5986</v>
      </c>
      <c r="AA554" s="15">
        <v>115</v>
      </c>
      <c r="AB554" s="15">
        <v>400</v>
      </c>
      <c r="AC554" s="15" t="s">
        <v>5982</v>
      </c>
      <c r="AD554" s="15" t="s">
        <v>5982</v>
      </c>
      <c r="AE554" s="15" t="s">
        <v>5982</v>
      </c>
      <c r="AF554" s="15">
        <v>1</v>
      </c>
      <c r="AG554" s="15">
        <v>1</v>
      </c>
      <c r="AH554" s="15">
        <v>1</v>
      </c>
      <c r="AI554" s="15" t="s">
        <v>5982</v>
      </c>
      <c r="AJ554" s="15" t="s">
        <v>5982</v>
      </c>
      <c r="AK554" s="15" t="s">
        <v>5982</v>
      </c>
      <c r="AL554" s="15">
        <v>1</v>
      </c>
      <c r="AM554" s="15">
        <v>1</v>
      </c>
      <c r="AN554" s="15">
        <v>1</v>
      </c>
      <c r="AO554"/>
      <c r="AP554" s="15">
        <v>1</v>
      </c>
      <c r="AQ554"/>
      <c r="AR554" s="15"/>
      <c r="AS554" s="15"/>
      <c r="AT554" s="15"/>
      <c r="AU554" s="15"/>
      <c r="AV554" s="15"/>
    </row>
    <row r="555" spans="1:48">
      <c r="A555"/>
      <c r="B555"/>
      <c r="C555"/>
      <c r="D555"/>
      <c r="E555" s="8" t="s">
        <v>6061</v>
      </c>
      <c r="F555"/>
      <c r="G555"/>
      <c r="H555" s="15">
        <v>160</v>
      </c>
      <c r="I555" s="15">
        <v>108</v>
      </c>
      <c r="J555" s="15" t="s">
        <v>5982</v>
      </c>
      <c r="K555" s="15" t="s">
        <v>5982</v>
      </c>
      <c r="L555" s="15">
        <v>2</v>
      </c>
      <c r="M555" s="15">
        <v>160</v>
      </c>
      <c r="N555" s="15">
        <v>90</v>
      </c>
      <c r="O555" s="15" t="s">
        <v>5982</v>
      </c>
      <c r="P555"/>
      <c r="Q555"/>
      <c r="R555" s="15"/>
      <c r="S555"/>
      <c r="T555"/>
      <c r="U555" s="15">
        <v>1</v>
      </c>
      <c r="V555" s="15" t="s">
        <v>5982</v>
      </c>
      <c r="W555" s="15" t="s">
        <v>5982</v>
      </c>
      <c r="X555" s="15" t="s">
        <v>5986</v>
      </c>
      <c r="Y555" s="15" t="s">
        <v>5986</v>
      </c>
      <c r="Z555" s="15" t="s">
        <v>5986</v>
      </c>
      <c r="AA555" s="15">
        <v>70</v>
      </c>
      <c r="AB555" s="15">
        <v>0</v>
      </c>
      <c r="AC555" s="15" t="s">
        <v>5986</v>
      </c>
      <c r="AD555" s="15" t="s">
        <v>5986</v>
      </c>
      <c r="AE555" s="15" t="s">
        <v>5986</v>
      </c>
      <c r="AF555" s="15"/>
      <c r="AG555" s="15"/>
      <c r="AH555" s="15"/>
      <c r="AI555" s="15" t="s">
        <v>5986</v>
      </c>
      <c r="AJ555" s="15" t="s">
        <v>5986</v>
      </c>
      <c r="AK555" s="15" t="s">
        <v>5986</v>
      </c>
      <c r="AL555" s="15"/>
      <c r="AM555" s="15"/>
      <c r="AN555" s="15"/>
      <c r="AO555"/>
      <c r="AP555" s="15">
        <v>1</v>
      </c>
      <c r="AQ555"/>
      <c r="AR555" s="15"/>
      <c r="AS555" s="15"/>
      <c r="AT555" s="15"/>
      <c r="AU555" s="15"/>
      <c r="AV555" s="15"/>
    </row>
    <row r="556" spans="1:48">
      <c r="A556"/>
      <c r="B556"/>
      <c r="C556"/>
      <c r="D556"/>
      <c r="E556" s="8" t="s">
        <v>6090</v>
      </c>
      <c r="F556"/>
      <c r="G556"/>
      <c r="H556" s="15">
        <v>140</v>
      </c>
      <c r="I556" s="15">
        <v>68</v>
      </c>
      <c r="J556" s="15" t="s">
        <v>5982</v>
      </c>
      <c r="K556" s="15" t="s">
        <v>5982</v>
      </c>
      <c r="L556" s="15">
        <v>2</v>
      </c>
      <c r="M556" s="15">
        <v>150</v>
      </c>
      <c r="N556" s="15">
        <v>80</v>
      </c>
      <c r="O556" s="15"/>
      <c r="P556"/>
      <c r="Q556"/>
      <c r="R556" s="15"/>
      <c r="S556"/>
      <c r="T556"/>
      <c r="U556" s="15"/>
      <c r="V556" s="15" t="s">
        <v>5986</v>
      </c>
      <c r="W556" s="15" t="s">
        <v>5986</v>
      </c>
      <c r="X556" s="15" t="s">
        <v>5986</v>
      </c>
      <c r="Y556" s="15" t="s">
        <v>5986</v>
      </c>
      <c r="Z556" s="15" t="s">
        <v>5986</v>
      </c>
      <c r="AA556" s="15">
        <v>70</v>
      </c>
      <c r="AB556" s="15">
        <v>10</v>
      </c>
      <c r="AC556" s="15" t="s">
        <v>5982</v>
      </c>
      <c r="AD556" s="15" t="s">
        <v>5982</v>
      </c>
      <c r="AE556" s="15" t="s">
        <v>5982</v>
      </c>
      <c r="AF556" s="15">
        <v>1</v>
      </c>
      <c r="AG556" s="15">
        <v>1</v>
      </c>
      <c r="AH556" s="15">
        <v>1</v>
      </c>
      <c r="AI556" s="15" t="s">
        <v>5982</v>
      </c>
      <c r="AJ556" s="15" t="s">
        <v>5986</v>
      </c>
      <c r="AK556" s="15" t="s">
        <v>5986</v>
      </c>
      <c r="AL556" s="15"/>
      <c r="AM556" s="15"/>
      <c r="AN556" s="15"/>
      <c r="AO556"/>
      <c r="AP556" s="15"/>
      <c r="AQ556"/>
      <c r="AR556" s="15"/>
      <c r="AS556" s="15"/>
      <c r="AT556" s="15"/>
      <c r="AU556" s="15"/>
      <c r="AV556" s="15"/>
    </row>
    <row r="557" spans="1:48">
      <c r="A557"/>
      <c r="B557"/>
      <c r="C557"/>
      <c r="D557"/>
      <c r="E557" s="8" t="s">
        <v>6083</v>
      </c>
      <c r="F557"/>
      <c r="G557"/>
      <c r="H557" s="15">
        <v>405</v>
      </c>
      <c r="I557" s="15">
        <v>210</v>
      </c>
      <c r="J557" s="15" t="s">
        <v>5982</v>
      </c>
      <c r="K557" s="15" t="s">
        <v>5982</v>
      </c>
      <c r="L557" s="15">
        <v>2</v>
      </c>
      <c r="M557" s="15">
        <v>420</v>
      </c>
      <c r="N557" s="15">
        <v>170</v>
      </c>
      <c r="O557" s="15" t="s">
        <v>5982</v>
      </c>
      <c r="P557"/>
      <c r="Q557"/>
      <c r="R557" s="15"/>
      <c r="S557"/>
      <c r="T557"/>
      <c r="U557" s="15">
        <v>0</v>
      </c>
      <c r="V557" s="15" t="s">
        <v>5982</v>
      </c>
      <c r="W557" s="15" t="s">
        <v>5982</v>
      </c>
      <c r="X557" s="15" t="s">
        <v>5986</v>
      </c>
      <c r="Y557" s="15" t="s">
        <v>5986</v>
      </c>
      <c r="Z557" s="15" t="s">
        <v>5986</v>
      </c>
      <c r="AA557" s="15">
        <v>250</v>
      </c>
      <c r="AB557" s="15">
        <v>5</v>
      </c>
      <c r="AC557" s="15" t="s">
        <v>5986</v>
      </c>
      <c r="AD557" s="15" t="s">
        <v>5986</v>
      </c>
      <c r="AE557" s="15" t="s">
        <v>5986</v>
      </c>
      <c r="AF557" s="15"/>
      <c r="AG557" s="15"/>
      <c r="AH557" s="15"/>
      <c r="AI557" s="15" t="s">
        <v>5986</v>
      </c>
      <c r="AJ557" s="15" t="s">
        <v>5986</v>
      </c>
      <c r="AK557" s="15" t="s">
        <v>5986</v>
      </c>
      <c r="AL557" s="15"/>
      <c r="AM557" s="15"/>
      <c r="AN557" s="15"/>
      <c r="AO557"/>
      <c r="AP557" s="15">
        <v>1</v>
      </c>
      <c r="AQ557"/>
      <c r="AR557" s="15"/>
      <c r="AS557" s="15"/>
      <c r="AT557" s="15"/>
      <c r="AU557" s="15"/>
      <c r="AV557" s="15"/>
    </row>
    <row r="558" spans="1:48">
      <c r="A558"/>
      <c r="B558"/>
      <c r="C558"/>
      <c r="D558"/>
      <c r="E558" s="8" t="s">
        <v>6088</v>
      </c>
      <c r="F558"/>
      <c r="G558"/>
      <c r="H558" s="15">
        <v>162</v>
      </c>
      <c r="I558" s="15">
        <v>60</v>
      </c>
      <c r="J558" s="15" t="s">
        <v>5982</v>
      </c>
      <c r="K558" s="15" t="s">
        <v>5982</v>
      </c>
      <c r="L558" s="15">
        <v>2</v>
      </c>
      <c r="M558" s="15">
        <v>165</v>
      </c>
      <c r="N558" s="15">
        <v>65</v>
      </c>
      <c r="O558" s="15" t="s">
        <v>5986</v>
      </c>
      <c r="P558"/>
      <c r="Q558"/>
      <c r="R558" s="15"/>
      <c r="S558"/>
      <c r="T558"/>
      <c r="U558" s="15">
        <v>1</v>
      </c>
      <c r="V558" s="15" t="s">
        <v>5982</v>
      </c>
      <c r="W558" s="15" t="s">
        <v>5986</v>
      </c>
      <c r="X558" s="15" t="s">
        <v>5986</v>
      </c>
      <c r="Y558" s="15" t="s">
        <v>5986</v>
      </c>
      <c r="Z558" s="15" t="s">
        <v>5986</v>
      </c>
      <c r="AA558" s="15">
        <v>70</v>
      </c>
      <c r="AB558" s="15">
        <v>8</v>
      </c>
      <c r="AC558" s="15" t="s">
        <v>5986</v>
      </c>
      <c r="AD558" s="15" t="s">
        <v>5986</v>
      </c>
      <c r="AE558" s="15" t="s">
        <v>5986</v>
      </c>
      <c r="AF558" s="15"/>
      <c r="AG558" s="15"/>
      <c r="AH558" s="15"/>
      <c r="AI558" s="15" t="s">
        <v>5986</v>
      </c>
      <c r="AJ558" s="15" t="s">
        <v>5986</v>
      </c>
      <c r="AK558" s="15" t="s">
        <v>5986</v>
      </c>
      <c r="AL558" s="15"/>
      <c r="AM558" s="15"/>
      <c r="AN558" s="15"/>
      <c r="AO558"/>
      <c r="AP558" s="15"/>
      <c r="AQ558"/>
      <c r="AR558" s="15"/>
      <c r="AS558" s="15"/>
      <c r="AT558" s="15"/>
      <c r="AU558" s="15"/>
      <c r="AV558" s="15"/>
    </row>
    <row r="559" spans="1:48">
      <c r="A559"/>
      <c r="B559"/>
      <c r="C559"/>
      <c r="D559"/>
      <c r="E559" s="8" t="s">
        <v>6089</v>
      </c>
      <c r="F559"/>
      <c r="G559"/>
      <c r="H559" s="15">
        <v>104</v>
      </c>
      <c r="I559" s="15">
        <v>60</v>
      </c>
      <c r="J559" s="15" t="s">
        <v>5982</v>
      </c>
      <c r="K559" s="15" t="s">
        <v>5982</v>
      </c>
      <c r="L559" s="15">
        <v>2</v>
      </c>
      <c r="M559" s="15">
        <v>104</v>
      </c>
      <c r="N559" s="15">
        <v>36</v>
      </c>
      <c r="O559" s="15" t="s">
        <v>5986</v>
      </c>
      <c r="P559"/>
      <c r="Q559"/>
      <c r="R559" s="15"/>
      <c r="S559"/>
      <c r="T559"/>
      <c r="U559" s="15">
        <v>0</v>
      </c>
      <c r="V559" s="15" t="s">
        <v>5982</v>
      </c>
      <c r="W559" s="15" t="s">
        <v>5982</v>
      </c>
      <c r="X559" s="15" t="s">
        <v>5986</v>
      </c>
      <c r="Y559" s="15" t="s">
        <v>5986</v>
      </c>
      <c r="Z559" s="15" t="s">
        <v>5986</v>
      </c>
      <c r="AA559" s="15">
        <v>68</v>
      </c>
      <c r="AB559" s="15">
        <v>6</v>
      </c>
      <c r="AC559" s="15" t="s">
        <v>5986</v>
      </c>
      <c r="AD559" s="15" t="s">
        <v>5986</v>
      </c>
      <c r="AE559" s="15" t="s">
        <v>5986</v>
      </c>
      <c r="AF559" s="15"/>
      <c r="AG559" s="15"/>
      <c r="AH559" s="15"/>
      <c r="AI559" s="15" t="s">
        <v>5986</v>
      </c>
      <c r="AJ559" s="15" t="s">
        <v>5986</v>
      </c>
      <c r="AK559" s="15" t="s">
        <v>5986</v>
      </c>
      <c r="AL559" s="15"/>
      <c r="AM559" s="15"/>
      <c r="AN559" s="15"/>
      <c r="AO559"/>
      <c r="AP559" s="15"/>
      <c r="AQ559"/>
      <c r="AR559" s="15"/>
      <c r="AS559" s="15"/>
      <c r="AT559" s="15"/>
      <c r="AU559" s="15"/>
      <c r="AV559" s="15"/>
    </row>
    <row r="560" spans="1:48">
      <c r="A560"/>
      <c r="B560"/>
      <c r="C560"/>
      <c r="D560"/>
      <c r="E560" s="8" t="s">
        <v>6141</v>
      </c>
      <c r="F560"/>
      <c r="G560"/>
      <c r="H560" s="15">
        <v>162</v>
      </c>
      <c r="I560" s="15">
        <v>90</v>
      </c>
      <c r="J560" s="15" t="s">
        <v>5982</v>
      </c>
      <c r="K560" s="15" t="s">
        <v>5982</v>
      </c>
      <c r="L560" s="15">
        <v>2</v>
      </c>
      <c r="M560" s="15">
        <v>162</v>
      </c>
      <c r="N560" s="15">
        <v>60</v>
      </c>
      <c r="O560" s="15" t="s">
        <v>5986</v>
      </c>
      <c r="P560"/>
      <c r="Q560"/>
      <c r="R560" s="15"/>
      <c r="S560"/>
      <c r="T560"/>
      <c r="U560" s="15">
        <v>1</v>
      </c>
      <c r="V560" s="15" t="s">
        <v>5982</v>
      </c>
      <c r="W560" s="15" t="s">
        <v>5986</v>
      </c>
      <c r="X560" s="15" t="s">
        <v>5986</v>
      </c>
      <c r="Y560" s="15" t="s">
        <v>5986</v>
      </c>
      <c r="Z560" s="15" t="s">
        <v>5986</v>
      </c>
      <c r="AA560" s="15">
        <v>102</v>
      </c>
      <c r="AB560" s="15">
        <v>2</v>
      </c>
      <c r="AC560" s="15" t="s">
        <v>5982</v>
      </c>
      <c r="AD560" s="15" t="s">
        <v>5982</v>
      </c>
      <c r="AE560" s="15" t="s">
        <v>5982</v>
      </c>
      <c r="AF560" s="15"/>
      <c r="AG560" s="15"/>
      <c r="AH560" s="15"/>
      <c r="AI560" s="15" t="s">
        <v>5986</v>
      </c>
      <c r="AJ560" s="15" t="s">
        <v>5986</v>
      </c>
      <c r="AK560" s="15" t="s">
        <v>5986</v>
      </c>
      <c r="AL560" s="15"/>
      <c r="AM560" s="15"/>
      <c r="AN560" s="15"/>
      <c r="AO560"/>
      <c r="AP560" s="15"/>
      <c r="AQ560"/>
      <c r="AR560" s="15"/>
      <c r="AS560" s="15"/>
      <c r="AT560" s="15"/>
      <c r="AU560" s="15"/>
      <c r="AV560" s="15"/>
    </row>
    <row r="561" spans="1:48">
      <c r="A561"/>
      <c r="B561"/>
      <c r="C561"/>
      <c r="D561"/>
      <c r="E561" s="8" t="s">
        <v>6085</v>
      </c>
      <c r="F561"/>
      <c r="G561"/>
      <c r="H561" s="15">
        <v>207</v>
      </c>
      <c r="I561" s="15">
        <v>190</v>
      </c>
      <c r="J561" s="15" t="s">
        <v>5982</v>
      </c>
      <c r="K561" s="15" t="s">
        <v>5982</v>
      </c>
      <c r="L561" s="15"/>
      <c r="M561" s="15">
        <v>388</v>
      </c>
      <c r="N561" s="15">
        <v>89</v>
      </c>
      <c r="O561" s="15"/>
      <c r="P561"/>
      <c r="Q561"/>
      <c r="R561" s="15"/>
      <c r="S561"/>
      <c r="T561"/>
      <c r="U561" s="15">
        <v>1</v>
      </c>
      <c r="V561" s="15" t="s">
        <v>5982</v>
      </c>
      <c r="W561" s="15" t="s">
        <v>5982</v>
      </c>
      <c r="X561" s="15" t="s">
        <v>5986</v>
      </c>
      <c r="Y561" s="15" t="s">
        <v>5986</v>
      </c>
      <c r="Z561" s="15" t="s">
        <v>5986</v>
      </c>
      <c r="AA561" s="15">
        <v>190</v>
      </c>
      <c r="AB561" s="15">
        <v>102</v>
      </c>
      <c r="AC561" s="15" t="s">
        <v>5982</v>
      </c>
      <c r="AD561" s="15" t="s">
        <v>5982</v>
      </c>
      <c r="AE561" s="15" t="s">
        <v>5982</v>
      </c>
      <c r="AF561" s="15">
        <v>1</v>
      </c>
      <c r="AG561" s="15">
        <v>1</v>
      </c>
      <c r="AH561" s="15">
        <v>1</v>
      </c>
      <c r="AI561" s="15"/>
      <c r="AJ561" s="15"/>
      <c r="AK561" s="15"/>
      <c r="AL561" s="15">
        <v>1</v>
      </c>
      <c r="AM561" s="15">
        <v>1</v>
      </c>
      <c r="AN561" s="15">
        <v>3</v>
      </c>
      <c r="AO561"/>
      <c r="AP561" s="15">
        <v>1</v>
      </c>
      <c r="AQ561"/>
      <c r="AR561" s="15"/>
      <c r="AS561" s="15"/>
      <c r="AT561" s="15"/>
      <c r="AU561" s="15"/>
      <c r="AV561" s="15"/>
    </row>
    <row r="562" spans="1:48">
      <c r="A562"/>
      <c r="B562"/>
      <c r="C562"/>
      <c r="D562"/>
      <c r="E562" s="8" t="s">
        <v>6163</v>
      </c>
      <c r="F562"/>
      <c r="G562"/>
      <c r="H562" s="15">
        <v>210</v>
      </c>
      <c r="I562" s="15">
        <v>200</v>
      </c>
      <c r="J562" s="15" t="s">
        <v>5982</v>
      </c>
      <c r="K562" s="15" t="s">
        <v>5982</v>
      </c>
      <c r="L562" s="15">
        <v>2</v>
      </c>
      <c r="M562" s="15">
        <v>210</v>
      </c>
      <c r="N562" s="15">
        <v>11</v>
      </c>
      <c r="O562" s="15"/>
      <c r="P562"/>
      <c r="Q562"/>
      <c r="R562" s="15"/>
      <c r="S562"/>
      <c r="T562"/>
      <c r="U562" s="15">
        <v>1</v>
      </c>
      <c r="V562" s="15" t="s">
        <v>5982</v>
      </c>
      <c r="W562" s="15" t="s">
        <v>5982</v>
      </c>
      <c r="X562" s="15" t="s">
        <v>5986</v>
      </c>
      <c r="Y562" s="15" t="s">
        <v>5986</v>
      </c>
      <c r="Z562" s="15" t="s">
        <v>5986</v>
      </c>
      <c r="AA562" s="15">
        <v>200</v>
      </c>
      <c r="AB562" s="15">
        <v>2</v>
      </c>
      <c r="AC562" s="15" t="s">
        <v>5982</v>
      </c>
      <c r="AD562" s="15" t="s">
        <v>5982</v>
      </c>
      <c r="AE562" s="15" t="s">
        <v>5982</v>
      </c>
      <c r="AF562" s="15">
        <v>1</v>
      </c>
      <c r="AG562" s="15">
        <v>1</v>
      </c>
      <c r="AH562" s="15">
        <v>3</v>
      </c>
      <c r="AI562" s="15"/>
      <c r="AJ562" s="15"/>
      <c r="AK562" s="15"/>
      <c r="AL562" s="15">
        <v>1</v>
      </c>
      <c r="AM562" s="15">
        <v>1</v>
      </c>
      <c r="AN562" s="15">
        <v>3</v>
      </c>
      <c r="AO562"/>
      <c r="AP562" s="15"/>
      <c r="AQ562"/>
      <c r="AR562" s="15"/>
      <c r="AS562" s="15"/>
      <c r="AT562" s="15"/>
      <c r="AU562" s="15"/>
      <c r="AV562" s="15"/>
    </row>
    <row r="563" spans="1:48">
      <c r="A563"/>
      <c r="B563"/>
      <c r="C563"/>
      <c r="D563"/>
      <c r="E563" s="7">
        <v>0.47916666666666669</v>
      </c>
      <c r="F563"/>
      <c r="G563"/>
      <c r="H563" s="15">
        <v>317</v>
      </c>
      <c r="I563" s="15">
        <v>246</v>
      </c>
      <c r="J563" s="15" t="s">
        <v>5982</v>
      </c>
      <c r="K563" s="15" t="s">
        <v>5982</v>
      </c>
      <c r="L563" s="15">
        <v>2</v>
      </c>
      <c r="M563" s="15">
        <v>420</v>
      </c>
      <c r="N563" s="15">
        <v>31</v>
      </c>
      <c r="O563" s="15" t="s">
        <v>5986</v>
      </c>
      <c r="P563"/>
      <c r="Q563"/>
      <c r="R563" s="15"/>
      <c r="S563"/>
      <c r="T563"/>
      <c r="U563" s="15"/>
      <c r="V563" s="15" t="s">
        <v>5982</v>
      </c>
      <c r="W563" s="15" t="s">
        <v>5982</v>
      </c>
      <c r="X563" s="15" t="s">
        <v>5982</v>
      </c>
      <c r="Y563" s="15" t="s">
        <v>5986</v>
      </c>
      <c r="Z563" s="15" t="s">
        <v>5986</v>
      </c>
      <c r="AA563" s="15">
        <v>280</v>
      </c>
      <c r="AB563" s="15">
        <v>16</v>
      </c>
      <c r="AC563" s="15" t="s">
        <v>5986</v>
      </c>
      <c r="AD563" s="15" t="s">
        <v>5986</v>
      </c>
      <c r="AE563" s="15" t="s">
        <v>5986</v>
      </c>
      <c r="AF563" s="15"/>
      <c r="AG563" s="15"/>
      <c r="AH563" s="15"/>
      <c r="AI563" s="15" t="s">
        <v>5986</v>
      </c>
      <c r="AJ563" s="15" t="s">
        <v>5986</v>
      </c>
      <c r="AK563" s="15" t="s">
        <v>5986</v>
      </c>
      <c r="AL563" s="15"/>
      <c r="AM563" s="15"/>
      <c r="AN563" s="15"/>
      <c r="AO563"/>
      <c r="AP563" s="15"/>
      <c r="AQ563"/>
      <c r="AR563" s="15"/>
      <c r="AS563" s="15"/>
      <c r="AT563" s="15"/>
      <c r="AU563" s="15"/>
      <c r="AV563" s="15"/>
    </row>
    <row r="564" spans="1:48">
      <c r="A564"/>
      <c r="B564"/>
      <c r="C564"/>
      <c r="D564"/>
      <c r="E564" s="7">
        <v>0.50347222222222221</v>
      </c>
      <c r="F564"/>
      <c r="G564"/>
      <c r="H564" s="15">
        <v>423</v>
      </c>
      <c r="I564" s="15">
        <v>220</v>
      </c>
      <c r="J564" s="15" t="s">
        <v>5982</v>
      </c>
      <c r="K564" s="15" t="s">
        <v>5982</v>
      </c>
      <c r="L564" s="15">
        <v>2</v>
      </c>
      <c r="M564" s="15">
        <v>450</v>
      </c>
      <c r="N564" s="15">
        <v>75</v>
      </c>
      <c r="O564" s="15" t="s">
        <v>5986</v>
      </c>
      <c r="P564"/>
      <c r="Q564"/>
      <c r="R564" s="15"/>
      <c r="S564"/>
      <c r="T564"/>
      <c r="U564" s="15"/>
      <c r="V564" s="15" t="s">
        <v>5982</v>
      </c>
      <c r="W564" s="15" t="s">
        <v>5982</v>
      </c>
      <c r="X564" s="15" t="s">
        <v>5986</v>
      </c>
      <c r="Y564" s="15" t="s">
        <v>5986</v>
      </c>
      <c r="Z564" s="15" t="s">
        <v>5986</v>
      </c>
      <c r="AA564" s="15">
        <v>375</v>
      </c>
      <c r="AB564" s="15">
        <v>0</v>
      </c>
      <c r="AC564" s="15" t="s">
        <v>5982</v>
      </c>
      <c r="AD564" s="15" t="s">
        <v>5982</v>
      </c>
      <c r="AE564" s="15" t="s">
        <v>5986</v>
      </c>
      <c r="AF564" s="15">
        <v>1</v>
      </c>
      <c r="AG564" s="15">
        <v>1</v>
      </c>
      <c r="AH564" s="15"/>
      <c r="AI564" s="15" t="s">
        <v>5986</v>
      </c>
      <c r="AJ564" s="15" t="s">
        <v>5986</v>
      </c>
      <c r="AK564" s="15" t="s">
        <v>5986</v>
      </c>
      <c r="AL564" s="15"/>
      <c r="AM564" s="15"/>
      <c r="AN564" s="15"/>
      <c r="AO564"/>
      <c r="AP564" s="15">
        <v>1</v>
      </c>
      <c r="AQ564"/>
      <c r="AR564" s="15"/>
      <c r="AS564" s="15"/>
      <c r="AT564" s="15"/>
      <c r="AU564" s="15"/>
      <c r="AV564" s="15"/>
    </row>
    <row r="565" spans="1:48">
      <c r="A565"/>
      <c r="B565"/>
      <c r="C565"/>
      <c r="D565"/>
      <c r="E565" s="7">
        <v>0.5493055555555556</v>
      </c>
      <c r="F565"/>
      <c r="G565"/>
      <c r="H565" s="15">
        <v>273</v>
      </c>
      <c r="I565" s="15">
        <v>60</v>
      </c>
      <c r="J565" s="15" t="s">
        <v>5982</v>
      </c>
      <c r="K565" s="15" t="s">
        <v>5982</v>
      </c>
      <c r="L565" s="15">
        <v>2</v>
      </c>
      <c r="M565" s="15">
        <v>300</v>
      </c>
      <c r="N565" s="15">
        <v>145</v>
      </c>
      <c r="O565" s="15" t="s">
        <v>5986</v>
      </c>
      <c r="P565"/>
      <c r="Q565"/>
      <c r="R565" s="15"/>
      <c r="S565"/>
      <c r="T565"/>
      <c r="U565" s="15"/>
      <c r="V565" s="15" t="s">
        <v>5982</v>
      </c>
      <c r="W565" s="15" t="s">
        <v>5986</v>
      </c>
      <c r="X565" s="15" t="s">
        <v>5986</v>
      </c>
      <c r="Y565" s="15" t="s">
        <v>5986</v>
      </c>
      <c r="Z565" s="15" t="s">
        <v>5986</v>
      </c>
      <c r="AA565" s="15">
        <v>155</v>
      </c>
      <c r="AB565" s="15">
        <v>8</v>
      </c>
      <c r="AC565" s="15" t="s">
        <v>5986</v>
      </c>
      <c r="AD565" s="15" t="s">
        <v>5986</v>
      </c>
      <c r="AE565" s="15" t="s">
        <v>5986</v>
      </c>
      <c r="AF565" s="15"/>
      <c r="AG565" s="15"/>
      <c r="AH565" s="15"/>
      <c r="AI565" s="15" t="s">
        <v>5986</v>
      </c>
      <c r="AJ565" s="15" t="s">
        <v>5986</v>
      </c>
      <c r="AK565" s="15" t="s">
        <v>5986</v>
      </c>
      <c r="AL565" s="15"/>
      <c r="AM565" s="15"/>
      <c r="AN565" s="15"/>
      <c r="AO565"/>
      <c r="AP565" s="15">
        <v>1</v>
      </c>
      <c r="AQ565"/>
      <c r="AR565" s="15"/>
      <c r="AS565" s="15"/>
      <c r="AT565" s="15"/>
      <c r="AU565" s="15"/>
      <c r="AV565" s="15"/>
    </row>
    <row r="566" spans="1:48">
      <c r="A566"/>
      <c r="B566"/>
      <c r="C566"/>
      <c r="D566"/>
      <c r="E566" s="7">
        <v>0.58124999999999993</v>
      </c>
      <c r="F566"/>
      <c r="G566"/>
      <c r="H566" s="15">
        <v>1221</v>
      </c>
      <c r="I566" s="15">
        <v>455</v>
      </c>
      <c r="J566" s="15" t="s">
        <v>5982</v>
      </c>
      <c r="K566" s="15" t="s">
        <v>5982</v>
      </c>
      <c r="L566" s="15">
        <v>2</v>
      </c>
      <c r="M566" s="15">
        <v>1200</v>
      </c>
      <c r="N566" s="15">
        <v>650</v>
      </c>
      <c r="O566" s="15" t="s">
        <v>5986</v>
      </c>
      <c r="P566"/>
      <c r="Q566"/>
      <c r="R566" s="15"/>
      <c r="S566"/>
      <c r="T566"/>
      <c r="U566" s="15"/>
      <c r="V566" s="15" t="s">
        <v>5982</v>
      </c>
      <c r="W566" s="15" t="s">
        <v>5982</v>
      </c>
      <c r="X566" s="15" t="s">
        <v>5986</v>
      </c>
      <c r="Y566" s="15" t="s">
        <v>5986</v>
      </c>
      <c r="Z566" s="15" t="s">
        <v>5986</v>
      </c>
      <c r="AA566" s="15">
        <v>650</v>
      </c>
      <c r="AB566" s="15">
        <v>20</v>
      </c>
      <c r="AC566" s="15" t="s">
        <v>5982</v>
      </c>
      <c r="AD566" s="15" t="s">
        <v>5982</v>
      </c>
      <c r="AE566" s="15" t="s">
        <v>5982</v>
      </c>
      <c r="AF566" s="15">
        <v>1</v>
      </c>
      <c r="AG566" s="15">
        <v>1</v>
      </c>
      <c r="AH566" s="15">
        <v>1</v>
      </c>
      <c r="AI566" s="15" t="s">
        <v>5986</v>
      </c>
      <c r="AJ566" s="15" t="s">
        <v>5986</v>
      </c>
      <c r="AK566" s="15" t="s">
        <v>5986</v>
      </c>
      <c r="AL566" s="15"/>
      <c r="AM566" s="15"/>
      <c r="AN566" s="15"/>
      <c r="AO566"/>
      <c r="AP566" s="15">
        <v>1</v>
      </c>
      <c r="AQ566"/>
      <c r="AR566" s="15"/>
      <c r="AS566" s="15"/>
      <c r="AT566" s="15"/>
      <c r="AU566" s="15"/>
      <c r="AV566" s="15"/>
    </row>
    <row r="567" spans="1:48">
      <c r="A567"/>
      <c r="B567"/>
      <c r="C567"/>
      <c r="D567"/>
      <c r="E567" s="7">
        <v>0.60416666666666663</v>
      </c>
      <c r="F567"/>
      <c r="G567"/>
      <c r="H567" s="15">
        <v>136</v>
      </c>
      <c r="I567" s="15">
        <v>56</v>
      </c>
      <c r="J567" s="15" t="s">
        <v>5982</v>
      </c>
      <c r="K567" s="15" t="s">
        <v>5982</v>
      </c>
      <c r="L567" s="15">
        <v>2</v>
      </c>
      <c r="M567" s="15">
        <v>100</v>
      </c>
      <c r="N567" s="15">
        <v>0</v>
      </c>
      <c r="O567" s="15" t="s">
        <v>5986</v>
      </c>
      <c r="P567"/>
      <c r="Q567"/>
      <c r="R567" s="15"/>
      <c r="S567"/>
      <c r="T567"/>
      <c r="U567" s="15"/>
      <c r="V567" s="15" t="s">
        <v>5982</v>
      </c>
      <c r="W567" s="15" t="s">
        <v>5986</v>
      </c>
      <c r="X567" s="15" t="s">
        <v>5986</v>
      </c>
      <c r="Y567" s="15" t="s">
        <v>5986</v>
      </c>
      <c r="Z567" s="15" t="s">
        <v>5986</v>
      </c>
      <c r="AA567" s="15">
        <v>100</v>
      </c>
      <c r="AB567" s="15">
        <v>20</v>
      </c>
      <c r="AC567" s="15" t="s">
        <v>5982</v>
      </c>
      <c r="AD567" s="15" t="s">
        <v>5982</v>
      </c>
      <c r="AE567" s="15" t="s">
        <v>5986</v>
      </c>
      <c r="AF567" s="15">
        <v>1</v>
      </c>
      <c r="AG567" s="15">
        <v>1</v>
      </c>
      <c r="AH567" s="15"/>
      <c r="AI567" s="15" t="s">
        <v>5986</v>
      </c>
      <c r="AJ567" s="15" t="s">
        <v>5986</v>
      </c>
      <c r="AK567" s="15" t="s">
        <v>5986</v>
      </c>
      <c r="AL567" s="15"/>
      <c r="AM567" s="15"/>
      <c r="AN567" s="15"/>
      <c r="AO567"/>
      <c r="AP567" s="15"/>
      <c r="AQ567"/>
      <c r="AR567" s="15"/>
      <c r="AS567" s="15"/>
      <c r="AT567" s="15"/>
      <c r="AU567" s="15"/>
      <c r="AV567" s="15"/>
    </row>
    <row r="568" spans="1:48">
      <c r="A568"/>
      <c r="B568"/>
      <c r="C568"/>
      <c r="D568"/>
      <c r="E568" s="7">
        <v>0.63888888888888895</v>
      </c>
      <c r="F568"/>
      <c r="G568"/>
      <c r="H568" s="15">
        <v>998</v>
      </c>
      <c r="I568" s="15">
        <v>496</v>
      </c>
      <c r="J568" s="15" t="s">
        <v>5982</v>
      </c>
      <c r="K568" s="15" t="s">
        <v>5982</v>
      </c>
      <c r="L568" s="15">
        <v>2</v>
      </c>
      <c r="M568" s="15">
        <v>1040</v>
      </c>
      <c r="N568" s="15">
        <v>399</v>
      </c>
      <c r="O568" s="15" t="s">
        <v>5986</v>
      </c>
      <c r="P568"/>
      <c r="Q568"/>
      <c r="R568" s="15"/>
      <c r="S568"/>
      <c r="T568"/>
      <c r="U568" s="15"/>
      <c r="V568" s="15" t="s">
        <v>5982</v>
      </c>
      <c r="W568" s="15" t="s">
        <v>5982</v>
      </c>
      <c r="X568" s="15" t="s">
        <v>5986</v>
      </c>
      <c r="Y568" s="15" t="s">
        <v>5986</v>
      </c>
      <c r="Z568" s="15" t="s">
        <v>5986</v>
      </c>
      <c r="AA568" s="15">
        <v>645</v>
      </c>
      <c r="AB568" s="15">
        <v>10</v>
      </c>
      <c r="AC568" s="15" t="s">
        <v>5982</v>
      </c>
      <c r="AD568" s="15" t="s">
        <v>5982</v>
      </c>
      <c r="AE568" s="15"/>
      <c r="AF568" s="15">
        <v>1</v>
      </c>
      <c r="AG568" s="15">
        <v>1</v>
      </c>
      <c r="AH568" s="15"/>
      <c r="AI568" s="15" t="s">
        <v>5986</v>
      </c>
      <c r="AJ568" s="15" t="s">
        <v>5986</v>
      </c>
      <c r="AK568" s="15" t="s">
        <v>5986</v>
      </c>
      <c r="AL568" s="15"/>
      <c r="AM568" s="15"/>
      <c r="AN568" s="15"/>
      <c r="AO568"/>
      <c r="AP568" s="15"/>
      <c r="AQ568"/>
      <c r="AR568" s="15"/>
      <c r="AS568" s="15"/>
      <c r="AT568" s="15"/>
      <c r="AU568" s="15"/>
      <c r="AV568" s="15"/>
    </row>
    <row r="569" spans="1:48">
      <c r="A569"/>
      <c r="B569"/>
      <c r="C569"/>
      <c r="D569"/>
      <c r="E569" s="8" t="s">
        <v>6141</v>
      </c>
      <c r="F569"/>
      <c r="G569"/>
      <c r="H569" s="15">
        <v>477</v>
      </c>
      <c r="I569" s="15">
        <v>150</v>
      </c>
      <c r="J569" s="15" t="s">
        <v>5982</v>
      </c>
      <c r="K569" s="15" t="s">
        <v>5982</v>
      </c>
      <c r="L569" s="15">
        <v>2</v>
      </c>
      <c r="M569" s="15">
        <v>200</v>
      </c>
      <c r="N569" s="15">
        <v>50</v>
      </c>
      <c r="O569" s="15" t="s">
        <v>5982</v>
      </c>
      <c r="P569"/>
      <c r="Q569"/>
      <c r="R569" s="15"/>
      <c r="S569"/>
      <c r="T569"/>
      <c r="U569" s="15"/>
      <c r="V569" s="15" t="s">
        <v>5982</v>
      </c>
      <c r="W569" s="15" t="s">
        <v>5982</v>
      </c>
      <c r="X569" s="15" t="s">
        <v>5986</v>
      </c>
      <c r="Y569" s="15" t="s">
        <v>5986</v>
      </c>
      <c r="Z569" s="15" t="s">
        <v>5986</v>
      </c>
      <c r="AA569" s="15">
        <v>150</v>
      </c>
      <c r="AB569" s="15">
        <v>0</v>
      </c>
      <c r="AC569" s="15" t="s">
        <v>5982</v>
      </c>
      <c r="AD569" s="15" t="s">
        <v>5982</v>
      </c>
      <c r="AE569" s="15" t="s">
        <v>5982</v>
      </c>
      <c r="AF569" s="15">
        <v>1</v>
      </c>
      <c r="AG569" s="15">
        <v>1</v>
      </c>
      <c r="AH569" s="15">
        <v>1</v>
      </c>
      <c r="AI569" s="15" t="s">
        <v>5982</v>
      </c>
      <c r="AJ569" s="15" t="s">
        <v>5982</v>
      </c>
      <c r="AK569" s="15" t="s">
        <v>5982</v>
      </c>
      <c r="AL569" s="15">
        <v>1</v>
      </c>
      <c r="AM569" s="15">
        <v>1</v>
      </c>
      <c r="AN569" s="15">
        <v>1</v>
      </c>
      <c r="AO569"/>
      <c r="AP569" s="15"/>
      <c r="AQ569"/>
      <c r="AR569" s="15"/>
      <c r="AS569" s="15"/>
      <c r="AT569" s="15"/>
      <c r="AU569" s="15"/>
      <c r="AV569" s="15"/>
    </row>
    <row r="570" spans="1:48">
      <c r="A570"/>
      <c r="B570"/>
      <c r="C570"/>
      <c r="D570"/>
      <c r="E570" s="7">
        <v>0.58333333333333337</v>
      </c>
      <c r="F570"/>
      <c r="G570"/>
      <c r="H570" s="15">
        <v>160</v>
      </c>
      <c r="I570" s="15">
        <v>30</v>
      </c>
      <c r="J570" s="15" t="s">
        <v>5982</v>
      </c>
      <c r="K570" s="15" t="s">
        <v>5982</v>
      </c>
      <c r="L570" s="15">
        <v>2</v>
      </c>
      <c r="M570" s="15">
        <v>175</v>
      </c>
      <c r="N570" s="15">
        <v>140</v>
      </c>
      <c r="O570" s="15" t="s">
        <v>5982</v>
      </c>
      <c r="P570"/>
      <c r="Q570"/>
      <c r="R570" s="15"/>
      <c r="S570"/>
      <c r="T570"/>
      <c r="U570" s="15"/>
      <c r="V570" s="15" t="s">
        <v>5982</v>
      </c>
      <c r="W570" s="15" t="s">
        <v>5982</v>
      </c>
      <c r="X570" s="15" t="s">
        <v>5986</v>
      </c>
      <c r="Y570" s="15" t="s">
        <v>5986</v>
      </c>
      <c r="Z570" s="15" t="s">
        <v>5986</v>
      </c>
      <c r="AA570" s="15">
        <v>30</v>
      </c>
      <c r="AB570" s="15">
        <v>5</v>
      </c>
      <c r="AC570" s="15" t="s">
        <v>5982</v>
      </c>
      <c r="AD570" s="15" t="s">
        <v>5982</v>
      </c>
      <c r="AE570" s="15" t="s">
        <v>5982</v>
      </c>
      <c r="AF570" s="15">
        <v>1</v>
      </c>
      <c r="AG570" s="15">
        <v>1</v>
      </c>
      <c r="AH570" s="15">
        <v>1</v>
      </c>
      <c r="AI570" s="15" t="s">
        <v>5982</v>
      </c>
      <c r="AJ570" s="15" t="s">
        <v>5982</v>
      </c>
      <c r="AK570" s="15" t="s">
        <v>5982</v>
      </c>
      <c r="AL570" s="15">
        <v>1</v>
      </c>
      <c r="AM570" s="15">
        <v>1</v>
      </c>
      <c r="AN570" s="15">
        <v>1</v>
      </c>
      <c r="AO570"/>
      <c r="AP570" s="15"/>
      <c r="AQ570"/>
      <c r="AR570" s="15"/>
      <c r="AS570" s="15"/>
      <c r="AT570" s="15"/>
      <c r="AU570" s="15"/>
      <c r="AV570" s="15"/>
    </row>
    <row r="571" spans="1:48">
      <c r="A571"/>
      <c r="B571"/>
      <c r="C571"/>
      <c r="D571"/>
      <c r="E571" s="7">
        <v>0.54166666666666663</v>
      </c>
      <c r="F571"/>
      <c r="G571"/>
      <c r="H571" s="15">
        <v>180</v>
      </c>
      <c r="I571" s="15">
        <v>25</v>
      </c>
      <c r="J571" s="15" t="s">
        <v>5982</v>
      </c>
      <c r="K571" s="15" t="s">
        <v>5982</v>
      </c>
      <c r="L571" s="15">
        <v>2</v>
      </c>
      <c r="M571" s="15">
        <v>450</v>
      </c>
      <c r="N571" s="15">
        <v>425</v>
      </c>
      <c r="O571" s="15" t="s">
        <v>5986</v>
      </c>
      <c r="P571"/>
      <c r="Q571"/>
      <c r="R571" s="15"/>
      <c r="S571"/>
      <c r="T571"/>
      <c r="U571" s="15"/>
      <c r="V571" s="15" t="s">
        <v>5982</v>
      </c>
      <c r="W571" s="15" t="s">
        <v>5982</v>
      </c>
      <c r="X571" s="15" t="s">
        <v>5986</v>
      </c>
      <c r="Y571" s="15" t="s">
        <v>5986</v>
      </c>
      <c r="Z571" s="15" t="s">
        <v>5986</v>
      </c>
      <c r="AA571" s="15">
        <v>25</v>
      </c>
      <c r="AB571" s="15">
        <v>25</v>
      </c>
      <c r="AC571" s="15" t="s">
        <v>5982</v>
      </c>
      <c r="AD571" s="15" t="s">
        <v>5982</v>
      </c>
      <c r="AE571" s="15" t="s">
        <v>5982</v>
      </c>
      <c r="AF571" s="15">
        <v>1</v>
      </c>
      <c r="AG571" s="15">
        <v>1</v>
      </c>
      <c r="AH571" s="15">
        <v>1</v>
      </c>
      <c r="AI571" s="15" t="s">
        <v>5982</v>
      </c>
      <c r="AJ571" s="15" t="s">
        <v>5982</v>
      </c>
      <c r="AK571" s="15" t="s">
        <v>5982</v>
      </c>
      <c r="AL571" s="15">
        <v>1</v>
      </c>
      <c r="AM571" s="15">
        <v>1</v>
      </c>
      <c r="AN571" s="15">
        <v>1</v>
      </c>
      <c r="AO571"/>
      <c r="AP571" s="15"/>
      <c r="AQ571"/>
      <c r="AR571" s="15"/>
      <c r="AS571" s="15"/>
      <c r="AT571" s="15"/>
      <c r="AU571" s="15"/>
      <c r="AV571" s="15"/>
    </row>
    <row r="572" spans="1:48">
      <c r="A572"/>
      <c r="B572"/>
      <c r="C572"/>
      <c r="D572"/>
      <c r="E572" s="7">
        <v>0.5</v>
      </c>
      <c r="F572"/>
      <c r="G572"/>
      <c r="H572" s="15">
        <v>316</v>
      </c>
      <c r="I572" s="15">
        <v>165</v>
      </c>
      <c r="J572" s="15" t="s">
        <v>5982</v>
      </c>
      <c r="K572" s="15" t="s">
        <v>5982</v>
      </c>
      <c r="L572" s="15">
        <v>2</v>
      </c>
      <c r="M572" s="15">
        <v>265</v>
      </c>
      <c r="N572" s="15">
        <v>100</v>
      </c>
      <c r="O572" s="15" t="s">
        <v>5986</v>
      </c>
      <c r="P572"/>
      <c r="Q572"/>
      <c r="R572" s="15"/>
      <c r="S572"/>
      <c r="T572"/>
      <c r="U572" s="15"/>
      <c r="V572" s="15" t="s">
        <v>5982</v>
      </c>
      <c r="W572" s="15" t="s">
        <v>5982</v>
      </c>
      <c r="X572" s="15" t="s">
        <v>5986</v>
      </c>
      <c r="Y572" s="15" t="s">
        <v>5986</v>
      </c>
      <c r="Z572" s="15" t="s">
        <v>5986</v>
      </c>
      <c r="AA572" s="15">
        <v>165</v>
      </c>
      <c r="AB572" s="15">
        <v>0</v>
      </c>
      <c r="AC572" s="15" t="s">
        <v>5982</v>
      </c>
      <c r="AD572" s="15" t="s">
        <v>5982</v>
      </c>
      <c r="AE572" s="15" t="s">
        <v>5982</v>
      </c>
      <c r="AF572" s="15">
        <v>1</v>
      </c>
      <c r="AG572" s="15">
        <v>1</v>
      </c>
      <c r="AH572" s="15">
        <v>1</v>
      </c>
      <c r="AI572" s="15" t="s">
        <v>5982</v>
      </c>
      <c r="AJ572" s="15" t="s">
        <v>5982</v>
      </c>
      <c r="AK572" s="15" t="s">
        <v>5982</v>
      </c>
      <c r="AL572" s="15">
        <v>1</v>
      </c>
      <c r="AM572" s="15">
        <v>1</v>
      </c>
      <c r="AN572" s="15">
        <v>1</v>
      </c>
      <c r="AO572"/>
      <c r="AP572" s="15">
        <v>1</v>
      </c>
      <c r="AQ572"/>
      <c r="AR572" s="15"/>
      <c r="AS572" s="15"/>
      <c r="AT572" s="15"/>
      <c r="AU572" s="15"/>
      <c r="AV572" s="15"/>
    </row>
    <row r="573" spans="1:48">
      <c r="A573"/>
      <c r="B573"/>
      <c r="C573"/>
      <c r="D573"/>
      <c r="E573" s="8" t="s">
        <v>6165</v>
      </c>
      <c r="F573"/>
      <c r="G573"/>
      <c r="H573" s="15">
        <v>644</v>
      </c>
      <c r="I573" s="15">
        <v>400</v>
      </c>
      <c r="J573" s="15" t="s">
        <v>5982</v>
      </c>
      <c r="K573" s="15" t="s">
        <v>5982</v>
      </c>
      <c r="L573" s="15">
        <v>2</v>
      </c>
      <c r="M573" s="15">
        <v>600</v>
      </c>
      <c r="N573" s="15">
        <v>150</v>
      </c>
      <c r="O573" s="15" t="s">
        <v>5986</v>
      </c>
      <c r="P573"/>
      <c r="Q573"/>
      <c r="R573" s="15"/>
      <c r="S573"/>
      <c r="T573"/>
      <c r="U573" s="15"/>
      <c r="V573" s="15" t="s">
        <v>5982</v>
      </c>
      <c r="W573" s="15" t="s">
        <v>5982</v>
      </c>
      <c r="X573" s="15" t="s">
        <v>5986</v>
      </c>
      <c r="Y573" s="15" t="s">
        <v>5986</v>
      </c>
      <c r="Z573" s="15" t="s">
        <v>5986</v>
      </c>
      <c r="AA573" s="15">
        <v>450</v>
      </c>
      <c r="AB573" s="15">
        <v>50</v>
      </c>
      <c r="AC573" s="15" t="s">
        <v>5982</v>
      </c>
      <c r="AD573" s="15" t="s">
        <v>5982</v>
      </c>
      <c r="AE573" s="15" t="s">
        <v>5982</v>
      </c>
      <c r="AF573" s="15">
        <v>1</v>
      </c>
      <c r="AG573" s="15">
        <v>1</v>
      </c>
      <c r="AH573" s="15">
        <v>1</v>
      </c>
      <c r="AI573" s="15" t="s">
        <v>5982</v>
      </c>
      <c r="AJ573" s="15" t="s">
        <v>5982</v>
      </c>
      <c r="AK573" s="15" t="s">
        <v>5982</v>
      </c>
      <c r="AL573" s="15">
        <v>1</v>
      </c>
      <c r="AM573" s="15">
        <v>1</v>
      </c>
      <c r="AN573" s="15">
        <v>1</v>
      </c>
      <c r="AO573"/>
      <c r="AP573" s="15"/>
      <c r="AQ573"/>
      <c r="AR573" s="15"/>
      <c r="AS573" s="15"/>
      <c r="AT573" s="15"/>
      <c r="AU573" s="15"/>
      <c r="AV573" s="15"/>
    </row>
    <row r="574" spans="1:48">
      <c r="A574"/>
      <c r="B574"/>
      <c r="C574"/>
      <c r="D574"/>
      <c r="E574" s="7">
        <v>0.54166666666666663</v>
      </c>
      <c r="F574"/>
      <c r="G574"/>
      <c r="H574" s="15">
        <v>130</v>
      </c>
      <c r="I574" s="15">
        <v>35</v>
      </c>
      <c r="J574" s="15" t="s">
        <v>5982</v>
      </c>
      <c r="K574" s="15" t="s">
        <v>5982</v>
      </c>
      <c r="L574" s="15">
        <v>2</v>
      </c>
      <c r="M574" s="15">
        <v>200</v>
      </c>
      <c r="N574" s="15">
        <v>173</v>
      </c>
      <c r="O574" s="15" t="s">
        <v>5986</v>
      </c>
      <c r="P574"/>
      <c r="Q574"/>
      <c r="R574" s="15"/>
      <c r="S574"/>
      <c r="T574"/>
      <c r="U574" s="15">
        <v>1</v>
      </c>
      <c r="V574" s="15" t="s">
        <v>5982</v>
      </c>
      <c r="W574" s="15" t="s">
        <v>5982</v>
      </c>
      <c r="X574" s="15" t="s">
        <v>5986</v>
      </c>
      <c r="Y574" s="15" t="s">
        <v>5986</v>
      </c>
      <c r="Z574" s="15" t="s">
        <v>5986</v>
      </c>
      <c r="AA574" s="15">
        <v>27</v>
      </c>
      <c r="AB574" s="15">
        <v>38</v>
      </c>
      <c r="AC574" s="15" t="s">
        <v>5982</v>
      </c>
      <c r="AD574" s="15" t="s">
        <v>5982</v>
      </c>
      <c r="AE574" s="15" t="s">
        <v>5982</v>
      </c>
      <c r="AF574" s="15">
        <v>1</v>
      </c>
      <c r="AG574" s="15">
        <v>1</v>
      </c>
      <c r="AH574" s="15">
        <v>1</v>
      </c>
      <c r="AI574" s="15" t="s">
        <v>5982</v>
      </c>
      <c r="AJ574" s="15" t="s">
        <v>5982</v>
      </c>
      <c r="AK574" s="15" t="s">
        <v>5982</v>
      </c>
      <c r="AL574" s="15">
        <v>1</v>
      </c>
      <c r="AM574" s="15">
        <v>1</v>
      </c>
      <c r="AN574" s="15">
        <v>1</v>
      </c>
      <c r="AO574"/>
      <c r="AP574" s="15">
        <v>1</v>
      </c>
      <c r="AQ574"/>
      <c r="AR574" s="15"/>
      <c r="AS574" s="15"/>
      <c r="AT574" s="15"/>
      <c r="AU574" s="15"/>
      <c r="AV574" s="15"/>
    </row>
    <row r="575" spans="1:48">
      <c r="A575"/>
      <c r="B575"/>
      <c r="C575"/>
      <c r="D575"/>
      <c r="E575" s="7">
        <v>0.59027777777777779</v>
      </c>
      <c r="F575"/>
      <c r="G575"/>
      <c r="H575" s="15">
        <v>222</v>
      </c>
      <c r="I575" s="15">
        <v>103</v>
      </c>
      <c r="J575" s="15" t="s">
        <v>5982</v>
      </c>
      <c r="K575" s="15" t="s">
        <v>5982</v>
      </c>
      <c r="L575" s="15">
        <v>2</v>
      </c>
      <c r="M575" s="15">
        <v>200</v>
      </c>
      <c r="N575" s="15">
        <v>101</v>
      </c>
      <c r="O575" s="15" t="s">
        <v>5982</v>
      </c>
      <c r="P575"/>
      <c r="Q575"/>
      <c r="R575" s="15"/>
      <c r="S575"/>
      <c r="T575"/>
      <c r="U575" s="15">
        <v>1</v>
      </c>
      <c r="V575" s="15" t="s">
        <v>5982</v>
      </c>
      <c r="W575" s="15" t="s">
        <v>5982</v>
      </c>
      <c r="X575" s="15" t="s">
        <v>5986</v>
      </c>
      <c r="Y575" s="15" t="s">
        <v>5986</v>
      </c>
      <c r="Z575" s="15" t="s">
        <v>5986</v>
      </c>
      <c r="AA575" s="15">
        <v>99</v>
      </c>
      <c r="AB575" s="15">
        <v>88</v>
      </c>
      <c r="AC575" s="15" t="s">
        <v>5982</v>
      </c>
      <c r="AD575" s="15" t="s">
        <v>5982</v>
      </c>
      <c r="AE575" s="15" t="s">
        <v>5982</v>
      </c>
      <c r="AF575" s="15">
        <v>1</v>
      </c>
      <c r="AG575" s="15">
        <v>1</v>
      </c>
      <c r="AH575" s="15">
        <v>1</v>
      </c>
      <c r="AI575" s="15" t="s">
        <v>5982</v>
      </c>
      <c r="AJ575" s="15" t="s">
        <v>5982</v>
      </c>
      <c r="AK575" s="15" t="s">
        <v>5982</v>
      </c>
      <c r="AL575" s="15">
        <v>1</v>
      </c>
      <c r="AM575" s="15">
        <v>1</v>
      </c>
      <c r="AN575" s="15">
        <v>1</v>
      </c>
      <c r="AO575"/>
      <c r="AP575" s="15"/>
      <c r="AQ575"/>
      <c r="AR575" s="15"/>
      <c r="AS575" s="15"/>
      <c r="AT575" s="15"/>
      <c r="AU575" s="15"/>
      <c r="AV575" s="15"/>
    </row>
    <row r="576" spans="1:48">
      <c r="A576"/>
      <c r="B576"/>
      <c r="C576"/>
      <c r="D576"/>
      <c r="E576" s="7">
        <v>0.625</v>
      </c>
      <c r="F576"/>
      <c r="G576"/>
      <c r="H576" s="15">
        <v>840</v>
      </c>
      <c r="I576" s="15">
        <v>228</v>
      </c>
      <c r="J576" s="15" t="s">
        <v>5982</v>
      </c>
      <c r="K576" s="15" t="s">
        <v>5982</v>
      </c>
      <c r="L576" s="15">
        <v>2</v>
      </c>
      <c r="M576" s="15">
        <v>850</v>
      </c>
      <c r="N576" s="15">
        <v>610</v>
      </c>
      <c r="O576" s="15" t="s">
        <v>5982</v>
      </c>
      <c r="P576"/>
      <c r="Q576"/>
      <c r="R576" s="15"/>
      <c r="S576"/>
      <c r="T576"/>
      <c r="U576" s="15">
        <v>1</v>
      </c>
      <c r="V576" s="15" t="s">
        <v>5982</v>
      </c>
      <c r="W576" s="15" t="s">
        <v>5982</v>
      </c>
      <c r="X576" s="15" t="s">
        <v>5986</v>
      </c>
      <c r="Y576" s="15" t="s">
        <v>5986</v>
      </c>
      <c r="Z576" s="15" t="s">
        <v>5986</v>
      </c>
      <c r="AA576" s="15">
        <v>240</v>
      </c>
      <c r="AB576" s="15">
        <v>55</v>
      </c>
      <c r="AC576" s="15" t="s">
        <v>5982</v>
      </c>
      <c r="AD576" s="15" t="s">
        <v>5982</v>
      </c>
      <c r="AE576" s="15" t="s">
        <v>5982</v>
      </c>
      <c r="AF576" s="15"/>
      <c r="AG576" s="15"/>
      <c r="AH576" s="15"/>
      <c r="AI576" s="15" t="s">
        <v>5982</v>
      </c>
      <c r="AJ576" s="15" t="s">
        <v>5982</v>
      </c>
      <c r="AK576" s="15" t="s">
        <v>5982</v>
      </c>
      <c r="AL576" s="15">
        <v>1</v>
      </c>
      <c r="AM576" s="15">
        <v>1</v>
      </c>
      <c r="AN576" s="15">
        <v>1</v>
      </c>
      <c r="AO576"/>
      <c r="AP576" s="15">
        <v>1</v>
      </c>
      <c r="AQ576"/>
      <c r="AR576" s="15"/>
      <c r="AS576" s="15"/>
      <c r="AT576" s="15"/>
      <c r="AU576" s="15"/>
      <c r="AV576" s="15"/>
    </row>
    <row r="577" spans="1:48">
      <c r="A577"/>
      <c r="B577"/>
      <c r="C577"/>
      <c r="D577"/>
      <c r="E577" s="7">
        <v>0.65277777777777779</v>
      </c>
      <c r="F577"/>
      <c r="G577"/>
      <c r="H577" s="15">
        <v>1069</v>
      </c>
      <c r="I577" s="15">
        <v>363</v>
      </c>
      <c r="J577" s="15" t="s">
        <v>5982</v>
      </c>
      <c r="K577" s="15" t="s">
        <v>5982</v>
      </c>
      <c r="L577" s="15">
        <v>2</v>
      </c>
      <c r="M577" s="15">
        <v>650</v>
      </c>
      <c r="N577" s="15">
        <v>287</v>
      </c>
      <c r="O577" s="15" t="s">
        <v>5982</v>
      </c>
      <c r="P577"/>
      <c r="Q577"/>
      <c r="R577" s="15"/>
      <c r="S577"/>
      <c r="T577"/>
      <c r="U577" s="15">
        <v>1</v>
      </c>
      <c r="V577" s="15" t="s">
        <v>5982</v>
      </c>
      <c r="W577" s="15" t="s">
        <v>5986</v>
      </c>
      <c r="X577" s="15" t="s">
        <v>5986</v>
      </c>
      <c r="Y577" s="15" t="s">
        <v>5986</v>
      </c>
      <c r="Z577" s="15" t="s">
        <v>5986</v>
      </c>
      <c r="AA577" s="15">
        <v>363</v>
      </c>
      <c r="AB577" s="15">
        <v>147</v>
      </c>
      <c r="AC577" s="15" t="s">
        <v>5982</v>
      </c>
      <c r="AD577" s="15" t="s">
        <v>5982</v>
      </c>
      <c r="AE577" s="15" t="s">
        <v>5982</v>
      </c>
      <c r="AF577" s="15">
        <v>1</v>
      </c>
      <c r="AG577" s="15">
        <v>1</v>
      </c>
      <c r="AH577" s="15">
        <v>1</v>
      </c>
      <c r="AI577" s="15" t="s">
        <v>5982</v>
      </c>
      <c r="AJ577" s="15" t="s">
        <v>5982</v>
      </c>
      <c r="AK577" s="15" t="s">
        <v>5982</v>
      </c>
      <c r="AL577" s="15">
        <v>1</v>
      </c>
      <c r="AM577" s="15">
        <v>1</v>
      </c>
      <c r="AN577" s="15">
        <v>1</v>
      </c>
      <c r="AO577"/>
      <c r="AP577" s="15">
        <v>1</v>
      </c>
      <c r="AQ577"/>
      <c r="AR577" s="15"/>
      <c r="AS577" s="15"/>
      <c r="AT577" s="15"/>
      <c r="AU577" s="15"/>
      <c r="AV577" s="15"/>
    </row>
    <row r="578" spans="1:48">
      <c r="A578"/>
      <c r="B578"/>
      <c r="C578"/>
      <c r="D578"/>
      <c r="E578" s="7">
        <v>0.50694444444444442</v>
      </c>
      <c r="F578"/>
      <c r="G578"/>
      <c r="H578" s="15">
        <v>125</v>
      </c>
      <c r="I578" s="15"/>
      <c r="J578" s="15" t="s">
        <v>5982</v>
      </c>
      <c r="K578" s="15" t="s">
        <v>5982</v>
      </c>
      <c r="L578" s="15">
        <v>2</v>
      </c>
      <c r="M578" s="15">
        <v>160</v>
      </c>
      <c r="N578" s="15">
        <v>109</v>
      </c>
      <c r="O578" s="15" t="s">
        <v>5986</v>
      </c>
      <c r="P578"/>
      <c r="Q578"/>
      <c r="R578" s="15"/>
      <c r="S578"/>
      <c r="T578"/>
      <c r="U578" s="15">
        <v>1</v>
      </c>
      <c r="V578" s="15" t="s">
        <v>5982</v>
      </c>
      <c r="W578" s="15" t="s">
        <v>5986</v>
      </c>
      <c r="X578" s="15" t="s">
        <v>5986</v>
      </c>
      <c r="Y578" s="15" t="s">
        <v>5986</v>
      </c>
      <c r="Z578" s="15" t="s">
        <v>5986</v>
      </c>
      <c r="AA578" s="15">
        <v>9</v>
      </c>
      <c r="AB578" s="15">
        <v>12</v>
      </c>
      <c r="AC578" s="15" t="s">
        <v>5982</v>
      </c>
      <c r="AD578" s="15" t="s">
        <v>5982</v>
      </c>
      <c r="AE578" s="15" t="s">
        <v>5982</v>
      </c>
      <c r="AF578" s="15">
        <v>1</v>
      </c>
      <c r="AG578" s="15">
        <v>1</v>
      </c>
      <c r="AH578" s="15">
        <v>1</v>
      </c>
      <c r="AI578" s="15" t="s">
        <v>5982</v>
      </c>
      <c r="AJ578" s="15" t="s">
        <v>5982</v>
      </c>
      <c r="AK578" s="15" t="s">
        <v>5982</v>
      </c>
      <c r="AL578" s="15">
        <v>1</v>
      </c>
      <c r="AM578" s="15">
        <v>1</v>
      </c>
      <c r="AN578" s="15">
        <v>1</v>
      </c>
      <c r="AO578"/>
      <c r="AP578" s="15">
        <v>1</v>
      </c>
      <c r="AQ578"/>
      <c r="AR578" s="15"/>
      <c r="AS578" s="15"/>
      <c r="AT578" s="15"/>
      <c r="AU578" s="15"/>
      <c r="AV578" s="15"/>
    </row>
    <row r="579" spans="1:48">
      <c r="A579"/>
      <c r="B579"/>
      <c r="C579"/>
      <c r="D579"/>
      <c r="E579" s="7">
        <v>0.52430555555555558</v>
      </c>
      <c r="F579"/>
      <c r="G579"/>
      <c r="H579" s="15">
        <v>125</v>
      </c>
      <c r="I579" s="15">
        <v>97</v>
      </c>
      <c r="J579" s="15" t="s">
        <v>5982</v>
      </c>
      <c r="K579" s="15" t="s">
        <v>5982</v>
      </c>
      <c r="L579" s="15">
        <v>2</v>
      </c>
      <c r="M579" s="15">
        <v>250</v>
      </c>
      <c r="N579" s="15">
        <v>65</v>
      </c>
      <c r="O579" s="15" t="s">
        <v>5986</v>
      </c>
      <c r="P579"/>
      <c r="Q579"/>
      <c r="R579" s="15"/>
      <c r="S579"/>
      <c r="T579"/>
      <c r="U579" s="15">
        <v>0</v>
      </c>
      <c r="V579" s="15" t="s">
        <v>5986</v>
      </c>
      <c r="W579" s="15" t="s">
        <v>5982</v>
      </c>
      <c r="X579" s="15" t="s">
        <v>5986</v>
      </c>
      <c r="Y579" s="15" t="s">
        <v>5986</v>
      </c>
      <c r="Z579" s="15" t="s">
        <v>5986</v>
      </c>
      <c r="AA579" s="15">
        <v>78</v>
      </c>
      <c r="AB579" s="15">
        <v>0</v>
      </c>
      <c r="AC579" s="15" t="s">
        <v>5982</v>
      </c>
      <c r="AD579" s="15" t="s">
        <v>5982</v>
      </c>
      <c r="AE579" s="15" t="s">
        <v>5982</v>
      </c>
      <c r="AF579" s="15">
        <v>1</v>
      </c>
      <c r="AG579" s="15">
        <v>1</v>
      </c>
      <c r="AH579" s="15">
        <v>1</v>
      </c>
      <c r="AI579" s="15" t="s">
        <v>5982</v>
      </c>
      <c r="AJ579" s="15" t="s">
        <v>5982</v>
      </c>
      <c r="AK579" s="15" t="s">
        <v>5982</v>
      </c>
      <c r="AL579" s="15">
        <v>1</v>
      </c>
      <c r="AM579" s="15">
        <v>1</v>
      </c>
      <c r="AN579" s="15">
        <v>1</v>
      </c>
      <c r="AO579"/>
      <c r="AP579" s="15">
        <v>1</v>
      </c>
      <c r="AQ579"/>
      <c r="AR579" s="15"/>
      <c r="AS579" s="15"/>
      <c r="AT579" s="15"/>
      <c r="AU579" s="15"/>
      <c r="AV579" s="15"/>
    </row>
    <row r="580" spans="1:48">
      <c r="A580"/>
      <c r="B580"/>
      <c r="C580"/>
      <c r="D580"/>
      <c r="E580" s="7">
        <v>0.54861111111111105</v>
      </c>
      <c r="F580"/>
      <c r="G580"/>
      <c r="H580" s="15">
        <v>610</v>
      </c>
      <c r="I580" s="15">
        <v>250</v>
      </c>
      <c r="J580" s="15" t="s">
        <v>5982</v>
      </c>
      <c r="K580" s="15" t="s">
        <v>5982</v>
      </c>
      <c r="L580" s="15">
        <v>2</v>
      </c>
      <c r="M580" s="15">
        <v>750</v>
      </c>
      <c r="N580" s="15">
        <v>598</v>
      </c>
      <c r="O580" s="15" t="s">
        <v>5986</v>
      </c>
      <c r="P580"/>
      <c r="Q580"/>
      <c r="R580" s="15"/>
      <c r="S580"/>
      <c r="T580"/>
      <c r="U580" s="15">
        <v>1</v>
      </c>
      <c r="V580" s="15" t="s">
        <v>5982</v>
      </c>
      <c r="W580" s="15" t="s">
        <v>5982</v>
      </c>
      <c r="X580" s="15" t="s">
        <v>5986</v>
      </c>
      <c r="Y580" s="15" t="s">
        <v>5986</v>
      </c>
      <c r="Z580" s="15" t="s">
        <v>5986</v>
      </c>
      <c r="AA580" s="15">
        <v>152</v>
      </c>
      <c r="AB580" s="15">
        <v>98</v>
      </c>
      <c r="AC580" s="15" t="s">
        <v>5982</v>
      </c>
      <c r="AD580" s="15" t="s">
        <v>5982</v>
      </c>
      <c r="AE580" s="15" t="s">
        <v>5982</v>
      </c>
      <c r="AF580" s="15">
        <v>1</v>
      </c>
      <c r="AG580" s="15">
        <v>1</v>
      </c>
      <c r="AH580" s="15">
        <v>1</v>
      </c>
      <c r="AI580" s="15" t="s">
        <v>5982</v>
      </c>
      <c r="AJ580" s="15" t="s">
        <v>5982</v>
      </c>
      <c r="AK580" s="15" t="s">
        <v>5982</v>
      </c>
      <c r="AL580" s="15">
        <v>1</v>
      </c>
      <c r="AM580" s="15">
        <v>1</v>
      </c>
      <c r="AN580" s="15">
        <v>1</v>
      </c>
      <c r="AO580"/>
      <c r="AP580" s="15">
        <v>1</v>
      </c>
      <c r="AQ580"/>
      <c r="AR580" s="15"/>
      <c r="AS580" s="15"/>
      <c r="AT580" s="15"/>
      <c r="AU580" s="15"/>
      <c r="AV580" s="15"/>
    </row>
    <row r="581" spans="1:48">
      <c r="A581"/>
      <c r="B581"/>
      <c r="C581"/>
      <c r="D581"/>
      <c r="E581" s="8" t="s">
        <v>6159</v>
      </c>
      <c r="F581"/>
      <c r="G581"/>
      <c r="H581" s="15">
        <v>327</v>
      </c>
      <c r="I581" s="15">
        <v>110</v>
      </c>
      <c r="J581" s="15" t="s">
        <v>5982</v>
      </c>
      <c r="K581" s="15" t="s">
        <v>5982</v>
      </c>
      <c r="L581" s="15">
        <v>2</v>
      </c>
      <c r="M581" s="15">
        <v>350</v>
      </c>
      <c r="N581" s="15">
        <v>245</v>
      </c>
      <c r="O581" s="15" t="s">
        <v>5986</v>
      </c>
      <c r="P581"/>
      <c r="Q581"/>
      <c r="R581" s="15"/>
      <c r="S581"/>
      <c r="T581"/>
      <c r="U581" s="15">
        <v>1</v>
      </c>
      <c r="V581" s="15" t="s">
        <v>5982</v>
      </c>
      <c r="W581" s="15" t="s">
        <v>5986</v>
      </c>
      <c r="X581" s="15" t="s">
        <v>5986</v>
      </c>
      <c r="Y581" s="15" t="s">
        <v>5986</v>
      </c>
      <c r="Z581" s="15" t="s">
        <v>5986</v>
      </c>
      <c r="AA581" s="15">
        <v>100</v>
      </c>
      <c r="AB581" s="15">
        <v>5</v>
      </c>
      <c r="AC581" s="15" t="s">
        <v>5986</v>
      </c>
      <c r="AD581" s="15" t="s">
        <v>5986</v>
      </c>
      <c r="AE581" s="15" t="s">
        <v>5982</v>
      </c>
      <c r="AF581" s="15"/>
      <c r="AG581" s="15"/>
      <c r="AH581" s="15">
        <v>1</v>
      </c>
      <c r="AI581" s="15" t="s">
        <v>5986</v>
      </c>
      <c r="AJ581" s="15" t="s">
        <v>5986</v>
      </c>
      <c r="AK581" s="15" t="s">
        <v>5982</v>
      </c>
      <c r="AL581" s="15"/>
      <c r="AM581" s="15"/>
      <c r="AN581" s="15">
        <v>1</v>
      </c>
      <c r="AO581"/>
      <c r="AP581" s="15"/>
      <c r="AQ581"/>
      <c r="AR581" s="15"/>
      <c r="AS581" s="15"/>
      <c r="AT581" s="15"/>
      <c r="AU581" s="15"/>
      <c r="AV581" s="15"/>
    </row>
    <row r="582" spans="1:48">
      <c r="A582"/>
      <c r="B582"/>
      <c r="C582"/>
      <c r="D582"/>
      <c r="E582" s="8" t="s">
        <v>6018</v>
      </c>
      <c r="F582"/>
      <c r="G582"/>
      <c r="H582" s="15">
        <v>613</v>
      </c>
      <c r="I582" s="15">
        <v>105</v>
      </c>
      <c r="J582" s="15" t="s">
        <v>5982</v>
      </c>
      <c r="K582" s="15" t="s">
        <v>5982</v>
      </c>
      <c r="L582" s="15">
        <v>2</v>
      </c>
      <c r="M582" s="15">
        <v>700</v>
      </c>
      <c r="N582" s="15">
        <v>635</v>
      </c>
      <c r="O582" s="15" t="s">
        <v>5986</v>
      </c>
      <c r="P582"/>
      <c r="Q582"/>
      <c r="R582" s="15"/>
      <c r="S582"/>
      <c r="T582"/>
      <c r="U582" s="15">
        <v>1</v>
      </c>
      <c r="V582" s="15" t="s">
        <v>5982</v>
      </c>
      <c r="W582" s="15" t="s">
        <v>5982</v>
      </c>
      <c r="X582" s="15" t="s">
        <v>5986</v>
      </c>
      <c r="Y582" s="15" t="s">
        <v>5986</v>
      </c>
      <c r="Z582" s="15" t="s">
        <v>5986</v>
      </c>
      <c r="AA582" s="15">
        <v>197</v>
      </c>
      <c r="AB582" s="15">
        <v>29</v>
      </c>
      <c r="AC582" s="15" t="s">
        <v>5982</v>
      </c>
      <c r="AD582" s="15" t="s">
        <v>5982</v>
      </c>
      <c r="AE582" s="15" t="s">
        <v>5982</v>
      </c>
      <c r="AF582" s="15">
        <v>1</v>
      </c>
      <c r="AG582" s="15">
        <v>1</v>
      </c>
      <c r="AH582" s="15">
        <v>1</v>
      </c>
      <c r="AI582" s="15" t="s">
        <v>5982</v>
      </c>
      <c r="AJ582" s="15" t="s">
        <v>5982</v>
      </c>
      <c r="AK582" s="15" t="s">
        <v>5982</v>
      </c>
      <c r="AL582" s="15">
        <v>1</v>
      </c>
      <c r="AM582" s="15">
        <v>1</v>
      </c>
      <c r="AN582" s="15">
        <v>1</v>
      </c>
      <c r="AO582"/>
      <c r="AP582" s="15">
        <v>1</v>
      </c>
      <c r="AQ582"/>
      <c r="AR582" s="15"/>
      <c r="AS582" s="15"/>
      <c r="AT582" s="15"/>
      <c r="AU582" s="15"/>
      <c r="AV582" s="15"/>
    </row>
    <row r="583" spans="1:48">
      <c r="A583"/>
      <c r="B583"/>
      <c r="C583"/>
      <c r="D583"/>
      <c r="E583" s="8" t="s">
        <v>6030</v>
      </c>
      <c r="F583"/>
      <c r="G583"/>
      <c r="H583" s="15">
        <v>470</v>
      </c>
      <c r="I583" s="15">
        <v>80</v>
      </c>
      <c r="J583" s="15" t="s">
        <v>5982</v>
      </c>
      <c r="K583" s="15" t="s">
        <v>5982</v>
      </c>
      <c r="L583" s="15">
        <v>2</v>
      </c>
      <c r="M583" s="15">
        <v>500</v>
      </c>
      <c r="N583" s="15">
        <v>390</v>
      </c>
      <c r="O583" s="15" t="s">
        <v>5982</v>
      </c>
      <c r="P583"/>
      <c r="Q583"/>
      <c r="R583" s="15"/>
      <c r="S583"/>
      <c r="T583"/>
      <c r="U583" s="15"/>
      <c r="V583" s="15" t="s">
        <v>5982</v>
      </c>
      <c r="W583" s="15" t="s">
        <v>5982</v>
      </c>
      <c r="X583" s="15" t="s">
        <v>5986</v>
      </c>
      <c r="Y583" s="15" t="s">
        <v>5986</v>
      </c>
      <c r="Z583" s="15" t="s">
        <v>5986</v>
      </c>
      <c r="AA583" s="15">
        <v>190</v>
      </c>
      <c r="AB583" s="15">
        <v>10</v>
      </c>
      <c r="AC583" s="15" t="s">
        <v>5982</v>
      </c>
      <c r="AD583" s="15" t="s">
        <v>5982</v>
      </c>
      <c r="AE583" s="15" t="s">
        <v>5982</v>
      </c>
      <c r="AF583" s="15">
        <v>1</v>
      </c>
      <c r="AG583" s="15">
        <v>1</v>
      </c>
      <c r="AH583" s="15">
        <v>1</v>
      </c>
      <c r="AI583" s="15"/>
      <c r="AJ583" s="15"/>
      <c r="AK583" s="15"/>
      <c r="AL583" s="15">
        <v>1</v>
      </c>
      <c r="AM583" s="15">
        <v>1</v>
      </c>
      <c r="AN583" s="15">
        <v>1</v>
      </c>
      <c r="AO583"/>
      <c r="AP583" s="15">
        <v>1</v>
      </c>
      <c r="AQ583"/>
      <c r="AR583" s="15"/>
      <c r="AS583" s="15"/>
      <c r="AT583" s="15"/>
      <c r="AU583" s="15"/>
      <c r="AV583" s="15"/>
    </row>
    <row r="584" spans="1:48">
      <c r="A584"/>
      <c r="B584"/>
      <c r="C584"/>
      <c r="D584"/>
      <c r="E584" s="8" t="s">
        <v>6030</v>
      </c>
      <c r="F584"/>
      <c r="G584"/>
      <c r="H584" s="15">
        <v>247</v>
      </c>
      <c r="I584" s="15">
        <v>170</v>
      </c>
      <c r="J584" s="15" t="s">
        <v>5982</v>
      </c>
      <c r="K584" s="15" t="s">
        <v>5982</v>
      </c>
      <c r="L584" s="15">
        <v>2</v>
      </c>
      <c r="M584" s="15">
        <v>183</v>
      </c>
      <c r="N584" s="15">
        <v>20</v>
      </c>
      <c r="O584" s="15" t="s">
        <v>5982</v>
      </c>
      <c r="P584"/>
      <c r="Q584"/>
      <c r="R584" s="15"/>
      <c r="S584"/>
      <c r="T584"/>
      <c r="U584" s="15">
        <v>1</v>
      </c>
      <c r="V584" s="15" t="s">
        <v>5982</v>
      </c>
      <c r="W584" s="15" t="s">
        <v>5982</v>
      </c>
      <c r="X584" s="15" t="s">
        <v>5986</v>
      </c>
      <c r="Y584" s="15" t="s">
        <v>5986</v>
      </c>
      <c r="Z584" s="15" t="s">
        <v>5986</v>
      </c>
      <c r="AA584" s="15">
        <v>183</v>
      </c>
      <c r="AB584" s="15">
        <v>0</v>
      </c>
      <c r="AC584" s="15" t="s">
        <v>5982</v>
      </c>
      <c r="AD584" s="15" t="s">
        <v>5982</v>
      </c>
      <c r="AE584" s="15" t="s">
        <v>5982</v>
      </c>
      <c r="AF584" s="15">
        <v>1</v>
      </c>
      <c r="AG584" s="15">
        <v>1</v>
      </c>
      <c r="AH584" s="15">
        <v>1</v>
      </c>
      <c r="AI584" s="15" t="s">
        <v>5982</v>
      </c>
      <c r="AJ584" s="15" t="s">
        <v>5982</v>
      </c>
      <c r="AK584" s="15" t="s">
        <v>5982</v>
      </c>
      <c r="AL584" s="15" t="s">
        <v>771</v>
      </c>
      <c r="AM584" s="15" t="s">
        <v>771</v>
      </c>
      <c r="AN584" s="15" t="s">
        <v>771</v>
      </c>
      <c r="AO584"/>
      <c r="AP584" s="15">
        <v>1</v>
      </c>
      <c r="AQ584"/>
      <c r="AR584" s="15"/>
      <c r="AS584" s="15"/>
      <c r="AT584" s="15"/>
      <c r="AU584" s="15"/>
      <c r="AV584" s="15"/>
    </row>
    <row r="585" spans="1:48">
      <c r="A585"/>
      <c r="B585"/>
      <c r="C585"/>
      <c r="D585"/>
      <c r="E585" s="8" t="s">
        <v>6076</v>
      </c>
      <c r="F585"/>
      <c r="G585"/>
      <c r="H585" s="15">
        <v>745</v>
      </c>
      <c r="I585" s="15">
        <v>405</v>
      </c>
      <c r="J585" s="15" t="s">
        <v>5982</v>
      </c>
      <c r="K585" s="15" t="s">
        <v>5982</v>
      </c>
      <c r="L585" s="15"/>
      <c r="M585" s="15">
        <v>745</v>
      </c>
      <c r="N585" s="15">
        <v>595</v>
      </c>
      <c r="O585" s="15" t="s">
        <v>5982</v>
      </c>
      <c r="P585"/>
      <c r="Q585"/>
      <c r="R585" s="15"/>
      <c r="S585"/>
      <c r="T585"/>
      <c r="U585" s="15"/>
      <c r="V585" s="15" t="s">
        <v>5982</v>
      </c>
      <c r="W585" s="15" t="s">
        <v>5982</v>
      </c>
      <c r="X585" s="15" t="s">
        <v>5986</v>
      </c>
      <c r="Y585" s="15" t="s">
        <v>5986</v>
      </c>
      <c r="Z585" s="15" t="s">
        <v>5986</v>
      </c>
      <c r="AA585" s="15">
        <v>690</v>
      </c>
      <c r="AB585" s="15">
        <v>31</v>
      </c>
      <c r="AC585" s="15"/>
      <c r="AD585" s="15"/>
      <c r="AE585" s="15"/>
      <c r="AF585" s="15" t="s">
        <v>771</v>
      </c>
      <c r="AG585" s="15" t="s">
        <v>771</v>
      </c>
      <c r="AH585" s="15" t="s">
        <v>771</v>
      </c>
      <c r="AI585" s="15" t="s">
        <v>5982</v>
      </c>
      <c r="AJ585" s="15" t="s">
        <v>5982</v>
      </c>
      <c r="AK585" s="15" t="s">
        <v>5982</v>
      </c>
      <c r="AL585" s="15" t="s">
        <v>771</v>
      </c>
      <c r="AM585" s="15" t="s">
        <v>771</v>
      </c>
      <c r="AN585" s="15" t="s">
        <v>771</v>
      </c>
      <c r="AO585"/>
      <c r="AP585" s="15">
        <v>1</v>
      </c>
      <c r="AQ585"/>
      <c r="AR585" s="15"/>
      <c r="AS585" s="15"/>
      <c r="AT585" s="15"/>
      <c r="AU585" s="15"/>
      <c r="AV585" s="15"/>
    </row>
    <row r="586" spans="1:48">
      <c r="A586"/>
      <c r="B586"/>
      <c r="C586"/>
      <c r="D586"/>
      <c r="E586" s="8" t="s">
        <v>6139</v>
      </c>
      <c r="F586"/>
      <c r="G586"/>
      <c r="H586" s="15">
        <v>425</v>
      </c>
      <c r="I586" s="15">
        <v>205</v>
      </c>
      <c r="J586" s="15" t="s">
        <v>5982</v>
      </c>
      <c r="K586" s="15" t="s">
        <v>5982</v>
      </c>
      <c r="L586" s="15">
        <v>2</v>
      </c>
      <c r="M586" s="15">
        <v>425</v>
      </c>
      <c r="N586" s="15">
        <v>219</v>
      </c>
      <c r="O586" s="15" t="s">
        <v>5982</v>
      </c>
      <c r="P586"/>
      <c r="Q586"/>
      <c r="R586" s="15"/>
      <c r="S586"/>
      <c r="T586"/>
      <c r="U586" s="15"/>
      <c r="V586" s="15"/>
      <c r="W586" s="15"/>
      <c r="X586" s="15"/>
      <c r="Y586" s="15"/>
      <c r="Z586" s="15"/>
      <c r="AA586" s="15">
        <v>382</v>
      </c>
      <c r="AB586" s="15">
        <v>0</v>
      </c>
      <c r="AC586" s="15" t="s">
        <v>5982</v>
      </c>
      <c r="AD586" s="15" t="s">
        <v>5982</v>
      </c>
      <c r="AE586" s="15" t="s">
        <v>5982</v>
      </c>
      <c r="AF586" s="15" t="s">
        <v>771</v>
      </c>
      <c r="AG586" s="15" t="s">
        <v>771</v>
      </c>
      <c r="AH586" s="15" t="s">
        <v>771</v>
      </c>
      <c r="AI586" s="15" t="s">
        <v>5982</v>
      </c>
      <c r="AJ586" s="15" t="s">
        <v>5982</v>
      </c>
      <c r="AK586" s="15" t="s">
        <v>5982</v>
      </c>
      <c r="AL586" s="15" t="s">
        <v>771</v>
      </c>
      <c r="AM586" s="15" t="s">
        <v>771</v>
      </c>
      <c r="AN586" s="15" t="s">
        <v>771</v>
      </c>
      <c r="AO586"/>
      <c r="AP586" s="15">
        <v>1</v>
      </c>
      <c r="AQ586"/>
      <c r="AR586" s="15"/>
      <c r="AS586" s="15"/>
      <c r="AT586" s="15"/>
      <c r="AU586" s="15"/>
      <c r="AV586" s="15"/>
    </row>
    <row r="587" spans="1:48">
      <c r="A587"/>
      <c r="B587"/>
      <c r="C587"/>
      <c r="D587"/>
      <c r="E587" s="7">
        <v>0.59375</v>
      </c>
      <c r="F587"/>
      <c r="G587"/>
      <c r="H587" s="15"/>
      <c r="I587" s="15"/>
      <c r="J587" s="15"/>
      <c r="K587" s="15"/>
      <c r="L587" s="15"/>
      <c r="M587" s="15"/>
      <c r="N587" s="15"/>
      <c r="O587" s="15"/>
      <c r="P587"/>
      <c r="Q587"/>
      <c r="R587" s="15"/>
      <c r="S587"/>
      <c r="T587"/>
      <c r="U587" s="15"/>
      <c r="V587" s="15"/>
      <c r="W587" s="15"/>
      <c r="X587" s="15"/>
      <c r="Y587" s="15"/>
      <c r="Z587" s="15"/>
      <c r="AA587" s="15"/>
      <c r="AB587" s="15"/>
      <c r="AC587" s="15"/>
      <c r="AD587" s="15"/>
      <c r="AE587" s="15"/>
      <c r="AF587" s="15"/>
      <c r="AG587" s="15"/>
      <c r="AH587" s="15"/>
      <c r="AI587" s="15"/>
      <c r="AJ587" s="15"/>
      <c r="AK587" s="15"/>
      <c r="AL587" s="15"/>
      <c r="AM587" s="15"/>
      <c r="AN587" s="15"/>
      <c r="AO587"/>
      <c r="AP587" s="15"/>
      <c r="AQ587"/>
      <c r="AR587" s="15"/>
      <c r="AS587" s="15"/>
      <c r="AT587" s="15"/>
      <c r="AU587" s="15"/>
      <c r="AV587" s="15"/>
    </row>
    <row r="588" spans="1:48">
      <c r="A588"/>
      <c r="B588"/>
      <c r="C588"/>
      <c r="D588"/>
      <c r="E588" s="7">
        <v>0.61805555555555558</v>
      </c>
      <c r="F588"/>
      <c r="G588"/>
      <c r="H588" s="15">
        <v>132</v>
      </c>
      <c r="I588" s="15">
        <v>99</v>
      </c>
      <c r="J588" s="15" t="s">
        <v>5982</v>
      </c>
      <c r="K588" s="15" t="s">
        <v>5982</v>
      </c>
      <c r="L588" s="15">
        <v>2</v>
      </c>
      <c r="M588" s="15">
        <v>180</v>
      </c>
      <c r="N588" s="15">
        <v>121</v>
      </c>
      <c r="O588" s="15" t="s">
        <v>5986</v>
      </c>
      <c r="P588"/>
      <c r="Q588"/>
      <c r="R588" s="15"/>
      <c r="S588"/>
      <c r="T588"/>
      <c r="U588" s="15">
        <v>1</v>
      </c>
      <c r="V588" s="15" t="s">
        <v>5982</v>
      </c>
      <c r="W588" s="15" t="s">
        <v>5982</v>
      </c>
      <c r="X588" s="15" t="s">
        <v>5986</v>
      </c>
      <c r="Y588" s="15" t="s">
        <v>5986</v>
      </c>
      <c r="Z588" s="15" t="s">
        <v>5986</v>
      </c>
      <c r="AA588" s="15">
        <v>59</v>
      </c>
      <c r="AB588" s="15">
        <v>50</v>
      </c>
      <c r="AC588" s="15" t="s">
        <v>5982</v>
      </c>
      <c r="AD588" s="15" t="s">
        <v>5982</v>
      </c>
      <c r="AE588" s="15" t="s">
        <v>5982</v>
      </c>
      <c r="AF588" s="15">
        <v>1</v>
      </c>
      <c r="AG588" s="15">
        <v>1</v>
      </c>
      <c r="AH588" s="15">
        <v>1</v>
      </c>
      <c r="AI588" s="15" t="s">
        <v>5982</v>
      </c>
      <c r="AJ588" s="15" t="s">
        <v>5982</v>
      </c>
      <c r="AK588" s="15" t="s">
        <v>5982</v>
      </c>
      <c r="AL588" s="15">
        <v>1</v>
      </c>
      <c r="AM588" s="15">
        <v>1</v>
      </c>
      <c r="AN588" s="15">
        <v>1</v>
      </c>
      <c r="AO588"/>
      <c r="AP588" s="15"/>
      <c r="AQ588"/>
      <c r="AR588" s="15"/>
      <c r="AS588" s="15"/>
      <c r="AT588" s="15"/>
      <c r="AU588" s="15"/>
      <c r="AV588" s="15"/>
    </row>
    <row r="589" spans="1:48">
      <c r="A589"/>
      <c r="B589"/>
      <c r="C589"/>
      <c r="D589"/>
      <c r="E589" s="7">
        <v>0.64236111111111105</v>
      </c>
      <c r="F589"/>
      <c r="G589"/>
      <c r="H589" s="15">
        <v>182</v>
      </c>
      <c r="I589" s="15">
        <v>75</v>
      </c>
      <c r="J589" s="15" t="s">
        <v>5982</v>
      </c>
      <c r="K589" s="15" t="s">
        <v>5982</v>
      </c>
      <c r="L589" s="15">
        <v>2</v>
      </c>
      <c r="M589" s="15">
        <v>230</v>
      </c>
      <c r="N589" s="15">
        <v>144</v>
      </c>
      <c r="O589" s="15" t="s">
        <v>5986</v>
      </c>
      <c r="P589"/>
      <c r="Q589"/>
      <c r="R589" s="15"/>
      <c r="S589"/>
      <c r="T589"/>
      <c r="U589" s="15">
        <v>1</v>
      </c>
      <c r="V589" s="15" t="s">
        <v>5982</v>
      </c>
      <c r="W589" s="15" t="s">
        <v>5982</v>
      </c>
      <c r="X589" s="15" t="s">
        <v>5986</v>
      </c>
      <c r="Y589" s="15" t="s">
        <v>5986</v>
      </c>
      <c r="Z589" s="15" t="s">
        <v>5986</v>
      </c>
      <c r="AA589" s="15">
        <v>86</v>
      </c>
      <c r="AB589" s="15">
        <v>44</v>
      </c>
      <c r="AC589" s="15" t="s">
        <v>5982</v>
      </c>
      <c r="AD589" s="15" t="s">
        <v>5982</v>
      </c>
      <c r="AE589" s="15" t="s">
        <v>5982</v>
      </c>
      <c r="AF589" s="15">
        <v>1</v>
      </c>
      <c r="AG589" s="15">
        <v>1</v>
      </c>
      <c r="AH589" s="15">
        <v>1</v>
      </c>
      <c r="AI589" s="15" t="s">
        <v>5982</v>
      </c>
      <c r="AJ589" s="15" t="s">
        <v>5982</v>
      </c>
      <c r="AK589" s="15" t="s">
        <v>5982</v>
      </c>
      <c r="AL589" s="15">
        <v>1</v>
      </c>
      <c r="AM589" s="15">
        <v>1</v>
      </c>
      <c r="AN589" s="15">
        <v>1</v>
      </c>
      <c r="AO589"/>
      <c r="AP589" s="15">
        <v>1</v>
      </c>
      <c r="AQ589"/>
      <c r="AR589" s="15"/>
      <c r="AS589" s="15"/>
      <c r="AT589" s="15"/>
      <c r="AU589" s="15"/>
      <c r="AV589" s="15"/>
    </row>
    <row r="590" spans="1:48">
      <c r="A590"/>
      <c r="B590"/>
      <c r="C590"/>
      <c r="D590"/>
      <c r="E590" s="7">
        <v>0.44097222222222227</v>
      </c>
      <c r="F590"/>
      <c r="G590"/>
      <c r="H590" s="15">
        <v>286</v>
      </c>
      <c r="I590" s="15">
        <v>100</v>
      </c>
      <c r="J590" s="15" t="s">
        <v>5982</v>
      </c>
      <c r="K590" s="15" t="s">
        <v>5982</v>
      </c>
      <c r="L590" s="15">
        <v>2</v>
      </c>
      <c r="M590" s="15">
        <v>470</v>
      </c>
      <c r="N590" s="15">
        <v>388</v>
      </c>
      <c r="O590" s="15" t="s">
        <v>5986</v>
      </c>
      <c r="P590"/>
      <c r="Q590"/>
      <c r="R590" s="15"/>
      <c r="S590"/>
      <c r="T590"/>
      <c r="U590" s="15">
        <v>1</v>
      </c>
      <c r="V590" s="15" t="s">
        <v>5982</v>
      </c>
      <c r="W590" s="15" t="s">
        <v>5986</v>
      </c>
      <c r="X590" s="15" t="s">
        <v>5986</v>
      </c>
      <c r="Y590" s="15" t="s">
        <v>5986</v>
      </c>
      <c r="Z590" s="15" t="s">
        <v>5986</v>
      </c>
      <c r="AA590" s="15">
        <v>82</v>
      </c>
      <c r="AB590" s="15">
        <v>20</v>
      </c>
      <c r="AC590" s="15" t="s">
        <v>5982</v>
      </c>
      <c r="AD590" s="15" t="s">
        <v>5982</v>
      </c>
      <c r="AE590" s="15" t="s">
        <v>5982</v>
      </c>
      <c r="AF590" s="15">
        <v>1</v>
      </c>
      <c r="AG590" s="15">
        <v>1</v>
      </c>
      <c r="AH590" s="15">
        <v>1</v>
      </c>
      <c r="AI590" s="15" t="s">
        <v>5982</v>
      </c>
      <c r="AJ590" s="15" t="s">
        <v>5982</v>
      </c>
      <c r="AK590" s="15" t="s">
        <v>5982</v>
      </c>
      <c r="AL590" s="15">
        <v>1</v>
      </c>
      <c r="AM590" s="15">
        <v>1</v>
      </c>
      <c r="AN590" s="15">
        <v>1</v>
      </c>
      <c r="AO590"/>
      <c r="AP590" s="15">
        <v>1</v>
      </c>
      <c r="AQ590"/>
      <c r="AR590" s="15"/>
      <c r="AS590" s="15"/>
      <c r="AT590" s="15"/>
      <c r="AU590" s="15"/>
      <c r="AV590" s="15"/>
    </row>
    <row r="591" spans="1:48">
      <c r="A591"/>
      <c r="B591"/>
      <c r="C591"/>
      <c r="D591"/>
      <c r="E591" s="7">
        <v>0.47222222222222227</v>
      </c>
      <c r="F591"/>
      <c r="G591"/>
      <c r="H591" s="15">
        <v>577</v>
      </c>
      <c r="I591" s="15">
        <v>311</v>
      </c>
      <c r="J591" s="15" t="s">
        <v>5982</v>
      </c>
      <c r="K591" s="15" t="s">
        <v>5982</v>
      </c>
      <c r="L591" s="15">
        <v>2</v>
      </c>
      <c r="M591" s="15">
        <v>700</v>
      </c>
      <c r="N591" s="15">
        <v>319</v>
      </c>
      <c r="O591" s="15" t="s">
        <v>5986</v>
      </c>
      <c r="P591"/>
      <c r="Q591"/>
      <c r="R591" s="15"/>
      <c r="S591"/>
      <c r="T591"/>
      <c r="U591" s="15">
        <v>1</v>
      </c>
      <c r="V591" s="15" t="s">
        <v>5982</v>
      </c>
      <c r="W591" s="15" t="s">
        <v>5982</v>
      </c>
      <c r="X591" s="15" t="s">
        <v>5986</v>
      </c>
      <c r="Y591" s="15" t="s">
        <v>5986</v>
      </c>
      <c r="Z591" s="15" t="s">
        <v>5986</v>
      </c>
      <c r="AA591" s="15">
        <v>381</v>
      </c>
      <c r="AB591" s="15">
        <v>20</v>
      </c>
      <c r="AC591" s="15" t="s">
        <v>5982</v>
      </c>
      <c r="AD591" s="15" t="s">
        <v>5982</v>
      </c>
      <c r="AE591" s="15" t="s">
        <v>5982</v>
      </c>
      <c r="AF591" s="15">
        <v>1</v>
      </c>
      <c r="AG591" s="15">
        <v>1</v>
      </c>
      <c r="AH591" s="15">
        <v>1</v>
      </c>
      <c r="AI591" s="15" t="s">
        <v>5982</v>
      </c>
      <c r="AJ591" s="15" t="s">
        <v>5982</v>
      </c>
      <c r="AK591" s="15" t="s">
        <v>5982</v>
      </c>
      <c r="AL591" s="15">
        <v>1</v>
      </c>
      <c r="AM591" s="15">
        <v>1</v>
      </c>
      <c r="AN591" s="15">
        <v>1</v>
      </c>
      <c r="AO591"/>
      <c r="AP591" s="15">
        <v>1</v>
      </c>
      <c r="AQ591"/>
      <c r="AR591" s="15"/>
      <c r="AS591" s="15"/>
      <c r="AT591" s="15"/>
      <c r="AU591" s="15"/>
      <c r="AV591" s="15"/>
    </row>
    <row r="592" spans="1:48">
      <c r="A592"/>
      <c r="B592"/>
      <c r="C592"/>
      <c r="D592"/>
      <c r="E592" s="8" t="s">
        <v>6141</v>
      </c>
      <c r="F592"/>
      <c r="G592"/>
      <c r="H592" s="15">
        <v>264</v>
      </c>
      <c r="I592" s="15">
        <v>154</v>
      </c>
      <c r="J592" s="15" t="s">
        <v>5982</v>
      </c>
      <c r="K592" s="15" t="s">
        <v>5982</v>
      </c>
      <c r="L592" s="15">
        <v>2</v>
      </c>
      <c r="M592" s="15">
        <v>265</v>
      </c>
      <c r="N592" s="15">
        <v>80</v>
      </c>
      <c r="O592" s="15" t="s">
        <v>5986</v>
      </c>
      <c r="P592"/>
      <c r="Q592"/>
      <c r="R592" s="15"/>
      <c r="S592"/>
      <c r="T592"/>
      <c r="U592" s="15">
        <v>1</v>
      </c>
      <c r="V592" s="15" t="s">
        <v>5982</v>
      </c>
      <c r="W592" s="15" t="s">
        <v>5986</v>
      </c>
      <c r="X592" s="15" t="s">
        <v>5986</v>
      </c>
      <c r="Y592" s="15" t="s">
        <v>5986</v>
      </c>
      <c r="Z592" s="15" t="s">
        <v>5986</v>
      </c>
      <c r="AA592" s="15">
        <v>26</v>
      </c>
      <c r="AB592" s="15">
        <v>0</v>
      </c>
      <c r="AC592" s="15" t="s">
        <v>5982</v>
      </c>
      <c r="AD592" s="15" t="s">
        <v>5986</v>
      </c>
      <c r="AE592" s="15" t="s">
        <v>5982</v>
      </c>
      <c r="AF592" s="15" t="s">
        <v>985</v>
      </c>
      <c r="AG592" s="15"/>
      <c r="AH592" s="15" t="s">
        <v>985</v>
      </c>
      <c r="AI592" s="15" t="s">
        <v>5982</v>
      </c>
      <c r="AJ592" s="15" t="s">
        <v>5986</v>
      </c>
      <c r="AK592" s="15" t="s">
        <v>5982</v>
      </c>
      <c r="AL592" s="15" t="s">
        <v>985</v>
      </c>
      <c r="AM592" s="15">
        <v>1</v>
      </c>
      <c r="AN592" s="15">
        <v>1</v>
      </c>
      <c r="AO592"/>
      <c r="AP592" s="15"/>
      <c r="AQ592"/>
      <c r="AR592" s="15"/>
      <c r="AS592" s="15"/>
      <c r="AT592" s="15"/>
      <c r="AU592" s="15"/>
      <c r="AV592" s="15"/>
    </row>
    <row r="593" spans="1:48">
      <c r="A593"/>
      <c r="B593"/>
      <c r="C593"/>
      <c r="D593"/>
      <c r="E593" s="8" t="s">
        <v>6089</v>
      </c>
      <c r="F593"/>
      <c r="G593"/>
      <c r="H593" s="15">
        <v>135</v>
      </c>
      <c r="I593" s="15"/>
      <c r="J593" s="15" t="s">
        <v>5982</v>
      </c>
      <c r="K593" s="15" t="s">
        <v>5982</v>
      </c>
      <c r="L593" s="15">
        <v>2</v>
      </c>
      <c r="M593" s="15">
        <v>150</v>
      </c>
      <c r="N593" s="15">
        <v>44</v>
      </c>
      <c r="O593" s="15" t="s">
        <v>5986</v>
      </c>
      <c r="P593"/>
      <c r="Q593"/>
      <c r="R593" s="15"/>
      <c r="S593"/>
      <c r="T593"/>
      <c r="U593" s="15">
        <v>1</v>
      </c>
      <c r="V593" s="15" t="s">
        <v>5982</v>
      </c>
      <c r="W593" s="15" t="s">
        <v>5986</v>
      </c>
      <c r="X593" s="15" t="s">
        <v>5986</v>
      </c>
      <c r="Y593" s="15" t="s">
        <v>5986</v>
      </c>
      <c r="Z593" s="15" t="s">
        <v>5986</v>
      </c>
      <c r="AA593" s="15">
        <v>42</v>
      </c>
      <c r="AB593" s="15">
        <v>30</v>
      </c>
      <c r="AC593" s="15" t="s">
        <v>5982</v>
      </c>
      <c r="AD593" s="15" t="s">
        <v>5982</v>
      </c>
      <c r="AE593" s="15" t="s">
        <v>5982</v>
      </c>
      <c r="AF593" s="15">
        <v>1</v>
      </c>
      <c r="AG593" s="15">
        <v>1</v>
      </c>
      <c r="AH593" s="15">
        <v>1</v>
      </c>
      <c r="AI593" s="15" t="s">
        <v>5982</v>
      </c>
      <c r="AJ593" s="15" t="s">
        <v>5982</v>
      </c>
      <c r="AK593" s="15" t="s">
        <v>5982</v>
      </c>
      <c r="AL593" s="15">
        <v>1</v>
      </c>
      <c r="AM593" s="15">
        <v>1</v>
      </c>
      <c r="AN593" s="15">
        <v>1</v>
      </c>
      <c r="AO593"/>
      <c r="AP593" s="15">
        <v>1</v>
      </c>
      <c r="AQ593"/>
      <c r="AR593" s="15"/>
      <c r="AS593" s="15"/>
      <c r="AT593" s="15"/>
      <c r="AU593" s="15"/>
      <c r="AV593" s="15"/>
    </row>
    <row r="594" spans="1:48">
      <c r="A594"/>
      <c r="B594"/>
      <c r="C594"/>
      <c r="D594"/>
      <c r="E594" s="8" t="s">
        <v>6149</v>
      </c>
      <c r="F594"/>
      <c r="G594"/>
      <c r="H594" s="15">
        <v>265</v>
      </c>
      <c r="I594" s="15">
        <v>112</v>
      </c>
      <c r="J594" s="15" t="s">
        <v>5982</v>
      </c>
      <c r="K594" s="15" t="s">
        <v>5982</v>
      </c>
      <c r="L594" s="15">
        <v>2</v>
      </c>
      <c r="M594" s="15">
        <v>300</v>
      </c>
      <c r="N594" s="15">
        <v>44</v>
      </c>
      <c r="O594" s="15" t="s">
        <v>5986</v>
      </c>
      <c r="P594"/>
      <c r="Q594"/>
      <c r="R594" s="15"/>
      <c r="S594"/>
      <c r="T594"/>
      <c r="U594" s="15">
        <v>1</v>
      </c>
      <c r="V594" s="15" t="s">
        <v>5982</v>
      </c>
      <c r="W594" s="15" t="s">
        <v>5986</v>
      </c>
      <c r="X594" s="15" t="s">
        <v>5986</v>
      </c>
      <c r="Y594" s="15" t="s">
        <v>5986</v>
      </c>
      <c r="Z594" s="15" t="s">
        <v>5986</v>
      </c>
      <c r="AA594" s="15">
        <v>100</v>
      </c>
      <c r="AB594" s="15">
        <v>0</v>
      </c>
      <c r="AC594" s="15" t="s">
        <v>5982</v>
      </c>
      <c r="AD594" s="15" t="s">
        <v>5982</v>
      </c>
      <c r="AE594" s="15" t="s">
        <v>5986</v>
      </c>
      <c r="AF594" s="15" t="s">
        <v>985</v>
      </c>
      <c r="AG594" s="15">
        <v>1</v>
      </c>
      <c r="AH594" s="15"/>
      <c r="AI594" s="15" t="s">
        <v>5982</v>
      </c>
      <c r="AJ594" s="15" t="s">
        <v>5982</v>
      </c>
      <c r="AK594" s="15" t="s">
        <v>5986</v>
      </c>
      <c r="AL594" s="15">
        <v>1</v>
      </c>
      <c r="AM594" s="15">
        <v>1</v>
      </c>
      <c r="AN594" s="15"/>
      <c r="AO594"/>
      <c r="AP594" s="15">
        <v>1</v>
      </c>
      <c r="AQ594"/>
      <c r="AR594" s="15"/>
      <c r="AS594" s="15"/>
      <c r="AT594" s="15"/>
      <c r="AU594" s="15"/>
      <c r="AV594" s="15"/>
    </row>
    <row r="595" spans="1:48">
      <c r="A595"/>
      <c r="B595"/>
      <c r="C595"/>
      <c r="D595"/>
      <c r="E595" s="8" t="s">
        <v>6078</v>
      </c>
      <c r="F595"/>
      <c r="G595"/>
      <c r="H595" s="15">
        <v>522</v>
      </c>
      <c r="I595" s="15">
        <v>223</v>
      </c>
      <c r="J595" s="15" t="s">
        <v>5982</v>
      </c>
      <c r="K595" s="15" t="s">
        <v>5982</v>
      </c>
      <c r="L595" s="15">
        <v>2</v>
      </c>
      <c r="M595" s="15">
        <v>600</v>
      </c>
      <c r="N595" s="15">
        <v>226</v>
      </c>
      <c r="O595" s="15"/>
      <c r="P595"/>
      <c r="Q595"/>
      <c r="R595" s="15"/>
      <c r="S595"/>
      <c r="T595"/>
      <c r="U595" s="15">
        <v>1</v>
      </c>
      <c r="V595" s="15" t="s">
        <v>5982</v>
      </c>
      <c r="W595" s="15" t="s">
        <v>5986</v>
      </c>
      <c r="X595" s="15" t="s">
        <v>5986</v>
      </c>
      <c r="Y595" s="15" t="s">
        <v>5986</v>
      </c>
      <c r="Z595" s="15" t="s">
        <v>5986</v>
      </c>
      <c r="AA595" s="15">
        <v>139</v>
      </c>
      <c r="AB595" s="15">
        <v>7</v>
      </c>
      <c r="AC595" s="15" t="s">
        <v>5986</v>
      </c>
      <c r="AD595" s="15" t="s">
        <v>5982</v>
      </c>
      <c r="AE595" s="15" t="s">
        <v>5982</v>
      </c>
      <c r="AF595" s="15"/>
      <c r="AG595" s="15">
        <v>1</v>
      </c>
      <c r="AH595" s="15">
        <v>1</v>
      </c>
      <c r="AI595" s="15" t="s">
        <v>5986</v>
      </c>
      <c r="AJ595" s="15" t="s">
        <v>5982</v>
      </c>
      <c r="AK595" s="15" t="s">
        <v>5982</v>
      </c>
      <c r="AL595" s="15"/>
      <c r="AM595" s="15" t="s">
        <v>985</v>
      </c>
      <c r="AN595" s="15" t="s">
        <v>985</v>
      </c>
      <c r="AO595"/>
      <c r="AP595" s="15">
        <v>1</v>
      </c>
      <c r="AQ595"/>
      <c r="AR595" s="15"/>
      <c r="AS595" s="15"/>
      <c r="AT595" s="15"/>
      <c r="AU595" s="15"/>
      <c r="AV595" s="15"/>
    </row>
    <row r="596" spans="1:48">
      <c r="A596"/>
      <c r="B596"/>
      <c r="C596"/>
      <c r="D596"/>
      <c r="E596" s="8" t="s">
        <v>6017</v>
      </c>
      <c r="F596"/>
      <c r="G596"/>
      <c r="H596" s="15">
        <v>286</v>
      </c>
      <c r="I596" s="15">
        <v>130</v>
      </c>
      <c r="J596" s="15" t="s">
        <v>5982</v>
      </c>
      <c r="K596" s="15" t="s">
        <v>5982</v>
      </c>
      <c r="L596" s="15"/>
      <c r="M596" s="15">
        <v>300</v>
      </c>
      <c r="N596" s="15">
        <v>63</v>
      </c>
      <c r="O596" s="15"/>
      <c r="P596"/>
      <c r="Q596"/>
      <c r="R596" s="15"/>
      <c r="S596"/>
      <c r="T596"/>
      <c r="U596" s="15">
        <v>1</v>
      </c>
      <c r="V596" s="15" t="s">
        <v>5982</v>
      </c>
      <c r="W596" s="15" t="s">
        <v>5982</v>
      </c>
      <c r="X596" s="15" t="s">
        <v>5986</v>
      </c>
      <c r="Y596" s="15" t="s">
        <v>5986</v>
      </c>
      <c r="Z596" s="15" t="s">
        <v>5986</v>
      </c>
      <c r="AA596" s="15">
        <v>130</v>
      </c>
      <c r="AB596" s="15">
        <v>10</v>
      </c>
      <c r="AC596" s="15" t="s">
        <v>5982</v>
      </c>
      <c r="AD596" s="15" t="s">
        <v>5986</v>
      </c>
      <c r="AE596" s="15" t="s">
        <v>5986</v>
      </c>
      <c r="AF596" s="15">
        <v>1</v>
      </c>
      <c r="AG596" s="15"/>
      <c r="AH596" s="15"/>
      <c r="AI596" s="15" t="s">
        <v>5982</v>
      </c>
      <c r="AJ596" s="15" t="s">
        <v>5986</v>
      </c>
      <c r="AK596" s="15" t="s">
        <v>5986</v>
      </c>
      <c r="AL596" s="15" t="s">
        <v>985</v>
      </c>
      <c r="AM596" s="15"/>
      <c r="AN596" s="15"/>
      <c r="AO596"/>
      <c r="AP596" s="15">
        <v>1</v>
      </c>
      <c r="AQ596"/>
      <c r="AR596" s="15"/>
      <c r="AS596" s="15"/>
      <c r="AT596" s="15"/>
      <c r="AU596" s="15"/>
      <c r="AV596" s="15"/>
    </row>
    <row r="597" spans="1:48">
      <c r="A597"/>
      <c r="B597"/>
      <c r="C597"/>
      <c r="D597"/>
      <c r="E597" s="7">
        <v>0.52083333333333337</v>
      </c>
      <c r="F597"/>
      <c r="G597"/>
      <c r="H597" s="15"/>
      <c r="I597" s="15"/>
      <c r="J597" s="15"/>
      <c r="K597" s="15"/>
      <c r="L597" s="15"/>
      <c r="M597" s="15"/>
      <c r="N597" s="15"/>
      <c r="O597" s="15"/>
      <c r="P597"/>
      <c r="Q597"/>
      <c r="R597" s="15"/>
      <c r="S597"/>
      <c r="T597"/>
      <c r="U597" s="15"/>
      <c r="V597" s="15"/>
      <c r="W597" s="15"/>
      <c r="X597" s="15"/>
      <c r="Y597" s="15"/>
      <c r="Z597" s="15"/>
      <c r="AA597" s="15"/>
      <c r="AB597" s="15"/>
      <c r="AC597" s="15"/>
      <c r="AD597" s="15"/>
      <c r="AE597" s="15"/>
      <c r="AF597" s="15"/>
      <c r="AG597" s="15"/>
      <c r="AH597" s="15"/>
      <c r="AI597" s="15"/>
      <c r="AJ597" s="15"/>
      <c r="AK597" s="15"/>
      <c r="AL597" s="15"/>
      <c r="AM597" s="15"/>
      <c r="AN597" s="15"/>
      <c r="AO597"/>
      <c r="AP597" s="15"/>
      <c r="AQ597"/>
      <c r="AR597" s="15"/>
      <c r="AS597" s="15"/>
      <c r="AT597" s="15"/>
      <c r="AU597" s="15"/>
      <c r="AV597" s="15"/>
    </row>
    <row r="598" spans="1:48">
      <c r="A598"/>
      <c r="B598"/>
      <c r="C598"/>
      <c r="D598"/>
      <c r="E598" s="7">
        <v>0.63888888888888895</v>
      </c>
      <c r="F598"/>
      <c r="G598"/>
      <c r="H598" s="15">
        <v>305</v>
      </c>
      <c r="I598" s="15">
        <v>175</v>
      </c>
      <c r="J598" s="15" t="s">
        <v>5982</v>
      </c>
      <c r="K598" s="15" t="s">
        <v>5982</v>
      </c>
      <c r="L598" s="15">
        <v>2</v>
      </c>
      <c r="M598" s="15">
        <v>300</v>
      </c>
      <c r="N598" s="15">
        <v>979</v>
      </c>
      <c r="O598" s="15" t="s">
        <v>5982</v>
      </c>
      <c r="P598"/>
      <c r="Q598"/>
      <c r="R598" s="15"/>
      <c r="S598"/>
      <c r="T598"/>
      <c r="U598" s="15">
        <v>1</v>
      </c>
      <c r="V598" s="15" t="s">
        <v>5982</v>
      </c>
      <c r="W598" s="15" t="s">
        <v>5982</v>
      </c>
      <c r="X598" s="15" t="s">
        <v>5986</v>
      </c>
      <c r="Y598" s="15" t="s">
        <v>5986</v>
      </c>
      <c r="Z598" s="15" t="s">
        <v>5986</v>
      </c>
      <c r="AA598" s="15">
        <v>121</v>
      </c>
      <c r="AB598" s="15">
        <v>300</v>
      </c>
      <c r="AC598" s="15" t="s">
        <v>5982</v>
      </c>
      <c r="AD598" s="15" t="s">
        <v>5982</v>
      </c>
      <c r="AE598" s="15" t="s">
        <v>5982</v>
      </c>
      <c r="AF598" s="15">
        <v>1</v>
      </c>
      <c r="AG598" s="15">
        <v>1</v>
      </c>
      <c r="AH598" s="15">
        <v>1</v>
      </c>
      <c r="AI598" s="15" t="s">
        <v>5982</v>
      </c>
      <c r="AJ598" s="15" t="s">
        <v>5982</v>
      </c>
      <c r="AK598" s="15" t="s">
        <v>5982</v>
      </c>
      <c r="AL598" s="15">
        <v>1</v>
      </c>
      <c r="AM598" s="15">
        <v>1</v>
      </c>
      <c r="AN598" s="15">
        <v>1</v>
      </c>
      <c r="AO598"/>
      <c r="AP598" s="15"/>
      <c r="AQ598"/>
      <c r="AR598" s="15"/>
      <c r="AS598" s="15"/>
      <c r="AT598" s="15"/>
      <c r="AU598" s="15"/>
      <c r="AV598" s="15"/>
    </row>
    <row r="599" spans="1:48">
      <c r="A599"/>
      <c r="B599"/>
      <c r="C599"/>
      <c r="D599"/>
      <c r="E599" s="7">
        <v>0.65277777777777779</v>
      </c>
      <c r="F599"/>
      <c r="G599"/>
      <c r="H599" s="15">
        <v>616</v>
      </c>
      <c r="I599" s="15">
        <v>285</v>
      </c>
      <c r="J599" s="15" t="s">
        <v>5982</v>
      </c>
      <c r="K599" s="15" t="s">
        <v>5982</v>
      </c>
      <c r="L599" s="15">
        <v>2</v>
      </c>
      <c r="M599" s="15">
        <v>688</v>
      </c>
      <c r="N599" s="15">
        <v>475</v>
      </c>
      <c r="O599" s="15" t="s">
        <v>5986</v>
      </c>
      <c r="P599"/>
      <c r="Q599"/>
      <c r="R599" s="15"/>
      <c r="S599"/>
      <c r="T599"/>
      <c r="U599" s="15">
        <v>1</v>
      </c>
      <c r="V599" s="15" t="s">
        <v>5982</v>
      </c>
      <c r="W599" s="15" t="s">
        <v>5982</v>
      </c>
      <c r="X599" s="15" t="s">
        <v>5986</v>
      </c>
      <c r="Y599" s="15" t="s">
        <v>5986</v>
      </c>
      <c r="Z599" s="15" t="s">
        <v>5986</v>
      </c>
      <c r="AA599" s="15">
        <v>213</v>
      </c>
      <c r="AB599" s="15">
        <v>198</v>
      </c>
      <c r="AC599" s="15" t="s">
        <v>5982</v>
      </c>
      <c r="AD599" s="15" t="s">
        <v>5982</v>
      </c>
      <c r="AE599" s="15" t="s">
        <v>5982</v>
      </c>
      <c r="AF599" s="15">
        <v>1</v>
      </c>
      <c r="AG599" s="15">
        <v>1</v>
      </c>
      <c r="AH599" s="15">
        <v>1</v>
      </c>
      <c r="AI599" s="15" t="s">
        <v>5982</v>
      </c>
      <c r="AJ599" s="15" t="s">
        <v>5982</v>
      </c>
      <c r="AK599" s="15" t="s">
        <v>5982</v>
      </c>
      <c r="AL599" s="15">
        <v>1</v>
      </c>
      <c r="AM599" s="15">
        <v>1</v>
      </c>
      <c r="AN599" s="15">
        <v>1</v>
      </c>
      <c r="AO599"/>
      <c r="AP599" s="15"/>
      <c r="AQ599"/>
      <c r="AR599" s="15"/>
      <c r="AS599" s="15"/>
      <c r="AT599" s="15"/>
      <c r="AU599" s="15"/>
      <c r="AV599" s="15"/>
    </row>
    <row r="600" spans="1:48">
      <c r="A600"/>
      <c r="B600"/>
      <c r="C600"/>
      <c r="D600"/>
      <c r="E600" s="8" t="s">
        <v>6076</v>
      </c>
      <c r="F600"/>
      <c r="G600"/>
      <c r="H600" s="15">
        <v>810</v>
      </c>
      <c r="I600" s="15">
        <v>475</v>
      </c>
      <c r="J600" s="15" t="s">
        <v>5982</v>
      </c>
      <c r="K600" s="15" t="s">
        <v>5982</v>
      </c>
      <c r="L600" s="15">
        <v>2</v>
      </c>
      <c r="M600" s="15">
        <v>879</v>
      </c>
      <c r="N600" s="15">
        <v>694</v>
      </c>
      <c r="O600" s="15" t="s">
        <v>5986</v>
      </c>
      <c r="P600"/>
      <c r="Q600"/>
      <c r="R600" s="15"/>
      <c r="S600"/>
      <c r="T600"/>
      <c r="U600" s="15">
        <v>1</v>
      </c>
      <c r="V600" s="15" t="s">
        <v>5982</v>
      </c>
      <c r="W600" s="15" t="s">
        <v>5982</v>
      </c>
      <c r="X600" s="15" t="s">
        <v>5986</v>
      </c>
      <c r="Y600" s="15" t="s">
        <v>5986</v>
      </c>
      <c r="Z600" s="15" t="s">
        <v>5986</v>
      </c>
      <c r="AA600" s="15">
        <v>185</v>
      </c>
      <c r="AB600" s="15">
        <v>404</v>
      </c>
      <c r="AC600" s="15" t="s">
        <v>5982</v>
      </c>
      <c r="AD600" s="15" t="s">
        <v>5982</v>
      </c>
      <c r="AE600" s="15" t="s">
        <v>5982</v>
      </c>
      <c r="AF600" s="15">
        <v>1</v>
      </c>
      <c r="AG600" s="15">
        <v>1</v>
      </c>
      <c r="AH600" s="15">
        <v>1</v>
      </c>
      <c r="AI600" s="15" t="s">
        <v>5982</v>
      </c>
      <c r="AJ600" s="15" t="s">
        <v>5982</v>
      </c>
      <c r="AK600" s="15" t="s">
        <v>5982</v>
      </c>
      <c r="AL600" s="15">
        <v>1</v>
      </c>
      <c r="AM600" s="15">
        <v>1</v>
      </c>
      <c r="AN600" s="15">
        <v>1</v>
      </c>
      <c r="AO600"/>
      <c r="AP600" s="15">
        <v>1</v>
      </c>
      <c r="AQ600"/>
      <c r="AR600" s="15"/>
      <c r="AS600" s="15"/>
      <c r="AT600" s="15"/>
      <c r="AU600" s="15"/>
      <c r="AV600" s="15"/>
    </row>
    <row r="601" spans="1:48">
      <c r="A601"/>
      <c r="B601"/>
      <c r="C601"/>
      <c r="D601"/>
      <c r="E601" s="7">
        <v>0.58333333333333337</v>
      </c>
      <c r="F601"/>
      <c r="G601"/>
      <c r="H601" s="15">
        <v>608</v>
      </c>
      <c r="I601" s="15">
        <v>309</v>
      </c>
      <c r="J601" s="15" t="s">
        <v>5982</v>
      </c>
      <c r="K601" s="15" t="s">
        <v>5982</v>
      </c>
      <c r="L601" s="15">
        <v>2</v>
      </c>
      <c r="M601" s="15">
        <v>668</v>
      </c>
      <c r="N601" s="15">
        <v>500</v>
      </c>
      <c r="O601" s="15" t="s">
        <v>5986</v>
      </c>
      <c r="P601"/>
      <c r="Q601"/>
      <c r="R601" s="15"/>
      <c r="S601"/>
      <c r="T601"/>
      <c r="U601" s="15">
        <v>1</v>
      </c>
      <c r="V601" s="15" t="s">
        <v>5982</v>
      </c>
      <c r="W601" s="15" t="s">
        <v>5982</v>
      </c>
      <c r="X601" s="15" t="s">
        <v>5986</v>
      </c>
      <c r="Y601" s="15" t="s">
        <v>5986</v>
      </c>
      <c r="Z601" s="15" t="s">
        <v>5986</v>
      </c>
      <c r="AA601" s="15">
        <v>168</v>
      </c>
      <c r="AB601" s="15">
        <v>102</v>
      </c>
      <c r="AC601" s="15" t="s">
        <v>5982</v>
      </c>
      <c r="AD601" s="15" t="s">
        <v>5982</v>
      </c>
      <c r="AE601" s="15" t="s">
        <v>5982</v>
      </c>
      <c r="AF601" s="15">
        <v>1</v>
      </c>
      <c r="AG601" s="15">
        <v>1</v>
      </c>
      <c r="AH601" s="15">
        <v>1</v>
      </c>
      <c r="AI601" s="15" t="s">
        <v>5982</v>
      </c>
      <c r="AJ601" s="15" t="s">
        <v>5982</v>
      </c>
      <c r="AK601" s="15" t="s">
        <v>5982</v>
      </c>
      <c r="AL601" s="15">
        <v>1</v>
      </c>
      <c r="AM601" s="15">
        <v>1</v>
      </c>
      <c r="AN601" s="15">
        <v>1</v>
      </c>
      <c r="AO601"/>
      <c r="AP601" s="15">
        <v>1</v>
      </c>
      <c r="AQ601"/>
      <c r="AR601" s="15"/>
      <c r="AS601" s="15"/>
      <c r="AT601" s="15"/>
      <c r="AU601" s="15"/>
      <c r="AV601" s="15"/>
    </row>
    <row r="602" spans="1:48">
      <c r="A602"/>
      <c r="B602"/>
      <c r="C602"/>
      <c r="D602"/>
      <c r="E602" s="7">
        <v>0.64583333333333337</v>
      </c>
      <c r="F602"/>
      <c r="G602"/>
      <c r="H602" s="15">
        <v>123</v>
      </c>
      <c r="I602" s="15">
        <v>77</v>
      </c>
      <c r="J602" s="15" t="s">
        <v>5982</v>
      </c>
      <c r="K602" s="15" t="s">
        <v>5982</v>
      </c>
      <c r="L602" s="15">
        <v>2</v>
      </c>
      <c r="M602" s="15">
        <v>123</v>
      </c>
      <c r="N602" s="15">
        <v>43</v>
      </c>
      <c r="O602" s="15" t="s">
        <v>5982</v>
      </c>
      <c r="P602"/>
      <c r="Q602"/>
      <c r="R602" s="15"/>
      <c r="S602"/>
      <c r="T602"/>
      <c r="U602" s="15">
        <v>1</v>
      </c>
      <c r="V602" s="15" t="s">
        <v>5982</v>
      </c>
      <c r="W602" s="15" t="s">
        <v>5986</v>
      </c>
      <c r="X602" s="15" t="s">
        <v>5986</v>
      </c>
      <c r="Y602" s="15" t="s">
        <v>5986</v>
      </c>
      <c r="Z602" s="15" t="s">
        <v>5986</v>
      </c>
      <c r="AA602" s="15">
        <v>80</v>
      </c>
      <c r="AB602" s="15">
        <v>40</v>
      </c>
      <c r="AC602" s="15" t="s">
        <v>5982</v>
      </c>
      <c r="AD602" s="15" t="s">
        <v>5982</v>
      </c>
      <c r="AE602" s="15" t="s">
        <v>5982</v>
      </c>
      <c r="AF602" s="15">
        <v>1</v>
      </c>
      <c r="AG602" s="15">
        <v>1</v>
      </c>
      <c r="AH602" s="15">
        <v>1</v>
      </c>
      <c r="AI602" s="15" t="s">
        <v>5986</v>
      </c>
      <c r="AJ602" s="15" t="s">
        <v>5986</v>
      </c>
      <c r="AK602" s="15" t="s">
        <v>5986</v>
      </c>
      <c r="AL602" s="15"/>
      <c r="AM602" s="15"/>
      <c r="AN602" s="15"/>
      <c r="AO602"/>
      <c r="AP602" s="15">
        <v>1</v>
      </c>
      <c r="AQ602"/>
      <c r="AR602" s="15"/>
      <c r="AS602" s="15"/>
      <c r="AT602" s="15"/>
      <c r="AU602" s="15"/>
      <c r="AV602" s="15"/>
    </row>
    <row r="603" spans="1:48">
      <c r="A603"/>
      <c r="B603"/>
      <c r="C603"/>
      <c r="D603"/>
      <c r="E603" s="7">
        <v>0.625</v>
      </c>
      <c r="F603"/>
      <c r="G603"/>
      <c r="H603" s="15">
        <v>815</v>
      </c>
      <c r="I603" s="15">
        <v>400</v>
      </c>
      <c r="J603" s="15" t="s">
        <v>5982</v>
      </c>
      <c r="K603" s="15" t="s">
        <v>5982</v>
      </c>
      <c r="L603" s="15">
        <v>2</v>
      </c>
      <c r="M603" s="15">
        <v>846</v>
      </c>
      <c r="N603" s="15">
        <v>606</v>
      </c>
      <c r="O603" s="15" t="s">
        <v>5986</v>
      </c>
      <c r="P603"/>
      <c r="Q603"/>
      <c r="R603" s="15"/>
      <c r="S603"/>
      <c r="T603"/>
      <c r="U603" s="15">
        <v>1</v>
      </c>
      <c r="V603" s="15" t="s">
        <v>5982</v>
      </c>
      <c r="W603" s="15" t="s">
        <v>5982</v>
      </c>
      <c r="X603" s="15" t="s">
        <v>5986</v>
      </c>
      <c r="Y603" s="15" t="s">
        <v>5986</v>
      </c>
      <c r="Z603" s="15" t="s">
        <v>5986</v>
      </c>
      <c r="AA603" s="15">
        <v>240</v>
      </c>
      <c r="AB603" s="15">
        <v>160</v>
      </c>
      <c r="AC603" s="15" t="s">
        <v>5982</v>
      </c>
      <c r="AD603" s="15" t="s">
        <v>5982</v>
      </c>
      <c r="AE603" s="15" t="s">
        <v>5982</v>
      </c>
      <c r="AF603" s="15">
        <v>1</v>
      </c>
      <c r="AG603" s="15">
        <v>1</v>
      </c>
      <c r="AH603" s="15">
        <v>1</v>
      </c>
      <c r="AI603" s="15" t="s">
        <v>5986</v>
      </c>
      <c r="AJ603" s="15" t="s">
        <v>5986</v>
      </c>
      <c r="AK603" s="15" t="s">
        <v>5986</v>
      </c>
      <c r="AL603" s="15"/>
      <c r="AM603" s="15"/>
      <c r="AN603" s="15"/>
      <c r="AO603"/>
      <c r="AP603" s="15">
        <v>1</v>
      </c>
      <c r="AQ603"/>
      <c r="AR603" s="15"/>
      <c r="AS603" s="15"/>
      <c r="AT603" s="15"/>
      <c r="AU603" s="15"/>
      <c r="AV603" s="15"/>
    </row>
    <row r="604" spans="1:48">
      <c r="A604"/>
      <c r="B604"/>
      <c r="C604"/>
      <c r="D604"/>
      <c r="E604" s="7">
        <v>0.625</v>
      </c>
      <c r="F604"/>
      <c r="G604"/>
      <c r="H604" s="15">
        <v>374</v>
      </c>
      <c r="I604" s="15">
        <v>210</v>
      </c>
      <c r="J604" s="15" t="s">
        <v>5982</v>
      </c>
      <c r="K604" s="15" t="s">
        <v>5982</v>
      </c>
      <c r="L604" s="15">
        <v>2</v>
      </c>
      <c r="M604" s="15">
        <v>385</v>
      </c>
      <c r="N604" s="15">
        <v>11</v>
      </c>
      <c r="O604" s="15" t="s">
        <v>5986</v>
      </c>
      <c r="P604"/>
      <c r="Q604"/>
      <c r="R604" s="15"/>
      <c r="S604"/>
      <c r="T604"/>
      <c r="U604" s="15">
        <v>1</v>
      </c>
      <c r="V604" s="15" t="s">
        <v>5982</v>
      </c>
      <c r="W604" s="15" t="s">
        <v>5986</v>
      </c>
      <c r="X604" s="15" t="s">
        <v>5986</v>
      </c>
      <c r="Y604" s="15" t="s">
        <v>5986</v>
      </c>
      <c r="Z604" s="15" t="s">
        <v>5986</v>
      </c>
      <c r="AA604" s="15">
        <v>250</v>
      </c>
      <c r="AB604" s="15">
        <v>124</v>
      </c>
      <c r="AC604" s="15" t="s">
        <v>5982</v>
      </c>
      <c r="AD604" s="15" t="s">
        <v>5986</v>
      </c>
      <c r="AE604" s="15" t="s">
        <v>5982</v>
      </c>
      <c r="AF604" s="15">
        <v>1</v>
      </c>
      <c r="AG604" s="15"/>
      <c r="AH604" s="15">
        <v>1</v>
      </c>
      <c r="AI604" s="15" t="s">
        <v>5986</v>
      </c>
      <c r="AJ604" s="15" t="s">
        <v>5986</v>
      </c>
      <c r="AK604" s="15" t="s">
        <v>5986</v>
      </c>
      <c r="AL604" s="15"/>
      <c r="AM604" s="15"/>
      <c r="AN604" s="15"/>
      <c r="AO604"/>
      <c r="AP604" s="15">
        <v>1</v>
      </c>
      <c r="AQ604"/>
      <c r="AR604" s="15"/>
      <c r="AS604" s="15"/>
      <c r="AT604" s="15"/>
      <c r="AU604" s="15"/>
      <c r="AV604" s="15"/>
    </row>
    <row r="605" spans="1:48">
      <c r="A605"/>
      <c r="B605"/>
      <c r="C605"/>
      <c r="D605"/>
      <c r="E605" s="7">
        <v>0.59027777777777779</v>
      </c>
      <c r="F605"/>
      <c r="G605"/>
      <c r="H605" s="15">
        <v>589</v>
      </c>
      <c r="I605" s="15">
        <v>315</v>
      </c>
      <c r="J605" s="15" t="s">
        <v>5982</v>
      </c>
      <c r="K605" s="15" t="s">
        <v>5982</v>
      </c>
      <c r="L605" s="15">
        <v>2</v>
      </c>
      <c r="M605" s="15">
        <v>600</v>
      </c>
      <c r="N605" s="15">
        <v>348</v>
      </c>
      <c r="O605" s="15" t="s">
        <v>5986</v>
      </c>
      <c r="P605"/>
      <c r="Q605"/>
      <c r="R605" s="15"/>
      <c r="S605"/>
      <c r="T605"/>
      <c r="U605" s="15">
        <v>1</v>
      </c>
      <c r="V605" s="15" t="s">
        <v>5982</v>
      </c>
      <c r="W605" s="15" t="s">
        <v>5982</v>
      </c>
      <c r="X605" s="15" t="s">
        <v>5986</v>
      </c>
      <c r="Y605" s="15" t="s">
        <v>5986</v>
      </c>
      <c r="Z605" s="15" t="s">
        <v>5986</v>
      </c>
      <c r="AA605" s="15">
        <v>252</v>
      </c>
      <c r="AB605" s="15">
        <v>120</v>
      </c>
      <c r="AC605" s="15" t="s">
        <v>5986</v>
      </c>
      <c r="AD605" s="15" t="s">
        <v>5986</v>
      </c>
      <c r="AE605" s="15" t="s">
        <v>5986</v>
      </c>
      <c r="AF605" s="15"/>
      <c r="AG605" s="15"/>
      <c r="AH605" s="15"/>
      <c r="AI605" s="15" t="s">
        <v>5986</v>
      </c>
      <c r="AJ605" s="15" t="s">
        <v>5986</v>
      </c>
      <c r="AK605" s="15" t="s">
        <v>5986</v>
      </c>
      <c r="AL605" s="15"/>
      <c r="AM605" s="15"/>
      <c r="AN605" s="15"/>
      <c r="AO605"/>
      <c r="AP605" s="15">
        <v>1</v>
      </c>
      <c r="AQ605"/>
      <c r="AR605" s="15"/>
      <c r="AS605" s="15"/>
      <c r="AT605" s="15"/>
      <c r="AU605" s="15"/>
      <c r="AV605" s="15"/>
    </row>
    <row r="606" spans="1:48">
      <c r="A606"/>
      <c r="B606"/>
      <c r="C606"/>
      <c r="D606"/>
      <c r="E606" s="7">
        <v>0.5</v>
      </c>
      <c r="F606"/>
      <c r="G606"/>
      <c r="H606" s="15"/>
      <c r="I606" s="15"/>
      <c r="J606" s="15"/>
      <c r="K606" s="15"/>
      <c r="L606" s="15"/>
      <c r="M606" s="15"/>
      <c r="N606" s="15"/>
      <c r="O606" s="15"/>
      <c r="P606"/>
      <c r="Q606"/>
      <c r="R606" s="15"/>
      <c r="S606"/>
      <c r="T606"/>
      <c r="U606" s="15"/>
      <c r="V606" s="15"/>
      <c r="W606" s="15"/>
      <c r="X606" s="15"/>
      <c r="Y606" s="15"/>
      <c r="Z606" s="15"/>
      <c r="AA606" s="15"/>
      <c r="AB606" s="15"/>
      <c r="AC606" s="15"/>
      <c r="AD606" s="15"/>
      <c r="AE606" s="15"/>
      <c r="AF606" s="15"/>
      <c r="AG606" s="15"/>
      <c r="AH606" s="15"/>
      <c r="AI606" s="15"/>
      <c r="AJ606" s="15"/>
      <c r="AK606" s="15"/>
      <c r="AL606" s="15"/>
      <c r="AM606" s="15"/>
      <c r="AN606" s="15"/>
      <c r="AO606"/>
      <c r="AP606" s="15"/>
      <c r="AQ606"/>
      <c r="AR606" s="15"/>
      <c r="AS606" s="15"/>
      <c r="AT606" s="15"/>
      <c r="AU606" s="15"/>
      <c r="AV606" s="15"/>
    </row>
    <row r="607" spans="1:48">
      <c r="A607"/>
      <c r="B607"/>
      <c r="C607"/>
      <c r="D607"/>
      <c r="E607" s="7">
        <v>0.45833333333333331</v>
      </c>
      <c r="F607"/>
      <c r="G607"/>
      <c r="H607" s="15">
        <v>469</v>
      </c>
      <c r="I607" s="15">
        <v>0</v>
      </c>
      <c r="J607" s="15"/>
      <c r="K607" s="15"/>
      <c r="L607" s="15"/>
      <c r="M607" s="15"/>
      <c r="N607" s="15"/>
      <c r="O607" s="15"/>
      <c r="P607"/>
      <c r="Q607"/>
      <c r="R607" s="15"/>
      <c r="S607"/>
      <c r="T607"/>
      <c r="U607" s="15"/>
      <c r="V607" s="15"/>
      <c r="W607" s="15"/>
      <c r="X607" s="15"/>
      <c r="Y607" s="15"/>
      <c r="Z607" s="15"/>
      <c r="AA607" s="15"/>
      <c r="AB607" s="15"/>
      <c r="AC607" s="15"/>
      <c r="AD607" s="15"/>
      <c r="AE607" s="15"/>
      <c r="AF607" s="15"/>
      <c r="AG607" s="15"/>
      <c r="AH607" s="15"/>
      <c r="AI607" s="15"/>
      <c r="AJ607" s="15"/>
      <c r="AK607" s="15"/>
      <c r="AL607" s="15"/>
      <c r="AM607" s="15"/>
      <c r="AN607" s="15"/>
      <c r="AO607"/>
      <c r="AP607" s="15">
        <v>1</v>
      </c>
      <c r="AQ607"/>
      <c r="AR607" s="15"/>
      <c r="AS607" s="15"/>
      <c r="AT607" s="15"/>
      <c r="AU607" s="15"/>
      <c r="AV607" s="15"/>
    </row>
    <row r="608" spans="1:48">
      <c r="A608"/>
      <c r="B608"/>
      <c r="C608"/>
      <c r="D608"/>
      <c r="E608" s="7">
        <v>0.42708333333333331</v>
      </c>
      <c r="F608"/>
      <c r="G608"/>
      <c r="H608" s="15">
        <v>1089</v>
      </c>
      <c r="I608" s="15">
        <v>875</v>
      </c>
      <c r="J608" s="15" t="s">
        <v>5982</v>
      </c>
      <c r="K608" s="15" t="s">
        <v>5982</v>
      </c>
      <c r="L608" s="15">
        <v>2</v>
      </c>
      <c r="M608" s="15">
        <v>1250</v>
      </c>
      <c r="N608" s="15">
        <v>370</v>
      </c>
      <c r="O608" s="15" t="s">
        <v>5986</v>
      </c>
      <c r="P608"/>
      <c r="Q608"/>
      <c r="R608" s="15"/>
      <c r="S608"/>
      <c r="T608"/>
      <c r="U608" s="15"/>
      <c r="V608" s="15" t="s">
        <v>5982</v>
      </c>
      <c r="W608" s="15" t="s">
        <v>5982</v>
      </c>
      <c r="X608" s="15" t="s">
        <v>5986</v>
      </c>
      <c r="Y608" s="15" t="s">
        <v>5986</v>
      </c>
      <c r="Z608" s="15" t="s">
        <v>5986</v>
      </c>
      <c r="AA608" s="15">
        <v>880</v>
      </c>
      <c r="AB608" s="15">
        <v>118</v>
      </c>
      <c r="AC608" s="15" t="s">
        <v>5982</v>
      </c>
      <c r="AD608" s="15" t="s">
        <v>5982</v>
      </c>
      <c r="AE608" s="15" t="s">
        <v>5982</v>
      </c>
      <c r="AF608" s="15">
        <v>1</v>
      </c>
      <c r="AG608" s="15">
        <v>1</v>
      </c>
      <c r="AH608" s="15">
        <v>1</v>
      </c>
      <c r="AI608" s="15" t="s">
        <v>5982</v>
      </c>
      <c r="AJ608" s="15" t="s">
        <v>5986</v>
      </c>
      <c r="AK608" s="15" t="s">
        <v>5986</v>
      </c>
      <c r="AL608" s="15">
        <v>1</v>
      </c>
      <c r="AM608" s="15"/>
      <c r="AN608" s="15"/>
      <c r="AO608"/>
      <c r="AP608" s="15">
        <v>1</v>
      </c>
      <c r="AQ608"/>
      <c r="AR608" s="15"/>
      <c r="AS608" s="15"/>
      <c r="AT608" s="15"/>
      <c r="AU608" s="15"/>
      <c r="AV608" s="15"/>
    </row>
    <row r="609" spans="1:48">
      <c r="A609"/>
      <c r="B609"/>
      <c r="C609"/>
      <c r="D609"/>
      <c r="E609" s="7">
        <v>0.44791666666666669</v>
      </c>
      <c r="F609"/>
      <c r="G609"/>
      <c r="H609" s="15">
        <v>668</v>
      </c>
      <c r="I609" s="15">
        <v>278</v>
      </c>
      <c r="J609" s="15" t="s">
        <v>5982</v>
      </c>
      <c r="K609" s="15" t="s">
        <v>5982</v>
      </c>
      <c r="L609" s="15">
        <v>2</v>
      </c>
      <c r="M609" s="15">
        <v>500</v>
      </c>
      <c r="N609" s="15">
        <v>212</v>
      </c>
      <c r="O609" s="15" t="s">
        <v>5982</v>
      </c>
      <c r="P609"/>
      <c r="Q609"/>
      <c r="R609" s="15"/>
      <c r="S609"/>
      <c r="T609"/>
      <c r="U609" s="15">
        <v>1</v>
      </c>
      <c r="V609" s="15" t="s">
        <v>5982</v>
      </c>
      <c r="W609" s="15" t="s">
        <v>5986</v>
      </c>
      <c r="X609" s="15" t="s">
        <v>5986</v>
      </c>
      <c r="Y609" s="15" t="s">
        <v>5986</v>
      </c>
      <c r="Z609" s="15" t="s">
        <v>5986</v>
      </c>
      <c r="AA609" s="15">
        <v>110</v>
      </c>
      <c r="AB609" s="15">
        <v>178</v>
      </c>
      <c r="AC609" s="15" t="s">
        <v>5982</v>
      </c>
      <c r="AD609" s="15" t="s">
        <v>5982</v>
      </c>
      <c r="AE609" s="15" t="s">
        <v>5982</v>
      </c>
      <c r="AF609" s="15">
        <v>1</v>
      </c>
      <c r="AG609" s="15">
        <v>1</v>
      </c>
      <c r="AH609" s="15">
        <v>1</v>
      </c>
      <c r="AI609" s="15" t="s">
        <v>5986</v>
      </c>
      <c r="AJ609" s="15" t="s">
        <v>5986</v>
      </c>
      <c r="AK609" s="15" t="s">
        <v>5986</v>
      </c>
      <c r="AL609" s="15"/>
      <c r="AM609" s="15"/>
      <c r="AN609" s="15"/>
      <c r="AO609"/>
      <c r="AP609" s="15">
        <v>1</v>
      </c>
      <c r="AQ609"/>
      <c r="AR609" s="15"/>
      <c r="AS609" s="15"/>
      <c r="AT609" s="15"/>
      <c r="AU609" s="15"/>
      <c r="AV609" s="15"/>
    </row>
    <row r="610" spans="1:48">
      <c r="A610"/>
      <c r="B610"/>
      <c r="C610"/>
      <c r="D610"/>
      <c r="E610" s="7">
        <v>0.59027777777777779</v>
      </c>
      <c r="F610"/>
      <c r="G610"/>
      <c r="H610" s="15">
        <v>499</v>
      </c>
      <c r="I610" s="15">
        <v>282</v>
      </c>
      <c r="J610" s="15" t="s">
        <v>5982</v>
      </c>
      <c r="K610" s="15" t="s">
        <v>5982</v>
      </c>
      <c r="L610" s="15">
        <v>2</v>
      </c>
      <c r="M610" s="15">
        <v>540</v>
      </c>
      <c r="N610" s="15">
        <v>160</v>
      </c>
      <c r="O610" s="15" t="s">
        <v>5986</v>
      </c>
      <c r="P610"/>
      <c r="Q610"/>
      <c r="R610" s="15"/>
      <c r="S610"/>
      <c r="T610"/>
      <c r="U610" s="15">
        <v>1</v>
      </c>
      <c r="V610" s="15" t="s">
        <v>5982</v>
      </c>
      <c r="W610" s="15" t="s">
        <v>5982</v>
      </c>
      <c r="X610" s="15" t="s">
        <v>5986</v>
      </c>
      <c r="Y610" s="15" t="s">
        <v>5986</v>
      </c>
      <c r="Z610" s="15" t="s">
        <v>5986</v>
      </c>
      <c r="AA610" s="15">
        <v>161</v>
      </c>
      <c r="AB610" s="15">
        <v>219</v>
      </c>
      <c r="AC610" s="15" t="s">
        <v>5982</v>
      </c>
      <c r="AD610" s="15" t="s">
        <v>5982</v>
      </c>
      <c r="AE610" s="15" t="s">
        <v>5982</v>
      </c>
      <c r="AF610" s="15">
        <v>1</v>
      </c>
      <c r="AG610" s="15">
        <v>1</v>
      </c>
      <c r="AH610" s="15">
        <v>1</v>
      </c>
      <c r="AI610" s="15" t="s">
        <v>5986</v>
      </c>
      <c r="AJ610" s="15" t="s">
        <v>5986</v>
      </c>
      <c r="AK610" s="15" t="s">
        <v>5986</v>
      </c>
      <c r="AL610" s="15"/>
      <c r="AM610" s="15"/>
      <c r="AN610" s="15"/>
      <c r="AO610"/>
      <c r="AP610" s="15">
        <v>1</v>
      </c>
      <c r="AQ610"/>
      <c r="AR610" s="15"/>
      <c r="AS610" s="15"/>
      <c r="AT610" s="15"/>
      <c r="AU610" s="15"/>
      <c r="AV610" s="15"/>
    </row>
    <row r="611" spans="1:48">
      <c r="A611"/>
      <c r="B611"/>
      <c r="C611"/>
      <c r="D611"/>
      <c r="E611" s="7">
        <v>0.50694444444444442</v>
      </c>
      <c r="F611"/>
      <c r="G611"/>
      <c r="H611" s="15">
        <v>379</v>
      </c>
      <c r="I611" s="15">
        <v>185</v>
      </c>
      <c r="J611" s="15" t="s">
        <v>5982</v>
      </c>
      <c r="K611" s="15" t="s">
        <v>5982</v>
      </c>
      <c r="L611" s="15"/>
      <c r="M611" s="15">
        <v>450</v>
      </c>
      <c r="N611" s="15">
        <v>13</v>
      </c>
      <c r="O611" s="15" t="s">
        <v>5986</v>
      </c>
      <c r="P611"/>
      <c r="Q611"/>
      <c r="R611" s="15"/>
      <c r="S611"/>
      <c r="T611"/>
      <c r="U611" s="15">
        <v>1</v>
      </c>
      <c r="V611" s="15" t="s">
        <v>5982</v>
      </c>
      <c r="W611" s="15" t="s">
        <v>5982</v>
      </c>
      <c r="X611" s="15" t="s">
        <v>5986</v>
      </c>
      <c r="Y611" s="15" t="s">
        <v>5986</v>
      </c>
      <c r="Z611" s="15" t="s">
        <v>5986</v>
      </c>
      <c r="AA611" s="15">
        <v>323</v>
      </c>
      <c r="AB611" s="15">
        <v>114</v>
      </c>
      <c r="AC611" s="15" t="s">
        <v>5982</v>
      </c>
      <c r="AD611" s="15" t="s">
        <v>5982</v>
      </c>
      <c r="AE611" s="15" t="s">
        <v>5982</v>
      </c>
      <c r="AF611" s="15">
        <v>1</v>
      </c>
      <c r="AG611" s="15">
        <v>1</v>
      </c>
      <c r="AH611" s="15">
        <v>1</v>
      </c>
      <c r="AI611" s="15" t="s">
        <v>5986</v>
      </c>
      <c r="AJ611" s="15" t="s">
        <v>5986</v>
      </c>
      <c r="AK611" s="15" t="s">
        <v>5986</v>
      </c>
      <c r="AL611" s="15"/>
      <c r="AM611" s="15"/>
      <c r="AN611" s="15"/>
      <c r="AO611"/>
      <c r="AP611" s="15">
        <v>1</v>
      </c>
      <c r="AQ611"/>
      <c r="AR611" s="15"/>
      <c r="AS611" s="15"/>
      <c r="AT611" s="15"/>
      <c r="AU611" s="15"/>
      <c r="AV611" s="15"/>
    </row>
    <row r="612" spans="1:48">
      <c r="A612"/>
      <c r="B612"/>
      <c r="C612"/>
      <c r="D612"/>
      <c r="E612" s="7">
        <v>0.61111111111111105</v>
      </c>
      <c r="F612"/>
      <c r="G612"/>
      <c r="H612" s="15">
        <v>600</v>
      </c>
      <c r="I612" s="15">
        <v>240</v>
      </c>
      <c r="J612" s="15" t="s">
        <v>5982</v>
      </c>
      <c r="K612" s="15" t="s">
        <v>5982</v>
      </c>
      <c r="L612" s="15">
        <v>2</v>
      </c>
      <c r="M612" s="15">
        <v>300</v>
      </c>
      <c r="N612" s="15">
        <v>50</v>
      </c>
      <c r="O612" s="15" t="s">
        <v>5982</v>
      </c>
      <c r="P612"/>
      <c r="Q612"/>
      <c r="R612" s="15"/>
      <c r="S612"/>
      <c r="T612"/>
      <c r="U612" s="15"/>
      <c r="V612" s="15"/>
      <c r="W612" s="15" t="s">
        <v>5986</v>
      </c>
      <c r="X612" s="15" t="s">
        <v>5986</v>
      </c>
      <c r="Y612" s="15" t="s">
        <v>5986</v>
      </c>
      <c r="Z612" s="15" t="s">
        <v>5986</v>
      </c>
      <c r="AA612" s="15">
        <v>81</v>
      </c>
      <c r="AB612" s="15">
        <v>169</v>
      </c>
      <c r="AC612" s="15" t="s">
        <v>5986</v>
      </c>
      <c r="AD612" s="15" t="s">
        <v>5982</v>
      </c>
      <c r="AE612" s="15" t="s">
        <v>5982</v>
      </c>
      <c r="AF612" s="15"/>
      <c r="AG612" s="15">
        <v>1</v>
      </c>
      <c r="AH612" s="15">
        <v>1</v>
      </c>
      <c r="AI612" s="15" t="s">
        <v>5986</v>
      </c>
      <c r="AJ612" s="15" t="s">
        <v>5986</v>
      </c>
      <c r="AK612" s="15" t="s">
        <v>5986</v>
      </c>
      <c r="AL612" s="15"/>
      <c r="AM612" s="15"/>
      <c r="AN612" s="15"/>
      <c r="AO612"/>
      <c r="AP612" s="15"/>
      <c r="AQ612"/>
      <c r="AR612" s="15"/>
      <c r="AS612" s="15"/>
      <c r="AT612" s="15"/>
      <c r="AU612" s="15"/>
      <c r="AV612" s="15"/>
    </row>
    <row r="613" spans="1:48">
      <c r="A613"/>
      <c r="B613"/>
      <c r="C613"/>
      <c r="D613"/>
      <c r="E613" s="7">
        <v>0.4861111111111111</v>
      </c>
      <c r="F613"/>
      <c r="G613"/>
      <c r="H613" s="15">
        <v>373</v>
      </c>
      <c r="I613" s="15">
        <v>140</v>
      </c>
      <c r="J613" s="15" t="s">
        <v>5982</v>
      </c>
      <c r="K613" s="15" t="s">
        <v>5982</v>
      </c>
      <c r="L613" s="15"/>
      <c r="M613" s="15">
        <v>300</v>
      </c>
      <c r="N613" s="15">
        <v>53</v>
      </c>
      <c r="O613" s="15" t="s">
        <v>5982</v>
      </c>
      <c r="P613"/>
      <c r="Q613"/>
      <c r="R613" s="15"/>
      <c r="S613"/>
      <c r="T613"/>
      <c r="U613" s="15">
        <v>1</v>
      </c>
      <c r="V613" s="15" t="s">
        <v>5982</v>
      </c>
      <c r="W613" s="15" t="s">
        <v>5986</v>
      </c>
      <c r="X613" s="15" t="s">
        <v>5986</v>
      </c>
      <c r="Y613" s="15" t="s">
        <v>5986</v>
      </c>
      <c r="Z613" s="15" t="s">
        <v>5986</v>
      </c>
      <c r="AA613" s="15">
        <v>195</v>
      </c>
      <c r="AB613" s="15">
        <v>47</v>
      </c>
      <c r="AC613" s="15" t="s">
        <v>5982</v>
      </c>
      <c r="AD613" s="15" t="s">
        <v>5982</v>
      </c>
      <c r="AE613" s="15" t="s">
        <v>5986</v>
      </c>
      <c r="AF613" s="15">
        <v>1</v>
      </c>
      <c r="AG613" s="15">
        <v>1</v>
      </c>
      <c r="AH613" s="15"/>
      <c r="AI613" s="15" t="s">
        <v>5986</v>
      </c>
      <c r="AJ613" s="15" t="s">
        <v>5986</v>
      </c>
      <c r="AK613" s="15" t="s">
        <v>5986</v>
      </c>
      <c r="AL613" s="15"/>
      <c r="AM613" s="15"/>
      <c r="AN613" s="15"/>
      <c r="AO613"/>
      <c r="AP613" s="15">
        <v>1</v>
      </c>
      <c r="AQ613"/>
      <c r="AR613" s="15"/>
      <c r="AS613" s="15"/>
      <c r="AT613" s="15"/>
      <c r="AU613" s="15"/>
      <c r="AV613" s="15"/>
    </row>
    <row r="614" spans="1:48">
      <c r="A614"/>
      <c r="B614"/>
      <c r="C614"/>
      <c r="D614"/>
      <c r="E614" s="8" t="s">
        <v>6108</v>
      </c>
      <c r="F614"/>
      <c r="G614"/>
      <c r="H614" s="15">
        <v>387</v>
      </c>
      <c r="I614" s="15">
        <v>64</v>
      </c>
      <c r="J614" s="15" t="s">
        <v>5982</v>
      </c>
      <c r="K614" s="15" t="s">
        <v>5982</v>
      </c>
      <c r="L614" s="15">
        <v>2</v>
      </c>
      <c r="M614" s="15">
        <v>321</v>
      </c>
      <c r="N614" s="15">
        <v>261</v>
      </c>
      <c r="O614" s="15" t="s">
        <v>5982</v>
      </c>
      <c r="P614"/>
      <c r="Q614"/>
      <c r="R614" s="15"/>
      <c r="S614"/>
      <c r="T614"/>
      <c r="U614" s="15">
        <v>1</v>
      </c>
      <c r="V614" s="15" t="s">
        <v>5982</v>
      </c>
      <c r="W614" s="15" t="s">
        <v>5982</v>
      </c>
      <c r="X614" s="15" t="s">
        <v>5986</v>
      </c>
      <c r="Y614" s="15" t="s">
        <v>5986</v>
      </c>
      <c r="Z614" s="15" t="s">
        <v>5986</v>
      </c>
      <c r="AA614" s="15">
        <v>101</v>
      </c>
      <c r="AB614" s="15">
        <v>64</v>
      </c>
      <c r="AC614" s="15" t="s">
        <v>5982</v>
      </c>
      <c r="AD614" s="15" t="s">
        <v>5982</v>
      </c>
      <c r="AE614" s="15" t="s">
        <v>5982</v>
      </c>
      <c r="AF614" s="15">
        <v>1</v>
      </c>
      <c r="AG614" s="15">
        <v>1</v>
      </c>
      <c r="AH614" s="15">
        <v>1</v>
      </c>
      <c r="AI614" s="15" t="s">
        <v>5982</v>
      </c>
      <c r="AJ614" s="15" t="s">
        <v>5982</v>
      </c>
      <c r="AK614" s="15" t="s">
        <v>5982</v>
      </c>
      <c r="AL614" s="15">
        <v>1</v>
      </c>
      <c r="AM614" s="15">
        <v>1</v>
      </c>
      <c r="AN614" s="15">
        <v>1</v>
      </c>
      <c r="AO614"/>
      <c r="AP614" s="15"/>
      <c r="AQ614"/>
      <c r="AR614" s="15"/>
      <c r="AS614" s="15"/>
      <c r="AT614" s="15"/>
      <c r="AU614" s="15"/>
      <c r="AV614" s="15"/>
    </row>
    <row r="615" spans="1:48">
      <c r="A615"/>
      <c r="B615"/>
      <c r="C615"/>
      <c r="D615"/>
      <c r="E615" s="8" t="s">
        <v>6053</v>
      </c>
      <c r="F615"/>
      <c r="G615"/>
      <c r="H615" s="15">
        <v>159</v>
      </c>
      <c r="I615" s="15">
        <v>35</v>
      </c>
      <c r="J615" s="15" t="s">
        <v>5982</v>
      </c>
      <c r="K615" s="15" t="s">
        <v>5982</v>
      </c>
      <c r="L615" s="15">
        <v>2</v>
      </c>
      <c r="M615" s="15">
        <v>164</v>
      </c>
      <c r="N615" s="15">
        <v>64</v>
      </c>
      <c r="O615" s="15" t="s">
        <v>5982</v>
      </c>
      <c r="P615"/>
      <c r="Q615"/>
      <c r="R615" s="15"/>
      <c r="S615"/>
      <c r="T615"/>
      <c r="U615" s="15">
        <v>1</v>
      </c>
      <c r="V615" s="15" t="s">
        <v>5982</v>
      </c>
      <c r="W615" s="15" t="s">
        <v>5982</v>
      </c>
      <c r="X615" s="15" t="s">
        <v>5986</v>
      </c>
      <c r="Y615" s="15" t="s">
        <v>5986</v>
      </c>
      <c r="Z615" s="15" t="s">
        <v>5986</v>
      </c>
      <c r="AA615" s="15">
        <v>135</v>
      </c>
      <c r="AB615" s="15">
        <v>35</v>
      </c>
      <c r="AC615" s="15" t="s">
        <v>5982</v>
      </c>
      <c r="AD615" s="15" t="s">
        <v>5982</v>
      </c>
      <c r="AE615" s="15" t="s">
        <v>5982</v>
      </c>
      <c r="AF615" s="15">
        <v>1</v>
      </c>
      <c r="AG615" s="15">
        <v>1</v>
      </c>
      <c r="AH615" s="15">
        <v>1</v>
      </c>
      <c r="AI615" s="15" t="s">
        <v>5982</v>
      </c>
      <c r="AJ615" s="15" t="s">
        <v>5982</v>
      </c>
      <c r="AK615" s="15" t="s">
        <v>5982</v>
      </c>
      <c r="AL615" s="15">
        <v>1</v>
      </c>
      <c r="AM615" s="15">
        <v>1</v>
      </c>
      <c r="AN615" s="15">
        <v>1</v>
      </c>
      <c r="AO615"/>
      <c r="AP615" s="15"/>
      <c r="AQ615"/>
      <c r="AR615" s="15"/>
      <c r="AS615" s="15"/>
      <c r="AT615" s="15"/>
      <c r="AU615" s="15"/>
      <c r="AV615" s="15"/>
    </row>
    <row r="616" spans="1:48">
      <c r="A616"/>
      <c r="B616"/>
      <c r="C616"/>
      <c r="D616"/>
      <c r="E616" s="8" t="s">
        <v>6090</v>
      </c>
      <c r="F616"/>
      <c r="G616"/>
      <c r="H616" s="15">
        <v>311</v>
      </c>
      <c r="I616" s="15">
        <v>87</v>
      </c>
      <c r="J616" s="15" t="s">
        <v>5982</v>
      </c>
      <c r="K616" s="15" t="s">
        <v>5982</v>
      </c>
      <c r="L616" s="15">
        <v>2</v>
      </c>
      <c r="M616" s="15">
        <v>442</v>
      </c>
      <c r="N616" s="15">
        <v>191</v>
      </c>
      <c r="O616" s="15" t="s">
        <v>5982</v>
      </c>
      <c r="P616"/>
      <c r="Q616"/>
      <c r="R616" s="15"/>
      <c r="S616"/>
      <c r="T616"/>
      <c r="U616" s="15">
        <v>1</v>
      </c>
      <c r="V616" s="15" t="s">
        <v>5982</v>
      </c>
      <c r="W616" s="15" t="s">
        <v>5982</v>
      </c>
      <c r="X616" s="15" t="s">
        <v>5986</v>
      </c>
      <c r="Y616" s="15" t="s">
        <v>5986</v>
      </c>
      <c r="Z616" s="15" t="s">
        <v>5986</v>
      </c>
      <c r="AA616" s="15">
        <v>251</v>
      </c>
      <c r="AB616" s="15">
        <v>91</v>
      </c>
      <c r="AC616" s="15" t="s">
        <v>5982</v>
      </c>
      <c r="AD616" s="15" t="s">
        <v>5982</v>
      </c>
      <c r="AE616" s="15" t="s">
        <v>5982</v>
      </c>
      <c r="AF616" s="15">
        <v>1</v>
      </c>
      <c r="AG616" s="15">
        <v>1</v>
      </c>
      <c r="AH616" s="15">
        <v>1</v>
      </c>
      <c r="AI616" s="15" t="s">
        <v>5982</v>
      </c>
      <c r="AJ616" s="15" t="s">
        <v>5982</v>
      </c>
      <c r="AK616" s="15" t="s">
        <v>5982</v>
      </c>
      <c r="AL616" s="15">
        <v>1</v>
      </c>
      <c r="AM616" s="15">
        <v>1</v>
      </c>
      <c r="AN616" s="15">
        <v>1</v>
      </c>
      <c r="AO616"/>
      <c r="AP616" s="15"/>
      <c r="AQ616"/>
      <c r="AR616" s="15"/>
      <c r="AS616" s="15"/>
      <c r="AT616" s="15"/>
      <c r="AU616" s="15"/>
      <c r="AV616" s="15"/>
    </row>
    <row r="617" spans="1:48">
      <c r="A617"/>
      <c r="B617"/>
      <c r="C617"/>
      <c r="D617"/>
      <c r="E617" s="8" t="s">
        <v>6144</v>
      </c>
      <c r="F617"/>
      <c r="G617"/>
      <c r="H617" s="15">
        <v>547</v>
      </c>
      <c r="I617" s="15">
        <v>124</v>
      </c>
      <c r="J617" s="15" t="s">
        <v>5982</v>
      </c>
      <c r="K617" s="15" t="s">
        <v>5982</v>
      </c>
      <c r="L617" s="15">
        <v>2</v>
      </c>
      <c r="M617" s="15">
        <v>721</v>
      </c>
      <c r="N617" s="15">
        <v>585</v>
      </c>
      <c r="O617" s="15" t="s">
        <v>5982</v>
      </c>
      <c r="P617"/>
      <c r="Q617"/>
      <c r="R617" s="15"/>
      <c r="S617"/>
      <c r="T617"/>
      <c r="U617" s="15">
        <v>1</v>
      </c>
      <c r="V617" s="15" t="s">
        <v>5982</v>
      </c>
      <c r="W617" s="15" t="s">
        <v>5982</v>
      </c>
      <c r="X617" s="15" t="s">
        <v>5986</v>
      </c>
      <c r="Y617" s="15" t="s">
        <v>5986</v>
      </c>
      <c r="Z617" s="15" t="s">
        <v>5986</v>
      </c>
      <c r="AA617" s="15">
        <v>136</v>
      </c>
      <c r="AB617" s="15">
        <v>124</v>
      </c>
      <c r="AC617" s="15" t="s">
        <v>5982</v>
      </c>
      <c r="AD617" s="15" t="s">
        <v>5982</v>
      </c>
      <c r="AE617" s="15" t="s">
        <v>5982</v>
      </c>
      <c r="AF617" s="15">
        <v>1</v>
      </c>
      <c r="AG617" s="15">
        <v>1</v>
      </c>
      <c r="AH617" s="15">
        <v>1</v>
      </c>
      <c r="AI617" s="15" t="s">
        <v>5982</v>
      </c>
      <c r="AJ617" s="15" t="s">
        <v>5982</v>
      </c>
      <c r="AK617" s="15" t="s">
        <v>5982</v>
      </c>
      <c r="AL617" s="15">
        <v>1</v>
      </c>
      <c r="AM617" s="15">
        <v>1</v>
      </c>
      <c r="AN617" s="15">
        <v>1</v>
      </c>
      <c r="AO617"/>
      <c r="AP617" s="15">
        <v>1</v>
      </c>
      <c r="AQ617"/>
      <c r="AR617" s="15"/>
      <c r="AS617" s="15"/>
      <c r="AT617" s="15"/>
      <c r="AU617" s="15"/>
      <c r="AV617" s="15"/>
    </row>
    <row r="618" spans="1:48">
      <c r="A618"/>
      <c r="B618"/>
      <c r="C618"/>
      <c r="D618"/>
      <c r="E618" s="8" t="s">
        <v>6147</v>
      </c>
      <c r="F618"/>
      <c r="G618"/>
      <c r="H618" s="15">
        <v>1013</v>
      </c>
      <c r="I618" s="15">
        <v>250</v>
      </c>
      <c r="J618" s="15" t="s">
        <v>5982</v>
      </c>
      <c r="K618" s="15" t="s">
        <v>5982</v>
      </c>
      <c r="L618" s="15">
        <v>2</v>
      </c>
      <c r="M618" s="15">
        <v>700</v>
      </c>
      <c r="N618" s="15">
        <v>300</v>
      </c>
      <c r="O618" s="15" t="s">
        <v>5982</v>
      </c>
      <c r="P618"/>
      <c r="Q618"/>
      <c r="R618" s="15"/>
      <c r="S618"/>
      <c r="T618"/>
      <c r="U618" s="15">
        <v>1</v>
      </c>
      <c r="V618" s="15" t="s">
        <v>5982</v>
      </c>
      <c r="W618" s="15" t="s">
        <v>5982</v>
      </c>
      <c r="X618" s="15" t="s">
        <v>5986</v>
      </c>
      <c r="Y618" s="15" t="s">
        <v>5986</v>
      </c>
      <c r="Z618" s="15" t="s">
        <v>5986</v>
      </c>
      <c r="AA618" s="15">
        <v>400</v>
      </c>
      <c r="AB618" s="15">
        <v>250</v>
      </c>
      <c r="AC618" s="15" t="s">
        <v>5982</v>
      </c>
      <c r="AD618" s="15" t="s">
        <v>5982</v>
      </c>
      <c r="AE618" s="15" t="s">
        <v>5982</v>
      </c>
      <c r="AF618" s="15">
        <v>1</v>
      </c>
      <c r="AG618" s="15">
        <v>1</v>
      </c>
      <c r="AH618" s="15">
        <v>1</v>
      </c>
      <c r="AI618" s="15" t="s">
        <v>5982</v>
      </c>
      <c r="AJ618" s="15" t="s">
        <v>5986</v>
      </c>
      <c r="AK618" s="15" t="s">
        <v>5982</v>
      </c>
      <c r="AL618" s="15">
        <v>1</v>
      </c>
      <c r="AM618" s="15"/>
      <c r="AN618" s="15">
        <v>1</v>
      </c>
      <c r="AO618"/>
      <c r="AP618" s="15">
        <v>1</v>
      </c>
      <c r="AQ618"/>
      <c r="AR618" s="15"/>
      <c r="AS618" s="15"/>
      <c r="AT618" s="15"/>
      <c r="AU618" s="15"/>
      <c r="AV618" s="15"/>
    </row>
    <row r="619" spans="1:48">
      <c r="A619"/>
      <c r="B619"/>
      <c r="C619"/>
      <c r="D619"/>
      <c r="E619" s="8" t="s">
        <v>6143</v>
      </c>
      <c r="F619"/>
      <c r="G619"/>
      <c r="H619" s="15">
        <v>235</v>
      </c>
      <c r="I619" s="15">
        <v>35</v>
      </c>
      <c r="J619" s="15" t="s">
        <v>5982</v>
      </c>
      <c r="K619" s="15" t="s">
        <v>5982</v>
      </c>
      <c r="L619" s="15">
        <v>2</v>
      </c>
      <c r="M619" s="15">
        <v>250</v>
      </c>
      <c r="N619" s="15">
        <v>122</v>
      </c>
      <c r="O619" s="15" t="s">
        <v>5982</v>
      </c>
      <c r="P619"/>
      <c r="Q619"/>
      <c r="R619" s="15"/>
      <c r="S619"/>
      <c r="T619"/>
      <c r="U619" s="15">
        <v>1</v>
      </c>
      <c r="V619" s="15" t="s">
        <v>5982</v>
      </c>
      <c r="W619" s="15" t="s">
        <v>5982</v>
      </c>
      <c r="X619" s="15" t="s">
        <v>5986</v>
      </c>
      <c r="Y619" s="15" t="s">
        <v>5986</v>
      </c>
      <c r="Z619" s="15" t="s">
        <v>5986</v>
      </c>
      <c r="AA619" s="15">
        <v>128</v>
      </c>
      <c r="AB619" s="15">
        <v>35</v>
      </c>
      <c r="AC619" s="15" t="s">
        <v>5982</v>
      </c>
      <c r="AD619" s="15" t="s">
        <v>5982</v>
      </c>
      <c r="AE619" s="15" t="s">
        <v>5982</v>
      </c>
      <c r="AF619" s="15">
        <v>1</v>
      </c>
      <c r="AG619" s="15">
        <v>1</v>
      </c>
      <c r="AH619" s="15">
        <v>1</v>
      </c>
      <c r="AI619" s="15" t="s">
        <v>5986</v>
      </c>
      <c r="AJ619" s="15" t="s">
        <v>5986</v>
      </c>
      <c r="AK619" s="15" t="s">
        <v>5986</v>
      </c>
      <c r="AL619" s="15"/>
      <c r="AM619" s="15"/>
      <c r="AN619" s="15"/>
      <c r="AO619"/>
      <c r="AP619" s="15"/>
      <c r="AQ619"/>
      <c r="AR619" s="15"/>
      <c r="AS619" s="15"/>
      <c r="AT619" s="15"/>
      <c r="AU619" s="15"/>
      <c r="AV619" s="15"/>
    </row>
    <row r="620" spans="1:48">
      <c r="A620"/>
      <c r="B620"/>
      <c r="C620"/>
      <c r="D620"/>
      <c r="E620" s="7">
        <v>0.65277777777777779</v>
      </c>
      <c r="F620"/>
      <c r="G620"/>
      <c r="H620" s="15">
        <v>1672</v>
      </c>
      <c r="I620" s="15">
        <v>249</v>
      </c>
      <c r="J620" s="15" t="s">
        <v>5982</v>
      </c>
      <c r="K620" s="15" t="s">
        <v>5982</v>
      </c>
      <c r="L620" s="15">
        <v>2</v>
      </c>
      <c r="M620" s="15">
        <v>1600</v>
      </c>
      <c r="N620" s="15">
        <v>1052</v>
      </c>
      <c r="O620" s="15" t="s">
        <v>5982</v>
      </c>
      <c r="P620"/>
      <c r="Q620"/>
      <c r="R620" s="15"/>
      <c r="S620"/>
      <c r="T620"/>
      <c r="U620" s="15">
        <v>1</v>
      </c>
      <c r="V620" s="15" t="s">
        <v>5982</v>
      </c>
      <c r="W620" s="15" t="s">
        <v>5982</v>
      </c>
      <c r="X620" s="15" t="s">
        <v>5986</v>
      </c>
      <c r="Y620" s="15" t="s">
        <v>5986</v>
      </c>
      <c r="Z620" s="15" t="s">
        <v>5986</v>
      </c>
      <c r="AA620" s="15">
        <v>548</v>
      </c>
      <c r="AB620" s="15">
        <v>249</v>
      </c>
      <c r="AC620" s="15" t="s">
        <v>5982</v>
      </c>
      <c r="AD620" s="15" t="s">
        <v>5982</v>
      </c>
      <c r="AE620" s="15" t="s">
        <v>5982</v>
      </c>
      <c r="AF620" s="15">
        <v>1</v>
      </c>
      <c r="AG620" s="15">
        <v>1</v>
      </c>
      <c r="AH620" s="15">
        <v>1</v>
      </c>
      <c r="AI620" s="15" t="s">
        <v>5982</v>
      </c>
      <c r="AJ620" s="15" t="s">
        <v>5982</v>
      </c>
      <c r="AK620" s="15" t="s">
        <v>5982</v>
      </c>
      <c r="AL620" s="15">
        <v>1</v>
      </c>
      <c r="AM620" s="15">
        <v>1</v>
      </c>
      <c r="AN620" s="15">
        <v>1</v>
      </c>
      <c r="AO620"/>
      <c r="AP620" s="15"/>
      <c r="AQ620"/>
      <c r="AR620" s="15"/>
      <c r="AS620" s="15"/>
      <c r="AT620" s="15"/>
      <c r="AU620" s="15"/>
      <c r="AV620" s="15"/>
    </row>
    <row r="621" spans="1:48">
      <c r="A621"/>
      <c r="B621"/>
      <c r="C621"/>
      <c r="D621"/>
      <c r="E621" s="8" t="s">
        <v>6173</v>
      </c>
      <c r="F621"/>
      <c r="G621"/>
      <c r="H621" s="15"/>
      <c r="I621" s="15"/>
      <c r="J621" s="15" t="s">
        <v>5982</v>
      </c>
      <c r="K621" s="15" t="s">
        <v>5986</v>
      </c>
      <c r="L621" s="15"/>
      <c r="M621" s="15"/>
      <c r="N621" s="15"/>
      <c r="O621" s="15"/>
      <c r="P621"/>
      <c r="Q621"/>
      <c r="R621" s="15"/>
      <c r="S621"/>
      <c r="T621"/>
      <c r="U621" s="15"/>
      <c r="V621" s="15"/>
      <c r="W621" s="15"/>
      <c r="X621" s="15"/>
      <c r="Y621" s="15"/>
      <c r="Z621" s="15"/>
      <c r="AA621" s="15"/>
      <c r="AB621" s="15"/>
      <c r="AC621" s="15"/>
      <c r="AD621" s="15"/>
      <c r="AE621" s="15"/>
      <c r="AF621" s="15"/>
      <c r="AG621" s="15"/>
      <c r="AH621" s="15"/>
      <c r="AI621" s="15"/>
      <c r="AJ621" s="15"/>
      <c r="AK621" s="15"/>
      <c r="AL621" s="15"/>
      <c r="AM621" s="15"/>
      <c r="AN621" s="15"/>
      <c r="AO621"/>
      <c r="AP621" s="15"/>
      <c r="AQ621"/>
      <c r="AR621" s="15"/>
      <c r="AS621" s="15"/>
      <c r="AT621" s="15"/>
      <c r="AU621" s="15"/>
      <c r="AV621" s="15"/>
    </row>
    <row r="622" spans="1:48">
      <c r="A622"/>
      <c r="B622"/>
      <c r="C622"/>
      <c r="D622"/>
      <c r="E622" s="7">
        <v>0.45833333333333331</v>
      </c>
      <c r="F622"/>
      <c r="G622"/>
      <c r="H622" s="15">
        <v>125</v>
      </c>
      <c r="I622" s="15">
        <v>75</v>
      </c>
      <c r="J622" s="15" t="s">
        <v>5982</v>
      </c>
      <c r="K622" s="15" t="s">
        <v>5982</v>
      </c>
      <c r="L622" s="15">
        <v>2</v>
      </c>
      <c r="M622" s="15">
        <v>125</v>
      </c>
      <c r="N622" s="15">
        <v>0</v>
      </c>
      <c r="O622" s="15" t="s">
        <v>5982</v>
      </c>
      <c r="P622"/>
      <c r="Q622"/>
      <c r="R622" s="15"/>
      <c r="S622"/>
      <c r="T622"/>
      <c r="U622" s="15">
        <v>1</v>
      </c>
      <c r="V622" s="15" t="s">
        <v>5982</v>
      </c>
      <c r="W622" s="15" t="s">
        <v>5982</v>
      </c>
      <c r="X622" s="15" t="s">
        <v>5986</v>
      </c>
      <c r="Y622" s="15" t="s">
        <v>5986</v>
      </c>
      <c r="Z622" s="15" t="s">
        <v>5986</v>
      </c>
      <c r="AA622" s="15">
        <v>50</v>
      </c>
      <c r="AB622" s="15">
        <v>75</v>
      </c>
      <c r="AC622" s="15" t="s">
        <v>5982</v>
      </c>
      <c r="AD622" s="15" t="s">
        <v>5982</v>
      </c>
      <c r="AE622" s="15" t="s">
        <v>5982</v>
      </c>
      <c r="AF622" s="15">
        <v>1</v>
      </c>
      <c r="AG622" s="15">
        <v>1</v>
      </c>
      <c r="AH622" s="15">
        <v>1</v>
      </c>
      <c r="AI622" s="15" t="s">
        <v>5982</v>
      </c>
      <c r="AJ622" s="15" t="s">
        <v>5982</v>
      </c>
      <c r="AK622" s="15" t="s">
        <v>5982</v>
      </c>
      <c r="AL622" s="15">
        <v>1</v>
      </c>
      <c r="AM622" s="15">
        <v>1</v>
      </c>
      <c r="AN622" s="15">
        <v>1</v>
      </c>
      <c r="AO622"/>
      <c r="AP622" s="15"/>
      <c r="AQ622"/>
      <c r="AR622" s="15"/>
      <c r="AS622" s="15"/>
      <c r="AT622" s="15"/>
      <c r="AU622" s="15"/>
      <c r="AV622" s="15"/>
    </row>
    <row r="623" spans="1:48">
      <c r="A623"/>
      <c r="B623"/>
      <c r="C623"/>
      <c r="D623"/>
      <c r="E623" s="7">
        <v>0.5</v>
      </c>
      <c r="F623"/>
      <c r="G623"/>
      <c r="H623" s="15">
        <v>441</v>
      </c>
      <c r="I623" s="15">
        <v>194</v>
      </c>
      <c r="J623" s="15" t="s">
        <v>5982</v>
      </c>
      <c r="K623" s="15" t="s">
        <v>5982</v>
      </c>
      <c r="L623" s="15">
        <v>2</v>
      </c>
      <c r="M623" s="15">
        <v>390</v>
      </c>
      <c r="N623" s="15"/>
      <c r="O623" s="15" t="s">
        <v>5986</v>
      </c>
      <c r="P623"/>
      <c r="Q623"/>
      <c r="R623" s="15"/>
      <c r="S623"/>
      <c r="T623"/>
      <c r="U623" s="15">
        <v>1</v>
      </c>
      <c r="V623" s="15" t="s">
        <v>5982</v>
      </c>
      <c r="W623" s="15" t="s">
        <v>5982</v>
      </c>
      <c r="X623" s="15" t="s">
        <v>5986</v>
      </c>
      <c r="Y623" s="15" t="s">
        <v>5986</v>
      </c>
      <c r="Z623" s="15" t="s">
        <v>5986</v>
      </c>
      <c r="AA623" s="15">
        <v>196</v>
      </c>
      <c r="AB623" s="15">
        <v>194</v>
      </c>
      <c r="AC623" s="15" t="s">
        <v>5982</v>
      </c>
      <c r="AD623" s="15" t="s">
        <v>5986</v>
      </c>
      <c r="AE623" s="15" t="s">
        <v>5982</v>
      </c>
      <c r="AF623" s="15">
        <v>1</v>
      </c>
      <c r="AG623" s="15">
        <v>1</v>
      </c>
      <c r="AH623" s="15">
        <v>1</v>
      </c>
      <c r="AI623" s="15" t="s">
        <v>5982</v>
      </c>
      <c r="AJ623" s="15" t="s">
        <v>5982</v>
      </c>
      <c r="AK623" s="15" t="s">
        <v>5982</v>
      </c>
      <c r="AL623" s="15">
        <v>1</v>
      </c>
      <c r="AM623" s="15">
        <v>1</v>
      </c>
      <c r="AN623" s="15">
        <v>1</v>
      </c>
      <c r="AO623"/>
      <c r="AP623" s="15"/>
      <c r="AQ623"/>
      <c r="AR623" s="15"/>
      <c r="AS623" s="15"/>
      <c r="AT623" s="15"/>
      <c r="AU623" s="15"/>
      <c r="AV623" s="15"/>
    </row>
    <row r="624" spans="1:48">
      <c r="A624"/>
      <c r="B624"/>
      <c r="C624"/>
      <c r="D624"/>
      <c r="E624" s="7">
        <v>0.52430555555555558</v>
      </c>
      <c r="F624"/>
      <c r="G624"/>
      <c r="H624" s="15">
        <v>450</v>
      </c>
      <c r="I624" s="15">
        <v>148</v>
      </c>
      <c r="J624" s="15" t="s">
        <v>5982</v>
      </c>
      <c r="K624" s="15" t="s">
        <v>5982</v>
      </c>
      <c r="L624" s="15">
        <v>2</v>
      </c>
      <c r="M624" s="15">
        <v>500</v>
      </c>
      <c r="N624" s="15">
        <v>357</v>
      </c>
      <c r="O624" s="15" t="s">
        <v>5986</v>
      </c>
      <c r="P624"/>
      <c r="Q624"/>
      <c r="R624" s="15"/>
      <c r="S624"/>
      <c r="T624"/>
      <c r="U624" s="15">
        <v>1</v>
      </c>
      <c r="V624" s="15" t="s">
        <v>5982</v>
      </c>
      <c r="W624" s="15" t="s">
        <v>5982</v>
      </c>
      <c r="X624" s="15" t="s">
        <v>5986</v>
      </c>
      <c r="Y624" s="15" t="s">
        <v>5986</v>
      </c>
      <c r="Z624" s="15" t="s">
        <v>5986</v>
      </c>
      <c r="AA624" s="15">
        <v>149</v>
      </c>
      <c r="AB624" s="15">
        <v>93</v>
      </c>
      <c r="AC624" s="15" t="s">
        <v>5982</v>
      </c>
      <c r="AD624" s="15" t="s">
        <v>5982</v>
      </c>
      <c r="AE624" s="15" t="s">
        <v>5982</v>
      </c>
      <c r="AF624" s="15">
        <v>1</v>
      </c>
      <c r="AG624" s="15">
        <v>1</v>
      </c>
      <c r="AH624" s="15">
        <v>1</v>
      </c>
      <c r="AI624" s="15" t="s">
        <v>5982</v>
      </c>
      <c r="AJ624" s="15" t="s">
        <v>5982</v>
      </c>
      <c r="AK624" s="15" t="s">
        <v>5982</v>
      </c>
      <c r="AL624" s="15">
        <v>1</v>
      </c>
      <c r="AM624" s="15">
        <v>1</v>
      </c>
      <c r="AN624" s="15">
        <v>1</v>
      </c>
      <c r="AO624"/>
      <c r="AP624" s="15"/>
      <c r="AQ624"/>
      <c r="AR624" s="15"/>
      <c r="AS624" s="15"/>
      <c r="AT624" s="15"/>
      <c r="AU624" s="15"/>
      <c r="AV624" s="15"/>
    </row>
    <row r="625" spans="1:48">
      <c r="A625"/>
      <c r="B625"/>
      <c r="C625"/>
      <c r="D625"/>
      <c r="E625" s="7">
        <v>0.54166666666666663</v>
      </c>
      <c r="F625"/>
      <c r="G625"/>
      <c r="H625" s="15">
        <v>750</v>
      </c>
      <c r="I625" s="15">
        <v>350</v>
      </c>
      <c r="J625" s="15" t="s">
        <v>5982</v>
      </c>
      <c r="K625" s="15" t="s">
        <v>5982</v>
      </c>
      <c r="L625" s="15">
        <v>2</v>
      </c>
      <c r="M625" s="15">
        <v>500</v>
      </c>
      <c r="N625" s="15">
        <v>250</v>
      </c>
      <c r="O625" s="15" t="s">
        <v>5986</v>
      </c>
      <c r="P625"/>
      <c r="Q625"/>
      <c r="R625" s="15"/>
      <c r="S625"/>
      <c r="T625"/>
      <c r="U625" s="15">
        <v>1</v>
      </c>
      <c r="V625" s="15" t="s">
        <v>5982</v>
      </c>
      <c r="W625" s="15" t="s">
        <v>5982</v>
      </c>
      <c r="X625" s="15" t="s">
        <v>5986</v>
      </c>
      <c r="Y625" s="15" t="s">
        <v>5986</v>
      </c>
      <c r="Z625" s="15"/>
      <c r="AA625" s="15">
        <v>360</v>
      </c>
      <c r="AB625" s="15">
        <v>110</v>
      </c>
      <c r="AC625" s="15" t="s">
        <v>5982</v>
      </c>
      <c r="AD625" s="15" t="s">
        <v>5982</v>
      </c>
      <c r="AE625" s="15" t="s">
        <v>5982</v>
      </c>
      <c r="AF625" s="15">
        <v>1</v>
      </c>
      <c r="AG625" s="15">
        <v>1</v>
      </c>
      <c r="AH625" s="15">
        <v>1</v>
      </c>
      <c r="AI625" s="15" t="s">
        <v>5982</v>
      </c>
      <c r="AJ625" s="15" t="s">
        <v>5982</v>
      </c>
      <c r="AK625" s="15" t="s">
        <v>5982</v>
      </c>
      <c r="AL625" s="15">
        <v>1</v>
      </c>
      <c r="AM625" s="15">
        <v>1</v>
      </c>
      <c r="AN625" s="15">
        <v>1</v>
      </c>
      <c r="AO625"/>
      <c r="AP625" s="15"/>
      <c r="AQ625"/>
      <c r="AR625" s="15"/>
      <c r="AS625" s="15"/>
      <c r="AT625" s="15"/>
      <c r="AU625" s="15"/>
      <c r="AV625" s="15"/>
    </row>
    <row r="626" spans="1:48">
      <c r="A626"/>
      <c r="B626"/>
      <c r="C626"/>
      <c r="D626"/>
      <c r="E626" s="7">
        <v>0.59375</v>
      </c>
      <c r="F626"/>
      <c r="G626"/>
      <c r="H626" s="15">
        <v>581</v>
      </c>
      <c r="I626" s="15">
        <v>400</v>
      </c>
      <c r="J626" s="15" t="s">
        <v>5982</v>
      </c>
      <c r="K626" s="15" t="s">
        <v>5982</v>
      </c>
      <c r="L626" s="15">
        <v>2</v>
      </c>
      <c r="M626" s="15">
        <v>600</v>
      </c>
      <c r="N626" s="15">
        <v>150</v>
      </c>
      <c r="O626" s="15" t="s">
        <v>5986</v>
      </c>
      <c r="P626"/>
      <c r="Q626"/>
      <c r="R626" s="15"/>
      <c r="S626"/>
      <c r="T626"/>
      <c r="U626" s="15">
        <v>1</v>
      </c>
      <c r="V626" s="15" t="s">
        <v>5982</v>
      </c>
      <c r="W626" s="15" t="s">
        <v>5982</v>
      </c>
      <c r="X626" s="15" t="s">
        <v>5986</v>
      </c>
      <c r="Y626" s="15" t="s">
        <v>5986</v>
      </c>
      <c r="Z626" s="15" t="s">
        <v>5986</v>
      </c>
      <c r="AA626" s="15">
        <v>450</v>
      </c>
      <c r="AB626" s="15">
        <v>200</v>
      </c>
      <c r="AC626" s="15" t="s">
        <v>5982</v>
      </c>
      <c r="AD626" s="15" t="s">
        <v>5982</v>
      </c>
      <c r="AE626" s="15" t="s">
        <v>5982</v>
      </c>
      <c r="AF626" s="15">
        <v>1</v>
      </c>
      <c r="AG626" s="15">
        <v>1</v>
      </c>
      <c r="AH626" s="15">
        <v>1</v>
      </c>
      <c r="AI626" s="15" t="s">
        <v>5982</v>
      </c>
      <c r="AJ626" s="15" t="s">
        <v>5982</v>
      </c>
      <c r="AK626" s="15" t="s">
        <v>5982</v>
      </c>
      <c r="AL626" s="15">
        <v>1</v>
      </c>
      <c r="AM626" s="15">
        <v>1</v>
      </c>
      <c r="AN626" s="15">
        <v>1</v>
      </c>
      <c r="AO626"/>
      <c r="AP626" s="15"/>
      <c r="AQ626"/>
      <c r="AR626" s="15"/>
      <c r="AS626" s="15"/>
      <c r="AT626" s="15"/>
      <c r="AU626" s="15"/>
      <c r="AV626" s="15"/>
    </row>
    <row r="627" spans="1:48">
      <c r="A627"/>
      <c r="B627"/>
      <c r="C627"/>
      <c r="D627"/>
      <c r="E627" s="7">
        <v>0.63194444444444442</v>
      </c>
      <c r="F627"/>
      <c r="G627"/>
      <c r="H627" s="15">
        <v>321</v>
      </c>
      <c r="I627" s="15">
        <v>150</v>
      </c>
      <c r="J627" s="15" t="s">
        <v>5982</v>
      </c>
      <c r="K627" s="15" t="s">
        <v>5982</v>
      </c>
      <c r="L627" s="15">
        <v>2</v>
      </c>
      <c r="M627" s="15">
        <v>153</v>
      </c>
      <c r="N627" s="15">
        <v>86</v>
      </c>
      <c r="O627" s="15" t="s">
        <v>5986</v>
      </c>
      <c r="P627"/>
      <c r="Q627"/>
      <c r="R627" s="15"/>
      <c r="S627"/>
      <c r="T627"/>
      <c r="U627" s="15">
        <v>1</v>
      </c>
      <c r="V627" s="15" t="s">
        <v>5982</v>
      </c>
      <c r="W627" s="15" t="s">
        <v>5982</v>
      </c>
      <c r="X627" s="15" t="s">
        <v>5986</v>
      </c>
      <c r="Y627" s="15" t="s">
        <v>5986</v>
      </c>
      <c r="Z627" s="15" t="s">
        <v>5986</v>
      </c>
      <c r="AA627" s="15">
        <v>234</v>
      </c>
      <c r="AB627" s="15">
        <v>67</v>
      </c>
      <c r="AC627" s="15" t="s">
        <v>5986</v>
      </c>
      <c r="AD627" s="15" t="s">
        <v>5982</v>
      </c>
      <c r="AE627" s="15" t="s">
        <v>5982</v>
      </c>
      <c r="AF627" s="15">
        <v>1</v>
      </c>
      <c r="AG627" s="15">
        <v>1</v>
      </c>
      <c r="AH627" s="15">
        <v>1</v>
      </c>
      <c r="AI627" s="15" t="s">
        <v>5982</v>
      </c>
      <c r="AJ627" s="15" t="s">
        <v>5982</v>
      </c>
      <c r="AK627" s="15" t="s">
        <v>5982</v>
      </c>
      <c r="AL627" s="15">
        <v>1</v>
      </c>
      <c r="AM627" s="15">
        <v>1</v>
      </c>
      <c r="AN627" s="15">
        <v>1</v>
      </c>
      <c r="AO627"/>
      <c r="AP627" s="15"/>
      <c r="AQ627"/>
      <c r="AR627" s="15"/>
      <c r="AS627" s="15"/>
      <c r="AT627" s="15"/>
      <c r="AU627" s="15"/>
      <c r="AV627" s="15"/>
    </row>
    <row r="628" spans="1:48">
      <c r="A628"/>
      <c r="B628"/>
      <c r="C628"/>
      <c r="D628"/>
      <c r="E628" s="7">
        <v>0.65625</v>
      </c>
      <c r="F628"/>
      <c r="G628"/>
      <c r="H628" s="15">
        <v>299</v>
      </c>
      <c r="I628" s="15">
        <v>160</v>
      </c>
      <c r="J628" s="15" t="s">
        <v>5982</v>
      </c>
      <c r="K628" s="15" t="s">
        <v>5982</v>
      </c>
      <c r="L628" s="15">
        <v>2</v>
      </c>
      <c r="M628" s="15">
        <v>196</v>
      </c>
      <c r="N628" s="15">
        <v>120</v>
      </c>
      <c r="O628" s="15" t="s">
        <v>5986</v>
      </c>
      <c r="P628"/>
      <c r="Q628"/>
      <c r="R628" s="15"/>
      <c r="S628"/>
      <c r="T628"/>
      <c r="U628" s="15">
        <v>1</v>
      </c>
      <c r="V628" s="15" t="s">
        <v>5982</v>
      </c>
      <c r="W628" s="15" t="s">
        <v>5982</v>
      </c>
      <c r="X628" s="15" t="s">
        <v>5986</v>
      </c>
      <c r="Y628" s="15" t="s">
        <v>5986</v>
      </c>
      <c r="Z628" s="15" t="s">
        <v>5986</v>
      </c>
      <c r="AA628" s="15">
        <v>210</v>
      </c>
      <c r="AB628" s="15">
        <v>76</v>
      </c>
      <c r="AC628" s="15" t="s">
        <v>5982</v>
      </c>
      <c r="AD628" s="15" t="s">
        <v>5982</v>
      </c>
      <c r="AE628" s="15" t="s">
        <v>5982</v>
      </c>
      <c r="AF628" s="15">
        <v>2</v>
      </c>
      <c r="AG628" s="15">
        <v>2</v>
      </c>
      <c r="AH628" s="15">
        <v>2</v>
      </c>
      <c r="AI628" s="15" t="s">
        <v>5982</v>
      </c>
      <c r="AJ628" s="15" t="s">
        <v>5982</v>
      </c>
      <c r="AK628" s="15" t="s">
        <v>5982</v>
      </c>
      <c r="AL628" s="15">
        <v>2</v>
      </c>
      <c r="AM628" s="15">
        <v>2</v>
      </c>
      <c r="AN628" s="15">
        <v>2</v>
      </c>
      <c r="AO628"/>
      <c r="AP628" s="15"/>
      <c r="AQ628"/>
      <c r="AR628" s="15"/>
      <c r="AS628" s="15"/>
      <c r="AT628" s="15"/>
      <c r="AU628" s="15"/>
      <c r="AV628" s="15"/>
    </row>
    <row r="629" spans="1:48">
      <c r="A629"/>
      <c r="B629"/>
      <c r="C629"/>
      <c r="D629"/>
      <c r="E629" s="7">
        <v>0.64583333333333337</v>
      </c>
      <c r="F629"/>
      <c r="G629"/>
      <c r="H629" s="15">
        <v>158</v>
      </c>
      <c r="I629" s="15">
        <v>114</v>
      </c>
      <c r="J629" s="15" t="s">
        <v>5982</v>
      </c>
      <c r="K629" s="15" t="s">
        <v>5982</v>
      </c>
      <c r="L629" s="15">
        <v>2</v>
      </c>
      <c r="M629" s="15">
        <v>158</v>
      </c>
      <c r="N629" s="15">
        <v>0</v>
      </c>
      <c r="O629" s="15" t="s">
        <v>5982</v>
      </c>
      <c r="P629"/>
      <c r="Q629"/>
      <c r="R629" s="15"/>
      <c r="S629"/>
      <c r="T629"/>
      <c r="U629" s="15">
        <v>1</v>
      </c>
      <c r="V629" s="15" t="s">
        <v>5982</v>
      </c>
      <c r="W629" s="15" t="s">
        <v>5982</v>
      </c>
      <c r="X629" s="15" t="s">
        <v>5986</v>
      </c>
      <c r="Y629" s="15" t="s">
        <v>5986</v>
      </c>
      <c r="Z629" s="15" t="s">
        <v>5986</v>
      </c>
      <c r="AA629" s="15">
        <v>158</v>
      </c>
      <c r="AB629" s="15">
        <v>0</v>
      </c>
      <c r="AC629" s="15" t="s">
        <v>5982</v>
      </c>
      <c r="AD629" s="15" t="s">
        <v>5982</v>
      </c>
      <c r="AE629" s="15" t="s">
        <v>5982</v>
      </c>
      <c r="AF629" s="15">
        <v>1</v>
      </c>
      <c r="AG629" s="15">
        <v>1</v>
      </c>
      <c r="AH629" s="15">
        <v>1</v>
      </c>
      <c r="AI629" s="15" t="s">
        <v>5986</v>
      </c>
      <c r="AJ629" s="15" t="s">
        <v>5986</v>
      </c>
      <c r="AK629" s="15" t="s">
        <v>5986</v>
      </c>
      <c r="AL629" s="15"/>
      <c r="AM629" s="15"/>
      <c r="AN629" s="15"/>
      <c r="AO629"/>
      <c r="AP629" s="15"/>
      <c r="AQ629"/>
      <c r="AR629" s="15"/>
      <c r="AS629" s="15"/>
      <c r="AT629" s="15"/>
      <c r="AU629" s="15"/>
      <c r="AV629" s="15"/>
    </row>
    <row r="630" spans="1:48">
      <c r="A630"/>
      <c r="B630"/>
      <c r="C630"/>
      <c r="D630"/>
      <c r="E630" s="7">
        <v>0.60416666666666663</v>
      </c>
      <c r="F630"/>
      <c r="G630"/>
      <c r="H630" s="15">
        <v>550</v>
      </c>
      <c r="I630" s="15">
        <v>375</v>
      </c>
      <c r="J630" s="15" t="s">
        <v>5982</v>
      </c>
      <c r="K630" s="15" t="s">
        <v>5982</v>
      </c>
      <c r="L630" s="15">
        <v>2</v>
      </c>
      <c r="M630" s="15">
        <v>500</v>
      </c>
      <c r="N630" s="15">
        <v>132</v>
      </c>
      <c r="O630" s="15" t="s">
        <v>5986</v>
      </c>
      <c r="P630"/>
      <c r="Q630"/>
      <c r="R630" s="15"/>
      <c r="S630"/>
      <c r="T630"/>
      <c r="U630" s="15">
        <v>1</v>
      </c>
      <c r="V630" s="15" t="s">
        <v>5982</v>
      </c>
      <c r="W630" s="15" t="s">
        <v>5982</v>
      </c>
      <c r="X630" s="15" t="s">
        <v>5986</v>
      </c>
      <c r="Y630" s="15" t="s">
        <v>5986</v>
      </c>
      <c r="Z630" s="15" t="s">
        <v>5986</v>
      </c>
      <c r="AA630" s="15">
        <v>96</v>
      </c>
      <c r="AB630" s="15">
        <v>0</v>
      </c>
      <c r="AC630" s="15" t="s">
        <v>5982</v>
      </c>
      <c r="AD630" s="15" t="s">
        <v>5982</v>
      </c>
      <c r="AE630" s="15" t="s">
        <v>5982</v>
      </c>
      <c r="AF630" s="15">
        <v>1</v>
      </c>
      <c r="AG630" s="15">
        <v>1</v>
      </c>
      <c r="AH630" s="15">
        <v>1</v>
      </c>
      <c r="AI630" s="15" t="s">
        <v>5986</v>
      </c>
      <c r="AJ630" s="15" t="s">
        <v>5986</v>
      </c>
      <c r="AK630" s="15" t="s">
        <v>5986</v>
      </c>
      <c r="AL630" s="15"/>
      <c r="AM630" s="15"/>
      <c r="AN630" s="15"/>
      <c r="AO630"/>
      <c r="AP630" s="15"/>
      <c r="AQ630"/>
      <c r="AR630" s="15"/>
      <c r="AS630" s="15"/>
      <c r="AT630" s="15"/>
      <c r="AU630" s="15"/>
      <c r="AV630" s="15"/>
    </row>
    <row r="631" spans="1:48">
      <c r="A631"/>
      <c r="B631"/>
      <c r="C631"/>
      <c r="D631"/>
      <c r="E631" s="7">
        <v>0.58333333333333337</v>
      </c>
      <c r="F631"/>
      <c r="G631"/>
      <c r="H631" s="15">
        <v>320</v>
      </c>
      <c r="I631" s="15">
        <v>259</v>
      </c>
      <c r="J631" s="15" t="s">
        <v>5982</v>
      </c>
      <c r="K631" s="15" t="s">
        <v>5982</v>
      </c>
      <c r="L631" s="15">
        <v>2</v>
      </c>
      <c r="M631" s="15">
        <v>250</v>
      </c>
      <c r="N631" s="15">
        <v>0</v>
      </c>
      <c r="O631" s="15" t="s">
        <v>5982</v>
      </c>
      <c r="P631"/>
      <c r="Q631"/>
      <c r="R631" s="15"/>
      <c r="S631"/>
      <c r="T631"/>
      <c r="U631" s="15">
        <v>1</v>
      </c>
      <c r="V631" s="15" t="s">
        <v>5982</v>
      </c>
      <c r="W631" s="15" t="s">
        <v>5982</v>
      </c>
      <c r="X631" s="15" t="s">
        <v>5986</v>
      </c>
      <c r="Y631" s="15" t="s">
        <v>5986</v>
      </c>
      <c r="Z631" s="15" t="s">
        <v>5986</v>
      </c>
      <c r="AA631" s="15">
        <v>47</v>
      </c>
      <c r="AB631" s="15">
        <v>0</v>
      </c>
      <c r="AC631" s="15" t="s">
        <v>5982</v>
      </c>
      <c r="AD631" s="15" t="s">
        <v>5982</v>
      </c>
      <c r="AE631" s="15" t="s">
        <v>5982</v>
      </c>
      <c r="AF631" s="15">
        <v>1</v>
      </c>
      <c r="AG631" s="15">
        <v>1</v>
      </c>
      <c r="AH631" s="15">
        <v>1</v>
      </c>
      <c r="AI631" s="15" t="s">
        <v>5986</v>
      </c>
      <c r="AJ631" s="15" t="s">
        <v>5986</v>
      </c>
      <c r="AK631" s="15" t="s">
        <v>5986</v>
      </c>
      <c r="AL631" s="15"/>
      <c r="AM631" s="15"/>
      <c r="AN631" s="15"/>
      <c r="AO631"/>
      <c r="AP631" s="15"/>
      <c r="AQ631"/>
      <c r="AR631" s="15"/>
      <c r="AS631" s="15"/>
      <c r="AT631" s="15"/>
      <c r="AU631" s="15"/>
      <c r="AV631" s="15"/>
    </row>
    <row r="632" spans="1:48">
      <c r="A632"/>
      <c r="B632"/>
      <c r="C632"/>
      <c r="D632"/>
      <c r="E632" s="7">
        <v>0.54166666666666663</v>
      </c>
      <c r="F632"/>
      <c r="G632"/>
      <c r="H632" s="15">
        <v>149</v>
      </c>
      <c r="I632" s="15">
        <v>85</v>
      </c>
      <c r="J632" s="15" t="s">
        <v>5982</v>
      </c>
      <c r="K632" s="15" t="s">
        <v>5982</v>
      </c>
      <c r="L632" s="15">
        <v>2</v>
      </c>
      <c r="M632" s="15">
        <v>100</v>
      </c>
      <c r="N632" s="15">
        <v>0</v>
      </c>
      <c r="O632" s="15" t="s">
        <v>5982</v>
      </c>
      <c r="P632"/>
      <c r="Q632"/>
      <c r="R632" s="15"/>
      <c r="S632"/>
      <c r="T632"/>
      <c r="U632" s="15">
        <v>1</v>
      </c>
      <c r="V632" s="15" t="s">
        <v>5982</v>
      </c>
      <c r="W632" s="15" t="s">
        <v>5982</v>
      </c>
      <c r="X632" s="15" t="s">
        <v>5986</v>
      </c>
      <c r="Y632" s="15" t="s">
        <v>5986</v>
      </c>
      <c r="Z632" s="15" t="s">
        <v>5986</v>
      </c>
      <c r="AA632" s="15">
        <v>20</v>
      </c>
      <c r="AB632" s="15">
        <v>0</v>
      </c>
      <c r="AC632" s="15" t="s">
        <v>5982</v>
      </c>
      <c r="AD632" s="15" t="s">
        <v>5982</v>
      </c>
      <c r="AE632" s="15" t="s">
        <v>5982</v>
      </c>
      <c r="AF632" s="15">
        <v>1</v>
      </c>
      <c r="AG632" s="15">
        <v>1</v>
      </c>
      <c r="AH632" s="15">
        <v>1</v>
      </c>
      <c r="AI632" s="15" t="s">
        <v>5986</v>
      </c>
      <c r="AJ632" s="15" t="s">
        <v>5986</v>
      </c>
      <c r="AK632" s="15" t="s">
        <v>5986</v>
      </c>
      <c r="AL632" s="15"/>
      <c r="AM632" s="15"/>
      <c r="AN632" s="15"/>
      <c r="AO632"/>
      <c r="AP632" s="15"/>
      <c r="AQ632"/>
      <c r="AR632" s="15"/>
      <c r="AS632" s="15"/>
      <c r="AT632" s="15"/>
      <c r="AU632" s="15"/>
      <c r="AV632" s="15"/>
    </row>
    <row r="633" spans="1:48">
      <c r="A633"/>
      <c r="B633"/>
      <c r="C633"/>
      <c r="D633"/>
      <c r="E633" s="7">
        <v>0.45833333333333331</v>
      </c>
      <c r="F633"/>
      <c r="G633"/>
      <c r="H633" s="15">
        <v>284</v>
      </c>
      <c r="I633" s="15">
        <v>170</v>
      </c>
      <c r="J633" s="15" t="s">
        <v>5982</v>
      </c>
      <c r="K633" s="15" t="s">
        <v>5982</v>
      </c>
      <c r="L633" s="15">
        <v>2</v>
      </c>
      <c r="M633" s="15">
        <v>250</v>
      </c>
      <c r="N633" s="15">
        <v>26</v>
      </c>
      <c r="O633" s="15" t="s">
        <v>5982</v>
      </c>
      <c r="P633"/>
      <c r="Q633"/>
      <c r="R633" s="15"/>
      <c r="S633"/>
      <c r="T633"/>
      <c r="U633" s="15">
        <v>1</v>
      </c>
      <c r="V633" s="15" t="s">
        <v>5982</v>
      </c>
      <c r="W633" s="15" t="s">
        <v>5982</v>
      </c>
      <c r="X633" s="15" t="s">
        <v>5986</v>
      </c>
      <c r="Y633" s="15" t="s">
        <v>5986</v>
      </c>
      <c r="Z633" s="15" t="s">
        <v>5986</v>
      </c>
      <c r="AA633" s="15">
        <v>234</v>
      </c>
      <c r="AB633" s="15">
        <v>0</v>
      </c>
      <c r="AC633" s="15" t="s">
        <v>5982</v>
      </c>
      <c r="AD633" s="15" t="s">
        <v>5982</v>
      </c>
      <c r="AE633" s="15" t="s">
        <v>5982</v>
      </c>
      <c r="AF633" s="15">
        <v>1</v>
      </c>
      <c r="AG633" s="15">
        <v>1</v>
      </c>
      <c r="AH633" s="15">
        <v>1</v>
      </c>
      <c r="AI633" s="15" t="s">
        <v>5986</v>
      </c>
      <c r="AJ633" s="15" t="s">
        <v>5986</v>
      </c>
      <c r="AK633" s="15" t="s">
        <v>5986</v>
      </c>
      <c r="AL633" s="15"/>
      <c r="AM633" s="15"/>
      <c r="AN633" s="15"/>
      <c r="AO633"/>
      <c r="AP633" s="15"/>
      <c r="AQ633"/>
      <c r="AR633" s="15"/>
      <c r="AS633" s="15"/>
      <c r="AT633" s="15"/>
      <c r="AU633" s="15"/>
      <c r="AV633" s="15"/>
    </row>
    <row r="634" spans="1:48">
      <c r="A634"/>
      <c r="B634"/>
      <c r="C634"/>
      <c r="D634"/>
      <c r="E634" s="8" t="s">
        <v>6163</v>
      </c>
      <c r="F634"/>
      <c r="G634"/>
      <c r="H634" s="15">
        <v>146</v>
      </c>
      <c r="I634" s="15">
        <v>100</v>
      </c>
      <c r="J634" s="15" t="s">
        <v>5982</v>
      </c>
      <c r="K634" s="15" t="s">
        <v>5982</v>
      </c>
      <c r="L634" s="15">
        <v>2</v>
      </c>
      <c r="M634" s="15">
        <v>180</v>
      </c>
      <c r="N634" s="15">
        <v>20</v>
      </c>
      <c r="O634" s="15" t="s">
        <v>5986</v>
      </c>
      <c r="P634"/>
      <c r="Q634"/>
      <c r="R634" s="15"/>
      <c r="S634"/>
      <c r="T634"/>
      <c r="U634" s="15">
        <v>1</v>
      </c>
      <c r="V634" s="15" t="s">
        <v>5982</v>
      </c>
      <c r="W634" s="15" t="s">
        <v>5986</v>
      </c>
      <c r="X634" s="15" t="s">
        <v>5986</v>
      </c>
      <c r="Y634" s="15" t="s">
        <v>5986</v>
      </c>
      <c r="Z634" s="15" t="s">
        <v>5986</v>
      </c>
      <c r="AA634" s="15">
        <v>60</v>
      </c>
      <c r="AB634" s="15">
        <v>13</v>
      </c>
      <c r="AC634" s="15" t="s">
        <v>5982</v>
      </c>
      <c r="AD634" s="15" t="s">
        <v>5982</v>
      </c>
      <c r="AE634" s="15" t="s">
        <v>5982</v>
      </c>
      <c r="AF634" s="15" t="s">
        <v>985</v>
      </c>
      <c r="AG634" s="15" t="s">
        <v>985</v>
      </c>
      <c r="AH634" s="15" t="s">
        <v>985</v>
      </c>
      <c r="AI634" s="15" t="s">
        <v>5982</v>
      </c>
      <c r="AJ634" s="15" t="s">
        <v>5982</v>
      </c>
      <c r="AK634" s="15" t="s">
        <v>5982</v>
      </c>
      <c r="AL634" s="15" t="s">
        <v>985</v>
      </c>
      <c r="AM634" s="15" t="s">
        <v>985</v>
      </c>
      <c r="AN634" s="15" t="s">
        <v>985</v>
      </c>
      <c r="AO634"/>
      <c r="AP634" s="15">
        <v>1</v>
      </c>
      <c r="AQ634"/>
      <c r="AR634" s="15"/>
      <c r="AS634" s="15"/>
      <c r="AT634" s="15"/>
      <c r="AU634" s="15"/>
      <c r="AV634" s="15"/>
    </row>
    <row r="635" spans="1:48">
      <c r="A635"/>
      <c r="B635"/>
      <c r="C635"/>
      <c r="D635"/>
      <c r="E635" s="8" t="s">
        <v>6144</v>
      </c>
      <c r="F635"/>
      <c r="G635"/>
      <c r="H635" s="15">
        <v>570</v>
      </c>
      <c r="I635" s="15">
        <v>317</v>
      </c>
      <c r="J635" s="15" t="s">
        <v>5982</v>
      </c>
      <c r="K635" s="15" t="s">
        <v>5982</v>
      </c>
      <c r="L635" s="15">
        <v>2</v>
      </c>
      <c r="M635" s="15">
        <v>500</v>
      </c>
      <c r="N635" s="15">
        <v>127</v>
      </c>
      <c r="O635" s="15" t="s">
        <v>5986</v>
      </c>
      <c r="P635"/>
      <c r="Q635"/>
      <c r="R635" s="15"/>
      <c r="S635"/>
      <c r="T635"/>
      <c r="U635" s="15">
        <v>1</v>
      </c>
      <c r="V635" s="15" t="s">
        <v>5982</v>
      </c>
      <c r="W635" s="15"/>
      <c r="X635" s="15" t="s">
        <v>5986</v>
      </c>
      <c r="Y635" s="15" t="s">
        <v>5986</v>
      </c>
      <c r="Z635" s="15" t="s">
        <v>5986</v>
      </c>
      <c r="AA635" s="15">
        <v>118</v>
      </c>
      <c r="AB635" s="15">
        <v>0</v>
      </c>
      <c r="AC635" s="15" t="s">
        <v>5982</v>
      </c>
      <c r="AD635" s="15" t="s">
        <v>5986</v>
      </c>
      <c r="AE635" s="15" t="s">
        <v>5982</v>
      </c>
      <c r="AF635" s="15" t="s">
        <v>985</v>
      </c>
      <c r="AG635" s="15"/>
      <c r="AH635" s="15"/>
      <c r="AI635" s="15" t="s">
        <v>5982</v>
      </c>
      <c r="AJ635" s="15" t="s">
        <v>5986</v>
      </c>
      <c r="AK635" s="15" t="s">
        <v>5982</v>
      </c>
      <c r="AL635" s="15" t="s">
        <v>985</v>
      </c>
      <c r="AM635" s="15"/>
      <c r="AN635" s="15">
        <v>1</v>
      </c>
      <c r="AO635"/>
      <c r="AP635" s="15">
        <v>1</v>
      </c>
      <c r="AQ635"/>
      <c r="AR635" s="15"/>
      <c r="AS635" s="15"/>
      <c r="AT635" s="15"/>
      <c r="AU635" s="15"/>
      <c r="AV635" s="15"/>
    </row>
    <row r="636" spans="1:48">
      <c r="A636"/>
      <c r="B636"/>
      <c r="C636"/>
      <c r="D636"/>
      <c r="E636" s="8" t="s">
        <v>6174</v>
      </c>
      <c r="F636"/>
      <c r="G636"/>
      <c r="H636" s="15">
        <v>136</v>
      </c>
      <c r="I636" s="15">
        <v>96</v>
      </c>
      <c r="J636" s="15" t="s">
        <v>5982</v>
      </c>
      <c r="K636" s="15" t="s">
        <v>5982</v>
      </c>
      <c r="L636" s="15">
        <v>2</v>
      </c>
      <c r="M636" s="15">
        <v>140</v>
      </c>
      <c r="N636" s="15">
        <v>43</v>
      </c>
      <c r="O636" s="15" t="s">
        <v>5986</v>
      </c>
      <c r="P636"/>
      <c r="Q636"/>
      <c r="R636" s="15"/>
      <c r="S636"/>
      <c r="T636"/>
      <c r="U636" s="15">
        <v>1</v>
      </c>
      <c r="V636" s="15" t="s">
        <v>5982</v>
      </c>
      <c r="W636" s="15" t="s">
        <v>5982</v>
      </c>
      <c r="X636" s="15" t="s">
        <v>5986</v>
      </c>
      <c r="Y636" s="15" t="s">
        <v>5986</v>
      </c>
      <c r="Z636" s="15" t="s">
        <v>5986</v>
      </c>
      <c r="AA636" s="15">
        <v>83</v>
      </c>
      <c r="AB636" s="15"/>
      <c r="AC636" s="15" t="s">
        <v>5982</v>
      </c>
      <c r="AD636" s="15" t="s">
        <v>5982</v>
      </c>
      <c r="AE636" s="15" t="s">
        <v>5982</v>
      </c>
      <c r="AF636" s="15">
        <v>1</v>
      </c>
      <c r="AG636" s="15">
        <v>1</v>
      </c>
      <c r="AH636" s="15">
        <v>1</v>
      </c>
      <c r="AI636" s="15" t="s">
        <v>5986</v>
      </c>
      <c r="AJ636" s="15" t="s">
        <v>5986</v>
      </c>
      <c r="AK636" s="15" t="s">
        <v>5986</v>
      </c>
      <c r="AL636" s="15"/>
      <c r="AM636" s="15"/>
      <c r="AN636" s="15"/>
      <c r="AO636"/>
      <c r="AP636" s="15"/>
      <c r="AQ636"/>
      <c r="AR636" s="15"/>
      <c r="AS636" s="15"/>
      <c r="AT636" s="15"/>
      <c r="AU636" s="15"/>
      <c r="AV636" s="15"/>
    </row>
    <row r="637" spans="1:48">
      <c r="A637"/>
      <c r="B637"/>
      <c r="C637"/>
      <c r="D637"/>
      <c r="E637" s="7">
        <v>0.43055555555555558</v>
      </c>
      <c r="F637"/>
      <c r="G637"/>
      <c r="H637" s="15">
        <v>727</v>
      </c>
      <c r="I637" s="15">
        <v>352</v>
      </c>
      <c r="J637" s="15" t="s">
        <v>5982</v>
      </c>
      <c r="K637" s="15" t="s">
        <v>5982</v>
      </c>
      <c r="L637" s="15">
        <v>2</v>
      </c>
      <c r="M637" s="15">
        <v>790</v>
      </c>
      <c r="N637" s="15">
        <v>312</v>
      </c>
      <c r="O637" s="15" t="s">
        <v>5986</v>
      </c>
      <c r="P637"/>
      <c r="Q637"/>
      <c r="R637" s="15"/>
      <c r="S637"/>
      <c r="T637"/>
      <c r="U637" s="15"/>
      <c r="V637" s="15" t="s">
        <v>5982</v>
      </c>
      <c r="W637" s="15"/>
      <c r="X637" s="15" t="s">
        <v>5986</v>
      </c>
      <c r="Y637" s="15" t="s">
        <v>5986</v>
      </c>
      <c r="Z637" s="15"/>
      <c r="AA637" s="15">
        <v>478</v>
      </c>
      <c r="AB637" s="15">
        <v>153</v>
      </c>
      <c r="AC637" s="15" t="s">
        <v>5982</v>
      </c>
      <c r="AD637" s="15" t="s">
        <v>5982</v>
      </c>
      <c r="AE637" s="15" t="s">
        <v>5982</v>
      </c>
      <c r="AF637" s="15">
        <v>1</v>
      </c>
      <c r="AG637" s="15">
        <v>1</v>
      </c>
      <c r="AH637" s="15">
        <v>1</v>
      </c>
      <c r="AI637" s="15" t="s">
        <v>5982</v>
      </c>
      <c r="AJ637" s="15" t="s">
        <v>5982</v>
      </c>
      <c r="AK637" s="15" t="s">
        <v>5982</v>
      </c>
      <c r="AL637" s="15">
        <v>6</v>
      </c>
      <c r="AM637" s="15">
        <v>6</v>
      </c>
      <c r="AN637" s="15">
        <v>6</v>
      </c>
      <c r="AO637"/>
      <c r="AP637" s="15">
        <v>1</v>
      </c>
      <c r="AQ637"/>
      <c r="AR637" s="15"/>
      <c r="AS637" s="15"/>
      <c r="AT637" s="15"/>
      <c r="AU637" s="15"/>
      <c r="AV637" s="15"/>
    </row>
    <row r="638" spans="1:48">
      <c r="A638"/>
      <c r="B638"/>
      <c r="C638"/>
      <c r="D638"/>
      <c r="E638" s="7">
        <v>0.50347222222222221</v>
      </c>
      <c r="F638"/>
      <c r="G638"/>
      <c r="H638" s="15">
        <v>784</v>
      </c>
      <c r="I638" s="15">
        <v>400</v>
      </c>
      <c r="J638" s="15" t="s">
        <v>5982</v>
      </c>
      <c r="K638" s="15" t="s">
        <v>5982</v>
      </c>
      <c r="L638" s="15">
        <v>2</v>
      </c>
      <c r="M638" s="15">
        <v>860</v>
      </c>
      <c r="N638" s="15">
        <v>536</v>
      </c>
      <c r="O638" s="15" t="s">
        <v>5986</v>
      </c>
      <c r="P638"/>
      <c r="Q638"/>
      <c r="R638" s="15"/>
      <c r="S638"/>
      <c r="T638"/>
      <c r="U638" s="15"/>
      <c r="V638" s="15" t="s">
        <v>5982</v>
      </c>
      <c r="W638" s="15" t="s">
        <v>5986</v>
      </c>
      <c r="X638" s="15" t="s">
        <v>5986</v>
      </c>
      <c r="Y638" s="15" t="s">
        <v>5986</v>
      </c>
      <c r="Z638" s="15" t="s">
        <v>5986</v>
      </c>
      <c r="AA638" s="15">
        <v>324</v>
      </c>
      <c r="AB638" s="15">
        <v>170</v>
      </c>
      <c r="AC638" s="15" t="s">
        <v>5982</v>
      </c>
      <c r="AD638" s="15" t="s">
        <v>5982</v>
      </c>
      <c r="AE638" s="15" t="s">
        <v>5982</v>
      </c>
      <c r="AF638" s="15">
        <v>1</v>
      </c>
      <c r="AG638" s="15">
        <v>1</v>
      </c>
      <c r="AH638" s="15">
        <v>1</v>
      </c>
      <c r="AI638" s="15" t="s">
        <v>5982</v>
      </c>
      <c r="AJ638" s="15" t="s">
        <v>5982</v>
      </c>
      <c r="AK638" s="15" t="s">
        <v>5982</v>
      </c>
      <c r="AL638" s="15">
        <v>4</v>
      </c>
      <c r="AM638" s="15">
        <v>6</v>
      </c>
      <c r="AN638" s="15">
        <v>6</v>
      </c>
      <c r="AO638"/>
      <c r="AP638" s="15"/>
      <c r="AQ638"/>
      <c r="AR638" s="15"/>
      <c r="AS638" s="15"/>
      <c r="AT638" s="15"/>
      <c r="AU638" s="15"/>
      <c r="AV638" s="15"/>
    </row>
    <row r="639" spans="1:48">
      <c r="A639"/>
      <c r="B639"/>
      <c r="C639"/>
      <c r="D639"/>
      <c r="E639" s="7">
        <v>0.54861111111111105</v>
      </c>
      <c r="F639"/>
      <c r="G639"/>
      <c r="H639" s="15">
        <v>800</v>
      </c>
      <c r="I639" s="15"/>
      <c r="J639" s="15" t="s">
        <v>5982</v>
      </c>
      <c r="K639" s="15" t="s">
        <v>5982</v>
      </c>
      <c r="L639" s="15"/>
      <c r="M639" s="15">
        <v>114</v>
      </c>
      <c r="N639" s="15">
        <v>59</v>
      </c>
      <c r="O639" s="15"/>
      <c r="P639"/>
      <c r="Q639"/>
      <c r="R639" s="15"/>
      <c r="S639"/>
      <c r="T639"/>
      <c r="U639" s="15">
        <v>1</v>
      </c>
      <c r="V639" s="15" t="s">
        <v>5982</v>
      </c>
      <c r="W639" s="15" t="s">
        <v>5982</v>
      </c>
      <c r="X639" s="15" t="s">
        <v>5982</v>
      </c>
      <c r="Y639" s="15" t="s">
        <v>5982</v>
      </c>
      <c r="Z639" s="15" t="s">
        <v>5982</v>
      </c>
      <c r="AA639" s="15">
        <v>55</v>
      </c>
      <c r="AB639" s="15"/>
      <c r="AC639" s="15"/>
      <c r="AD639" s="15"/>
      <c r="AE639" s="15"/>
      <c r="AF639" s="15">
        <v>1</v>
      </c>
      <c r="AG639" s="15">
        <v>1</v>
      </c>
      <c r="AH639" s="15">
        <v>1</v>
      </c>
      <c r="AI639" s="15"/>
      <c r="AJ639" s="15"/>
      <c r="AK639" s="15"/>
      <c r="AL639" s="15">
        <v>1</v>
      </c>
      <c r="AM639" s="15">
        <v>1</v>
      </c>
      <c r="AN639" s="15">
        <v>1</v>
      </c>
      <c r="AO639"/>
      <c r="AP639" s="15"/>
      <c r="AQ639"/>
      <c r="AR639" s="15"/>
      <c r="AS639" s="15"/>
      <c r="AT639" s="15"/>
      <c r="AU639" s="15"/>
      <c r="AV639" s="15"/>
    </row>
    <row r="640" spans="1:48">
      <c r="A640"/>
      <c r="B640"/>
      <c r="C640"/>
      <c r="D640"/>
      <c r="E640" s="7">
        <v>0.53125</v>
      </c>
      <c r="F640"/>
      <c r="G640"/>
      <c r="H640" s="15">
        <v>460</v>
      </c>
      <c r="I640" s="15">
        <v>200</v>
      </c>
      <c r="J640" s="15" t="s">
        <v>5982</v>
      </c>
      <c r="K640" s="15" t="s">
        <v>5982</v>
      </c>
      <c r="L640" s="15">
        <v>2</v>
      </c>
      <c r="M640" s="15">
        <v>500</v>
      </c>
      <c r="N640" s="15">
        <v>385</v>
      </c>
      <c r="O640" s="15" t="s">
        <v>5986</v>
      </c>
      <c r="P640"/>
      <c r="Q640"/>
      <c r="R640" s="15"/>
      <c r="S640"/>
      <c r="T640"/>
      <c r="U640" s="15">
        <v>1</v>
      </c>
      <c r="V640" s="15" t="s">
        <v>5982</v>
      </c>
      <c r="W640" s="15" t="s">
        <v>5986</v>
      </c>
      <c r="X640" s="15" t="s">
        <v>5986</v>
      </c>
      <c r="Y640" s="15" t="s">
        <v>5986</v>
      </c>
      <c r="Z640" s="15" t="s">
        <v>5986</v>
      </c>
      <c r="AA640" s="15">
        <v>115</v>
      </c>
      <c r="AB640" s="15">
        <v>90</v>
      </c>
      <c r="AC640" s="15" t="s">
        <v>5982</v>
      </c>
      <c r="AD640" s="15" t="s">
        <v>5982</v>
      </c>
      <c r="AE640" s="15" t="s">
        <v>5982</v>
      </c>
      <c r="AF640" s="15">
        <v>1</v>
      </c>
      <c r="AG640" s="15">
        <v>1</v>
      </c>
      <c r="AH640" s="15">
        <v>1</v>
      </c>
      <c r="AI640" s="15" t="s">
        <v>5982</v>
      </c>
      <c r="AJ640" s="15" t="s">
        <v>5982</v>
      </c>
      <c r="AK640" s="15" t="s">
        <v>5982</v>
      </c>
      <c r="AL640" s="15">
        <v>6</v>
      </c>
      <c r="AM640" s="15">
        <v>6</v>
      </c>
      <c r="AN640" s="15">
        <v>6</v>
      </c>
      <c r="AO640"/>
      <c r="AP640" s="15"/>
      <c r="AQ640"/>
      <c r="AR640" s="15"/>
      <c r="AS640" s="15"/>
      <c r="AT640" s="15"/>
      <c r="AU640" s="15"/>
      <c r="AV640" s="15"/>
    </row>
    <row r="641" spans="1:48">
      <c r="A641"/>
      <c r="B641"/>
      <c r="C641"/>
      <c r="D641"/>
      <c r="E641" s="7">
        <v>0.5625</v>
      </c>
      <c r="F641"/>
      <c r="G641"/>
      <c r="H641" s="15">
        <v>253</v>
      </c>
      <c r="I641" s="15">
        <v>190</v>
      </c>
      <c r="J641" s="15" t="s">
        <v>5982</v>
      </c>
      <c r="K641" s="15" t="s">
        <v>5982</v>
      </c>
      <c r="L641" s="15">
        <v>2</v>
      </c>
      <c r="M641" s="15">
        <v>290</v>
      </c>
      <c r="N641" s="15">
        <v>70</v>
      </c>
      <c r="O641" s="15" t="s">
        <v>5986</v>
      </c>
      <c r="P641"/>
      <c r="Q641"/>
      <c r="R641" s="15"/>
      <c r="S641"/>
      <c r="T641"/>
      <c r="U641" s="15"/>
      <c r="V641" s="15" t="s">
        <v>5982</v>
      </c>
      <c r="W641" s="15" t="s">
        <v>5986</v>
      </c>
      <c r="X641" s="15" t="s">
        <v>5986</v>
      </c>
      <c r="Y641" s="15" t="s">
        <v>5986</v>
      </c>
      <c r="Z641" s="15" t="s">
        <v>5986</v>
      </c>
      <c r="AA641" s="15">
        <v>220</v>
      </c>
      <c r="AB641" s="15">
        <v>37</v>
      </c>
      <c r="AC641" s="15"/>
      <c r="AD641" s="15"/>
      <c r="AE641" s="15"/>
      <c r="AF641" s="15">
        <v>1</v>
      </c>
      <c r="AG641" s="15">
        <v>1</v>
      </c>
      <c r="AH641" s="15">
        <v>1</v>
      </c>
      <c r="AI641" s="15" t="s">
        <v>5986</v>
      </c>
      <c r="AJ641" s="15" t="s">
        <v>5982</v>
      </c>
      <c r="AK641" s="15" t="s">
        <v>5982</v>
      </c>
      <c r="AL641" s="15">
        <v>6</v>
      </c>
      <c r="AM641" s="15">
        <v>6</v>
      </c>
      <c r="AN641" s="15">
        <v>6</v>
      </c>
      <c r="AO641"/>
      <c r="AP641" s="15">
        <v>1</v>
      </c>
      <c r="AQ641"/>
      <c r="AR641" s="15"/>
      <c r="AS641" s="15"/>
      <c r="AT641" s="15"/>
      <c r="AU641" s="15"/>
      <c r="AV641" s="15"/>
    </row>
    <row r="642" spans="1:48">
      <c r="A642"/>
      <c r="B642"/>
      <c r="C642"/>
      <c r="D642"/>
      <c r="E642" s="7">
        <v>0.58611111111111114</v>
      </c>
      <c r="F642"/>
      <c r="G642"/>
      <c r="H642" s="15">
        <v>106</v>
      </c>
      <c r="I642" s="15">
        <v>76</v>
      </c>
      <c r="J642" s="15" t="s">
        <v>5982</v>
      </c>
      <c r="K642" s="15" t="s">
        <v>5982</v>
      </c>
      <c r="L642" s="15">
        <v>2</v>
      </c>
      <c r="M642" s="15">
        <v>120</v>
      </c>
      <c r="N642" s="15">
        <v>35</v>
      </c>
      <c r="O642" s="15" t="s">
        <v>5986</v>
      </c>
      <c r="P642"/>
      <c r="Q642"/>
      <c r="R642" s="15"/>
      <c r="S642"/>
      <c r="T642"/>
      <c r="U642" s="15">
        <v>1</v>
      </c>
      <c r="V642" s="15" t="s">
        <v>5982</v>
      </c>
      <c r="W642" s="15" t="s">
        <v>5986</v>
      </c>
      <c r="X642" s="15" t="s">
        <v>5986</v>
      </c>
      <c r="Y642" s="15" t="s">
        <v>5986</v>
      </c>
      <c r="Z642" s="15" t="s">
        <v>5986</v>
      </c>
      <c r="AA642" s="15">
        <v>85</v>
      </c>
      <c r="AB642" s="15">
        <v>15</v>
      </c>
      <c r="AC642" s="15" t="s">
        <v>5982</v>
      </c>
      <c r="AD642" s="15" t="s">
        <v>5982</v>
      </c>
      <c r="AE642" s="15" t="s">
        <v>5982</v>
      </c>
      <c r="AF642" s="15">
        <v>1</v>
      </c>
      <c r="AG642" s="15">
        <v>1</v>
      </c>
      <c r="AH642" s="15">
        <v>1</v>
      </c>
      <c r="AI642" s="15" t="s">
        <v>5982</v>
      </c>
      <c r="AJ642" s="15" t="s">
        <v>5982</v>
      </c>
      <c r="AK642" s="15" t="s">
        <v>5982</v>
      </c>
      <c r="AL642" s="15">
        <v>6</v>
      </c>
      <c r="AM642" s="15">
        <v>6</v>
      </c>
      <c r="AN642" s="15">
        <v>6</v>
      </c>
      <c r="AO642"/>
      <c r="AP642" s="15"/>
      <c r="AQ642"/>
      <c r="AR642" s="15"/>
      <c r="AS642" s="15"/>
      <c r="AT642" s="15"/>
      <c r="AU642" s="15"/>
      <c r="AV642" s="15"/>
    </row>
    <row r="643" spans="1:48">
      <c r="A643"/>
      <c r="B643"/>
      <c r="C643"/>
      <c r="D643"/>
      <c r="E643" s="7">
        <v>0.61458333333333337</v>
      </c>
      <c r="F643"/>
      <c r="G643"/>
      <c r="H643" s="15">
        <v>419</v>
      </c>
      <c r="I643" s="15">
        <v>180</v>
      </c>
      <c r="J643" s="15" t="s">
        <v>5982</v>
      </c>
      <c r="K643" s="15" t="s">
        <v>5982</v>
      </c>
      <c r="L643" s="15">
        <v>2</v>
      </c>
      <c r="M643" s="15">
        <v>466</v>
      </c>
      <c r="N643" s="15">
        <v>126</v>
      </c>
      <c r="O643" s="15" t="s">
        <v>5986</v>
      </c>
      <c r="P643"/>
      <c r="Q643"/>
      <c r="R643" s="15"/>
      <c r="S643"/>
      <c r="T643"/>
      <c r="U643" s="15">
        <v>1</v>
      </c>
      <c r="V643" s="15" t="s">
        <v>5982</v>
      </c>
      <c r="W643" s="15" t="s">
        <v>5986</v>
      </c>
      <c r="X643" s="15" t="s">
        <v>5986</v>
      </c>
      <c r="Y643" s="15" t="s">
        <v>5986</v>
      </c>
      <c r="Z643" s="15" t="s">
        <v>5986</v>
      </c>
      <c r="AA643" s="15">
        <v>334</v>
      </c>
      <c r="AB643" s="15">
        <v>28</v>
      </c>
      <c r="AC643" s="15" t="s">
        <v>5982</v>
      </c>
      <c r="AD643" s="15" t="s">
        <v>5982</v>
      </c>
      <c r="AE643" s="15" t="s">
        <v>5982</v>
      </c>
      <c r="AF643" s="15">
        <v>1</v>
      </c>
      <c r="AG643" s="15">
        <v>1</v>
      </c>
      <c r="AH643" s="15">
        <v>1</v>
      </c>
      <c r="AI643" s="15" t="s">
        <v>5982</v>
      </c>
      <c r="AJ643" s="15" t="s">
        <v>5982</v>
      </c>
      <c r="AK643" s="15" t="s">
        <v>5982</v>
      </c>
      <c r="AL643" s="15">
        <v>6</v>
      </c>
      <c r="AM643" s="15">
        <v>6</v>
      </c>
      <c r="AN643" s="15">
        <v>6</v>
      </c>
      <c r="AO643"/>
      <c r="AP643" s="15"/>
      <c r="AQ643"/>
      <c r="AR643" s="15"/>
      <c r="AS643" s="15"/>
      <c r="AT643" s="15"/>
      <c r="AU643" s="15"/>
      <c r="AV643" s="15"/>
    </row>
    <row r="644" spans="1:48">
      <c r="A644"/>
      <c r="B644"/>
      <c r="C644"/>
      <c r="D644"/>
      <c r="E644" s="7">
        <v>0.63541666666666663</v>
      </c>
      <c r="F644"/>
      <c r="G644"/>
      <c r="H644" s="15">
        <v>315</v>
      </c>
      <c r="I644" s="15">
        <v>82</v>
      </c>
      <c r="J644" s="15" t="s">
        <v>5982</v>
      </c>
      <c r="K644" s="15" t="s">
        <v>5982</v>
      </c>
      <c r="L644" s="15"/>
      <c r="M644" s="15">
        <v>350</v>
      </c>
      <c r="N644" s="15">
        <v>350</v>
      </c>
      <c r="O644" s="15" t="s">
        <v>5986</v>
      </c>
      <c r="P644"/>
      <c r="Q644"/>
      <c r="R644" s="15"/>
      <c r="S644"/>
      <c r="T644"/>
      <c r="U644" s="15">
        <v>1</v>
      </c>
      <c r="V644" s="15" t="s">
        <v>5982</v>
      </c>
      <c r="W644" s="15" t="s">
        <v>5982</v>
      </c>
      <c r="X644" s="15" t="s">
        <v>5986</v>
      </c>
      <c r="Y644" s="15" t="s">
        <v>5986</v>
      </c>
      <c r="Z644" s="15" t="s">
        <v>5986</v>
      </c>
      <c r="AA644" s="15"/>
      <c r="AB644" s="15">
        <v>80</v>
      </c>
      <c r="AC644" s="15" t="s">
        <v>5986</v>
      </c>
      <c r="AD644" s="15" t="s">
        <v>5986</v>
      </c>
      <c r="AE644" s="15" t="s">
        <v>5986</v>
      </c>
      <c r="AF644" s="15"/>
      <c r="AG644" s="15"/>
      <c r="AH644" s="15"/>
      <c r="AI644" s="15" t="s">
        <v>5986</v>
      </c>
      <c r="AJ644" s="15" t="s">
        <v>5986</v>
      </c>
      <c r="AK644" s="15" t="s">
        <v>5986</v>
      </c>
      <c r="AL644" s="15"/>
      <c r="AM644" s="15"/>
      <c r="AN644" s="15"/>
      <c r="AO644"/>
      <c r="AP644" s="15"/>
      <c r="AQ644"/>
      <c r="AR644" s="15"/>
      <c r="AS644" s="15"/>
      <c r="AT644" s="15"/>
      <c r="AU644" s="15"/>
      <c r="AV644" s="15"/>
    </row>
    <row r="645" spans="1:48">
      <c r="A645"/>
      <c r="B645"/>
      <c r="C645"/>
      <c r="D645"/>
      <c r="E645" s="7">
        <v>0.65277777777777779</v>
      </c>
      <c r="F645"/>
      <c r="G645"/>
      <c r="H645" s="15">
        <v>936</v>
      </c>
      <c r="I645" s="15">
        <v>525</v>
      </c>
      <c r="J645" s="15" t="s">
        <v>5982</v>
      </c>
      <c r="K645" s="15" t="s">
        <v>5982</v>
      </c>
      <c r="L645" s="15"/>
      <c r="M645" s="15">
        <v>1040</v>
      </c>
      <c r="N645" s="15">
        <v>500</v>
      </c>
      <c r="O645" s="15" t="s">
        <v>5986</v>
      </c>
      <c r="P645"/>
      <c r="Q645"/>
      <c r="R645" s="15"/>
      <c r="S645"/>
      <c r="T645"/>
      <c r="U645" s="15">
        <v>1</v>
      </c>
      <c r="V645" s="15" t="s">
        <v>5982</v>
      </c>
      <c r="W645" s="15"/>
      <c r="X645" s="15" t="s">
        <v>5986</v>
      </c>
      <c r="Y645" s="15" t="s">
        <v>5986</v>
      </c>
      <c r="Z645" s="15" t="s">
        <v>5986</v>
      </c>
      <c r="AA645" s="15">
        <v>500</v>
      </c>
      <c r="AB645" s="15">
        <v>190</v>
      </c>
      <c r="AC645" s="15" t="s">
        <v>5982</v>
      </c>
      <c r="AD645" s="15" t="s">
        <v>5982</v>
      </c>
      <c r="AE645" s="15" t="s">
        <v>5982</v>
      </c>
      <c r="AF645" s="15">
        <v>1</v>
      </c>
      <c r="AG645" s="15">
        <v>1</v>
      </c>
      <c r="AH645" s="15">
        <v>1</v>
      </c>
      <c r="AI645" s="15" t="s">
        <v>5982</v>
      </c>
      <c r="AJ645" s="15" t="s">
        <v>5982</v>
      </c>
      <c r="AK645" s="15" t="s">
        <v>5982</v>
      </c>
      <c r="AL645" s="15">
        <v>1</v>
      </c>
      <c r="AM645" s="15">
        <v>1</v>
      </c>
      <c r="AN645" s="15">
        <v>1</v>
      </c>
      <c r="AO645"/>
      <c r="AP645" s="15"/>
      <c r="AQ645"/>
      <c r="AR645" s="15"/>
      <c r="AS645" s="15"/>
      <c r="AT645" s="15"/>
      <c r="AU645" s="15"/>
      <c r="AV645" s="15"/>
    </row>
    <row r="646" spans="1:48">
      <c r="A646"/>
      <c r="B646"/>
      <c r="C646"/>
      <c r="D646"/>
      <c r="E646" s="7">
        <v>0.41666666666666669</v>
      </c>
      <c r="F646"/>
      <c r="G646"/>
      <c r="H646" s="15">
        <v>302</v>
      </c>
      <c r="I646" s="15">
        <v>80</v>
      </c>
      <c r="J646" s="15" t="s">
        <v>5982</v>
      </c>
      <c r="K646" s="15" t="s">
        <v>5982</v>
      </c>
      <c r="L646" s="15">
        <v>2</v>
      </c>
      <c r="M646" s="15">
        <v>0</v>
      </c>
      <c r="N646" s="15">
        <v>199</v>
      </c>
      <c r="O646" s="15" t="s">
        <v>5986</v>
      </c>
      <c r="P646"/>
      <c r="Q646"/>
      <c r="R646" s="15"/>
      <c r="S646"/>
      <c r="T646"/>
      <c r="U646" s="15">
        <v>1</v>
      </c>
      <c r="V646" s="15" t="s">
        <v>5982</v>
      </c>
      <c r="W646" s="15" t="s">
        <v>5982</v>
      </c>
      <c r="X646" s="15" t="s">
        <v>5986</v>
      </c>
      <c r="Y646" s="15" t="s">
        <v>5986</v>
      </c>
      <c r="Z646" s="15" t="s">
        <v>5986</v>
      </c>
      <c r="AA646" s="15">
        <v>110</v>
      </c>
      <c r="AB646" s="15">
        <v>20</v>
      </c>
      <c r="AC646" s="15" t="s">
        <v>5982</v>
      </c>
      <c r="AD646" s="15" t="s">
        <v>5982</v>
      </c>
      <c r="AE646" s="15" t="s">
        <v>5982</v>
      </c>
      <c r="AF646" s="15">
        <v>1</v>
      </c>
      <c r="AG646" s="15">
        <v>1</v>
      </c>
      <c r="AH646" s="15">
        <v>1</v>
      </c>
      <c r="AI646" s="15" t="s">
        <v>5986</v>
      </c>
      <c r="AJ646" s="15" t="s">
        <v>5986</v>
      </c>
      <c r="AK646" s="15" t="s">
        <v>5986</v>
      </c>
      <c r="AL646" s="15"/>
      <c r="AM646" s="15"/>
      <c r="AN646" s="15"/>
      <c r="AO646"/>
      <c r="AP646" s="15"/>
      <c r="AQ646"/>
      <c r="AR646" s="15"/>
      <c r="AS646" s="15"/>
      <c r="AT646" s="15"/>
      <c r="AU646" s="15"/>
      <c r="AV646" s="15"/>
    </row>
    <row r="647" spans="1:48">
      <c r="A647"/>
      <c r="B647"/>
      <c r="C647"/>
      <c r="D647"/>
      <c r="E647" s="7">
        <v>0.625</v>
      </c>
      <c r="F647"/>
      <c r="G647"/>
      <c r="H647" s="15">
        <v>1000</v>
      </c>
      <c r="I647" s="15">
        <v>250</v>
      </c>
      <c r="J647" s="15" t="s">
        <v>5982</v>
      </c>
      <c r="K647" s="15" t="s">
        <v>5982</v>
      </c>
      <c r="L647" s="15">
        <v>2</v>
      </c>
      <c r="M647" s="15">
        <v>0</v>
      </c>
      <c r="N647" s="15">
        <v>750</v>
      </c>
      <c r="O647" s="15" t="s">
        <v>5986</v>
      </c>
      <c r="P647"/>
      <c r="Q647"/>
      <c r="R647" s="15"/>
      <c r="S647"/>
      <c r="T647"/>
      <c r="U647" s="15">
        <v>1</v>
      </c>
      <c r="V647" s="15" t="s">
        <v>5982</v>
      </c>
      <c r="W647" s="15" t="s">
        <v>5982</v>
      </c>
      <c r="X647" s="15" t="s">
        <v>5986</v>
      </c>
      <c r="Y647" s="15" t="s">
        <v>5986</v>
      </c>
      <c r="Z647" s="15" t="s">
        <v>5986</v>
      </c>
      <c r="AA647" s="15">
        <v>250</v>
      </c>
      <c r="AB647" s="15">
        <v>70</v>
      </c>
      <c r="AC647" s="15" t="s">
        <v>5982</v>
      </c>
      <c r="AD647" s="15" t="s">
        <v>5982</v>
      </c>
      <c r="AE647" s="15" t="s">
        <v>5982</v>
      </c>
      <c r="AF647" s="15">
        <v>1</v>
      </c>
      <c r="AG647" s="15">
        <v>1</v>
      </c>
      <c r="AH647" s="15">
        <v>1</v>
      </c>
      <c r="AI647" s="15" t="s">
        <v>5986</v>
      </c>
      <c r="AJ647" s="15" t="s">
        <v>5986</v>
      </c>
      <c r="AK647" s="15" t="s">
        <v>5986</v>
      </c>
      <c r="AL647" s="15"/>
      <c r="AM647" s="15"/>
      <c r="AN647" s="15"/>
      <c r="AO647"/>
      <c r="AP647" s="15"/>
      <c r="AQ647"/>
      <c r="AR647" s="15"/>
      <c r="AS647" s="15"/>
      <c r="AT647" s="15"/>
      <c r="AU647" s="15"/>
      <c r="AV647" s="15"/>
    </row>
    <row r="648" spans="1:48">
      <c r="A648"/>
      <c r="B648"/>
      <c r="C648"/>
      <c r="D648"/>
      <c r="E648" s="7">
        <v>0.44791666666666669</v>
      </c>
      <c r="F648"/>
      <c r="G648"/>
      <c r="H648" s="15">
        <v>146</v>
      </c>
      <c r="I648" s="15">
        <v>77</v>
      </c>
      <c r="J648" s="15" t="s">
        <v>5982</v>
      </c>
      <c r="K648" s="15" t="s">
        <v>5982</v>
      </c>
      <c r="L648" s="15">
        <v>2</v>
      </c>
      <c r="M648" s="15">
        <v>0</v>
      </c>
      <c r="N648" s="15">
        <v>62</v>
      </c>
      <c r="O648" s="15" t="s">
        <v>5982</v>
      </c>
      <c r="P648"/>
      <c r="Q648"/>
      <c r="R648" s="15"/>
      <c r="S648"/>
      <c r="T648"/>
      <c r="U648" s="15">
        <v>1</v>
      </c>
      <c r="V648" s="15" t="s">
        <v>5982</v>
      </c>
      <c r="W648" s="15" t="s">
        <v>5986</v>
      </c>
      <c r="X648" s="15" t="s">
        <v>5986</v>
      </c>
      <c r="Y648" s="15" t="s">
        <v>5986</v>
      </c>
      <c r="Z648" s="15" t="s">
        <v>5986</v>
      </c>
      <c r="AA648" s="15">
        <v>55</v>
      </c>
      <c r="AB648" s="15">
        <v>17</v>
      </c>
      <c r="AC648" s="15" t="s">
        <v>5982</v>
      </c>
      <c r="AD648" s="15" t="s">
        <v>5982</v>
      </c>
      <c r="AE648" s="15" t="s">
        <v>5982</v>
      </c>
      <c r="AF648" s="15">
        <v>1</v>
      </c>
      <c r="AG648" s="15">
        <v>1</v>
      </c>
      <c r="AH648" s="15">
        <v>1</v>
      </c>
      <c r="AI648" s="15" t="s">
        <v>5982</v>
      </c>
      <c r="AJ648" s="15" t="s">
        <v>5982</v>
      </c>
      <c r="AK648" s="15" t="s">
        <v>5982</v>
      </c>
      <c r="AL648" s="15">
        <v>1</v>
      </c>
      <c r="AM648" s="15">
        <v>1</v>
      </c>
      <c r="AN648" s="15">
        <v>1</v>
      </c>
      <c r="AO648"/>
      <c r="AP648" s="15">
        <v>1</v>
      </c>
      <c r="AQ648"/>
      <c r="AR648" s="15"/>
      <c r="AS648" s="15"/>
      <c r="AT648" s="15"/>
      <c r="AU648" s="15"/>
      <c r="AV648" s="15"/>
    </row>
    <row r="649" spans="1:48">
      <c r="A649"/>
      <c r="B649"/>
      <c r="C649"/>
      <c r="D649"/>
      <c r="E649" s="7">
        <v>0.4861111111111111</v>
      </c>
      <c r="F649"/>
      <c r="G649"/>
      <c r="H649" s="15">
        <v>230</v>
      </c>
      <c r="I649" s="15">
        <v>120</v>
      </c>
      <c r="J649" s="15" t="s">
        <v>5982</v>
      </c>
      <c r="K649" s="15" t="s">
        <v>5982</v>
      </c>
      <c r="L649" s="15">
        <v>2</v>
      </c>
      <c r="M649" s="15">
        <v>0</v>
      </c>
      <c r="N649" s="15">
        <v>109</v>
      </c>
      <c r="O649" s="15" t="s">
        <v>5982</v>
      </c>
      <c r="P649"/>
      <c r="Q649"/>
      <c r="R649" s="15"/>
      <c r="S649"/>
      <c r="T649"/>
      <c r="U649" s="15">
        <v>1</v>
      </c>
      <c r="V649" s="15" t="s">
        <v>5982</v>
      </c>
      <c r="W649" s="15" t="s">
        <v>5982</v>
      </c>
      <c r="X649" s="15" t="s">
        <v>5986</v>
      </c>
      <c r="Y649" s="15" t="s">
        <v>5986</v>
      </c>
      <c r="Z649" s="15" t="s">
        <v>5986</v>
      </c>
      <c r="AA649" s="15">
        <v>100</v>
      </c>
      <c r="AB649" s="15">
        <v>10</v>
      </c>
      <c r="AC649" s="15" t="s">
        <v>5982</v>
      </c>
      <c r="AD649" s="15" t="s">
        <v>5982</v>
      </c>
      <c r="AE649" s="15" t="s">
        <v>5982</v>
      </c>
      <c r="AF649" s="15">
        <v>1</v>
      </c>
      <c r="AG649" s="15">
        <v>1</v>
      </c>
      <c r="AH649" s="15">
        <v>1</v>
      </c>
      <c r="AI649" s="15" t="s">
        <v>5986</v>
      </c>
      <c r="AJ649" s="15" t="s">
        <v>5986</v>
      </c>
      <c r="AK649" s="15" t="s">
        <v>5986</v>
      </c>
      <c r="AL649" s="15"/>
      <c r="AM649" s="15"/>
      <c r="AN649" s="15"/>
      <c r="AO649"/>
      <c r="AP649" s="15"/>
      <c r="AQ649"/>
      <c r="AR649" s="15"/>
      <c r="AS649" s="15"/>
      <c r="AT649" s="15"/>
      <c r="AU649" s="15"/>
      <c r="AV649" s="15"/>
    </row>
    <row r="650" spans="1:48">
      <c r="A650"/>
      <c r="B650"/>
      <c r="C650"/>
      <c r="D650"/>
      <c r="E650" s="7">
        <v>0.54166666666666663</v>
      </c>
      <c r="F650"/>
      <c r="G650"/>
      <c r="H650" s="15">
        <v>140</v>
      </c>
      <c r="I650" s="15">
        <v>40</v>
      </c>
      <c r="J650" s="15" t="s">
        <v>5982</v>
      </c>
      <c r="K650" s="15" t="s">
        <v>5982</v>
      </c>
      <c r="L650" s="15">
        <v>2</v>
      </c>
      <c r="M650" s="15">
        <v>0</v>
      </c>
      <c r="N650" s="15">
        <v>110</v>
      </c>
      <c r="O650" s="15" t="s">
        <v>5986</v>
      </c>
      <c r="P650"/>
      <c r="Q650"/>
      <c r="R650" s="15"/>
      <c r="S650"/>
      <c r="T650"/>
      <c r="U650" s="15">
        <v>1</v>
      </c>
      <c r="V650" s="15" t="s">
        <v>5982</v>
      </c>
      <c r="W650" s="15" t="s">
        <v>5986</v>
      </c>
      <c r="X650" s="15" t="s">
        <v>5986</v>
      </c>
      <c r="Y650" s="15" t="s">
        <v>5986</v>
      </c>
      <c r="Z650" s="15" t="s">
        <v>5986</v>
      </c>
      <c r="AA650" s="15">
        <v>30</v>
      </c>
      <c r="AB650" s="15">
        <v>15</v>
      </c>
      <c r="AC650" s="15" t="s">
        <v>5986</v>
      </c>
      <c r="AD650" s="15" t="s">
        <v>5986</v>
      </c>
      <c r="AE650" s="15" t="s">
        <v>5986</v>
      </c>
      <c r="AF650" s="15"/>
      <c r="AG650" s="15"/>
      <c r="AH650" s="15"/>
      <c r="AI650" s="15" t="s">
        <v>5986</v>
      </c>
      <c r="AJ650" s="15" t="s">
        <v>5986</v>
      </c>
      <c r="AK650" s="15" t="s">
        <v>5986</v>
      </c>
      <c r="AL650" s="15"/>
      <c r="AM650" s="15"/>
      <c r="AN650" s="15"/>
      <c r="AO650"/>
      <c r="AP650" s="15"/>
      <c r="AQ650"/>
      <c r="AR650" s="15"/>
      <c r="AS650" s="15"/>
      <c r="AT650" s="15"/>
      <c r="AU650" s="15"/>
      <c r="AV650" s="15"/>
    </row>
    <row r="651" spans="1:48">
      <c r="A651"/>
      <c r="B651"/>
      <c r="C651"/>
      <c r="D651"/>
      <c r="E651" s="7">
        <v>0.58333333333333337</v>
      </c>
      <c r="F651"/>
      <c r="G651"/>
      <c r="H651" s="15">
        <v>142</v>
      </c>
      <c r="I651" s="15">
        <v>40</v>
      </c>
      <c r="J651" s="15" t="s">
        <v>5982</v>
      </c>
      <c r="K651" s="15" t="s">
        <v>5982</v>
      </c>
      <c r="L651" s="15">
        <v>2</v>
      </c>
      <c r="M651" s="15">
        <v>0</v>
      </c>
      <c r="N651" s="15">
        <v>68</v>
      </c>
      <c r="O651" s="15" t="s">
        <v>5986</v>
      </c>
      <c r="P651"/>
      <c r="Q651"/>
      <c r="R651" s="15"/>
      <c r="S651"/>
      <c r="T651"/>
      <c r="U651" s="15"/>
      <c r="V651" s="15" t="s">
        <v>5982</v>
      </c>
      <c r="W651" s="15" t="s">
        <v>5982</v>
      </c>
      <c r="X651" s="15" t="s">
        <v>5986</v>
      </c>
      <c r="Y651" s="15" t="s">
        <v>5986</v>
      </c>
      <c r="Z651" s="15" t="s">
        <v>5986</v>
      </c>
      <c r="AA651" s="15">
        <v>45</v>
      </c>
      <c r="AB651" s="15">
        <v>27</v>
      </c>
      <c r="AC651" s="15" t="s">
        <v>5982</v>
      </c>
      <c r="AD651" s="15" t="s">
        <v>5982</v>
      </c>
      <c r="AE651" s="15" t="s">
        <v>5982</v>
      </c>
      <c r="AF651" s="15">
        <v>1</v>
      </c>
      <c r="AG651" s="15">
        <v>1</v>
      </c>
      <c r="AH651" s="15">
        <v>1</v>
      </c>
      <c r="AI651" s="15" t="s">
        <v>5986</v>
      </c>
      <c r="AJ651" s="15" t="s">
        <v>5986</v>
      </c>
      <c r="AK651" s="15" t="s">
        <v>5986</v>
      </c>
      <c r="AL651" s="15"/>
      <c r="AM651" s="15"/>
      <c r="AN651" s="15"/>
      <c r="AO651"/>
      <c r="AP651" s="15"/>
      <c r="AQ651"/>
      <c r="AR651" s="15"/>
      <c r="AS651" s="15"/>
      <c r="AT651" s="15"/>
      <c r="AU651" s="15"/>
      <c r="AV651" s="15"/>
    </row>
    <row r="652" spans="1:48">
      <c r="A652"/>
      <c r="B652"/>
      <c r="C652"/>
      <c r="D652"/>
      <c r="E652" s="7">
        <v>0.54166666666666663</v>
      </c>
      <c r="F652"/>
      <c r="G652"/>
      <c r="H652" s="15">
        <v>666</v>
      </c>
      <c r="I652" s="15">
        <v>350</v>
      </c>
      <c r="J652" s="15" t="s">
        <v>5982</v>
      </c>
      <c r="K652" s="15" t="s">
        <v>5982</v>
      </c>
      <c r="L652" s="15">
        <v>2</v>
      </c>
      <c r="M652" s="15">
        <v>600</v>
      </c>
      <c r="N652" s="15">
        <v>350</v>
      </c>
      <c r="O652" s="15" t="s">
        <v>5986</v>
      </c>
      <c r="P652"/>
      <c r="Q652"/>
      <c r="R652" s="15"/>
      <c r="S652"/>
      <c r="T652"/>
      <c r="U652" s="15">
        <v>1</v>
      </c>
      <c r="V652" s="15" t="s">
        <v>5982</v>
      </c>
      <c r="W652" s="15" t="s">
        <v>5982</v>
      </c>
      <c r="X652" s="15" t="s">
        <v>5986</v>
      </c>
      <c r="Y652" s="15" t="s">
        <v>5986</v>
      </c>
      <c r="Z652" s="15" t="s">
        <v>5986</v>
      </c>
      <c r="AA652" s="15">
        <v>350</v>
      </c>
      <c r="AB652" s="15">
        <v>250</v>
      </c>
      <c r="AC652" s="15" t="s">
        <v>5982</v>
      </c>
      <c r="AD652" s="15" t="s">
        <v>5982</v>
      </c>
      <c r="AE652" s="15" t="s">
        <v>5982</v>
      </c>
      <c r="AF652" s="15">
        <v>1</v>
      </c>
      <c r="AG652" s="15">
        <v>1</v>
      </c>
      <c r="AH652" s="15">
        <v>1</v>
      </c>
      <c r="AI652" s="15" t="s">
        <v>5986</v>
      </c>
      <c r="AJ652" s="15" t="s">
        <v>5986</v>
      </c>
      <c r="AK652" s="15" t="s">
        <v>5986</v>
      </c>
      <c r="AL652" s="15"/>
      <c r="AM652" s="15"/>
      <c r="AN652" s="15"/>
      <c r="AO652"/>
      <c r="AP652" s="15"/>
      <c r="AQ652"/>
      <c r="AR652" s="15"/>
      <c r="AS652" s="15"/>
      <c r="AT652" s="15"/>
      <c r="AU652" s="15"/>
      <c r="AV652" s="15"/>
    </row>
    <row r="653" spans="1:48">
      <c r="A653"/>
      <c r="B653"/>
      <c r="C653"/>
      <c r="D653"/>
      <c r="E653" s="9"/>
      <c r="F653"/>
      <c r="G653"/>
      <c r="H653" s="15">
        <v>541</v>
      </c>
      <c r="I653" s="15">
        <v>355</v>
      </c>
      <c r="J653" s="15" t="s">
        <v>5982</v>
      </c>
      <c r="K653" s="15" t="s">
        <v>5982</v>
      </c>
      <c r="L653" s="15">
        <v>2</v>
      </c>
      <c r="M653" s="15">
        <v>550</v>
      </c>
      <c r="N653" s="15">
        <v>335</v>
      </c>
      <c r="O653" s="15" t="s">
        <v>5986</v>
      </c>
      <c r="P653"/>
      <c r="Q653"/>
      <c r="R653" s="15"/>
      <c r="S653"/>
      <c r="T653"/>
      <c r="U653" s="15">
        <v>1</v>
      </c>
      <c r="V653" s="15" t="s">
        <v>5982</v>
      </c>
      <c r="W653" s="15" t="s">
        <v>5982</v>
      </c>
      <c r="X653" s="15" t="s">
        <v>5986</v>
      </c>
      <c r="Y653" s="15" t="s">
        <v>5986</v>
      </c>
      <c r="Z653" s="15" t="s">
        <v>5986</v>
      </c>
      <c r="AA653" s="15">
        <v>215</v>
      </c>
      <c r="AB653" s="15">
        <v>305</v>
      </c>
      <c r="AC653" s="15" t="s">
        <v>5982</v>
      </c>
      <c r="AD653" s="15" t="s">
        <v>5982</v>
      </c>
      <c r="AE653" s="15" t="s">
        <v>5982</v>
      </c>
      <c r="AF653" s="15">
        <v>1</v>
      </c>
      <c r="AG653" s="15">
        <v>1</v>
      </c>
      <c r="AH653" s="15">
        <v>1</v>
      </c>
      <c r="AI653" s="15" t="s">
        <v>5986</v>
      </c>
      <c r="AJ653" s="15" t="s">
        <v>5982</v>
      </c>
      <c r="AK653" s="15" t="s">
        <v>5982</v>
      </c>
      <c r="AL653" s="15"/>
      <c r="AM653" s="15">
        <v>3</v>
      </c>
      <c r="AN653" s="15">
        <v>1</v>
      </c>
      <c r="AO653"/>
      <c r="AP653" s="15"/>
      <c r="AQ653"/>
      <c r="AR653" s="15"/>
      <c r="AS653" s="15"/>
      <c r="AT653" s="15"/>
      <c r="AU653" s="15"/>
      <c r="AV653" s="15"/>
    </row>
    <row r="654" spans="1:48">
      <c r="A654"/>
      <c r="B654"/>
      <c r="C654"/>
      <c r="D654"/>
      <c r="E654" s="7">
        <v>0.5</v>
      </c>
      <c r="F654"/>
      <c r="G654"/>
      <c r="H654" s="15">
        <v>240</v>
      </c>
      <c r="I654" s="15">
        <v>201</v>
      </c>
      <c r="J654" s="15" t="s">
        <v>5982</v>
      </c>
      <c r="K654" s="15" t="s">
        <v>5982</v>
      </c>
      <c r="L654" s="15">
        <v>2</v>
      </c>
      <c r="M654" s="15">
        <v>200</v>
      </c>
      <c r="N654" s="15">
        <v>50</v>
      </c>
      <c r="O654" s="15" t="s">
        <v>5986</v>
      </c>
      <c r="P654"/>
      <c r="Q654"/>
      <c r="R654" s="15"/>
      <c r="S654"/>
      <c r="T654"/>
      <c r="U654" s="15">
        <v>1</v>
      </c>
      <c r="V654" s="15" t="s">
        <v>5982</v>
      </c>
      <c r="W654" s="15" t="s">
        <v>5982</v>
      </c>
      <c r="X654" s="15" t="s">
        <v>5986</v>
      </c>
      <c r="Y654" s="15" t="s">
        <v>5986</v>
      </c>
      <c r="Z654" s="15" t="s">
        <v>5986</v>
      </c>
      <c r="AA654" s="15">
        <v>150</v>
      </c>
      <c r="AB654" s="15">
        <v>50</v>
      </c>
      <c r="AC654" s="15" t="s">
        <v>5982</v>
      </c>
      <c r="AD654" s="15" t="s">
        <v>5986</v>
      </c>
      <c r="AE654" s="15" t="s">
        <v>5982</v>
      </c>
      <c r="AF654" s="15">
        <v>1</v>
      </c>
      <c r="AG654" s="15"/>
      <c r="AH654" s="15">
        <v>1</v>
      </c>
      <c r="AI654" s="15" t="s">
        <v>5982</v>
      </c>
      <c r="AJ654" s="15" t="s">
        <v>5986</v>
      </c>
      <c r="AK654" s="15" t="s">
        <v>5982</v>
      </c>
      <c r="AL654" s="15">
        <v>1</v>
      </c>
      <c r="AM654" s="15"/>
      <c r="AN654" s="15">
        <v>1</v>
      </c>
      <c r="AO654"/>
      <c r="AP654" s="15"/>
      <c r="AQ654"/>
      <c r="AR654" s="15"/>
      <c r="AS654" s="15"/>
      <c r="AT654" s="15"/>
      <c r="AU654" s="15"/>
      <c r="AV654" s="15"/>
    </row>
    <row r="655" spans="1:48">
      <c r="A655"/>
      <c r="B655"/>
      <c r="C655"/>
      <c r="D655"/>
      <c r="E655" s="7">
        <v>0.44444444444444442</v>
      </c>
      <c r="F655"/>
      <c r="G655"/>
      <c r="H655" s="15">
        <v>234</v>
      </c>
      <c r="I655" s="15">
        <v>105</v>
      </c>
      <c r="J655" s="15" t="s">
        <v>5982</v>
      </c>
      <c r="K655" s="15" t="s">
        <v>5982</v>
      </c>
      <c r="L655" s="15">
        <v>2</v>
      </c>
      <c r="M655" s="15">
        <v>240</v>
      </c>
      <c r="N655" s="15">
        <v>22</v>
      </c>
      <c r="O655" s="15" t="s">
        <v>5986</v>
      </c>
      <c r="P655"/>
      <c r="Q655"/>
      <c r="R655" s="15"/>
      <c r="S655"/>
      <c r="T655"/>
      <c r="U655" s="15">
        <v>1</v>
      </c>
      <c r="V655" s="15" t="s">
        <v>5982</v>
      </c>
      <c r="W655" s="15" t="s">
        <v>5982</v>
      </c>
      <c r="X655" s="15" t="s">
        <v>5986</v>
      </c>
      <c r="Y655" s="15" t="s">
        <v>5986</v>
      </c>
      <c r="Z655" s="15" t="s">
        <v>5986</v>
      </c>
      <c r="AA655" s="15">
        <v>218</v>
      </c>
      <c r="AB655" s="15">
        <v>15</v>
      </c>
      <c r="AC655" s="15" t="s">
        <v>5982</v>
      </c>
      <c r="AD655" s="15" t="s">
        <v>5982</v>
      </c>
      <c r="AE655" s="15" t="s">
        <v>5982</v>
      </c>
      <c r="AF655" s="15">
        <v>1</v>
      </c>
      <c r="AG655" s="15">
        <v>1</v>
      </c>
      <c r="AH655" s="15">
        <v>1</v>
      </c>
      <c r="AI655" s="15" t="s">
        <v>5986</v>
      </c>
      <c r="AJ655" s="15" t="s">
        <v>5982</v>
      </c>
      <c r="AK655" s="15" t="s">
        <v>5982</v>
      </c>
      <c r="AL655" s="15">
        <v>3</v>
      </c>
      <c r="AM655" s="15"/>
      <c r="AN655" s="15">
        <v>3</v>
      </c>
      <c r="AO655"/>
      <c r="AP655" s="15"/>
      <c r="AQ655"/>
      <c r="AR655" s="15"/>
      <c r="AS655" s="15"/>
      <c r="AT655" s="15"/>
      <c r="AU655" s="15"/>
      <c r="AV655" s="15"/>
    </row>
    <row r="656" spans="1:48">
      <c r="A656"/>
      <c r="B656"/>
      <c r="C656"/>
      <c r="D656"/>
      <c r="E656" s="7">
        <v>0.625</v>
      </c>
      <c r="F656"/>
      <c r="G656"/>
      <c r="H656" s="15">
        <v>154</v>
      </c>
      <c r="I656" s="15">
        <v>101</v>
      </c>
      <c r="J656" s="15" t="s">
        <v>5982</v>
      </c>
      <c r="K656" s="15" t="s">
        <v>5982</v>
      </c>
      <c r="L656" s="15">
        <v>2</v>
      </c>
      <c r="M656" s="15">
        <v>200</v>
      </c>
      <c r="N656" s="15">
        <v>164</v>
      </c>
      <c r="O656" s="15" t="s">
        <v>5986</v>
      </c>
      <c r="P656"/>
      <c r="Q656"/>
      <c r="R656" s="15"/>
      <c r="S656"/>
      <c r="T656"/>
      <c r="U656" s="15">
        <v>1</v>
      </c>
      <c r="V656" s="15" t="s">
        <v>5982</v>
      </c>
      <c r="W656" s="15" t="s">
        <v>5982</v>
      </c>
      <c r="X656" s="15" t="s">
        <v>5986</v>
      </c>
      <c r="Y656" s="15" t="s">
        <v>5986</v>
      </c>
      <c r="Z656" s="15" t="s">
        <v>5986</v>
      </c>
      <c r="AA656" s="15">
        <v>38</v>
      </c>
      <c r="AB656" s="15">
        <v>124</v>
      </c>
      <c r="AC656" s="15" t="s">
        <v>5982</v>
      </c>
      <c r="AD656" s="15" t="s">
        <v>5982</v>
      </c>
      <c r="AE656" s="15" t="s">
        <v>5982</v>
      </c>
      <c r="AF656" s="15">
        <v>1</v>
      </c>
      <c r="AG656" s="15">
        <v>1</v>
      </c>
      <c r="AH656" s="15">
        <v>1</v>
      </c>
      <c r="AI656" s="15" t="s">
        <v>5986</v>
      </c>
      <c r="AJ656" s="15" t="s">
        <v>5986</v>
      </c>
      <c r="AK656" s="15" t="s">
        <v>5986</v>
      </c>
      <c r="AL656" s="15"/>
      <c r="AM656" s="15"/>
      <c r="AN656" s="15"/>
      <c r="AO656"/>
      <c r="AP656" s="15">
        <v>1</v>
      </c>
      <c r="AQ656"/>
      <c r="AR656" s="15"/>
      <c r="AS656" s="15"/>
      <c r="AT656" s="15"/>
      <c r="AU656" s="15"/>
      <c r="AV656" s="15"/>
    </row>
    <row r="657" spans="1:48">
      <c r="A657"/>
      <c r="B657"/>
      <c r="C657"/>
      <c r="D657"/>
      <c r="E657" s="7">
        <v>0.60416666666666663</v>
      </c>
      <c r="F657"/>
      <c r="G657"/>
      <c r="H657" s="15">
        <v>840</v>
      </c>
      <c r="I657" s="15">
        <v>200</v>
      </c>
      <c r="J657" s="15" t="s">
        <v>5982</v>
      </c>
      <c r="K657" s="15" t="s">
        <v>5982</v>
      </c>
      <c r="L657" s="15">
        <v>2</v>
      </c>
      <c r="M657" s="15">
        <v>900</v>
      </c>
      <c r="N657" s="15">
        <v>250</v>
      </c>
      <c r="O657" s="15" t="s">
        <v>5986</v>
      </c>
      <c r="P657"/>
      <c r="Q657"/>
      <c r="R657" s="15"/>
      <c r="S657"/>
      <c r="T657"/>
      <c r="U657" s="15">
        <v>1</v>
      </c>
      <c r="V657" s="15" t="s">
        <v>5982</v>
      </c>
      <c r="W657" s="15" t="s">
        <v>5982</v>
      </c>
      <c r="X657" s="15" t="s">
        <v>5986</v>
      </c>
      <c r="Y657" s="15" t="s">
        <v>5986</v>
      </c>
      <c r="Z657" s="15" t="s">
        <v>5986</v>
      </c>
      <c r="AA657" s="15">
        <v>200</v>
      </c>
      <c r="AB657" s="15">
        <v>50</v>
      </c>
      <c r="AC657" s="15" t="s">
        <v>5986</v>
      </c>
      <c r="AD657" s="15" t="s">
        <v>5986</v>
      </c>
      <c r="AE657" s="15" t="s">
        <v>5986</v>
      </c>
      <c r="AF657" s="15"/>
      <c r="AG657" s="15"/>
      <c r="AH657" s="15"/>
      <c r="AI657" s="15"/>
      <c r="AJ657" s="15"/>
      <c r="AK657" s="15"/>
      <c r="AL657" s="15"/>
      <c r="AM657" s="15"/>
      <c r="AN657" s="15"/>
      <c r="AO657"/>
      <c r="AP657" s="15">
        <v>1</v>
      </c>
      <c r="AQ657"/>
      <c r="AR657" s="15"/>
      <c r="AS657" s="15"/>
      <c r="AT657" s="15"/>
      <c r="AU657" s="15"/>
      <c r="AV657" s="15"/>
    </row>
    <row r="658" spans="1:48">
      <c r="A658"/>
      <c r="B658"/>
      <c r="C658"/>
      <c r="D658"/>
      <c r="E658" s="7">
        <v>0.49305555555555558</v>
      </c>
      <c r="F658"/>
      <c r="G658"/>
      <c r="H658" s="15">
        <v>122</v>
      </c>
      <c r="I658" s="15">
        <v>83</v>
      </c>
      <c r="J658" s="15" t="s">
        <v>5982</v>
      </c>
      <c r="K658" s="15" t="s">
        <v>5982</v>
      </c>
      <c r="L658" s="15">
        <v>2</v>
      </c>
      <c r="M658" s="15">
        <v>120</v>
      </c>
      <c r="N658" s="15">
        <v>50</v>
      </c>
      <c r="O658" s="15" t="s">
        <v>5982</v>
      </c>
      <c r="P658"/>
      <c r="Q658"/>
      <c r="R658" s="15"/>
      <c r="S658"/>
      <c r="T658"/>
      <c r="U658" s="15">
        <v>1</v>
      </c>
      <c r="V658" s="15" t="s">
        <v>5982</v>
      </c>
      <c r="W658" s="15" t="s">
        <v>5982</v>
      </c>
      <c r="X658" s="15" t="s">
        <v>5986</v>
      </c>
      <c r="Y658" s="15" t="s">
        <v>5986</v>
      </c>
      <c r="Z658" s="15" t="s">
        <v>5986</v>
      </c>
      <c r="AA658" s="15">
        <v>87</v>
      </c>
      <c r="AB658" s="15">
        <v>13</v>
      </c>
      <c r="AC658" s="15" t="s">
        <v>5982</v>
      </c>
      <c r="AD658" s="15" t="s">
        <v>5982</v>
      </c>
      <c r="AE658" s="15" t="s">
        <v>5982</v>
      </c>
      <c r="AF658" s="15">
        <v>1</v>
      </c>
      <c r="AG658" s="15">
        <v>1</v>
      </c>
      <c r="AH658" s="15">
        <v>1</v>
      </c>
      <c r="AI658" s="15" t="s">
        <v>5982</v>
      </c>
      <c r="AJ658" s="15" t="s">
        <v>5982</v>
      </c>
      <c r="AK658" s="15" t="s">
        <v>5982</v>
      </c>
      <c r="AL658" s="15">
        <v>1</v>
      </c>
      <c r="AM658" s="15">
        <v>1</v>
      </c>
      <c r="AN658" s="15">
        <v>1</v>
      </c>
      <c r="AO658"/>
      <c r="AP658" s="15"/>
      <c r="AQ658"/>
      <c r="AR658" s="15"/>
      <c r="AS658" s="15"/>
      <c r="AT658" s="15"/>
      <c r="AU658" s="15"/>
      <c r="AV658" s="15"/>
    </row>
    <row r="659" spans="1:48">
      <c r="A659"/>
      <c r="B659"/>
      <c r="C659"/>
      <c r="D659"/>
      <c r="E659" s="7">
        <v>0.48958333333333331</v>
      </c>
      <c r="F659"/>
      <c r="G659"/>
      <c r="H659" s="15">
        <v>487</v>
      </c>
      <c r="I659" s="15">
        <v>271</v>
      </c>
      <c r="J659" s="15" t="s">
        <v>5982</v>
      </c>
      <c r="K659" s="15" t="s">
        <v>5982</v>
      </c>
      <c r="L659" s="15">
        <v>2</v>
      </c>
      <c r="M659" s="15">
        <v>530</v>
      </c>
      <c r="N659" s="15">
        <v>50</v>
      </c>
      <c r="O659" s="15" t="s">
        <v>5986</v>
      </c>
      <c r="P659"/>
      <c r="Q659"/>
      <c r="R659" s="15"/>
      <c r="S659"/>
      <c r="T659"/>
      <c r="U659" s="15">
        <v>1</v>
      </c>
      <c r="V659" s="15" t="s">
        <v>5982</v>
      </c>
      <c r="W659" s="15" t="s">
        <v>5982</v>
      </c>
      <c r="X659" s="15" t="s">
        <v>5986</v>
      </c>
      <c r="Y659" s="15" t="s">
        <v>5986</v>
      </c>
      <c r="Z659" s="15" t="s">
        <v>5986</v>
      </c>
      <c r="AA659" s="15">
        <v>260</v>
      </c>
      <c r="AB659" s="15">
        <v>10</v>
      </c>
      <c r="AC659" s="15" t="s">
        <v>5982</v>
      </c>
      <c r="AD659" s="15" t="s">
        <v>5982</v>
      </c>
      <c r="AE659" s="15" t="s">
        <v>5982</v>
      </c>
      <c r="AF659" s="15">
        <v>1</v>
      </c>
      <c r="AG659" s="15">
        <v>1</v>
      </c>
      <c r="AH659" s="15">
        <v>1</v>
      </c>
      <c r="AI659" s="15" t="s">
        <v>5982</v>
      </c>
      <c r="AJ659" s="15" t="s">
        <v>5982</v>
      </c>
      <c r="AK659" s="15" t="s">
        <v>5982</v>
      </c>
      <c r="AL659" s="15">
        <v>1</v>
      </c>
      <c r="AM659" s="15">
        <v>1</v>
      </c>
      <c r="AN659" s="15">
        <v>1</v>
      </c>
      <c r="AO659"/>
      <c r="AP659" s="15">
        <v>1</v>
      </c>
      <c r="AQ659"/>
      <c r="AR659" s="15"/>
      <c r="AS659" s="15"/>
      <c r="AT659" s="15"/>
      <c r="AU659" s="15"/>
      <c r="AV659" s="15"/>
    </row>
    <row r="660" spans="1:48">
      <c r="A660"/>
      <c r="B660"/>
      <c r="C660"/>
      <c r="D660"/>
      <c r="E660" s="7">
        <v>0.54166666666666663</v>
      </c>
      <c r="F660"/>
      <c r="G660"/>
      <c r="H660" s="15">
        <v>839</v>
      </c>
      <c r="I660" s="15">
        <v>450</v>
      </c>
      <c r="J660" s="15" t="s">
        <v>5982</v>
      </c>
      <c r="K660" s="15" t="s">
        <v>5982</v>
      </c>
      <c r="L660" s="15">
        <v>2</v>
      </c>
      <c r="M660" s="15">
        <v>913</v>
      </c>
      <c r="N660" s="15">
        <v>132</v>
      </c>
      <c r="O660" s="15" t="s">
        <v>5986</v>
      </c>
      <c r="P660"/>
      <c r="Q660"/>
      <c r="R660" s="15"/>
      <c r="S660"/>
      <c r="T660"/>
      <c r="U660" s="15">
        <v>1</v>
      </c>
      <c r="V660" s="15" t="s">
        <v>5982</v>
      </c>
      <c r="W660" s="15" t="s">
        <v>5982</v>
      </c>
      <c r="X660" s="15" t="s">
        <v>5986</v>
      </c>
      <c r="Y660" s="15" t="s">
        <v>5986</v>
      </c>
      <c r="Z660" s="15" t="s">
        <v>5986</v>
      </c>
      <c r="AA660" s="15">
        <v>142</v>
      </c>
      <c r="AB660" s="15">
        <v>35</v>
      </c>
      <c r="AC660" s="15" t="s">
        <v>5982</v>
      </c>
      <c r="AD660" s="15" t="s">
        <v>5982</v>
      </c>
      <c r="AE660" s="15" t="s">
        <v>5982</v>
      </c>
      <c r="AF660" s="15">
        <v>1</v>
      </c>
      <c r="AG660" s="15">
        <v>1</v>
      </c>
      <c r="AH660" s="15">
        <v>1</v>
      </c>
      <c r="AI660" s="15" t="s">
        <v>5982</v>
      </c>
      <c r="AJ660" s="15" t="s">
        <v>5982</v>
      </c>
      <c r="AK660" s="15" t="s">
        <v>5982</v>
      </c>
      <c r="AL660" s="15">
        <v>6</v>
      </c>
      <c r="AM660" s="15">
        <v>6</v>
      </c>
      <c r="AN660" s="15">
        <v>6</v>
      </c>
      <c r="AO660"/>
      <c r="AP660" s="15"/>
      <c r="AQ660"/>
      <c r="AR660" s="15"/>
      <c r="AS660" s="15"/>
      <c r="AT660" s="15"/>
      <c r="AU660" s="15"/>
      <c r="AV660" s="15"/>
    </row>
    <row r="661" spans="1:48">
      <c r="A661"/>
      <c r="B661"/>
      <c r="C661"/>
      <c r="D661"/>
      <c r="E661" s="7">
        <v>0.58333333333333337</v>
      </c>
      <c r="F661"/>
      <c r="G661"/>
      <c r="H661" s="15">
        <v>173</v>
      </c>
      <c r="I661" s="15">
        <v>152</v>
      </c>
      <c r="J661" s="15" t="s">
        <v>5982</v>
      </c>
      <c r="K661" s="15" t="s">
        <v>5982</v>
      </c>
      <c r="L661" s="15">
        <v>2</v>
      </c>
      <c r="M661" s="15">
        <v>160</v>
      </c>
      <c r="N661" s="15">
        <v>0</v>
      </c>
      <c r="O661" s="15" t="s">
        <v>5986</v>
      </c>
      <c r="P661"/>
      <c r="Q661"/>
      <c r="R661" s="15"/>
      <c r="S661"/>
      <c r="T661"/>
      <c r="U661" s="15">
        <v>1</v>
      </c>
      <c r="V661" s="15" t="s">
        <v>5982</v>
      </c>
      <c r="W661" s="15" t="s">
        <v>5982</v>
      </c>
      <c r="X661" s="15" t="s">
        <v>5986</v>
      </c>
      <c r="Y661" s="15" t="s">
        <v>5986</v>
      </c>
      <c r="Z661" s="15" t="s">
        <v>5986</v>
      </c>
      <c r="AA661" s="15">
        <v>55</v>
      </c>
      <c r="AB661" s="15">
        <v>9</v>
      </c>
      <c r="AC661" s="15" t="s">
        <v>5982</v>
      </c>
      <c r="AD661" s="15" t="s">
        <v>5982</v>
      </c>
      <c r="AE661" s="15" t="s">
        <v>5982</v>
      </c>
      <c r="AF661" s="15">
        <v>1</v>
      </c>
      <c r="AG661" s="15">
        <v>1</v>
      </c>
      <c r="AH661" s="15">
        <v>1</v>
      </c>
      <c r="AI661" s="15" t="s">
        <v>5982</v>
      </c>
      <c r="AJ661" s="15" t="s">
        <v>5982</v>
      </c>
      <c r="AK661" s="15" t="s">
        <v>5982</v>
      </c>
      <c r="AL661" s="15">
        <v>6</v>
      </c>
      <c r="AM661" s="15">
        <v>1</v>
      </c>
      <c r="AN661" s="15">
        <v>1</v>
      </c>
      <c r="AO661"/>
      <c r="AP661" s="15"/>
      <c r="AQ661"/>
      <c r="AR661" s="15"/>
      <c r="AS661" s="15"/>
      <c r="AT661" s="15"/>
      <c r="AU661" s="15"/>
      <c r="AV661" s="15"/>
    </row>
    <row r="662" spans="1:48">
      <c r="A662"/>
      <c r="B662"/>
      <c r="C662"/>
      <c r="D662"/>
      <c r="E662" s="7">
        <v>0.60416666666666663</v>
      </c>
      <c r="F662"/>
      <c r="G662"/>
      <c r="H662" s="15">
        <v>243</v>
      </c>
      <c r="I662" s="15">
        <v>133</v>
      </c>
      <c r="J662" s="15" t="s">
        <v>5982</v>
      </c>
      <c r="K662" s="15" t="s">
        <v>5982</v>
      </c>
      <c r="L662" s="15">
        <v>2</v>
      </c>
      <c r="M662" s="15">
        <v>280</v>
      </c>
      <c r="N662" s="15">
        <v>0</v>
      </c>
      <c r="O662" s="15" t="s">
        <v>5986</v>
      </c>
      <c r="P662"/>
      <c r="Q662"/>
      <c r="R662" s="15"/>
      <c r="S662"/>
      <c r="T662"/>
      <c r="U662" s="15"/>
      <c r="V662" s="15"/>
      <c r="W662" s="15"/>
      <c r="X662" s="15" t="s">
        <v>5986</v>
      </c>
      <c r="Y662" s="15" t="s">
        <v>5986</v>
      </c>
      <c r="Z662" s="15" t="s">
        <v>5986</v>
      </c>
      <c r="AA662" s="15">
        <v>133</v>
      </c>
      <c r="AB662" s="15">
        <v>9</v>
      </c>
      <c r="AC662" s="15"/>
      <c r="AD662" s="15"/>
      <c r="AE662" s="15"/>
      <c r="AF662" s="15"/>
      <c r="AG662" s="15"/>
      <c r="AH662" s="15"/>
      <c r="AI662" s="15"/>
      <c r="AJ662" s="15"/>
      <c r="AK662" s="15"/>
      <c r="AL662" s="15"/>
      <c r="AM662" s="15"/>
      <c r="AN662" s="15"/>
      <c r="AO662"/>
      <c r="AP662" s="15"/>
      <c r="AQ662"/>
      <c r="AR662" s="15"/>
      <c r="AS662" s="15"/>
      <c r="AT662" s="15"/>
      <c r="AU662" s="15"/>
      <c r="AV662" s="15"/>
    </row>
    <row r="663" spans="1:48">
      <c r="A663"/>
      <c r="B663"/>
      <c r="C663"/>
      <c r="D663"/>
      <c r="E663" s="7">
        <v>0.625</v>
      </c>
      <c r="F663"/>
      <c r="G663"/>
      <c r="H663" s="15">
        <v>330</v>
      </c>
      <c r="I663" s="15">
        <v>180</v>
      </c>
      <c r="J663" s="15" t="s">
        <v>5982</v>
      </c>
      <c r="K663" s="15" t="s">
        <v>5982</v>
      </c>
      <c r="L663" s="15">
        <v>2</v>
      </c>
      <c r="M663" s="15">
        <v>360</v>
      </c>
      <c r="N663" s="15">
        <v>0</v>
      </c>
      <c r="O663" s="15" t="s">
        <v>5986</v>
      </c>
      <c r="P663"/>
      <c r="Q663"/>
      <c r="R663" s="15"/>
      <c r="S663"/>
      <c r="T663"/>
      <c r="U663" s="15">
        <v>1</v>
      </c>
      <c r="V663" s="15" t="s">
        <v>5982</v>
      </c>
      <c r="W663" s="15" t="s">
        <v>5982</v>
      </c>
      <c r="X663" s="15" t="s">
        <v>5986</v>
      </c>
      <c r="Y663" s="15" t="s">
        <v>5986</v>
      </c>
      <c r="Z663" s="15" t="s">
        <v>5986</v>
      </c>
      <c r="AA663" s="15">
        <v>176</v>
      </c>
      <c r="AB663" s="15">
        <v>30</v>
      </c>
      <c r="AC663" s="15" t="s">
        <v>5982</v>
      </c>
      <c r="AD663" s="15" t="s">
        <v>5982</v>
      </c>
      <c r="AE663" s="15" t="s">
        <v>5982</v>
      </c>
      <c r="AF663" s="15">
        <v>1</v>
      </c>
      <c r="AG663" s="15">
        <v>1</v>
      </c>
      <c r="AH663" s="15">
        <v>1</v>
      </c>
      <c r="AI663" s="15" t="s">
        <v>5982</v>
      </c>
      <c r="AJ663" s="15" t="s">
        <v>5982</v>
      </c>
      <c r="AK663" s="15" t="s">
        <v>5982</v>
      </c>
      <c r="AL663" s="15">
        <v>6</v>
      </c>
      <c r="AM663" s="15">
        <v>6</v>
      </c>
      <c r="AN663" s="15">
        <v>6</v>
      </c>
      <c r="AO663"/>
      <c r="AP663" s="15">
        <v>1</v>
      </c>
      <c r="AQ663"/>
      <c r="AR663" s="15"/>
      <c r="AS663" s="15"/>
      <c r="AT663" s="15"/>
      <c r="AU663" s="15"/>
      <c r="AV663" s="15"/>
    </row>
    <row r="664" spans="1:48">
      <c r="A664"/>
      <c r="B664"/>
      <c r="C664"/>
      <c r="D664"/>
      <c r="E664" s="7">
        <v>0.64583333333333337</v>
      </c>
      <c r="F664"/>
      <c r="G664"/>
      <c r="H664" s="15"/>
      <c r="I664" s="15">
        <v>80</v>
      </c>
      <c r="J664" s="15" t="s">
        <v>5982</v>
      </c>
      <c r="K664" s="15" t="s">
        <v>5982</v>
      </c>
      <c r="L664" s="15">
        <v>2</v>
      </c>
      <c r="M664" s="15"/>
      <c r="N664" s="15"/>
      <c r="O664" s="15"/>
      <c r="P664"/>
      <c r="Q664"/>
      <c r="R664" s="15"/>
      <c r="S664"/>
      <c r="T664"/>
      <c r="U664" s="15"/>
      <c r="V664" s="15"/>
      <c r="W664" s="15"/>
      <c r="X664" s="15"/>
      <c r="Y664" s="15"/>
      <c r="Z664" s="15"/>
      <c r="AA664" s="15"/>
      <c r="AB664" s="15"/>
      <c r="AC664" s="15" t="s">
        <v>5982</v>
      </c>
      <c r="AD664" s="15" t="s">
        <v>5982</v>
      </c>
      <c r="AE664" s="15" t="s">
        <v>5982</v>
      </c>
      <c r="AF664" s="15">
        <v>1</v>
      </c>
      <c r="AG664" s="15">
        <v>1</v>
      </c>
      <c r="AH664" s="15">
        <v>1</v>
      </c>
      <c r="AI664" s="15" t="s">
        <v>5982</v>
      </c>
      <c r="AJ664" s="15" t="s">
        <v>5982</v>
      </c>
      <c r="AK664" s="15" t="s">
        <v>5982</v>
      </c>
      <c r="AL664" s="15">
        <v>1</v>
      </c>
      <c r="AM664" s="15">
        <v>1</v>
      </c>
      <c r="AN664" s="15">
        <v>1</v>
      </c>
      <c r="AO664"/>
      <c r="AP664" s="15"/>
      <c r="AQ664"/>
      <c r="AR664" s="15"/>
      <c r="AS664" s="15"/>
      <c r="AT664" s="15"/>
      <c r="AU664" s="15"/>
      <c r="AV664" s="15"/>
    </row>
    <row r="665" spans="1:48">
      <c r="A665"/>
      <c r="B665"/>
      <c r="C665"/>
      <c r="D665"/>
      <c r="E665" s="8" t="s">
        <v>6019</v>
      </c>
      <c r="F665"/>
      <c r="G665"/>
      <c r="H665" s="15">
        <v>169</v>
      </c>
      <c r="I665" s="15">
        <v>110</v>
      </c>
      <c r="J665" s="15" t="s">
        <v>5982</v>
      </c>
      <c r="K665" s="15" t="s">
        <v>5982</v>
      </c>
      <c r="L665" s="15">
        <v>2</v>
      </c>
      <c r="M665" s="15">
        <v>300</v>
      </c>
      <c r="N665" s="15">
        <v>110</v>
      </c>
      <c r="O665" s="15" t="s">
        <v>5986</v>
      </c>
      <c r="P665"/>
      <c r="Q665"/>
      <c r="R665" s="15"/>
      <c r="S665"/>
      <c r="T665"/>
      <c r="U665" s="15">
        <v>1</v>
      </c>
      <c r="V665" s="15" t="s">
        <v>5982</v>
      </c>
      <c r="W665" s="15" t="s">
        <v>5986</v>
      </c>
      <c r="X665" s="15" t="s">
        <v>5986</v>
      </c>
      <c r="Y665" s="15" t="s">
        <v>5986</v>
      </c>
      <c r="Z665" s="15" t="s">
        <v>5986</v>
      </c>
      <c r="AA665" s="15"/>
      <c r="AB665" s="15">
        <v>28</v>
      </c>
      <c r="AC665" s="15" t="s">
        <v>5982</v>
      </c>
      <c r="AD665" s="15" t="s">
        <v>5982</v>
      </c>
      <c r="AE665" s="15" t="s">
        <v>5982</v>
      </c>
      <c r="AF665" s="15">
        <v>1</v>
      </c>
      <c r="AG665" s="15">
        <v>1</v>
      </c>
      <c r="AH665" s="15">
        <v>1</v>
      </c>
      <c r="AI665" s="15" t="s">
        <v>5986</v>
      </c>
      <c r="AJ665" s="15" t="s">
        <v>5986</v>
      </c>
      <c r="AK665" s="15" t="s">
        <v>5986</v>
      </c>
      <c r="AL665" s="15"/>
      <c r="AM665" s="15"/>
      <c r="AN665" s="15"/>
      <c r="AO665"/>
      <c r="AP665" s="15"/>
      <c r="AQ665"/>
      <c r="AR665" s="15"/>
      <c r="AS665" s="15"/>
      <c r="AT665" s="15"/>
      <c r="AU665" s="15"/>
      <c r="AV665" s="15"/>
    </row>
    <row r="666" spans="1:48">
      <c r="A666"/>
      <c r="B666"/>
      <c r="C666"/>
      <c r="D666"/>
      <c r="E666" s="8" t="s">
        <v>6017</v>
      </c>
      <c r="F666"/>
      <c r="G666"/>
      <c r="H666" s="15">
        <v>668</v>
      </c>
      <c r="I666" s="15">
        <v>508</v>
      </c>
      <c r="J666" s="15" t="s">
        <v>5982</v>
      </c>
      <c r="K666" s="15" t="s">
        <v>5982</v>
      </c>
      <c r="L666" s="15">
        <v>2</v>
      </c>
      <c r="M666" s="15">
        <v>750</v>
      </c>
      <c r="N666" s="15"/>
      <c r="O666" s="15" t="s">
        <v>5986</v>
      </c>
      <c r="P666"/>
      <c r="Q666"/>
      <c r="R666" s="15"/>
      <c r="S666"/>
      <c r="T666"/>
      <c r="U666" s="15">
        <v>1</v>
      </c>
      <c r="V666" s="15" t="s">
        <v>5982</v>
      </c>
      <c r="W666" s="15" t="s">
        <v>5986</v>
      </c>
      <c r="X666" s="15" t="s">
        <v>5986</v>
      </c>
      <c r="Y666" s="15" t="s">
        <v>5986</v>
      </c>
      <c r="Z666" s="15" t="s">
        <v>5986</v>
      </c>
      <c r="AA666" s="15">
        <v>500</v>
      </c>
      <c r="AB666" s="15"/>
      <c r="AC666" s="15" t="s">
        <v>5982</v>
      </c>
      <c r="AD666" s="15" t="s">
        <v>5986</v>
      </c>
      <c r="AE666" s="15" t="s">
        <v>5982</v>
      </c>
      <c r="AF666" s="15">
        <v>1</v>
      </c>
      <c r="AG666" s="15"/>
      <c r="AH666" s="15">
        <v>1</v>
      </c>
      <c r="AI666" s="15" t="s">
        <v>5986</v>
      </c>
      <c r="AJ666" s="15" t="s">
        <v>5986</v>
      </c>
      <c r="AK666" s="15" t="s">
        <v>5986</v>
      </c>
      <c r="AL666" s="15"/>
      <c r="AM666" s="15"/>
      <c r="AN666" s="15"/>
      <c r="AO666"/>
      <c r="AP666" s="15">
        <v>1</v>
      </c>
      <c r="AQ666"/>
      <c r="AR666" s="15"/>
      <c r="AS666" s="15"/>
      <c r="AT666" s="15"/>
      <c r="AU666" s="15"/>
      <c r="AV666" s="15"/>
    </row>
    <row r="667" spans="1:48">
      <c r="A667"/>
      <c r="B667"/>
      <c r="C667"/>
      <c r="D667"/>
      <c r="E667" s="8" t="s">
        <v>6023</v>
      </c>
      <c r="F667"/>
      <c r="G667"/>
      <c r="H667" s="15">
        <v>187</v>
      </c>
      <c r="I667" s="15">
        <v>136</v>
      </c>
      <c r="J667" s="15" t="s">
        <v>5982</v>
      </c>
      <c r="K667" s="15" t="s">
        <v>5986</v>
      </c>
      <c r="L667" s="15">
        <v>2</v>
      </c>
      <c r="M667" s="15">
        <v>150</v>
      </c>
      <c r="N667" s="15"/>
      <c r="O667" s="15" t="s">
        <v>5982</v>
      </c>
      <c r="P667"/>
      <c r="Q667"/>
      <c r="R667" s="15"/>
      <c r="S667"/>
      <c r="T667"/>
      <c r="U667" s="15"/>
      <c r="V667" s="15"/>
      <c r="W667" s="15"/>
      <c r="X667" s="15"/>
      <c r="Y667" s="15"/>
      <c r="Z667" s="15"/>
      <c r="AA667" s="15">
        <v>135</v>
      </c>
      <c r="AB667" s="15"/>
      <c r="AC667" s="15" t="s">
        <v>5982</v>
      </c>
      <c r="AD667" s="15" t="s">
        <v>5982</v>
      </c>
      <c r="AE667" s="15" t="s">
        <v>5982</v>
      </c>
      <c r="AF667" s="15">
        <v>1</v>
      </c>
      <c r="AG667" s="15">
        <v>1</v>
      </c>
      <c r="AH667" s="15">
        <v>1</v>
      </c>
      <c r="AI667" s="15" t="s">
        <v>5986</v>
      </c>
      <c r="AJ667" s="15" t="s">
        <v>5986</v>
      </c>
      <c r="AK667" s="15" t="s">
        <v>5986</v>
      </c>
      <c r="AL667" s="15"/>
      <c r="AM667" s="15"/>
      <c r="AN667" s="15"/>
      <c r="AO667"/>
      <c r="AP667" s="15">
        <v>1</v>
      </c>
      <c r="AQ667"/>
      <c r="AR667" s="15"/>
      <c r="AS667" s="15"/>
      <c r="AT667" s="15"/>
      <c r="AU667" s="15"/>
      <c r="AV667" s="15"/>
    </row>
    <row r="668" spans="1:48">
      <c r="A668"/>
      <c r="B668"/>
      <c r="C668"/>
      <c r="D668"/>
      <c r="E668" s="8" t="s">
        <v>6150</v>
      </c>
      <c r="F668"/>
      <c r="G668"/>
      <c r="H668" s="15">
        <v>546</v>
      </c>
      <c r="I668" s="15">
        <v>376</v>
      </c>
      <c r="J668" s="15" t="s">
        <v>5982</v>
      </c>
      <c r="K668" s="15" t="s">
        <v>5986</v>
      </c>
      <c r="L668" s="15"/>
      <c r="M668" s="15">
        <v>250</v>
      </c>
      <c r="N668" s="15"/>
      <c r="O668" s="15" t="s">
        <v>5982</v>
      </c>
      <c r="P668"/>
      <c r="Q668"/>
      <c r="R668" s="15"/>
      <c r="S668"/>
      <c r="T668"/>
      <c r="U668" s="15">
        <v>1</v>
      </c>
      <c r="V668" s="15" t="s">
        <v>5982</v>
      </c>
      <c r="W668" s="15" t="s">
        <v>5986</v>
      </c>
      <c r="X668" s="15" t="s">
        <v>5986</v>
      </c>
      <c r="Y668" s="15" t="s">
        <v>5986</v>
      </c>
      <c r="Z668" s="15" t="s">
        <v>5986</v>
      </c>
      <c r="AA668" s="15"/>
      <c r="AB668" s="15"/>
      <c r="AC668" s="15" t="s">
        <v>5982</v>
      </c>
      <c r="AD668" s="15" t="s">
        <v>5986</v>
      </c>
      <c r="AE668" s="15" t="s">
        <v>5986</v>
      </c>
      <c r="AF668" s="15">
        <v>1</v>
      </c>
      <c r="AG668" s="15"/>
      <c r="AH668" s="15"/>
      <c r="AI668" s="15" t="s">
        <v>5986</v>
      </c>
      <c r="AJ668" s="15" t="s">
        <v>5986</v>
      </c>
      <c r="AK668" s="15" t="s">
        <v>5986</v>
      </c>
      <c r="AL668" s="15"/>
      <c r="AM668" s="15"/>
      <c r="AN668" s="15"/>
      <c r="AO668"/>
      <c r="AP668" s="15">
        <v>1</v>
      </c>
      <c r="AQ668"/>
      <c r="AR668" s="15"/>
      <c r="AS668" s="15"/>
      <c r="AT668" s="15"/>
      <c r="AU668" s="15"/>
      <c r="AV668" s="15"/>
    </row>
    <row r="669" spans="1:48">
      <c r="A669"/>
      <c r="B669"/>
      <c r="C669"/>
      <c r="D669"/>
      <c r="E669" s="8" t="s">
        <v>6163</v>
      </c>
      <c r="F669"/>
      <c r="G669"/>
      <c r="H669" s="15">
        <v>875</v>
      </c>
      <c r="I669" s="15">
        <v>530</v>
      </c>
      <c r="J669" s="15" t="s">
        <v>5982</v>
      </c>
      <c r="K669" s="15" t="s">
        <v>5982</v>
      </c>
      <c r="L669" s="15"/>
      <c r="M669" s="15">
        <v>800</v>
      </c>
      <c r="N669" s="15"/>
      <c r="O669" s="15" t="s">
        <v>5982</v>
      </c>
      <c r="P669"/>
      <c r="Q669"/>
      <c r="R669" s="15"/>
      <c r="S669"/>
      <c r="T669"/>
      <c r="U669" s="15"/>
      <c r="V669" s="15" t="s">
        <v>5982</v>
      </c>
      <c r="W669" s="15" t="s">
        <v>5986</v>
      </c>
      <c r="X669" s="15" t="s">
        <v>5986</v>
      </c>
      <c r="Y669" s="15" t="s">
        <v>5986</v>
      </c>
      <c r="Z669" s="15" t="s">
        <v>5986</v>
      </c>
      <c r="AA669" s="15">
        <v>550</v>
      </c>
      <c r="AB669" s="15">
        <v>250</v>
      </c>
      <c r="AC669" s="15" t="s">
        <v>5982</v>
      </c>
      <c r="AD669" s="15" t="s">
        <v>5982</v>
      </c>
      <c r="AE669" s="15" t="s">
        <v>5982</v>
      </c>
      <c r="AF669" s="15">
        <v>1</v>
      </c>
      <c r="AG669" s="15">
        <v>1</v>
      </c>
      <c r="AH669" s="15">
        <v>1</v>
      </c>
      <c r="AI669" s="15" t="s">
        <v>5982</v>
      </c>
      <c r="AJ669" s="15" t="s">
        <v>5986</v>
      </c>
      <c r="AK669" s="15" t="s">
        <v>5986</v>
      </c>
      <c r="AL669" s="15"/>
      <c r="AM669" s="15"/>
      <c r="AN669" s="15"/>
      <c r="AO669"/>
      <c r="AP669" s="15">
        <v>1</v>
      </c>
      <c r="AQ669"/>
      <c r="AR669" s="15"/>
      <c r="AS669" s="15"/>
      <c r="AT669" s="15"/>
      <c r="AU669" s="15"/>
      <c r="AV669" s="15"/>
    </row>
    <row r="670" spans="1:48">
      <c r="A670"/>
      <c r="B670"/>
      <c r="C670"/>
      <c r="D670"/>
      <c r="E670" s="8" t="s">
        <v>6174</v>
      </c>
      <c r="F670"/>
      <c r="G670"/>
      <c r="H670" s="15">
        <v>367</v>
      </c>
      <c r="I670" s="15">
        <v>230</v>
      </c>
      <c r="J670" s="15" t="s">
        <v>5982</v>
      </c>
      <c r="K670" s="15" t="s">
        <v>5982</v>
      </c>
      <c r="L670" s="15">
        <v>2</v>
      </c>
      <c r="M670" s="15">
        <v>300</v>
      </c>
      <c r="N670" s="15"/>
      <c r="O670" s="15" t="s">
        <v>5982</v>
      </c>
      <c r="P670"/>
      <c r="Q670"/>
      <c r="R670" s="15"/>
      <c r="S670"/>
      <c r="T670"/>
      <c r="U670" s="15">
        <v>1</v>
      </c>
      <c r="V670" s="15" t="s">
        <v>5982</v>
      </c>
      <c r="W670" s="15" t="s">
        <v>5986</v>
      </c>
      <c r="X670" s="15" t="s">
        <v>5986</v>
      </c>
      <c r="Y670" s="15" t="s">
        <v>5986</v>
      </c>
      <c r="Z670" s="15" t="s">
        <v>5986</v>
      </c>
      <c r="AA670" s="15"/>
      <c r="AB670" s="15"/>
      <c r="AC670" s="15" t="s">
        <v>5986</v>
      </c>
      <c r="AD670" s="15" t="s">
        <v>5986</v>
      </c>
      <c r="AE670" s="15" t="s">
        <v>5986</v>
      </c>
      <c r="AF670" s="15"/>
      <c r="AG670" s="15"/>
      <c r="AH670" s="15"/>
      <c r="AI670" s="15"/>
      <c r="AJ670" s="15"/>
      <c r="AK670" s="15"/>
      <c r="AL670" s="15"/>
      <c r="AM670" s="15"/>
      <c r="AN670" s="15"/>
      <c r="AO670"/>
      <c r="AP670" s="15"/>
      <c r="AQ670"/>
      <c r="AR670" s="15"/>
      <c r="AS670" s="15"/>
      <c r="AT670" s="15"/>
      <c r="AU670" s="15"/>
      <c r="AV670" s="15"/>
    </row>
    <row r="671" spans="1:48">
      <c r="A671"/>
      <c r="B671"/>
      <c r="C671"/>
      <c r="D671"/>
      <c r="E671" s="7">
        <v>0.5</v>
      </c>
      <c r="F671"/>
      <c r="G671"/>
      <c r="H671" s="15">
        <v>160</v>
      </c>
      <c r="I671" s="15"/>
      <c r="J671" s="15" t="s">
        <v>5982</v>
      </c>
      <c r="K671" s="15" t="s">
        <v>5982</v>
      </c>
      <c r="L671" s="15">
        <v>2</v>
      </c>
      <c r="M671" s="15">
        <v>170</v>
      </c>
      <c r="N671" s="15">
        <v>10</v>
      </c>
      <c r="O671" s="15" t="s">
        <v>5982</v>
      </c>
      <c r="P671"/>
      <c r="Q671"/>
      <c r="R671" s="15"/>
      <c r="S671"/>
      <c r="T671"/>
      <c r="U671" s="15">
        <v>1</v>
      </c>
      <c r="V671" s="15" t="s">
        <v>5982</v>
      </c>
      <c r="W671" s="15" t="s">
        <v>5986</v>
      </c>
      <c r="X671" s="15" t="s">
        <v>5986</v>
      </c>
      <c r="Y671" s="15" t="s">
        <v>5986</v>
      </c>
      <c r="Z671" s="15" t="s">
        <v>5986</v>
      </c>
      <c r="AA671" s="15">
        <v>13</v>
      </c>
      <c r="AB671" s="15">
        <v>0</v>
      </c>
      <c r="AC671" s="15" t="s">
        <v>5982</v>
      </c>
      <c r="AD671" s="15" t="s">
        <v>5982</v>
      </c>
      <c r="AE671" s="15" t="s">
        <v>5982</v>
      </c>
      <c r="AF671" s="15">
        <v>1</v>
      </c>
      <c r="AG671" s="15">
        <v>1</v>
      </c>
      <c r="AH671" s="15">
        <v>1</v>
      </c>
      <c r="AI671" s="15" t="s">
        <v>5982</v>
      </c>
      <c r="AJ671" s="15" t="s">
        <v>5982</v>
      </c>
      <c r="AK671" s="15" t="s">
        <v>5982</v>
      </c>
      <c r="AL671" s="15">
        <v>6</v>
      </c>
      <c r="AM671" s="15">
        <v>6</v>
      </c>
      <c r="AN671" s="15">
        <v>6</v>
      </c>
      <c r="AO671"/>
      <c r="AP671" s="15"/>
      <c r="AQ671"/>
      <c r="AR671" s="15"/>
      <c r="AS671" s="15"/>
      <c r="AT671" s="15"/>
      <c r="AU671" s="15"/>
      <c r="AV671" s="15"/>
    </row>
    <row r="672" spans="1:48">
      <c r="A672"/>
      <c r="B672"/>
      <c r="C672"/>
      <c r="D672"/>
      <c r="E672" s="7">
        <v>0.4375</v>
      </c>
      <c r="F672"/>
      <c r="G672"/>
      <c r="H672" s="15">
        <v>970</v>
      </c>
      <c r="I672" s="15">
        <v>584</v>
      </c>
      <c r="J672" s="15" t="s">
        <v>5982</v>
      </c>
      <c r="K672" s="15" t="s">
        <v>5986</v>
      </c>
      <c r="L672" s="15">
        <v>2</v>
      </c>
      <c r="M672" s="15">
        <v>1020</v>
      </c>
      <c r="N672" s="15">
        <v>0</v>
      </c>
      <c r="O672" s="15" t="s">
        <v>5986</v>
      </c>
      <c r="P672"/>
      <c r="Q672"/>
      <c r="R672" s="15"/>
      <c r="S672"/>
      <c r="T672"/>
      <c r="U672" s="15">
        <v>1</v>
      </c>
      <c r="V672" s="15" t="s">
        <v>5982</v>
      </c>
      <c r="W672" s="15" t="s">
        <v>5982</v>
      </c>
      <c r="X672" s="15" t="s">
        <v>5986</v>
      </c>
      <c r="Y672" s="15" t="s">
        <v>5986</v>
      </c>
      <c r="Z672" s="15" t="s">
        <v>5986</v>
      </c>
      <c r="AA672" s="15">
        <v>130</v>
      </c>
      <c r="AB672" s="15">
        <v>10</v>
      </c>
      <c r="AC672" s="15" t="s">
        <v>5982</v>
      </c>
      <c r="AD672" s="15" t="s">
        <v>5982</v>
      </c>
      <c r="AE672" s="15" t="s">
        <v>5982</v>
      </c>
      <c r="AF672" s="15">
        <v>1</v>
      </c>
      <c r="AG672" s="15">
        <v>1</v>
      </c>
      <c r="AH672" s="15">
        <v>1</v>
      </c>
      <c r="AI672" s="15" t="s">
        <v>5982</v>
      </c>
      <c r="AJ672" s="15" t="s">
        <v>5982</v>
      </c>
      <c r="AK672" s="15" t="s">
        <v>5982</v>
      </c>
      <c r="AL672" s="15">
        <v>6</v>
      </c>
      <c r="AM672" s="15">
        <v>6</v>
      </c>
      <c r="AN672" s="15">
        <v>6</v>
      </c>
      <c r="AO672"/>
      <c r="AP672" s="15">
        <v>1</v>
      </c>
      <c r="AQ672"/>
      <c r="AR672" s="15"/>
      <c r="AS672" s="15"/>
      <c r="AT672" s="15"/>
      <c r="AU672" s="15"/>
      <c r="AV672" s="15"/>
    </row>
    <row r="673" spans="1:48">
      <c r="A673"/>
      <c r="B673"/>
      <c r="C673"/>
      <c r="D673"/>
      <c r="E673" s="7">
        <v>0.51041666666666663</v>
      </c>
      <c r="F673"/>
      <c r="G673"/>
      <c r="H673" s="15"/>
      <c r="I673" s="15"/>
      <c r="J673" s="15"/>
      <c r="K673" s="15"/>
      <c r="L673" s="15">
        <v>2</v>
      </c>
      <c r="M673" s="15">
        <v>425</v>
      </c>
      <c r="N673" s="15"/>
      <c r="O673" s="15" t="s">
        <v>5986</v>
      </c>
      <c r="P673"/>
      <c r="Q673"/>
      <c r="R673" s="15"/>
      <c r="S673"/>
      <c r="T673"/>
      <c r="U673" s="15">
        <v>0</v>
      </c>
      <c r="V673" s="15" t="s">
        <v>5986</v>
      </c>
      <c r="W673" s="15" t="s">
        <v>5986</v>
      </c>
      <c r="X673" s="15" t="s">
        <v>5986</v>
      </c>
      <c r="Y673" s="15" t="s">
        <v>5986</v>
      </c>
      <c r="Z673" s="15" t="s">
        <v>5986</v>
      </c>
      <c r="AA673" s="15"/>
      <c r="AB673" s="15"/>
      <c r="AC673" s="15"/>
      <c r="AD673" s="15"/>
      <c r="AE673" s="15"/>
      <c r="AF673" s="15">
        <v>1</v>
      </c>
      <c r="AG673" s="15">
        <v>1</v>
      </c>
      <c r="AH673" s="15">
        <v>1</v>
      </c>
      <c r="AI673" s="15"/>
      <c r="AJ673" s="15"/>
      <c r="AK673" s="15"/>
      <c r="AL673" s="15">
        <v>1</v>
      </c>
      <c r="AM673" s="15">
        <v>1</v>
      </c>
      <c r="AN673" s="15">
        <v>1</v>
      </c>
      <c r="AO673"/>
      <c r="AP673" s="15"/>
      <c r="AQ673"/>
      <c r="AR673" s="15"/>
      <c r="AS673" s="15"/>
      <c r="AT673" s="15"/>
      <c r="AU673" s="15"/>
      <c r="AV673" s="15"/>
    </row>
    <row r="674" spans="1:48">
      <c r="A674"/>
      <c r="B674"/>
      <c r="C674"/>
      <c r="D674"/>
      <c r="E674" s="7">
        <v>0.44097222222222227</v>
      </c>
      <c r="F674"/>
      <c r="G674"/>
      <c r="H674" s="15">
        <v>198</v>
      </c>
      <c r="I674" s="15">
        <v>105</v>
      </c>
      <c r="J674" s="15" t="s">
        <v>5982</v>
      </c>
      <c r="K674" s="15" t="s">
        <v>5982</v>
      </c>
      <c r="L674" s="15">
        <v>2</v>
      </c>
      <c r="M674" s="15">
        <v>150</v>
      </c>
      <c r="N674" s="15">
        <v>69</v>
      </c>
      <c r="O674" s="15" t="s">
        <v>5986</v>
      </c>
      <c r="P674"/>
      <c r="Q674"/>
      <c r="R674" s="15"/>
      <c r="S674"/>
      <c r="T674"/>
      <c r="U674" s="15">
        <v>1</v>
      </c>
      <c r="V674" s="15" t="s">
        <v>5982</v>
      </c>
      <c r="W674" s="15" t="s">
        <v>5982</v>
      </c>
      <c r="X674" s="15" t="s">
        <v>5986</v>
      </c>
      <c r="Y674" s="15" t="s">
        <v>5986</v>
      </c>
      <c r="Z674" s="15" t="s">
        <v>5986</v>
      </c>
      <c r="AA674" s="15">
        <v>73</v>
      </c>
      <c r="AB674" s="15">
        <v>8</v>
      </c>
      <c r="AC674" s="15" t="s">
        <v>5982</v>
      </c>
      <c r="AD674" s="15" t="s">
        <v>5982</v>
      </c>
      <c r="AE674" s="15" t="s">
        <v>5982</v>
      </c>
      <c r="AF674" s="15" t="s">
        <v>6130</v>
      </c>
      <c r="AG674" s="15" t="s">
        <v>6130</v>
      </c>
      <c r="AH674" s="15" t="s">
        <v>251</v>
      </c>
      <c r="AI674" s="15" t="s">
        <v>5982</v>
      </c>
      <c r="AJ674" s="15" t="s">
        <v>5982</v>
      </c>
      <c r="AK674" s="15" t="s">
        <v>5982</v>
      </c>
      <c r="AL674" s="15">
        <v>1</v>
      </c>
      <c r="AM674" s="15">
        <v>1</v>
      </c>
      <c r="AN674" s="15">
        <v>1</v>
      </c>
      <c r="AO674"/>
      <c r="AP674" s="15">
        <v>1</v>
      </c>
      <c r="AQ674"/>
      <c r="AR674" s="15"/>
      <c r="AS674" s="15"/>
      <c r="AT674" s="15"/>
      <c r="AU674" s="15"/>
      <c r="AV674" s="15"/>
    </row>
    <row r="675" spans="1:48">
      <c r="A675"/>
      <c r="B675"/>
      <c r="C675"/>
      <c r="D675"/>
      <c r="E675" s="7">
        <v>0.55208333333333337</v>
      </c>
      <c r="F675"/>
      <c r="G675"/>
      <c r="H675" s="15">
        <v>874</v>
      </c>
      <c r="I675" s="15">
        <v>350</v>
      </c>
      <c r="J675" s="15" t="s">
        <v>5982</v>
      </c>
      <c r="K675" s="15" t="s">
        <v>5982</v>
      </c>
      <c r="L675" s="15">
        <v>2</v>
      </c>
      <c r="M675" s="15">
        <v>350</v>
      </c>
      <c r="N675" s="15">
        <v>100</v>
      </c>
      <c r="O675" s="15" t="s">
        <v>5986</v>
      </c>
      <c r="P675"/>
      <c r="Q675"/>
      <c r="R675" s="15"/>
      <c r="S675"/>
      <c r="T675"/>
      <c r="U675" s="15">
        <v>1</v>
      </c>
      <c r="V675" s="15" t="s">
        <v>5982</v>
      </c>
      <c r="W675" s="15" t="s">
        <v>5982</v>
      </c>
      <c r="X675" s="15" t="s">
        <v>5986</v>
      </c>
      <c r="Y675" s="15" t="s">
        <v>5986</v>
      </c>
      <c r="Z675" s="15" t="s">
        <v>5986</v>
      </c>
      <c r="AA675" s="15">
        <v>260</v>
      </c>
      <c r="AB675" s="15">
        <v>16</v>
      </c>
      <c r="AC675" s="15" t="s">
        <v>5982</v>
      </c>
      <c r="AD675" s="15" t="s">
        <v>5982</v>
      </c>
      <c r="AE675" s="15" t="s">
        <v>5982</v>
      </c>
      <c r="AF675" s="15" t="s">
        <v>251</v>
      </c>
      <c r="AG675" s="15" t="s">
        <v>251</v>
      </c>
      <c r="AH675" s="15" t="s">
        <v>251</v>
      </c>
      <c r="AI675" s="15" t="s">
        <v>5982</v>
      </c>
      <c r="AJ675" s="15" t="s">
        <v>5982</v>
      </c>
      <c r="AK675" s="15" t="s">
        <v>5982</v>
      </c>
      <c r="AL675" s="15" t="s">
        <v>251</v>
      </c>
      <c r="AM675" s="15" t="s">
        <v>6130</v>
      </c>
      <c r="AN675" s="15" t="s">
        <v>251</v>
      </c>
      <c r="AO675"/>
      <c r="AP675" s="15">
        <v>1</v>
      </c>
      <c r="AQ675"/>
      <c r="AR675" s="15"/>
      <c r="AS675" s="15"/>
      <c r="AT675" s="15"/>
      <c r="AU675" s="15"/>
      <c r="AV675" s="15"/>
    </row>
    <row r="676" spans="1:48">
      <c r="A676"/>
      <c r="B676"/>
      <c r="C676"/>
      <c r="D676"/>
      <c r="E676" s="7">
        <v>0.4375</v>
      </c>
      <c r="F676"/>
      <c r="G676"/>
      <c r="H676" s="15">
        <v>115</v>
      </c>
      <c r="I676" s="15">
        <v>52</v>
      </c>
      <c r="J676" s="15" t="s">
        <v>5982</v>
      </c>
      <c r="K676" s="15" t="s">
        <v>5982</v>
      </c>
      <c r="L676" s="15">
        <v>2</v>
      </c>
      <c r="M676" s="15">
        <v>52</v>
      </c>
      <c r="N676" s="15">
        <v>52</v>
      </c>
      <c r="O676" s="15" t="s">
        <v>5982</v>
      </c>
      <c r="P676"/>
      <c r="Q676"/>
      <c r="R676" s="15"/>
      <c r="S676"/>
      <c r="T676"/>
      <c r="U676" s="15">
        <v>1</v>
      </c>
      <c r="V676" s="15" t="s">
        <v>5982</v>
      </c>
      <c r="W676" s="15" t="s">
        <v>5982</v>
      </c>
      <c r="X676" s="15"/>
      <c r="Y676" s="15" t="s">
        <v>5986</v>
      </c>
      <c r="Z676" s="15" t="s">
        <v>5986</v>
      </c>
      <c r="AA676" s="15">
        <v>48</v>
      </c>
      <c r="AB676" s="15">
        <v>18</v>
      </c>
      <c r="AC676" s="15" t="s">
        <v>5982</v>
      </c>
      <c r="AD676" s="15" t="s">
        <v>5982</v>
      </c>
      <c r="AE676" s="15" t="s">
        <v>5982</v>
      </c>
      <c r="AF676" s="15">
        <v>1</v>
      </c>
      <c r="AG676" s="15">
        <v>1</v>
      </c>
      <c r="AH676" s="15">
        <v>1</v>
      </c>
      <c r="AI676" s="15" t="s">
        <v>5982</v>
      </c>
      <c r="AJ676" s="15" t="s">
        <v>5982</v>
      </c>
      <c r="AK676" s="15" t="s">
        <v>5982</v>
      </c>
      <c r="AL676" s="15">
        <v>1</v>
      </c>
      <c r="AM676" s="15">
        <v>1</v>
      </c>
      <c r="AN676" s="15">
        <v>1</v>
      </c>
      <c r="AO676"/>
      <c r="AP676" s="15">
        <v>1</v>
      </c>
      <c r="AQ676"/>
      <c r="AR676" s="15"/>
      <c r="AS676" s="15"/>
      <c r="AT676" s="15"/>
      <c r="AU676" s="15"/>
      <c r="AV676" s="15"/>
    </row>
    <row r="677" spans="1:48">
      <c r="A677"/>
      <c r="B677"/>
      <c r="C677"/>
      <c r="D677"/>
      <c r="E677" s="7">
        <v>0.47916666666666669</v>
      </c>
      <c r="F677"/>
      <c r="G677"/>
      <c r="H677" s="15">
        <v>1097</v>
      </c>
      <c r="I677" s="15">
        <v>408</v>
      </c>
      <c r="J677" s="15" t="s">
        <v>5982</v>
      </c>
      <c r="K677" s="15" t="s">
        <v>5982</v>
      </c>
      <c r="L677" s="15">
        <v>2</v>
      </c>
      <c r="M677" s="15">
        <v>906</v>
      </c>
      <c r="N677" s="15">
        <v>906</v>
      </c>
      <c r="O677" s="15" t="s">
        <v>5986</v>
      </c>
      <c r="P677"/>
      <c r="Q677"/>
      <c r="R677" s="15"/>
      <c r="S677"/>
      <c r="T677"/>
      <c r="U677" s="15"/>
      <c r="V677" s="15" t="s">
        <v>5982</v>
      </c>
      <c r="W677" s="15" t="s">
        <v>5982</v>
      </c>
      <c r="X677" s="15" t="s">
        <v>5986</v>
      </c>
      <c r="Y677" s="15" t="s">
        <v>5986</v>
      </c>
      <c r="Z677" s="15" t="s">
        <v>5986</v>
      </c>
      <c r="AA677" s="15">
        <v>344</v>
      </c>
      <c r="AB677" s="15">
        <v>261</v>
      </c>
      <c r="AC677" s="15" t="s">
        <v>5982</v>
      </c>
      <c r="AD677" s="15" t="s">
        <v>5982</v>
      </c>
      <c r="AE677" s="15" t="s">
        <v>5982</v>
      </c>
      <c r="AF677" s="15">
        <v>1</v>
      </c>
      <c r="AG677" s="15">
        <v>1</v>
      </c>
      <c r="AH677" s="15">
        <v>1</v>
      </c>
      <c r="AI677" s="15" t="s">
        <v>5982</v>
      </c>
      <c r="AJ677" s="15" t="s">
        <v>5982</v>
      </c>
      <c r="AK677" s="15" t="s">
        <v>5982</v>
      </c>
      <c r="AL677" s="15">
        <v>1</v>
      </c>
      <c r="AM677" s="15">
        <v>1</v>
      </c>
      <c r="AN677" s="15">
        <v>1</v>
      </c>
      <c r="AO677"/>
      <c r="AP677" s="15">
        <v>1</v>
      </c>
      <c r="AQ677"/>
      <c r="AR677" s="15"/>
      <c r="AS677" s="15"/>
      <c r="AT677" s="15"/>
      <c r="AU677" s="15"/>
      <c r="AV677" s="15"/>
    </row>
    <row r="678" spans="1:48">
      <c r="A678"/>
      <c r="B678"/>
      <c r="C678"/>
      <c r="D678"/>
      <c r="E678" s="7">
        <v>0.51388888888888895</v>
      </c>
      <c r="F678"/>
      <c r="G678"/>
      <c r="H678" s="15">
        <v>307</v>
      </c>
      <c r="I678" s="15">
        <v>201</v>
      </c>
      <c r="J678" s="15" t="s">
        <v>5982</v>
      </c>
      <c r="K678" s="15" t="s">
        <v>5982</v>
      </c>
      <c r="L678" s="15">
        <v>2</v>
      </c>
      <c r="M678" s="15">
        <v>167</v>
      </c>
      <c r="N678" s="15">
        <v>167</v>
      </c>
      <c r="O678" s="15" t="s">
        <v>5986</v>
      </c>
      <c r="P678"/>
      <c r="Q678"/>
      <c r="R678" s="15"/>
      <c r="S678"/>
      <c r="T678"/>
      <c r="U678" s="15">
        <v>1</v>
      </c>
      <c r="V678" s="15" t="s">
        <v>5982</v>
      </c>
      <c r="W678" s="15" t="s">
        <v>5982</v>
      </c>
      <c r="X678" s="15" t="s">
        <v>5986</v>
      </c>
      <c r="Y678" s="15" t="s">
        <v>5986</v>
      </c>
      <c r="Z678" s="15" t="s">
        <v>5986</v>
      </c>
      <c r="AA678" s="15">
        <v>183</v>
      </c>
      <c r="AB678" s="15">
        <v>65</v>
      </c>
      <c r="AC678" s="15" t="s">
        <v>5982</v>
      </c>
      <c r="AD678" s="15" t="s">
        <v>5982</v>
      </c>
      <c r="AE678" s="15" t="s">
        <v>5982</v>
      </c>
      <c r="AF678" s="15">
        <v>1</v>
      </c>
      <c r="AG678" s="15">
        <v>1</v>
      </c>
      <c r="AH678" s="15">
        <v>1</v>
      </c>
      <c r="AI678" s="15" t="s">
        <v>5982</v>
      </c>
      <c r="AJ678" s="15" t="s">
        <v>5982</v>
      </c>
      <c r="AK678" s="15" t="s">
        <v>5982</v>
      </c>
      <c r="AL678" s="15">
        <v>1</v>
      </c>
      <c r="AM678" s="15">
        <v>1</v>
      </c>
      <c r="AN678" s="15">
        <v>1</v>
      </c>
      <c r="AO678"/>
      <c r="AP678" s="15">
        <v>1</v>
      </c>
      <c r="AQ678"/>
      <c r="AR678" s="15"/>
      <c r="AS678" s="15"/>
      <c r="AT678" s="15"/>
      <c r="AU678" s="15"/>
      <c r="AV678" s="15"/>
    </row>
    <row r="679" spans="1:48">
      <c r="A679"/>
      <c r="B679"/>
      <c r="C679"/>
      <c r="D679"/>
      <c r="E679" s="7">
        <v>0.57291666666666663</v>
      </c>
      <c r="F679"/>
      <c r="G679"/>
      <c r="H679" s="15"/>
      <c r="I679" s="15"/>
      <c r="J679" s="15"/>
      <c r="K679" s="15"/>
      <c r="L679" s="15"/>
      <c r="M679" s="15"/>
      <c r="N679" s="15"/>
      <c r="O679" s="15"/>
      <c r="P679"/>
      <c r="Q679"/>
      <c r="R679" s="15"/>
      <c r="S679"/>
      <c r="T679"/>
      <c r="U679" s="15"/>
      <c r="V679" s="15"/>
      <c r="W679" s="15"/>
      <c r="X679" s="15"/>
      <c r="Y679" s="15"/>
      <c r="Z679" s="15"/>
      <c r="AA679" s="15"/>
      <c r="AB679" s="15"/>
      <c r="AC679" s="15"/>
      <c r="AD679" s="15"/>
      <c r="AE679" s="15"/>
      <c r="AF679" s="15"/>
      <c r="AG679" s="15"/>
      <c r="AH679" s="15"/>
      <c r="AI679" s="15"/>
      <c r="AJ679" s="15"/>
      <c r="AK679" s="15"/>
      <c r="AL679" s="15"/>
      <c r="AM679" s="15"/>
      <c r="AN679" s="15"/>
      <c r="AO679"/>
      <c r="AP679" s="15"/>
      <c r="AQ679"/>
      <c r="AR679" s="15"/>
      <c r="AS679" s="15"/>
      <c r="AT679" s="15"/>
      <c r="AU679" s="15"/>
      <c r="AV679" s="15"/>
    </row>
    <row r="680" spans="1:48">
      <c r="A680"/>
      <c r="B680"/>
      <c r="C680"/>
      <c r="D680"/>
      <c r="E680" s="8" t="s">
        <v>6017</v>
      </c>
      <c r="F680"/>
      <c r="G680"/>
      <c r="H680" s="15">
        <v>1800</v>
      </c>
      <c r="I680" s="15">
        <v>600</v>
      </c>
      <c r="J680" s="15" t="s">
        <v>5982</v>
      </c>
      <c r="K680" s="15" t="s">
        <v>5982</v>
      </c>
      <c r="L680" s="15">
        <v>2</v>
      </c>
      <c r="M680" s="15">
        <v>1200</v>
      </c>
      <c r="N680" s="15">
        <v>0</v>
      </c>
      <c r="O680" s="15"/>
      <c r="P680"/>
      <c r="Q680"/>
      <c r="R680" s="15"/>
      <c r="S680"/>
      <c r="T680"/>
      <c r="U680" s="15">
        <v>1</v>
      </c>
      <c r="V680" s="15" t="s">
        <v>5982</v>
      </c>
      <c r="W680" s="15" t="s">
        <v>5982</v>
      </c>
      <c r="X680" s="15" t="s">
        <v>5986</v>
      </c>
      <c r="Y680" s="15" t="s">
        <v>5986</v>
      </c>
      <c r="Z680" s="15" t="s">
        <v>5986</v>
      </c>
      <c r="AA680" s="15">
        <v>1200</v>
      </c>
      <c r="AB680" s="15">
        <v>400</v>
      </c>
      <c r="AC680" s="15" t="s">
        <v>5982</v>
      </c>
      <c r="AD680" s="15" t="s">
        <v>5982</v>
      </c>
      <c r="AE680" s="15" t="s">
        <v>5982</v>
      </c>
      <c r="AF680" s="15">
        <v>1</v>
      </c>
      <c r="AG680" s="15">
        <v>1</v>
      </c>
      <c r="AH680" s="15">
        <v>1</v>
      </c>
      <c r="AI680" s="15"/>
      <c r="AJ680" s="15"/>
      <c r="AK680" s="15"/>
      <c r="AL680" s="15"/>
      <c r="AM680" s="15"/>
      <c r="AN680" s="15"/>
      <c r="AO680"/>
      <c r="AP680" s="15">
        <v>1</v>
      </c>
      <c r="AQ680"/>
      <c r="AR680" s="15"/>
      <c r="AS680" s="15"/>
      <c r="AT680" s="15"/>
      <c r="AU680" s="15"/>
      <c r="AV680" s="15"/>
    </row>
    <row r="681" spans="1:48">
      <c r="A681"/>
      <c r="B681"/>
      <c r="C681"/>
      <c r="D681"/>
      <c r="E681" s="8" t="s">
        <v>6145</v>
      </c>
      <c r="F681"/>
      <c r="G681"/>
      <c r="H681" s="15">
        <v>368</v>
      </c>
      <c r="I681" s="15">
        <v>72</v>
      </c>
      <c r="J681" s="15" t="s">
        <v>5982</v>
      </c>
      <c r="K681" s="15" t="s">
        <v>5982</v>
      </c>
      <c r="L681" s="15"/>
      <c r="M681" s="15">
        <v>200</v>
      </c>
      <c r="N681" s="15">
        <v>100</v>
      </c>
      <c r="O681" s="15"/>
      <c r="P681"/>
      <c r="Q681"/>
      <c r="R681" s="15"/>
      <c r="S681"/>
      <c r="T681"/>
      <c r="U681" s="15">
        <v>1</v>
      </c>
      <c r="V681" s="15" t="s">
        <v>5982</v>
      </c>
      <c r="W681" s="15" t="s">
        <v>5982</v>
      </c>
      <c r="X681" s="15" t="s">
        <v>5986</v>
      </c>
      <c r="Y681" s="15" t="s">
        <v>5986</v>
      </c>
      <c r="Z681" s="15" t="s">
        <v>5986</v>
      </c>
      <c r="AA681" s="15">
        <v>100</v>
      </c>
      <c r="AB681" s="15">
        <v>25</v>
      </c>
      <c r="AC681" s="15" t="s">
        <v>5982</v>
      </c>
      <c r="AD681" s="15" t="s">
        <v>5982</v>
      </c>
      <c r="AE681" s="15" t="s">
        <v>5982</v>
      </c>
      <c r="AF681" s="15">
        <v>1</v>
      </c>
      <c r="AG681" s="15">
        <v>1</v>
      </c>
      <c r="AH681" s="15">
        <v>1</v>
      </c>
      <c r="AI681" s="15"/>
      <c r="AJ681" s="15"/>
      <c r="AK681" s="15"/>
      <c r="AL681" s="15"/>
      <c r="AM681" s="15"/>
      <c r="AN681" s="15"/>
      <c r="AO681"/>
      <c r="AP681" s="15">
        <v>1</v>
      </c>
      <c r="AQ681"/>
      <c r="AR681" s="15"/>
      <c r="AS681" s="15"/>
      <c r="AT681" s="15"/>
      <c r="AU681" s="15"/>
      <c r="AV681" s="15"/>
    </row>
    <row r="682" spans="1:48">
      <c r="A682"/>
      <c r="B682"/>
      <c r="C682"/>
      <c r="D682"/>
      <c r="E682" s="8" t="s">
        <v>6076</v>
      </c>
      <c r="F682"/>
      <c r="G682"/>
      <c r="H682" s="15">
        <v>404</v>
      </c>
      <c r="I682" s="15">
        <v>327</v>
      </c>
      <c r="J682" s="15" t="s">
        <v>5982</v>
      </c>
      <c r="K682" s="15" t="s">
        <v>5982</v>
      </c>
      <c r="L682" s="15"/>
      <c r="M682" s="15">
        <v>400</v>
      </c>
      <c r="N682" s="15">
        <v>50</v>
      </c>
      <c r="O682" s="15" t="s">
        <v>5982</v>
      </c>
      <c r="P682"/>
      <c r="Q682"/>
      <c r="R682" s="15"/>
      <c r="S682"/>
      <c r="T682"/>
      <c r="U682" s="15">
        <v>1</v>
      </c>
      <c r="V682" s="15" t="s">
        <v>5982</v>
      </c>
      <c r="W682" s="15" t="s">
        <v>5982</v>
      </c>
      <c r="X682" s="15" t="s">
        <v>5986</v>
      </c>
      <c r="Y682" s="15" t="s">
        <v>5986</v>
      </c>
      <c r="Z682" s="15" t="s">
        <v>5986</v>
      </c>
      <c r="AA682" s="15">
        <v>350</v>
      </c>
      <c r="AB682" s="15">
        <v>150</v>
      </c>
      <c r="AC682" s="15"/>
      <c r="AD682" s="15"/>
      <c r="AE682" s="15"/>
      <c r="AF682" s="15"/>
      <c r="AG682" s="15"/>
      <c r="AH682" s="15"/>
      <c r="AI682" s="15"/>
      <c r="AJ682" s="15"/>
      <c r="AK682" s="15"/>
      <c r="AL682" s="15">
        <v>1</v>
      </c>
      <c r="AM682" s="15">
        <v>1</v>
      </c>
      <c r="AN682" s="15">
        <v>1</v>
      </c>
      <c r="AO682"/>
      <c r="AP682" s="15">
        <v>1</v>
      </c>
      <c r="AQ682"/>
      <c r="AR682" s="15"/>
      <c r="AS682" s="15"/>
      <c r="AT682" s="15"/>
      <c r="AU682" s="15"/>
      <c r="AV682" s="15"/>
    </row>
    <row r="683" spans="1:48">
      <c r="A683"/>
      <c r="B683"/>
      <c r="C683"/>
      <c r="D683"/>
      <c r="E683" s="8" t="s">
        <v>6019</v>
      </c>
      <c r="F683"/>
      <c r="G683"/>
      <c r="H683" s="15">
        <v>362</v>
      </c>
      <c r="I683" s="15">
        <v>223</v>
      </c>
      <c r="J683" s="15" t="s">
        <v>5982</v>
      </c>
      <c r="K683" s="15" t="s">
        <v>5982</v>
      </c>
      <c r="L683" s="15">
        <v>2</v>
      </c>
      <c r="M683" s="15">
        <v>250</v>
      </c>
      <c r="N683" s="15">
        <v>27</v>
      </c>
      <c r="O683" s="15" t="s">
        <v>5986</v>
      </c>
      <c r="P683"/>
      <c r="Q683"/>
      <c r="R683" s="15"/>
      <c r="S683"/>
      <c r="T683"/>
      <c r="U683" s="15">
        <v>1</v>
      </c>
      <c r="V683" s="15" t="s">
        <v>5982</v>
      </c>
      <c r="W683" s="15" t="s">
        <v>5982</v>
      </c>
      <c r="X683" s="15" t="s">
        <v>5986</v>
      </c>
      <c r="Y683" s="15" t="s">
        <v>5986</v>
      </c>
      <c r="Z683" s="15" t="s">
        <v>5986</v>
      </c>
      <c r="AA683" s="15">
        <v>223</v>
      </c>
      <c r="AB683" s="15">
        <v>25</v>
      </c>
      <c r="AC683" s="15" t="s">
        <v>5982</v>
      </c>
      <c r="AD683" s="15" t="s">
        <v>5982</v>
      </c>
      <c r="AE683" s="15" t="s">
        <v>5982</v>
      </c>
      <c r="AF683" s="15">
        <v>1</v>
      </c>
      <c r="AG683" s="15">
        <v>1</v>
      </c>
      <c r="AH683" s="15">
        <v>1</v>
      </c>
      <c r="AI683" s="15"/>
      <c r="AJ683" s="15"/>
      <c r="AK683" s="15"/>
      <c r="AL683" s="15">
        <v>1</v>
      </c>
      <c r="AM683" s="15">
        <v>4</v>
      </c>
      <c r="AN683" s="15">
        <v>1</v>
      </c>
      <c r="AO683"/>
      <c r="AP683" s="15">
        <v>1</v>
      </c>
      <c r="AQ683"/>
      <c r="AR683" s="15"/>
      <c r="AS683" s="15"/>
      <c r="AT683" s="15"/>
      <c r="AU683" s="15"/>
      <c r="AV683" s="15"/>
    </row>
    <row r="684" spans="1:48">
      <c r="A684"/>
      <c r="B684"/>
      <c r="C684"/>
      <c r="D684"/>
      <c r="E684" s="8" t="s">
        <v>6162</v>
      </c>
      <c r="F684"/>
      <c r="G684"/>
      <c r="H684" s="15">
        <v>486</v>
      </c>
      <c r="I684" s="15">
        <v>180</v>
      </c>
      <c r="J684" s="15" t="s">
        <v>5982</v>
      </c>
      <c r="K684" s="15" t="s">
        <v>5982</v>
      </c>
      <c r="L684" s="15"/>
      <c r="M684" s="15">
        <v>400</v>
      </c>
      <c r="N684" s="15">
        <v>295</v>
      </c>
      <c r="O684" s="15" t="s">
        <v>5986</v>
      </c>
      <c r="P684"/>
      <c r="Q684"/>
      <c r="R684" s="15"/>
      <c r="S684"/>
      <c r="T684"/>
      <c r="U684" s="15">
        <v>1</v>
      </c>
      <c r="V684" s="15" t="s">
        <v>5982</v>
      </c>
      <c r="W684" s="15" t="s">
        <v>5982</v>
      </c>
      <c r="X684" s="15" t="s">
        <v>5986</v>
      </c>
      <c r="Y684" s="15" t="s">
        <v>5986</v>
      </c>
      <c r="Z684" s="15" t="s">
        <v>5986</v>
      </c>
      <c r="AA684" s="15">
        <v>105</v>
      </c>
      <c r="AB684" s="15">
        <v>60</v>
      </c>
      <c r="AC684" s="15" t="s">
        <v>5982</v>
      </c>
      <c r="AD684" s="15" t="s">
        <v>5982</v>
      </c>
      <c r="AE684" s="15" t="s">
        <v>5982</v>
      </c>
      <c r="AF684" s="15">
        <v>1</v>
      </c>
      <c r="AG684" s="15">
        <v>1</v>
      </c>
      <c r="AH684" s="15">
        <v>1</v>
      </c>
      <c r="AI684" s="15"/>
      <c r="AJ684" s="15"/>
      <c r="AK684" s="15"/>
      <c r="AL684" s="15"/>
      <c r="AM684" s="15"/>
      <c r="AN684" s="15"/>
      <c r="AO684"/>
      <c r="AP684" s="15">
        <v>1</v>
      </c>
      <c r="AQ684"/>
      <c r="AR684" s="15"/>
      <c r="AS684" s="15"/>
      <c r="AT684" s="15"/>
      <c r="AU684" s="15"/>
      <c r="AV684" s="15"/>
    </row>
    <row r="685" spans="1:48">
      <c r="A685"/>
      <c r="B685"/>
      <c r="C685"/>
      <c r="D685"/>
      <c r="E685" s="8" t="s">
        <v>6144</v>
      </c>
      <c r="F685"/>
      <c r="G685"/>
      <c r="H685" s="15">
        <v>217</v>
      </c>
      <c r="I685" s="15">
        <v>125</v>
      </c>
      <c r="J685" s="15" t="s">
        <v>5982</v>
      </c>
      <c r="K685" s="15" t="s">
        <v>5982</v>
      </c>
      <c r="L685" s="15">
        <v>2</v>
      </c>
      <c r="M685" s="15">
        <v>200</v>
      </c>
      <c r="N685" s="15">
        <v>39</v>
      </c>
      <c r="O685" s="15" t="s">
        <v>5982</v>
      </c>
      <c r="P685"/>
      <c r="Q685"/>
      <c r="R685" s="15"/>
      <c r="S685"/>
      <c r="T685"/>
      <c r="U685" s="15">
        <v>0</v>
      </c>
      <c r="V685" s="15" t="s">
        <v>5982</v>
      </c>
      <c r="W685" s="15" t="s">
        <v>5982</v>
      </c>
      <c r="X685" s="15" t="s">
        <v>5986</v>
      </c>
      <c r="Y685" s="15" t="s">
        <v>5986</v>
      </c>
      <c r="Z685" s="15" t="s">
        <v>5986</v>
      </c>
      <c r="AA685" s="15">
        <v>147</v>
      </c>
      <c r="AB685" s="15">
        <v>39</v>
      </c>
      <c r="AC685" s="15" t="s">
        <v>5982</v>
      </c>
      <c r="AD685" s="15" t="s">
        <v>5982</v>
      </c>
      <c r="AE685" s="15" t="s">
        <v>5982</v>
      </c>
      <c r="AF685" s="15">
        <v>1</v>
      </c>
      <c r="AG685" s="15">
        <v>1</v>
      </c>
      <c r="AH685" s="15">
        <v>1</v>
      </c>
      <c r="AI685" s="15" t="s">
        <v>5982</v>
      </c>
      <c r="AJ685" s="15" t="s">
        <v>5982</v>
      </c>
      <c r="AK685" s="15" t="s">
        <v>5982</v>
      </c>
      <c r="AL685" s="15">
        <v>1</v>
      </c>
      <c r="AM685" s="15">
        <v>1</v>
      </c>
      <c r="AN685" s="15">
        <v>1</v>
      </c>
      <c r="AO685"/>
      <c r="AP685" s="15">
        <v>1</v>
      </c>
      <c r="AQ685"/>
      <c r="AR685" s="15"/>
      <c r="AS685" s="15"/>
      <c r="AT685" s="15"/>
      <c r="AU685" s="15"/>
      <c r="AV685" s="15"/>
    </row>
    <row r="686" spans="1:48">
      <c r="A686"/>
      <c r="B686"/>
      <c r="C686"/>
      <c r="D686"/>
      <c r="E686" s="8" t="s">
        <v>6019</v>
      </c>
      <c r="F686"/>
      <c r="G686"/>
      <c r="H686" s="15">
        <v>570</v>
      </c>
      <c r="I686" s="15">
        <v>257</v>
      </c>
      <c r="J686" s="15" t="s">
        <v>5982</v>
      </c>
      <c r="K686" s="15" t="s">
        <v>5982</v>
      </c>
      <c r="L686" s="15">
        <v>2</v>
      </c>
      <c r="M686" s="15">
        <v>500</v>
      </c>
      <c r="N686" s="15">
        <v>160</v>
      </c>
      <c r="O686" s="15" t="s">
        <v>5982</v>
      </c>
      <c r="P686"/>
      <c r="Q686"/>
      <c r="R686" s="15"/>
      <c r="S686"/>
      <c r="T686"/>
      <c r="U686" s="15">
        <v>0</v>
      </c>
      <c r="V686" s="15" t="s">
        <v>5982</v>
      </c>
      <c r="W686" s="15" t="s">
        <v>5982</v>
      </c>
      <c r="X686" s="15" t="s">
        <v>5986</v>
      </c>
      <c r="Y686" s="15" t="s">
        <v>5986</v>
      </c>
      <c r="Z686" s="15" t="s">
        <v>5986</v>
      </c>
      <c r="AA686" s="15">
        <v>340</v>
      </c>
      <c r="AB686" s="15">
        <v>160</v>
      </c>
      <c r="AC686" s="15" t="s">
        <v>5982</v>
      </c>
      <c r="AD686" s="15" t="s">
        <v>5982</v>
      </c>
      <c r="AE686" s="15" t="s">
        <v>5982</v>
      </c>
      <c r="AF686" s="15">
        <v>1</v>
      </c>
      <c r="AG686" s="15">
        <v>1</v>
      </c>
      <c r="AH686" s="15">
        <v>1</v>
      </c>
      <c r="AI686" s="15" t="s">
        <v>5982</v>
      </c>
      <c r="AJ686" s="15" t="s">
        <v>5982</v>
      </c>
      <c r="AK686" s="15" t="s">
        <v>5982</v>
      </c>
      <c r="AL686" s="15">
        <v>1</v>
      </c>
      <c r="AM686" s="15">
        <v>1</v>
      </c>
      <c r="AN686" s="15">
        <v>1</v>
      </c>
      <c r="AO686"/>
      <c r="AP686" s="15">
        <v>1</v>
      </c>
      <c r="AQ686"/>
      <c r="AR686" s="15"/>
      <c r="AS686" s="15"/>
      <c r="AT686" s="15"/>
      <c r="AU686" s="15"/>
      <c r="AV686" s="15"/>
    </row>
    <row r="687" spans="1:48">
      <c r="A687"/>
      <c r="B687"/>
      <c r="C687"/>
      <c r="D687"/>
      <c r="E687" s="8" t="s">
        <v>6023</v>
      </c>
      <c r="F687"/>
      <c r="G687"/>
      <c r="H687" s="15">
        <v>650</v>
      </c>
      <c r="I687" s="15">
        <v>300</v>
      </c>
      <c r="J687" s="15"/>
      <c r="K687" s="15"/>
      <c r="L687" s="15"/>
      <c r="M687" s="15">
        <v>600</v>
      </c>
      <c r="N687" s="15">
        <v>100</v>
      </c>
      <c r="O687" s="15"/>
      <c r="P687"/>
      <c r="Q687"/>
      <c r="R687" s="15"/>
      <c r="S687"/>
      <c r="T687"/>
      <c r="U687" s="15"/>
      <c r="V687" s="15"/>
      <c r="W687" s="15"/>
      <c r="X687" s="15"/>
      <c r="Y687" s="15"/>
      <c r="Z687" s="15"/>
      <c r="AA687" s="15">
        <v>550</v>
      </c>
      <c r="AB687" s="15">
        <v>30</v>
      </c>
      <c r="AC687" s="15"/>
      <c r="AD687" s="15"/>
      <c r="AE687" s="15"/>
      <c r="AF687" s="15"/>
      <c r="AG687" s="15"/>
      <c r="AH687" s="15"/>
      <c r="AI687" s="15"/>
      <c r="AJ687" s="15"/>
      <c r="AK687" s="15"/>
      <c r="AL687" s="15"/>
      <c r="AM687" s="15"/>
      <c r="AN687" s="15"/>
      <c r="AO687"/>
      <c r="AP687" s="15"/>
      <c r="AQ687"/>
      <c r="AR687" s="15"/>
      <c r="AS687" s="15"/>
      <c r="AT687" s="15"/>
      <c r="AU687" s="15"/>
      <c r="AV687" s="15"/>
    </row>
    <row r="688" spans="1:48">
      <c r="A688"/>
      <c r="B688"/>
      <c r="C688"/>
      <c r="D688"/>
      <c r="E688" s="8" t="s">
        <v>6089</v>
      </c>
      <c r="F688"/>
      <c r="G688"/>
      <c r="H688" s="15">
        <v>392</v>
      </c>
      <c r="I688" s="15">
        <v>181</v>
      </c>
      <c r="J688" s="15" t="s">
        <v>5982</v>
      </c>
      <c r="K688" s="15" t="s">
        <v>5982</v>
      </c>
      <c r="L688" s="15"/>
      <c r="M688" s="15">
        <v>150</v>
      </c>
      <c r="N688" s="15">
        <v>43</v>
      </c>
      <c r="O688" s="15" t="s">
        <v>5986</v>
      </c>
      <c r="P688"/>
      <c r="Q688"/>
      <c r="R688" s="15"/>
      <c r="S688"/>
      <c r="T688"/>
      <c r="U688" s="15"/>
      <c r="V688" s="15" t="s">
        <v>5982</v>
      </c>
      <c r="W688" s="15" t="s">
        <v>5986</v>
      </c>
      <c r="X688" s="15" t="s">
        <v>5986</v>
      </c>
      <c r="Y688" s="15" t="s">
        <v>5986</v>
      </c>
      <c r="Z688" s="15" t="s">
        <v>5986</v>
      </c>
      <c r="AA688" s="15">
        <v>247</v>
      </c>
      <c r="AB688" s="15">
        <v>97</v>
      </c>
      <c r="AC688" s="15"/>
      <c r="AD688" s="15"/>
      <c r="AE688" s="15"/>
      <c r="AF688" s="15">
        <v>1</v>
      </c>
      <c r="AG688" s="15">
        <v>1</v>
      </c>
      <c r="AH688" s="15">
        <v>4</v>
      </c>
      <c r="AI688" s="15"/>
      <c r="AJ688" s="15"/>
      <c r="AK688" s="15"/>
      <c r="AL688" s="15" t="s">
        <v>3314</v>
      </c>
      <c r="AM688" s="15" t="s">
        <v>3314</v>
      </c>
      <c r="AN688" s="15">
        <v>4</v>
      </c>
      <c r="AO688"/>
      <c r="AP688" s="15">
        <v>1</v>
      </c>
      <c r="AQ688"/>
      <c r="AR688" s="15"/>
      <c r="AS688" s="15"/>
      <c r="AT688" s="15"/>
      <c r="AU688" s="15"/>
      <c r="AV688" s="15"/>
    </row>
    <row r="689" spans="1:48">
      <c r="A689"/>
      <c r="B689"/>
      <c r="C689"/>
      <c r="D689"/>
      <c r="E689" s="8" t="s">
        <v>6085</v>
      </c>
      <c r="F689"/>
      <c r="G689"/>
      <c r="H689" s="15">
        <v>411</v>
      </c>
      <c r="I689" s="15">
        <v>184</v>
      </c>
      <c r="J689" s="15" t="s">
        <v>5982</v>
      </c>
      <c r="K689" s="15" t="s">
        <v>5982</v>
      </c>
      <c r="L689" s="15">
        <v>2</v>
      </c>
      <c r="M689" s="15">
        <v>250</v>
      </c>
      <c r="N689" s="15">
        <v>220</v>
      </c>
      <c r="O689" s="15" t="s">
        <v>5986</v>
      </c>
      <c r="P689"/>
      <c r="Q689"/>
      <c r="R689" s="15"/>
      <c r="S689"/>
      <c r="T689"/>
      <c r="U689" s="15"/>
      <c r="V689" s="15" t="s">
        <v>5982</v>
      </c>
      <c r="W689" s="15" t="s">
        <v>5982</v>
      </c>
      <c r="X689" s="15" t="s">
        <v>5986</v>
      </c>
      <c r="Y689" s="15" t="s">
        <v>5986</v>
      </c>
      <c r="Z689" s="15" t="s">
        <v>5986</v>
      </c>
      <c r="AA689" s="15">
        <v>280</v>
      </c>
      <c r="AB689" s="15">
        <v>30</v>
      </c>
      <c r="AC689" s="15"/>
      <c r="AD689" s="15"/>
      <c r="AE689" s="15"/>
      <c r="AF689" s="15">
        <v>1</v>
      </c>
      <c r="AG689" s="15" t="s">
        <v>3314</v>
      </c>
      <c r="AH689" s="15">
        <v>1</v>
      </c>
      <c r="AI689" s="15" t="s">
        <v>5982</v>
      </c>
      <c r="AJ689" s="15" t="s">
        <v>5982</v>
      </c>
      <c r="AK689" s="15" t="s">
        <v>5982</v>
      </c>
      <c r="AL689" s="15" t="s">
        <v>985</v>
      </c>
      <c r="AM689" s="15" t="s">
        <v>3314</v>
      </c>
      <c r="AN689" s="15">
        <v>4</v>
      </c>
      <c r="AO689"/>
      <c r="AP689" s="15">
        <v>1</v>
      </c>
      <c r="AQ689"/>
      <c r="AR689" s="15"/>
      <c r="AS689" s="15"/>
      <c r="AT689" s="15"/>
      <c r="AU689" s="15"/>
      <c r="AV689" s="15"/>
    </row>
    <row r="690" spans="1:48">
      <c r="A690"/>
      <c r="B690"/>
      <c r="C690"/>
      <c r="D690"/>
      <c r="E690" s="8" t="s">
        <v>6024</v>
      </c>
      <c r="F690"/>
      <c r="G690"/>
      <c r="H690" s="15">
        <v>159</v>
      </c>
      <c r="I690" s="15">
        <v>82</v>
      </c>
      <c r="J690" s="15" t="s">
        <v>5982</v>
      </c>
      <c r="K690" s="15" t="s">
        <v>5982</v>
      </c>
      <c r="L690" s="15">
        <v>2</v>
      </c>
      <c r="M690" s="15">
        <v>145</v>
      </c>
      <c r="N690" s="15">
        <v>109</v>
      </c>
      <c r="O690" s="15" t="s">
        <v>5986</v>
      </c>
      <c r="P690"/>
      <c r="Q690"/>
      <c r="R690" s="15"/>
      <c r="S690"/>
      <c r="T690"/>
      <c r="U690" s="15"/>
      <c r="V690" s="15" t="s">
        <v>5982</v>
      </c>
      <c r="W690" s="15" t="s">
        <v>5982</v>
      </c>
      <c r="X690" s="15" t="s">
        <v>5986</v>
      </c>
      <c r="Y690" s="15" t="s">
        <v>5986</v>
      </c>
      <c r="Z690" s="15" t="s">
        <v>5986</v>
      </c>
      <c r="AA690" s="15">
        <v>91</v>
      </c>
      <c r="AB690" s="15">
        <v>14</v>
      </c>
      <c r="AC690" s="15"/>
      <c r="AD690" s="15"/>
      <c r="AE690" s="15"/>
      <c r="AF690" s="15">
        <v>4</v>
      </c>
      <c r="AG690" s="15">
        <v>1</v>
      </c>
      <c r="AH690" s="15" t="s">
        <v>985</v>
      </c>
      <c r="AI690" s="15">
        <v>4</v>
      </c>
      <c r="AJ690" s="15" t="s">
        <v>5982</v>
      </c>
      <c r="AK690" s="15" t="s">
        <v>5982</v>
      </c>
      <c r="AL690" s="15">
        <v>1</v>
      </c>
      <c r="AM690" s="15">
        <v>4</v>
      </c>
      <c r="AN690" s="15" t="s">
        <v>985</v>
      </c>
      <c r="AO690"/>
      <c r="AP690" s="15"/>
      <c r="AQ690"/>
      <c r="AR690" s="15"/>
      <c r="AS690" s="15"/>
      <c r="AT690" s="15"/>
      <c r="AU690" s="15"/>
      <c r="AV690" s="15"/>
    </row>
    <row r="691" spans="1:48">
      <c r="A691"/>
      <c r="B691"/>
      <c r="C691"/>
      <c r="D691"/>
      <c r="E691" s="7">
        <v>0.63194444444444442</v>
      </c>
      <c r="F691"/>
      <c r="G691"/>
      <c r="H691" s="15">
        <v>949</v>
      </c>
      <c r="I691" s="15">
        <v>149</v>
      </c>
      <c r="J691" s="15" t="s">
        <v>5982</v>
      </c>
      <c r="K691" s="15" t="s">
        <v>5982</v>
      </c>
      <c r="L691" s="15"/>
      <c r="M691" s="15">
        <v>1000</v>
      </c>
      <c r="N691" s="15">
        <v>80</v>
      </c>
      <c r="O691" s="15" t="s">
        <v>5982</v>
      </c>
      <c r="P691"/>
      <c r="Q691"/>
      <c r="R691" s="15"/>
      <c r="S691"/>
      <c r="T691"/>
      <c r="U691" s="15"/>
      <c r="V691" s="15" t="s">
        <v>5982</v>
      </c>
      <c r="W691" s="15" t="s">
        <v>5982</v>
      </c>
      <c r="X691" s="15" t="s">
        <v>5986</v>
      </c>
      <c r="Y691" s="15" t="s">
        <v>5986</v>
      </c>
      <c r="Z691" s="15" t="s">
        <v>5986</v>
      </c>
      <c r="AA691" s="15">
        <v>8700</v>
      </c>
      <c r="AB691" s="15">
        <v>25</v>
      </c>
      <c r="AC691" s="15" t="s">
        <v>5982</v>
      </c>
      <c r="AD691" s="15" t="s">
        <v>5982</v>
      </c>
      <c r="AE691" s="15" t="s">
        <v>5982</v>
      </c>
      <c r="AF691" s="15">
        <v>1</v>
      </c>
      <c r="AG691" s="15">
        <v>1</v>
      </c>
      <c r="AH691" s="15">
        <v>1</v>
      </c>
      <c r="AI691" s="15" t="s">
        <v>5982</v>
      </c>
      <c r="AJ691" s="15" t="s">
        <v>5982</v>
      </c>
      <c r="AK691" s="15" t="s">
        <v>5982</v>
      </c>
      <c r="AL691" s="15">
        <v>1</v>
      </c>
      <c r="AM691" s="15">
        <v>1</v>
      </c>
      <c r="AN691" s="15">
        <v>1</v>
      </c>
      <c r="AO691"/>
      <c r="AP691" s="15">
        <v>1</v>
      </c>
      <c r="AQ691"/>
      <c r="AR691" s="15"/>
      <c r="AS691" s="15"/>
      <c r="AT691" s="15"/>
      <c r="AU691" s="15"/>
      <c r="AV691" s="15"/>
    </row>
    <row r="692" spans="1:48">
      <c r="A692"/>
      <c r="B692"/>
      <c r="C692"/>
      <c r="D692"/>
      <c r="E692" s="7">
        <v>0.60416666666666663</v>
      </c>
      <c r="F692"/>
      <c r="G692"/>
      <c r="H692" s="15">
        <v>286</v>
      </c>
      <c r="I692" s="15">
        <v>154</v>
      </c>
      <c r="J692" s="15" t="s">
        <v>5982</v>
      </c>
      <c r="K692" s="15" t="s">
        <v>5982</v>
      </c>
      <c r="L692" s="15"/>
      <c r="M692" s="15">
        <v>250</v>
      </c>
      <c r="N692" s="15">
        <v>104</v>
      </c>
      <c r="O692" s="15"/>
      <c r="P692"/>
      <c r="Q692"/>
      <c r="R692" s="15"/>
      <c r="S692"/>
      <c r="T692"/>
      <c r="U692" s="15"/>
      <c r="V692" s="15" t="s">
        <v>5982</v>
      </c>
      <c r="W692" s="15" t="s">
        <v>5982</v>
      </c>
      <c r="X692" s="15" t="s">
        <v>5986</v>
      </c>
      <c r="Y692" s="15" t="s">
        <v>5986</v>
      </c>
      <c r="Z692" s="15" t="s">
        <v>5986</v>
      </c>
      <c r="AA692" s="15">
        <v>145</v>
      </c>
      <c r="AB692" s="15">
        <v>5</v>
      </c>
      <c r="AC692" s="15" t="s">
        <v>5982</v>
      </c>
      <c r="AD692" s="15" t="s">
        <v>5982</v>
      </c>
      <c r="AE692" s="15" t="s">
        <v>5982</v>
      </c>
      <c r="AF692" s="15">
        <v>1</v>
      </c>
      <c r="AG692" s="15">
        <v>1</v>
      </c>
      <c r="AH692" s="15">
        <v>1</v>
      </c>
      <c r="AI692" s="15" t="s">
        <v>5982</v>
      </c>
      <c r="AJ692" s="15" t="s">
        <v>5982</v>
      </c>
      <c r="AK692" s="15" t="s">
        <v>5982</v>
      </c>
      <c r="AL692" s="15">
        <v>1</v>
      </c>
      <c r="AM692" s="15">
        <v>1</v>
      </c>
      <c r="AN692" s="15">
        <v>1</v>
      </c>
      <c r="AO692"/>
      <c r="AP692" s="15"/>
      <c r="AQ692"/>
      <c r="AR692" s="15"/>
      <c r="AS692" s="15"/>
      <c r="AT692" s="15"/>
      <c r="AU692" s="15"/>
      <c r="AV692" s="15"/>
    </row>
    <row r="693" spans="1:48">
      <c r="A693"/>
      <c r="B693"/>
      <c r="C693"/>
      <c r="D693"/>
      <c r="E693" s="7">
        <v>0.55972222222222223</v>
      </c>
      <c r="F693"/>
      <c r="G693"/>
      <c r="H693" s="15">
        <v>591</v>
      </c>
      <c r="I693" s="15">
        <v>386</v>
      </c>
      <c r="J693" s="15" t="s">
        <v>5982</v>
      </c>
      <c r="K693" s="15"/>
      <c r="L693" s="15"/>
      <c r="M693" s="15">
        <v>550</v>
      </c>
      <c r="N693" s="15">
        <v>120</v>
      </c>
      <c r="O693" s="15" t="s">
        <v>5986</v>
      </c>
      <c r="P693"/>
      <c r="Q693"/>
      <c r="R693" s="15"/>
      <c r="S693"/>
      <c r="T693"/>
      <c r="U693" s="15"/>
      <c r="V693" s="15" t="s">
        <v>5982</v>
      </c>
      <c r="W693" s="15" t="s">
        <v>5982</v>
      </c>
      <c r="X693" s="15" t="s">
        <v>5986</v>
      </c>
      <c r="Y693" s="15" t="s">
        <v>5986</v>
      </c>
      <c r="Z693" s="15"/>
      <c r="AA693" s="15">
        <v>390</v>
      </c>
      <c r="AB693" s="15">
        <v>20</v>
      </c>
      <c r="AC693" s="15" t="s">
        <v>5982</v>
      </c>
      <c r="AD693" s="15" t="s">
        <v>5982</v>
      </c>
      <c r="AE693" s="15" t="s">
        <v>5982</v>
      </c>
      <c r="AF693" s="15">
        <v>1</v>
      </c>
      <c r="AG693" s="15">
        <v>1</v>
      </c>
      <c r="AH693" s="15">
        <v>1</v>
      </c>
      <c r="AI693" s="15" t="s">
        <v>5982</v>
      </c>
      <c r="AJ693" s="15" t="s">
        <v>5982</v>
      </c>
      <c r="AK693" s="15" t="s">
        <v>5982</v>
      </c>
      <c r="AL693" s="15">
        <v>1</v>
      </c>
      <c r="AM693" s="15">
        <v>1</v>
      </c>
      <c r="AN693" s="15">
        <v>1</v>
      </c>
      <c r="AO693"/>
      <c r="AP693" s="15"/>
      <c r="AQ693"/>
      <c r="AR693" s="15"/>
      <c r="AS693" s="15"/>
      <c r="AT693" s="15"/>
      <c r="AU693" s="15"/>
      <c r="AV693" s="15"/>
    </row>
    <row r="694" spans="1:48">
      <c r="A694"/>
      <c r="B694"/>
      <c r="C694"/>
      <c r="D694"/>
      <c r="E694" s="7">
        <v>0.53472222222222221</v>
      </c>
      <c r="F694"/>
      <c r="G694"/>
      <c r="H694" s="15">
        <v>218</v>
      </c>
      <c r="I694" s="15"/>
      <c r="J694" s="15" t="s">
        <v>5982</v>
      </c>
      <c r="K694" s="15" t="s">
        <v>5982</v>
      </c>
      <c r="L694" s="15">
        <v>2</v>
      </c>
      <c r="M694" s="15">
        <v>250</v>
      </c>
      <c r="N694" s="15">
        <v>152</v>
      </c>
      <c r="O694" s="15"/>
      <c r="P694"/>
      <c r="Q694"/>
      <c r="R694" s="15"/>
      <c r="S694"/>
      <c r="T694"/>
      <c r="U694" s="15"/>
      <c r="V694" s="15" t="s">
        <v>5982</v>
      </c>
      <c r="W694" s="15" t="s">
        <v>5982</v>
      </c>
      <c r="X694" s="15" t="s">
        <v>5986</v>
      </c>
      <c r="Y694" s="15" t="s">
        <v>5986</v>
      </c>
      <c r="Z694" s="15"/>
      <c r="AA694" s="15">
        <v>87</v>
      </c>
      <c r="AB694" s="15">
        <v>10</v>
      </c>
      <c r="AC694" s="15" t="s">
        <v>5982</v>
      </c>
      <c r="AD694" s="15" t="s">
        <v>5982</v>
      </c>
      <c r="AE694" s="15" t="s">
        <v>5982</v>
      </c>
      <c r="AF694" s="15">
        <v>1</v>
      </c>
      <c r="AG694" s="15">
        <v>1</v>
      </c>
      <c r="AH694" s="15">
        <v>1</v>
      </c>
      <c r="AI694" s="15" t="s">
        <v>5982</v>
      </c>
      <c r="AJ694" s="15" t="s">
        <v>5982</v>
      </c>
      <c r="AK694" s="15" t="s">
        <v>5982</v>
      </c>
      <c r="AL694" s="15">
        <v>1</v>
      </c>
      <c r="AM694" s="15">
        <v>1</v>
      </c>
      <c r="AN694" s="15">
        <v>1</v>
      </c>
      <c r="AO694"/>
      <c r="AP694" s="15">
        <v>1</v>
      </c>
      <c r="AQ694"/>
      <c r="AR694" s="15"/>
      <c r="AS694" s="15"/>
      <c r="AT694" s="15"/>
      <c r="AU694" s="15"/>
      <c r="AV694" s="15"/>
    </row>
    <row r="695" spans="1:48">
      <c r="A695"/>
      <c r="B695"/>
      <c r="C695"/>
      <c r="D695"/>
      <c r="E695" s="7">
        <v>0.47916666666666669</v>
      </c>
      <c r="F695"/>
      <c r="G695"/>
      <c r="H695" s="15">
        <v>576</v>
      </c>
      <c r="I695" s="15">
        <v>192</v>
      </c>
      <c r="J695" s="15" t="s">
        <v>5982</v>
      </c>
      <c r="K695" s="15" t="s">
        <v>5982</v>
      </c>
      <c r="L695" s="15">
        <v>2</v>
      </c>
      <c r="M695" s="15">
        <v>600</v>
      </c>
      <c r="N695" s="15">
        <v>559</v>
      </c>
      <c r="O695" s="15" t="s">
        <v>5982</v>
      </c>
      <c r="P695"/>
      <c r="Q695"/>
      <c r="R695" s="15"/>
      <c r="S695"/>
      <c r="T695"/>
      <c r="U695" s="15"/>
      <c r="V695" s="15" t="s">
        <v>5982</v>
      </c>
      <c r="W695" s="15" t="s">
        <v>5982</v>
      </c>
      <c r="X695" s="15" t="s">
        <v>5986</v>
      </c>
      <c r="Y695" s="15" t="s">
        <v>5986</v>
      </c>
      <c r="Z695" s="15" t="s">
        <v>5986</v>
      </c>
      <c r="AA695" s="15">
        <v>41</v>
      </c>
      <c r="AB695" s="15">
        <v>200</v>
      </c>
      <c r="AC695" s="15" t="s">
        <v>5982</v>
      </c>
      <c r="AD695" s="15" t="s">
        <v>5982</v>
      </c>
      <c r="AE695" s="15" t="s">
        <v>5982</v>
      </c>
      <c r="AF695" s="15">
        <v>1</v>
      </c>
      <c r="AG695" s="15">
        <v>1</v>
      </c>
      <c r="AH695" s="15">
        <v>1</v>
      </c>
      <c r="AI695" s="15" t="s">
        <v>5982</v>
      </c>
      <c r="AJ695" s="15" t="s">
        <v>5982</v>
      </c>
      <c r="AK695" s="15" t="s">
        <v>5982</v>
      </c>
      <c r="AL695" s="15">
        <v>1</v>
      </c>
      <c r="AM695" s="15">
        <v>1</v>
      </c>
      <c r="AN695" s="15">
        <v>1</v>
      </c>
      <c r="AO695"/>
      <c r="AP695" s="15"/>
      <c r="AQ695"/>
      <c r="AR695" s="15"/>
      <c r="AS695" s="15"/>
      <c r="AT695" s="15"/>
      <c r="AU695" s="15"/>
      <c r="AV695" s="15"/>
    </row>
    <row r="696" spans="1:48">
      <c r="A696"/>
      <c r="B696"/>
      <c r="C696"/>
      <c r="D696"/>
      <c r="E696" s="7">
        <v>0.4513888888888889</v>
      </c>
      <c r="F696"/>
      <c r="G696"/>
      <c r="H696" s="15">
        <v>1098</v>
      </c>
      <c r="I696" s="15">
        <v>1097</v>
      </c>
      <c r="J696" s="15" t="s">
        <v>5982</v>
      </c>
      <c r="K696" s="15" t="s">
        <v>5982</v>
      </c>
      <c r="L696" s="15">
        <v>2</v>
      </c>
      <c r="M696" s="15">
        <v>950</v>
      </c>
      <c r="N696" s="15">
        <v>135</v>
      </c>
      <c r="O696" s="15" t="s">
        <v>5982</v>
      </c>
      <c r="P696"/>
      <c r="Q696"/>
      <c r="R696" s="15"/>
      <c r="S696"/>
      <c r="T696"/>
      <c r="U696" s="15"/>
      <c r="V696" s="15" t="s">
        <v>5982</v>
      </c>
      <c r="W696" s="15" t="s">
        <v>5982</v>
      </c>
      <c r="X696" s="15" t="s">
        <v>5986</v>
      </c>
      <c r="Y696" s="15" t="s">
        <v>5986</v>
      </c>
      <c r="Z696" s="15" t="s">
        <v>5986</v>
      </c>
      <c r="AA696" s="15">
        <v>815</v>
      </c>
      <c r="AB696" s="15"/>
      <c r="AC696" s="15" t="s">
        <v>5982</v>
      </c>
      <c r="AD696" s="15" t="s">
        <v>5986</v>
      </c>
      <c r="AE696" s="15" t="s">
        <v>5982</v>
      </c>
      <c r="AF696" s="15">
        <v>1</v>
      </c>
      <c r="AG696" s="15"/>
      <c r="AH696" s="15">
        <v>1</v>
      </c>
      <c r="AI696" s="15"/>
      <c r="AJ696" s="15"/>
      <c r="AK696" s="15"/>
      <c r="AL696" s="15"/>
      <c r="AM696" s="15"/>
      <c r="AN696" s="15"/>
      <c r="AO696"/>
      <c r="AP696" s="15"/>
      <c r="AQ696"/>
      <c r="AR696" s="15"/>
      <c r="AS696" s="15"/>
      <c r="AT696" s="15"/>
      <c r="AU696" s="15"/>
      <c r="AV696" s="15"/>
    </row>
    <row r="697" spans="1:48">
      <c r="A697"/>
      <c r="B697"/>
      <c r="C697"/>
      <c r="D697"/>
      <c r="E697" s="7">
        <v>0.44097222222222227</v>
      </c>
      <c r="F697"/>
      <c r="G697"/>
      <c r="H697" s="15">
        <v>186</v>
      </c>
      <c r="I697" s="15">
        <v>49</v>
      </c>
      <c r="J697" s="15" t="s">
        <v>5982</v>
      </c>
      <c r="K697" s="15" t="s">
        <v>5982</v>
      </c>
      <c r="L697" s="15">
        <v>2</v>
      </c>
      <c r="M697" s="15">
        <v>186</v>
      </c>
      <c r="N697" s="15">
        <v>30</v>
      </c>
      <c r="O697" s="15" t="s">
        <v>5982</v>
      </c>
      <c r="P697"/>
      <c r="Q697"/>
      <c r="R697" s="15"/>
      <c r="S697"/>
      <c r="T697"/>
      <c r="U697" s="15">
        <v>1</v>
      </c>
      <c r="V697" s="15" t="s">
        <v>5982</v>
      </c>
      <c r="W697" s="15" t="s">
        <v>5982</v>
      </c>
      <c r="X697" s="15" t="s">
        <v>5986</v>
      </c>
      <c r="Y697" s="15" t="s">
        <v>5986</v>
      </c>
      <c r="Z697" s="15" t="s">
        <v>5986</v>
      </c>
      <c r="AA697" s="15">
        <v>155</v>
      </c>
      <c r="AB697" s="15">
        <v>20</v>
      </c>
      <c r="AC697" s="15" t="s">
        <v>5982</v>
      </c>
      <c r="AD697" s="15" t="s">
        <v>5982</v>
      </c>
      <c r="AE697" s="15" t="s">
        <v>5982</v>
      </c>
      <c r="AF697" s="15">
        <v>1</v>
      </c>
      <c r="AG697" s="15">
        <v>1</v>
      </c>
      <c r="AH697" s="15">
        <v>1</v>
      </c>
      <c r="AI697" s="15" t="s">
        <v>5982</v>
      </c>
      <c r="AJ697" s="15" t="s">
        <v>5982</v>
      </c>
      <c r="AK697" s="15" t="s">
        <v>5982</v>
      </c>
      <c r="AL697" s="15">
        <v>1</v>
      </c>
      <c r="AM697" s="15">
        <v>1</v>
      </c>
      <c r="AN697" s="15">
        <v>1</v>
      </c>
      <c r="AO697"/>
      <c r="AP697" s="15"/>
      <c r="AQ697"/>
      <c r="AR697" s="15"/>
      <c r="AS697" s="15"/>
      <c r="AT697" s="15"/>
      <c r="AU697" s="15"/>
      <c r="AV697" s="15"/>
    </row>
    <row r="698" spans="1:48">
      <c r="A698"/>
      <c r="B698"/>
      <c r="C698"/>
      <c r="D698"/>
      <c r="E698" s="7">
        <v>0.47222222222222227</v>
      </c>
      <c r="F698"/>
      <c r="G698"/>
      <c r="H698" s="15">
        <v>110</v>
      </c>
      <c r="I698" s="15">
        <v>70</v>
      </c>
      <c r="J698" s="15" t="s">
        <v>5982</v>
      </c>
      <c r="K698" s="15" t="s">
        <v>5982</v>
      </c>
      <c r="L698" s="15">
        <v>2</v>
      </c>
      <c r="M698" s="15">
        <v>110</v>
      </c>
      <c r="N698" s="15">
        <v>15</v>
      </c>
      <c r="O698" s="15" t="s">
        <v>5982</v>
      </c>
      <c r="P698"/>
      <c r="Q698"/>
      <c r="R698" s="15"/>
      <c r="S698"/>
      <c r="T698"/>
      <c r="U698" s="15">
        <v>1</v>
      </c>
      <c r="V698" s="15" t="s">
        <v>5982</v>
      </c>
      <c r="W698" s="15" t="s">
        <v>5982</v>
      </c>
      <c r="X698" s="15" t="s">
        <v>5986</v>
      </c>
      <c r="Y698" s="15" t="s">
        <v>5986</v>
      </c>
      <c r="Z698" s="15" t="s">
        <v>5986</v>
      </c>
      <c r="AA698" s="15">
        <v>70</v>
      </c>
      <c r="AB698" s="15">
        <v>20</v>
      </c>
      <c r="AC698" s="15" t="s">
        <v>5982</v>
      </c>
      <c r="AD698" s="15" t="s">
        <v>5982</v>
      </c>
      <c r="AE698" s="15" t="s">
        <v>5982</v>
      </c>
      <c r="AF698" s="15">
        <v>1</v>
      </c>
      <c r="AG698" s="15">
        <v>1</v>
      </c>
      <c r="AH698" s="15">
        <v>1</v>
      </c>
      <c r="AI698" s="15" t="s">
        <v>5982</v>
      </c>
      <c r="AJ698" s="15" t="s">
        <v>5982</v>
      </c>
      <c r="AK698" s="15" t="s">
        <v>5982</v>
      </c>
      <c r="AL698" s="15">
        <v>3</v>
      </c>
      <c r="AM698" s="15">
        <v>3</v>
      </c>
      <c r="AN698" s="15">
        <v>3</v>
      </c>
      <c r="AO698"/>
      <c r="AP698" s="15"/>
      <c r="AQ698"/>
      <c r="AR698" s="15"/>
      <c r="AS698" s="15"/>
      <c r="AT698" s="15"/>
      <c r="AU698" s="15"/>
      <c r="AV698" s="15"/>
    </row>
    <row r="699" spans="1:48">
      <c r="A699"/>
      <c r="B699"/>
      <c r="C699"/>
      <c r="D699"/>
      <c r="E699" s="7">
        <v>0.48958333333333331</v>
      </c>
      <c r="F699"/>
      <c r="G699"/>
      <c r="H699" s="15"/>
      <c r="I699" s="15"/>
      <c r="J699" s="15"/>
      <c r="K699" s="15"/>
      <c r="L699" s="15"/>
      <c r="M699" s="15"/>
      <c r="N699" s="15"/>
      <c r="O699" s="15"/>
      <c r="P699"/>
      <c r="Q699"/>
      <c r="R699" s="15"/>
      <c r="S699"/>
      <c r="T699"/>
      <c r="U699" s="15"/>
      <c r="V699" s="15"/>
      <c r="W699" s="15"/>
      <c r="X699" s="15"/>
      <c r="Y699" s="15"/>
      <c r="Z699" s="15"/>
      <c r="AA699" s="15"/>
      <c r="AB699" s="15"/>
      <c r="AC699" s="15"/>
      <c r="AD699" s="15"/>
      <c r="AE699" s="15"/>
      <c r="AF699" s="15"/>
      <c r="AG699" s="15"/>
      <c r="AH699" s="15"/>
      <c r="AI699" s="15"/>
      <c r="AJ699" s="15"/>
      <c r="AK699" s="15"/>
      <c r="AL699" s="15"/>
      <c r="AM699" s="15"/>
      <c r="AN699" s="15"/>
      <c r="AO699"/>
      <c r="AP699" s="15"/>
      <c r="AQ699"/>
      <c r="AR699" s="15"/>
      <c r="AS699" s="15"/>
      <c r="AT699" s="15"/>
      <c r="AU699" s="15"/>
      <c r="AV699" s="15"/>
    </row>
    <row r="700" spans="1:48">
      <c r="A700"/>
      <c r="B700"/>
      <c r="C700"/>
      <c r="D700"/>
      <c r="E700" s="7">
        <v>0.49652777777777773</v>
      </c>
      <c r="F700"/>
      <c r="G700"/>
      <c r="H700" s="15">
        <v>403</v>
      </c>
      <c r="I700" s="15">
        <v>200</v>
      </c>
      <c r="J700" s="15" t="s">
        <v>5982</v>
      </c>
      <c r="K700" s="15" t="s">
        <v>5982</v>
      </c>
      <c r="L700" s="15">
        <v>2</v>
      </c>
      <c r="M700" s="15">
        <v>403</v>
      </c>
      <c r="N700" s="15">
        <v>0</v>
      </c>
      <c r="O700" s="15" t="s">
        <v>5982</v>
      </c>
      <c r="P700"/>
      <c r="Q700"/>
      <c r="R700" s="15"/>
      <c r="S700"/>
      <c r="T700"/>
      <c r="U700" s="15">
        <v>1</v>
      </c>
      <c r="V700" s="15" t="s">
        <v>5982</v>
      </c>
      <c r="W700" s="15" t="s">
        <v>5982</v>
      </c>
      <c r="X700" s="15" t="s">
        <v>5986</v>
      </c>
      <c r="Y700" s="15" t="s">
        <v>5986</v>
      </c>
      <c r="Z700" s="15" t="s">
        <v>5986</v>
      </c>
      <c r="AA700" s="15">
        <v>403</v>
      </c>
      <c r="AB700" s="15">
        <v>0</v>
      </c>
      <c r="AC700" s="15" t="s">
        <v>5982</v>
      </c>
      <c r="AD700" s="15" t="s">
        <v>5982</v>
      </c>
      <c r="AE700" s="15" t="s">
        <v>5982</v>
      </c>
      <c r="AF700" s="15">
        <v>1</v>
      </c>
      <c r="AG700" s="15">
        <v>1</v>
      </c>
      <c r="AH700" s="15">
        <v>1</v>
      </c>
      <c r="AI700" s="15" t="s">
        <v>5986</v>
      </c>
      <c r="AJ700" s="15" t="s">
        <v>5986</v>
      </c>
      <c r="AK700" s="15" t="s">
        <v>5986</v>
      </c>
      <c r="AL700" s="15"/>
      <c r="AM700" s="15"/>
      <c r="AN700" s="15"/>
      <c r="AO700"/>
      <c r="AP700" s="15"/>
      <c r="AQ700"/>
      <c r="AR700" s="15"/>
      <c r="AS700" s="15"/>
      <c r="AT700" s="15"/>
      <c r="AU700" s="15"/>
      <c r="AV700" s="15"/>
    </row>
    <row r="701" spans="1:48">
      <c r="A701"/>
      <c r="B701"/>
      <c r="C701"/>
      <c r="D701"/>
      <c r="E701" s="8" t="s">
        <v>6023</v>
      </c>
      <c r="F701"/>
      <c r="G701"/>
      <c r="H701" s="15">
        <v>363</v>
      </c>
      <c r="I701" s="15">
        <v>190</v>
      </c>
      <c r="J701" s="15" t="s">
        <v>5982</v>
      </c>
      <c r="K701" s="15" t="s">
        <v>5982</v>
      </c>
      <c r="L701" s="15">
        <v>2</v>
      </c>
      <c r="M701" s="15">
        <v>350</v>
      </c>
      <c r="N701" s="15">
        <v>0</v>
      </c>
      <c r="O701" s="15"/>
      <c r="P701"/>
      <c r="Q701"/>
      <c r="R701" s="15"/>
      <c r="S701"/>
      <c r="T701"/>
      <c r="U701" s="15">
        <v>1</v>
      </c>
      <c r="V701" s="15" t="s">
        <v>5982</v>
      </c>
      <c r="W701" s="15" t="s">
        <v>5982</v>
      </c>
      <c r="X701" s="15" t="s">
        <v>5986</v>
      </c>
      <c r="Y701" s="15" t="s">
        <v>5986</v>
      </c>
      <c r="Z701" s="15" t="s">
        <v>5986</v>
      </c>
      <c r="AA701" s="15">
        <v>340</v>
      </c>
      <c r="AB701" s="15">
        <v>0</v>
      </c>
      <c r="AC701" s="15" t="s">
        <v>5982</v>
      </c>
      <c r="AD701" s="15" t="s">
        <v>5982</v>
      </c>
      <c r="AE701" s="15" t="s">
        <v>5982</v>
      </c>
      <c r="AF701" s="15">
        <v>1</v>
      </c>
      <c r="AG701" s="15">
        <v>1</v>
      </c>
      <c r="AH701" s="15">
        <v>1</v>
      </c>
      <c r="AI701" s="15" t="s">
        <v>5986</v>
      </c>
      <c r="AJ701" s="15" t="s">
        <v>5986</v>
      </c>
      <c r="AK701" s="15" t="s">
        <v>5986</v>
      </c>
      <c r="AL701" s="15"/>
      <c r="AM701" s="15"/>
      <c r="AN701" s="15"/>
      <c r="AO701"/>
      <c r="AP701" s="15"/>
      <c r="AQ701"/>
      <c r="AR701" s="15"/>
      <c r="AS701" s="15"/>
      <c r="AT701" s="15"/>
      <c r="AU701" s="15"/>
      <c r="AV701" s="15"/>
    </row>
    <row r="702" spans="1:48">
      <c r="A702"/>
      <c r="B702"/>
      <c r="C702"/>
      <c r="D702"/>
      <c r="E702" s="7">
        <v>0.59375</v>
      </c>
      <c r="F702"/>
      <c r="G702"/>
      <c r="H702" s="15">
        <v>1051</v>
      </c>
      <c r="I702" s="15">
        <v>450</v>
      </c>
      <c r="J702" s="15" t="s">
        <v>5982</v>
      </c>
      <c r="K702" s="15" t="s">
        <v>5982</v>
      </c>
      <c r="L702" s="15">
        <v>2</v>
      </c>
      <c r="M702" s="15">
        <v>1151</v>
      </c>
      <c r="N702" s="15">
        <v>247</v>
      </c>
      <c r="O702" s="15"/>
      <c r="P702"/>
      <c r="Q702"/>
      <c r="R702" s="15"/>
      <c r="S702"/>
      <c r="T702"/>
      <c r="U702" s="15">
        <v>1</v>
      </c>
      <c r="V702" s="15" t="s">
        <v>5982</v>
      </c>
      <c r="W702" s="15" t="s">
        <v>5982</v>
      </c>
      <c r="X702" s="15" t="s">
        <v>5986</v>
      </c>
      <c r="Y702" s="15" t="s">
        <v>5986</v>
      </c>
      <c r="Z702" s="15" t="s">
        <v>5986</v>
      </c>
      <c r="AA702" s="15">
        <v>874</v>
      </c>
      <c r="AB702" s="15">
        <v>30</v>
      </c>
      <c r="AC702" s="15" t="s">
        <v>5982</v>
      </c>
      <c r="AD702" s="15" t="s">
        <v>5982</v>
      </c>
      <c r="AE702" s="15" t="s">
        <v>5982</v>
      </c>
      <c r="AF702" s="15">
        <v>1</v>
      </c>
      <c r="AG702" s="15">
        <v>1</v>
      </c>
      <c r="AH702" s="15">
        <v>1</v>
      </c>
      <c r="AI702" s="15" t="s">
        <v>5986</v>
      </c>
      <c r="AJ702" s="15" t="s">
        <v>5986</v>
      </c>
      <c r="AK702" s="15" t="s">
        <v>5982</v>
      </c>
      <c r="AL702" s="15"/>
      <c r="AM702" s="15"/>
      <c r="AN702" s="15"/>
      <c r="AO702"/>
      <c r="AP702" s="15"/>
      <c r="AQ702"/>
      <c r="AR702" s="15"/>
      <c r="AS702" s="15"/>
      <c r="AT702" s="15"/>
      <c r="AU702" s="15"/>
      <c r="AV702" s="15"/>
    </row>
    <row r="703" spans="1:48">
      <c r="A703"/>
      <c r="B703"/>
      <c r="C703"/>
      <c r="D703"/>
      <c r="E703" s="7">
        <v>0.61805555555555558</v>
      </c>
      <c r="F703"/>
      <c r="G703"/>
      <c r="H703" s="15"/>
      <c r="I703" s="15"/>
      <c r="J703" s="15"/>
      <c r="K703" s="15"/>
      <c r="L703" s="15"/>
      <c r="M703" s="15"/>
      <c r="N703" s="15"/>
      <c r="O703" s="15"/>
      <c r="P703"/>
      <c r="Q703"/>
      <c r="R703" s="15"/>
      <c r="S703"/>
      <c r="T703"/>
      <c r="U703" s="15"/>
      <c r="V703" s="15"/>
      <c r="W703" s="15"/>
      <c r="X703" s="15"/>
      <c r="Y703" s="15"/>
      <c r="Z703" s="15"/>
      <c r="AA703" s="15"/>
      <c r="AB703" s="15"/>
      <c r="AC703" s="15"/>
      <c r="AD703" s="15"/>
      <c r="AE703" s="15"/>
      <c r="AF703" s="15"/>
      <c r="AG703" s="15"/>
      <c r="AH703" s="15"/>
      <c r="AI703" s="15"/>
      <c r="AJ703" s="15"/>
      <c r="AK703" s="15"/>
      <c r="AL703" s="15"/>
      <c r="AM703" s="15"/>
      <c r="AN703" s="15"/>
      <c r="AO703"/>
      <c r="AP703" s="15"/>
      <c r="AQ703"/>
      <c r="AR703" s="15"/>
      <c r="AS703" s="15"/>
      <c r="AT703" s="15"/>
      <c r="AU703" s="15"/>
      <c r="AV703" s="15"/>
    </row>
    <row r="704" spans="1:48">
      <c r="A704"/>
      <c r="B704"/>
      <c r="C704"/>
      <c r="D704"/>
      <c r="E704" s="7">
        <v>0.44791666666666669</v>
      </c>
      <c r="F704"/>
      <c r="G704"/>
      <c r="H704" s="15">
        <v>393</v>
      </c>
      <c r="I704" s="15">
        <v>250</v>
      </c>
      <c r="J704" s="15" t="s">
        <v>5982</v>
      </c>
      <c r="K704" s="15" t="s">
        <v>5982</v>
      </c>
      <c r="L704" s="15">
        <v>2</v>
      </c>
      <c r="M704" s="15">
        <v>400</v>
      </c>
      <c r="N704" s="15">
        <v>73</v>
      </c>
      <c r="O704" s="15" t="s">
        <v>5982</v>
      </c>
      <c r="P704"/>
      <c r="Q704"/>
      <c r="R704" s="15"/>
      <c r="S704"/>
      <c r="T704"/>
      <c r="U704" s="15">
        <v>1</v>
      </c>
      <c r="V704" s="15" t="s">
        <v>5982</v>
      </c>
      <c r="W704" s="15" t="s">
        <v>5986</v>
      </c>
      <c r="X704" s="15" t="s">
        <v>5986</v>
      </c>
      <c r="Y704" s="15" t="s">
        <v>5986</v>
      </c>
      <c r="Z704" s="15" t="s">
        <v>5986</v>
      </c>
      <c r="AA704" s="15">
        <v>327</v>
      </c>
      <c r="AB704" s="15">
        <v>23</v>
      </c>
      <c r="AC704" s="15" t="s">
        <v>5986</v>
      </c>
      <c r="AD704" s="15" t="s">
        <v>5986</v>
      </c>
      <c r="AE704" s="15" t="s">
        <v>5986</v>
      </c>
      <c r="AF704" s="15"/>
      <c r="AG704" s="15"/>
      <c r="AH704" s="15"/>
      <c r="AI704" s="15" t="s">
        <v>5986</v>
      </c>
      <c r="AJ704" s="15" t="s">
        <v>5986</v>
      </c>
      <c r="AK704" s="15" t="s">
        <v>5986</v>
      </c>
      <c r="AL704" s="15"/>
      <c r="AM704" s="15"/>
      <c r="AN704" s="15"/>
      <c r="AO704"/>
      <c r="AP704" s="15"/>
      <c r="AQ704"/>
      <c r="AR704" s="15"/>
      <c r="AS704" s="15"/>
      <c r="AT704" s="15"/>
      <c r="AU704" s="15"/>
      <c r="AV704" s="15"/>
    </row>
    <row r="705" spans="1:48">
      <c r="A705"/>
      <c r="B705"/>
      <c r="C705"/>
      <c r="D705"/>
      <c r="E705" s="7">
        <v>0.47013888888888888</v>
      </c>
      <c r="F705"/>
      <c r="G705"/>
      <c r="H705" s="15">
        <v>571</v>
      </c>
      <c r="I705" s="15">
        <v>200</v>
      </c>
      <c r="J705" s="15" t="s">
        <v>5982</v>
      </c>
      <c r="K705" s="15" t="s">
        <v>5982</v>
      </c>
      <c r="L705" s="15">
        <v>2</v>
      </c>
      <c r="M705" s="15">
        <v>500</v>
      </c>
      <c r="N705" s="15">
        <v>300</v>
      </c>
      <c r="O705" s="15" t="s">
        <v>5982</v>
      </c>
      <c r="P705"/>
      <c r="Q705"/>
      <c r="R705" s="15"/>
      <c r="S705"/>
      <c r="T705"/>
      <c r="U705" s="15">
        <v>1</v>
      </c>
      <c r="V705" s="15" t="s">
        <v>5986</v>
      </c>
      <c r="W705" s="15" t="s">
        <v>5986</v>
      </c>
      <c r="X705" s="15" t="s">
        <v>5982</v>
      </c>
      <c r="Y705" s="15" t="s">
        <v>5986</v>
      </c>
      <c r="Z705" s="15" t="s">
        <v>5986</v>
      </c>
      <c r="AA705" s="15">
        <v>156</v>
      </c>
      <c r="AB705" s="15">
        <v>0</v>
      </c>
      <c r="AC705" s="15" t="s">
        <v>5986</v>
      </c>
      <c r="AD705" s="15" t="s">
        <v>5986</v>
      </c>
      <c r="AE705" s="15" t="s">
        <v>5986</v>
      </c>
      <c r="AF705" s="15"/>
      <c r="AG705" s="15"/>
      <c r="AH705" s="15"/>
      <c r="AI705" s="15" t="s">
        <v>5986</v>
      </c>
      <c r="AJ705" s="15" t="s">
        <v>5986</v>
      </c>
      <c r="AK705" s="15" t="s">
        <v>5986</v>
      </c>
      <c r="AL705" s="15"/>
      <c r="AM705" s="15"/>
      <c r="AN705" s="15"/>
      <c r="AO705"/>
      <c r="AP705" s="15">
        <v>1</v>
      </c>
      <c r="AQ705"/>
      <c r="AR705" s="15"/>
      <c r="AS705" s="15"/>
      <c r="AT705" s="15"/>
      <c r="AU705" s="15"/>
      <c r="AV705" s="15"/>
    </row>
    <row r="706" spans="1:48">
      <c r="A706"/>
      <c r="B706"/>
      <c r="C706"/>
      <c r="D706"/>
      <c r="E706" s="7">
        <v>0.49652777777777773</v>
      </c>
      <c r="F706"/>
      <c r="G706"/>
      <c r="H706" s="15">
        <v>584</v>
      </c>
      <c r="I706" s="15"/>
      <c r="J706" s="15" t="s">
        <v>5982</v>
      </c>
      <c r="K706" s="15" t="s">
        <v>5986</v>
      </c>
      <c r="L706" s="15">
        <v>2</v>
      </c>
      <c r="M706" s="15">
        <v>550</v>
      </c>
      <c r="N706" s="15"/>
      <c r="O706" s="15" t="s">
        <v>5982</v>
      </c>
      <c r="P706"/>
      <c r="Q706"/>
      <c r="R706" s="15"/>
      <c r="S706"/>
      <c r="T706"/>
      <c r="U706" s="15"/>
      <c r="V706" s="15"/>
      <c r="W706" s="15"/>
      <c r="X706" s="15"/>
      <c r="Y706" s="15"/>
      <c r="Z706" s="15"/>
      <c r="AA706" s="15"/>
      <c r="AB706" s="15"/>
      <c r="AC706" s="15"/>
      <c r="AD706" s="15"/>
      <c r="AE706" s="15"/>
      <c r="AF706" s="15"/>
      <c r="AG706" s="15"/>
      <c r="AH706" s="15"/>
      <c r="AI706" s="15"/>
      <c r="AJ706" s="15"/>
      <c r="AK706" s="15"/>
      <c r="AL706" s="15"/>
      <c r="AM706" s="15"/>
      <c r="AN706" s="15"/>
      <c r="AO706"/>
      <c r="AP706" s="15"/>
      <c r="AQ706"/>
      <c r="AR706" s="15"/>
      <c r="AS706" s="15"/>
      <c r="AT706" s="15"/>
      <c r="AU706" s="15"/>
      <c r="AV706" s="15"/>
    </row>
    <row r="707" spans="1:48">
      <c r="A707"/>
      <c r="B707"/>
      <c r="C707"/>
      <c r="D707"/>
      <c r="E707" s="8" t="s">
        <v>6147</v>
      </c>
      <c r="F707"/>
      <c r="G707"/>
      <c r="H707" s="15">
        <v>180</v>
      </c>
      <c r="I707" s="15">
        <v>42</v>
      </c>
      <c r="J707" s="15" t="s">
        <v>5986</v>
      </c>
      <c r="K707" s="15"/>
      <c r="L707" s="15"/>
      <c r="M707" s="15"/>
      <c r="N707" s="15"/>
      <c r="O707" s="15"/>
      <c r="P707"/>
      <c r="Q707"/>
      <c r="R707" s="15"/>
      <c r="S707"/>
      <c r="T707"/>
      <c r="U707" s="15"/>
      <c r="V707" s="15"/>
      <c r="W707" s="15"/>
      <c r="X707" s="15"/>
      <c r="Y707" s="15"/>
      <c r="Z707" s="15"/>
      <c r="AA707" s="15"/>
      <c r="AB707" s="15"/>
      <c r="AC707" s="15"/>
      <c r="AD707" s="15"/>
      <c r="AE707" s="15"/>
      <c r="AF707" s="15"/>
      <c r="AG707" s="15"/>
      <c r="AH707" s="15"/>
      <c r="AI707" s="15"/>
      <c r="AJ707" s="15"/>
      <c r="AK707" s="15"/>
      <c r="AL707" s="15"/>
      <c r="AM707" s="15"/>
      <c r="AN707" s="15"/>
      <c r="AO707"/>
      <c r="AP707" s="15">
        <v>1</v>
      </c>
      <c r="AQ707"/>
      <c r="AR707" s="15"/>
      <c r="AS707" s="15"/>
      <c r="AT707" s="15"/>
      <c r="AU707" s="15"/>
      <c r="AV707" s="15"/>
    </row>
    <row r="708" spans="1:48">
      <c r="A708"/>
      <c r="B708"/>
      <c r="C708"/>
      <c r="D708"/>
      <c r="E708" s="7">
        <v>0.51388888888888895</v>
      </c>
      <c r="F708"/>
      <c r="G708"/>
      <c r="H708" s="15">
        <v>385</v>
      </c>
      <c r="I708" s="15">
        <v>320</v>
      </c>
      <c r="J708" s="15" t="s">
        <v>5982</v>
      </c>
      <c r="K708" s="15" t="s">
        <v>5982</v>
      </c>
      <c r="L708" s="15">
        <v>2</v>
      </c>
      <c r="M708" s="15">
        <v>500</v>
      </c>
      <c r="N708" s="15">
        <v>190</v>
      </c>
      <c r="O708" s="15" t="s">
        <v>5986</v>
      </c>
      <c r="P708"/>
      <c r="Q708"/>
      <c r="R708" s="15"/>
      <c r="S708"/>
      <c r="T708"/>
      <c r="U708" s="15">
        <v>1</v>
      </c>
      <c r="V708" s="15" t="s">
        <v>5982</v>
      </c>
      <c r="W708" s="15" t="s">
        <v>5982</v>
      </c>
      <c r="X708" s="15" t="s">
        <v>5986</v>
      </c>
      <c r="Y708" s="15" t="s">
        <v>5986</v>
      </c>
      <c r="Z708" s="15" t="s">
        <v>5986</v>
      </c>
      <c r="AA708" s="15">
        <v>420</v>
      </c>
      <c r="AB708" s="15">
        <v>30</v>
      </c>
      <c r="AC708" s="15" t="s">
        <v>5986</v>
      </c>
      <c r="AD708" s="15" t="s">
        <v>5986</v>
      </c>
      <c r="AE708" s="15" t="s">
        <v>5986</v>
      </c>
      <c r="AF708" s="15"/>
      <c r="AG708" s="15"/>
      <c r="AH708" s="15"/>
      <c r="AI708" s="15" t="s">
        <v>5986</v>
      </c>
      <c r="AJ708" s="15" t="s">
        <v>5986</v>
      </c>
      <c r="AK708" s="15" t="s">
        <v>5986</v>
      </c>
      <c r="AL708" s="15"/>
      <c r="AM708" s="15"/>
      <c r="AN708" s="15"/>
      <c r="AO708"/>
      <c r="AP708" s="15">
        <v>1</v>
      </c>
      <c r="AQ708"/>
      <c r="AR708" s="15"/>
      <c r="AS708" s="15"/>
      <c r="AT708" s="15"/>
      <c r="AU708" s="15"/>
      <c r="AV708" s="15"/>
    </row>
    <row r="709" spans="1:48">
      <c r="A709"/>
      <c r="B709"/>
      <c r="C709"/>
      <c r="D709"/>
      <c r="E709" s="7">
        <v>0.60416666666666663</v>
      </c>
      <c r="F709"/>
      <c r="G709"/>
      <c r="H709" s="15">
        <v>755</v>
      </c>
      <c r="I709" s="15">
        <v>200</v>
      </c>
      <c r="J709" s="15" t="s">
        <v>5982</v>
      </c>
      <c r="K709" s="15" t="s">
        <v>5982</v>
      </c>
      <c r="L709" s="15">
        <v>2</v>
      </c>
      <c r="M709" s="15">
        <v>800</v>
      </c>
      <c r="N709" s="15">
        <v>650</v>
      </c>
      <c r="O709" s="15" t="s">
        <v>5986</v>
      </c>
      <c r="P709"/>
      <c r="Q709"/>
      <c r="R709" s="15"/>
      <c r="S709"/>
      <c r="T709"/>
      <c r="U709" s="15">
        <v>1</v>
      </c>
      <c r="V709" s="15" t="s">
        <v>5982</v>
      </c>
      <c r="W709" s="15" t="s">
        <v>5982</v>
      </c>
      <c r="X709" s="15"/>
      <c r="Y709" s="15" t="s">
        <v>5986</v>
      </c>
      <c r="Z709" s="15" t="s">
        <v>5986</v>
      </c>
      <c r="AA709" s="15">
        <v>150</v>
      </c>
      <c r="AB709" s="15">
        <v>200</v>
      </c>
      <c r="AC709" s="15" t="s">
        <v>5986</v>
      </c>
      <c r="AD709" s="15" t="s">
        <v>5982</v>
      </c>
      <c r="AE709" s="15" t="s">
        <v>5982</v>
      </c>
      <c r="AF709" s="15"/>
      <c r="AG709" s="15">
        <v>1</v>
      </c>
      <c r="AH709" s="15">
        <v>1</v>
      </c>
      <c r="AI709" s="15" t="s">
        <v>5986</v>
      </c>
      <c r="AJ709" s="15" t="s">
        <v>5986</v>
      </c>
      <c r="AK709" s="15" t="s">
        <v>5986</v>
      </c>
      <c r="AL709" s="15"/>
      <c r="AM709" s="15"/>
      <c r="AN709" s="15"/>
      <c r="AO709"/>
      <c r="AP709" s="15"/>
      <c r="AQ709"/>
      <c r="AR709" s="15"/>
      <c r="AS709" s="15"/>
      <c r="AT709" s="15"/>
      <c r="AU709" s="15"/>
      <c r="AV709" s="15"/>
    </row>
    <row r="710" spans="1:48">
      <c r="A710"/>
      <c r="B710"/>
      <c r="C710"/>
      <c r="D710"/>
      <c r="E710" s="8" t="s">
        <v>6030</v>
      </c>
      <c r="F710"/>
      <c r="G710"/>
      <c r="H710" s="15">
        <v>829</v>
      </c>
      <c r="I710" s="15">
        <v>250</v>
      </c>
      <c r="J710" s="15" t="s">
        <v>5982</v>
      </c>
      <c r="K710" s="15" t="s">
        <v>5982</v>
      </c>
      <c r="L710" s="15">
        <v>2</v>
      </c>
      <c r="M710" s="15">
        <v>675</v>
      </c>
      <c r="N710" s="15">
        <v>525</v>
      </c>
      <c r="O710" s="15" t="s">
        <v>5986</v>
      </c>
      <c r="P710"/>
      <c r="Q710"/>
      <c r="R710" s="15"/>
      <c r="S710"/>
      <c r="T710"/>
      <c r="U710" s="15">
        <v>1</v>
      </c>
      <c r="V710" s="15" t="s">
        <v>5982</v>
      </c>
      <c r="W710" s="15" t="s">
        <v>5982</v>
      </c>
      <c r="X710" s="15" t="s">
        <v>5986</v>
      </c>
      <c r="Y710" s="15" t="s">
        <v>5986</v>
      </c>
      <c r="Z710" s="15" t="s">
        <v>5986</v>
      </c>
      <c r="AA710" s="15">
        <v>150</v>
      </c>
      <c r="AB710" s="15">
        <v>67</v>
      </c>
      <c r="AC710" s="15" t="s">
        <v>5982</v>
      </c>
      <c r="AD710" s="15" t="s">
        <v>5982</v>
      </c>
      <c r="AE710" s="15" t="s">
        <v>5982</v>
      </c>
      <c r="AF710" s="15">
        <v>1</v>
      </c>
      <c r="AG710" s="15">
        <v>1</v>
      </c>
      <c r="AH710" s="15">
        <v>1</v>
      </c>
      <c r="AI710" s="15" t="s">
        <v>5986</v>
      </c>
      <c r="AJ710" s="15" t="s">
        <v>5986</v>
      </c>
      <c r="AK710" s="15" t="s">
        <v>5986</v>
      </c>
      <c r="AL710" s="15"/>
      <c r="AM710" s="15"/>
      <c r="AN710" s="15"/>
      <c r="AO710"/>
      <c r="AP710" s="15">
        <v>1</v>
      </c>
      <c r="AQ710"/>
      <c r="AR710" s="15"/>
      <c r="AS710" s="15"/>
      <c r="AT710" s="15"/>
      <c r="AU710" s="15"/>
      <c r="AV710" s="15"/>
    </row>
    <row r="711" spans="1:48">
      <c r="A711"/>
      <c r="B711"/>
      <c r="C711"/>
      <c r="D711"/>
      <c r="E711" s="7">
        <v>0.55555555555555558</v>
      </c>
      <c r="F711"/>
      <c r="G711"/>
      <c r="H711" s="15">
        <v>142</v>
      </c>
      <c r="I711" s="15">
        <v>60</v>
      </c>
      <c r="J711" s="15" t="s">
        <v>5982</v>
      </c>
      <c r="K711" s="15" t="s">
        <v>5982</v>
      </c>
      <c r="L711" s="15">
        <v>2</v>
      </c>
      <c r="M711" s="15">
        <v>150</v>
      </c>
      <c r="N711" s="15">
        <v>69</v>
      </c>
      <c r="O711" s="15" t="s">
        <v>5982</v>
      </c>
      <c r="P711"/>
      <c r="Q711"/>
      <c r="R711" s="15"/>
      <c r="S711"/>
      <c r="T711"/>
      <c r="U711" s="15">
        <v>1</v>
      </c>
      <c r="V711" s="15" t="s">
        <v>5982</v>
      </c>
      <c r="W711" s="15" t="s">
        <v>5982</v>
      </c>
      <c r="X711" s="15" t="s">
        <v>5986</v>
      </c>
      <c r="Y711" s="15" t="s">
        <v>5986</v>
      </c>
      <c r="Z711" s="15" t="s">
        <v>5986</v>
      </c>
      <c r="AA711" s="15">
        <v>81</v>
      </c>
      <c r="AB711" s="15">
        <v>3</v>
      </c>
      <c r="AC711" s="15" t="s">
        <v>5982</v>
      </c>
      <c r="AD711" s="15" t="s">
        <v>5982</v>
      </c>
      <c r="AE711" s="15" t="s">
        <v>5982</v>
      </c>
      <c r="AF711" s="15">
        <v>1</v>
      </c>
      <c r="AG711" s="15">
        <v>1</v>
      </c>
      <c r="AH711" s="15">
        <v>1</v>
      </c>
      <c r="AI711" s="15" t="s">
        <v>5982</v>
      </c>
      <c r="AJ711" s="15" t="s">
        <v>5982</v>
      </c>
      <c r="AK711" s="15" t="s">
        <v>5982</v>
      </c>
      <c r="AL711" s="15">
        <v>1</v>
      </c>
      <c r="AM711" s="15">
        <v>1</v>
      </c>
      <c r="AN711" s="15">
        <v>1</v>
      </c>
      <c r="AO711"/>
      <c r="AP711" s="15"/>
      <c r="AQ711"/>
      <c r="AR711" s="15"/>
      <c r="AS711" s="15"/>
      <c r="AT711" s="15"/>
      <c r="AU711" s="15"/>
      <c r="AV711" s="15"/>
    </row>
    <row r="712" spans="1:48">
      <c r="A712"/>
      <c r="B712"/>
      <c r="C712"/>
      <c r="D712"/>
      <c r="E712" s="8" t="s">
        <v>6038</v>
      </c>
      <c r="F712"/>
      <c r="G712"/>
      <c r="H712" s="15">
        <v>372</v>
      </c>
      <c r="I712" s="15">
        <v>195</v>
      </c>
      <c r="J712" s="15" t="s">
        <v>5982</v>
      </c>
      <c r="K712" s="15" t="s">
        <v>5982</v>
      </c>
      <c r="L712" s="15">
        <v>2</v>
      </c>
      <c r="M712" s="15">
        <v>400</v>
      </c>
      <c r="N712" s="15">
        <v>270</v>
      </c>
      <c r="O712" s="15" t="s">
        <v>5982</v>
      </c>
      <c r="P712"/>
      <c r="Q712"/>
      <c r="R712" s="15"/>
      <c r="S712"/>
      <c r="T712"/>
      <c r="U712" s="15">
        <v>1</v>
      </c>
      <c r="V712" s="15" t="s">
        <v>5982</v>
      </c>
      <c r="W712" s="15" t="s">
        <v>5982</v>
      </c>
      <c r="X712" s="15" t="s">
        <v>5986</v>
      </c>
      <c r="Y712" s="15" t="s">
        <v>5986</v>
      </c>
      <c r="Z712" s="15" t="s">
        <v>5986</v>
      </c>
      <c r="AA712" s="15">
        <v>130</v>
      </c>
      <c r="AB712" s="15">
        <v>35</v>
      </c>
      <c r="AC712" s="15" t="s">
        <v>5982</v>
      </c>
      <c r="AD712" s="15" t="s">
        <v>5982</v>
      </c>
      <c r="AE712" s="15" t="s">
        <v>5982</v>
      </c>
      <c r="AF712" s="15">
        <v>1</v>
      </c>
      <c r="AG712" s="15">
        <v>1</v>
      </c>
      <c r="AH712" s="15">
        <v>1</v>
      </c>
      <c r="AI712" s="15" t="s">
        <v>5982</v>
      </c>
      <c r="AJ712" s="15" t="s">
        <v>5982</v>
      </c>
      <c r="AK712" s="15" t="s">
        <v>5982</v>
      </c>
      <c r="AL712" s="15">
        <v>1</v>
      </c>
      <c r="AM712" s="15">
        <v>1</v>
      </c>
      <c r="AN712" s="15">
        <v>1</v>
      </c>
      <c r="AO712"/>
      <c r="AP712" s="15">
        <v>1</v>
      </c>
      <c r="AQ712"/>
      <c r="AR712" s="15"/>
      <c r="AS712" s="15"/>
      <c r="AT712" s="15"/>
      <c r="AU712" s="15"/>
      <c r="AV712" s="15"/>
    </row>
    <row r="713" spans="1:48">
      <c r="A713"/>
      <c r="B713"/>
      <c r="C713"/>
      <c r="D713"/>
      <c r="E713" s="8" t="s">
        <v>6093</v>
      </c>
      <c r="F713"/>
      <c r="G713"/>
      <c r="H713" s="15">
        <v>780</v>
      </c>
      <c r="I713" s="15"/>
      <c r="J713" s="15" t="s">
        <v>5982</v>
      </c>
      <c r="K713" s="15" t="s">
        <v>5982</v>
      </c>
      <c r="L713" s="15">
        <v>2</v>
      </c>
      <c r="M713" s="15">
        <v>650</v>
      </c>
      <c r="N713" s="15">
        <v>550</v>
      </c>
      <c r="O713" s="15" t="s">
        <v>5982</v>
      </c>
      <c r="P713"/>
      <c r="Q713"/>
      <c r="R713" s="15"/>
      <c r="S713"/>
      <c r="T713"/>
      <c r="U713" s="15">
        <v>1</v>
      </c>
      <c r="V713" s="15" t="s">
        <v>5982</v>
      </c>
      <c r="W713" s="15" t="s">
        <v>5982</v>
      </c>
      <c r="X713" s="15" t="s">
        <v>5986</v>
      </c>
      <c r="Y713" s="15" t="s">
        <v>5986</v>
      </c>
      <c r="Z713" s="15" t="s">
        <v>5986</v>
      </c>
      <c r="AA713" s="15">
        <v>114</v>
      </c>
      <c r="AB713" s="15">
        <v>0</v>
      </c>
      <c r="AC713" s="15" t="s">
        <v>5982</v>
      </c>
      <c r="AD713" s="15" t="s">
        <v>5982</v>
      </c>
      <c r="AE713" s="15" t="s">
        <v>5982</v>
      </c>
      <c r="AF713" s="15">
        <v>1</v>
      </c>
      <c r="AG713" s="15">
        <v>1</v>
      </c>
      <c r="AH713" s="15">
        <v>1</v>
      </c>
      <c r="AI713" s="15" t="s">
        <v>5982</v>
      </c>
      <c r="AJ713" s="15" t="s">
        <v>5982</v>
      </c>
      <c r="AK713" s="15" t="s">
        <v>5982</v>
      </c>
      <c r="AL713" s="15">
        <v>1</v>
      </c>
      <c r="AM713" s="15">
        <v>1</v>
      </c>
      <c r="AN713" s="15">
        <v>1</v>
      </c>
      <c r="AO713"/>
      <c r="AP713" s="15">
        <v>1</v>
      </c>
      <c r="AQ713"/>
      <c r="AR713" s="15"/>
      <c r="AS713" s="15"/>
      <c r="AT713" s="15"/>
      <c r="AU713" s="15"/>
      <c r="AV713" s="15"/>
    </row>
    <row r="714" spans="1:48">
      <c r="A714"/>
      <c r="B714"/>
      <c r="C714"/>
      <c r="D714"/>
      <c r="E714" s="7">
        <v>0</v>
      </c>
      <c r="F714"/>
      <c r="G714"/>
      <c r="H714" s="15">
        <v>850</v>
      </c>
      <c r="I714" s="15"/>
      <c r="J714" s="15" t="s">
        <v>5982</v>
      </c>
      <c r="K714" s="15" t="s">
        <v>5982</v>
      </c>
      <c r="L714" s="15">
        <v>2</v>
      </c>
      <c r="M714" s="15">
        <v>1000</v>
      </c>
      <c r="N714" s="15">
        <v>645</v>
      </c>
      <c r="O714" s="15" t="s">
        <v>5986</v>
      </c>
      <c r="P714"/>
      <c r="Q714"/>
      <c r="R714" s="15"/>
      <c r="S714"/>
      <c r="T714"/>
      <c r="U714" s="15">
        <v>1</v>
      </c>
      <c r="V714" s="15" t="s">
        <v>5982</v>
      </c>
      <c r="W714" s="15" t="s">
        <v>5982</v>
      </c>
      <c r="X714" s="15" t="s">
        <v>5986</v>
      </c>
      <c r="Y714" s="15" t="s">
        <v>5986</v>
      </c>
      <c r="Z714" s="15" t="s">
        <v>5986</v>
      </c>
      <c r="AA714" s="15">
        <v>155</v>
      </c>
      <c r="AB714" s="15">
        <v>0</v>
      </c>
      <c r="AC714" s="15" t="s">
        <v>5982</v>
      </c>
      <c r="AD714" s="15" t="s">
        <v>5982</v>
      </c>
      <c r="AE714" s="15" t="s">
        <v>5982</v>
      </c>
      <c r="AF714" s="15">
        <v>1</v>
      </c>
      <c r="AG714" s="15">
        <v>1</v>
      </c>
      <c r="AH714" s="15">
        <v>1</v>
      </c>
      <c r="AI714" s="15" t="s">
        <v>5982</v>
      </c>
      <c r="AJ714" s="15" t="s">
        <v>5982</v>
      </c>
      <c r="AK714" s="15" t="s">
        <v>5982</v>
      </c>
      <c r="AL714" s="15">
        <v>1</v>
      </c>
      <c r="AM714" s="15">
        <v>1</v>
      </c>
      <c r="AN714" s="15">
        <v>1</v>
      </c>
      <c r="AO714"/>
      <c r="AP714" s="15"/>
      <c r="AQ714"/>
      <c r="AR714" s="15"/>
      <c r="AS714" s="15"/>
      <c r="AT714" s="15"/>
      <c r="AU714" s="15"/>
      <c r="AV714" s="15"/>
    </row>
    <row r="715" spans="1:48">
      <c r="A715"/>
      <c r="B715"/>
      <c r="C715"/>
      <c r="D715"/>
      <c r="E715" s="7">
        <v>0.54166666666666663</v>
      </c>
      <c r="F715"/>
      <c r="G715"/>
      <c r="H715" s="15">
        <v>400</v>
      </c>
      <c r="I715" s="15">
        <v>74</v>
      </c>
      <c r="J715" s="15" t="s">
        <v>5982</v>
      </c>
      <c r="K715" s="15" t="s">
        <v>5982</v>
      </c>
      <c r="L715" s="15">
        <v>2</v>
      </c>
      <c r="M715" s="15">
        <v>450</v>
      </c>
      <c r="N715" s="15">
        <v>242</v>
      </c>
      <c r="O715" s="15" t="s">
        <v>5986</v>
      </c>
      <c r="P715"/>
      <c r="Q715"/>
      <c r="R715" s="15"/>
      <c r="S715"/>
      <c r="T715"/>
      <c r="U715" s="15">
        <v>1</v>
      </c>
      <c r="V715" s="15" t="s">
        <v>5982</v>
      </c>
      <c r="W715" s="15" t="s">
        <v>5982</v>
      </c>
      <c r="X715" s="15" t="s">
        <v>5986</v>
      </c>
      <c r="Y715" s="15" t="s">
        <v>5986</v>
      </c>
      <c r="Z715" s="15" t="s">
        <v>5986</v>
      </c>
      <c r="AA715" s="15">
        <v>108</v>
      </c>
      <c r="AB715" s="15">
        <v>7</v>
      </c>
      <c r="AC715" s="15" t="s">
        <v>5982</v>
      </c>
      <c r="AD715" s="15" t="s">
        <v>5982</v>
      </c>
      <c r="AE715" s="15" t="s">
        <v>5982</v>
      </c>
      <c r="AF715" s="15">
        <v>1</v>
      </c>
      <c r="AG715" s="15">
        <v>1</v>
      </c>
      <c r="AH715" s="15">
        <v>1</v>
      </c>
      <c r="AI715" s="15" t="s">
        <v>5982</v>
      </c>
      <c r="AJ715" s="15" t="s">
        <v>5982</v>
      </c>
      <c r="AK715" s="15" t="s">
        <v>5982</v>
      </c>
      <c r="AL715" s="15">
        <v>1</v>
      </c>
      <c r="AM715" s="15">
        <v>1</v>
      </c>
      <c r="AN715" s="15">
        <v>1</v>
      </c>
      <c r="AO715"/>
      <c r="AP715" s="15"/>
      <c r="AQ715"/>
      <c r="AR715" s="15"/>
      <c r="AS715" s="15"/>
      <c r="AT715" s="15"/>
      <c r="AU715" s="15"/>
      <c r="AV715" s="15"/>
    </row>
    <row r="716" spans="1:48">
      <c r="A716"/>
      <c r="B716"/>
      <c r="C716"/>
      <c r="D716"/>
      <c r="E716" s="7">
        <v>0.49652777777777773</v>
      </c>
      <c r="F716"/>
      <c r="G716"/>
      <c r="H716" s="15">
        <v>890</v>
      </c>
      <c r="I716" s="15">
        <v>344</v>
      </c>
      <c r="J716" s="15" t="s">
        <v>5982</v>
      </c>
      <c r="K716" s="15" t="s">
        <v>5982</v>
      </c>
      <c r="L716" s="15">
        <v>2</v>
      </c>
      <c r="M716" s="15">
        <v>400</v>
      </c>
      <c r="N716" s="15">
        <v>50</v>
      </c>
      <c r="O716" s="15" t="s">
        <v>5986</v>
      </c>
      <c r="P716"/>
      <c r="Q716"/>
      <c r="R716" s="15"/>
      <c r="S716"/>
      <c r="T716"/>
      <c r="U716" s="15">
        <v>1</v>
      </c>
      <c r="V716" s="15" t="s">
        <v>5982</v>
      </c>
      <c r="W716" s="15" t="s">
        <v>5982</v>
      </c>
      <c r="X716" s="15" t="s">
        <v>5986</v>
      </c>
      <c r="Y716" s="15" t="s">
        <v>5986</v>
      </c>
      <c r="Z716" s="15" t="s">
        <v>5986</v>
      </c>
      <c r="AA716" s="15">
        <v>396</v>
      </c>
      <c r="AB716" s="15">
        <v>46</v>
      </c>
      <c r="AC716" s="15" t="s">
        <v>5982</v>
      </c>
      <c r="AD716" s="15" t="s">
        <v>5982</v>
      </c>
      <c r="AE716" s="15" t="s">
        <v>5982</v>
      </c>
      <c r="AF716" s="15" t="s">
        <v>251</v>
      </c>
      <c r="AG716" s="15" t="s">
        <v>251</v>
      </c>
      <c r="AH716" s="15" t="s">
        <v>251</v>
      </c>
      <c r="AI716" s="15" t="s">
        <v>5982</v>
      </c>
      <c r="AJ716" s="15" t="s">
        <v>5982</v>
      </c>
      <c r="AK716" s="15" t="s">
        <v>5982</v>
      </c>
      <c r="AL716" s="15" t="s">
        <v>251</v>
      </c>
      <c r="AM716" s="15" t="s">
        <v>251</v>
      </c>
      <c r="AN716" s="15" t="s">
        <v>251</v>
      </c>
      <c r="AO716"/>
      <c r="AP716" s="15">
        <v>1</v>
      </c>
      <c r="AQ716"/>
      <c r="AR716" s="15"/>
      <c r="AS716" s="15"/>
      <c r="AT716" s="15"/>
      <c r="AU716" s="15"/>
      <c r="AV716" s="15"/>
    </row>
    <row r="717" spans="1:48">
      <c r="A717"/>
      <c r="B717"/>
      <c r="C717"/>
      <c r="D717"/>
      <c r="E717" s="7">
        <v>0.61458333333333337</v>
      </c>
      <c r="F717"/>
      <c r="G717"/>
      <c r="H717" s="15">
        <v>717</v>
      </c>
      <c r="I717" s="15">
        <v>300</v>
      </c>
      <c r="J717" s="15" t="s">
        <v>5982</v>
      </c>
      <c r="K717" s="15" t="s">
        <v>5982</v>
      </c>
      <c r="L717" s="15">
        <v>2</v>
      </c>
      <c r="M717" s="15">
        <v>768</v>
      </c>
      <c r="N717" s="15">
        <v>51</v>
      </c>
      <c r="O717" s="15" t="s">
        <v>5986</v>
      </c>
      <c r="P717"/>
      <c r="Q717"/>
      <c r="R717" s="15"/>
      <c r="S717"/>
      <c r="T717"/>
      <c r="U717" s="15"/>
      <c r="V717" s="15" t="s">
        <v>5982</v>
      </c>
      <c r="W717" s="15" t="s">
        <v>5982</v>
      </c>
      <c r="X717" s="15" t="s">
        <v>5986</v>
      </c>
      <c r="Y717" s="15" t="s">
        <v>5986</v>
      </c>
      <c r="Z717" s="15" t="s">
        <v>5986</v>
      </c>
      <c r="AA717" s="15">
        <v>462</v>
      </c>
      <c r="AB717" s="15">
        <v>255</v>
      </c>
      <c r="AC717" s="15" t="s">
        <v>5982</v>
      </c>
      <c r="AD717" s="15" t="s">
        <v>5982</v>
      </c>
      <c r="AE717" s="15" t="s">
        <v>5982</v>
      </c>
      <c r="AF717" s="15">
        <v>1</v>
      </c>
      <c r="AG717" s="15">
        <v>1</v>
      </c>
      <c r="AH717" s="15">
        <v>1</v>
      </c>
      <c r="AI717" s="15" t="s">
        <v>5986</v>
      </c>
      <c r="AJ717" s="15" t="s">
        <v>5986</v>
      </c>
      <c r="AK717" s="15" t="s">
        <v>5982</v>
      </c>
      <c r="AL717" s="15">
        <v>1</v>
      </c>
      <c r="AM717" s="15">
        <v>1</v>
      </c>
      <c r="AN717" s="15">
        <v>1</v>
      </c>
      <c r="AO717"/>
      <c r="AP717" s="15">
        <v>1</v>
      </c>
      <c r="AQ717"/>
      <c r="AR717" s="15"/>
      <c r="AS717" s="15"/>
      <c r="AT717" s="15"/>
      <c r="AU717" s="15"/>
      <c r="AV717" s="15"/>
    </row>
    <row r="718" spans="1:48">
      <c r="A718"/>
      <c r="B718"/>
      <c r="C718"/>
      <c r="D718"/>
      <c r="E718" s="7">
        <v>0.59375</v>
      </c>
      <c r="F718"/>
      <c r="G718"/>
      <c r="H718" s="15">
        <v>315</v>
      </c>
      <c r="I718" s="15">
        <v>265</v>
      </c>
      <c r="J718" s="15" t="s">
        <v>5982</v>
      </c>
      <c r="K718" s="15" t="s">
        <v>5982</v>
      </c>
      <c r="L718" s="15">
        <v>2</v>
      </c>
      <c r="M718" s="15">
        <v>300</v>
      </c>
      <c r="N718" s="15">
        <v>50</v>
      </c>
      <c r="O718" s="15" t="s">
        <v>5982</v>
      </c>
      <c r="P718"/>
      <c r="Q718"/>
      <c r="R718" s="15"/>
      <c r="S718"/>
      <c r="T718"/>
      <c r="U718" s="15">
        <v>1</v>
      </c>
      <c r="V718" s="15" t="s">
        <v>5982</v>
      </c>
      <c r="W718" s="15" t="s">
        <v>5986</v>
      </c>
      <c r="X718" s="15" t="s">
        <v>5986</v>
      </c>
      <c r="Y718" s="15" t="s">
        <v>5986</v>
      </c>
      <c r="Z718" s="15" t="s">
        <v>5986</v>
      </c>
      <c r="AA718" s="15">
        <v>102</v>
      </c>
      <c r="AB718" s="15">
        <v>148</v>
      </c>
      <c r="AC718" s="15" t="s">
        <v>5986</v>
      </c>
      <c r="AD718" s="15" t="s">
        <v>5986</v>
      </c>
      <c r="AE718" s="15" t="s">
        <v>5986</v>
      </c>
      <c r="AF718" s="15"/>
      <c r="AG718" s="15"/>
      <c r="AH718" s="15"/>
      <c r="AI718" s="15" t="s">
        <v>5986</v>
      </c>
      <c r="AJ718" s="15" t="s">
        <v>5986</v>
      </c>
      <c r="AK718" s="15" t="s">
        <v>5986</v>
      </c>
      <c r="AL718" s="15"/>
      <c r="AM718" s="15"/>
      <c r="AN718" s="15"/>
      <c r="AO718"/>
      <c r="AP718" s="15">
        <v>1</v>
      </c>
      <c r="AQ718"/>
      <c r="AR718" s="15"/>
      <c r="AS718" s="15"/>
      <c r="AT718" s="15"/>
      <c r="AU718" s="15"/>
      <c r="AV718" s="15"/>
    </row>
    <row r="719" spans="1:48">
      <c r="A719"/>
      <c r="B719"/>
      <c r="C719"/>
      <c r="D719"/>
      <c r="E719" s="7">
        <v>0.5625</v>
      </c>
      <c r="F719"/>
      <c r="G719"/>
      <c r="H719" s="15"/>
      <c r="I719" s="15"/>
      <c r="J719" s="15"/>
      <c r="K719" s="15"/>
      <c r="L719" s="15"/>
      <c r="M719" s="15"/>
      <c r="N719" s="15"/>
      <c r="O719" s="15"/>
      <c r="P719"/>
      <c r="Q719"/>
      <c r="R719" s="15"/>
      <c r="S719"/>
      <c r="T719"/>
      <c r="U719" s="15"/>
      <c r="V719" s="15"/>
      <c r="W719" s="15"/>
      <c r="X719" s="15"/>
      <c r="Y719" s="15"/>
      <c r="Z719" s="15"/>
      <c r="AA719" s="15"/>
      <c r="AB719" s="15"/>
      <c r="AC719" s="15"/>
      <c r="AD719" s="15"/>
      <c r="AE719" s="15"/>
      <c r="AF719" s="15"/>
      <c r="AG719" s="15"/>
      <c r="AH719" s="15"/>
      <c r="AI719" s="15"/>
      <c r="AJ719" s="15"/>
      <c r="AK719" s="15"/>
      <c r="AL719" s="15"/>
      <c r="AM719" s="15"/>
      <c r="AN719" s="15"/>
      <c r="AO719"/>
      <c r="AP719" s="15"/>
      <c r="AQ719"/>
      <c r="AR719" s="15"/>
      <c r="AS719" s="15"/>
      <c r="AT719" s="15"/>
      <c r="AU719" s="15"/>
      <c r="AV719" s="15"/>
    </row>
    <row r="720" spans="1:48">
      <c r="A720"/>
      <c r="B720"/>
      <c r="C720"/>
      <c r="D720"/>
      <c r="E720" s="7">
        <v>0.52777777777777779</v>
      </c>
      <c r="F720"/>
      <c r="G720"/>
      <c r="H720" s="15">
        <v>207</v>
      </c>
      <c r="I720" s="15">
        <v>147</v>
      </c>
      <c r="J720" s="15" t="s">
        <v>5982</v>
      </c>
      <c r="K720" s="15" t="s">
        <v>5982</v>
      </c>
      <c r="L720" s="15">
        <v>2</v>
      </c>
      <c r="M720" s="15">
        <v>200</v>
      </c>
      <c r="N720" s="15">
        <v>0</v>
      </c>
      <c r="O720" s="15" t="s">
        <v>5982</v>
      </c>
      <c r="P720"/>
      <c r="Q720"/>
      <c r="R720" s="15"/>
      <c r="S720"/>
      <c r="T720"/>
      <c r="U720" s="15">
        <v>1</v>
      </c>
      <c r="V720" s="15" t="s">
        <v>5982</v>
      </c>
      <c r="W720" s="15" t="s">
        <v>5982</v>
      </c>
      <c r="X720" s="15" t="s">
        <v>5986</v>
      </c>
      <c r="Y720" s="15" t="s">
        <v>5986</v>
      </c>
      <c r="Z720" s="15" t="s">
        <v>5986</v>
      </c>
      <c r="AA720" s="15">
        <v>80</v>
      </c>
      <c r="AB720" s="15">
        <v>120</v>
      </c>
      <c r="AC720" s="15" t="s">
        <v>5986</v>
      </c>
      <c r="AD720" s="15" t="s">
        <v>5986</v>
      </c>
      <c r="AE720" s="15" t="s">
        <v>5986</v>
      </c>
      <c r="AF720" s="15"/>
      <c r="AG720" s="15"/>
      <c r="AH720" s="15"/>
      <c r="AI720" s="15" t="s">
        <v>5986</v>
      </c>
      <c r="AJ720" s="15" t="s">
        <v>5986</v>
      </c>
      <c r="AK720" s="15" t="s">
        <v>5986</v>
      </c>
      <c r="AL720" s="15"/>
      <c r="AM720" s="15"/>
      <c r="AN720" s="15"/>
      <c r="AO720"/>
      <c r="AP720" s="15">
        <v>1</v>
      </c>
      <c r="AQ720"/>
      <c r="AR720" s="15"/>
      <c r="AS720" s="15"/>
      <c r="AT720" s="15"/>
      <c r="AU720" s="15"/>
      <c r="AV720" s="15"/>
    </row>
    <row r="721" spans="1:48">
      <c r="A721"/>
      <c r="B721"/>
      <c r="C721"/>
      <c r="D721"/>
      <c r="E721" s="7">
        <v>0.49305555555555558</v>
      </c>
      <c r="F721"/>
      <c r="G721"/>
      <c r="H721" s="15">
        <v>575</v>
      </c>
      <c r="I721" s="15">
        <v>325</v>
      </c>
      <c r="J721" s="15" t="s">
        <v>5986</v>
      </c>
      <c r="K721" s="15" t="s">
        <v>5986</v>
      </c>
      <c r="L721" s="15"/>
      <c r="M721" s="15"/>
      <c r="N721" s="15"/>
      <c r="O721" s="15"/>
      <c r="P721"/>
      <c r="Q721"/>
      <c r="R721" s="15"/>
      <c r="S721"/>
      <c r="T721"/>
      <c r="U721" s="15"/>
      <c r="V721" s="15"/>
      <c r="W721" s="15"/>
      <c r="X721" s="15"/>
      <c r="Y721" s="15"/>
      <c r="Z721" s="15"/>
      <c r="AA721" s="15"/>
      <c r="AB721" s="15"/>
      <c r="AC721" s="15"/>
      <c r="AD721" s="15"/>
      <c r="AE721" s="15"/>
      <c r="AF721" s="15"/>
      <c r="AG721" s="15"/>
      <c r="AH721" s="15"/>
      <c r="AI721" s="15"/>
      <c r="AJ721" s="15"/>
      <c r="AK721" s="15"/>
      <c r="AL721" s="15"/>
      <c r="AM721" s="15"/>
      <c r="AN721" s="15"/>
      <c r="AO721"/>
      <c r="AP721" s="15">
        <v>1</v>
      </c>
      <c r="AQ721"/>
      <c r="AR721" s="15"/>
      <c r="AS721" s="15"/>
      <c r="AT721" s="15"/>
      <c r="AU721" s="15"/>
      <c r="AV721" s="15"/>
    </row>
    <row r="722" spans="1:48">
      <c r="A722"/>
      <c r="B722"/>
      <c r="C722"/>
      <c r="D722"/>
      <c r="E722" s="7">
        <v>0.44513888888888892</v>
      </c>
      <c r="F722"/>
      <c r="G722"/>
      <c r="H722" s="15">
        <v>358</v>
      </c>
      <c r="I722" s="15">
        <v>290</v>
      </c>
      <c r="J722" s="15" t="s">
        <v>5982</v>
      </c>
      <c r="K722" s="15" t="s">
        <v>5982</v>
      </c>
      <c r="L722" s="15">
        <v>2</v>
      </c>
      <c r="M722" s="15">
        <v>410</v>
      </c>
      <c r="N722" s="15">
        <v>0</v>
      </c>
      <c r="O722" s="15" t="s">
        <v>5986</v>
      </c>
      <c r="P722"/>
      <c r="Q722"/>
      <c r="R722" s="15"/>
      <c r="S722"/>
      <c r="T722"/>
      <c r="U722" s="15"/>
      <c r="V722" s="15" t="s">
        <v>5982</v>
      </c>
      <c r="W722" s="15" t="s">
        <v>5982</v>
      </c>
      <c r="X722" s="15" t="s">
        <v>5986</v>
      </c>
      <c r="Y722" s="15" t="s">
        <v>5986</v>
      </c>
      <c r="Z722" s="15" t="s">
        <v>5986</v>
      </c>
      <c r="AA722" s="15">
        <v>221</v>
      </c>
      <c r="AB722" s="15">
        <v>189</v>
      </c>
      <c r="AC722" s="15" t="s">
        <v>5982</v>
      </c>
      <c r="AD722" s="15" t="s">
        <v>5982</v>
      </c>
      <c r="AE722" s="15" t="s">
        <v>5982</v>
      </c>
      <c r="AF722" s="15">
        <v>1</v>
      </c>
      <c r="AG722" s="15">
        <v>1</v>
      </c>
      <c r="AH722" s="15">
        <v>1</v>
      </c>
      <c r="AI722" s="15" t="s">
        <v>5982</v>
      </c>
      <c r="AJ722" s="15" t="s">
        <v>5982</v>
      </c>
      <c r="AK722" s="15" t="s">
        <v>5982</v>
      </c>
      <c r="AL722" s="15">
        <v>1</v>
      </c>
      <c r="AM722" s="15">
        <v>1</v>
      </c>
      <c r="AN722" s="15">
        <v>1</v>
      </c>
      <c r="AO722"/>
      <c r="AP722" s="15">
        <v>1</v>
      </c>
      <c r="AQ722"/>
      <c r="AR722" s="15"/>
      <c r="AS722" s="15"/>
      <c r="AT722" s="15"/>
      <c r="AU722" s="15"/>
      <c r="AV722" s="15"/>
    </row>
    <row r="723" spans="1:48">
      <c r="A723"/>
      <c r="B723"/>
      <c r="C723"/>
      <c r="D723"/>
      <c r="E723" s="7">
        <v>0.41666666666666669</v>
      </c>
      <c r="F723"/>
      <c r="G723"/>
      <c r="H723" s="15">
        <v>115</v>
      </c>
      <c r="I723" s="15">
        <v>18</v>
      </c>
      <c r="J723" s="15" t="s">
        <v>5986</v>
      </c>
      <c r="K723" s="15" t="s">
        <v>5986</v>
      </c>
      <c r="L723" s="15"/>
      <c r="M723" s="15"/>
      <c r="N723" s="15"/>
      <c r="O723" s="15"/>
      <c r="P723"/>
      <c r="Q723"/>
      <c r="R723" s="15"/>
      <c r="S723"/>
      <c r="T723"/>
      <c r="U723" s="15"/>
      <c r="V723" s="15"/>
      <c r="W723" s="15"/>
      <c r="X723" s="15"/>
      <c r="Y723" s="15"/>
      <c r="Z723" s="15"/>
      <c r="AA723" s="15"/>
      <c r="AB723" s="15"/>
      <c r="AC723" s="15" t="s">
        <v>5982</v>
      </c>
      <c r="AD723" s="15" t="s">
        <v>5982</v>
      </c>
      <c r="AE723" s="15" t="s">
        <v>5982</v>
      </c>
      <c r="AF723" s="15">
        <v>1</v>
      </c>
      <c r="AG723" s="15">
        <v>1</v>
      </c>
      <c r="AH723" s="15">
        <v>1</v>
      </c>
      <c r="AI723" s="15" t="s">
        <v>5986</v>
      </c>
      <c r="AJ723" s="15" t="s">
        <v>5986</v>
      </c>
      <c r="AK723" s="15" t="s">
        <v>5986</v>
      </c>
      <c r="AL723" s="15"/>
      <c r="AM723" s="15"/>
      <c r="AN723" s="15"/>
      <c r="AO723"/>
      <c r="AP723" s="15"/>
      <c r="AQ723"/>
      <c r="AR723" s="15"/>
      <c r="AS723" s="15"/>
      <c r="AT723" s="15"/>
      <c r="AU723" s="15"/>
      <c r="AV723" s="15"/>
    </row>
    <row r="724" spans="1:48">
      <c r="A724"/>
      <c r="B724"/>
      <c r="C724"/>
      <c r="D724"/>
      <c r="E724" s="7">
        <v>0.45833333333333331</v>
      </c>
      <c r="F724"/>
      <c r="G724"/>
      <c r="H724" s="15">
        <v>240</v>
      </c>
      <c r="I724" s="15">
        <v>150</v>
      </c>
      <c r="J724" s="15" t="s">
        <v>5986</v>
      </c>
      <c r="K724" s="15" t="s">
        <v>5986</v>
      </c>
      <c r="L724" s="15"/>
      <c r="M724" s="15"/>
      <c r="N724" s="15"/>
      <c r="O724" s="15"/>
      <c r="P724"/>
      <c r="Q724"/>
      <c r="R724" s="15"/>
      <c r="S724"/>
      <c r="T724"/>
      <c r="U724" s="15"/>
      <c r="V724" s="15"/>
      <c r="W724" s="15"/>
      <c r="X724" s="15"/>
      <c r="Y724" s="15"/>
      <c r="Z724" s="15"/>
      <c r="AA724" s="15"/>
      <c r="AB724" s="15"/>
      <c r="AC724" s="15" t="s">
        <v>5982</v>
      </c>
      <c r="AD724" s="15" t="s">
        <v>5982</v>
      </c>
      <c r="AE724" s="15" t="s">
        <v>5982</v>
      </c>
      <c r="AF724" s="15">
        <v>1</v>
      </c>
      <c r="AG724" s="15">
        <v>1</v>
      </c>
      <c r="AH724" s="15">
        <v>1</v>
      </c>
      <c r="AI724" s="15" t="s">
        <v>5986</v>
      </c>
      <c r="AJ724" s="15" t="s">
        <v>5986</v>
      </c>
      <c r="AK724" s="15" t="s">
        <v>5986</v>
      </c>
      <c r="AL724" s="15"/>
      <c r="AM724" s="15"/>
      <c r="AN724" s="15"/>
      <c r="AO724"/>
      <c r="AP724" s="15">
        <v>1</v>
      </c>
      <c r="AQ724"/>
      <c r="AR724" s="15"/>
      <c r="AS724" s="15"/>
      <c r="AT724" s="15"/>
      <c r="AU724" s="15"/>
      <c r="AV724" s="15"/>
    </row>
    <row r="725" spans="1:48">
      <c r="A725"/>
      <c r="B725"/>
      <c r="C725"/>
      <c r="D725"/>
      <c r="E725" s="7">
        <v>0.4861111111111111</v>
      </c>
      <c r="F725"/>
      <c r="G725"/>
      <c r="H725" s="15"/>
      <c r="I725" s="15"/>
      <c r="J725" s="15"/>
      <c r="K725" s="15"/>
      <c r="L725" s="15"/>
      <c r="M725" s="15"/>
      <c r="N725" s="15"/>
      <c r="O725" s="15"/>
      <c r="P725"/>
      <c r="Q725"/>
      <c r="R725" s="15"/>
      <c r="S725"/>
      <c r="T725"/>
      <c r="U725" s="15"/>
      <c r="V725" s="15"/>
      <c r="W725" s="15"/>
      <c r="X725" s="15"/>
      <c r="Y725" s="15"/>
      <c r="Z725" s="15"/>
      <c r="AA725" s="15"/>
      <c r="AB725" s="15"/>
      <c r="AC725" s="15"/>
      <c r="AD725" s="15"/>
      <c r="AE725" s="15"/>
      <c r="AF725" s="15"/>
      <c r="AG725" s="15"/>
      <c r="AH725" s="15"/>
      <c r="AI725" s="15"/>
      <c r="AJ725" s="15"/>
      <c r="AK725" s="15"/>
      <c r="AL725" s="15"/>
      <c r="AM725" s="15"/>
      <c r="AN725" s="15"/>
      <c r="AO725"/>
      <c r="AP725" s="15"/>
      <c r="AQ725"/>
      <c r="AR725" s="15"/>
      <c r="AS725" s="15"/>
      <c r="AT725" s="15"/>
      <c r="AU725" s="15"/>
      <c r="AV725" s="15"/>
    </row>
    <row r="726" spans="1:48">
      <c r="A726"/>
      <c r="B726"/>
      <c r="C726"/>
      <c r="D726"/>
      <c r="E726" s="7">
        <v>0.51388888888888895</v>
      </c>
      <c r="F726"/>
      <c r="G726"/>
      <c r="H726" s="15">
        <v>132</v>
      </c>
      <c r="I726" s="15">
        <v>40</v>
      </c>
      <c r="J726" s="15" t="s">
        <v>5986</v>
      </c>
      <c r="K726" s="15" t="s">
        <v>5986</v>
      </c>
      <c r="L726" s="15"/>
      <c r="M726" s="15"/>
      <c r="N726" s="15"/>
      <c r="O726" s="15"/>
      <c r="P726"/>
      <c r="Q726"/>
      <c r="R726" s="15"/>
      <c r="S726"/>
      <c r="T726"/>
      <c r="U726" s="15"/>
      <c r="V726" s="15"/>
      <c r="W726" s="15"/>
      <c r="X726" s="15"/>
      <c r="Y726" s="15"/>
      <c r="Z726" s="15"/>
      <c r="AA726" s="15"/>
      <c r="AB726" s="15"/>
      <c r="AC726" s="15" t="s">
        <v>5982</v>
      </c>
      <c r="AD726" s="15" t="s">
        <v>5982</v>
      </c>
      <c r="AE726" s="15" t="s">
        <v>5982</v>
      </c>
      <c r="AF726" s="15">
        <v>1</v>
      </c>
      <c r="AG726" s="15">
        <v>1</v>
      </c>
      <c r="AH726" s="15">
        <v>1</v>
      </c>
      <c r="AI726" s="15" t="s">
        <v>5986</v>
      </c>
      <c r="AJ726" s="15" t="s">
        <v>5986</v>
      </c>
      <c r="AK726" s="15" t="s">
        <v>5986</v>
      </c>
      <c r="AL726" s="15"/>
      <c r="AM726" s="15"/>
      <c r="AN726" s="15"/>
      <c r="AO726"/>
      <c r="AP726" s="15"/>
      <c r="AQ726"/>
      <c r="AR726" s="15"/>
      <c r="AS726" s="15"/>
      <c r="AT726" s="15"/>
      <c r="AU726" s="15"/>
      <c r="AV726" s="15"/>
    </row>
    <row r="727" spans="1:48">
      <c r="A727"/>
      <c r="B727"/>
      <c r="C727"/>
      <c r="D727"/>
      <c r="E727" s="7">
        <v>0.53125</v>
      </c>
      <c r="F727"/>
      <c r="G727"/>
      <c r="H727" s="15">
        <v>176</v>
      </c>
      <c r="I727" s="15">
        <v>110</v>
      </c>
      <c r="J727" s="15" t="s">
        <v>5982</v>
      </c>
      <c r="K727" s="15" t="s">
        <v>5982</v>
      </c>
      <c r="L727" s="15">
        <v>2</v>
      </c>
      <c r="M727" s="15">
        <v>27</v>
      </c>
      <c r="N727" s="15">
        <v>0</v>
      </c>
      <c r="O727" s="15"/>
      <c r="P727"/>
      <c r="Q727"/>
      <c r="R727" s="15"/>
      <c r="S727"/>
      <c r="T727"/>
      <c r="U727" s="15">
        <v>1</v>
      </c>
      <c r="V727" s="15" t="s">
        <v>5982</v>
      </c>
      <c r="W727" s="15" t="s">
        <v>5986</v>
      </c>
      <c r="X727" s="15" t="s">
        <v>5986</v>
      </c>
      <c r="Y727" s="15" t="s">
        <v>5986</v>
      </c>
      <c r="Z727" s="15" t="s">
        <v>5986</v>
      </c>
      <c r="AA727" s="15">
        <v>25</v>
      </c>
      <c r="AB727" s="15">
        <v>2</v>
      </c>
      <c r="AC727" s="15" t="s">
        <v>5982</v>
      </c>
      <c r="AD727" s="15" t="s">
        <v>5982</v>
      </c>
      <c r="AE727" s="15" t="s">
        <v>5982</v>
      </c>
      <c r="AF727" s="15">
        <v>1</v>
      </c>
      <c r="AG727" s="15">
        <v>1</v>
      </c>
      <c r="AH727" s="15">
        <v>1</v>
      </c>
      <c r="AI727" s="15" t="s">
        <v>5986</v>
      </c>
      <c r="AJ727" s="15" t="s">
        <v>5986</v>
      </c>
      <c r="AK727" s="15" t="s">
        <v>5986</v>
      </c>
      <c r="AL727" s="15"/>
      <c r="AM727" s="15"/>
      <c r="AN727" s="15"/>
      <c r="AO727"/>
      <c r="AP727" s="15"/>
      <c r="AQ727"/>
      <c r="AR727" s="15"/>
      <c r="AS727" s="15"/>
      <c r="AT727" s="15"/>
      <c r="AU727" s="15"/>
      <c r="AV727" s="15"/>
    </row>
    <row r="728" spans="1:48">
      <c r="A728"/>
      <c r="B728"/>
      <c r="C728"/>
      <c r="D728"/>
      <c r="E728" s="7">
        <v>0.97916666666666663</v>
      </c>
      <c r="F728"/>
      <c r="G728"/>
      <c r="H728" s="15">
        <v>261</v>
      </c>
      <c r="I728" s="15">
        <v>150</v>
      </c>
      <c r="J728" s="15" t="s">
        <v>5982</v>
      </c>
      <c r="K728" s="15" t="s">
        <v>5982</v>
      </c>
      <c r="L728" s="15">
        <v>2</v>
      </c>
      <c r="M728" s="15">
        <v>35</v>
      </c>
      <c r="N728" s="15">
        <v>0</v>
      </c>
      <c r="O728" s="15" t="s">
        <v>5982</v>
      </c>
      <c r="P728"/>
      <c r="Q728"/>
      <c r="R728" s="15"/>
      <c r="S728"/>
      <c r="T728"/>
      <c r="U728" s="15">
        <v>1</v>
      </c>
      <c r="V728" s="15" t="s">
        <v>5982</v>
      </c>
      <c r="W728" s="15" t="s">
        <v>5982</v>
      </c>
      <c r="X728" s="15" t="s">
        <v>5986</v>
      </c>
      <c r="Y728" s="15" t="s">
        <v>5986</v>
      </c>
      <c r="Z728" s="15" t="s">
        <v>5986</v>
      </c>
      <c r="AA728" s="15">
        <v>35</v>
      </c>
      <c r="AB728" s="15">
        <v>0</v>
      </c>
      <c r="AC728" s="15" t="s">
        <v>5982</v>
      </c>
      <c r="AD728" s="15" t="s">
        <v>5982</v>
      </c>
      <c r="AE728" s="15" t="s">
        <v>5982</v>
      </c>
      <c r="AF728" s="15">
        <v>1</v>
      </c>
      <c r="AG728" s="15">
        <v>1</v>
      </c>
      <c r="AH728" s="15">
        <v>1</v>
      </c>
      <c r="AI728" s="15" t="s">
        <v>5986</v>
      </c>
      <c r="AJ728" s="15" t="s">
        <v>5986</v>
      </c>
      <c r="AK728" s="15" t="s">
        <v>5986</v>
      </c>
      <c r="AL728" s="15"/>
      <c r="AM728" s="15"/>
      <c r="AN728" s="15"/>
      <c r="AO728"/>
      <c r="AP728" s="15">
        <v>1</v>
      </c>
      <c r="AQ728"/>
      <c r="AR728" s="15"/>
      <c r="AS728" s="15"/>
      <c r="AT728" s="15"/>
      <c r="AU728" s="15"/>
      <c r="AV728" s="15"/>
    </row>
    <row r="729" spans="1:48">
      <c r="A729"/>
      <c r="B729"/>
      <c r="C729"/>
      <c r="D729"/>
      <c r="E729" s="7">
        <v>0.61111111111111105</v>
      </c>
      <c r="F729"/>
      <c r="G729"/>
      <c r="H729" s="15">
        <v>123</v>
      </c>
      <c r="I729" s="15">
        <v>60</v>
      </c>
      <c r="J729" s="15" t="s">
        <v>5986</v>
      </c>
      <c r="K729" s="15" t="s">
        <v>5986</v>
      </c>
      <c r="L729" s="15"/>
      <c r="M729" s="15"/>
      <c r="N729" s="15"/>
      <c r="O729" s="15"/>
      <c r="P729"/>
      <c r="Q729"/>
      <c r="R729" s="15"/>
      <c r="S729"/>
      <c r="T729"/>
      <c r="U729" s="15"/>
      <c r="V729" s="15"/>
      <c r="W729" s="15"/>
      <c r="X729" s="15"/>
      <c r="Y729" s="15"/>
      <c r="Z729" s="15"/>
      <c r="AA729" s="15"/>
      <c r="AB729" s="15"/>
      <c r="AC729" s="15" t="s">
        <v>5982</v>
      </c>
      <c r="AD729" s="15" t="s">
        <v>5982</v>
      </c>
      <c r="AE729" s="15" t="s">
        <v>5982</v>
      </c>
      <c r="AF729" s="15">
        <v>1</v>
      </c>
      <c r="AG729" s="15">
        <v>1</v>
      </c>
      <c r="AH729" s="15">
        <v>1</v>
      </c>
      <c r="AI729" s="15" t="s">
        <v>5986</v>
      </c>
      <c r="AJ729" s="15" t="s">
        <v>5986</v>
      </c>
      <c r="AK729" s="15" t="s">
        <v>5986</v>
      </c>
      <c r="AL729" s="15"/>
      <c r="AM729" s="15"/>
      <c r="AN729" s="15"/>
      <c r="AO729"/>
      <c r="AP729" s="15"/>
      <c r="AQ729"/>
      <c r="AR729" s="15"/>
      <c r="AS729" s="15"/>
      <c r="AT729" s="15"/>
      <c r="AU729" s="15"/>
      <c r="AV729" s="15"/>
    </row>
    <row r="730" spans="1:48">
      <c r="A730"/>
      <c r="B730"/>
      <c r="C730"/>
      <c r="D730"/>
      <c r="E730" s="8" t="s">
        <v>6167</v>
      </c>
      <c r="F730"/>
      <c r="G730"/>
      <c r="H730" s="15">
        <v>289</v>
      </c>
      <c r="I730" s="15">
        <v>155</v>
      </c>
      <c r="J730" s="15" t="s">
        <v>5982</v>
      </c>
      <c r="K730" s="15" t="s">
        <v>5982</v>
      </c>
      <c r="L730" s="15">
        <v>2</v>
      </c>
      <c r="M730" s="15">
        <v>250</v>
      </c>
      <c r="N730" s="15"/>
      <c r="O730" s="15" t="s">
        <v>5982</v>
      </c>
      <c r="P730"/>
      <c r="Q730"/>
      <c r="R730" s="15"/>
      <c r="S730"/>
      <c r="T730"/>
      <c r="U730" s="15">
        <v>1</v>
      </c>
      <c r="V730" s="15" t="s">
        <v>5982</v>
      </c>
      <c r="W730" s="15" t="s">
        <v>5982</v>
      </c>
      <c r="X730" s="15" t="s">
        <v>5986</v>
      </c>
      <c r="Y730" s="15" t="s">
        <v>5986</v>
      </c>
      <c r="Z730" s="15" t="s">
        <v>5986</v>
      </c>
      <c r="AA730" s="15">
        <v>250</v>
      </c>
      <c r="AB730" s="15">
        <v>17</v>
      </c>
      <c r="AC730" s="15" t="s">
        <v>5982</v>
      </c>
      <c r="AD730" s="15" t="s">
        <v>5982</v>
      </c>
      <c r="AE730" s="15" t="s">
        <v>5982</v>
      </c>
      <c r="AF730" s="15">
        <v>1</v>
      </c>
      <c r="AG730" s="15">
        <v>1</v>
      </c>
      <c r="AH730" s="15">
        <v>1</v>
      </c>
      <c r="AI730" s="15" t="s">
        <v>5986</v>
      </c>
      <c r="AJ730" s="15" t="s">
        <v>5986</v>
      </c>
      <c r="AK730" s="15" t="s">
        <v>5986</v>
      </c>
      <c r="AL730" s="15"/>
      <c r="AM730" s="15"/>
      <c r="AN730" s="15"/>
      <c r="AO730"/>
      <c r="AP730" s="15"/>
      <c r="AQ730"/>
      <c r="AR730" s="15"/>
      <c r="AS730" s="15"/>
      <c r="AT730" s="15"/>
      <c r="AU730" s="15"/>
      <c r="AV730" s="15"/>
    </row>
    <row r="731" spans="1:48">
      <c r="A731"/>
      <c r="B731"/>
      <c r="C731"/>
      <c r="D731"/>
      <c r="E731" s="8" t="s">
        <v>6019</v>
      </c>
      <c r="F731"/>
      <c r="G731"/>
      <c r="H731" s="15">
        <v>626</v>
      </c>
      <c r="I731" s="15">
        <v>465</v>
      </c>
      <c r="J731" s="15" t="s">
        <v>5982</v>
      </c>
      <c r="K731" s="15" t="s">
        <v>5982</v>
      </c>
      <c r="L731" s="15">
        <v>1</v>
      </c>
      <c r="M731" s="15">
        <v>605</v>
      </c>
      <c r="N731" s="15">
        <v>0</v>
      </c>
      <c r="O731" s="15" t="s">
        <v>5982</v>
      </c>
      <c r="P731"/>
      <c r="Q731"/>
      <c r="R731" s="15"/>
      <c r="S731"/>
      <c r="T731"/>
      <c r="U731" s="15">
        <v>1</v>
      </c>
      <c r="V731" s="15" t="s">
        <v>5982</v>
      </c>
      <c r="W731" s="15" t="s">
        <v>5982</v>
      </c>
      <c r="X731" s="15" t="s">
        <v>5986</v>
      </c>
      <c r="Y731" s="15" t="s">
        <v>5986</v>
      </c>
      <c r="Z731" s="15" t="s">
        <v>5986</v>
      </c>
      <c r="AA731" s="15">
        <v>605</v>
      </c>
      <c r="AB731" s="15">
        <v>175</v>
      </c>
      <c r="AC731" s="15" t="s">
        <v>5982</v>
      </c>
      <c r="AD731" s="15" t="s">
        <v>5982</v>
      </c>
      <c r="AE731" s="15" t="s">
        <v>5982</v>
      </c>
      <c r="AF731" s="15">
        <v>1</v>
      </c>
      <c r="AG731" s="15">
        <v>1</v>
      </c>
      <c r="AH731" s="15">
        <v>1</v>
      </c>
      <c r="AI731" s="15" t="s">
        <v>5982</v>
      </c>
      <c r="AJ731" s="15" t="s">
        <v>5982</v>
      </c>
      <c r="AK731" s="15" t="s">
        <v>5982</v>
      </c>
      <c r="AL731" s="15">
        <v>1</v>
      </c>
      <c r="AM731" s="15">
        <v>1</v>
      </c>
      <c r="AN731" s="15">
        <v>1</v>
      </c>
      <c r="AO731"/>
      <c r="AP731" s="15"/>
      <c r="AQ731"/>
      <c r="AR731" s="15"/>
      <c r="AS731" s="15"/>
      <c r="AT731" s="15"/>
      <c r="AU731" s="15"/>
      <c r="AV731" s="15"/>
    </row>
    <row r="732" spans="1:48">
      <c r="A732"/>
      <c r="B732"/>
      <c r="C732"/>
      <c r="D732"/>
      <c r="E732" s="8" t="s">
        <v>6017</v>
      </c>
      <c r="F732"/>
      <c r="G732"/>
      <c r="H732" s="15">
        <v>680</v>
      </c>
      <c r="I732" s="15">
        <v>425</v>
      </c>
      <c r="J732" s="15" t="s">
        <v>5982</v>
      </c>
      <c r="K732" s="15" t="s">
        <v>5982</v>
      </c>
      <c r="L732" s="15">
        <v>1</v>
      </c>
      <c r="M732" s="15">
        <v>348</v>
      </c>
      <c r="N732" s="15">
        <v>0</v>
      </c>
      <c r="O732" s="15" t="s">
        <v>5982</v>
      </c>
      <c r="P732"/>
      <c r="Q732"/>
      <c r="R732" s="15"/>
      <c r="S732"/>
      <c r="T732"/>
      <c r="U732" s="15">
        <v>1</v>
      </c>
      <c r="V732" s="15" t="s">
        <v>5982</v>
      </c>
      <c r="W732" s="15" t="s">
        <v>5982</v>
      </c>
      <c r="X732" s="15" t="s">
        <v>5986</v>
      </c>
      <c r="Y732" s="15" t="s">
        <v>5986</v>
      </c>
      <c r="Z732" s="15" t="s">
        <v>5986</v>
      </c>
      <c r="AA732" s="15">
        <v>348</v>
      </c>
      <c r="AB732" s="15">
        <v>665</v>
      </c>
      <c r="AC732" s="15"/>
      <c r="AD732" s="15"/>
      <c r="AE732" s="15"/>
      <c r="AF732" s="15"/>
      <c r="AG732" s="15"/>
      <c r="AH732" s="15"/>
      <c r="AI732" s="15"/>
      <c r="AJ732" s="15"/>
      <c r="AK732" s="15"/>
      <c r="AL732" s="15"/>
      <c r="AM732" s="15"/>
      <c r="AN732" s="15"/>
      <c r="AO732"/>
      <c r="AP732" s="15">
        <v>1</v>
      </c>
      <c r="AQ732"/>
      <c r="AR732" s="15"/>
      <c r="AS732" s="15"/>
      <c r="AT732" s="15"/>
      <c r="AU732" s="15"/>
      <c r="AV732" s="15"/>
    </row>
    <row r="733" spans="1:48">
      <c r="A733"/>
      <c r="B733"/>
      <c r="C733"/>
      <c r="D733"/>
      <c r="E733" s="8" t="s">
        <v>6078</v>
      </c>
      <c r="F733"/>
      <c r="G733"/>
      <c r="H733" s="15">
        <v>268</v>
      </c>
      <c r="I733" s="15">
        <v>208</v>
      </c>
      <c r="J733" s="15" t="s">
        <v>5982</v>
      </c>
      <c r="K733" s="15" t="s">
        <v>5982</v>
      </c>
      <c r="L733" s="15">
        <v>1</v>
      </c>
      <c r="M733" s="15">
        <v>260</v>
      </c>
      <c r="N733" s="15">
        <v>0</v>
      </c>
      <c r="O733" s="15" t="s">
        <v>5982</v>
      </c>
      <c r="P733"/>
      <c r="Q733"/>
      <c r="R733" s="15"/>
      <c r="S733"/>
      <c r="T733"/>
      <c r="U733" s="15">
        <v>1</v>
      </c>
      <c r="V733" s="15" t="s">
        <v>5982</v>
      </c>
      <c r="W733" s="15" t="s">
        <v>5982</v>
      </c>
      <c r="X733" s="15" t="s">
        <v>5986</v>
      </c>
      <c r="Y733" s="15" t="s">
        <v>5986</v>
      </c>
      <c r="Z733" s="15" t="s">
        <v>5986</v>
      </c>
      <c r="AA733" s="15">
        <v>260</v>
      </c>
      <c r="AB733" s="15">
        <v>50</v>
      </c>
      <c r="AC733" s="15" t="s">
        <v>5982</v>
      </c>
      <c r="AD733" s="15" t="s">
        <v>5982</v>
      </c>
      <c r="AE733" s="15" t="s">
        <v>5986</v>
      </c>
      <c r="AF733" s="15">
        <v>1</v>
      </c>
      <c r="AG733" s="15">
        <v>1</v>
      </c>
      <c r="AH733" s="15">
        <v>1</v>
      </c>
      <c r="AI733" s="15" t="s">
        <v>5982</v>
      </c>
      <c r="AJ733" s="15" t="s">
        <v>5986</v>
      </c>
      <c r="AK733" s="15" t="s">
        <v>5986</v>
      </c>
      <c r="AL733" s="15">
        <v>1</v>
      </c>
      <c r="AM733" s="15"/>
      <c r="AN733" s="15"/>
      <c r="AO733"/>
      <c r="AP733" s="15"/>
      <c r="AQ733"/>
      <c r="AR733" s="15"/>
      <c r="AS733" s="15"/>
      <c r="AT733" s="15"/>
      <c r="AU733" s="15"/>
      <c r="AV733" s="15"/>
    </row>
    <row r="734" spans="1:48">
      <c r="A734"/>
      <c r="B734"/>
      <c r="C734"/>
      <c r="D734"/>
      <c r="E734" s="8" t="s">
        <v>6076</v>
      </c>
      <c r="F734"/>
      <c r="G734"/>
      <c r="H734" s="15">
        <v>987</v>
      </c>
      <c r="I734" s="15">
        <v>620</v>
      </c>
      <c r="J734" s="15" t="s">
        <v>5982</v>
      </c>
      <c r="K734" s="15" t="s">
        <v>5982</v>
      </c>
      <c r="L734" s="15">
        <v>1</v>
      </c>
      <c r="M734" s="15">
        <v>900</v>
      </c>
      <c r="N734" s="15">
        <v>0</v>
      </c>
      <c r="O734" s="15" t="s">
        <v>5982</v>
      </c>
      <c r="P734"/>
      <c r="Q734"/>
      <c r="R734" s="15"/>
      <c r="S734"/>
      <c r="T734"/>
      <c r="U734" s="15">
        <v>1</v>
      </c>
      <c r="V734" s="15" t="s">
        <v>5982</v>
      </c>
      <c r="W734" s="15" t="s">
        <v>5982</v>
      </c>
      <c r="X734" s="15" t="s">
        <v>5986</v>
      </c>
      <c r="Y734" s="15" t="s">
        <v>5986</v>
      </c>
      <c r="Z734" s="15" t="s">
        <v>5986</v>
      </c>
      <c r="AA734" s="15">
        <v>950</v>
      </c>
      <c r="AB734" s="15">
        <v>200</v>
      </c>
      <c r="AC734" s="15" t="s">
        <v>5982</v>
      </c>
      <c r="AD734" s="15" t="s">
        <v>5982</v>
      </c>
      <c r="AE734" s="15" t="s">
        <v>5982</v>
      </c>
      <c r="AF734" s="15">
        <v>1</v>
      </c>
      <c r="AG734" s="15">
        <v>1</v>
      </c>
      <c r="AH734" s="15">
        <v>1</v>
      </c>
      <c r="AI734" s="15" t="s">
        <v>5982</v>
      </c>
      <c r="AJ734" s="15" t="s">
        <v>5986</v>
      </c>
      <c r="AK734" s="15" t="s">
        <v>5982</v>
      </c>
      <c r="AL734" s="15">
        <v>1</v>
      </c>
      <c r="AM734" s="15"/>
      <c r="AN734" s="15">
        <v>1</v>
      </c>
      <c r="AO734"/>
      <c r="AP734" s="15">
        <v>1</v>
      </c>
      <c r="AQ734"/>
      <c r="AR734" s="15"/>
      <c r="AS734" s="15"/>
      <c r="AT734" s="15"/>
      <c r="AU734" s="15"/>
      <c r="AV734" s="15"/>
    </row>
    <row r="735" spans="1:48">
      <c r="A735"/>
      <c r="B735"/>
      <c r="C735"/>
      <c r="D735"/>
      <c r="E735" s="8" t="s">
        <v>6149</v>
      </c>
      <c r="F735"/>
      <c r="G735"/>
      <c r="H735" s="15">
        <v>365</v>
      </c>
      <c r="I735" s="15">
        <v>178</v>
      </c>
      <c r="J735" s="15" t="s">
        <v>5982</v>
      </c>
      <c r="K735" s="15" t="s">
        <v>5982</v>
      </c>
      <c r="L735" s="15">
        <v>1</v>
      </c>
      <c r="M735" s="15">
        <v>246</v>
      </c>
      <c r="N735" s="15">
        <v>0</v>
      </c>
      <c r="O735" s="15" t="s">
        <v>5982</v>
      </c>
      <c r="P735"/>
      <c r="Q735"/>
      <c r="R735" s="15"/>
      <c r="S735"/>
      <c r="T735"/>
      <c r="U735" s="15">
        <v>1</v>
      </c>
      <c r="V735" s="15" t="s">
        <v>5982</v>
      </c>
      <c r="W735" s="15" t="s">
        <v>5982</v>
      </c>
      <c r="X735" s="15" t="s">
        <v>5986</v>
      </c>
      <c r="Y735" s="15" t="s">
        <v>5986</v>
      </c>
      <c r="Z735" s="15" t="s">
        <v>5986</v>
      </c>
      <c r="AA735" s="15">
        <v>246</v>
      </c>
      <c r="AB735" s="15">
        <v>21</v>
      </c>
      <c r="AC735" s="15" t="s">
        <v>5982</v>
      </c>
      <c r="AD735" s="15" t="s">
        <v>5982</v>
      </c>
      <c r="AE735" s="15" t="s">
        <v>5986</v>
      </c>
      <c r="AF735" s="15">
        <v>1</v>
      </c>
      <c r="AG735" s="15">
        <v>1</v>
      </c>
      <c r="AH735" s="15"/>
      <c r="AI735" s="15" t="s">
        <v>5982</v>
      </c>
      <c r="AJ735" s="15" t="s">
        <v>5982</v>
      </c>
      <c r="AK735" s="15" t="s">
        <v>5986</v>
      </c>
      <c r="AL735" s="15">
        <v>1</v>
      </c>
      <c r="AM735" s="15">
        <v>1</v>
      </c>
      <c r="AN735" s="15"/>
      <c r="AO735"/>
      <c r="AP735" s="15"/>
      <c r="AQ735"/>
      <c r="AR735" s="15"/>
      <c r="AS735" s="15"/>
      <c r="AT735" s="15"/>
      <c r="AU735" s="15"/>
      <c r="AV735" s="15"/>
    </row>
    <row r="736" spans="1:48">
      <c r="A736"/>
      <c r="B736"/>
      <c r="C736"/>
      <c r="D736"/>
      <c r="E736" s="8" t="s">
        <v>6175</v>
      </c>
      <c r="F736"/>
      <c r="G736"/>
      <c r="H736" s="15">
        <v>465</v>
      </c>
      <c r="I736" s="15">
        <v>275</v>
      </c>
      <c r="J736" s="15" t="s">
        <v>5982</v>
      </c>
      <c r="K736" s="15" t="s">
        <v>5982</v>
      </c>
      <c r="L736" s="15"/>
      <c r="M736" s="15">
        <v>400</v>
      </c>
      <c r="N736" s="15">
        <v>143</v>
      </c>
      <c r="O736" s="15" t="s">
        <v>5982</v>
      </c>
      <c r="P736"/>
      <c r="Q736"/>
      <c r="R736" s="15"/>
      <c r="S736"/>
      <c r="T736"/>
      <c r="U736" s="15">
        <v>1</v>
      </c>
      <c r="V736" s="15" t="s">
        <v>5982</v>
      </c>
      <c r="W736" s="15" t="s">
        <v>5982</v>
      </c>
      <c r="X736" s="15" t="s">
        <v>5986</v>
      </c>
      <c r="Y736" s="15" t="s">
        <v>5986</v>
      </c>
      <c r="Z736" s="15" t="s">
        <v>5986</v>
      </c>
      <c r="AA736" s="15">
        <v>257</v>
      </c>
      <c r="AB736" s="15">
        <v>30</v>
      </c>
      <c r="AC736" s="15" t="s">
        <v>5982</v>
      </c>
      <c r="AD736" s="15" t="s">
        <v>5982</v>
      </c>
      <c r="AE736" s="15" t="s">
        <v>5982</v>
      </c>
      <c r="AF736" s="15">
        <v>1</v>
      </c>
      <c r="AG736" s="15">
        <v>1</v>
      </c>
      <c r="AH736" s="15">
        <v>1</v>
      </c>
      <c r="AI736" s="15" t="s">
        <v>5982</v>
      </c>
      <c r="AJ736" s="15" t="s">
        <v>5982</v>
      </c>
      <c r="AK736" s="15" t="s">
        <v>5982</v>
      </c>
      <c r="AL736" s="15">
        <v>1</v>
      </c>
      <c r="AM736" s="15">
        <v>1</v>
      </c>
      <c r="AN736" s="15">
        <v>1</v>
      </c>
      <c r="AO736"/>
      <c r="AP736" s="15">
        <v>1</v>
      </c>
      <c r="AQ736"/>
      <c r="AR736" s="15"/>
      <c r="AS736" s="15"/>
      <c r="AT736" s="15"/>
      <c r="AU736" s="15"/>
      <c r="AV736" s="15"/>
    </row>
    <row r="737" spans="1:48">
      <c r="A737"/>
      <c r="B737"/>
      <c r="C737"/>
      <c r="D737"/>
      <c r="E737" s="8" t="s">
        <v>6174</v>
      </c>
      <c r="F737"/>
      <c r="G737"/>
      <c r="H737" s="15">
        <v>990</v>
      </c>
      <c r="I737" s="15">
        <v>615</v>
      </c>
      <c r="J737" s="15" t="s">
        <v>5982</v>
      </c>
      <c r="K737" s="15" t="s">
        <v>5982</v>
      </c>
      <c r="L737" s="15">
        <v>1</v>
      </c>
      <c r="M737" s="15">
        <v>800</v>
      </c>
      <c r="N737" s="15">
        <v>200</v>
      </c>
      <c r="O737" s="15" t="s">
        <v>5982</v>
      </c>
      <c r="P737"/>
      <c r="Q737"/>
      <c r="R737" s="15"/>
      <c r="S737"/>
      <c r="T737"/>
      <c r="U737" s="15"/>
      <c r="V737" s="15"/>
      <c r="W737" s="15"/>
      <c r="X737" s="15"/>
      <c r="Y737" s="15"/>
      <c r="Z737" s="15"/>
      <c r="AA737" s="15">
        <v>600</v>
      </c>
      <c r="AB737" s="15">
        <v>20</v>
      </c>
      <c r="AC737" s="15"/>
      <c r="AD737" s="15"/>
      <c r="AE737" s="15"/>
      <c r="AF737" s="15"/>
      <c r="AG737" s="15"/>
      <c r="AH737" s="15"/>
      <c r="AI737" s="15"/>
      <c r="AJ737" s="15"/>
      <c r="AK737" s="15"/>
      <c r="AL737" s="15"/>
      <c r="AM737" s="15"/>
      <c r="AN737" s="15"/>
      <c r="AO737"/>
      <c r="AP737" s="15">
        <v>1</v>
      </c>
      <c r="AQ737"/>
      <c r="AR737" s="15"/>
      <c r="AS737" s="15"/>
      <c r="AT737" s="15"/>
      <c r="AU737" s="15"/>
      <c r="AV737" s="15"/>
    </row>
    <row r="738" spans="1:48">
      <c r="A738"/>
      <c r="B738"/>
      <c r="C738"/>
      <c r="D738"/>
      <c r="E738" s="8" t="s">
        <v>6088</v>
      </c>
      <c r="F738"/>
      <c r="G738"/>
      <c r="H738" s="15">
        <v>677</v>
      </c>
      <c r="I738" s="15">
        <v>484</v>
      </c>
      <c r="J738" s="15" t="s">
        <v>5982</v>
      </c>
      <c r="K738" s="15" t="s">
        <v>5982</v>
      </c>
      <c r="L738" s="15">
        <v>2</v>
      </c>
      <c r="M738" s="15">
        <v>265</v>
      </c>
      <c r="N738" s="15">
        <v>0</v>
      </c>
      <c r="O738" s="15" t="s">
        <v>5986</v>
      </c>
      <c r="P738"/>
      <c r="Q738"/>
      <c r="R738" s="15"/>
      <c r="S738"/>
      <c r="T738"/>
      <c r="U738" s="15">
        <v>1</v>
      </c>
      <c r="V738" s="15" t="s">
        <v>5982</v>
      </c>
      <c r="W738" s="15" t="s">
        <v>5986</v>
      </c>
      <c r="X738" s="15" t="s">
        <v>5986</v>
      </c>
      <c r="Y738" s="15" t="s">
        <v>5986</v>
      </c>
      <c r="Z738" s="15" t="s">
        <v>5986</v>
      </c>
      <c r="AA738" s="15">
        <v>265</v>
      </c>
      <c r="AB738" s="15">
        <v>2</v>
      </c>
      <c r="AC738" s="15" t="s">
        <v>5982</v>
      </c>
      <c r="AD738" s="15" t="s">
        <v>5982</v>
      </c>
      <c r="AE738" s="15" t="s">
        <v>5982</v>
      </c>
      <c r="AF738" s="15" t="s">
        <v>2395</v>
      </c>
      <c r="AG738" s="15" t="s">
        <v>251</v>
      </c>
      <c r="AH738" s="15" t="s">
        <v>2395</v>
      </c>
      <c r="AI738" s="15" t="s">
        <v>5982</v>
      </c>
      <c r="AJ738" s="15" t="s">
        <v>5982</v>
      </c>
      <c r="AK738" s="15" t="s">
        <v>5982</v>
      </c>
      <c r="AL738" s="15" t="s">
        <v>2395</v>
      </c>
      <c r="AM738" s="15" t="s">
        <v>251</v>
      </c>
      <c r="AN738" s="15" t="s">
        <v>2395</v>
      </c>
      <c r="AO738"/>
      <c r="AP738" s="15">
        <v>1</v>
      </c>
      <c r="AQ738"/>
      <c r="AR738" s="15"/>
      <c r="AS738" s="15"/>
      <c r="AT738" s="15"/>
      <c r="AU738" s="15"/>
      <c r="AV738" s="15"/>
    </row>
    <row r="739" spans="1:48">
      <c r="A739"/>
      <c r="B739"/>
      <c r="C739"/>
      <c r="D739"/>
      <c r="E739" s="7">
        <v>0.5625</v>
      </c>
      <c r="F739"/>
      <c r="G739"/>
      <c r="H739" s="15">
        <v>230</v>
      </c>
      <c r="I739" s="15">
        <v>139</v>
      </c>
      <c r="J739" s="15" t="s">
        <v>5982</v>
      </c>
      <c r="K739" s="15" t="s">
        <v>5982</v>
      </c>
      <c r="L739" s="15">
        <v>2</v>
      </c>
      <c r="M739" s="15">
        <v>230</v>
      </c>
      <c r="N739" s="15">
        <v>71</v>
      </c>
      <c r="O739" s="15" t="s">
        <v>5982</v>
      </c>
      <c r="P739"/>
      <c r="Q739"/>
      <c r="R739" s="15"/>
      <c r="S739"/>
      <c r="T739"/>
      <c r="U739" s="15"/>
      <c r="V739" s="15" t="s">
        <v>5982</v>
      </c>
      <c r="W739" s="15" t="s">
        <v>5982</v>
      </c>
      <c r="X739" s="15" t="s">
        <v>5986</v>
      </c>
      <c r="Y739" s="15" t="s">
        <v>5986</v>
      </c>
      <c r="Z739" s="15" t="s">
        <v>5986</v>
      </c>
      <c r="AA739" s="15">
        <v>173</v>
      </c>
      <c r="AB739" s="15">
        <v>78</v>
      </c>
      <c r="AC739" s="15" t="s">
        <v>5982</v>
      </c>
      <c r="AD739" s="15" t="s">
        <v>5982</v>
      </c>
      <c r="AE739" s="15" t="s">
        <v>5982</v>
      </c>
      <c r="AF739" s="15"/>
      <c r="AG739" s="15"/>
      <c r="AH739" s="15"/>
      <c r="AI739" s="15" t="s">
        <v>5982</v>
      </c>
      <c r="AJ739" s="15" t="s">
        <v>5982</v>
      </c>
      <c r="AK739" s="15" t="s">
        <v>5982</v>
      </c>
      <c r="AL739" s="15">
        <v>1</v>
      </c>
      <c r="AM739" s="15">
        <v>1</v>
      </c>
      <c r="AN739" s="15">
        <v>1</v>
      </c>
      <c r="AO739"/>
      <c r="AP739" s="15">
        <v>1</v>
      </c>
      <c r="AQ739"/>
      <c r="AR739" s="15"/>
      <c r="AS739" s="15"/>
      <c r="AT739" s="15"/>
      <c r="AU739" s="15"/>
      <c r="AV739" s="15"/>
    </row>
    <row r="740" spans="1:48">
      <c r="A740"/>
      <c r="B740"/>
      <c r="C740"/>
      <c r="D740"/>
      <c r="E740" s="7">
        <v>0.47916666666666669</v>
      </c>
      <c r="F740"/>
      <c r="G740"/>
      <c r="H740" s="15"/>
      <c r="I740" s="15"/>
      <c r="J740" s="15"/>
      <c r="K740" s="15"/>
      <c r="L740" s="15"/>
      <c r="M740" s="15"/>
      <c r="N740" s="15"/>
      <c r="O740" s="15"/>
      <c r="P740"/>
      <c r="Q740"/>
      <c r="R740" s="15"/>
      <c r="S740"/>
      <c r="T740"/>
      <c r="U740" s="15"/>
      <c r="V740" s="15"/>
      <c r="W740" s="15"/>
      <c r="X740" s="15"/>
      <c r="Y740" s="15"/>
      <c r="Z740" s="15"/>
      <c r="AA740" s="15"/>
      <c r="AB740" s="15"/>
      <c r="AC740" s="15"/>
      <c r="AD740" s="15"/>
      <c r="AE740" s="15"/>
      <c r="AF740" s="15"/>
      <c r="AG740" s="15"/>
      <c r="AH740" s="15"/>
      <c r="AI740" s="15"/>
      <c r="AJ740" s="15"/>
      <c r="AK740" s="15"/>
      <c r="AL740" s="15"/>
      <c r="AM740" s="15"/>
      <c r="AN740" s="15"/>
      <c r="AO740"/>
      <c r="AP740" s="15"/>
      <c r="AQ740"/>
      <c r="AR740" s="15"/>
      <c r="AS740" s="15"/>
      <c r="AT740" s="15"/>
      <c r="AU740" s="15"/>
      <c r="AV740" s="15"/>
    </row>
    <row r="741" spans="1:48">
      <c r="A741"/>
      <c r="B741"/>
      <c r="C741"/>
      <c r="D741"/>
      <c r="E741" s="7">
        <v>0.61458333333333337</v>
      </c>
      <c r="F741"/>
      <c r="G741"/>
      <c r="H741" s="15">
        <v>211</v>
      </c>
      <c r="I741" s="15">
        <v>142</v>
      </c>
      <c r="J741" s="15" t="s">
        <v>5982</v>
      </c>
      <c r="K741" s="15" t="s">
        <v>5986</v>
      </c>
      <c r="L741" s="15"/>
      <c r="M741" s="15"/>
      <c r="N741" s="15"/>
      <c r="O741" s="15"/>
      <c r="P741"/>
      <c r="Q741"/>
      <c r="R741" s="15"/>
      <c r="S741"/>
      <c r="T741"/>
      <c r="U741" s="15"/>
      <c r="V741" s="15"/>
      <c r="W741" s="15"/>
      <c r="X741" s="15"/>
      <c r="Y741" s="15"/>
      <c r="Z741" s="15"/>
      <c r="AA741" s="15"/>
      <c r="AB741" s="15"/>
      <c r="AC741" s="15"/>
      <c r="AD741" s="15"/>
      <c r="AE741" s="15"/>
      <c r="AF741" s="15"/>
      <c r="AG741" s="15"/>
      <c r="AH741" s="15"/>
      <c r="AI741" s="15"/>
      <c r="AJ741" s="15"/>
      <c r="AK741" s="15"/>
      <c r="AL741" s="15"/>
      <c r="AM741" s="15"/>
      <c r="AN741" s="15"/>
      <c r="AO741"/>
      <c r="AP741" s="15"/>
      <c r="AQ741"/>
      <c r="AR741" s="15"/>
      <c r="AS741" s="15"/>
      <c r="AT741" s="15"/>
      <c r="AU741" s="15"/>
      <c r="AV741" s="15"/>
    </row>
    <row r="742" spans="1:48">
      <c r="A742"/>
      <c r="B742"/>
      <c r="C742"/>
      <c r="D742"/>
      <c r="E742" s="7">
        <v>0.63888888888888895</v>
      </c>
      <c r="F742"/>
      <c r="G742"/>
      <c r="H742" s="15"/>
      <c r="I742" s="15"/>
      <c r="J742" s="15"/>
      <c r="K742" s="15"/>
      <c r="L742" s="15"/>
      <c r="M742" s="15"/>
      <c r="N742" s="15"/>
      <c r="O742" s="15"/>
      <c r="P742"/>
      <c r="Q742"/>
      <c r="R742" s="15"/>
      <c r="S742"/>
      <c r="T742"/>
      <c r="U742" s="15"/>
      <c r="V742" s="15"/>
      <c r="W742" s="15"/>
      <c r="X742" s="15"/>
      <c r="Y742" s="15"/>
      <c r="Z742" s="15"/>
      <c r="AA742" s="15"/>
      <c r="AB742" s="15"/>
      <c r="AC742" s="15"/>
      <c r="AD742" s="15"/>
      <c r="AE742" s="15"/>
      <c r="AF742" s="15"/>
      <c r="AG742" s="15"/>
      <c r="AH742" s="15"/>
      <c r="AI742" s="15"/>
      <c r="AJ742" s="15"/>
      <c r="AK742" s="15"/>
      <c r="AL742" s="15"/>
      <c r="AM742" s="15"/>
      <c r="AN742" s="15"/>
      <c r="AO742"/>
      <c r="AP742" s="15"/>
      <c r="AQ742"/>
      <c r="AR742" s="15"/>
      <c r="AS742" s="15"/>
      <c r="AT742" s="15"/>
      <c r="AU742" s="15"/>
      <c r="AV742" s="15"/>
    </row>
    <row r="743" spans="1:48">
      <c r="A743"/>
      <c r="B743"/>
      <c r="C743"/>
      <c r="D743"/>
      <c r="E743" s="8" t="s">
        <v>6032</v>
      </c>
      <c r="F743"/>
      <c r="G743"/>
      <c r="H743" s="15">
        <v>307</v>
      </c>
      <c r="I743" s="15">
        <v>152</v>
      </c>
      <c r="J743" s="15" t="s">
        <v>5982</v>
      </c>
      <c r="K743" s="15" t="s">
        <v>5982</v>
      </c>
      <c r="L743" s="15">
        <v>2</v>
      </c>
      <c r="M743" s="15">
        <v>218</v>
      </c>
      <c r="N743" s="15">
        <v>152</v>
      </c>
      <c r="O743" s="15" t="s">
        <v>5986</v>
      </c>
      <c r="P743"/>
      <c r="Q743"/>
      <c r="R743" s="15"/>
      <c r="S743"/>
      <c r="T743"/>
      <c r="U743" s="15"/>
      <c r="V743" s="15" t="s">
        <v>5982</v>
      </c>
      <c r="W743" s="15" t="s">
        <v>5986</v>
      </c>
      <c r="X743" s="15" t="s">
        <v>5986</v>
      </c>
      <c r="Y743" s="15" t="s">
        <v>5986</v>
      </c>
      <c r="Z743" s="15" t="s">
        <v>5986</v>
      </c>
      <c r="AA743" s="15">
        <v>148</v>
      </c>
      <c r="AB743" s="15">
        <v>66</v>
      </c>
      <c r="AC743" s="15"/>
      <c r="AD743" s="15"/>
      <c r="AE743" s="15"/>
      <c r="AF743" s="15" t="s">
        <v>985</v>
      </c>
      <c r="AG743" s="15" t="s">
        <v>985</v>
      </c>
      <c r="AH743" s="15" t="s">
        <v>985</v>
      </c>
      <c r="AI743" s="15"/>
      <c r="AJ743" s="15"/>
      <c r="AK743" s="15"/>
      <c r="AL743" s="15">
        <v>3</v>
      </c>
      <c r="AM743" s="15">
        <v>4</v>
      </c>
      <c r="AN743" s="15" t="s">
        <v>3314</v>
      </c>
      <c r="AO743"/>
      <c r="AP743" s="15">
        <v>1</v>
      </c>
      <c r="AQ743"/>
      <c r="AR743" s="15"/>
      <c r="AS743" s="15"/>
      <c r="AT743" s="15"/>
      <c r="AU743" s="15"/>
      <c r="AV743" s="15"/>
    </row>
    <row r="744" spans="1:48">
      <c r="A744"/>
      <c r="B744"/>
      <c r="C744"/>
      <c r="D744"/>
      <c r="E744" s="8" t="s">
        <v>6030</v>
      </c>
      <c r="F744"/>
      <c r="G744"/>
      <c r="H744" s="15">
        <v>201</v>
      </c>
      <c r="I744" s="15">
        <v>85</v>
      </c>
      <c r="J744" s="15" t="s">
        <v>5982</v>
      </c>
      <c r="K744" s="15" t="s">
        <v>5982</v>
      </c>
      <c r="L744" s="15">
        <v>2</v>
      </c>
      <c r="M744" s="15">
        <v>116</v>
      </c>
      <c r="N744" s="15">
        <v>50</v>
      </c>
      <c r="O744" s="15" t="s">
        <v>5986</v>
      </c>
      <c r="P744"/>
      <c r="Q744"/>
      <c r="R744" s="15"/>
      <c r="S744"/>
      <c r="T744"/>
      <c r="U744" s="15"/>
      <c r="V744" s="15"/>
      <c r="W744" s="15" t="s">
        <v>5982</v>
      </c>
      <c r="X744" s="15" t="s">
        <v>5986</v>
      </c>
      <c r="Y744" s="15" t="s">
        <v>5986</v>
      </c>
      <c r="Z744" s="15" t="s">
        <v>5986</v>
      </c>
      <c r="AA744" s="15">
        <v>85</v>
      </c>
      <c r="AB744" s="15">
        <v>56</v>
      </c>
      <c r="AC744" s="15"/>
      <c r="AD744" s="15"/>
      <c r="AE744" s="15"/>
      <c r="AF744" s="15">
        <v>3</v>
      </c>
      <c r="AG744" s="15" t="s">
        <v>985</v>
      </c>
      <c r="AH744" s="15">
        <v>3</v>
      </c>
      <c r="AI744" s="15" t="s">
        <v>5986</v>
      </c>
      <c r="AJ744" s="15" t="s">
        <v>5982</v>
      </c>
      <c r="AK744" s="15" t="s">
        <v>5982</v>
      </c>
      <c r="AL744" s="15"/>
      <c r="AM744" s="15"/>
      <c r="AN744" s="15"/>
      <c r="AO744"/>
      <c r="AP744" s="15">
        <v>1</v>
      </c>
      <c r="AQ744"/>
      <c r="AR744" s="15"/>
      <c r="AS744" s="15"/>
      <c r="AT744" s="15"/>
      <c r="AU744" s="15"/>
      <c r="AV744" s="15"/>
    </row>
    <row r="745" spans="1:48">
      <c r="A745"/>
      <c r="B745"/>
      <c r="C745"/>
      <c r="D745"/>
      <c r="E745" s="8" t="s">
        <v>6162</v>
      </c>
      <c r="F745"/>
      <c r="G745"/>
      <c r="H745" s="15">
        <v>800</v>
      </c>
      <c r="I745" s="15">
        <v>500</v>
      </c>
      <c r="J745" s="15" t="s">
        <v>5982</v>
      </c>
      <c r="K745" s="15" t="s">
        <v>5982</v>
      </c>
      <c r="L745" s="15"/>
      <c r="M745" s="15">
        <v>600</v>
      </c>
      <c r="N745" s="15">
        <v>295</v>
      </c>
      <c r="O745" s="15"/>
      <c r="P745"/>
      <c r="Q745"/>
      <c r="R745" s="15"/>
      <c r="S745"/>
      <c r="T745"/>
      <c r="U745" s="15"/>
      <c r="V745" s="15"/>
      <c r="W745" s="15"/>
      <c r="X745" s="15"/>
      <c r="Y745" s="15"/>
      <c r="Z745" s="15"/>
      <c r="AA745" s="15">
        <v>273</v>
      </c>
      <c r="AB745" s="15">
        <v>0</v>
      </c>
      <c r="AC745" s="15"/>
      <c r="AD745" s="15"/>
      <c r="AE745" s="15"/>
      <c r="AF745" s="15"/>
      <c r="AG745" s="15"/>
      <c r="AH745" s="15"/>
      <c r="AI745" s="15"/>
      <c r="AJ745" s="15"/>
      <c r="AK745" s="15"/>
      <c r="AL745" s="15"/>
      <c r="AM745" s="15"/>
      <c r="AN745" s="15"/>
      <c r="AO745"/>
      <c r="AP745" s="15">
        <v>1</v>
      </c>
      <c r="AQ745"/>
      <c r="AR745" s="15"/>
      <c r="AS745" s="15"/>
      <c r="AT745" s="15"/>
      <c r="AU745" s="15"/>
      <c r="AV745" s="15"/>
    </row>
    <row r="746" spans="1:48">
      <c r="A746"/>
      <c r="B746"/>
      <c r="C746"/>
      <c r="D746"/>
      <c r="E746" s="8" t="s">
        <v>6139</v>
      </c>
      <c r="F746"/>
      <c r="G746"/>
      <c r="H746" s="15">
        <v>400</v>
      </c>
      <c r="I746" s="15"/>
      <c r="J746" s="15"/>
      <c r="K746" s="15"/>
      <c r="L746" s="15"/>
      <c r="M746" s="15">
        <v>300</v>
      </c>
      <c r="N746" s="15">
        <v>35</v>
      </c>
      <c r="O746" s="15"/>
      <c r="P746"/>
      <c r="Q746"/>
      <c r="R746" s="15"/>
      <c r="S746"/>
      <c r="T746"/>
      <c r="U746" s="15"/>
      <c r="V746" s="15"/>
      <c r="W746" s="15"/>
      <c r="X746" s="15"/>
      <c r="Y746" s="15"/>
      <c r="Z746" s="15"/>
      <c r="AA746" s="15">
        <v>265</v>
      </c>
      <c r="AB746" s="15">
        <v>0</v>
      </c>
      <c r="AC746" s="15"/>
      <c r="AD746" s="15"/>
      <c r="AE746" s="15"/>
      <c r="AF746" s="15"/>
      <c r="AG746" s="15"/>
      <c r="AH746" s="15"/>
      <c r="AI746" s="15"/>
      <c r="AJ746" s="15"/>
      <c r="AK746" s="15"/>
      <c r="AL746" s="15"/>
      <c r="AM746" s="15"/>
      <c r="AN746" s="15"/>
      <c r="AO746"/>
      <c r="AP746" s="15"/>
      <c r="AQ746"/>
      <c r="AR746" s="15"/>
      <c r="AS746" s="15"/>
      <c r="AT746" s="15"/>
      <c r="AU746" s="15"/>
      <c r="AV746" s="15"/>
    </row>
    <row r="747" spans="1:48">
      <c r="A747"/>
      <c r="B747"/>
      <c r="C747"/>
      <c r="D747"/>
      <c r="E747" s="8" t="s">
        <v>6024</v>
      </c>
      <c r="F747"/>
      <c r="G747"/>
      <c r="H747" s="15">
        <v>258</v>
      </c>
      <c r="I747" s="15">
        <v>181</v>
      </c>
      <c r="J747" s="15" t="s">
        <v>5982</v>
      </c>
      <c r="K747" s="15"/>
      <c r="L747" s="15">
        <v>2</v>
      </c>
      <c r="M747" s="15">
        <v>200</v>
      </c>
      <c r="N747" s="15">
        <v>0</v>
      </c>
      <c r="O747" s="15"/>
      <c r="P747"/>
      <c r="Q747"/>
      <c r="R747" s="15"/>
      <c r="S747"/>
      <c r="T747"/>
      <c r="U747" s="15"/>
      <c r="V747" s="15"/>
      <c r="W747" s="15"/>
      <c r="X747" s="15"/>
      <c r="Y747" s="15"/>
      <c r="Z747" s="15"/>
      <c r="AA747" s="15">
        <v>200</v>
      </c>
      <c r="AB747" s="15">
        <v>0</v>
      </c>
      <c r="AC747" s="15"/>
      <c r="AD747" s="15"/>
      <c r="AE747" s="15"/>
      <c r="AF747" s="15"/>
      <c r="AG747" s="15"/>
      <c r="AH747" s="15"/>
      <c r="AI747" s="15"/>
      <c r="AJ747" s="15"/>
      <c r="AK747" s="15"/>
      <c r="AL747" s="15"/>
      <c r="AM747" s="15"/>
      <c r="AN747" s="15"/>
      <c r="AO747"/>
      <c r="AP747" s="15"/>
      <c r="AQ747"/>
      <c r="AR747" s="15"/>
      <c r="AS747" s="15"/>
      <c r="AT747" s="15"/>
      <c r="AU747" s="15"/>
      <c r="AV747" s="15"/>
    </row>
    <row r="748" spans="1:48">
      <c r="A748"/>
      <c r="B748"/>
      <c r="C748"/>
      <c r="D748"/>
      <c r="E748" s="8" t="s">
        <v>6085</v>
      </c>
      <c r="F748"/>
      <c r="G748"/>
      <c r="H748" s="15">
        <v>201</v>
      </c>
      <c r="I748" s="15"/>
      <c r="J748" s="15" t="s">
        <v>5982</v>
      </c>
      <c r="K748" s="15" t="s">
        <v>5982</v>
      </c>
      <c r="L748" s="15">
        <v>1</v>
      </c>
      <c r="M748" s="15">
        <v>200</v>
      </c>
      <c r="N748" s="15">
        <v>62</v>
      </c>
      <c r="O748" s="15" t="s">
        <v>5986</v>
      </c>
      <c r="P748"/>
      <c r="Q748"/>
      <c r="R748" s="15"/>
      <c r="S748"/>
      <c r="T748"/>
      <c r="U748" s="15">
        <v>1</v>
      </c>
      <c r="V748" s="15" t="s">
        <v>5982</v>
      </c>
      <c r="W748" s="15" t="s">
        <v>5986</v>
      </c>
      <c r="X748" s="15" t="s">
        <v>5986</v>
      </c>
      <c r="Y748" s="15" t="s">
        <v>5986</v>
      </c>
      <c r="Z748" s="15" t="s">
        <v>5986</v>
      </c>
      <c r="AA748" s="15">
        <v>45</v>
      </c>
      <c r="AB748" s="15">
        <v>21</v>
      </c>
      <c r="AC748" s="15" t="s">
        <v>5982</v>
      </c>
      <c r="AD748" s="15" t="s">
        <v>5982</v>
      </c>
      <c r="AE748" s="15" t="s">
        <v>5982</v>
      </c>
      <c r="AF748" s="15"/>
      <c r="AG748" s="15"/>
      <c r="AH748" s="15">
        <v>1</v>
      </c>
      <c r="AI748" s="15" t="s">
        <v>5982</v>
      </c>
      <c r="AJ748" s="15" t="s">
        <v>5982</v>
      </c>
      <c r="AK748" s="15" t="s">
        <v>5982</v>
      </c>
      <c r="AL748" s="15">
        <v>6</v>
      </c>
      <c r="AM748" s="15">
        <v>6</v>
      </c>
      <c r="AN748" s="15">
        <v>6</v>
      </c>
      <c r="AO748"/>
      <c r="AP748" s="15">
        <v>1</v>
      </c>
      <c r="AQ748"/>
      <c r="AR748" s="15"/>
      <c r="AS748" s="15"/>
      <c r="AT748" s="15"/>
      <c r="AU748" s="15"/>
      <c r="AV748" s="15"/>
    </row>
    <row r="749" spans="1:48">
      <c r="A749"/>
      <c r="B749"/>
      <c r="C749"/>
      <c r="D749"/>
      <c r="E749" s="7">
        <v>0.4375</v>
      </c>
      <c r="F749"/>
      <c r="G749"/>
      <c r="H749" s="15">
        <v>426</v>
      </c>
      <c r="I749" s="15">
        <v>160</v>
      </c>
      <c r="J749" s="15" t="s">
        <v>5982</v>
      </c>
      <c r="K749" s="15" t="s">
        <v>5982</v>
      </c>
      <c r="L749" s="15">
        <v>2</v>
      </c>
      <c r="M749" s="15">
        <v>380</v>
      </c>
      <c r="N749" s="15">
        <v>0</v>
      </c>
      <c r="O749" s="15" t="s">
        <v>5982</v>
      </c>
      <c r="P749"/>
      <c r="Q749"/>
      <c r="R749" s="15"/>
      <c r="S749"/>
      <c r="T749"/>
      <c r="U749" s="15">
        <v>1</v>
      </c>
      <c r="V749" s="15" t="s">
        <v>5982</v>
      </c>
      <c r="W749" s="15" t="s">
        <v>5982</v>
      </c>
      <c r="X749" s="15" t="s">
        <v>5986</v>
      </c>
      <c r="Y749" s="15" t="s">
        <v>5986</v>
      </c>
      <c r="Z749" s="15" t="s">
        <v>5986</v>
      </c>
      <c r="AA749" s="15">
        <v>345</v>
      </c>
      <c r="AB749" s="15">
        <v>35</v>
      </c>
      <c r="AC749" s="15" t="s">
        <v>5982</v>
      </c>
      <c r="AD749" s="15" t="s">
        <v>5982</v>
      </c>
      <c r="AE749" s="15" t="s">
        <v>5982</v>
      </c>
      <c r="AF749" s="15">
        <v>1</v>
      </c>
      <c r="AG749" s="15">
        <v>1</v>
      </c>
      <c r="AH749" s="15">
        <v>1</v>
      </c>
      <c r="AI749" s="15" t="s">
        <v>5986</v>
      </c>
      <c r="AJ749" s="15" t="s">
        <v>5986</v>
      </c>
      <c r="AK749" s="15" t="s">
        <v>5986</v>
      </c>
      <c r="AL749" s="15"/>
      <c r="AM749" s="15"/>
      <c r="AN749" s="15"/>
      <c r="AO749"/>
      <c r="AP749" s="15">
        <v>1</v>
      </c>
      <c r="AQ749"/>
      <c r="AR749" s="15"/>
      <c r="AS749" s="15"/>
      <c r="AT749" s="15"/>
      <c r="AU749" s="15"/>
      <c r="AV749" s="15"/>
    </row>
    <row r="750" spans="1:48">
      <c r="A750"/>
      <c r="B750"/>
      <c r="C750"/>
      <c r="D750"/>
      <c r="E750" s="7">
        <v>0.47916666666666669</v>
      </c>
      <c r="F750"/>
      <c r="G750"/>
      <c r="H750" s="15">
        <v>230</v>
      </c>
      <c r="I750" s="15">
        <v>150</v>
      </c>
      <c r="J750" s="15" t="s">
        <v>5982</v>
      </c>
      <c r="K750" s="15" t="s">
        <v>5982</v>
      </c>
      <c r="L750" s="15">
        <v>2</v>
      </c>
      <c r="M750" s="15">
        <v>200</v>
      </c>
      <c r="N750" s="15">
        <v>10</v>
      </c>
      <c r="O750" s="15"/>
      <c r="P750"/>
      <c r="Q750"/>
      <c r="R750" s="15"/>
      <c r="S750"/>
      <c r="T750"/>
      <c r="U750" s="15">
        <v>1</v>
      </c>
      <c r="V750" s="15" t="s">
        <v>5982</v>
      </c>
      <c r="W750" s="15" t="s">
        <v>5982</v>
      </c>
      <c r="X750" s="15" t="s">
        <v>5986</v>
      </c>
      <c r="Y750" s="15" t="s">
        <v>5986</v>
      </c>
      <c r="Z750" s="15" t="s">
        <v>5986</v>
      </c>
      <c r="AA750" s="15">
        <v>150</v>
      </c>
      <c r="AB750" s="15">
        <v>40</v>
      </c>
      <c r="AC750" s="15" t="s">
        <v>5982</v>
      </c>
      <c r="AD750" s="15" t="s">
        <v>5982</v>
      </c>
      <c r="AE750" s="15" t="s">
        <v>5982</v>
      </c>
      <c r="AF750" s="15">
        <v>1</v>
      </c>
      <c r="AG750" s="15">
        <v>1</v>
      </c>
      <c r="AH750" s="15">
        <v>1</v>
      </c>
      <c r="AI750" s="15" t="s">
        <v>5982</v>
      </c>
      <c r="AJ750" s="15" t="s">
        <v>5986</v>
      </c>
      <c r="AK750" s="15" t="s">
        <v>5982</v>
      </c>
      <c r="AL750" s="15"/>
      <c r="AM750" s="15"/>
      <c r="AN750" s="15"/>
      <c r="AO750"/>
      <c r="AP750" s="15">
        <v>1</v>
      </c>
      <c r="AQ750"/>
      <c r="AR750" s="15"/>
      <c r="AS750" s="15"/>
      <c r="AT750" s="15"/>
      <c r="AU750" s="15"/>
      <c r="AV750" s="15"/>
    </row>
    <row r="751" spans="1:48">
      <c r="A751"/>
      <c r="B751"/>
      <c r="C751"/>
      <c r="D751"/>
      <c r="E751" s="7">
        <v>0.65972222222222221</v>
      </c>
      <c r="F751"/>
      <c r="G751"/>
      <c r="H751" s="15">
        <v>225</v>
      </c>
      <c r="I751" s="15"/>
      <c r="J751" s="15" t="s">
        <v>5982</v>
      </c>
      <c r="K751" s="15" t="s">
        <v>5982</v>
      </c>
      <c r="L751" s="15">
        <v>2</v>
      </c>
      <c r="M751" s="15">
        <v>240</v>
      </c>
      <c r="N751" s="15">
        <v>36</v>
      </c>
      <c r="O751" s="15" t="s">
        <v>5982</v>
      </c>
      <c r="P751"/>
      <c r="Q751"/>
      <c r="R751" s="15"/>
      <c r="S751"/>
      <c r="T751"/>
      <c r="U751" s="15"/>
      <c r="V751" s="15"/>
      <c r="W751" s="15" t="s">
        <v>5982</v>
      </c>
      <c r="X751" s="15" t="s">
        <v>5986</v>
      </c>
      <c r="Y751" s="15" t="s">
        <v>5986</v>
      </c>
      <c r="Z751" s="15" t="s">
        <v>5986</v>
      </c>
      <c r="AA751" s="15">
        <v>187</v>
      </c>
      <c r="AB751" s="15">
        <v>5</v>
      </c>
      <c r="AC751" s="15"/>
      <c r="AD751" s="15"/>
      <c r="AE751" s="15"/>
      <c r="AF751" s="15"/>
      <c r="AG751" s="15"/>
      <c r="AH751" s="15"/>
      <c r="AI751" s="15"/>
      <c r="AJ751" s="15"/>
      <c r="AK751" s="15"/>
      <c r="AL751" s="15"/>
      <c r="AM751" s="15"/>
      <c r="AN751" s="15"/>
      <c r="AO751"/>
      <c r="AP751" s="15">
        <v>1</v>
      </c>
      <c r="AQ751"/>
      <c r="AR751" s="15"/>
      <c r="AS751" s="15"/>
      <c r="AT751" s="15"/>
      <c r="AU751" s="15"/>
      <c r="AV751" s="15"/>
    </row>
    <row r="752" spans="1:48">
      <c r="A752"/>
      <c r="B752"/>
      <c r="C752"/>
      <c r="D752"/>
      <c r="E752" s="7">
        <v>0.51736111111111105</v>
      </c>
      <c r="F752"/>
      <c r="G752"/>
      <c r="H752" s="15">
        <v>324</v>
      </c>
      <c r="I752" s="15">
        <v>217</v>
      </c>
      <c r="J752" s="15" t="s">
        <v>5982</v>
      </c>
      <c r="K752" s="15" t="s">
        <v>5982</v>
      </c>
      <c r="L752" s="15">
        <v>2</v>
      </c>
      <c r="M752" s="15">
        <v>324</v>
      </c>
      <c r="N752" s="15">
        <v>73</v>
      </c>
      <c r="O752" s="15" t="s">
        <v>5982</v>
      </c>
      <c r="P752"/>
      <c r="Q752"/>
      <c r="R752" s="15"/>
      <c r="S752"/>
      <c r="T752"/>
      <c r="U752" s="15">
        <v>1</v>
      </c>
      <c r="V752" s="15" t="s">
        <v>5982</v>
      </c>
      <c r="W752" s="15" t="s">
        <v>5986</v>
      </c>
      <c r="X752" s="15" t="s">
        <v>5982</v>
      </c>
      <c r="Y752" s="15" t="s">
        <v>5986</v>
      </c>
      <c r="Z752" s="15" t="s">
        <v>5986</v>
      </c>
      <c r="AA752" s="15">
        <v>208</v>
      </c>
      <c r="AB752" s="15">
        <v>60</v>
      </c>
      <c r="AC752" s="15" t="s">
        <v>5982</v>
      </c>
      <c r="AD752" s="15" t="s">
        <v>5982</v>
      </c>
      <c r="AE752" s="15" t="s">
        <v>5982</v>
      </c>
      <c r="AF752" s="15">
        <v>1</v>
      </c>
      <c r="AG752" s="15">
        <v>1</v>
      </c>
      <c r="AH752" s="15">
        <v>1</v>
      </c>
      <c r="AI752" s="15"/>
      <c r="AJ752" s="15"/>
      <c r="AK752" s="15"/>
      <c r="AL752" s="15"/>
      <c r="AM752" s="15"/>
      <c r="AN752" s="15"/>
      <c r="AO752"/>
      <c r="AP752" s="15">
        <v>1</v>
      </c>
      <c r="AQ752"/>
      <c r="AR752" s="15"/>
      <c r="AS752" s="15"/>
      <c r="AT752" s="15"/>
      <c r="AU752" s="15"/>
      <c r="AV752" s="15"/>
    </row>
    <row r="753" spans="1:48">
      <c r="A753"/>
      <c r="B753"/>
      <c r="C753"/>
      <c r="D753"/>
      <c r="E753" s="7">
        <v>0.50347222222222221</v>
      </c>
      <c r="F753"/>
      <c r="G753"/>
      <c r="H753" s="15"/>
      <c r="I753" s="15">
        <v>35</v>
      </c>
      <c r="J753" s="15"/>
      <c r="K753" s="15"/>
      <c r="L753" s="15"/>
      <c r="M753" s="15"/>
      <c r="N753" s="15"/>
      <c r="O753" s="15"/>
      <c r="P753"/>
      <c r="Q753"/>
      <c r="R753" s="15"/>
      <c r="S753"/>
      <c r="T753"/>
      <c r="U753" s="15"/>
      <c r="V753" s="15"/>
      <c r="W753" s="15"/>
      <c r="X753" s="15"/>
      <c r="Y753" s="15"/>
      <c r="Z753" s="15"/>
      <c r="AA753" s="15"/>
      <c r="AB753" s="15"/>
      <c r="AC753" s="15"/>
      <c r="AD753" s="15"/>
      <c r="AE753" s="15"/>
      <c r="AF753" s="15"/>
      <c r="AG753" s="15"/>
      <c r="AH753" s="15"/>
      <c r="AI753" s="15"/>
      <c r="AJ753" s="15"/>
      <c r="AK753" s="15"/>
      <c r="AL753" s="15"/>
      <c r="AM753" s="15"/>
      <c r="AN753" s="15"/>
      <c r="AO753"/>
      <c r="AP753" s="15"/>
      <c r="AQ753"/>
      <c r="AR753" s="15"/>
      <c r="AS753" s="15"/>
      <c r="AT753" s="15"/>
      <c r="AU753" s="15"/>
      <c r="AV753" s="15"/>
    </row>
    <row r="754" spans="1:48">
      <c r="A754"/>
      <c r="B754"/>
      <c r="C754"/>
      <c r="D754"/>
      <c r="E754" s="7">
        <v>0.57986111111111105</v>
      </c>
      <c r="F754"/>
      <c r="G754"/>
      <c r="H754" s="15">
        <v>371</v>
      </c>
      <c r="I754" s="15">
        <v>168</v>
      </c>
      <c r="J754" s="15" t="s">
        <v>5982</v>
      </c>
      <c r="K754" s="15" t="s">
        <v>5982</v>
      </c>
      <c r="L754" s="15">
        <v>2</v>
      </c>
      <c r="M754" s="15">
        <v>400</v>
      </c>
      <c r="N754" s="15">
        <v>162</v>
      </c>
      <c r="O754" s="15" t="s">
        <v>5982</v>
      </c>
      <c r="P754"/>
      <c r="Q754"/>
      <c r="R754" s="15"/>
      <c r="S754"/>
      <c r="T754"/>
      <c r="U754" s="15"/>
      <c r="V754" s="15" t="s">
        <v>5982</v>
      </c>
      <c r="W754" s="15" t="s">
        <v>5982</v>
      </c>
      <c r="X754" s="15" t="s">
        <v>5986</v>
      </c>
      <c r="Y754" s="15" t="s">
        <v>5986</v>
      </c>
      <c r="Z754" s="15" t="s">
        <v>5986</v>
      </c>
      <c r="AA754" s="15">
        <v>229</v>
      </c>
      <c r="AB754" s="15">
        <v>93</v>
      </c>
      <c r="AC754" s="15" t="s">
        <v>5982</v>
      </c>
      <c r="AD754" s="15" t="s">
        <v>5982</v>
      </c>
      <c r="AE754" s="15" t="s">
        <v>5982</v>
      </c>
      <c r="AF754" s="15"/>
      <c r="AG754" s="15"/>
      <c r="AH754" s="15"/>
      <c r="AI754" s="15" t="s">
        <v>5982</v>
      </c>
      <c r="AJ754" s="15" t="s">
        <v>5982</v>
      </c>
      <c r="AK754" s="15" t="s">
        <v>5982</v>
      </c>
      <c r="AL754" s="15">
        <v>1</v>
      </c>
      <c r="AM754" s="15">
        <v>1</v>
      </c>
      <c r="AN754" s="15">
        <v>1</v>
      </c>
      <c r="AO754"/>
      <c r="AP754" s="15"/>
      <c r="AQ754"/>
      <c r="AR754" s="15"/>
      <c r="AS754" s="15"/>
      <c r="AT754" s="15"/>
      <c r="AU754" s="15"/>
      <c r="AV754" s="15"/>
    </row>
    <row r="755" spans="1:48">
      <c r="A755"/>
      <c r="B755"/>
      <c r="C755"/>
      <c r="D755"/>
      <c r="E755" s="7">
        <v>0.59722222222222221</v>
      </c>
      <c r="F755"/>
      <c r="G755"/>
      <c r="H755" s="15">
        <v>150</v>
      </c>
      <c r="I755" s="15">
        <v>92</v>
      </c>
      <c r="J755" s="15" t="s">
        <v>5986</v>
      </c>
      <c r="K755" s="15" t="s">
        <v>5986</v>
      </c>
      <c r="L755" s="15">
        <v>2</v>
      </c>
      <c r="M755" s="15">
        <v>100</v>
      </c>
      <c r="N755" s="15">
        <v>0</v>
      </c>
      <c r="O755" s="15" t="s">
        <v>5982</v>
      </c>
      <c r="P755"/>
      <c r="Q755"/>
      <c r="R755" s="15"/>
      <c r="S755"/>
      <c r="T755"/>
      <c r="U755" s="15"/>
      <c r="V755" s="15" t="s">
        <v>5982</v>
      </c>
      <c r="W755" s="15" t="s">
        <v>5982</v>
      </c>
      <c r="X755" s="15" t="s">
        <v>5986</v>
      </c>
      <c r="Y755" s="15" t="s">
        <v>5986</v>
      </c>
      <c r="Z755" s="15" t="s">
        <v>5982</v>
      </c>
      <c r="AA755" s="15">
        <v>100</v>
      </c>
      <c r="AB755" s="15">
        <v>28</v>
      </c>
      <c r="AC755" s="15" t="s">
        <v>5986</v>
      </c>
      <c r="AD755" s="15" t="s">
        <v>5986</v>
      </c>
      <c r="AE755" s="15" t="s">
        <v>5986</v>
      </c>
      <c r="AF755" s="15"/>
      <c r="AG755" s="15"/>
      <c r="AH755" s="15"/>
      <c r="AI755" s="15" t="s">
        <v>5986</v>
      </c>
      <c r="AJ755" s="15" t="s">
        <v>5986</v>
      </c>
      <c r="AK755" s="15" t="s">
        <v>5986</v>
      </c>
      <c r="AL755" s="15"/>
      <c r="AM755" s="15"/>
      <c r="AN755" s="15"/>
      <c r="AO755"/>
      <c r="AP755" s="15">
        <v>1</v>
      </c>
      <c r="AQ755"/>
      <c r="AR755" s="15"/>
      <c r="AS755" s="15"/>
      <c r="AT755" s="15"/>
      <c r="AU755" s="15"/>
      <c r="AV755" s="15"/>
    </row>
    <row r="756" spans="1:48">
      <c r="A756"/>
      <c r="B756"/>
      <c r="C756"/>
      <c r="D756"/>
      <c r="E756" s="7">
        <v>0.61805555555555558</v>
      </c>
      <c r="F756"/>
      <c r="G756"/>
      <c r="H756" s="15">
        <v>186</v>
      </c>
      <c r="I756" s="15">
        <v>183</v>
      </c>
      <c r="J756" s="15" t="s">
        <v>5982</v>
      </c>
      <c r="K756" s="15" t="s">
        <v>5982</v>
      </c>
      <c r="L756" s="15">
        <v>2</v>
      </c>
      <c r="M756" s="15">
        <v>200</v>
      </c>
      <c r="N756" s="15">
        <v>17</v>
      </c>
      <c r="O756" s="15" t="s">
        <v>5982</v>
      </c>
      <c r="P756"/>
      <c r="Q756"/>
      <c r="R756" s="15"/>
      <c r="S756"/>
      <c r="T756"/>
      <c r="U756" s="15"/>
      <c r="V756" s="15" t="s">
        <v>5982</v>
      </c>
      <c r="W756" s="15" t="s">
        <v>5982</v>
      </c>
      <c r="X756" s="15" t="s">
        <v>5986</v>
      </c>
      <c r="Y756" s="15" t="s">
        <v>5986</v>
      </c>
      <c r="Z756" s="15" t="s">
        <v>5986</v>
      </c>
      <c r="AA756" s="15">
        <v>183</v>
      </c>
      <c r="AB756" s="15">
        <v>183</v>
      </c>
      <c r="AC756" s="15" t="s">
        <v>5982</v>
      </c>
      <c r="AD756" s="15" t="s">
        <v>5982</v>
      </c>
      <c r="AE756" s="15" t="s">
        <v>5982</v>
      </c>
      <c r="AF756" s="15">
        <v>1</v>
      </c>
      <c r="AG756" s="15">
        <v>1</v>
      </c>
      <c r="AH756" s="15">
        <v>1</v>
      </c>
      <c r="AI756" s="15" t="s">
        <v>5982</v>
      </c>
      <c r="AJ756" s="15" t="s">
        <v>5982</v>
      </c>
      <c r="AK756" s="15" t="s">
        <v>5982</v>
      </c>
      <c r="AL756" s="15">
        <v>1</v>
      </c>
      <c r="AM756" s="15">
        <v>1</v>
      </c>
      <c r="AN756" s="15">
        <v>1</v>
      </c>
      <c r="AO756"/>
      <c r="AP756" s="15">
        <v>1</v>
      </c>
      <c r="AQ756"/>
      <c r="AR756" s="15"/>
      <c r="AS756" s="15"/>
      <c r="AT756" s="15"/>
      <c r="AU756" s="15"/>
      <c r="AV756" s="15"/>
    </row>
    <row r="757" spans="1:48">
      <c r="A757"/>
      <c r="B757"/>
      <c r="C757"/>
      <c r="D757"/>
      <c r="E757" s="7">
        <v>0.63888888888888895</v>
      </c>
      <c r="F757"/>
      <c r="G757"/>
      <c r="H757" s="15">
        <v>199</v>
      </c>
      <c r="I757" s="15">
        <v>156</v>
      </c>
      <c r="J757" s="15" t="s">
        <v>5982</v>
      </c>
      <c r="K757" s="15" t="s">
        <v>5986</v>
      </c>
      <c r="L757" s="15"/>
      <c r="M757" s="15">
        <v>200</v>
      </c>
      <c r="N757" s="15"/>
      <c r="O757" s="15"/>
      <c r="P757"/>
      <c r="Q757"/>
      <c r="R757" s="15"/>
      <c r="S757"/>
      <c r="T757"/>
      <c r="U757" s="15"/>
      <c r="V757" s="15"/>
      <c r="W757" s="15"/>
      <c r="X757" s="15"/>
      <c r="Y757" s="15"/>
      <c r="Z757" s="15"/>
      <c r="AA757" s="15">
        <v>160</v>
      </c>
      <c r="AB757" s="15">
        <v>0</v>
      </c>
      <c r="AC757" s="15"/>
      <c r="AD757" s="15"/>
      <c r="AE757" s="15"/>
      <c r="AF757" s="15"/>
      <c r="AG757" s="15"/>
      <c r="AH757" s="15"/>
      <c r="AI757" s="15"/>
      <c r="AJ757" s="15"/>
      <c r="AK757" s="15"/>
      <c r="AL757" s="15"/>
      <c r="AM757" s="15"/>
      <c r="AN757" s="15"/>
      <c r="AO757"/>
      <c r="AP757" s="15">
        <v>1</v>
      </c>
      <c r="AQ757"/>
      <c r="AR757" s="15"/>
      <c r="AS757" s="15"/>
      <c r="AT757" s="15"/>
      <c r="AU757" s="15"/>
      <c r="AV757" s="15"/>
    </row>
    <row r="758" spans="1:48">
      <c r="A758"/>
      <c r="B758"/>
      <c r="C758"/>
      <c r="D758"/>
      <c r="E758" s="8" t="s">
        <v>6094</v>
      </c>
      <c r="F758"/>
      <c r="G758"/>
      <c r="H758" s="15">
        <v>485</v>
      </c>
      <c r="I758" s="15">
        <v>200</v>
      </c>
      <c r="J758" s="15" t="s">
        <v>5982</v>
      </c>
      <c r="K758" s="15" t="s">
        <v>5982</v>
      </c>
      <c r="L758" s="15">
        <v>2</v>
      </c>
      <c r="M758" s="15">
        <v>320</v>
      </c>
      <c r="N758" s="15">
        <v>60</v>
      </c>
      <c r="O758" s="15" t="s">
        <v>5986</v>
      </c>
      <c r="P758"/>
      <c r="Q758"/>
      <c r="R758" s="15"/>
      <c r="S758"/>
      <c r="T758"/>
      <c r="U758" s="15">
        <v>0</v>
      </c>
      <c r="V758" s="15" t="s">
        <v>5982</v>
      </c>
      <c r="W758" s="15" t="s">
        <v>5982</v>
      </c>
      <c r="X758" s="15" t="s">
        <v>5986</v>
      </c>
      <c r="Y758" s="15" t="s">
        <v>5986</v>
      </c>
      <c r="Z758" s="15" t="s">
        <v>5986</v>
      </c>
      <c r="AA758" s="15">
        <v>260</v>
      </c>
      <c r="AB758" s="15">
        <v>27</v>
      </c>
      <c r="AC758" s="15" t="s">
        <v>5982</v>
      </c>
      <c r="AD758" s="15" t="s">
        <v>5982</v>
      </c>
      <c r="AE758" s="15" t="s">
        <v>5982</v>
      </c>
      <c r="AF758" s="15">
        <v>1</v>
      </c>
      <c r="AG758" s="15">
        <v>1</v>
      </c>
      <c r="AH758" s="15">
        <v>1</v>
      </c>
      <c r="AI758" s="15" t="s">
        <v>5982</v>
      </c>
      <c r="AJ758" s="15" t="s">
        <v>5982</v>
      </c>
      <c r="AK758" s="15" t="s">
        <v>5982</v>
      </c>
      <c r="AL758" s="15">
        <v>1</v>
      </c>
      <c r="AM758" s="15">
        <v>1</v>
      </c>
      <c r="AN758" s="15">
        <v>1</v>
      </c>
      <c r="AO758"/>
      <c r="AP758" s="15">
        <v>1</v>
      </c>
      <c r="AQ758"/>
      <c r="AR758" s="15"/>
      <c r="AS758" s="15"/>
      <c r="AT758" s="15"/>
      <c r="AU758" s="15"/>
      <c r="AV758" s="15"/>
    </row>
    <row r="759" spans="1:48">
      <c r="A759"/>
      <c r="B759"/>
      <c r="C759"/>
      <c r="D759"/>
      <c r="E759" s="7">
        <v>0.57638888888888895</v>
      </c>
      <c r="F759"/>
      <c r="G759"/>
      <c r="H759" s="15">
        <v>191</v>
      </c>
      <c r="I759" s="15"/>
      <c r="J759" s="15" t="s">
        <v>5982</v>
      </c>
      <c r="K759" s="15" t="s">
        <v>5982</v>
      </c>
      <c r="L759" s="15">
        <v>2</v>
      </c>
      <c r="M759" s="15">
        <v>300</v>
      </c>
      <c r="N759" s="15">
        <v>128</v>
      </c>
      <c r="O759" s="15" t="s">
        <v>5982</v>
      </c>
      <c r="P759"/>
      <c r="Q759"/>
      <c r="R759" s="15"/>
      <c r="S759"/>
      <c r="T759"/>
      <c r="U759" s="15">
        <v>1</v>
      </c>
      <c r="V759" s="15" t="s">
        <v>5986</v>
      </c>
      <c r="W759" s="15" t="s">
        <v>5982</v>
      </c>
      <c r="X759" s="15"/>
      <c r="Y759" s="15" t="s">
        <v>5982</v>
      </c>
      <c r="Z759" s="15" t="s">
        <v>5986</v>
      </c>
      <c r="AA759" s="15"/>
      <c r="AB759" s="15">
        <v>172</v>
      </c>
      <c r="AC759" s="15" t="s">
        <v>5982</v>
      </c>
      <c r="AD759" s="15" t="s">
        <v>5982</v>
      </c>
      <c r="AE759" s="15" t="s">
        <v>5982</v>
      </c>
      <c r="AF759" s="15">
        <v>1</v>
      </c>
      <c r="AG759" s="15">
        <v>1</v>
      </c>
      <c r="AH759" s="15">
        <v>1</v>
      </c>
      <c r="AI759" s="15" t="s">
        <v>5982</v>
      </c>
      <c r="AJ759" s="15" t="s">
        <v>5982</v>
      </c>
      <c r="AK759" s="15" t="s">
        <v>5982</v>
      </c>
      <c r="AL759" s="15"/>
      <c r="AM759" s="15"/>
      <c r="AN759" s="15"/>
      <c r="AO759"/>
      <c r="AP759" s="15">
        <v>1</v>
      </c>
      <c r="AQ759"/>
      <c r="AR759" s="15"/>
      <c r="AS759" s="15"/>
      <c r="AT759" s="15"/>
      <c r="AU759" s="15"/>
      <c r="AV759" s="15"/>
    </row>
    <row r="760" spans="1:48">
      <c r="A760"/>
      <c r="B760"/>
      <c r="C760"/>
      <c r="D760"/>
      <c r="E760" s="7">
        <v>0.60416666666666663</v>
      </c>
      <c r="F760"/>
      <c r="G760"/>
      <c r="H760" s="15">
        <v>700</v>
      </c>
      <c r="I760" s="15"/>
      <c r="J760" s="15" t="s">
        <v>5982</v>
      </c>
      <c r="K760" s="15" t="s">
        <v>5982</v>
      </c>
      <c r="L760" s="15">
        <v>2</v>
      </c>
      <c r="M760" s="15">
        <v>700</v>
      </c>
      <c r="N760" s="15">
        <v>480</v>
      </c>
      <c r="O760" s="15" t="s">
        <v>5986</v>
      </c>
      <c r="P760"/>
      <c r="Q760"/>
      <c r="R760" s="15"/>
      <c r="S760"/>
      <c r="T760"/>
      <c r="U760" s="15">
        <v>4</v>
      </c>
      <c r="V760" s="15">
        <v>3</v>
      </c>
      <c r="W760" s="15"/>
      <c r="X760" s="15"/>
      <c r="Y760" s="15" t="s">
        <v>5982</v>
      </c>
      <c r="Z760" s="15" t="s">
        <v>5986</v>
      </c>
      <c r="AA760" s="15"/>
      <c r="AB760" s="15">
        <v>220</v>
      </c>
      <c r="AC760" s="15" t="s">
        <v>5982</v>
      </c>
      <c r="AD760" s="15" t="s">
        <v>5986</v>
      </c>
      <c r="AE760" s="15" t="s">
        <v>5986</v>
      </c>
      <c r="AF760" s="15"/>
      <c r="AG760" s="15"/>
      <c r="AH760" s="15"/>
      <c r="AI760" s="15" t="s">
        <v>5986</v>
      </c>
      <c r="AJ760" s="15" t="s">
        <v>5986</v>
      </c>
      <c r="AK760" s="15" t="s">
        <v>5986</v>
      </c>
      <c r="AL760" s="15"/>
      <c r="AM760" s="15"/>
      <c r="AN760" s="15"/>
      <c r="AO760"/>
      <c r="AP760" s="15"/>
      <c r="AQ760"/>
      <c r="AR760" s="15"/>
      <c r="AS760" s="15"/>
      <c r="AT760" s="15"/>
      <c r="AU760" s="15"/>
      <c r="AV760" s="15"/>
    </row>
    <row r="761" spans="1:48">
      <c r="A761"/>
      <c r="B761"/>
      <c r="C761"/>
      <c r="D761"/>
      <c r="E761" s="7">
        <v>0.625</v>
      </c>
      <c r="F761"/>
      <c r="G761"/>
      <c r="H761" s="15">
        <v>378</v>
      </c>
      <c r="I761" s="15"/>
      <c r="J761" s="15" t="s">
        <v>5982</v>
      </c>
      <c r="K761" s="15" t="s">
        <v>5982</v>
      </c>
      <c r="L761" s="15">
        <v>2</v>
      </c>
      <c r="M761" s="15">
        <v>380</v>
      </c>
      <c r="N761" s="15">
        <v>280</v>
      </c>
      <c r="O761" s="15" t="s">
        <v>5986</v>
      </c>
      <c r="P761"/>
      <c r="Q761"/>
      <c r="R761" s="15"/>
      <c r="S761"/>
      <c r="T761"/>
      <c r="U761" s="15">
        <v>1</v>
      </c>
      <c r="V761" s="15" t="s">
        <v>5986</v>
      </c>
      <c r="W761" s="15" t="s">
        <v>5982</v>
      </c>
      <c r="X761" s="15"/>
      <c r="Y761" s="15" t="s">
        <v>5986</v>
      </c>
      <c r="Z761" s="15" t="s">
        <v>5986</v>
      </c>
      <c r="AA761" s="15"/>
      <c r="AB761" s="15">
        <v>98</v>
      </c>
      <c r="AC761" s="15" t="s">
        <v>5986</v>
      </c>
      <c r="AD761" s="15" t="s">
        <v>5986</v>
      </c>
      <c r="AE761" s="15" t="s">
        <v>5986</v>
      </c>
      <c r="AF761" s="15"/>
      <c r="AG761" s="15"/>
      <c r="AH761" s="15"/>
      <c r="AI761" s="15" t="s">
        <v>5986</v>
      </c>
      <c r="AJ761" s="15" t="s">
        <v>5986</v>
      </c>
      <c r="AK761" s="15" t="s">
        <v>5986</v>
      </c>
      <c r="AL761" s="15"/>
      <c r="AM761" s="15"/>
      <c r="AN761" s="15"/>
      <c r="AO761"/>
      <c r="AP761" s="15">
        <v>1</v>
      </c>
      <c r="AQ761"/>
      <c r="AR761" s="15"/>
      <c r="AS761" s="15"/>
      <c r="AT761" s="15"/>
      <c r="AU761" s="15"/>
      <c r="AV761" s="15"/>
    </row>
    <row r="762" spans="1:48">
      <c r="A762"/>
      <c r="B762"/>
      <c r="C762"/>
      <c r="D762"/>
      <c r="E762" s="7">
        <v>0.4375</v>
      </c>
      <c r="F762"/>
      <c r="G762"/>
      <c r="H762" s="15">
        <v>773</v>
      </c>
      <c r="I762" s="15">
        <v>309</v>
      </c>
      <c r="J762" s="15" t="s">
        <v>5982</v>
      </c>
      <c r="K762" s="15" t="s">
        <v>5982</v>
      </c>
      <c r="L762" s="15">
        <v>2</v>
      </c>
      <c r="M762" s="15">
        <v>750</v>
      </c>
      <c r="N762" s="15">
        <v>250</v>
      </c>
      <c r="O762" s="15" t="s">
        <v>5986</v>
      </c>
      <c r="P762"/>
      <c r="Q762"/>
      <c r="R762" s="15"/>
      <c r="S762"/>
      <c r="T762"/>
      <c r="U762" s="15"/>
      <c r="V762" s="15" t="s">
        <v>5982</v>
      </c>
      <c r="W762" s="15" t="s">
        <v>5982</v>
      </c>
      <c r="X762" s="15" t="s">
        <v>5986</v>
      </c>
      <c r="Y762" s="15" t="s">
        <v>5986</v>
      </c>
      <c r="Z762" s="15" t="s">
        <v>5986</v>
      </c>
      <c r="AA762" s="15">
        <v>235</v>
      </c>
      <c r="AB762" s="15">
        <v>300</v>
      </c>
      <c r="AC762" s="15" t="s">
        <v>5982</v>
      </c>
      <c r="AD762" s="15" t="s">
        <v>5982</v>
      </c>
      <c r="AE762" s="15" t="s">
        <v>5982</v>
      </c>
      <c r="AF762" s="15">
        <v>1</v>
      </c>
      <c r="AG762" s="15"/>
      <c r="AH762" s="15"/>
      <c r="AI762" s="15" t="s">
        <v>5982</v>
      </c>
      <c r="AJ762" s="15" t="s">
        <v>5982</v>
      </c>
      <c r="AK762" s="15" t="s">
        <v>5982</v>
      </c>
      <c r="AL762" s="15">
        <v>1</v>
      </c>
      <c r="AM762" s="15">
        <v>1</v>
      </c>
      <c r="AN762" s="15">
        <v>1</v>
      </c>
      <c r="AO762"/>
      <c r="AP762" s="15">
        <v>1</v>
      </c>
      <c r="AQ762"/>
      <c r="AR762" s="15"/>
      <c r="AS762" s="15"/>
      <c r="AT762" s="15"/>
      <c r="AU762" s="15"/>
      <c r="AV762" s="15"/>
    </row>
    <row r="763" spans="1:48">
      <c r="A763"/>
      <c r="B763"/>
      <c r="C763"/>
      <c r="D763"/>
      <c r="E763" s="8" t="s">
        <v>6089</v>
      </c>
      <c r="F763"/>
      <c r="G763"/>
      <c r="H763" s="15">
        <v>342</v>
      </c>
      <c r="I763" s="15">
        <v>120</v>
      </c>
      <c r="J763" s="15" t="s">
        <v>5982</v>
      </c>
      <c r="K763" s="15" t="s">
        <v>5982</v>
      </c>
      <c r="L763" s="15"/>
      <c r="M763" s="15">
        <v>300</v>
      </c>
      <c r="N763" s="15">
        <v>0</v>
      </c>
      <c r="O763" s="15" t="s">
        <v>5982</v>
      </c>
      <c r="P763"/>
      <c r="Q763"/>
      <c r="R763" s="15"/>
      <c r="S763"/>
      <c r="T763"/>
      <c r="U763" s="15"/>
      <c r="V763" s="15"/>
      <c r="W763" s="15"/>
      <c r="X763" s="15"/>
      <c r="Y763" s="15"/>
      <c r="Z763" s="15"/>
      <c r="AA763" s="15"/>
      <c r="AB763" s="15"/>
      <c r="AC763" s="15"/>
      <c r="AD763" s="15"/>
      <c r="AE763" s="15"/>
      <c r="AF763" s="15"/>
      <c r="AG763" s="15"/>
      <c r="AH763" s="15"/>
      <c r="AI763" s="15"/>
      <c r="AJ763" s="15"/>
      <c r="AK763" s="15"/>
      <c r="AL763" s="15"/>
      <c r="AM763" s="15"/>
      <c r="AN763" s="15"/>
      <c r="AO763"/>
      <c r="AP763" s="15">
        <v>1</v>
      </c>
      <c r="AQ763"/>
      <c r="AR763" s="15"/>
      <c r="AS763" s="15"/>
      <c r="AT763" s="15"/>
      <c r="AU763" s="15"/>
      <c r="AV763" s="15"/>
    </row>
    <row r="764" spans="1:48">
      <c r="A764"/>
      <c r="B764"/>
      <c r="C764"/>
      <c r="D764"/>
      <c r="E764" s="7">
        <v>2.0833333333333332E-2</v>
      </c>
      <c r="F764"/>
      <c r="G764"/>
      <c r="H764" s="15">
        <v>226</v>
      </c>
      <c r="I764" s="15"/>
      <c r="J764" s="15" t="s">
        <v>5982</v>
      </c>
      <c r="K764" s="15" t="s">
        <v>5982</v>
      </c>
      <c r="L764" s="15">
        <v>2</v>
      </c>
      <c r="M764" s="15">
        <v>200</v>
      </c>
      <c r="N764" s="15">
        <v>74</v>
      </c>
      <c r="O764" s="15" t="s">
        <v>5982</v>
      </c>
      <c r="P764"/>
      <c r="Q764"/>
      <c r="R764" s="15"/>
      <c r="S764"/>
      <c r="T764"/>
      <c r="U764" s="15"/>
      <c r="V764" s="15" t="s">
        <v>5982</v>
      </c>
      <c r="W764" s="15" t="s">
        <v>5982</v>
      </c>
      <c r="X764" s="15" t="s">
        <v>5986</v>
      </c>
      <c r="Y764" s="15" t="s">
        <v>5986</v>
      </c>
      <c r="Z764" s="15" t="s">
        <v>5986</v>
      </c>
      <c r="AA764" s="15">
        <v>63</v>
      </c>
      <c r="AB764" s="15">
        <v>31</v>
      </c>
      <c r="AC764" s="15" t="s">
        <v>5982</v>
      </c>
      <c r="AD764" s="15" t="s">
        <v>5982</v>
      </c>
      <c r="AE764" s="15" t="s">
        <v>5982</v>
      </c>
      <c r="AF764" s="15">
        <v>1</v>
      </c>
      <c r="AG764" s="15">
        <v>1</v>
      </c>
      <c r="AH764" s="15">
        <v>1</v>
      </c>
      <c r="AI764" s="15" t="s">
        <v>5982</v>
      </c>
      <c r="AJ764" s="15" t="s">
        <v>5982</v>
      </c>
      <c r="AK764" s="15" t="s">
        <v>5982</v>
      </c>
      <c r="AL764" s="15">
        <v>1</v>
      </c>
      <c r="AM764" s="15">
        <v>1</v>
      </c>
      <c r="AN764" s="15">
        <v>1</v>
      </c>
      <c r="AO764"/>
      <c r="AP764" s="15"/>
      <c r="AQ764"/>
      <c r="AR764" s="15"/>
      <c r="AS764" s="15"/>
      <c r="AT764" s="15"/>
      <c r="AU764" s="15"/>
      <c r="AV764" s="15"/>
    </row>
    <row r="765" spans="1:48">
      <c r="A765"/>
      <c r="B765"/>
      <c r="C765"/>
      <c r="D765"/>
      <c r="E765" s="7">
        <v>0.5625</v>
      </c>
      <c r="F765"/>
      <c r="G765"/>
      <c r="H765" s="15"/>
      <c r="I765" s="15"/>
      <c r="J765" s="15" t="s">
        <v>5982</v>
      </c>
      <c r="K765" s="15" t="s">
        <v>5982</v>
      </c>
      <c r="L765" s="15">
        <v>2</v>
      </c>
      <c r="M765" s="15">
        <v>250</v>
      </c>
      <c r="N765" s="15">
        <v>79</v>
      </c>
      <c r="O765" s="15" t="s">
        <v>5986</v>
      </c>
      <c r="P765"/>
      <c r="Q765"/>
      <c r="R765" s="15"/>
      <c r="S765"/>
      <c r="T765"/>
      <c r="U765" s="15"/>
      <c r="V765" s="15" t="s">
        <v>5982</v>
      </c>
      <c r="W765" s="15" t="s">
        <v>5982</v>
      </c>
      <c r="X765" s="15" t="s">
        <v>5986</v>
      </c>
      <c r="Y765" s="15" t="s">
        <v>5986</v>
      </c>
      <c r="Z765" s="15" t="s">
        <v>5986</v>
      </c>
      <c r="AA765" s="15">
        <v>171</v>
      </c>
      <c r="AB765" s="15">
        <v>59</v>
      </c>
      <c r="AC765" s="15" t="s">
        <v>5982</v>
      </c>
      <c r="AD765" s="15" t="s">
        <v>5982</v>
      </c>
      <c r="AE765" s="15" t="s">
        <v>5982</v>
      </c>
      <c r="AF765" s="15">
        <v>1</v>
      </c>
      <c r="AG765" s="15">
        <v>1</v>
      </c>
      <c r="AH765" s="15">
        <v>1</v>
      </c>
      <c r="AI765" s="15" t="s">
        <v>5982</v>
      </c>
      <c r="AJ765" s="15"/>
      <c r="AK765" s="15"/>
      <c r="AL765" s="15">
        <v>1</v>
      </c>
      <c r="AM765" s="15">
        <v>1</v>
      </c>
      <c r="AN765" s="15">
        <v>1</v>
      </c>
      <c r="AO765"/>
      <c r="AP765" s="15">
        <v>1</v>
      </c>
      <c r="AQ765"/>
      <c r="AR765" s="15"/>
      <c r="AS765" s="15"/>
      <c r="AT765" s="15"/>
      <c r="AU765" s="15"/>
      <c r="AV765" s="15"/>
    </row>
    <row r="766" spans="1:48">
      <c r="A766"/>
      <c r="B766"/>
      <c r="C766"/>
      <c r="D766"/>
      <c r="E766" s="7">
        <v>0.60416666666666663</v>
      </c>
      <c r="F766"/>
      <c r="G766"/>
      <c r="H766" s="15">
        <v>490</v>
      </c>
      <c r="I766" s="15"/>
      <c r="J766" s="15" t="s">
        <v>5982</v>
      </c>
      <c r="K766" s="15" t="s">
        <v>5982</v>
      </c>
      <c r="L766" s="15">
        <v>2</v>
      </c>
      <c r="M766" s="15">
        <v>400</v>
      </c>
      <c r="N766" s="15">
        <v>195</v>
      </c>
      <c r="O766" s="15" t="s">
        <v>5982</v>
      </c>
      <c r="P766"/>
      <c r="Q766"/>
      <c r="R766" s="15"/>
      <c r="S766"/>
      <c r="T766"/>
      <c r="U766" s="15">
        <v>1</v>
      </c>
      <c r="V766" s="15" t="s">
        <v>5982</v>
      </c>
      <c r="W766" s="15" t="s">
        <v>5982</v>
      </c>
      <c r="X766" s="15" t="s">
        <v>5986</v>
      </c>
      <c r="Y766" s="15" t="s">
        <v>5986</v>
      </c>
      <c r="Z766" s="15" t="s">
        <v>5986</v>
      </c>
      <c r="AA766" s="15">
        <v>208</v>
      </c>
      <c r="AB766" s="15">
        <v>76</v>
      </c>
      <c r="AC766" s="15" t="s">
        <v>5982</v>
      </c>
      <c r="AD766" s="15" t="s">
        <v>5982</v>
      </c>
      <c r="AE766" s="15" t="s">
        <v>5982</v>
      </c>
      <c r="AF766" s="15">
        <v>1</v>
      </c>
      <c r="AG766" s="15">
        <v>1</v>
      </c>
      <c r="AH766" s="15">
        <v>1</v>
      </c>
      <c r="AI766" s="15" t="s">
        <v>5982</v>
      </c>
      <c r="AJ766" s="15" t="s">
        <v>5982</v>
      </c>
      <c r="AK766" s="15" t="s">
        <v>5982</v>
      </c>
      <c r="AL766" s="15">
        <v>1</v>
      </c>
      <c r="AM766" s="15">
        <v>1</v>
      </c>
      <c r="AN766" s="15">
        <v>1</v>
      </c>
      <c r="AO766"/>
      <c r="AP766" s="15">
        <v>1</v>
      </c>
      <c r="AQ766"/>
      <c r="AR766" s="15"/>
      <c r="AS766" s="15"/>
      <c r="AT766" s="15"/>
      <c r="AU766" s="15"/>
      <c r="AV766" s="15"/>
    </row>
    <row r="767" spans="1:48">
      <c r="A767"/>
      <c r="B767"/>
      <c r="C767"/>
      <c r="D767"/>
      <c r="E767" s="7">
        <v>0.64583333333333337</v>
      </c>
      <c r="F767"/>
      <c r="G767"/>
      <c r="H767" s="15">
        <v>210</v>
      </c>
      <c r="I767" s="15"/>
      <c r="J767" s="15" t="s">
        <v>5982</v>
      </c>
      <c r="K767" s="15" t="s">
        <v>5982</v>
      </c>
      <c r="L767" s="15">
        <v>2</v>
      </c>
      <c r="M767" s="15">
        <v>110</v>
      </c>
      <c r="N767" s="15">
        <v>35</v>
      </c>
      <c r="O767" s="15" t="s">
        <v>5982</v>
      </c>
      <c r="P767"/>
      <c r="Q767"/>
      <c r="R767" s="15"/>
      <c r="S767"/>
      <c r="T767"/>
      <c r="U767" s="15">
        <v>1</v>
      </c>
      <c r="V767" s="15" t="s">
        <v>5982</v>
      </c>
      <c r="W767" s="15" t="s">
        <v>5982</v>
      </c>
      <c r="X767" s="15" t="s">
        <v>5986</v>
      </c>
      <c r="Y767" s="15" t="s">
        <v>5986</v>
      </c>
      <c r="Z767" s="15" t="s">
        <v>5986</v>
      </c>
      <c r="AA767" s="15">
        <v>57</v>
      </c>
      <c r="AB767" s="15">
        <v>25</v>
      </c>
      <c r="AC767" s="15" t="s">
        <v>5982</v>
      </c>
      <c r="AD767" s="15" t="s">
        <v>5982</v>
      </c>
      <c r="AE767" s="15" t="s">
        <v>5982</v>
      </c>
      <c r="AF767" s="15">
        <v>1</v>
      </c>
      <c r="AG767" s="15">
        <v>1</v>
      </c>
      <c r="AH767" s="15">
        <v>1</v>
      </c>
      <c r="AI767" s="15" t="s">
        <v>5982</v>
      </c>
      <c r="AJ767" s="15" t="s">
        <v>5982</v>
      </c>
      <c r="AK767" s="15" t="s">
        <v>5982</v>
      </c>
      <c r="AL767" s="15">
        <v>1</v>
      </c>
      <c r="AM767" s="15">
        <v>1</v>
      </c>
      <c r="AN767" s="15">
        <v>1</v>
      </c>
      <c r="AO767"/>
      <c r="AP767" s="15"/>
      <c r="AQ767"/>
      <c r="AR767" s="15"/>
      <c r="AS767" s="15"/>
      <c r="AT767" s="15"/>
      <c r="AU767" s="15"/>
      <c r="AV767" s="15"/>
    </row>
    <row r="768" spans="1:48">
      <c r="A768"/>
      <c r="B768"/>
      <c r="C768"/>
      <c r="D768"/>
      <c r="E768" s="7">
        <v>0.63541666666666663</v>
      </c>
      <c r="F768"/>
      <c r="G768"/>
      <c r="H768" s="15">
        <v>144</v>
      </c>
      <c r="I768" s="15"/>
      <c r="J768" s="15" t="s">
        <v>5982</v>
      </c>
      <c r="K768" s="15" t="s">
        <v>5982</v>
      </c>
      <c r="L768" s="15">
        <v>2</v>
      </c>
      <c r="M768" s="15">
        <v>150</v>
      </c>
      <c r="N768" s="15">
        <v>150</v>
      </c>
      <c r="O768" s="15" t="s">
        <v>5986</v>
      </c>
      <c r="P768"/>
      <c r="Q768"/>
      <c r="R768" s="15"/>
      <c r="S768"/>
      <c r="T768"/>
      <c r="U768" s="15">
        <v>1</v>
      </c>
      <c r="V768" s="15" t="s">
        <v>5982</v>
      </c>
      <c r="W768" s="15" t="s">
        <v>5982</v>
      </c>
      <c r="X768" s="15" t="s">
        <v>5986</v>
      </c>
      <c r="Y768" s="15" t="s">
        <v>5986</v>
      </c>
      <c r="Z768" s="15" t="s">
        <v>5986</v>
      </c>
      <c r="AA768" s="15">
        <v>75</v>
      </c>
      <c r="AB768" s="15">
        <v>59</v>
      </c>
      <c r="AC768" s="15" t="s">
        <v>5982</v>
      </c>
      <c r="AD768" s="15" t="s">
        <v>5982</v>
      </c>
      <c r="AE768" s="15" t="s">
        <v>5982</v>
      </c>
      <c r="AF768" s="15">
        <v>1</v>
      </c>
      <c r="AG768" s="15">
        <v>1</v>
      </c>
      <c r="AH768" s="15">
        <v>1</v>
      </c>
      <c r="AI768" s="15" t="s">
        <v>5982</v>
      </c>
      <c r="AJ768" s="15" t="s">
        <v>5982</v>
      </c>
      <c r="AK768" s="15" t="s">
        <v>5982</v>
      </c>
      <c r="AL768" s="15">
        <v>1</v>
      </c>
      <c r="AM768" s="15">
        <v>1</v>
      </c>
      <c r="AN768" s="15">
        <v>1</v>
      </c>
      <c r="AO768"/>
      <c r="AP768" s="15">
        <v>1</v>
      </c>
      <c r="AQ768"/>
      <c r="AR768" s="15"/>
      <c r="AS768" s="15"/>
      <c r="AT768" s="15"/>
      <c r="AU768" s="15"/>
      <c r="AV768" s="15"/>
    </row>
    <row r="769" spans="1:48">
      <c r="A769"/>
      <c r="B769"/>
      <c r="C769"/>
      <c r="D769"/>
      <c r="E769" s="7">
        <v>0.57638888888888895</v>
      </c>
      <c r="F769"/>
      <c r="G769"/>
      <c r="H769" s="15">
        <v>312</v>
      </c>
      <c r="I769" s="15"/>
      <c r="J769" s="15" t="s">
        <v>5982</v>
      </c>
      <c r="K769" s="15" t="s">
        <v>5982</v>
      </c>
      <c r="L769" s="15">
        <v>2</v>
      </c>
      <c r="M769" s="15">
        <v>200</v>
      </c>
      <c r="N769" s="15">
        <v>110</v>
      </c>
      <c r="O769" s="15" t="s">
        <v>5982</v>
      </c>
      <c r="P769"/>
      <c r="Q769"/>
      <c r="R769" s="15"/>
      <c r="S769"/>
      <c r="T769"/>
      <c r="U769" s="15">
        <v>1</v>
      </c>
      <c r="V769" s="15" t="s">
        <v>5982</v>
      </c>
      <c r="W769" s="15" t="s">
        <v>5982</v>
      </c>
      <c r="X769" s="15" t="s">
        <v>5986</v>
      </c>
      <c r="Y769" s="15" t="s">
        <v>5986</v>
      </c>
      <c r="Z769" s="15" t="s">
        <v>5986</v>
      </c>
      <c r="AA769" s="15">
        <v>90</v>
      </c>
      <c r="AB769" s="15">
        <v>110</v>
      </c>
      <c r="AC769" s="15" t="s">
        <v>5982</v>
      </c>
      <c r="AD769" s="15" t="s">
        <v>5982</v>
      </c>
      <c r="AE769" s="15" t="s">
        <v>5982</v>
      </c>
      <c r="AF769" s="15">
        <v>1</v>
      </c>
      <c r="AG769" s="15">
        <v>1</v>
      </c>
      <c r="AH769" s="15">
        <v>1</v>
      </c>
      <c r="AI769" s="15" t="s">
        <v>5982</v>
      </c>
      <c r="AJ769" s="15" t="s">
        <v>5982</v>
      </c>
      <c r="AK769" s="15" t="s">
        <v>5982</v>
      </c>
      <c r="AL769" s="15">
        <v>1</v>
      </c>
      <c r="AM769" s="15">
        <v>1</v>
      </c>
      <c r="AN769" s="15">
        <v>1</v>
      </c>
      <c r="AO769"/>
      <c r="AP769" s="15">
        <v>1</v>
      </c>
      <c r="AQ769"/>
      <c r="AR769" s="15"/>
      <c r="AS769" s="15"/>
      <c r="AT769" s="15"/>
      <c r="AU769" s="15"/>
      <c r="AV769" s="15"/>
    </row>
    <row r="770" spans="1:48">
      <c r="A770"/>
      <c r="B770"/>
      <c r="C770"/>
      <c r="D770"/>
      <c r="E770" s="7">
        <v>0.53125</v>
      </c>
      <c r="F770"/>
      <c r="G770"/>
      <c r="H770" s="15">
        <v>501</v>
      </c>
      <c r="I770" s="15"/>
      <c r="J770" s="15" t="s">
        <v>5982</v>
      </c>
      <c r="K770" s="15" t="s">
        <v>5982</v>
      </c>
      <c r="L770" s="15">
        <v>2</v>
      </c>
      <c r="M770" s="15">
        <v>500</v>
      </c>
      <c r="N770" s="15">
        <v>257</v>
      </c>
      <c r="O770" s="15" t="s">
        <v>5982</v>
      </c>
      <c r="P770"/>
      <c r="Q770"/>
      <c r="R770" s="15"/>
      <c r="S770"/>
      <c r="T770"/>
      <c r="U770" s="15">
        <v>1</v>
      </c>
      <c r="V770" s="15" t="s">
        <v>5982</v>
      </c>
      <c r="W770" s="15" t="s">
        <v>5982</v>
      </c>
      <c r="X770" s="15" t="s">
        <v>5986</v>
      </c>
      <c r="Y770" s="15" t="s">
        <v>5986</v>
      </c>
      <c r="Z770" s="15" t="s">
        <v>5986</v>
      </c>
      <c r="AA770" s="15">
        <v>244</v>
      </c>
      <c r="AB770" s="15">
        <v>131</v>
      </c>
      <c r="AC770" s="15" t="s">
        <v>5982</v>
      </c>
      <c r="AD770" s="15" t="s">
        <v>5982</v>
      </c>
      <c r="AE770" s="15" t="s">
        <v>5982</v>
      </c>
      <c r="AF770" s="15">
        <v>1</v>
      </c>
      <c r="AG770" s="15">
        <v>1</v>
      </c>
      <c r="AH770" s="15">
        <v>1</v>
      </c>
      <c r="AI770" s="15" t="s">
        <v>5982</v>
      </c>
      <c r="AJ770" s="15" t="s">
        <v>5982</v>
      </c>
      <c r="AK770" s="15" t="s">
        <v>5982</v>
      </c>
      <c r="AL770" s="15">
        <v>1</v>
      </c>
      <c r="AM770" s="15">
        <v>1</v>
      </c>
      <c r="AN770" s="15">
        <v>1</v>
      </c>
      <c r="AO770"/>
      <c r="AP770" s="15">
        <v>1</v>
      </c>
      <c r="AQ770"/>
      <c r="AR770" s="15"/>
      <c r="AS770" s="15"/>
      <c r="AT770" s="15"/>
      <c r="AU770" s="15"/>
      <c r="AV770" s="15"/>
    </row>
    <row r="771" spans="1:48">
      <c r="A771"/>
      <c r="B771"/>
      <c r="C771"/>
      <c r="D771"/>
      <c r="E771" s="7">
        <v>0.47916666666666669</v>
      </c>
      <c r="F771"/>
      <c r="G771"/>
      <c r="H771" s="15"/>
      <c r="I771" s="15"/>
      <c r="J771" s="15" t="s">
        <v>5982</v>
      </c>
      <c r="K771" s="15" t="s">
        <v>5982</v>
      </c>
      <c r="L771" s="15">
        <v>2</v>
      </c>
      <c r="M771" s="15">
        <v>400</v>
      </c>
      <c r="N771" s="15">
        <v>110</v>
      </c>
      <c r="O771" s="15" t="s">
        <v>5982</v>
      </c>
      <c r="P771"/>
      <c r="Q771"/>
      <c r="R771" s="15"/>
      <c r="S771"/>
      <c r="T771"/>
      <c r="U771" s="15">
        <v>1</v>
      </c>
      <c r="V771" s="15" t="s">
        <v>5982</v>
      </c>
      <c r="W771" s="15" t="s">
        <v>5982</v>
      </c>
      <c r="X771" s="15" t="s">
        <v>5986</v>
      </c>
      <c r="Y771" s="15" t="s">
        <v>5986</v>
      </c>
      <c r="Z771" s="15" t="s">
        <v>5986</v>
      </c>
      <c r="AA771" s="15">
        <v>290</v>
      </c>
      <c r="AB771" s="15">
        <v>108</v>
      </c>
      <c r="AC771" s="15" t="s">
        <v>5982</v>
      </c>
      <c r="AD771" s="15" t="s">
        <v>5982</v>
      </c>
      <c r="AE771" s="15" t="s">
        <v>5982</v>
      </c>
      <c r="AF771" s="15">
        <v>1</v>
      </c>
      <c r="AG771" s="15">
        <v>1</v>
      </c>
      <c r="AH771" s="15">
        <v>1</v>
      </c>
      <c r="AI771" s="15" t="s">
        <v>5982</v>
      </c>
      <c r="AJ771" s="15" t="s">
        <v>5982</v>
      </c>
      <c r="AK771" s="15" t="s">
        <v>5982</v>
      </c>
      <c r="AL771" s="15">
        <v>1</v>
      </c>
      <c r="AM771" s="15">
        <v>1</v>
      </c>
      <c r="AN771" s="15">
        <v>1</v>
      </c>
      <c r="AO771"/>
      <c r="AP771" s="15">
        <v>1</v>
      </c>
      <c r="AQ771"/>
      <c r="AR771" s="15"/>
      <c r="AS771" s="15"/>
      <c r="AT771" s="15"/>
      <c r="AU771" s="15"/>
      <c r="AV771" s="15"/>
    </row>
    <row r="772" spans="1:48">
      <c r="A772"/>
      <c r="B772"/>
      <c r="C772"/>
      <c r="D772"/>
      <c r="E772" s="7">
        <v>0</v>
      </c>
      <c r="F772"/>
      <c r="G772"/>
      <c r="H772" s="15">
        <v>585</v>
      </c>
      <c r="I772" s="15">
        <v>504</v>
      </c>
      <c r="J772" s="15" t="s">
        <v>5982</v>
      </c>
      <c r="K772" s="15" t="s">
        <v>5982</v>
      </c>
      <c r="L772" s="15">
        <v>2</v>
      </c>
      <c r="M772" s="15">
        <v>450</v>
      </c>
      <c r="N772" s="15">
        <v>184</v>
      </c>
      <c r="O772" s="15" t="s">
        <v>5986</v>
      </c>
      <c r="P772"/>
      <c r="Q772"/>
      <c r="R772" s="15"/>
      <c r="S772"/>
      <c r="T772"/>
      <c r="U772" s="15">
        <v>1</v>
      </c>
      <c r="V772" s="15" t="s">
        <v>5982</v>
      </c>
      <c r="W772" s="15" t="s">
        <v>5982</v>
      </c>
      <c r="X772" s="15" t="s">
        <v>5986</v>
      </c>
      <c r="Y772" s="15" t="s">
        <v>5986</v>
      </c>
      <c r="Z772" s="15" t="s">
        <v>5986</v>
      </c>
      <c r="AA772" s="15">
        <v>184</v>
      </c>
      <c r="AB772" s="15">
        <v>0</v>
      </c>
      <c r="AC772" s="15" t="s">
        <v>5982</v>
      </c>
      <c r="AD772" s="15" t="s">
        <v>5982</v>
      </c>
      <c r="AE772" s="15" t="s">
        <v>5982</v>
      </c>
      <c r="AF772" s="15">
        <v>1</v>
      </c>
      <c r="AG772" s="15">
        <v>1</v>
      </c>
      <c r="AH772" s="15">
        <v>1</v>
      </c>
      <c r="AI772" s="15" t="s">
        <v>5986</v>
      </c>
      <c r="AJ772" s="15" t="s">
        <v>5986</v>
      </c>
      <c r="AK772" s="15" t="s">
        <v>5986</v>
      </c>
      <c r="AL772" s="15"/>
      <c r="AM772" s="15"/>
      <c r="AN772" s="15"/>
      <c r="AO772"/>
      <c r="AP772" s="15"/>
      <c r="AQ772"/>
      <c r="AR772" s="15"/>
      <c r="AS772" s="15"/>
      <c r="AT772" s="15"/>
      <c r="AU772" s="15"/>
      <c r="AV772" s="15"/>
    </row>
    <row r="773" spans="1:48">
      <c r="A773"/>
      <c r="B773"/>
      <c r="C773"/>
      <c r="D773"/>
      <c r="E773" s="7">
        <v>0.54166666666666663</v>
      </c>
      <c r="F773"/>
      <c r="G773"/>
      <c r="H773" s="15">
        <v>305</v>
      </c>
      <c r="I773" s="15">
        <v>250</v>
      </c>
      <c r="J773" s="15" t="s">
        <v>5982</v>
      </c>
      <c r="K773" s="15" t="s">
        <v>5982</v>
      </c>
      <c r="L773" s="15">
        <v>2</v>
      </c>
      <c r="M773" s="15">
        <v>260</v>
      </c>
      <c r="N773" s="15">
        <v>25</v>
      </c>
      <c r="O773" s="15" t="s">
        <v>5986</v>
      </c>
      <c r="P773"/>
      <c r="Q773"/>
      <c r="R773" s="15"/>
      <c r="S773"/>
      <c r="T773"/>
      <c r="U773" s="15">
        <v>1</v>
      </c>
      <c r="V773" s="15" t="s">
        <v>5982</v>
      </c>
      <c r="W773" s="15"/>
      <c r="X773" s="15"/>
      <c r="Y773" s="15"/>
      <c r="Z773" s="15"/>
      <c r="AA773" s="15">
        <v>235</v>
      </c>
      <c r="AB773" s="15">
        <v>10</v>
      </c>
      <c r="AC773" s="15" t="s">
        <v>5982</v>
      </c>
      <c r="AD773" s="15" t="s">
        <v>5982</v>
      </c>
      <c r="AE773" s="15" t="s">
        <v>5982</v>
      </c>
      <c r="AF773" s="15">
        <v>1</v>
      </c>
      <c r="AG773" s="15">
        <v>1</v>
      </c>
      <c r="AH773" s="15">
        <v>1</v>
      </c>
      <c r="AI773" s="15" t="s">
        <v>5982</v>
      </c>
      <c r="AJ773" s="15" t="s">
        <v>5982</v>
      </c>
      <c r="AK773" s="15" t="s">
        <v>5982</v>
      </c>
      <c r="AL773" s="15">
        <v>1</v>
      </c>
      <c r="AM773" s="15">
        <v>1</v>
      </c>
      <c r="AN773" s="15">
        <v>1</v>
      </c>
      <c r="AO773"/>
      <c r="AP773" s="15">
        <v>1</v>
      </c>
      <c r="AQ773"/>
      <c r="AR773" s="15"/>
      <c r="AS773" s="15"/>
      <c r="AT773" s="15"/>
      <c r="AU773" s="15"/>
      <c r="AV773" s="15"/>
    </row>
    <row r="774" spans="1:48">
      <c r="A774"/>
      <c r="B774"/>
      <c r="C774"/>
      <c r="D774"/>
      <c r="E774" s="7">
        <v>0.5625</v>
      </c>
      <c r="F774"/>
      <c r="G774"/>
      <c r="H774" s="15"/>
      <c r="I774" s="15"/>
      <c r="J774" s="15"/>
      <c r="K774" s="15" t="s">
        <v>5986</v>
      </c>
      <c r="L774" s="15"/>
      <c r="M774" s="15"/>
      <c r="N774" s="15"/>
      <c r="O774" s="15"/>
      <c r="P774"/>
      <c r="Q774"/>
      <c r="R774" s="15"/>
      <c r="S774"/>
      <c r="T774"/>
      <c r="U774" s="15">
        <v>1</v>
      </c>
      <c r="V774" s="15" t="s">
        <v>5982</v>
      </c>
      <c r="W774" s="15" t="s">
        <v>5982</v>
      </c>
      <c r="X774" s="15" t="s">
        <v>5986</v>
      </c>
      <c r="Y774" s="15" t="s">
        <v>5986</v>
      </c>
      <c r="Z774" s="15" t="s">
        <v>5986</v>
      </c>
      <c r="AA774" s="15"/>
      <c r="AB774" s="15"/>
      <c r="AC774" s="15" t="s">
        <v>5982</v>
      </c>
      <c r="AD774" s="15" t="s">
        <v>5982</v>
      </c>
      <c r="AE774" s="15" t="s">
        <v>5982</v>
      </c>
      <c r="AF774" s="15">
        <v>1</v>
      </c>
      <c r="AG774" s="15">
        <v>1</v>
      </c>
      <c r="AH774" s="15">
        <v>1</v>
      </c>
      <c r="AI774" s="15" t="s">
        <v>5982</v>
      </c>
      <c r="AJ774" s="15" t="s">
        <v>5982</v>
      </c>
      <c r="AK774" s="15" t="s">
        <v>5982</v>
      </c>
      <c r="AL774" s="15">
        <v>1</v>
      </c>
      <c r="AM774" s="15">
        <v>1</v>
      </c>
      <c r="AN774" s="15">
        <v>1</v>
      </c>
      <c r="AO774"/>
      <c r="AP774" s="15"/>
      <c r="AQ774"/>
      <c r="AR774" s="15"/>
      <c r="AS774" s="15"/>
      <c r="AT774" s="15"/>
      <c r="AU774" s="15"/>
      <c r="AV774" s="15"/>
    </row>
    <row r="775" spans="1:48">
      <c r="A775"/>
      <c r="B775"/>
      <c r="C775"/>
      <c r="D775"/>
      <c r="E775" s="7">
        <v>0.58333333333333337</v>
      </c>
      <c r="F775"/>
      <c r="G775"/>
      <c r="H775" s="15">
        <v>245</v>
      </c>
      <c r="I775" s="15">
        <v>45</v>
      </c>
      <c r="J775" s="15" t="s">
        <v>5982</v>
      </c>
      <c r="K775" s="15" t="s">
        <v>5982</v>
      </c>
      <c r="L775" s="15">
        <v>2</v>
      </c>
      <c r="M775" s="15">
        <v>200</v>
      </c>
      <c r="N775" s="15"/>
      <c r="O775" s="15" t="s">
        <v>5986</v>
      </c>
      <c r="P775"/>
      <c r="Q775"/>
      <c r="R775" s="15"/>
      <c r="S775"/>
      <c r="T775"/>
      <c r="U775" s="15">
        <v>1</v>
      </c>
      <c r="V775" s="15" t="s">
        <v>5982</v>
      </c>
      <c r="W775" s="15" t="s">
        <v>5982</v>
      </c>
      <c r="X775" s="15" t="s">
        <v>5986</v>
      </c>
      <c r="Y775" s="15" t="s">
        <v>5986</v>
      </c>
      <c r="Z775" s="15" t="s">
        <v>5986</v>
      </c>
      <c r="AA775" s="15">
        <v>200</v>
      </c>
      <c r="AB775" s="15">
        <v>31</v>
      </c>
      <c r="AC775" s="15" t="s">
        <v>5982</v>
      </c>
      <c r="AD775" s="15" t="s">
        <v>5982</v>
      </c>
      <c r="AE775" s="15" t="s">
        <v>5982</v>
      </c>
      <c r="AF775" s="15">
        <v>1</v>
      </c>
      <c r="AG775" s="15">
        <v>1</v>
      </c>
      <c r="AH775" s="15">
        <v>1</v>
      </c>
      <c r="AI775" s="15" t="s">
        <v>5982</v>
      </c>
      <c r="AJ775" s="15" t="s">
        <v>5982</v>
      </c>
      <c r="AK775" s="15" t="s">
        <v>5982</v>
      </c>
      <c r="AL775" s="15">
        <v>1</v>
      </c>
      <c r="AM775" s="15">
        <v>1</v>
      </c>
      <c r="AN775" s="15">
        <v>1</v>
      </c>
      <c r="AO775"/>
      <c r="AP775" s="15"/>
      <c r="AQ775"/>
      <c r="AR775" s="15"/>
      <c r="AS775" s="15"/>
      <c r="AT775" s="15"/>
      <c r="AU775" s="15"/>
      <c r="AV775" s="15"/>
    </row>
    <row r="776" spans="1:48">
      <c r="A776"/>
      <c r="B776"/>
      <c r="C776"/>
      <c r="D776"/>
      <c r="E776" s="7">
        <v>0.60416666666666663</v>
      </c>
      <c r="F776"/>
      <c r="G776"/>
      <c r="H776" s="15">
        <v>250</v>
      </c>
      <c r="I776" s="15">
        <v>100</v>
      </c>
      <c r="J776" s="15" t="s">
        <v>5982</v>
      </c>
      <c r="K776" s="15" t="s">
        <v>5982</v>
      </c>
      <c r="L776" s="15">
        <v>2</v>
      </c>
      <c r="M776" s="15">
        <v>200</v>
      </c>
      <c r="N776" s="15">
        <v>50</v>
      </c>
      <c r="O776" s="15" t="s">
        <v>5986</v>
      </c>
      <c r="P776"/>
      <c r="Q776"/>
      <c r="R776" s="15"/>
      <c r="S776"/>
      <c r="T776"/>
      <c r="U776" s="15">
        <v>1</v>
      </c>
      <c r="V776" s="15" t="s">
        <v>5982</v>
      </c>
      <c r="W776" s="15" t="s">
        <v>5982</v>
      </c>
      <c r="X776" s="15" t="s">
        <v>5986</v>
      </c>
      <c r="Y776" s="15" t="s">
        <v>5986</v>
      </c>
      <c r="Z776" s="15" t="s">
        <v>5986</v>
      </c>
      <c r="AA776" s="15">
        <v>150</v>
      </c>
      <c r="AB776" s="15">
        <v>0</v>
      </c>
      <c r="AC776" s="15" t="s">
        <v>5982</v>
      </c>
      <c r="AD776" s="15" t="s">
        <v>5982</v>
      </c>
      <c r="AE776" s="15" t="s">
        <v>5982</v>
      </c>
      <c r="AF776" s="15">
        <v>1</v>
      </c>
      <c r="AG776" s="15">
        <v>1</v>
      </c>
      <c r="AH776" s="15">
        <v>1</v>
      </c>
      <c r="AI776" s="15" t="s">
        <v>5982</v>
      </c>
      <c r="AJ776" s="15" t="s">
        <v>5982</v>
      </c>
      <c r="AK776" s="15" t="s">
        <v>5982</v>
      </c>
      <c r="AL776" s="15">
        <v>1</v>
      </c>
      <c r="AM776" s="15">
        <v>1</v>
      </c>
      <c r="AN776" s="15">
        <v>1</v>
      </c>
      <c r="AO776"/>
      <c r="AP776" s="15"/>
      <c r="AQ776"/>
      <c r="AR776" s="15"/>
      <c r="AS776" s="15"/>
      <c r="AT776" s="15"/>
      <c r="AU776" s="15"/>
      <c r="AV776" s="15"/>
    </row>
    <row r="777" spans="1:48">
      <c r="A777"/>
      <c r="B777"/>
      <c r="C777"/>
      <c r="D777"/>
      <c r="E777" s="7">
        <v>0.625</v>
      </c>
      <c r="F777"/>
      <c r="G777"/>
      <c r="H777" s="15">
        <v>167</v>
      </c>
      <c r="I777" s="15">
        <v>100</v>
      </c>
      <c r="J777" s="15" t="s">
        <v>5982</v>
      </c>
      <c r="K777" s="15" t="s">
        <v>5982</v>
      </c>
      <c r="L777" s="15"/>
      <c r="M777" s="15">
        <v>120</v>
      </c>
      <c r="N777" s="15">
        <v>0</v>
      </c>
      <c r="O777" s="15" t="s">
        <v>5986</v>
      </c>
      <c r="P777"/>
      <c r="Q777"/>
      <c r="R777" s="15"/>
      <c r="S777"/>
      <c r="T777"/>
      <c r="U777" s="15"/>
      <c r="V777" s="15" t="s">
        <v>5982</v>
      </c>
      <c r="W777" s="15" t="s">
        <v>5982</v>
      </c>
      <c r="X777" s="15" t="s">
        <v>5986</v>
      </c>
      <c r="Y777" s="15" t="s">
        <v>5986</v>
      </c>
      <c r="Z777" s="15" t="s">
        <v>5986</v>
      </c>
      <c r="AA777" s="15">
        <v>100</v>
      </c>
      <c r="AB777" s="15">
        <v>20</v>
      </c>
      <c r="AC777" s="15" t="s">
        <v>5982</v>
      </c>
      <c r="AD777" s="15" t="s">
        <v>5982</v>
      </c>
      <c r="AE777" s="15" t="s">
        <v>5982</v>
      </c>
      <c r="AF777" s="15">
        <v>1</v>
      </c>
      <c r="AG777" s="15">
        <v>1</v>
      </c>
      <c r="AH777" s="15">
        <v>1</v>
      </c>
      <c r="AI777" s="15" t="s">
        <v>5982</v>
      </c>
      <c r="AJ777" s="15" t="s">
        <v>5982</v>
      </c>
      <c r="AK777" s="15" t="s">
        <v>5982</v>
      </c>
      <c r="AL777" s="15">
        <v>1</v>
      </c>
      <c r="AM777" s="15">
        <v>1</v>
      </c>
      <c r="AN777" s="15">
        <v>1</v>
      </c>
      <c r="AO777"/>
      <c r="AP777" s="15"/>
      <c r="AQ777"/>
      <c r="AR777" s="15"/>
      <c r="AS777" s="15"/>
      <c r="AT777" s="15"/>
      <c r="AU777" s="15"/>
      <c r="AV777" s="15"/>
    </row>
    <row r="778" spans="1:48">
      <c r="A778"/>
      <c r="B778"/>
      <c r="C778"/>
      <c r="D778"/>
      <c r="E778" s="7">
        <v>0.42708333333333331</v>
      </c>
      <c r="F778"/>
      <c r="G778"/>
      <c r="H778" s="15"/>
      <c r="I778" s="15"/>
      <c r="J778" s="15"/>
      <c r="K778" s="15"/>
      <c r="L778" s="15"/>
      <c r="M778" s="15"/>
      <c r="N778" s="15"/>
      <c r="O778" s="15"/>
      <c r="P778"/>
      <c r="Q778"/>
      <c r="R778" s="15"/>
      <c r="S778"/>
      <c r="T778"/>
      <c r="U778" s="15"/>
      <c r="V778" s="15"/>
      <c r="W778" s="15"/>
      <c r="X778" s="15"/>
      <c r="Y778" s="15"/>
      <c r="Z778" s="15"/>
      <c r="AA778" s="15"/>
      <c r="AB778" s="15"/>
      <c r="AC778" s="15"/>
      <c r="AD778" s="15"/>
      <c r="AE778" s="15"/>
      <c r="AF778" s="15"/>
      <c r="AG778" s="15"/>
      <c r="AH778" s="15"/>
      <c r="AI778" s="15"/>
      <c r="AJ778" s="15"/>
      <c r="AK778" s="15"/>
      <c r="AL778" s="15"/>
      <c r="AM778" s="15"/>
      <c r="AN778" s="15"/>
      <c r="AO778"/>
      <c r="AP778" s="15"/>
      <c r="AQ778"/>
      <c r="AR778" s="15"/>
      <c r="AS778" s="15"/>
      <c r="AT778" s="15"/>
      <c r="AU778" s="15"/>
      <c r="AV778" s="15"/>
    </row>
    <row r="779" spans="1:48">
      <c r="A779"/>
      <c r="B779"/>
      <c r="C779"/>
      <c r="D779"/>
      <c r="E779" s="7">
        <v>0.64583333333333337</v>
      </c>
      <c r="F779"/>
      <c r="G779"/>
      <c r="H779" s="15">
        <v>127</v>
      </c>
      <c r="I779" s="15">
        <v>64</v>
      </c>
      <c r="J779" s="15" t="s">
        <v>5982</v>
      </c>
      <c r="K779" s="15" t="s">
        <v>5982</v>
      </c>
      <c r="L779" s="15"/>
      <c r="M779" s="15">
        <v>127</v>
      </c>
      <c r="N779" s="15">
        <v>0</v>
      </c>
      <c r="O779" s="15" t="s">
        <v>5986</v>
      </c>
      <c r="P779"/>
      <c r="Q779"/>
      <c r="R779" s="15"/>
      <c r="S779"/>
      <c r="T779"/>
      <c r="U779" s="15"/>
      <c r="V779" s="15"/>
      <c r="W779" s="15"/>
      <c r="X779" s="15"/>
      <c r="Y779" s="15"/>
      <c r="Z779" s="15"/>
      <c r="AA779" s="15">
        <v>77</v>
      </c>
      <c r="AB779" s="15">
        <v>50</v>
      </c>
      <c r="AC779" s="15" t="s">
        <v>5986</v>
      </c>
      <c r="AD779" s="15" t="s">
        <v>5986</v>
      </c>
      <c r="AE779" s="15" t="s">
        <v>5986</v>
      </c>
      <c r="AF779" s="15"/>
      <c r="AG779" s="15"/>
      <c r="AH779" s="15"/>
      <c r="AI779" s="15" t="s">
        <v>5986</v>
      </c>
      <c r="AJ779" s="15" t="s">
        <v>5986</v>
      </c>
      <c r="AK779" s="15" t="s">
        <v>5986</v>
      </c>
      <c r="AL779" s="15"/>
      <c r="AM779" s="15"/>
      <c r="AN779" s="15"/>
      <c r="AO779"/>
      <c r="AP779" s="15">
        <v>1</v>
      </c>
      <c r="AQ779"/>
      <c r="AR779" s="15"/>
      <c r="AS779" s="15"/>
      <c r="AT779" s="15"/>
      <c r="AU779" s="15"/>
      <c r="AV779" s="15"/>
    </row>
    <row r="780" spans="1:48">
      <c r="A780"/>
      <c r="B780"/>
      <c r="C780"/>
      <c r="D780"/>
      <c r="E780" s="7">
        <v>0.50694444444444442</v>
      </c>
      <c r="F780"/>
      <c r="G780"/>
      <c r="H780" s="15">
        <v>785</v>
      </c>
      <c r="I780" s="15">
        <v>250</v>
      </c>
      <c r="J780" s="15" t="s">
        <v>5982</v>
      </c>
      <c r="K780" s="15" t="s">
        <v>5982</v>
      </c>
      <c r="L780" s="15">
        <v>2</v>
      </c>
      <c r="M780" s="15">
        <v>750</v>
      </c>
      <c r="N780" s="15">
        <v>576</v>
      </c>
      <c r="O780" s="15" t="s">
        <v>5986</v>
      </c>
      <c r="P780"/>
      <c r="Q780"/>
      <c r="R780" s="15"/>
      <c r="S780"/>
      <c r="T780"/>
      <c r="U780" s="15"/>
      <c r="V780" s="15" t="s">
        <v>5982</v>
      </c>
      <c r="W780" s="15" t="s">
        <v>5982</v>
      </c>
      <c r="X780" s="15" t="s">
        <v>5986</v>
      </c>
      <c r="Y780" s="15" t="s">
        <v>5986</v>
      </c>
      <c r="Z780" s="15" t="s">
        <v>5986</v>
      </c>
      <c r="AA780" s="15">
        <v>126</v>
      </c>
      <c r="AB780" s="15">
        <v>0</v>
      </c>
      <c r="AC780" s="15" t="s">
        <v>5982</v>
      </c>
      <c r="AD780" s="15" t="s">
        <v>5982</v>
      </c>
      <c r="AE780" s="15" t="s">
        <v>5982</v>
      </c>
      <c r="AF780" s="15">
        <v>1</v>
      </c>
      <c r="AG780" s="15">
        <v>1</v>
      </c>
      <c r="AH780" s="15">
        <v>1</v>
      </c>
      <c r="AI780" s="15" t="s">
        <v>5982</v>
      </c>
      <c r="AJ780" s="15" t="s">
        <v>5982</v>
      </c>
      <c r="AK780" s="15" t="s">
        <v>5982</v>
      </c>
      <c r="AL780" s="15">
        <v>1</v>
      </c>
      <c r="AM780" s="15">
        <v>1</v>
      </c>
      <c r="AN780" s="15">
        <v>1</v>
      </c>
      <c r="AO780"/>
      <c r="AP780" s="15">
        <v>1</v>
      </c>
      <c r="AQ780"/>
      <c r="AR780" s="15"/>
      <c r="AS780" s="15"/>
      <c r="AT780" s="15"/>
      <c r="AU780" s="15"/>
      <c r="AV780" s="15"/>
    </row>
    <row r="781" spans="1:48">
      <c r="A781"/>
      <c r="B781"/>
      <c r="C781"/>
      <c r="D781"/>
      <c r="E781" s="7">
        <v>0.56944444444444442</v>
      </c>
      <c r="F781"/>
      <c r="G781"/>
      <c r="H781" s="15">
        <v>328</v>
      </c>
      <c r="I781" s="15">
        <v>194</v>
      </c>
      <c r="J781" s="15" t="s">
        <v>5982</v>
      </c>
      <c r="K781" s="15" t="s">
        <v>5982</v>
      </c>
      <c r="L781" s="15"/>
      <c r="M781" s="15">
        <v>315</v>
      </c>
      <c r="N781" s="15">
        <v>119</v>
      </c>
      <c r="O781" s="15" t="s">
        <v>5986</v>
      </c>
      <c r="P781"/>
      <c r="Q781"/>
      <c r="R781" s="15"/>
      <c r="S781"/>
      <c r="T781"/>
      <c r="U781" s="15"/>
      <c r="V781" s="15" t="s">
        <v>5982</v>
      </c>
      <c r="W781" s="15" t="s">
        <v>5982</v>
      </c>
      <c r="X781" s="15" t="s">
        <v>5986</v>
      </c>
      <c r="Y781" s="15" t="s">
        <v>5986</v>
      </c>
      <c r="Z781" s="15" t="s">
        <v>5986</v>
      </c>
      <c r="AA781" s="15">
        <v>67</v>
      </c>
      <c r="AB781" s="15">
        <v>0</v>
      </c>
      <c r="AC781" s="15" t="s">
        <v>5982</v>
      </c>
      <c r="AD781" s="15" t="s">
        <v>5982</v>
      </c>
      <c r="AE781" s="15" t="s">
        <v>5982</v>
      </c>
      <c r="AF781" s="15">
        <v>1</v>
      </c>
      <c r="AG781" s="15">
        <v>1</v>
      </c>
      <c r="AH781" s="15">
        <v>1</v>
      </c>
      <c r="AI781" s="15" t="s">
        <v>5982</v>
      </c>
      <c r="AJ781" s="15" t="s">
        <v>5982</v>
      </c>
      <c r="AK781" s="15" t="s">
        <v>5982</v>
      </c>
      <c r="AL781" s="15">
        <v>1</v>
      </c>
      <c r="AM781" s="15">
        <v>1</v>
      </c>
      <c r="AN781" s="15">
        <v>1</v>
      </c>
      <c r="AO781"/>
      <c r="AP781" s="15">
        <v>1</v>
      </c>
      <c r="AQ781"/>
      <c r="AR781" s="15"/>
      <c r="AS781" s="15"/>
      <c r="AT781" s="15"/>
      <c r="AU781" s="15"/>
      <c r="AV781" s="15"/>
    </row>
    <row r="782" spans="1:48">
      <c r="A782"/>
      <c r="B782"/>
      <c r="C782"/>
      <c r="D782"/>
      <c r="E782" s="7">
        <v>0.53472222222222221</v>
      </c>
      <c r="F782"/>
      <c r="G782"/>
      <c r="H782" s="15">
        <v>351</v>
      </c>
      <c r="I782" s="15">
        <v>260</v>
      </c>
      <c r="J782" s="15" t="s">
        <v>5982</v>
      </c>
      <c r="K782" s="15" t="s">
        <v>5982</v>
      </c>
      <c r="L782" s="15">
        <v>2</v>
      </c>
      <c r="M782" s="15">
        <v>320</v>
      </c>
      <c r="N782" s="15">
        <v>110</v>
      </c>
      <c r="O782" s="15" t="s">
        <v>5986</v>
      </c>
      <c r="P782"/>
      <c r="Q782"/>
      <c r="R782" s="15"/>
      <c r="S782"/>
      <c r="T782"/>
      <c r="U782" s="15"/>
      <c r="V782" s="15" t="s">
        <v>5982</v>
      </c>
      <c r="W782" s="15" t="s">
        <v>5982</v>
      </c>
      <c r="X782" s="15" t="s">
        <v>5986</v>
      </c>
      <c r="Y782" s="15" t="s">
        <v>5986</v>
      </c>
      <c r="Z782" s="15" t="s">
        <v>5986</v>
      </c>
      <c r="AA782" s="15">
        <v>110</v>
      </c>
      <c r="AB782" s="15">
        <v>0</v>
      </c>
      <c r="AC782" s="15" t="s">
        <v>5982</v>
      </c>
      <c r="AD782" s="15" t="s">
        <v>5982</v>
      </c>
      <c r="AE782" s="15" t="s">
        <v>5982</v>
      </c>
      <c r="AF782" s="15">
        <v>1</v>
      </c>
      <c r="AG782" s="15">
        <v>1</v>
      </c>
      <c r="AH782" s="15">
        <v>1</v>
      </c>
      <c r="AI782" s="15" t="s">
        <v>5982</v>
      </c>
      <c r="AJ782" s="15" t="s">
        <v>5982</v>
      </c>
      <c r="AK782" s="15" t="s">
        <v>5982</v>
      </c>
      <c r="AL782" s="15">
        <v>1</v>
      </c>
      <c r="AM782" s="15">
        <v>1</v>
      </c>
      <c r="AN782" s="15">
        <v>1</v>
      </c>
      <c r="AO782"/>
      <c r="AP782" s="15">
        <v>1</v>
      </c>
      <c r="AQ782"/>
      <c r="AR782" s="15"/>
      <c r="AS782" s="15"/>
      <c r="AT782" s="15"/>
      <c r="AU782" s="15"/>
      <c r="AV782" s="15"/>
    </row>
    <row r="783" spans="1:48">
      <c r="A783"/>
      <c r="B783"/>
      <c r="C783"/>
      <c r="D783"/>
      <c r="E783" s="7">
        <v>0.60416666666666663</v>
      </c>
      <c r="F783"/>
      <c r="G783"/>
      <c r="H783" s="15">
        <v>714</v>
      </c>
      <c r="I783" s="15">
        <v>350</v>
      </c>
      <c r="J783" s="15" t="s">
        <v>5982</v>
      </c>
      <c r="K783" s="15" t="s">
        <v>5982</v>
      </c>
      <c r="L783" s="15">
        <v>2</v>
      </c>
      <c r="M783" s="15">
        <v>690</v>
      </c>
      <c r="N783" s="15">
        <v>410</v>
      </c>
      <c r="O783" s="15" t="s">
        <v>5986</v>
      </c>
      <c r="P783"/>
      <c r="Q783"/>
      <c r="R783" s="15"/>
      <c r="S783"/>
      <c r="T783"/>
      <c r="U783" s="15"/>
      <c r="V783" s="15" t="s">
        <v>5982</v>
      </c>
      <c r="W783" s="15" t="s">
        <v>5982</v>
      </c>
      <c r="X783" s="15" t="s">
        <v>5986</v>
      </c>
      <c r="Y783" s="15" t="s">
        <v>5986</v>
      </c>
      <c r="Z783" s="15" t="s">
        <v>5986</v>
      </c>
      <c r="AA783" s="15">
        <v>157</v>
      </c>
      <c r="AB783" s="15">
        <v>19</v>
      </c>
      <c r="AC783" s="15" t="s">
        <v>5982</v>
      </c>
      <c r="AD783" s="15" t="s">
        <v>5982</v>
      </c>
      <c r="AE783" s="15" t="s">
        <v>5982</v>
      </c>
      <c r="AF783" s="15">
        <v>1</v>
      </c>
      <c r="AG783" s="15">
        <v>1</v>
      </c>
      <c r="AH783" s="15">
        <v>1</v>
      </c>
      <c r="AI783" s="15" t="s">
        <v>5982</v>
      </c>
      <c r="AJ783" s="15" t="s">
        <v>5982</v>
      </c>
      <c r="AK783" s="15" t="s">
        <v>5982</v>
      </c>
      <c r="AL783" s="15">
        <v>1</v>
      </c>
      <c r="AM783" s="15">
        <v>1</v>
      </c>
      <c r="AN783" s="15">
        <v>1</v>
      </c>
      <c r="AO783"/>
      <c r="AP783" s="15">
        <v>1</v>
      </c>
      <c r="AQ783"/>
      <c r="AR783" s="15"/>
      <c r="AS783" s="15"/>
      <c r="AT783" s="15"/>
      <c r="AU783" s="15"/>
      <c r="AV783" s="15"/>
    </row>
    <row r="784" spans="1:48">
      <c r="A784"/>
      <c r="B784"/>
      <c r="C784"/>
      <c r="D784"/>
      <c r="E784" s="7">
        <v>0.57638888888888895</v>
      </c>
      <c r="F784"/>
      <c r="G784"/>
      <c r="H784" s="15">
        <v>731</v>
      </c>
      <c r="I784" s="15">
        <v>285</v>
      </c>
      <c r="J784" s="15" t="s">
        <v>5982</v>
      </c>
      <c r="K784" s="15" t="s">
        <v>5982</v>
      </c>
      <c r="L784" s="15">
        <v>2</v>
      </c>
      <c r="M784" s="15">
        <v>750</v>
      </c>
      <c r="N784" s="15">
        <v>288</v>
      </c>
      <c r="O784" s="15" t="s">
        <v>5982</v>
      </c>
      <c r="P784"/>
      <c r="Q784"/>
      <c r="R784" s="15"/>
      <c r="S784"/>
      <c r="T784"/>
      <c r="U784" s="15">
        <v>1</v>
      </c>
      <c r="V784" s="15" t="s">
        <v>5982</v>
      </c>
      <c r="W784" s="15" t="s">
        <v>5982</v>
      </c>
      <c r="X784" s="15" t="s">
        <v>5986</v>
      </c>
      <c r="Y784" s="15" t="s">
        <v>5986</v>
      </c>
      <c r="Z784" s="15" t="s">
        <v>5986</v>
      </c>
      <c r="AA784" s="15">
        <v>462</v>
      </c>
      <c r="AB784" s="15">
        <v>200</v>
      </c>
      <c r="AC784" s="15" t="s">
        <v>5982</v>
      </c>
      <c r="AD784" s="15" t="s">
        <v>5982</v>
      </c>
      <c r="AE784" s="15" t="s">
        <v>5982</v>
      </c>
      <c r="AF784" s="15">
        <v>1</v>
      </c>
      <c r="AG784" s="15">
        <v>1</v>
      </c>
      <c r="AH784" s="15">
        <v>1</v>
      </c>
      <c r="AI784" s="15" t="s">
        <v>5982</v>
      </c>
      <c r="AJ784" s="15" t="s">
        <v>5986</v>
      </c>
      <c r="AK784" s="15" t="s">
        <v>5986</v>
      </c>
      <c r="AL784" s="15">
        <v>1</v>
      </c>
      <c r="AM784" s="15"/>
      <c r="AN784" s="15"/>
      <c r="AO784"/>
      <c r="AP784" s="15">
        <v>1</v>
      </c>
      <c r="AQ784"/>
      <c r="AR784" s="15"/>
      <c r="AS784" s="15"/>
      <c r="AT784" s="15"/>
      <c r="AU784" s="15"/>
      <c r="AV784" s="15"/>
    </row>
    <row r="785" spans="1:48">
      <c r="A785"/>
      <c r="B785"/>
      <c r="C785"/>
      <c r="D785"/>
      <c r="E785" s="7">
        <v>0.62847222222222221</v>
      </c>
      <c r="F785"/>
      <c r="G785"/>
      <c r="H785" s="15">
        <v>390</v>
      </c>
      <c r="I785" s="15">
        <v>145</v>
      </c>
      <c r="J785" s="15" t="s">
        <v>5982</v>
      </c>
      <c r="K785" s="15" t="s">
        <v>5982</v>
      </c>
      <c r="L785" s="15">
        <v>2</v>
      </c>
      <c r="M785" s="15">
        <v>250</v>
      </c>
      <c r="N785" s="15">
        <v>47</v>
      </c>
      <c r="O785" s="15" t="s">
        <v>5982</v>
      </c>
      <c r="P785"/>
      <c r="Q785"/>
      <c r="R785" s="15"/>
      <c r="S785"/>
      <c r="T785"/>
      <c r="U785" s="15">
        <v>1</v>
      </c>
      <c r="V785" s="15" t="s">
        <v>5982</v>
      </c>
      <c r="W785" s="15" t="s">
        <v>5986</v>
      </c>
      <c r="X785" s="15" t="s">
        <v>5986</v>
      </c>
      <c r="Y785" s="15" t="s">
        <v>5986</v>
      </c>
      <c r="Z785" s="15" t="s">
        <v>5986</v>
      </c>
      <c r="AA785" s="15">
        <v>203</v>
      </c>
      <c r="AB785" s="15">
        <v>32</v>
      </c>
      <c r="AC785" s="15" t="s">
        <v>5986</v>
      </c>
      <c r="AD785" s="15" t="s">
        <v>5982</v>
      </c>
      <c r="AE785" s="15" t="s">
        <v>5986</v>
      </c>
      <c r="AF785" s="15"/>
      <c r="AG785" s="15">
        <v>1</v>
      </c>
      <c r="AH785" s="15"/>
      <c r="AI785" s="15" t="s">
        <v>5986</v>
      </c>
      <c r="AJ785" s="15" t="s">
        <v>5982</v>
      </c>
      <c r="AK785" s="15" t="s">
        <v>5986</v>
      </c>
      <c r="AL785" s="15"/>
      <c r="AM785" s="15">
        <v>1</v>
      </c>
      <c r="AN785" s="15"/>
      <c r="AO785"/>
      <c r="AP785" s="15"/>
      <c r="AQ785"/>
      <c r="AR785" s="15"/>
      <c r="AS785" s="15"/>
      <c r="AT785" s="15"/>
      <c r="AU785" s="15"/>
      <c r="AV785" s="15"/>
    </row>
    <row r="786" spans="1:48">
      <c r="A786"/>
      <c r="B786"/>
      <c r="C786"/>
      <c r="D786"/>
      <c r="E786" s="7">
        <v>0.51041666666666663</v>
      </c>
      <c r="F786"/>
      <c r="G786"/>
      <c r="H786" s="15">
        <v>533</v>
      </c>
      <c r="I786" s="15">
        <v>205</v>
      </c>
      <c r="J786" s="15" t="s">
        <v>5982</v>
      </c>
      <c r="K786" s="15" t="s">
        <v>5982</v>
      </c>
      <c r="L786" s="15">
        <v>2</v>
      </c>
      <c r="M786" s="15">
        <v>450</v>
      </c>
      <c r="N786" s="15">
        <v>335</v>
      </c>
      <c r="O786" s="15" t="s">
        <v>5982</v>
      </c>
      <c r="P786"/>
      <c r="Q786"/>
      <c r="R786" s="15"/>
      <c r="S786"/>
      <c r="T786"/>
      <c r="U786" s="15">
        <v>1</v>
      </c>
      <c r="V786" s="15" t="s">
        <v>5982</v>
      </c>
      <c r="W786" s="15" t="s">
        <v>5986</v>
      </c>
      <c r="X786" s="15" t="s">
        <v>5986</v>
      </c>
      <c r="Y786" s="15" t="s">
        <v>5986</v>
      </c>
      <c r="Z786" s="15" t="s">
        <v>5986</v>
      </c>
      <c r="AA786" s="15">
        <v>115</v>
      </c>
      <c r="AB786" s="15">
        <v>95</v>
      </c>
      <c r="AC786" s="15" t="s">
        <v>5982</v>
      </c>
      <c r="AD786" s="15" t="s">
        <v>5982</v>
      </c>
      <c r="AE786" s="15" t="s">
        <v>5982</v>
      </c>
      <c r="AF786" s="15">
        <v>1</v>
      </c>
      <c r="AG786" s="15">
        <v>1</v>
      </c>
      <c r="AH786" s="15">
        <v>1</v>
      </c>
      <c r="AI786" s="15" t="s">
        <v>5986</v>
      </c>
      <c r="AJ786" s="15" t="s">
        <v>5986</v>
      </c>
      <c r="AK786" s="15" t="s">
        <v>5986</v>
      </c>
      <c r="AL786" s="15"/>
      <c r="AM786" s="15"/>
      <c r="AN786" s="15"/>
      <c r="AO786"/>
      <c r="AP786" s="15">
        <v>1</v>
      </c>
      <c r="AQ786"/>
      <c r="AR786" s="15"/>
      <c r="AS786" s="15"/>
      <c r="AT786" s="15"/>
      <c r="AU786" s="15"/>
      <c r="AV786" s="15"/>
    </row>
    <row r="787" spans="1:48">
      <c r="A787"/>
      <c r="B787"/>
      <c r="C787"/>
      <c r="D787"/>
      <c r="E787" s="7">
        <v>0.47916666666666669</v>
      </c>
      <c r="F787"/>
      <c r="G787"/>
      <c r="H787" s="15">
        <v>438</v>
      </c>
      <c r="I787" s="15">
        <v>195</v>
      </c>
      <c r="J787" s="15" t="s">
        <v>5982</v>
      </c>
      <c r="K787" s="15" t="s">
        <v>5982</v>
      </c>
      <c r="L787" s="15">
        <v>2</v>
      </c>
      <c r="M787" s="15">
        <v>500</v>
      </c>
      <c r="N787" s="15">
        <v>425</v>
      </c>
      <c r="O787" s="15" t="s">
        <v>5986</v>
      </c>
      <c r="P787"/>
      <c r="Q787"/>
      <c r="R787" s="15"/>
      <c r="S787"/>
      <c r="T787"/>
      <c r="U787" s="15">
        <v>1</v>
      </c>
      <c r="V787" s="15" t="s">
        <v>5982</v>
      </c>
      <c r="W787" s="15" t="s">
        <v>5986</v>
      </c>
      <c r="X787" s="15" t="s">
        <v>5986</v>
      </c>
      <c r="Y787" s="15" t="s">
        <v>5986</v>
      </c>
      <c r="Z787" s="15" t="s">
        <v>5986</v>
      </c>
      <c r="AA787" s="15">
        <v>75</v>
      </c>
      <c r="AB787" s="15">
        <v>80</v>
      </c>
      <c r="AC787" s="15" t="s">
        <v>5986</v>
      </c>
      <c r="AD787" s="15" t="s">
        <v>5982</v>
      </c>
      <c r="AE787" s="15" t="s">
        <v>5982</v>
      </c>
      <c r="AF787" s="15"/>
      <c r="AG787" s="15">
        <v>1</v>
      </c>
      <c r="AH787" s="15">
        <v>1</v>
      </c>
      <c r="AI787" s="15" t="s">
        <v>5986</v>
      </c>
      <c r="AJ787" s="15" t="s">
        <v>5982</v>
      </c>
      <c r="AK787" s="15" t="s">
        <v>5982</v>
      </c>
      <c r="AL787" s="15"/>
      <c r="AM787" s="15">
        <v>1</v>
      </c>
      <c r="AN787" s="15">
        <v>1</v>
      </c>
      <c r="AO787"/>
      <c r="AP787" s="15"/>
      <c r="AQ787"/>
      <c r="AR787" s="15"/>
      <c r="AS787" s="15"/>
      <c r="AT787" s="15"/>
      <c r="AU787" s="15"/>
      <c r="AV787" s="15"/>
    </row>
    <row r="788" spans="1:48">
      <c r="A788"/>
      <c r="B788"/>
      <c r="C788"/>
      <c r="D788"/>
      <c r="E788" s="7">
        <v>0.42708333333333331</v>
      </c>
      <c r="F788"/>
      <c r="G788"/>
      <c r="H788" s="15">
        <v>1376</v>
      </c>
      <c r="I788" s="15">
        <v>380</v>
      </c>
      <c r="J788" s="15" t="s">
        <v>5982</v>
      </c>
      <c r="K788" s="15" t="s">
        <v>5982</v>
      </c>
      <c r="L788" s="15">
        <v>2</v>
      </c>
      <c r="M788" s="15">
        <v>1400</v>
      </c>
      <c r="N788" s="15">
        <v>1285</v>
      </c>
      <c r="O788" s="15" t="s">
        <v>5982</v>
      </c>
      <c r="P788"/>
      <c r="Q788"/>
      <c r="R788" s="15"/>
      <c r="S788"/>
      <c r="T788"/>
      <c r="U788" s="15">
        <v>1</v>
      </c>
      <c r="V788" s="15" t="s">
        <v>5982</v>
      </c>
      <c r="W788" s="15" t="s">
        <v>5982</v>
      </c>
      <c r="X788" s="15" t="s">
        <v>5986</v>
      </c>
      <c r="Y788" s="15" t="s">
        <v>5986</v>
      </c>
      <c r="Z788" s="15" t="s">
        <v>5986</v>
      </c>
      <c r="AA788" s="15">
        <v>115</v>
      </c>
      <c r="AB788" s="15">
        <v>71</v>
      </c>
      <c r="AC788" s="15" t="s">
        <v>5982</v>
      </c>
      <c r="AD788" s="15" t="s">
        <v>5982</v>
      </c>
      <c r="AE788" s="15" t="s">
        <v>5982</v>
      </c>
      <c r="AF788" s="15">
        <v>1</v>
      </c>
      <c r="AG788" s="15">
        <v>1</v>
      </c>
      <c r="AH788" s="15">
        <v>1</v>
      </c>
      <c r="AI788" s="15" t="s">
        <v>5986</v>
      </c>
      <c r="AJ788" s="15" t="s">
        <v>5986</v>
      </c>
      <c r="AK788" s="15" t="s">
        <v>5986</v>
      </c>
      <c r="AL788" s="15">
        <v>1</v>
      </c>
      <c r="AM788" s="15">
        <v>1</v>
      </c>
      <c r="AN788" s="15">
        <v>1</v>
      </c>
      <c r="AO788"/>
      <c r="AP788" s="15">
        <v>1</v>
      </c>
      <c r="AQ788"/>
      <c r="AR788" s="15"/>
      <c r="AS788" s="15"/>
      <c r="AT788" s="15"/>
      <c r="AU788" s="15"/>
      <c r="AV788" s="15"/>
    </row>
    <row r="789" spans="1:48">
      <c r="A789"/>
      <c r="B789"/>
      <c r="C789"/>
      <c r="D789"/>
      <c r="E789" s="7">
        <v>0.41666666666666669</v>
      </c>
      <c r="F789"/>
      <c r="G789"/>
      <c r="H789" s="15">
        <v>483</v>
      </c>
      <c r="I789" s="15">
        <v>318</v>
      </c>
      <c r="J789" s="15" t="s">
        <v>5982</v>
      </c>
      <c r="K789" s="15" t="s">
        <v>5982</v>
      </c>
      <c r="L789" s="15">
        <v>2</v>
      </c>
      <c r="M789" s="15">
        <v>400</v>
      </c>
      <c r="N789" s="15">
        <v>122</v>
      </c>
      <c r="O789" s="15" t="s">
        <v>5982</v>
      </c>
      <c r="P789"/>
      <c r="Q789"/>
      <c r="R789" s="15"/>
      <c r="S789"/>
      <c r="T789"/>
      <c r="U789" s="15">
        <v>1</v>
      </c>
      <c r="V789" s="15" t="s">
        <v>5982</v>
      </c>
      <c r="W789" s="15" t="s">
        <v>5982</v>
      </c>
      <c r="X789" s="15" t="s">
        <v>5986</v>
      </c>
      <c r="Y789" s="15" t="s">
        <v>5986</v>
      </c>
      <c r="Z789" s="15" t="s">
        <v>5986</v>
      </c>
      <c r="AA789" s="15">
        <v>122</v>
      </c>
      <c r="AB789" s="15">
        <v>0</v>
      </c>
      <c r="AC789" s="15" t="s">
        <v>5982</v>
      </c>
      <c r="AD789" s="15" t="s">
        <v>5982</v>
      </c>
      <c r="AE789" s="15" t="s">
        <v>5982</v>
      </c>
      <c r="AF789" s="15" t="s">
        <v>251</v>
      </c>
      <c r="AG789" s="15" t="s">
        <v>251</v>
      </c>
      <c r="AH789" s="15" t="s">
        <v>251</v>
      </c>
      <c r="AI789" s="15" t="s">
        <v>5982</v>
      </c>
      <c r="AJ789" s="15" t="s">
        <v>5982</v>
      </c>
      <c r="AK789" s="15" t="s">
        <v>5982</v>
      </c>
      <c r="AL789" s="15" t="s">
        <v>251</v>
      </c>
      <c r="AM789" s="15" t="s">
        <v>251</v>
      </c>
      <c r="AN789" s="15" t="s">
        <v>251</v>
      </c>
      <c r="AO789"/>
      <c r="AP789" s="15">
        <v>1</v>
      </c>
      <c r="AQ789"/>
      <c r="AR789" s="15"/>
      <c r="AS789" s="15"/>
      <c r="AT789" s="15"/>
      <c r="AU789" s="15"/>
      <c r="AV789" s="15"/>
    </row>
    <row r="790" spans="1:48">
      <c r="A790"/>
      <c r="B790"/>
      <c r="C790"/>
      <c r="D790"/>
      <c r="E790" s="8" t="s">
        <v>6172</v>
      </c>
      <c r="F790"/>
      <c r="G790"/>
      <c r="H790" s="15">
        <v>300</v>
      </c>
      <c r="I790" s="15">
        <v>150</v>
      </c>
      <c r="J790" s="15" t="s">
        <v>5982</v>
      </c>
      <c r="K790" s="15" t="s">
        <v>5982</v>
      </c>
      <c r="L790" s="15">
        <v>2</v>
      </c>
      <c r="M790" s="15">
        <v>150</v>
      </c>
      <c r="N790" s="15">
        <v>150</v>
      </c>
      <c r="O790" s="15" t="s">
        <v>5986</v>
      </c>
      <c r="P790"/>
      <c r="Q790"/>
      <c r="R790" s="15"/>
      <c r="S790"/>
      <c r="T790"/>
      <c r="U790" s="15">
        <v>1</v>
      </c>
      <c r="V790" s="15" t="s">
        <v>5982</v>
      </c>
      <c r="W790" s="15" t="s">
        <v>5982</v>
      </c>
      <c r="X790" s="15" t="s">
        <v>5986</v>
      </c>
      <c r="Y790" s="15" t="s">
        <v>5986</v>
      </c>
      <c r="Z790" s="15" t="s">
        <v>5986</v>
      </c>
      <c r="AA790" s="15">
        <v>150</v>
      </c>
      <c r="AB790" s="15">
        <v>150</v>
      </c>
      <c r="AC790" s="15" t="s">
        <v>5982</v>
      </c>
      <c r="AD790" s="15" t="s">
        <v>5982</v>
      </c>
      <c r="AE790" s="15" t="s">
        <v>5982</v>
      </c>
      <c r="AF790" s="15">
        <v>1</v>
      </c>
      <c r="AG790" s="15">
        <v>1</v>
      </c>
      <c r="AH790" s="15">
        <v>1</v>
      </c>
      <c r="AI790" s="15" t="s">
        <v>5982</v>
      </c>
      <c r="AJ790" s="15" t="s">
        <v>5982</v>
      </c>
      <c r="AK790" s="15" t="s">
        <v>5982</v>
      </c>
      <c r="AL790" s="15">
        <v>1</v>
      </c>
      <c r="AM790" s="15">
        <v>1</v>
      </c>
      <c r="AN790" s="15">
        <v>1</v>
      </c>
      <c r="AO790"/>
      <c r="AP790" s="15">
        <v>1</v>
      </c>
      <c r="AQ790"/>
      <c r="AR790" s="15"/>
      <c r="AS790" s="15"/>
      <c r="AT790" s="15"/>
      <c r="AU790" s="15"/>
      <c r="AV790" s="15"/>
    </row>
    <row r="791" spans="1:48">
      <c r="A791"/>
      <c r="B791"/>
      <c r="C791"/>
      <c r="D791"/>
      <c r="E791" s="8" t="s">
        <v>6019</v>
      </c>
      <c r="F791"/>
      <c r="G791"/>
      <c r="H791" s="15">
        <v>84</v>
      </c>
      <c r="I791" s="15">
        <v>36</v>
      </c>
      <c r="J791" s="15" t="s">
        <v>5982</v>
      </c>
      <c r="K791" s="15" t="s">
        <v>5982</v>
      </c>
      <c r="L791" s="15">
        <v>2</v>
      </c>
      <c r="M791" s="15">
        <v>84</v>
      </c>
      <c r="N791" s="15">
        <v>36</v>
      </c>
      <c r="O791" s="15" t="s">
        <v>5982</v>
      </c>
      <c r="P791"/>
      <c r="Q791"/>
      <c r="R791" s="15"/>
      <c r="S791"/>
      <c r="T791"/>
      <c r="U791" s="15">
        <v>1</v>
      </c>
      <c r="V791" s="15" t="s">
        <v>5982</v>
      </c>
      <c r="W791" s="15" t="s">
        <v>5982</v>
      </c>
      <c r="X791" s="15" t="s">
        <v>5986</v>
      </c>
      <c r="Y791" s="15" t="s">
        <v>5986</v>
      </c>
      <c r="Z791" s="15" t="s">
        <v>5986</v>
      </c>
      <c r="AA791" s="15">
        <v>48</v>
      </c>
      <c r="AB791" s="15">
        <v>36</v>
      </c>
      <c r="AC791" s="15" t="s">
        <v>5982</v>
      </c>
      <c r="AD791" s="15" t="s">
        <v>5982</v>
      </c>
      <c r="AE791" s="15" t="s">
        <v>5982</v>
      </c>
      <c r="AF791" s="15">
        <v>1</v>
      </c>
      <c r="AG791" s="15">
        <v>1</v>
      </c>
      <c r="AH791" s="15">
        <v>1</v>
      </c>
      <c r="AI791" s="15" t="s">
        <v>5982</v>
      </c>
      <c r="AJ791" s="15" t="s">
        <v>5982</v>
      </c>
      <c r="AK791" s="15" t="s">
        <v>5982</v>
      </c>
      <c r="AL791" s="15">
        <v>1</v>
      </c>
      <c r="AM791" s="15">
        <v>1</v>
      </c>
      <c r="AN791" s="15">
        <v>1</v>
      </c>
      <c r="AO791"/>
      <c r="AP791" s="15"/>
      <c r="AQ791"/>
      <c r="AR791" s="15"/>
      <c r="AS791" s="15"/>
      <c r="AT791" s="15"/>
      <c r="AU791" s="15"/>
      <c r="AV791" s="15"/>
    </row>
    <row r="792" spans="1:48">
      <c r="A792"/>
      <c r="B792"/>
      <c r="C792"/>
      <c r="D792"/>
      <c r="E792" s="8" t="s">
        <v>6019</v>
      </c>
      <c r="F792"/>
      <c r="G792"/>
      <c r="H792" s="15">
        <v>250</v>
      </c>
      <c r="I792" s="15">
        <v>100</v>
      </c>
      <c r="J792" s="15" t="s">
        <v>5982</v>
      </c>
      <c r="K792" s="15" t="s">
        <v>5982</v>
      </c>
      <c r="L792" s="15">
        <v>2</v>
      </c>
      <c r="M792" s="15">
        <v>150</v>
      </c>
      <c r="N792" s="15">
        <v>150</v>
      </c>
      <c r="O792" s="15" t="s">
        <v>5986</v>
      </c>
      <c r="P792"/>
      <c r="Q792"/>
      <c r="R792" s="15"/>
      <c r="S792"/>
      <c r="T792"/>
      <c r="U792" s="15">
        <v>1</v>
      </c>
      <c r="V792" s="15" t="s">
        <v>5982</v>
      </c>
      <c r="W792" s="15" t="s">
        <v>5982</v>
      </c>
      <c r="X792" s="15" t="s">
        <v>5986</v>
      </c>
      <c r="Y792" s="15" t="s">
        <v>5986</v>
      </c>
      <c r="Z792" s="15" t="s">
        <v>5986</v>
      </c>
      <c r="AA792" s="15">
        <v>100</v>
      </c>
      <c r="AB792" s="15">
        <v>100</v>
      </c>
      <c r="AC792" s="15" t="s">
        <v>5982</v>
      </c>
      <c r="AD792" s="15" t="s">
        <v>5982</v>
      </c>
      <c r="AE792" s="15" t="s">
        <v>5982</v>
      </c>
      <c r="AF792" s="15">
        <v>1</v>
      </c>
      <c r="AG792" s="15">
        <v>1</v>
      </c>
      <c r="AH792" s="15">
        <v>1</v>
      </c>
      <c r="AI792" s="15" t="s">
        <v>5982</v>
      </c>
      <c r="AJ792" s="15" t="s">
        <v>5982</v>
      </c>
      <c r="AK792" s="15" t="s">
        <v>5982</v>
      </c>
      <c r="AL792" s="15">
        <v>1</v>
      </c>
      <c r="AM792" s="15">
        <v>1</v>
      </c>
      <c r="AN792" s="15">
        <v>1</v>
      </c>
      <c r="AO792"/>
      <c r="AP792" s="15">
        <v>1</v>
      </c>
      <c r="AQ792"/>
      <c r="AR792" s="15"/>
      <c r="AS792" s="15"/>
      <c r="AT792" s="15"/>
      <c r="AU792" s="15"/>
      <c r="AV792" s="15"/>
    </row>
    <row r="793" spans="1:48">
      <c r="A793"/>
      <c r="B793"/>
      <c r="C793"/>
      <c r="D793"/>
      <c r="E793" s="8" t="s">
        <v>6032</v>
      </c>
      <c r="F793"/>
      <c r="G793"/>
      <c r="H793" s="15">
        <v>663</v>
      </c>
      <c r="I793" s="15">
        <v>400</v>
      </c>
      <c r="J793" s="15" t="s">
        <v>5982</v>
      </c>
      <c r="K793" s="15" t="s">
        <v>5982</v>
      </c>
      <c r="L793" s="15">
        <v>2</v>
      </c>
      <c r="M793" s="15">
        <v>400</v>
      </c>
      <c r="N793" s="15">
        <v>400</v>
      </c>
      <c r="O793" s="15" t="s">
        <v>5982</v>
      </c>
      <c r="P793"/>
      <c r="Q793"/>
      <c r="R793" s="15"/>
      <c r="S793"/>
      <c r="T793"/>
      <c r="U793" s="15">
        <v>1</v>
      </c>
      <c r="V793" s="15" t="s">
        <v>5982</v>
      </c>
      <c r="W793" s="15" t="s">
        <v>5982</v>
      </c>
      <c r="X793" s="15" t="s">
        <v>5986</v>
      </c>
      <c r="Y793" s="15" t="s">
        <v>5986</v>
      </c>
      <c r="Z793" s="15" t="s">
        <v>5986</v>
      </c>
      <c r="AA793" s="15">
        <v>249</v>
      </c>
      <c r="AB793" s="15">
        <v>400</v>
      </c>
      <c r="AC793" s="15" t="s">
        <v>5982</v>
      </c>
      <c r="AD793" s="15" t="s">
        <v>5982</v>
      </c>
      <c r="AE793" s="15" t="s">
        <v>5982</v>
      </c>
      <c r="AF793" s="15">
        <v>1</v>
      </c>
      <c r="AG793" s="15">
        <v>1</v>
      </c>
      <c r="AH793" s="15">
        <v>1</v>
      </c>
      <c r="AI793" s="15" t="s">
        <v>5982</v>
      </c>
      <c r="AJ793" s="15" t="s">
        <v>5982</v>
      </c>
      <c r="AK793" s="15" t="s">
        <v>5982</v>
      </c>
      <c r="AL793" s="15">
        <v>1</v>
      </c>
      <c r="AM793" s="15">
        <v>1</v>
      </c>
      <c r="AN793" s="15">
        <v>1</v>
      </c>
      <c r="AO793"/>
      <c r="AP793" s="15"/>
      <c r="AQ793"/>
      <c r="AR793" s="15"/>
      <c r="AS793" s="15"/>
      <c r="AT793" s="15"/>
      <c r="AU793" s="15"/>
      <c r="AV793" s="15"/>
    </row>
    <row r="794" spans="1:48">
      <c r="A794"/>
      <c r="B794"/>
      <c r="C794"/>
      <c r="D794"/>
      <c r="E794" s="8" t="s">
        <v>6019</v>
      </c>
      <c r="F794"/>
      <c r="G794"/>
      <c r="H794" s="15">
        <v>158</v>
      </c>
      <c r="I794" s="15">
        <v>70</v>
      </c>
      <c r="J794" s="15" t="s">
        <v>5986</v>
      </c>
      <c r="K794" s="15" t="s">
        <v>5982</v>
      </c>
      <c r="L794" s="15">
        <v>2</v>
      </c>
      <c r="M794" s="15">
        <v>140</v>
      </c>
      <c r="N794" s="15">
        <v>0</v>
      </c>
      <c r="O794" s="15" t="s">
        <v>5982</v>
      </c>
      <c r="P794"/>
      <c r="Q794"/>
      <c r="R794" s="15"/>
      <c r="S794"/>
      <c r="T794"/>
      <c r="U794" s="15"/>
      <c r="V794" s="15" t="s">
        <v>5982</v>
      </c>
      <c r="W794" s="15" t="s">
        <v>5982</v>
      </c>
      <c r="X794" s="15" t="s">
        <v>5986</v>
      </c>
      <c r="Y794" s="15" t="s">
        <v>5986</v>
      </c>
      <c r="Z794" s="15" t="s">
        <v>5986</v>
      </c>
      <c r="AA794" s="15">
        <v>10</v>
      </c>
      <c r="AB794" s="15">
        <v>0</v>
      </c>
      <c r="AC794" s="15" t="s">
        <v>5982</v>
      </c>
      <c r="AD794" s="15" t="s">
        <v>5982</v>
      </c>
      <c r="AE794" s="15" t="s">
        <v>5982</v>
      </c>
      <c r="AF794" s="15">
        <v>1</v>
      </c>
      <c r="AG794" s="15">
        <v>1</v>
      </c>
      <c r="AH794" s="15">
        <v>1</v>
      </c>
      <c r="AI794" s="15" t="s">
        <v>5982</v>
      </c>
      <c r="AJ794" s="15" t="s">
        <v>5982</v>
      </c>
      <c r="AK794" s="15" t="s">
        <v>5982</v>
      </c>
      <c r="AL794" s="15">
        <v>1</v>
      </c>
      <c r="AM794" s="15">
        <v>1</v>
      </c>
      <c r="AN794" s="15">
        <v>1</v>
      </c>
      <c r="AO794"/>
      <c r="AP794" s="15"/>
      <c r="AQ794"/>
      <c r="AR794" s="15"/>
      <c r="AS794" s="15"/>
      <c r="AT794" s="15"/>
      <c r="AU794" s="15"/>
      <c r="AV794" s="15"/>
    </row>
    <row r="795" spans="1:48">
      <c r="A795"/>
      <c r="B795"/>
      <c r="C795"/>
      <c r="D795"/>
      <c r="E795" s="8" t="s">
        <v>6086</v>
      </c>
      <c r="F795"/>
      <c r="G795"/>
      <c r="H795" s="15">
        <v>172</v>
      </c>
      <c r="I795" s="15">
        <v>102</v>
      </c>
      <c r="J795" s="15" t="s">
        <v>5986</v>
      </c>
      <c r="K795" s="15" t="s">
        <v>5986</v>
      </c>
      <c r="L795" s="15"/>
      <c r="M795" s="15">
        <v>50</v>
      </c>
      <c r="N795" s="15"/>
      <c r="O795" s="15" t="s">
        <v>5982</v>
      </c>
      <c r="P795"/>
      <c r="Q795"/>
      <c r="R795" s="15"/>
      <c r="S795"/>
      <c r="T795"/>
      <c r="U795" s="15"/>
      <c r="V795" s="15"/>
      <c r="W795" s="15"/>
      <c r="X795" s="15"/>
      <c r="Y795" s="15"/>
      <c r="Z795" s="15"/>
      <c r="AA795" s="15">
        <v>0</v>
      </c>
      <c r="AB795" s="15">
        <v>0</v>
      </c>
      <c r="AC795" s="15" t="s">
        <v>5982</v>
      </c>
      <c r="AD795" s="15" t="s">
        <v>5982</v>
      </c>
      <c r="AE795" s="15" t="s">
        <v>5982</v>
      </c>
      <c r="AF795" s="15">
        <v>1</v>
      </c>
      <c r="AG795" s="15">
        <v>1</v>
      </c>
      <c r="AH795" s="15">
        <v>1</v>
      </c>
      <c r="AI795" s="15" t="s">
        <v>5982</v>
      </c>
      <c r="AJ795" s="15" t="s">
        <v>5982</v>
      </c>
      <c r="AK795" s="15" t="s">
        <v>5982</v>
      </c>
      <c r="AL795" s="15">
        <v>1</v>
      </c>
      <c r="AM795" s="15">
        <v>1</v>
      </c>
      <c r="AN795" s="15">
        <v>1</v>
      </c>
      <c r="AO795"/>
      <c r="AP795" s="15">
        <v>1</v>
      </c>
      <c r="AQ795"/>
      <c r="AR795" s="15"/>
      <c r="AS795" s="15"/>
      <c r="AT795" s="15"/>
      <c r="AU795" s="15"/>
      <c r="AV795" s="15"/>
    </row>
    <row r="796" spans="1:48">
      <c r="A796"/>
      <c r="B796"/>
      <c r="C796"/>
      <c r="D796"/>
      <c r="E796" s="8" t="s">
        <v>6082</v>
      </c>
      <c r="F796"/>
      <c r="G796"/>
      <c r="H796" s="15">
        <v>266</v>
      </c>
      <c r="I796" s="15"/>
      <c r="J796" s="15" t="s">
        <v>5986</v>
      </c>
      <c r="K796" s="15" t="s">
        <v>5986</v>
      </c>
      <c r="L796" s="15"/>
      <c r="M796" s="15"/>
      <c r="N796" s="15"/>
      <c r="O796" s="15"/>
      <c r="P796"/>
      <c r="Q796"/>
      <c r="R796" s="15"/>
      <c r="S796"/>
      <c r="T796"/>
      <c r="U796" s="15"/>
      <c r="V796" s="15"/>
      <c r="W796" s="15"/>
      <c r="X796" s="15"/>
      <c r="Y796" s="15"/>
      <c r="Z796" s="15"/>
      <c r="AA796" s="15"/>
      <c r="AB796" s="15"/>
      <c r="AC796" s="15" t="s">
        <v>5982</v>
      </c>
      <c r="AD796" s="15" t="s">
        <v>5982</v>
      </c>
      <c r="AE796" s="15" t="s">
        <v>5982</v>
      </c>
      <c r="AF796" s="15">
        <v>1</v>
      </c>
      <c r="AG796" s="15">
        <v>1</v>
      </c>
      <c r="AH796" s="15">
        <v>1</v>
      </c>
      <c r="AI796" s="15" t="s">
        <v>5982</v>
      </c>
      <c r="AJ796" s="15" t="s">
        <v>5982</v>
      </c>
      <c r="AK796" s="15" t="s">
        <v>5982</v>
      </c>
      <c r="AL796" s="15">
        <v>1</v>
      </c>
      <c r="AM796" s="15">
        <v>1</v>
      </c>
      <c r="AN796" s="15">
        <v>1</v>
      </c>
      <c r="AO796"/>
      <c r="AP796" s="15">
        <v>1</v>
      </c>
      <c r="AQ796"/>
      <c r="AR796" s="15"/>
      <c r="AS796" s="15"/>
      <c r="AT796" s="15"/>
      <c r="AU796" s="15"/>
      <c r="AV796" s="15"/>
    </row>
    <row r="797" spans="1:48">
      <c r="A797"/>
      <c r="B797"/>
      <c r="C797"/>
      <c r="D797"/>
      <c r="E797" s="8" t="s">
        <v>6076</v>
      </c>
      <c r="F797"/>
      <c r="G797"/>
      <c r="H797" s="15">
        <v>1461</v>
      </c>
      <c r="I797" s="15">
        <v>956</v>
      </c>
      <c r="J797" s="15" t="s">
        <v>5986</v>
      </c>
      <c r="K797" s="15" t="s">
        <v>5982</v>
      </c>
      <c r="L797" s="15">
        <v>2</v>
      </c>
      <c r="M797" s="15">
        <v>0</v>
      </c>
      <c r="N797" s="15"/>
      <c r="O797" s="15" t="s">
        <v>5982</v>
      </c>
      <c r="P797"/>
      <c r="Q797"/>
      <c r="R797" s="15"/>
      <c r="S797"/>
      <c r="T797"/>
      <c r="U797" s="15">
        <v>1</v>
      </c>
      <c r="V797" s="15" t="s">
        <v>5982</v>
      </c>
      <c r="W797" s="15" t="s">
        <v>5982</v>
      </c>
      <c r="X797" s="15" t="s">
        <v>5986</v>
      </c>
      <c r="Y797" s="15" t="s">
        <v>5986</v>
      </c>
      <c r="Z797" s="15" t="s">
        <v>5986</v>
      </c>
      <c r="AA797" s="15">
        <v>121</v>
      </c>
      <c r="AB797" s="15">
        <v>10</v>
      </c>
      <c r="AC797" s="15" t="s">
        <v>5982</v>
      </c>
      <c r="AD797" s="15" t="s">
        <v>5982</v>
      </c>
      <c r="AE797" s="15" t="s">
        <v>5982</v>
      </c>
      <c r="AF797" s="15">
        <v>1</v>
      </c>
      <c r="AG797" s="15">
        <v>1</v>
      </c>
      <c r="AH797" s="15">
        <v>1</v>
      </c>
      <c r="AI797" s="15" t="s">
        <v>5982</v>
      </c>
      <c r="AJ797" s="15" t="s">
        <v>5982</v>
      </c>
      <c r="AK797" s="15" t="s">
        <v>5982</v>
      </c>
      <c r="AL797" s="15">
        <v>1</v>
      </c>
      <c r="AM797" s="15">
        <v>1</v>
      </c>
      <c r="AN797" s="15">
        <v>1</v>
      </c>
      <c r="AO797"/>
      <c r="AP797" s="15">
        <v>1</v>
      </c>
      <c r="AQ797"/>
      <c r="AR797" s="15"/>
      <c r="AS797" s="15"/>
      <c r="AT797" s="15"/>
      <c r="AU797" s="15"/>
      <c r="AV797" s="15"/>
    </row>
    <row r="798" spans="1:48">
      <c r="A798"/>
      <c r="B798"/>
      <c r="C798"/>
      <c r="D798"/>
      <c r="E798" s="8" t="s">
        <v>6174</v>
      </c>
      <c r="F798"/>
      <c r="G798"/>
      <c r="H798" s="15">
        <v>167</v>
      </c>
      <c r="I798" s="15"/>
      <c r="J798" s="15" t="s">
        <v>5986</v>
      </c>
      <c r="K798" s="15" t="s">
        <v>5982</v>
      </c>
      <c r="L798" s="15">
        <v>2</v>
      </c>
      <c r="M798" s="15">
        <v>150</v>
      </c>
      <c r="N798" s="15">
        <v>26</v>
      </c>
      <c r="O798" s="15" t="s">
        <v>5982</v>
      </c>
      <c r="P798"/>
      <c r="Q798"/>
      <c r="R798" s="15"/>
      <c r="S798"/>
      <c r="T798"/>
      <c r="U798" s="15">
        <v>1</v>
      </c>
      <c r="V798" s="15" t="s">
        <v>5982</v>
      </c>
      <c r="W798" s="15" t="s">
        <v>5982</v>
      </c>
      <c r="X798" s="15" t="s">
        <v>5986</v>
      </c>
      <c r="Y798" s="15" t="s">
        <v>5986</v>
      </c>
      <c r="Z798" s="15" t="s">
        <v>5986</v>
      </c>
      <c r="AA798" s="15">
        <v>37</v>
      </c>
      <c r="AB798" s="15">
        <v>7</v>
      </c>
      <c r="AC798" s="15" t="s">
        <v>5982</v>
      </c>
      <c r="AD798" s="15" t="s">
        <v>5982</v>
      </c>
      <c r="AE798" s="15" t="s">
        <v>5982</v>
      </c>
      <c r="AF798" s="15">
        <v>1</v>
      </c>
      <c r="AG798" s="15">
        <v>1</v>
      </c>
      <c r="AH798" s="15">
        <v>1</v>
      </c>
      <c r="AI798" s="15" t="s">
        <v>5982</v>
      </c>
      <c r="AJ798" s="15" t="s">
        <v>5982</v>
      </c>
      <c r="AK798" s="15" t="s">
        <v>5982</v>
      </c>
      <c r="AL798" s="15">
        <v>1</v>
      </c>
      <c r="AM798" s="15">
        <v>1</v>
      </c>
      <c r="AN798" s="15">
        <v>1</v>
      </c>
      <c r="AO798"/>
      <c r="AP798" s="15"/>
      <c r="AQ798"/>
      <c r="AR798" s="15"/>
      <c r="AS798" s="15"/>
      <c r="AT798" s="15"/>
      <c r="AU798" s="15"/>
      <c r="AV798" s="15"/>
    </row>
    <row r="799" spans="1:48">
      <c r="A799"/>
      <c r="B799"/>
      <c r="C799"/>
      <c r="D799"/>
      <c r="E799" s="8" t="s">
        <v>6160</v>
      </c>
      <c r="F799"/>
      <c r="G799"/>
      <c r="H799" s="15">
        <v>674</v>
      </c>
      <c r="I799" s="15">
        <v>500</v>
      </c>
      <c r="J799" s="15" t="s">
        <v>5982</v>
      </c>
      <c r="K799" s="15" t="s">
        <v>5982</v>
      </c>
      <c r="L799" s="15"/>
      <c r="M799" s="15">
        <v>100</v>
      </c>
      <c r="N799" s="15"/>
      <c r="O799" s="15" t="s">
        <v>5982</v>
      </c>
      <c r="P799"/>
      <c r="Q799"/>
      <c r="R799" s="15"/>
      <c r="S799"/>
      <c r="T799"/>
      <c r="U799" s="15">
        <v>1</v>
      </c>
      <c r="V799" s="15" t="s">
        <v>5982</v>
      </c>
      <c r="W799" s="15" t="s">
        <v>5982</v>
      </c>
      <c r="X799" s="15" t="s">
        <v>5986</v>
      </c>
      <c r="Y799" s="15" t="s">
        <v>5986</v>
      </c>
      <c r="Z799" s="15" t="s">
        <v>5986</v>
      </c>
      <c r="AA799" s="15">
        <v>87</v>
      </c>
      <c r="AB799" s="15">
        <v>0</v>
      </c>
      <c r="AC799" s="15" t="s">
        <v>5982</v>
      </c>
      <c r="AD799" s="15" t="s">
        <v>5982</v>
      </c>
      <c r="AE799" s="15" t="s">
        <v>5982</v>
      </c>
      <c r="AF799" s="15">
        <v>1</v>
      </c>
      <c r="AG799" s="15">
        <v>1</v>
      </c>
      <c r="AH799" s="15">
        <v>1</v>
      </c>
      <c r="AI799" s="15" t="s">
        <v>5982</v>
      </c>
      <c r="AJ799" s="15" t="s">
        <v>5982</v>
      </c>
      <c r="AK799" s="15" t="s">
        <v>5982</v>
      </c>
      <c r="AL799" s="15">
        <v>1</v>
      </c>
      <c r="AM799" s="15">
        <v>1</v>
      </c>
      <c r="AN799" s="15">
        <v>1</v>
      </c>
      <c r="AO799"/>
      <c r="AP799" s="15">
        <v>1</v>
      </c>
      <c r="AQ799"/>
      <c r="AR799" s="15"/>
      <c r="AS799" s="15"/>
      <c r="AT799" s="15"/>
      <c r="AU799" s="15"/>
      <c r="AV799" s="15"/>
    </row>
    <row r="800" spans="1:48">
      <c r="A800"/>
      <c r="B800"/>
      <c r="C800"/>
      <c r="D800"/>
      <c r="E800" s="8" t="s">
        <v>6143</v>
      </c>
      <c r="F800"/>
      <c r="G800"/>
      <c r="H800" s="15"/>
      <c r="I800" s="15"/>
      <c r="J800" s="15" t="s">
        <v>5986</v>
      </c>
      <c r="K800" s="15" t="s">
        <v>5986</v>
      </c>
      <c r="L800" s="15"/>
      <c r="M800" s="15"/>
      <c r="N800" s="15"/>
      <c r="O800" s="15"/>
      <c r="P800"/>
      <c r="Q800"/>
      <c r="R800" s="15"/>
      <c r="S800"/>
      <c r="T800"/>
      <c r="U800" s="15"/>
      <c r="V800" s="15"/>
      <c r="W800" s="15"/>
      <c r="X800" s="15"/>
      <c r="Y800" s="15"/>
      <c r="Z800" s="15"/>
      <c r="AA800" s="15"/>
      <c r="AB800" s="15"/>
      <c r="AC800" s="15"/>
      <c r="AD800" s="15"/>
      <c r="AE800" s="15"/>
      <c r="AF800" s="15"/>
      <c r="AG800" s="15"/>
      <c r="AH800" s="15"/>
      <c r="AI800" s="15"/>
      <c r="AJ800" s="15"/>
      <c r="AK800" s="15"/>
      <c r="AL800" s="15"/>
      <c r="AM800" s="15"/>
      <c r="AN800" s="15"/>
      <c r="AO800"/>
      <c r="AP800" s="15"/>
      <c r="AQ800"/>
      <c r="AR800" s="15"/>
      <c r="AS800" s="15"/>
      <c r="AT800" s="15"/>
      <c r="AU800" s="15"/>
      <c r="AV800" s="15"/>
    </row>
    <row r="801" spans="1:48">
      <c r="A801"/>
      <c r="B801"/>
      <c r="C801"/>
      <c r="D801"/>
      <c r="E801" s="8" t="s">
        <v>6145</v>
      </c>
      <c r="F801"/>
      <c r="G801"/>
      <c r="H801" s="15">
        <v>174</v>
      </c>
      <c r="I801" s="15">
        <v>100</v>
      </c>
      <c r="J801" s="15" t="s">
        <v>5986</v>
      </c>
      <c r="K801" s="15" t="s">
        <v>5986</v>
      </c>
      <c r="L801" s="15"/>
      <c r="M801" s="15">
        <v>150</v>
      </c>
      <c r="N801" s="15">
        <v>0</v>
      </c>
      <c r="O801" s="15" t="s">
        <v>5982</v>
      </c>
      <c r="P801"/>
      <c r="Q801"/>
      <c r="R801" s="15"/>
      <c r="S801"/>
      <c r="T801"/>
      <c r="U801" s="15"/>
      <c r="V801" s="15"/>
      <c r="W801" s="15"/>
      <c r="X801" s="15"/>
      <c r="Y801" s="15"/>
      <c r="Z801" s="15"/>
      <c r="AA801" s="15"/>
      <c r="AB801" s="15"/>
      <c r="AC801" s="15"/>
      <c r="AD801" s="15"/>
      <c r="AE801" s="15"/>
      <c r="AF801" s="15"/>
      <c r="AG801" s="15"/>
      <c r="AH801" s="15"/>
      <c r="AI801" s="15"/>
      <c r="AJ801" s="15"/>
      <c r="AK801" s="15"/>
      <c r="AL801" s="15"/>
      <c r="AM801" s="15"/>
      <c r="AN801" s="15"/>
      <c r="AO801"/>
      <c r="AP801" s="15">
        <v>1</v>
      </c>
      <c r="AQ801"/>
      <c r="AR801" s="15"/>
      <c r="AS801" s="15"/>
      <c r="AT801" s="15"/>
      <c r="AU801" s="15"/>
      <c r="AV801" s="15"/>
    </row>
    <row r="802" spans="1:48">
      <c r="A802"/>
      <c r="B802"/>
      <c r="C802"/>
      <c r="D802"/>
      <c r="E802" s="8" t="s">
        <v>6137</v>
      </c>
      <c r="F802"/>
      <c r="G802"/>
      <c r="H802" s="15">
        <v>536</v>
      </c>
      <c r="I802" s="15">
        <v>172</v>
      </c>
      <c r="J802" s="15" t="s">
        <v>5982</v>
      </c>
      <c r="K802" s="15" t="s">
        <v>5982</v>
      </c>
      <c r="L802" s="15">
        <v>2</v>
      </c>
      <c r="M802" s="15">
        <v>400</v>
      </c>
      <c r="N802" s="15">
        <v>44</v>
      </c>
      <c r="O802" s="15" t="s">
        <v>5986</v>
      </c>
      <c r="P802"/>
      <c r="Q802"/>
      <c r="R802" s="15"/>
      <c r="S802"/>
      <c r="T802"/>
      <c r="U802" s="15"/>
      <c r="V802" s="15" t="s">
        <v>5982</v>
      </c>
      <c r="W802" s="15" t="s">
        <v>5982</v>
      </c>
      <c r="X802" s="15" t="s">
        <v>5986</v>
      </c>
      <c r="Y802" s="15" t="s">
        <v>5986</v>
      </c>
      <c r="Z802" s="15" t="s">
        <v>5986</v>
      </c>
      <c r="AA802" s="15">
        <v>261</v>
      </c>
      <c r="AB802" s="15">
        <v>95</v>
      </c>
      <c r="AC802" s="15" t="s">
        <v>5982</v>
      </c>
      <c r="AD802" s="15" t="s">
        <v>5982</v>
      </c>
      <c r="AE802" s="15" t="s">
        <v>5982</v>
      </c>
      <c r="AF802" s="15">
        <v>1</v>
      </c>
      <c r="AG802" s="15">
        <v>1</v>
      </c>
      <c r="AH802" s="15">
        <v>1</v>
      </c>
      <c r="AI802" s="15" t="s">
        <v>5982</v>
      </c>
      <c r="AJ802" s="15" t="s">
        <v>5982</v>
      </c>
      <c r="AK802" s="15" t="s">
        <v>5982</v>
      </c>
      <c r="AL802" s="15">
        <v>1</v>
      </c>
      <c r="AM802" s="15">
        <v>1</v>
      </c>
      <c r="AN802" s="15">
        <v>1</v>
      </c>
      <c r="AO802"/>
      <c r="AP802" s="15">
        <v>1</v>
      </c>
      <c r="AQ802"/>
      <c r="AR802" s="15"/>
      <c r="AS802" s="15"/>
      <c r="AT802" s="15"/>
      <c r="AU802" s="15"/>
      <c r="AV802" s="15"/>
    </row>
    <row r="803" spans="1:48">
      <c r="A803"/>
      <c r="B803"/>
      <c r="C803"/>
      <c r="D803"/>
      <c r="E803" s="8" t="s">
        <v>6158</v>
      </c>
      <c r="F803"/>
      <c r="G803"/>
      <c r="H803" s="15">
        <v>813</v>
      </c>
      <c r="I803" s="15">
        <v>355</v>
      </c>
      <c r="J803" s="15" t="s">
        <v>5982</v>
      </c>
      <c r="K803" s="15" t="s">
        <v>5982</v>
      </c>
      <c r="L803" s="15">
        <v>2</v>
      </c>
      <c r="M803" s="15">
        <v>700</v>
      </c>
      <c r="N803" s="15">
        <v>200</v>
      </c>
      <c r="O803" s="15" t="s">
        <v>5982</v>
      </c>
      <c r="P803"/>
      <c r="Q803"/>
      <c r="R803" s="15"/>
      <c r="S803"/>
      <c r="T803"/>
      <c r="U803" s="15"/>
      <c r="V803" s="15" t="s">
        <v>5982</v>
      </c>
      <c r="W803" s="15" t="s">
        <v>5982</v>
      </c>
      <c r="X803" s="15" t="s">
        <v>5986</v>
      </c>
      <c r="Y803" s="15" t="s">
        <v>5986</v>
      </c>
      <c r="Z803" s="15" t="s">
        <v>5986</v>
      </c>
      <c r="AA803" s="15">
        <v>350</v>
      </c>
      <c r="AB803" s="15">
        <v>150</v>
      </c>
      <c r="AC803" s="15" t="s">
        <v>5982</v>
      </c>
      <c r="AD803" s="15" t="s">
        <v>5982</v>
      </c>
      <c r="AE803" s="15" t="s">
        <v>5982</v>
      </c>
      <c r="AF803" s="15">
        <v>1</v>
      </c>
      <c r="AG803" s="15">
        <v>1</v>
      </c>
      <c r="AH803" s="15">
        <v>1</v>
      </c>
      <c r="AI803" s="15" t="s">
        <v>5982</v>
      </c>
      <c r="AJ803" s="15" t="s">
        <v>5982</v>
      </c>
      <c r="AK803" s="15" t="s">
        <v>5982</v>
      </c>
      <c r="AL803" s="15">
        <v>1</v>
      </c>
      <c r="AM803" s="15">
        <v>1</v>
      </c>
      <c r="AN803" s="15">
        <v>1</v>
      </c>
      <c r="AO803"/>
      <c r="AP803" s="15">
        <v>1</v>
      </c>
      <c r="AQ803"/>
      <c r="AR803" s="15"/>
      <c r="AS803" s="15"/>
      <c r="AT803" s="15"/>
      <c r="AU803" s="15"/>
      <c r="AV803" s="15"/>
    </row>
    <row r="804" spans="1:48">
      <c r="A804"/>
      <c r="B804"/>
      <c r="C804"/>
      <c r="D804"/>
      <c r="E804" s="8" t="s">
        <v>6145</v>
      </c>
      <c r="F804"/>
      <c r="G804"/>
      <c r="H804" s="15">
        <v>631</v>
      </c>
      <c r="I804" s="15">
        <v>78</v>
      </c>
      <c r="J804" s="15" t="s">
        <v>5982</v>
      </c>
      <c r="K804" s="15" t="s">
        <v>5982</v>
      </c>
      <c r="L804" s="15">
        <v>2</v>
      </c>
      <c r="M804" s="15">
        <v>450</v>
      </c>
      <c r="N804" s="15"/>
      <c r="O804" s="15"/>
      <c r="P804"/>
      <c r="Q804"/>
      <c r="R804" s="15"/>
      <c r="S804"/>
      <c r="T804"/>
      <c r="U804" s="15"/>
      <c r="V804" s="15"/>
      <c r="W804" s="15"/>
      <c r="X804" s="15"/>
      <c r="Y804" s="15"/>
      <c r="Z804" s="15"/>
      <c r="AA804" s="15">
        <v>178</v>
      </c>
      <c r="AB804" s="15">
        <v>0</v>
      </c>
      <c r="AC804" s="15"/>
      <c r="AD804" s="15"/>
      <c r="AE804" s="15"/>
      <c r="AF804" s="15"/>
      <c r="AG804" s="15"/>
      <c r="AH804" s="15"/>
      <c r="AI804" s="15"/>
      <c r="AJ804" s="15"/>
      <c r="AK804" s="15"/>
      <c r="AL804" s="15"/>
      <c r="AM804" s="15"/>
      <c r="AN804" s="15"/>
      <c r="AO804"/>
      <c r="AP804" s="15"/>
      <c r="AQ804"/>
      <c r="AR804" s="15"/>
      <c r="AS804" s="15"/>
      <c r="AT804" s="15"/>
      <c r="AU804" s="15"/>
      <c r="AV804" s="15"/>
    </row>
    <row r="805" spans="1:48">
      <c r="A805"/>
      <c r="B805"/>
      <c r="C805"/>
      <c r="D805"/>
      <c r="E805" s="8" t="s">
        <v>6089</v>
      </c>
      <c r="F805"/>
      <c r="G805"/>
      <c r="H805" s="15">
        <v>268</v>
      </c>
      <c r="I805" s="15">
        <v>135</v>
      </c>
      <c r="J805" s="15" t="s">
        <v>5982</v>
      </c>
      <c r="K805" s="15" t="s">
        <v>5982</v>
      </c>
      <c r="L805" s="15">
        <v>2</v>
      </c>
      <c r="M805" s="15">
        <v>300</v>
      </c>
      <c r="N805" s="15">
        <v>90</v>
      </c>
      <c r="O805" s="15" t="s">
        <v>5982</v>
      </c>
      <c r="P805"/>
      <c r="Q805"/>
      <c r="R805" s="15"/>
      <c r="S805"/>
      <c r="T805"/>
      <c r="U805" s="15"/>
      <c r="V805" s="15" t="s">
        <v>5982</v>
      </c>
      <c r="W805" s="15" t="s">
        <v>5982</v>
      </c>
      <c r="X805" s="15" t="s">
        <v>5986</v>
      </c>
      <c r="Y805" s="15" t="s">
        <v>5986</v>
      </c>
      <c r="Z805" s="15" t="s">
        <v>5986</v>
      </c>
      <c r="AA805" s="15">
        <v>175</v>
      </c>
      <c r="AB805" s="15">
        <v>32</v>
      </c>
      <c r="AC805" s="15" t="s">
        <v>5982</v>
      </c>
      <c r="AD805" s="15" t="s">
        <v>5982</v>
      </c>
      <c r="AE805" s="15" t="s">
        <v>5982</v>
      </c>
      <c r="AF805" s="15">
        <v>1</v>
      </c>
      <c r="AG805" s="15">
        <v>1</v>
      </c>
      <c r="AH805" s="15">
        <v>1</v>
      </c>
      <c r="AI805" s="15" t="s">
        <v>5982</v>
      </c>
      <c r="AJ805" s="15" t="s">
        <v>5982</v>
      </c>
      <c r="AK805" s="15" t="s">
        <v>5982</v>
      </c>
      <c r="AL805" s="15">
        <v>1</v>
      </c>
      <c r="AM805" s="15">
        <v>1</v>
      </c>
      <c r="AN805" s="15">
        <v>1</v>
      </c>
      <c r="AO805"/>
      <c r="AP805" s="15"/>
      <c r="AQ805"/>
      <c r="AR805" s="15"/>
      <c r="AS805" s="15"/>
      <c r="AT805" s="15"/>
      <c r="AU805" s="15"/>
      <c r="AV805" s="15"/>
    </row>
    <row r="806" spans="1:48">
      <c r="A806"/>
      <c r="B806"/>
      <c r="C806"/>
      <c r="D806"/>
      <c r="E806" s="8" t="s">
        <v>6163</v>
      </c>
      <c r="F806"/>
      <c r="G806"/>
      <c r="H806" s="15">
        <v>625</v>
      </c>
      <c r="I806" s="15">
        <v>150</v>
      </c>
      <c r="J806" s="15" t="s">
        <v>5982</v>
      </c>
      <c r="K806" s="15" t="s">
        <v>5982</v>
      </c>
      <c r="L806" s="15">
        <v>2</v>
      </c>
      <c r="M806" s="15">
        <v>625</v>
      </c>
      <c r="N806" s="15">
        <v>275</v>
      </c>
      <c r="O806" s="15"/>
      <c r="P806"/>
      <c r="Q806"/>
      <c r="R806" s="15"/>
      <c r="S806"/>
      <c r="T806"/>
      <c r="U806" s="15">
        <v>1</v>
      </c>
      <c r="V806" s="15" t="s">
        <v>5986</v>
      </c>
      <c r="W806" s="15" t="s">
        <v>5986</v>
      </c>
      <c r="X806" s="15" t="s">
        <v>5986</v>
      </c>
      <c r="Y806" s="15" t="s">
        <v>5986</v>
      </c>
      <c r="Z806" s="15" t="s">
        <v>5986</v>
      </c>
      <c r="AA806" s="15">
        <v>250</v>
      </c>
      <c r="AB806" s="15">
        <v>10</v>
      </c>
      <c r="AC806" s="15" t="s">
        <v>5982</v>
      </c>
      <c r="AD806" s="15" t="s">
        <v>5982</v>
      </c>
      <c r="AE806" s="15" t="s">
        <v>5982</v>
      </c>
      <c r="AF806" s="15">
        <v>1</v>
      </c>
      <c r="AG806" s="15">
        <v>1</v>
      </c>
      <c r="AH806" s="15">
        <v>1</v>
      </c>
      <c r="AI806" s="15" t="s">
        <v>5986</v>
      </c>
      <c r="AJ806" s="15" t="s">
        <v>5986</v>
      </c>
      <c r="AK806" s="15" t="s">
        <v>5982</v>
      </c>
      <c r="AL806" s="15"/>
      <c r="AM806" s="15"/>
      <c r="AN806" s="15">
        <v>1</v>
      </c>
      <c r="AO806"/>
      <c r="AP806" s="15">
        <v>1</v>
      </c>
      <c r="AQ806"/>
      <c r="AR806" s="15"/>
      <c r="AS806" s="15"/>
      <c r="AT806" s="15"/>
      <c r="AU806" s="15"/>
      <c r="AV806" s="15"/>
    </row>
    <row r="807" spans="1:48">
      <c r="A807"/>
      <c r="B807"/>
      <c r="C807"/>
      <c r="D807"/>
      <c r="E807" s="8" t="s">
        <v>6174</v>
      </c>
      <c r="F807"/>
      <c r="G807"/>
      <c r="H807" s="15"/>
      <c r="I807" s="15"/>
      <c r="J807" s="15"/>
      <c r="K807" s="15"/>
      <c r="L807" s="15"/>
      <c r="M807" s="15"/>
      <c r="N807" s="15"/>
      <c r="O807" s="15"/>
      <c r="P807"/>
      <c r="Q807"/>
      <c r="R807" s="15"/>
      <c r="S807"/>
      <c r="T807"/>
      <c r="U807" s="15"/>
      <c r="V807" s="15"/>
      <c r="W807" s="15"/>
      <c r="X807" s="15"/>
      <c r="Y807" s="15"/>
      <c r="Z807" s="15"/>
      <c r="AA807" s="15"/>
      <c r="AB807" s="15"/>
      <c r="AC807" s="15"/>
      <c r="AD807" s="15"/>
      <c r="AE807" s="15"/>
      <c r="AF807" s="15"/>
      <c r="AG807" s="15"/>
      <c r="AH807" s="15"/>
      <c r="AI807" s="15"/>
      <c r="AJ807" s="15"/>
      <c r="AK807" s="15"/>
      <c r="AL807" s="15"/>
      <c r="AM807" s="15"/>
      <c r="AN807" s="15"/>
      <c r="AO807"/>
      <c r="AP807" s="15"/>
      <c r="AQ807"/>
      <c r="AR807" s="15"/>
      <c r="AS807" s="15"/>
      <c r="AT807" s="15"/>
      <c r="AU807" s="15"/>
      <c r="AV807" s="15"/>
    </row>
    <row r="808" spans="1:48">
      <c r="A808"/>
      <c r="B808"/>
      <c r="C808"/>
      <c r="D808"/>
      <c r="E808" s="8" t="s">
        <v>6176</v>
      </c>
      <c r="F808"/>
      <c r="G808"/>
      <c r="H808" s="15">
        <v>446</v>
      </c>
      <c r="I808" s="15">
        <v>308</v>
      </c>
      <c r="J808" s="15" t="s">
        <v>5982</v>
      </c>
      <c r="K808" s="15" t="s">
        <v>5982</v>
      </c>
      <c r="L808" s="15">
        <v>2</v>
      </c>
      <c r="M808" s="15">
        <v>425</v>
      </c>
      <c r="N808" s="15">
        <v>220</v>
      </c>
      <c r="O808" s="15" t="s">
        <v>5982</v>
      </c>
      <c r="P808"/>
      <c r="Q808"/>
      <c r="R808" s="15"/>
      <c r="S808"/>
      <c r="T808"/>
      <c r="U808" s="15">
        <v>1</v>
      </c>
      <c r="V808" s="15" t="s">
        <v>5986</v>
      </c>
      <c r="W808" s="15" t="s">
        <v>5986</v>
      </c>
      <c r="X808" s="15" t="s">
        <v>5986</v>
      </c>
      <c r="Y808" s="15" t="s">
        <v>5986</v>
      </c>
      <c r="Z808" s="15" t="s">
        <v>5986</v>
      </c>
      <c r="AA808" s="15">
        <v>205</v>
      </c>
      <c r="AB808" s="15">
        <v>3</v>
      </c>
      <c r="AC808" s="15" t="s">
        <v>5986</v>
      </c>
      <c r="AD808" s="15" t="s">
        <v>5986</v>
      </c>
      <c r="AE808" s="15" t="s">
        <v>5986</v>
      </c>
      <c r="AF808" s="15"/>
      <c r="AG808" s="15"/>
      <c r="AH808" s="15"/>
      <c r="AI808" s="15"/>
      <c r="AJ808" s="15"/>
      <c r="AK808" s="15"/>
      <c r="AL808" s="15"/>
      <c r="AM808" s="15"/>
      <c r="AN808" s="15"/>
      <c r="AO808"/>
      <c r="AP808" s="15"/>
      <c r="AQ808"/>
      <c r="AR808" s="15"/>
      <c r="AS808" s="15"/>
      <c r="AT808" s="15"/>
      <c r="AU808" s="15"/>
      <c r="AV808" s="15"/>
    </row>
    <row r="809" spans="1:48">
      <c r="A809"/>
      <c r="B809"/>
      <c r="C809"/>
      <c r="D809"/>
      <c r="E809" s="8" t="s">
        <v>6030</v>
      </c>
      <c r="F809"/>
      <c r="G809"/>
      <c r="H809" s="15">
        <v>167</v>
      </c>
      <c r="I809" s="15">
        <v>77</v>
      </c>
      <c r="J809" s="15" t="s">
        <v>5982</v>
      </c>
      <c r="K809" s="15" t="s">
        <v>5982</v>
      </c>
      <c r="L809" s="15">
        <v>2</v>
      </c>
      <c r="M809" s="15">
        <v>100</v>
      </c>
      <c r="N809" s="15">
        <v>40</v>
      </c>
      <c r="O809" s="15" t="s">
        <v>5982</v>
      </c>
      <c r="P809"/>
      <c r="Q809"/>
      <c r="R809" s="15"/>
      <c r="S809"/>
      <c r="T809"/>
      <c r="U809" s="15">
        <v>1</v>
      </c>
      <c r="V809" s="15" t="s">
        <v>5986</v>
      </c>
      <c r="W809" s="15" t="s">
        <v>5982</v>
      </c>
      <c r="X809" s="15" t="s">
        <v>5986</v>
      </c>
      <c r="Y809" s="15" t="s">
        <v>5986</v>
      </c>
      <c r="Z809" s="15" t="s">
        <v>5986</v>
      </c>
      <c r="AA809" s="15">
        <v>60</v>
      </c>
      <c r="AB809" s="15"/>
      <c r="AC809" s="15" t="s">
        <v>5986</v>
      </c>
      <c r="AD809" s="15" t="s">
        <v>5986</v>
      </c>
      <c r="AE809" s="15" t="s">
        <v>5986</v>
      </c>
      <c r="AF809" s="15"/>
      <c r="AG809" s="15"/>
      <c r="AH809" s="15"/>
      <c r="AI809" s="15"/>
      <c r="AJ809" s="15"/>
      <c r="AK809" s="15"/>
      <c r="AL809" s="15"/>
      <c r="AM809" s="15"/>
      <c r="AN809" s="15"/>
      <c r="AO809"/>
      <c r="AP809" s="15"/>
      <c r="AQ809"/>
      <c r="AR809" s="15"/>
      <c r="AS809" s="15"/>
      <c r="AT809" s="15"/>
      <c r="AU809" s="15"/>
      <c r="AV809" s="15"/>
    </row>
    <row r="810" spans="1:48">
      <c r="A810"/>
      <c r="B810"/>
      <c r="C810"/>
      <c r="D810"/>
      <c r="E810" s="8" t="s">
        <v>6137</v>
      </c>
      <c r="F810"/>
      <c r="G810"/>
      <c r="H810" s="15">
        <v>650</v>
      </c>
      <c r="I810" s="15">
        <v>294</v>
      </c>
      <c r="J810" s="15" t="s">
        <v>5982</v>
      </c>
      <c r="K810" s="15" t="s">
        <v>5982</v>
      </c>
      <c r="L810" s="15">
        <v>2</v>
      </c>
      <c r="M810" s="15">
        <v>530</v>
      </c>
      <c r="N810" s="15">
        <v>900</v>
      </c>
      <c r="O810" s="15" t="s">
        <v>5982</v>
      </c>
      <c r="P810"/>
      <c r="Q810"/>
      <c r="R810" s="15"/>
      <c r="S810"/>
      <c r="T810"/>
      <c r="U810" s="15">
        <v>1</v>
      </c>
      <c r="V810" s="15" t="s">
        <v>5982</v>
      </c>
      <c r="W810" s="15" t="s">
        <v>5982</v>
      </c>
      <c r="X810" s="15" t="s">
        <v>5986</v>
      </c>
      <c r="Y810" s="15" t="s">
        <v>5986</v>
      </c>
      <c r="Z810" s="15" t="s">
        <v>5986</v>
      </c>
      <c r="AA810" s="15">
        <v>280</v>
      </c>
      <c r="AB810" s="15"/>
      <c r="AC810" s="15" t="s">
        <v>5982</v>
      </c>
      <c r="AD810" s="15" t="s">
        <v>5982</v>
      </c>
      <c r="AE810" s="15" t="s">
        <v>5986</v>
      </c>
      <c r="AF810" s="15">
        <v>1</v>
      </c>
      <c r="AG810" s="15">
        <v>1</v>
      </c>
      <c r="AH810" s="15"/>
      <c r="AI810" s="15" t="s">
        <v>5982</v>
      </c>
      <c r="AJ810" s="15" t="s">
        <v>5986</v>
      </c>
      <c r="AK810" s="15" t="s">
        <v>5986</v>
      </c>
      <c r="AL810" s="15">
        <v>1</v>
      </c>
      <c r="AM810" s="15"/>
      <c r="AN810" s="15"/>
      <c r="AO810"/>
      <c r="AP810" s="15">
        <v>1</v>
      </c>
      <c r="AQ810"/>
      <c r="AR810" s="15"/>
      <c r="AS810" s="15"/>
      <c r="AT810" s="15"/>
      <c r="AU810" s="15"/>
      <c r="AV810" s="15"/>
    </row>
    <row r="811" spans="1:48">
      <c r="A811"/>
      <c r="B811"/>
      <c r="C811"/>
      <c r="D811"/>
      <c r="E811" s="8" t="s">
        <v>6018</v>
      </c>
      <c r="F811"/>
      <c r="G811"/>
      <c r="H811" s="15">
        <v>120</v>
      </c>
      <c r="I811" s="15">
        <v>13</v>
      </c>
      <c r="J811" s="15" t="s">
        <v>5982</v>
      </c>
      <c r="K811" s="15" t="s">
        <v>5982</v>
      </c>
      <c r="L811" s="15">
        <v>2</v>
      </c>
      <c r="M811" s="15">
        <v>130</v>
      </c>
      <c r="N811" s="15">
        <v>30</v>
      </c>
      <c r="O811" s="15" t="s">
        <v>5982</v>
      </c>
      <c r="P811"/>
      <c r="Q811"/>
      <c r="R811" s="15"/>
      <c r="S811"/>
      <c r="T811"/>
      <c r="U811" s="15">
        <v>1</v>
      </c>
      <c r="V811" s="15" t="s">
        <v>5982</v>
      </c>
      <c r="W811" s="15" t="s">
        <v>5982</v>
      </c>
      <c r="X811" s="15" t="s">
        <v>5986</v>
      </c>
      <c r="Y811" s="15" t="s">
        <v>5986</v>
      </c>
      <c r="Z811" s="15" t="s">
        <v>5986</v>
      </c>
      <c r="AA811" s="15">
        <v>80</v>
      </c>
      <c r="AB811" s="15">
        <v>23</v>
      </c>
      <c r="AC811" s="15" t="s">
        <v>5982</v>
      </c>
      <c r="AD811" s="15" t="s">
        <v>5986</v>
      </c>
      <c r="AE811" s="15" t="s">
        <v>5986</v>
      </c>
      <c r="AF811" s="15">
        <v>1</v>
      </c>
      <c r="AG811" s="15"/>
      <c r="AH811" s="15"/>
      <c r="AI811" s="15" t="s">
        <v>5982</v>
      </c>
      <c r="AJ811" s="15" t="s">
        <v>5982</v>
      </c>
      <c r="AK811" s="15" t="s">
        <v>5986</v>
      </c>
      <c r="AL811" s="15">
        <v>1</v>
      </c>
      <c r="AM811" s="15">
        <v>3</v>
      </c>
      <c r="AN811" s="15"/>
      <c r="AO811"/>
      <c r="AP811" s="15"/>
      <c r="AQ811"/>
      <c r="AR811" s="15"/>
      <c r="AS811" s="15"/>
      <c r="AT811" s="15"/>
      <c r="AU811" s="15"/>
      <c r="AV811" s="15"/>
    </row>
    <row r="812" spans="1:48">
      <c r="A812"/>
      <c r="B812"/>
      <c r="C812"/>
      <c r="D812"/>
      <c r="E812" s="7">
        <v>0.46180555555555558</v>
      </c>
      <c r="F812"/>
      <c r="G812"/>
      <c r="H812" s="15">
        <v>650</v>
      </c>
      <c r="I812" s="15">
        <v>150</v>
      </c>
      <c r="J812" s="15" t="s">
        <v>5982</v>
      </c>
      <c r="K812" s="15" t="s">
        <v>5986</v>
      </c>
      <c r="L812" s="15">
        <v>2</v>
      </c>
      <c r="M812" s="15">
        <v>500</v>
      </c>
      <c r="N812" s="15">
        <v>200</v>
      </c>
      <c r="O812" s="15" t="s">
        <v>5982</v>
      </c>
      <c r="P812"/>
      <c r="Q812"/>
      <c r="R812" s="15"/>
      <c r="S812"/>
      <c r="T812"/>
      <c r="U812" s="15">
        <v>1</v>
      </c>
      <c r="V812" s="15" t="s">
        <v>5982</v>
      </c>
      <c r="W812" s="15" t="s">
        <v>5982</v>
      </c>
      <c r="X812" s="15" t="s">
        <v>5986</v>
      </c>
      <c r="Y812" s="15" t="s">
        <v>5986</v>
      </c>
      <c r="Z812" s="15" t="s">
        <v>5986</v>
      </c>
      <c r="AA812" s="15">
        <v>300</v>
      </c>
      <c r="AB812" s="15">
        <v>0</v>
      </c>
      <c r="AC812" s="15" t="s">
        <v>5982</v>
      </c>
      <c r="AD812" s="15" t="s">
        <v>5982</v>
      </c>
      <c r="AE812" s="15" t="s">
        <v>5986</v>
      </c>
      <c r="AF812" s="15">
        <v>1</v>
      </c>
      <c r="AG812" s="15">
        <v>1</v>
      </c>
      <c r="AH812" s="15"/>
      <c r="AI812" s="15" t="s">
        <v>5986</v>
      </c>
      <c r="AJ812" s="15" t="s">
        <v>5986</v>
      </c>
      <c r="AK812" s="15" t="s">
        <v>5986</v>
      </c>
      <c r="AL812" s="15"/>
      <c r="AM812" s="15"/>
      <c r="AN812" s="15"/>
      <c r="AO812"/>
      <c r="AP812" s="15"/>
      <c r="AQ812"/>
      <c r="AR812" s="15"/>
      <c r="AS812" s="15"/>
      <c r="AT812" s="15"/>
      <c r="AU812" s="15"/>
      <c r="AV812" s="15"/>
    </row>
    <row r="813" spans="1:48">
      <c r="A813"/>
      <c r="B813"/>
      <c r="C813"/>
      <c r="D813"/>
      <c r="E813" s="8" t="s">
        <v>6019</v>
      </c>
      <c r="F813"/>
      <c r="G813"/>
      <c r="H813" s="15"/>
      <c r="I813" s="15">
        <v>160</v>
      </c>
      <c r="J813" s="15" t="s">
        <v>5982</v>
      </c>
      <c r="K813" s="15" t="s">
        <v>5982</v>
      </c>
      <c r="L813" s="15">
        <v>2</v>
      </c>
      <c r="M813" s="15">
        <v>400</v>
      </c>
      <c r="N813" s="15">
        <v>150</v>
      </c>
      <c r="O813" s="15" t="s">
        <v>5982</v>
      </c>
      <c r="P813"/>
      <c r="Q813"/>
      <c r="R813" s="15"/>
      <c r="S813"/>
      <c r="T813"/>
      <c r="U813" s="15">
        <v>1</v>
      </c>
      <c r="V813" s="15" t="s">
        <v>5982</v>
      </c>
      <c r="W813" s="15" t="s">
        <v>5982</v>
      </c>
      <c r="X813" s="15" t="s">
        <v>5986</v>
      </c>
      <c r="Y813" s="15" t="s">
        <v>5986</v>
      </c>
      <c r="Z813" s="15" t="s">
        <v>5986</v>
      </c>
      <c r="AA813" s="15">
        <v>250</v>
      </c>
      <c r="AB813" s="15">
        <v>150</v>
      </c>
      <c r="AC813" s="15" t="s">
        <v>5982</v>
      </c>
      <c r="AD813" s="15" t="s">
        <v>5982</v>
      </c>
      <c r="AE813" s="15" t="s">
        <v>5986</v>
      </c>
      <c r="AF813" s="15">
        <v>1</v>
      </c>
      <c r="AG813" s="15">
        <v>1</v>
      </c>
      <c r="AH813" s="15"/>
      <c r="AI813" s="15" t="s">
        <v>5982</v>
      </c>
      <c r="AJ813" s="15" t="s">
        <v>5982</v>
      </c>
      <c r="AK813" s="15" t="s">
        <v>5986</v>
      </c>
      <c r="AL813" s="15">
        <v>3</v>
      </c>
      <c r="AM813" s="15">
        <v>3</v>
      </c>
      <c r="AN813" s="15"/>
      <c r="AO813"/>
      <c r="AP813" s="15">
        <v>1</v>
      </c>
      <c r="AQ813"/>
      <c r="AR813" s="15"/>
      <c r="AS813" s="15"/>
      <c r="AT813" s="15"/>
      <c r="AU813" s="15"/>
      <c r="AV813" s="15"/>
    </row>
    <row r="814" spans="1:48">
      <c r="A814"/>
      <c r="B814"/>
      <c r="C814"/>
      <c r="D814"/>
      <c r="E814" s="9"/>
      <c r="F814"/>
      <c r="G814"/>
      <c r="H814" s="15">
        <v>1168</v>
      </c>
      <c r="I814" s="15">
        <v>500</v>
      </c>
      <c r="J814" s="15" t="s">
        <v>5982</v>
      </c>
      <c r="K814" s="15" t="s">
        <v>5982</v>
      </c>
      <c r="L814" s="15">
        <v>2</v>
      </c>
      <c r="M814" s="15">
        <v>700</v>
      </c>
      <c r="N814" s="15">
        <v>420</v>
      </c>
      <c r="O814" s="15" t="s">
        <v>5982</v>
      </c>
      <c r="P814"/>
      <c r="Q814"/>
      <c r="R814" s="15"/>
      <c r="S814"/>
      <c r="T814"/>
      <c r="U814" s="15">
        <v>1</v>
      </c>
      <c r="V814" s="15" t="s">
        <v>5982</v>
      </c>
      <c r="W814" s="15" t="s">
        <v>5982</v>
      </c>
      <c r="X814" s="15" t="s">
        <v>5986</v>
      </c>
      <c r="Y814" s="15" t="s">
        <v>5986</v>
      </c>
      <c r="Z814" s="15" t="s">
        <v>5986</v>
      </c>
      <c r="AA814" s="15">
        <v>280</v>
      </c>
      <c r="AB814" s="15">
        <v>150</v>
      </c>
      <c r="AC814" s="15" t="s">
        <v>5982</v>
      </c>
      <c r="AD814" s="15" t="s">
        <v>5982</v>
      </c>
      <c r="AE814" s="15" t="s">
        <v>5982</v>
      </c>
      <c r="AF814" s="15">
        <v>1</v>
      </c>
      <c r="AG814" s="15">
        <v>1</v>
      </c>
      <c r="AH814" s="15">
        <v>1</v>
      </c>
      <c r="AI814" s="15" t="s">
        <v>5982</v>
      </c>
      <c r="AJ814" s="15" t="s">
        <v>5982</v>
      </c>
      <c r="AK814" s="15" t="s">
        <v>5982</v>
      </c>
      <c r="AL814" s="15">
        <v>3</v>
      </c>
      <c r="AM814" s="15">
        <v>3</v>
      </c>
      <c r="AN814" s="15">
        <v>1</v>
      </c>
      <c r="AO814"/>
      <c r="AP814" s="15">
        <v>1</v>
      </c>
      <c r="AQ814"/>
      <c r="AR814" s="15"/>
      <c r="AS814" s="15"/>
      <c r="AT814" s="15"/>
      <c r="AU814" s="15"/>
      <c r="AV814" s="15"/>
    </row>
    <row r="815" spans="1:48">
      <c r="A815"/>
      <c r="B815"/>
      <c r="C815"/>
      <c r="D815"/>
      <c r="E815" s="7">
        <v>0.55902777777777779</v>
      </c>
      <c r="F815"/>
      <c r="G815"/>
      <c r="H815" s="15">
        <v>105</v>
      </c>
      <c r="I815" s="15">
        <v>15</v>
      </c>
      <c r="J815" s="15" t="s">
        <v>5982</v>
      </c>
      <c r="K815" s="15" t="s">
        <v>5982</v>
      </c>
      <c r="L815" s="15">
        <v>2</v>
      </c>
      <c r="M815" s="15">
        <v>100</v>
      </c>
      <c r="N815" s="15">
        <v>80</v>
      </c>
      <c r="O815" s="15"/>
      <c r="P815"/>
      <c r="Q815"/>
      <c r="R815" s="15"/>
      <c r="S815"/>
      <c r="T815"/>
      <c r="U815" s="15">
        <v>1</v>
      </c>
      <c r="V815" s="15" t="s">
        <v>5982</v>
      </c>
      <c r="W815" s="15" t="s">
        <v>5982</v>
      </c>
      <c r="X815" s="15" t="s">
        <v>5986</v>
      </c>
      <c r="Y815" s="15" t="s">
        <v>5986</v>
      </c>
      <c r="Z815" s="15" t="s">
        <v>5986</v>
      </c>
      <c r="AA815" s="15">
        <v>48</v>
      </c>
      <c r="AB815" s="15">
        <v>50</v>
      </c>
      <c r="AC815" s="15" t="s">
        <v>5982</v>
      </c>
      <c r="AD815" s="15" t="s">
        <v>5982</v>
      </c>
      <c r="AE815" s="15" t="s">
        <v>5986</v>
      </c>
      <c r="AF815" s="15">
        <v>1</v>
      </c>
      <c r="AG815" s="15">
        <v>1</v>
      </c>
      <c r="AH815" s="15"/>
      <c r="AI815" s="15" t="s">
        <v>5982</v>
      </c>
      <c r="AJ815" s="15" t="s">
        <v>5982</v>
      </c>
      <c r="AK815" s="15" t="s">
        <v>5986</v>
      </c>
      <c r="AL815" s="15">
        <v>1</v>
      </c>
      <c r="AM815" s="15">
        <v>1</v>
      </c>
      <c r="AN815" s="15"/>
      <c r="AO815"/>
      <c r="AP815" s="15">
        <v>1</v>
      </c>
      <c r="AQ815"/>
      <c r="AR815" s="15"/>
      <c r="AS815" s="15"/>
      <c r="AT815" s="15"/>
      <c r="AU815" s="15"/>
      <c r="AV815" s="15"/>
    </row>
    <row r="816" spans="1:48">
      <c r="A816"/>
      <c r="B816"/>
      <c r="C816"/>
      <c r="D816"/>
      <c r="E816" s="8" t="s">
        <v>6085</v>
      </c>
      <c r="F816"/>
      <c r="G816"/>
      <c r="H816" s="15">
        <v>567</v>
      </c>
      <c r="I816" s="15">
        <v>107</v>
      </c>
      <c r="J816" s="15" t="s">
        <v>5982</v>
      </c>
      <c r="K816" s="15" t="s">
        <v>5982</v>
      </c>
      <c r="L816" s="15">
        <v>2</v>
      </c>
      <c r="M816" s="15">
        <v>400</v>
      </c>
      <c r="N816" s="15">
        <v>167</v>
      </c>
      <c r="O816" s="15" t="s">
        <v>5982</v>
      </c>
      <c r="P816"/>
      <c r="Q816"/>
      <c r="R816" s="15"/>
      <c r="S816"/>
      <c r="T816"/>
      <c r="U816" s="15">
        <v>1</v>
      </c>
      <c r="V816" s="15" t="s">
        <v>5982</v>
      </c>
      <c r="W816" s="15" t="s">
        <v>5982</v>
      </c>
      <c r="X816" s="15" t="s">
        <v>5986</v>
      </c>
      <c r="Y816" s="15" t="s">
        <v>5986</v>
      </c>
      <c r="Z816" s="15" t="s">
        <v>5986</v>
      </c>
      <c r="AA816" s="15">
        <v>117</v>
      </c>
      <c r="AB816" s="15">
        <v>90</v>
      </c>
      <c r="AC816" s="15" t="s">
        <v>5982</v>
      </c>
      <c r="AD816" s="15" t="s">
        <v>5986</v>
      </c>
      <c r="AE816" s="15" t="s">
        <v>5986</v>
      </c>
      <c r="AF816" s="15">
        <v>1</v>
      </c>
      <c r="AG816" s="15"/>
      <c r="AH816" s="15"/>
      <c r="AI816" s="15" t="s">
        <v>5986</v>
      </c>
      <c r="AJ816" s="15" t="s">
        <v>5986</v>
      </c>
      <c r="AK816" s="15" t="s">
        <v>5986</v>
      </c>
      <c r="AL816" s="15"/>
      <c r="AM816" s="15"/>
      <c r="AN816" s="15"/>
      <c r="AO816"/>
      <c r="AP816" s="15"/>
      <c r="AQ816"/>
      <c r="AR816" s="15"/>
      <c r="AS816" s="15"/>
      <c r="AT816" s="15"/>
      <c r="AU816" s="15"/>
      <c r="AV816" s="15"/>
    </row>
    <row r="817" spans="1:48">
      <c r="A817"/>
      <c r="B817"/>
      <c r="C817"/>
      <c r="D817"/>
      <c r="E817" s="7">
        <v>0.47916666666666669</v>
      </c>
      <c r="F817"/>
      <c r="G817"/>
      <c r="H817" s="15">
        <v>1142</v>
      </c>
      <c r="I817" s="15">
        <v>700</v>
      </c>
      <c r="J817" s="15" t="s">
        <v>5982</v>
      </c>
      <c r="K817" s="15" t="s">
        <v>5982</v>
      </c>
      <c r="L817" s="15">
        <v>2</v>
      </c>
      <c r="M817" s="15">
        <v>1192</v>
      </c>
      <c r="N817" s="15">
        <v>60</v>
      </c>
      <c r="O817" s="15" t="s">
        <v>5986</v>
      </c>
      <c r="P817"/>
      <c r="Q817"/>
      <c r="R817" s="15"/>
      <c r="S817"/>
      <c r="T817"/>
      <c r="U817" s="15">
        <v>1</v>
      </c>
      <c r="V817" s="15" t="s">
        <v>5982</v>
      </c>
      <c r="W817" s="15" t="s">
        <v>5982</v>
      </c>
      <c r="X817" s="15" t="s">
        <v>5986</v>
      </c>
      <c r="Y817" s="15" t="s">
        <v>5986</v>
      </c>
      <c r="Z817" s="15" t="s">
        <v>5986</v>
      </c>
      <c r="AA817" s="15">
        <v>476</v>
      </c>
      <c r="AB817" s="15">
        <v>6</v>
      </c>
      <c r="AC817" s="15" t="s">
        <v>5982</v>
      </c>
      <c r="AD817" s="15" t="s">
        <v>5982</v>
      </c>
      <c r="AE817" s="15" t="s">
        <v>5982</v>
      </c>
      <c r="AF817" s="15">
        <v>1</v>
      </c>
      <c r="AG817" s="15">
        <v>1</v>
      </c>
      <c r="AH817" s="15">
        <v>1</v>
      </c>
      <c r="AI817" s="15" t="s">
        <v>5982</v>
      </c>
      <c r="AJ817" s="15" t="s">
        <v>5982</v>
      </c>
      <c r="AK817" s="15" t="s">
        <v>5982</v>
      </c>
      <c r="AL817" s="15">
        <v>1</v>
      </c>
      <c r="AM817" s="15">
        <v>1</v>
      </c>
      <c r="AN817" s="15">
        <v>1</v>
      </c>
      <c r="AO817"/>
      <c r="AP817" s="15">
        <v>1</v>
      </c>
      <c r="AQ817"/>
      <c r="AR817" s="15"/>
      <c r="AS817" s="15"/>
      <c r="AT817" s="15"/>
      <c r="AU817" s="15"/>
      <c r="AV817" s="15"/>
    </row>
    <row r="818" spans="1:48">
      <c r="A818"/>
      <c r="B818"/>
      <c r="C818"/>
      <c r="D818"/>
      <c r="E818" s="8" t="s">
        <v>6028</v>
      </c>
      <c r="F818"/>
      <c r="G818"/>
      <c r="H818" s="15"/>
      <c r="I818" s="15"/>
      <c r="J818" s="15"/>
      <c r="K818" s="15" t="s">
        <v>5986</v>
      </c>
      <c r="L818" s="15"/>
      <c r="M818" s="15"/>
      <c r="N818" s="15"/>
      <c r="O818" s="15"/>
      <c r="P818"/>
      <c r="Q818"/>
      <c r="R818" s="15"/>
      <c r="S818"/>
      <c r="T818"/>
      <c r="U818" s="15"/>
      <c r="V818" s="15"/>
      <c r="W818" s="15"/>
      <c r="X818" s="15"/>
      <c r="Y818" s="15"/>
      <c r="Z818" s="15"/>
      <c r="AA818" s="15"/>
      <c r="AB818" s="15"/>
      <c r="AC818" s="15"/>
      <c r="AD818" s="15"/>
      <c r="AE818" s="15"/>
      <c r="AF818" s="15"/>
      <c r="AG818" s="15"/>
      <c r="AH818" s="15"/>
      <c r="AI818" s="15"/>
      <c r="AJ818" s="15"/>
      <c r="AK818" s="15"/>
      <c r="AL818" s="15"/>
      <c r="AM818" s="15"/>
      <c r="AN818" s="15"/>
      <c r="AO818"/>
      <c r="AP818" s="15"/>
      <c r="AQ818"/>
      <c r="AR818" s="15"/>
      <c r="AS818" s="15"/>
      <c r="AT818" s="15"/>
      <c r="AU818" s="15"/>
      <c r="AV818" s="15"/>
    </row>
    <row r="819" spans="1:48">
      <c r="A819"/>
      <c r="B819"/>
      <c r="C819"/>
      <c r="D819"/>
      <c r="E819" s="8" t="s">
        <v>6103</v>
      </c>
      <c r="F819"/>
      <c r="G819"/>
      <c r="H819" s="15">
        <v>1000</v>
      </c>
      <c r="I819" s="15">
        <v>384</v>
      </c>
      <c r="J819" s="15" t="s">
        <v>5982</v>
      </c>
      <c r="K819" s="15" t="s">
        <v>5982</v>
      </c>
      <c r="L819" s="15">
        <v>2</v>
      </c>
      <c r="M819" s="15">
        <v>1000</v>
      </c>
      <c r="N819" s="15">
        <v>195</v>
      </c>
      <c r="O819" s="15" t="s">
        <v>5986</v>
      </c>
      <c r="P819"/>
      <c r="Q819"/>
      <c r="R819" s="15"/>
      <c r="S819"/>
      <c r="T819"/>
      <c r="U819" s="15">
        <v>1</v>
      </c>
      <c r="V819" s="15" t="s">
        <v>5982</v>
      </c>
      <c r="W819" s="15" t="s">
        <v>5986</v>
      </c>
      <c r="X819" s="15" t="s">
        <v>5986</v>
      </c>
      <c r="Y819" s="15" t="s">
        <v>5986</v>
      </c>
      <c r="Z819" s="15" t="s">
        <v>5986</v>
      </c>
      <c r="AA819" s="15">
        <v>150</v>
      </c>
      <c r="AB819" s="15">
        <v>0</v>
      </c>
      <c r="AC819" s="15" t="s">
        <v>5982</v>
      </c>
      <c r="AD819" s="15" t="s">
        <v>5982</v>
      </c>
      <c r="AE819" s="15" t="s">
        <v>5982</v>
      </c>
      <c r="AF819" s="15">
        <v>1</v>
      </c>
      <c r="AG819" s="15">
        <v>1</v>
      </c>
      <c r="AH819" s="15">
        <v>1</v>
      </c>
      <c r="AI819" s="15" t="s">
        <v>5982</v>
      </c>
      <c r="AJ819" s="15" t="s">
        <v>5982</v>
      </c>
      <c r="AK819" s="15" t="s">
        <v>5982</v>
      </c>
      <c r="AL819" s="15">
        <v>1</v>
      </c>
      <c r="AM819" s="15">
        <v>1</v>
      </c>
      <c r="AN819" s="15">
        <v>1</v>
      </c>
      <c r="AO819"/>
      <c r="AP819" s="15">
        <v>1</v>
      </c>
      <c r="AQ819"/>
      <c r="AR819" s="15"/>
      <c r="AS819" s="15"/>
      <c r="AT819" s="15"/>
      <c r="AU819" s="15"/>
      <c r="AV819" s="15"/>
    </row>
    <row r="820" spans="1:48">
      <c r="A820"/>
      <c r="B820"/>
      <c r="C820"/>
      <c r="D820"/>
      <c r="E820" s="8" t="s">
        <v>6113</v>
      </c>
      <c r="F820"/>
      <c r="G820"/>
      <c r="H820" s="15">
        <v>248</v>
      </c>
      <c r="I820" s="15">
        <v>115</v>
      </c>
      <c r="J820" s="15" t="s">
        <v>5982</v>
      </c>
      <c r="K820" s="15" t="s">
        <v>5982</v>
      </c>
      <c r="L820" s="15">
        <v>2</v>
      </c>
      <c r="M820" s="15">
        <v>300</v>
      </c>
      <c r="N820" s="15">
        <v>140</v>
      </c>
      <c r="O820" s="15" t="s">
        <v>5986</v>
      </c>
      <c r="P820"/>
      <c r="Q820"/>
      <c r="R820" s="15"/>
      <c r="S820"/>
      <c r="T820"/>
      <c r="U820" s="15">
        <v>1</v>
      </c>
      <c r="V820" s="15" t="s">
        <v>5982</v>
      </c>
      <c r="W820" s="15" t="s">
        <v>5986</v>
      </c>
      <c r="X820" s="15" t="s">
        <v>5986</v>
      </c>
      <c r="Y820" s="15" t="s">
        <v>5986</v>
      </c>
      <c r="Z820" s="15" t="s">
        <v>5986</v>
      </c>
      <c r="AA820" s="15">
        <v>97</v>
      </c>
      <c r="AB820" s="15">
        <v>63</v>
      </c>
      <c r="AC820" s="15" t="s">
        <v>5982</v>
      </c>
      <c r="AD820" s="15" t="s">
        <v>5982</v>
      </c>
      <c r="AE820" s="15" t="s">
        <v>5982</v>
      </c>
      <c r="AF820" s="15">
        <v>1</v>
      </c>
      <c r="AG820" s="15">
        <v>1</v>
      </c>
      <c r="AH820" s="15">
        <v>1</v>
      </c>
      <c r="AI820" s="15" t="s">
        <v>5982</v>
      </c>
      <c r="AJ820" s="15" t="s">
        <v>5982</v>
      </c>
      <c r="AK820" s="15" t="s">
        <v>5982</v>
      </c>
      <c r="AL820" s="15">
        <v>1</v>
      </c>
      <c r="AM820" s="15">
        <v>1</v>
      </c>
      <c r="AN820" s="15">
        <v>1</v>
      </c>
      <c r="AO820"/>
      <c r="AP820" s="15"/>
      <c r="AQ820"/>
      <c r="AR820" s="15"/>
      <c r="AS820" s="15"/>
      <c r="AT820" s="15"/>
      <c r="AU820" s="15"/>
      <c r="AV820" s="15"/>
    </row>
    <row r="821" spans="1:48">
      <c r="A821"/>
      <c r="B821"/>
      <c r="C821"/>
      <c r="D821"/>
      <c r="E821" s="8" t="s">
        <v>6076</v>
      </c>
      <c r="F821"/>
      <c r="G821"/>
      <c r="H821" s="15">
        <v>1024</v>
      </c>
      <c r="I821" s="15">
        <v>400</v>
      </c>
      <c r="J821" s="15" t="s">
        <v>5982</v>
      </c>
      <c r="K821" s="15" t="s">
        <v>5982</v>
      </c>
      <c r="L821" s="15">
        <v>2</v>
      </c>
      <c r="M821" s="15">
        <v>1100</v>
      </c>
      <c r="N821" s="15">
        <v>400</v>
      </c>
      <c r="O821" s="15" t="s">
        <v>5986</v>
      </c>
      <c r="P821"/>
      <c r="Q821"/>
      <c r="R821" s="15"/>
      <c r="S821"/>
      <c r="T821"/>
      <c r="U821" s="15">
        <v>1</v>
      </c>
      <c r="V821" s="15" t="s">
        <v>5982</v>
      </c>
      <c r="W821" s="15" t="s">
        <v>5986</v>
      </c>
      <c r="X821" s="15" t="s">
        <v>5986</v>
      </c>
      <c r="Y821" s="15" t="s">
        <v>5986</v>
      </c>
      <c r="Z821" s="15" t="s">
        <v>5986</v>
      </c>
      <c r="AA821" s="15">
        <v>150</v>
      </c>
      <c r="AB821" s="15">
        <v>10</v>
      </c>
      <c r="AC821" s="15" t="s">
        <v>5982</v>
      </c>
      <c r="AD821" s="15" t="s">
        <v>5982</v>
      </c>
      <c r="AE821" s="15" t="s">
        <v>5982</v>
      </c>
      <c r="AF821" s="15">
        <v>1</v>
      </c>
      <c r="AG821" s="15">
        <v>1</v>
      </c>
      <c r="AH821" s="15">
        <v>1</v>
      </c>
      <c r="AI821" s="15" t="s">
        <v>5982</v>
      </c>
      <c r="AJ821" s="15" t="s">
        <v>5982</v>
      </c>
      <c r="AK821" s="15" t="s">
        <v>5982</v>
      </c>
      <c r="AL821" s="15">
        <v>1</v>
      </c>
      <c r="AM821" s="15">
        <v>1</v>
      </c>
      <c r="AN821" s="15">
        <v>1</v>
      </c>
      <c r="AO821"/>
      <c r="AP821" s="15">
        <v>1</v>
      </c>
      <c r="AQ821"/>
      <c r="AR821" s="15"/>
      <c r="AS821" s="15"/>
      <c r="AT821" s="15"/>
      <c r="AU821" s="15"/>
      <c r="AV821" s="15"/>
    </row>
    <row r="822" spans="1:48">
      <c r="A822"/>
      <c r="B822"/>
      <c r="C822"/>
      <c r="D822"/>
      <c r="E822" s="8" t="s">
        <v>6089</v>
      </c>
      <c r="F822"/>
      <c r="G822"/>
      <c r="H822" s="15">
        <v>289</v>
      </c>
      <c r="I822" s="15">
        <v>165</v>
      </c>
      <c r="J822" s="15" t="s">
        <v>5982</v>
      </c>
      <c r="K822" s="15" t="s">
        <v>5982</v>
      </c>
      <c r="L822" s="15">
        <v>2</v>
      </c>
      <c r="M822" s="15">
        <v>320</v>
      </c>
      <c r="N822" s="15">
        <v>70</v>
      </c>
      <c r="O822" s="15" t="s">
        <v>5986</v>
      </c>
      <c r="P822"/>
      <c r="Q822"/>
      <c r="R822" s="15"/>
      <c r="S822"/>
      <c r="T822"/>
      <c r="U822" s="15">
        <v>1</v>
      </c>
      <c r="V822" s="15" t="s">
        <v>5982</v>
      </c>
      <c r="W822" s="15" t="s">
        <v>5986</v>
      </c>
      <c r="X822" s="15" t="s">
        <v>5986</v>
      </c>
      <c r="Y822" s="15" t="s">
        <v>5986</v>
      </c>
      <c r="Z822" s="15" t="s">
        <v>5986</v>
      </c>
      <c r="AA822" s="15">
        <v>150</v>
      </c>
      <c r="AB822" s="15">
        <v>100</v>
      </c>
      <c r="AC822" s="15" t="s">
        <v>5982</v>
      </c>
      <c r="AD822" s="15" t="s">
        <v>5982</v>
      </c>
      <c r="AE822" s="15" t="s">
        <v>5982</v>
      </c>
      <c r="AF822" s="15">
        <v>1</v>
      </c>
      <c r="AG822" s="15">
        <v>1</v>
      </c>
      <c r="AH822" s="15">
        <v>1</v>
      </c>
      <c r="AI822" s="15" t="s">
        <v>5982</v>
      </c>
      <c r="AJ822" s="15" t="s">
        <v>5982</v>
      </c>
      <c r="AK822" s="15" t="s">
        <v>5982</v>
      </c>
      <c r="AL822" s="15">
        <v>1</v>
      </c>
      <c r="AM822" s="15">
        <v>1</v>
      </c>
      <c r="AN822" s="15">
        <v>1</v>
      </c>
      <c r="AO822"/>
      <c r="AP822" s="15">
        <v>1</v>
      </c>
      <c r="AQ822"/>
      <c r="AR822" s="15"/>
      <c r="AS822" s="15"/>
      <c r="AT822" s="15"/>
      <c r="AU822" s="15"/>
      <c r="AV822" s="15"/>
    </row>
    <row r="823" spans="1:48">
      <c r="A823"/>
      <c r="B823"/>
      <c r="C823"/>
      <c r="D823"/>
      <c r="E823" s="8" t="s">
        <v>6141</v>
      </c>
      <c r="F823"/>
      <c r="G823"/>
      <c r="H823" s="15">
        <v>928</v>
      </c>
      <c r="I823" s="15">
        <v>384</v>
      </c>
      <c r="J823" s="15" t="s">
        <v>5982</v>
      </c>
      <c r="K823" s="15" t="s">
        <v>5982</v>
      </c>
      <c r="L823" s="15">
        <v>2</v>
      </c>
      <c r="M823" s="15">
        <v>900</v>
      </c>
      <c r="N823" s="15">
        <v>50</v>
      </c>
      <c r="O823" s="15" t="s">
        <v>5982</v>
      </c>
      <c r="P823"/>
      <c r="Q823"/>
      <c r="R823" s="15"/>
      <c r="S823"/>
      <c r="T823"/>
      <c r="U823" s="15">
        <v>1</v>
      </c>
      <c r="V823" s="15" t="s">
        <v>5986</v>
      </c>
      <c r="W823" s="15" t="s">
        <v>5986</v>
      </c>
      <c r="X823" s="15" t="s">
        <v>5982</v>
      </c>
      <c r="Y823" s="15" t="s">
        <v>5986</v>
      </c>
      <c r="Z823" s="15" t="s">
        <v>5986</v>
      </c>
      <c r="AA823" s="15">
        <v>384</v>
      </c>
      <c r="AB823" s="15">
        <v>80</v>
      </c>
      <c r="AC823" s="15" t="s">
        <v>5982</v>
      </c>
      <c r="AD823" s="15" t="s">
        <v>5982</v>
      </c>
      <c r="AE823" s="15" t="s">
        <v>5982</v>
      </c>
      <c r="AF823" s="15">
        <v>1</v>
      </c>
      <c r="AG823" s="15">
        <v>1</v>
      </c>
      <c r="AH823" s="15">
        <v>1</v>
      </c>
      <c r="AI823" s="15" t="s">
        <v>5982</v>
      </c>
      <c r="AJ823" s="15" t="s">
        <v>5982</v>
      </c>
      <c r="AK823" s="15" t="s">
        <v>5982</v>
      </c>
      <c r="AL823" s="15">
        <v>1</v>
      </c>
      <c r="AM823" s="15">
        <v>1</v>
      </c>
      <c r="AN823" s="15">
        <v>1</v>
      </c>
      <c r="AO823"/>
      <c r="AP823" s="15"/>
      <c r="AQ823"/>
      <c r="AR823" s="15"/>
      <c r="AS823" s="15"/>
      <c r="AT823" s="15"/>
      <c r="AU823" s="15"/>
      <c r="AV823" s="15"/>
    </row>
    <row r="824" spans="1:48">
      <c r="A824"/>
      <c r="B824"/>
      <c r="C824"/>
      <c r="D824"/>
      <c r="E824" s="8" t="s">
        <v>6178</v>
      </c>
      <c r="F824"/>
      <c r="G824"/>
      <c r="H824" s="15">
        <v>470</v>
      </c>
      <c r="I824" s="15">
        <v>415</v>
      </c>
      <c r="J824" s="15" t="s">
        <v>5982</v>
      </c>
      <c r="K824" s="15" t="s">
        <v>5982</v>
      </c>
      <c r="L824" s="15">
        <v>2</v>
      </c>
      <c r="M824" s="15">
        <v>500</v>
      </c>
      <c r="N824" s="15">
        <v>0</v>
      </c>
      <c r="O824" s="15" t="s">
        <v>5986</v>
      </c>
      <c r="P824"/>
      <c r="Q824"/>
      <c r="R824" s="15"/>
      <c r="S824"/>
      <c r="T824"/>
      <c r="U824" s="15">
        <v>1</v>
      </c>
      <c r="V824" s="15" t="s">
        <v>5982</v>
      </c>
      <c r="W824" s="15" t="s">
        <v>5986</v>
      </c>
      <c r="X824" s="15" t="s">
        <v>5986</v>
      </c>
      <c r="Y824" s="15" t="s">
        <v>5986</v>
      </c>
      <c r="Z824" s="15" t="s">
        <v>5986</v>
      </c>
      <c r="AA824" s="15">
        <v>403</v>
      </c>
      <c r="AB824" s="15">
        <v>15</v>
      </c>
      <c r="AC824" s="15" t="s">
        <v>5982</v>
      </c>
      <c r="AD824" s="15" t="s">
        <v>5982</v>
      </c>
      <c r="AE824" s="15" t="s">
        <v>5982</v>
      </c>
      <c r="AF824" s="15">
        <v>1</v>
      </c>
      <c r="AG824" s="15">
        <v>1</v>
      </c>
      <c r="AH824" s="15">
        <v>1</v>
      </c>
      <c r="AI824" s="15" t="s">
        <v>5982</v>
      </c>
      <c r="AJ824" s="15" t="s">
        <v>5982</v>
      </c>
      <c r="AK824" s="15" t="s">
        <v>5982</v>
      </c>
      <c r="AL824" s="15">
        <v>1</v>
      </c>
      <c r="AM824" s="15">
        <v>1</v>
      </c>
      <c r="AN824" s="15">
        <v>1</v>
      </c>
      <c r="AO824"/>
      <c r="AP824" s="15"/>
      <c r="AQ824"/>
      <c r="AR824" s="15"/>
      <c r="AS824" s="15"/>
      <c r="AT824" s="15"/>
      <c r="AU824" s="15"/>
      <c r="AV824" s="15"/>
    </row>
    <row r="825" spans="1:48">
      <c r="A825"/>
      <c r="B825"/>
      <c r="C825"/>
      <c r="D825"/>
      <c r="E825" s="7">
        <v>0.5625</v>
      </c>
      <c r="F825"/>
      <c r="G825"/>
      <c r="H825" s="15">
        <v>508</v>
      </c>
      <c r="I825" s="15">
        <v>200</v>
      </c>
      <c r="J825" s="15" t="s">
        <v>5982</v>
      </c>
      <c r="K825" s="15" t="s">
        <v>5982</v>
      </c>
      <c r="L825" s="15">
        <v>2</v>
      </c>
      <c r="M825" s="15">
        <v>500</v>
      </c>
      <c r="N825" s="15">
        <v>400</v>
      </c>
      <c r="O825" s="15" t="s">
        <v>5982</v>
      </c>
      <c r="P825"/>
      <c r="Q825"/>
      <c r="R825" s="15"/>
      <c r="S825"/>
      <c r="T825"/>
      <c r="U825" s="15">
        <v>1</v>
      </c>
      <c r="V825" s="15" t="s">
        <v>5982</v>
      </c>
      <c r="W825" s="15" t="s">
        <v>5982</v>
      </c>
      <c r="X825" s="15" t="s">
        <v>5986</v>
      </c>
      <c r="Y825" s="15" t="s">
        <v>5986</v>
      </c>
      <c r="Z825" s="15" t="s">
        <v>5986</v>
      </c>
      <c r="AA825" s="15">
        <v>140</v>
      </c>
      <c r="AB825" s="15">
        <v>40</v>
      </c>
      <c r="AC825" s="15" t="s">
        <v>5982</v>
      </c>
      <c r="AD825" s="15" t="s">
        <v>5982</v>
      </c>
      <c r="AE825" s="15" t="s">
        <v>5982</v>
      </c>
      <c r="AF825" s="15">
        <v>1</v>
      </c>
      <c r="AG825" s="15">
        <v>1</v>
      </c>
      <c r="AH825" s="15">
        <v>1</v>
      </c>
      <c r="AI825" s="15" t="s">
        <v>5986</v>
      </c>
      <c r="AJ825" s="15" t="s">
        <v>5986</v>
      </c>
      <c r="AK825" s="15" t="s">
        <v>5986</v>
      </c>
      <c r="AL825" s="15"/>
      <c r="AM825" s="15"/>
      <c r="AN825" s="15"/>
      <c r="AO825"/>
      <c r="AP825" s="15">
        <v>1</v>
      </c>
      <c r="AQ825"/>
      <c r="AR825" s="15"/>
      <c r="AS825" s="15"/>
      <c r="AT825" s="15"/>
      <c r="AU825" s="15"/>
      <c r="AV825" s="15"/>
    </row>
    <row r="826" spans="1:48">
      <c r="A826"/>
      <c r="B826"/>
      <c r="C826"/>
      <c r="D826"/>
      <c r="E826" s="9" t="s">
        <v>6159</v>
      </c>
      <c r="F826"/>
      <c r="G826"/>
      <c r="H826" s="15">
        <v>210</v>
      </c>
      <c r="I826" s="15">
        <v>140</v>
      </c>
      <c r="J826" s="15" t="s">
        <v>5982</v>
      </c>
      <c r="K826" s="15" t="s">
        <v>5982</v>
      </c>
      <c r="L826" s="15">
        <v>2</v>
      </c>
      <c r="M826" s="15">
        <v>250</v>
      </c>
      <c r="N826" s="15">
        <v>100</v>
      </c>
      <c r="O826" s="15" t="s">
        <v>5986</v>
      </c>
      <c r="P826"/>
      <c r="Q826"/>
      <c r="R826" s="15"/>
      <c r="S826"/>
      <c r="T826"/>
      <c r="U826" s="15">
        <v>1</v>
      </c>
      <c r="V826" s="15" t="s">
        <v>5982</v>
      </c>
      <c r="W826" s="15" t="s">
        <v>5982</v>
      </c>
      <c r="X826" s="15" t="s">
        <v>5986</v>
      </c>
      <c r="Y826" s="15" t="s">
        <v>5986</v>
      </c>
      <c r="Z826" s="15" t="s">
        <v>5986</v>
      </c>
      <c r="AA826" s="15">
        <v>200</v>
      </c>
      <c r="AB826" s="15">
        <v>50</v>
      </c>
      <c r="AC826" s="15" t="s">
        <v>5982</v>
      </c>
      <c r="AD826" s="15" t="s">
        <v>5982</v>
      </c>
      <c r="AE826" s="15" t="s">
        <v>5982</v>
      </c>
      <c r="AF826" s="15">
        <v>1</v>
      </c>
      <c r="AG826" s="15">
        <v>1</v>
      </c>
      <c r="AH826" s="15">
        <v>1</v>
      </c>
      <c r="AI826" s="15" t="s">
        <v>5982</v>
      </c>
      <c r="AJ826" s="15" t="s">
        <v>5982</v>
      </c>
      <c r="AK826" s="15" t="s">
        <v>5982</v>
      </c>
      <c r="AL826" s="15">
        <v>1</v>
      </c>
      <c r="AM826" s="15">
        <v>1</v>
      </c>
      <c r="AN826" s="15">
        <v>1</v>
      </c>
      <c r="AO826"/>
      <c r="AP826" s="15">
        <v>1</v>
      </c>
      <c r="AQ826"/>
      <c r="AR826" s="15"/>
      <c r="AS826" s="15"/>
      <c r="AT826" s="15"/>
      <c r="AU826" s="15"/>
      <c r="AV826" s="15"/>
    </row>
    <row r="827" spans="1:48">
      <c r="A827"/>
      <c r="B827"/>
      <c r="C827"/>
      <c r="D827"/>
      <c r="E827" s="7">
        <v>0.60763888888888895</v>
      </c>
      <c r="F827"/>
      <c r="G827"/>
      <c r="H827" s="15">
        <v>394</v>
      </c>
      <c r="I827" s="15">
        <v>281</v>
      </c>
      <c r="J827" s="15" t="s">
        <v>5982</v>
      </c>
      <c r="K827" s="15" t="s">
        <v>5982</v>
      </c>
      <c r="L827" s="15">
        <v>2</v>
      </c>
      <c r="M827" s="15">
        <v>600</v>
      </c>
      <c r="N827" s="15">
        <v>507</v>
      </c>
      <c r="O827" s="15" t="s">
        <v>5986</v>
      </c>
      <c r="P827"/>
      <c r="Q827"/>
      <c r="R827" s="15"/>
      <c r="S827"/>
      <c r="T827"/>
      <c r="U827" s="15">
        <v>1</v>
      </c>
      <c r="V827" s="15" t="s">
        <v>5982</v>
      </c>
      <c r="W827" s="15" t="s">
        <v>5982</v>
      </c>
      <c r="X827" s="15" t="s">
        <v>5986</v>
      </c>
      <c r="Y827" s="15" t="s">
        <v>5986</v>
      </c>
      <c r="Z827" s="15" t="s">
        <v>5986</v>
      </c>
      <c r="AA827" s="15">
        <v>322</v>
      </c>
      <c r="AB827" s="15">
        <v>129</v>
      </c>
      <c r="AC827" s="15" t="s">
        <v>5982</v>
      </c>
      <c r="AD827" s="15" t="s">
        <v>5982</v>
      </c>
      <c r="AE827" s="15" t="s">
        <v>5982</v>
      </c>
      <c r="AF827" s="15">
        <v>1</v>
      </c>
      <c r="AG827" s="15">
        <v>1</v>
      </c>
      <c r="AH827" s="15">
        <v>1</v>
      </c>
      <c r="AI827" s="15" t="s">
        <v>5982</v>
      </c>
      <c r="AJ827" s="15" t="s">
        <v>5982</v>
      </c>
      <c r="AK827" s="15" t="s">
        <v>5982</v>
      </c>
      <c r="AL827" s="15">
        <v>1</v>
      </c>
      <c r="AM827" s="15">
        <v>1</v>
      </c>
      <c r="AN827" s="15">
        <v>1</v>
      </c>
      <c r="AO827"/>
      <c r="AP827" s="15">
        <v>1</v>
      </c>
      <c r="AQ827"/>
      <c r="AR827" s="15"/>
      <c r="AS827" s="15"/>
      <c r="AT827" s="15"/>
      <c r="AU827" s="15"/>
      <c r="AV827" s="15"/>
    </row>
    <row r="828" spans="1:48">
      <c r="A828"/>
      <c r="B828"/>
      <c r="C828"/>
      <c r="D828"/>
      <c r="E828" s="7">
        <v>0.63888888888888895</v>
      </c>
      <c r="F828"/>
      <c r="G828"/>
      <c r="H828" s="15">
        <v>841</v>
      </c>
      <c r="I828" s="15">
        <v>278</v>
      </c>
      <c r="J828" s="15" t="s">
        <v>5982</v>
      </c>
      <c r="K828" s="15" t="s">
        <v>5982</v>
      </c>
      <c r="L828" s="15">
        <v>2</v>
      </c>
      <c r="M828" s="15">
        <v>1000</v>
      </c>
      <c r="N828" s="15">
        <v>635</v>
      </c>
      <c r="O828" s="15" t="s">
        <v>5986</v>
      </c>
      <c r="P828"/>
      <c r="Q828"/>
      <c r="R828" s="15"/>
      <c r="S828"/>
      <c r="T828"/>
      <c r="U828" s="15"/>
      <c r="V828" s="15" t="s">
        <v>5982</v>
      </c>
      <c r="W828" s="15" t="s">
        <v>5982</v>
      </c>
      <c r="X828" s="15" t="s">
        <v>5986</v>
      </c>
      <c r="Y828" s="15" t="s">
        <v>5986</v>
      </c>
      <c r="Z828" s="15" t="s">
        <v>5986</v>
      </c>
      <c r="AA828" s="15">
        <v>155</v>
      </c>
      <c r="AB828" s="15">
        <v>20</v>
      </c>
      <c r="AC828" s="15" t="s">
        <v>5982</v>
      </c>
      <c r="AD828" s="15" t="s">
        <v>5982</v>
      </c>
      <c r="AE828" s="15" t="s">
        <v>5982</v>
      </c>
      <c r="AF828" s="15">
        <v>1</v>
      </c>
      <c r="AG828" s="15">
        <v>1</v>
      </c>
      <c r="AH828" s="15">
        <v>1</v>
      </c>
      <c r="AI828" s="15" t="s">
        <v>5982</v>
      </c>
      <c r="AJ828" s="15" t="s">
        <v>5982</v>
      </c>
      <c r="AK828" s="15" t="s">
        <v>5982</v>
      </c>
      <c r="AL828" s="15">
        <v>1</v>
      </c>
      <c r="AM828" s="15">
        <v>1</v>
      </c>
      <c r="AN828" s="15">
        <v>1</v>
      </c>
      <c r="AO828"/>
      <c r="AP828" s="15"/>
      <c r="AQ828"/>
      <c r="AR828" s="15"/>
      <c r="AS828" s="15"/>
      <c r="AT828" s="15"/>
      <c r="AU828" s="15"/>
      <c r="AV828" s="15"/>
    </row>
    <row r="829" spans="1:48">
      <c r="A829"/>
      <c r="B829"/>
      <c r="C829"/>
      <c r="D829"/>
      <c r="E829" s="7">
        <v>0.47916666666666669</v>
      </c>
      <c r="F829"/>
      <c r="G829"/>
      <c r="H829" s="15">
        <v>881</v>
      </c>
      <c r="I829" s="15">
        <v>335</v>
      </c>
      <c r="J829" s="15" t="s">
        <v>5982</v>
      </c>
      <c r="K829" s="15" t="s">
        <v>5982</v>
      </c>
      <c r="L829" s="15">
        <v>2</v>
      </c>
      <c r="M829" s="15">
        <v>750</v>
      </c>
      <c r="N829" s="15">
        <v>528</v>
      </c>
      <c r="O829" s="15" t="s">
        <v>5982</v>
      </c>
      <c r="P829"/>
      <c r="Q829"/>
      <c r="R829" s="15"/>
      <c r="S829"/>
      <c r="T829"/>
      <c r="U829" s="15"/>
      <c r="V829" s="15" t="s">
        <v>5982</v>
      </c>
      <c r="W829" s="15"/>
      <c r="X829" s="15" t="s">
        <v>5986</v>
      </c>
      <c r="Y829" s="15" t="s">
        <v>5986</v>
      </c>
      <c r="Z829" s="15" t="s">
        <v>5986</v>
      </c>
      <c r="AA829" s="15">
        <v>330</v>
      </c>
      <c r="AB829" s="15">
        <v>53</v>
      </c>
      <c r="AC829" s="15" t="s">
        <v>5982</v>
      </c>
      <c r="AD829" s="15" t="s">
        <v>5982</v>
      </c>
      <c r="AE829" s="15" t="s">
        <v>5982</v>
      </c>
      <c r="AF829" s="15">
        <v>1</v>
      </c>
      <c r="AG829" s="15">
        <v>1</v>
      </c>
      <c r="AH829" s="15">
        <v>1</v>
      </c>
      <c r="AI829" s="15" t="s">
        <v>5982</v>
      </c>
      <c r="AJ829" s="15" t="s">
        <v>5982</v>
      </c>
      <c r="AK829" s="15" t="s">
        <v>5982</v>
      </c>
      <c r="AL829" s="15">
        <v>1</v>
      </c>
      <c r="AM829" s="15">
        <v>1</v>
      </c>
      <c r="AN829" s="15">
        <v>1</v>
      </c>
      <c r="AO829"/>
      <c r="AP829" s="15">
        <v>1</v>
      </c>
      <c r="AQ829"/>
      <c r="AR829" s="15"/>
      <c r="AS829" s="15"/>
      <c r="AT829" s="15"/>
      <c r="AU829" s="15"/>
      <c r="AV829" s="15"/>
    </row>
    <row r="830" spans="1:48">
      <c r="A830"/>
      <c r="B830"/>
      <c r="C830"/>
      <c r="D830"/>
      <c r="E830" s="7">
        <v>0.60763888888888895</v>
      </c>
      <c r="F830"/>
      <c r="G830"/>
      <c r="H830" s="15">
        <v>595</v>
      </c>
      <c r="I830" s="15">
        <v>336</v>
      </c>
      <c r="J830" s="15" t="s">
        <v>5982</v>
      </c>
      <c r="K830" s="15" t="s">
        <v>5982</v>
      </c>
      <c r="L830" s="15">
        <v>2</v>
      </c>
      <c r="M830" s="15">
        <v>64</v>
      </c>
      <c r="N830" s="15">
        <v>14</v>
      </c>
      <c r="O830" s="15" t="s">
        <v>5982</v>
      </c>
      <c r="P830"/>
      <c r="Q830"/>
      <c r="R830" s="15"/>
      <c r="S830"/>
      <c r="T830"/>
      <c r="U830" s="15">
        <v>1</v>
      </c>
      <c r="V830" s="15" t="s">
        <v>5982</v>
      </c>
      <c r="W830" s="15" t="s">
        <v>5982</v>
      </c>
      <c r="X830" s="15" t="s">
        <v>5986</v>
      </c>
      <c r="Y830" s="15" t="s">
        <v>5986</v>
      </c>
      <c r="Z830" s="15" t="s">
        <v>5986</v>
      </c>
      <c r="AA830" s="15">
        <v>336</v>
      </c>
      <c r="AB830" s="15">
        <v>50</v>
      </c>
      <c r="AC830" s="15" t="s">
        <v>5982</v>
      </c>
      <c r="AD830" s="15" t="s">
        <v>5982</v>
      </c>
      <c r="AE830" s="15" t="s">
        <v>5982</v>
      </c>
      <c r="AF830" s="15">
        <v>1</v>
      </c>
      <c r="AG830" s="15">
        <v>1</v>
      </c>
      <c r="AH830" s="15">
        <v>1</v>
      </c>
      <c r="AI830" s="15" t="s">
        <v>5982</v>
      </c>
      <c r="AJ830" s="15" t="s">
        <v>5982</v>
      </c>
      <c r="AK830" s="15" t="s">
        <v>5982</v>
      </c>
      <c r="AL830" s="15">
        <v>1</v>
      </c>
      <c r="AM830" s="15">
        <v>1</v>
      </c>
      <c r="AN830" s="15">
        <v>1</v>
      </c>
      <c r="AO830"/>
      <c r="AP830" s="15"/>
      <c r="AQ830"/>
      <c r="AR830" s="15"/>
      <c r="AS830" s="15"/>
      <c r="AT830" s="15"/>
      <c r="AU830" s="15"/>
      <c r="AV830" s="15"/>
    </row>
    <row r="831" spans="1:48">
      <c r="A831"/>
      <c r="B831"/>
      <c r="C831"/>
      <c r="D831"/>
      <c r="E831" s="7">
        <v>0.57638888888888895</v>
      </c>
      <c r="F831"/>
      <c r="G831"/>
      <c r="H831" s="15">
        <v>256</v>
      </c>
      <c r="I831" s="15">
        <v>138</v>
      </c>
      <c r="J831" s="15" t="s">
        <v>5986</v>
      </c>
      <c r="K831" s="15" t="s">
        <v>5986</v>
      </c>
      <c r="L831" s="15"/>
      <c r="M831" s="15"/>
      <c r="N831" s="15"/>
      <c r="O831" s="15"/>
      <c r="P831"/>
      <c r="Q831"/>
      <c r="R831" s="15"/>
      <c r="S831"/>
      <c r="T831"/>
      <c r="U831" s="15"/>
      <c r="V831" s="15"/>
      <c r="W831" s="15"/>
      <c r="X831" s="15"/>
      <c r="Y831" s="15"/>
      <c r="Z831" s="15"/>
      <c r="AA831" s="15">
        <v>100</v>
      </c>
      <c r="AB831" s="15"/>
      <c r="AC831" s="15"/>
      <c r="AD831" s="15"/>
      <c r="AE831" s="15"/>
      <c r="AF831" s="15"/>
      <c r="AG831" s="15"/>
      <c r="AH831" s="15"/>
      <c r="AI831" s="15"/>
      <c r="AJ831" s="15"/>
      <c r="AK831" s="15"/>
      <c r="AL831" s="15"/>
      <c r="AM831" s="15"/>
      <c r="AN831" s="15"/>
      <c r="AO831"/>
      <c r="AP831" s="15">
        <v>1</v>
      </c>
      <c r="AQ831"/>
      <c r="AR831" s="15"/>
      <c r="AS831" s="15"/>
      <c r="AT831" s="15"/>
      <c r="AU831" s="15"/>
      <c r="AV831" s="15"/>
    </row>
    <row r="832" spans="1:48">
      <c r="A832"/>
      <c r="B832"/>
      <c r="C832"/>
      <c r="D832"/>
      <c r="E832" s="7">
        <v>0.55208333333333337</v>
      </c>
      <c r="F832"/>
      <c r="G832"/>
      <c r="H832" s="15">
        <v>380</v>
      </c>
      <c r="I832" s="15">
        <v>219</v>
      </c>
      <c r="J832" s="15" t="s">
        <v>5982</v>
      </c>
      <c r="K832" s="15" t="s">
        <v>5982</v>
      </c>
      <c r="L832" s="15">
        <v>2</v>
      </c>
      <c r="M832" s="15">
        <v>40</v>
      </c>
      <c r="N832" s="15">
        <v>0</v>
      </c>
      <c r="O832" s="15" t="s">
        <v>5982</v>
      </c>
      <c r="P832"/>
      <c r="Q832"/>
      <c r="R832" s="15"/>
      <c r="S832"/>
      <c r="T832"/>
      <c r="U832" s="15">
        <v>1</v>
      </c>
      <c r="V832" s="15" t="s">
        <v>5982</v>
      </c>
      <c r="W832" s="15" t="s">
        <v>5982</v>
      </c>
      <c r="X832" s="15" t="s">
        <v>5986</v>
      </c>
      <c r="Y832" s="15" t="s">
        <v>5986</v>
      </c>
      <c r="Z832" s="15" t="s">
        <v>5986</v>
      </c>
      <c r="AA832" s="15">
        <v>211</v>
      </c>
      <c r="AB832" s="15">
        <v>40</v>
      </c>
      <c r="AC832" s="15" t="s">
        <v>5982</v>
      </c>
      <c r="AD832" s="15" t="s">
        <v>5982</v>
      </c>
      <c r="AE832" s="15" t="s">
        <v>5982</v>
      </c>
      <c r="AF832" s="15">
        <v>1</v>
      </c>
      <c r="AG832" s="15">
        <v>1</v>
      </c>
      <c r="AH832" s="15">
        <v>1</v>
      </c>
      <c r="AI832" s="15" t="s">
        <v>5982</v>
      </c>
      <c r="AJ832" s="15" t="s">
        <v>5982</v>
      </c>
      <c r="AK832" s="15" t="s">
        <v>5982</v>
      </c>
      <c r="AL832" s="15">
        <v>1</v>
      </c>
      <c r="AM832" s="15">
        <v>1</v>
      </c>
      <c r="AN832" s="15">
        <v>1</v>
      </c>
      <c r="AO832"/>
      <c r="AP832" s="15"/>
      <c r="AQ832"/>
      <c r="AR832" s="15"/>
      <c r="AS832" s="15"/>
      <c r="AT832" s="15"/>
      <c r="AU832" s="15"/>
      <c r="AV832" s="15"/>
    </row>
    <row r="833" spans="1:48">
      <c r="A833"/>
      <c r="B833"/>
      <c r="C833"/>
      <c r="D833"/>
      <c r="E833" s="7">
        <v>0.52777777777777779</v>
      </c>
      <c r="F833"/>
      <c r="G833"/>
      <c r="H833" s="15">
        <v>143</v>
      </c>
      <c r="I833" s="15">
        <v>46</v>
      </c>
      <c r="J833" s="15" t="s">
        <v>5982</v>
      </c>
      <c r="K833" s="15" t="s">
        <v>5982</v>
      </c>
      <c r="L833" s="15">
        <v>2</v>
      </c>
      <c r="M833" s="15">
        <v>180</v>
      </c>
      <c r="N833" s="15"/>
      <c r="O833" s="15" t="s">
        <v>5986</v>
      </c>
      <c r="P833"/>
      <c r="Q833"/>
      <c r="R833" s="15"/>
      <c r="S833"/>
      <c r="T833"/>
      <c r="U833" s="15">
        <v>1</v>
      </c>
      <c r="V833" s="15" t="s">
        <v>5982</v>
      </c>
      <c r="W833" s="15" t="s">
        <v>5982</v>
      </c>
      <c r="X833" s="15" t="s">
        <v>5986</v>
      </c>
      <c r="Y833" s="15" t="s">
        <v>5986</v>
      </c>
      <c r="Z833" s="15" t="s">
        <v>5986</v>
      </c>
      <c r="AA833" s="15">
        <v>70</v>
      </c>
      <c r="AB833" s="15">
        <v>41</v>
      </c>
      <c r="AC833" s="15" t="s">
        <v>5982</v>
      </c>
      <c r="AD833" s="15" t="s">
        <v>5982</v>
      </c>
      <c r="AE833" s="15" t="s">
        <v>5982</v>
      </c>
      <c r="AF833" s="15">
        <v>1</v>
      </c>
      <c r="AG833" s="15">
        <v>1</v>
      </c>
      <c r="AH833" s="15">
        <v>1</v>
      </c>
      <c r="AI833" s="15" t="s">
        <v>5982</v>
      </c>
      <c r="AJ833" s="15" t="s">
        <v>5982</v>
      </c>
      <c r="AK833" s="15" t="s">
        <v>5982</v>
      </c>
      <c r="AL833" s="15">
        <v>1</v>
      </c>
      <c r="AM833" s="15">
        <v>1</v>
      </c>
      <c r="AN833" s="15">
        <v>1</v>
      </c>
      <c r="AO833"/>
      <c r="AP833" s="15"/>
      <c r="AQ833"/>
      <c r="AR833" s="15"/>
      <c r="AS833" s="15"/>
      <c r="AT833" s="15"/>
      <c r="AU833" s="15"/>
      <c r="AV833" s="15"/>
    </row>
    <row r="834" spans="1:48">
      <c r="A834"/>
      <c r="B834"/>
      <c r="C834"/>
      <c r="D834"/>
      <c r="E834" s="7">
        <v>0.49305555555555558</v>
      </c>
      <c r="F834"/>
      <c r="G834"/>
      <c r="H834" s="15">
        <v>937</v>
      </c>
      <c r="I834" s="15">
        <v>598</v>
      </c>
      <c r="J834" s="15" t="s">
        <v>5982</v>
      </c>
      <c r="K834" s="15" t="s">
        <v>5982</v>
      </c>
      <c r="L834" s="15">
        <v>2</v>
      </c>
      <c r="M834" s="15">
        <v>321</v>
      </c>
      <c r="N834" s="15"/>
      <c r="O834" s="15" t="s">
        <v>5982</v>
      </c>
      <c r="P834"/>
      <c r="Q834"/>
      <c r="R834" s="15"/>
      <c r="S834"/>
      <c r="T834"/>
      <c r="U834" s="15">
        <v>1</v>
      </c>
      <c r="V834" s="15" t="s">
        <v>5982</v>
      </c>
      <c r="W834" s="15" t="s">
        <v>5982</v>
      </c>
      <c r="X834" s="15" t="s">
        <v>5986</v>
      </c>
      <c r="Y834" s="15" t="s">
        <v>5986</v>
      </c>
      <c r="Z834" s="15" t="s">
        <v>5986</v>
      </c>
      <c r="AA834" s="15">
        <v>635</v>
      </c>
      <c r="AB834" s="15">
        <v>61</v>
      </c>
      <c r="AC834" s="15" t="s">
        <v>5982</v>
      </c>
      <c r="AD834" s="15" t="s">
        <v>5982</v>
      </c>
      <c r="AE834" s="15" t="s">
        <v>5982</v>
      </c>
      <c r="AF834" s="15">
        <v>1</v>
      </c>
      <c r="AG834" s="15">
        <v>1</v>
      </c>
      <c r="AH834" s="15">
        <v>1</v>
      </c>
      <c r="AI834" s="15" t="s">
        <v>5982</v>
      </c>
      <c r="AJ834" s="15" t="s">
        <v>5982</v>
      </c>
      <c r="AK834" s="15" t="s">
        <v>5982</v>
      </c>
      <c r="AL834" s="15">
        <v>1</v>
      </c>
      <c r="AM834" s="15">
        <v>1</v>
      </c>
      <c r="AN834" s="15">
        <v>1</v>
      </c>
      <c r="AO834"/>
      <c r="AP834" s="15">
        <v>1</v>
      </c>
      <c r="AQ834"/>
      <c r="AR834" s="15"/>
      <c r="AS834" s="15"/>
      <c r="AT834" s="15"/>
      <c r="AU834" s="15"/>
      <c r="AV834" s="15"/>
    </row>
    <row r="835" spans="1:48">
      <c r="A835"/>
      <c r="B835"/>
      <c r="C835"/>
      <c r="D835"/>
      <c r="E835" s="7">
        <v>0.44444444444444442</v>
      </c>
      <c r="F835"/>
      <c r="G835"/>
      <c r="H835" s="15">
        <v>307</v>
      </c>
      <c r="I835" s="15">
        <v>252</v>
      </c>
      <c r="J835" s="15" t="s">
        <v>5982</v>
      </c>
      <c r="K835" s="15" t="s">
        <v>5982</v>
      </c>
      <c r="L835" s="15">
        <v>2</v>
      </c>
      <c r="M835" s="15">
        <v>130</v>
      </c>
      <c r="N835" s="15">
        <v>0</v>
      </c>
      <c r="O835" s="15" t="s">
        <v>5982</v>
      </c>
      <c r="P835"/>
      <c r="Q835"/>
      <c r="R835" s="15"/>
      <c r="S835"/>
      <c r="T835"/>
      <c r="U835" s="15">
        <v>1</v>
      </c>
      <c r="V835" s="15" t="s">
        <v>5982</v>
      </c>
      <c r="W835" s="15" t="s">
        <v>5986</v>
      </c>
      <c r="X835" s="15" t="s">
        <v>5986</v>
      </c>
      <c r="Y835" s="15" t="s">
        <v>5986</v>
      </c>
      <c r="Z835" s="15" t="s">
        <v>5986</v>
      </c>
      <c r="AA835" s="15">
        <v>177</v>
      </c>
      <c r="AB835" s="15">
        <v>80</v>
      </c>
      <c r="AC835" s="15" t="s">
        <v>5982</v>
      </c>
      <c r="AD835" s="15" t="s">
        <v>5982</v>
      </c>
      <c r="AE835" s="15" t="s">
        <v>5982</v>
      </c>
      <c r="AF835" s="15">
        <v>1</v>
      </c>
      <c r="AG835" s="15">
        <v>1</v>
      </c>
      <c r="AH835" s="15">
        <v>1</v>
      </c>
      <c r="AI835" s="15" t="s">
        <v>5982</v>
      </c>
      <c r="AJ835" s="15" t="s">
        <v>5982</v>
      </c>
      <c r="AK835" s="15" t="s">
        <v>5982</v>
      </c>
      <c r="AL835" s="15">
        <v>1</v>
      </c>
      <c r="AM835" s="15">
        <v>1</v>
      </c>
      <c r="AN835" s="15">
        <v>1</v>
      </c>
      <c r="AO835"/>
      <c r="AP835" s="15">
        <v>1</v>
      </c>
      <c r="AQ835"/>
      <c r="AR835" s="15"/>
      <c r="AS835" s="15"/>
      <c r="AT835" s="15"/>
      <c r="AU835" s="15"/>
      <c r="AV835" s="15"/>
    </row>
    <row r="836" spans="1:48">
      <c r="A836"/>
      <c r="B836"/>
      <c r="C836"/>
      <c r="D836"/>
      <c r="E836" s="8" t="s">
        <v>6159</v>
      </c>
      <c r="F836"/>
      <c r="G836"/>
      <c r="H836" s="15">
        <v>357</v>
      </c>
      <c r="I836" s="15">
        <v>192</v>
      </c>
      <c r="J836" s="15" t="s">
        <v>5982</v>
      </c>
      <c r="K836" s="15" t="s">
        <v>5986</v>
      </c>
      <c r="L836" s="15">
        <v>2</v>
      </c>
      <c r="M836" s="15">
        <v>357</v>
      </c>
      <c r="N836" s="15">
        <v>180</v>
      </c>
      <c r="O836" s="15" t="s">
        <v>5982</v>
      </c>
      <c r="P836"/>
      <c r="Q836"/>
      <c r="R836" s="15"/>
      <c r="S836"/>
      <c r="T836"/>
      <c r="U836" s="15"/>
      <c r="V836" s="15"/>
      <c r="W836" s="15"/>
      <c r="X836" s="15"/>
      <c r="Y836" s="15"/>
      <c r="Z836" s="15"/>
      <c r="AA836" s="15"/>
      <c r="AB836" s="15"/>
      <c r="AC836" s="15"/>
      <c r="AD836" s="15"/>
      <c r="AE836" s="15"/>
      <c r="AF836" s="15"/>
      <c r="AG836" s="15"/>
      <c r="AH836" s="15"/>
      <c r="AI836" s="15"/>
      <c r="AJ836" s="15"/>
      <c r="AK836" s="15"/>
      <c r="AL836" s="15"/>
      <c r="AM836" s="15"/>
      <c r="AN836" s="15"/>
      <c r="AO836"/>
      <c r="AP836" s="15">
        <v>1</v>
      </c>
      <c r="AQ836"/>
      <c r="AR836" s="15"/>
      <c r="AS836" s="15"/>
      <c r="AT836" s="15"/>
      <c r="AU836" s="15"/>
      <c r="AV836" s="15"/>
    </row>
    <row r="837" spans="1:48">
      <c r="A837"/>
      <c r="B837"/>
      <c r="C837"/>
      <c r="D837"/>
      <c r="E837" s="7">
        <v>0.5</v>
      </c>
      <c r="F837"/>
      <c r="G837"/>
      <c r="H837" s="15">
        <v>518</v>
      </c>
      <c r="I837" s="15">
        <v>222</v>
      </c>
      <c r="J837" s="15" t="s">
        <v>5982</v>
      </c>
      <c r="K837" s="15" t="s">
        <v>5986</v>
      </c>
      <c r="L837" s="15"/>
      <c r="M837" s="15">
        <v>400</v>
      </c>
      <c r="N837" s="15">
        <v>306</v>
      </c>
      <c r="O837" s="15" t="s">
        <v>5982</v>
      </c>
      <c r="P837"/>
      <c r="Q837"/>
      <c r="R837" s="15"/>
      <c r="S837"/>
      <c r="T837"/>
      <c r="U837" s="15"/>
      <c r="V837" s="15" t="s">
        <v>5982</v>
      </c>
      <c r="W837" s="15"/>
      <c r="X837" s="15"/>
      <c r="Y837" s="15"/>
      <c r="Z837" s="15"/>
      <c r="AA837" s="15">
        <v>94</v>
      </c>
      <c r="AB837" s="15"/>
      <c r="AC837" s="15" t="s">
        <v>5982</v>
      </c>
      <c r="AD837" s="15" t="s">
        <v>5982</v>
      </c>
      <c r="AE837" s="15" t="s">
        <v>5982</v>
      </c>
      <c r="AF837" s="15">
        <v>1</v>
      </c>
      <c r="AG837" s="15">
        <v>1</v>
      </c>
      <c r="AH837" s="15">
        <v>1</v>
      </c>
      <c r="AI837" s="15"/>
      <c r="AJ837" s="15"/>
      <c r="AK837" s="15"/>
      <c r="AL837" s="15">
        <v>1</v>
      </c>
      <c r="AM837" s="15">
        <v>1</v>
      </c>
      <c r="AN837" s="15">
        <v>1</v>
      </c>
      <c r="AO837"/>
      <c r="AP837" s="15"/>
      <c r="AQ837"/>
      <c r="AR837" s="15"/>
      <c r="AS837" s="15"/>
      <c r="AT837" s="15"/>
      <c r="AU837" s="15"/>
      <c r="AV837" s="15"/>
    </row>
    <row r="838" spans="1:48">
      <c r="A838"/>
      <c r="B838"/>
      <c r="C838"/>
      <c r="D838"/>
      <c r="E838" s="7">
        <v>0.52083333333333337</v>
      </c>
      <c r="F838"/>
      <c r="G838"/>
      <c r="H838" s="15">
        <v>1080</v>
      </c>
      <c r="I838" s="15"/>
      <c r="J838" s="15" t="s">
        <v>5982</v>
      </c>
      <c r="K838" s="15" t="s">
        <v>5982</v>
      </c>
      <c r="L838" s="15"/>
      <c r="M838" s="15">
        <v>1100</v>
      </c>
      <c r="N838" s="15">
        <v>573</v>
      </c>
      <c r="O838" s="15" t="s">
        <v>5986</v>
      </c>
      <c r="P838"/>
      <c r="Q838"/>
      <c r="R838" s="15"/>
      <c r="S838"/>
      <c r="T838"/>
      <c r="U838" s="15">
        <v>1</v>
      </c>
      <c r="V838" s="15" t="s">
        <v>5982</v>
      </c>
      <c r="W838" s="15" t="s">
        <v>5982</v>
      </c>
      <c r="X838" s="15" t="s">
        <v>5986</v>
      </c>
      <c r="Y838" s="15" t="s">
        <v>5986</v>
      </c>
      <c r="Z838" s="15" t="s">
        <v>5986</v>
      </c>
      <c r="AA838" s="15">
        <v>527</v>
      </c>
      <c r="AB838" s="15">
        <v>148</v>
      </c>
      <c r="AC838" s="15" t="s">
        <v>5982</v>
      </c>
      <c r="AD838" s="15" t="s">
        <v>5982</v>
      </c>
      <c r="AE838" s="15" t="s">
        <v>5982</v>
      </c>
      <c r="AF838" s="15">
        <v>1</v>
      </c>
      <c r="AG838" s="15">
        <v>1</v>
      </c>
      <c r="AH838" s="15">
        <v>1</v>
      </c>
      <c r="AI838" s="15" t="s">
        <v>5982</v>
      </c>
      <c r="AJ838" s="15" t="s">
        <v>5982</v>
      </c>
      <c r="AK838" s="15" t="s">
        <v>5982</v>
      </c>
      <c r="AL838" s="15">
        <v>1</v>
      </c>
      <c r="AM838" s="15">
        <v>1</v>
      </c>
      <c r="AN838" s="15">
        <v>1</v>
      </c>
      <c r="AO838"/>
      <c r="AP838" s="15">
        <v>1</v>
      </c>
      <c r="AQ838"/>
      <c r="AR838" s="15"/>
      <c r="AS838" s="15"/>
      <c r="AT838" s="15"/>
      <c r="AU838" s="15"/>
      <c r="AV838" s="15"/>
    </row>
    <row r="839" spans="1:48">
      <c r="A839"/>
      <c r="B839"/>
      <c r="C839"/>
      <c r="D839"/>
      <c r="E839" s="7">
        <v>0.55555555555555558</v>
      </c>
      <c r="F839"/>
      <c r="G839"/>
      <c r="H839" s="15">
        <v>412</v>
      </c>
      <c r="I839" s="15">
        <v>224</v>
      </c>
      <c r="J839" s="15" t="s">
        <v>5982</v>
      </c>
      <c r="K839" s="15" t="s">
        <v>5986</v>
      </c>
      <c r="L839" s="15"/>
      <c r="M839" s="15">
        <v>450</v>
      </c>
      <c r="N839" s="15">
        <v>56</v>
      </c>
      <c r="O839" s="15" t="s">
        <v>5986</v>
      </c>
      <c r="P839"/>
      <c r="Q839"/>
      <c r="R839" s="15"/>
      <c r="S839"/>
      <c r="T839"/>
      <c r="U839" s="15"/>
      <c r="V839" s="15"/>
      <c r="W839" s="15"/>
      <c r="X839" s="15"/>
      <c r="Y839" s="15"/>
      <c r="Z839" s="15"/>
      <c r="AA839" s="15">
        <v>294</v>
      </c>
      <c r="AB839" s="15"/>
      <c r="AC839" s="15" t="s">
        <v>5986</v>
      </c>
      <c r="AD839" s="15" t="s">
        <v>5986</v>
      </c>
      <c r="AE839" s="15" t="s">
        <v>5986</v>
      </c>
      <c r="AF839" s="15" t="s">
        <v>771</v>
      </c>
      <c r="AG839" s="15" t="s">
        <v>771</v>
      </c>
      <c r="AH839" s="15" t="s">
        <v>771</v>
      </c>
      <c r="AI839" s="15"/>
      <c r="AJ839" s="15"/>
      <c r="AK839" s="15"/>
      <c r="AL839" s="15">
        <v>2</v>
      </c>
      <c r="AM839" s="15">
        <v>2</v>
      </c>
      <c r="AN839" s="15">
        <v>2</v>
      </c>
      <c r="AO839"/>
      <c r="AP839" s="15">
        <v>1</v>
      </c>
      <c r="AQ839"/>
      <c r="AR839" s="15"/>
      <c r="AS839" s="15"/>
      <c r="AT839" s="15"/>
      <c r="AU839" s="15"/>
      <c r="AV839" s="15"/>
    </row>
    <row r="840" spans="1:48">
      <c r="A840"/>
      <c r="B840"/>
      <c r="C840"/>
      <c r="D840"/>
      <c r="E840" s="7">
        <v>0.59722222222222221</v>
      </c>
      <c r="F840"/>
      <c r="G840"/>
      <c r="H840" s="15">
        <v>455</v>
      </c>
      <c r="I840" s="15">
        <v>293</v>
      </c>
      <c r="J840" s="15" t="s">
        <v>5982</v>
      </c>
      <c r="K840" s="15" t="s">
        <v>5986</v>
      </c>
      <c r="L840" s="15"/>
      <c r="M840" s="15">
        <v>500</v>
      </c>
      <c r="N840" s="15">
        <v>150</v>
      </c>
      <c r="O840" s="15" t="s">
        <v>5986</v>
      </c>
      <c r="P840"/>
      <c r="Q840"/>
      <c r="R840" s="15"/>
      <c r="S840"/>
      <c r="T840"/>
      <c r="U840" s="15"/>
      <c r="V840" s="15"/>
      <c r="W840" s="15"/>
      <c r="X840" s="15"/>
      <c r="Y840" s="15"/>
      <c r="Z840" s="15"/>
      <c r="AA840" s="15">
        <v>350</v>
      </c>
      <c r="AB840" s="15"/>
      <c r="AC840" s="15"/>
      <c r="AD840" s="15"/>
      <c r="AE840" s="15"/>
      <c r="AF840" s="15"/>
      <c r="AG840" s="15"/>
      <c r="AH840" s="15"/>
      <c r="AI840" s="15"/>
      <c r="AJ840" s="15"/>
      <c r="AK840" s="15"/>
      <c r="AL840" s="15"/>
      <c r="AM840" s="15"/>
      <c r="AN840" s="15"/>
      <c r="AO840"/>
      <c r="AP840" s="15"/>
      <c r="AQ840"/>
      <c r="AR840" s="15"/>
      <c r="AS840" s="15"/>
      <c r="AT840" s="15"/>
      <c r="AU840" s="15"/>
      <c r="AV840" s="15"/>
    </row>
    <row r="841" spans="1:48">
      <c r="A841"/>
      <c r="B841"/>
      <c r="C841"/>
      <c r="D841"/>
      <c r="E841" s="7">
        <v>0.625</v>
      </c>
      <c r="F841"/>
      <c r="G841"/>
      <c r="H841" s="15">
        <v>383</v>
      </c>
      <c r="I841" s="15">
        <v>259</v>
      </c>
      <c r="J841" s="15" t="s">
        <v>5982</v>
      </c>
      <c r="K841" s="15" t="s">
        <v>5986</v>
      </c>
      <c r="L841" s="15"/>
      <c r="M841" s="15"/>
      <c r="N841" s="15"/>
      <c r="O841" s="15"/>
      <c r="P841"/>
      <c r="Q841"/>
      <c r="R841" s="15"/>
      <c r="S841"/>
      <c r="T841"/>
      <c r="U841" s="15"/>
      <c r="V841" s="15"/>
      <c r="W841" s="15"/>
      <c r="X841" s="15"/>
      <c r="Y841" s="15"/>
      <c r="Z841" s="15"/>
      <c r="AA841" s="15"/>
      <c r="AB841" s="15"/>
      <c r="AC841" s="15"/>
      <c r="AD841" s="15"/>
      <c r="AE841" s="15"/>
      <c r="AF841" s="15"/>
      <c r="AG841" s="15"/>
      <c r="AH841" s="15"/>
      <c r="AI841" s="15"/>
      <c r="AJ841" s="15"/>
      <c r="AK841" s="15"/>
      <c r="AL841" s="15"/>
      <c r="AM841" s="15"/>
      <c r="AN841" s="15"/>
      <c r="AO841"/>
      <c r="AP841" s="15"/>
      <c r="AQ841"/>
      <c r="AR841" s="15"/>
      <c r="AS841" s="15"/>
      <c r="AT841" s="15"/>
      <c r="AU841" s="15"/>
      <c r="AV841" s="15"/>
    </row>
    <row r="842" spans="1:48">
      <c r="A842"/>
      <c r="B842"/>
      <c r="C842"/>
      <c r="D842"/>
      <c r="E842" s="8" t="s">
        <v>6018</v>
      </c>
      <c r="F842"/>
      <c r="G842"/>
      <c r="H842" s="15">
        <v>780</v>
      </c>
      <c r="I842" s="15">
        <v>320</v>
      </c>
      <c r="J842" s="15" t="s">
        <v>5986</v>
      </c>
      <c r="K842" s="15" t="s">
        <v>5986</v>
      </c>
      <c r="L842" s="15">
        <v>2</v>
      </c>
      <c r="M842" s="15">
        <v>0</v>
      </c>
      <c r="N842" s="15">
        <v>277</v>
      </c>
      <c r="O842" s="15" t="s">
        <v>5982</v>
      </c>
      <c r="P842"/>
      <c r="Q842"/>
      <c r="R842" s="15"/>
      <c r="S842"/>
      <c r="T842"/>
      <c r="U842" s="15"/>
      <c r="V842" s="15"/>
      <c r="W842" s="15"/>
      <c r="X842" s="15"/>
      <c r="Y842" s="15"/>
      <c r="Z842" s="15"/>
      <c r="AA842" s="15">
        <v>723</v>
      </c>
      <c r="AB842" s="15">
        <v>0</v>
      </c>
      <c r="AC842" s="15" t="s">
        <v>5986</v>
      </c>
      <c r="AD842" s="15" t="s">
        <v>5986</v>
      </c>
      <c r="AE842" s="15" t="s">
        <v>5986</v>
      </c>
      <c r="AF842" s="15"/>
      <c r="AG842" s="15"/>
      <c r="AH842" s="15"/>
      <c r="AI842" s="15" t="s">
        <v>5986</v>
      </c>
      <c r="AJ842" s="15" t="s">
        <v>5986</v>
      </c>
      <c r="AK842" s="15" t="s">
        <v>5986</v>
      </c>
      <c r="AL842" s="15"/>
      <c r="AM842" s="15"/>
      <c r="AN842" s="15"/>
      <c r="AO842"/>
      <c r="AP842" s="15">
        <v>1</v>
      </c>
      <c r="AQ842"/>
      <c r="AR842" s="15"/>
      <c r="AS842" s="15"/>
      <c r="AT842" s="15"/>
      <c r="AU842" s="15"/>
      <c r="AV842" s="15"/>
    </row>
    <row r="843" spans="1:48">
      <c r="A843"/>
      <c r="B843"/>
      <c r="C843"/>
      <c r="D843"/>
      <c r="E843" s="8" t="s">
        <v>6021</v>
      </c>
      <c r="F843"/>
      <c r="G843"/>
      <c r="H843" s="15">
        <v>349</v>
      </c>
      <c r="I843" s="15">
        <v>300</v>
      </c>
      <c r="J843" s="15" t="s">
        <v>5986</v>
      </c>
      <c r="K843" s="15" t="s">
        <v>5982</v>
      </c>
      <c r="L843" s="15">
        <v>2</v>
      </c>
      <c r="M843" s="15">
        <v>0</v>
      </c>
      <c r="N843" s="15">
        <v>50</v>
      </c>
      <c r="O843" s="15" t="s">
        <v>5982</v>
      </c>
      <c r="P843"/>
      <c r="Q843"/>
      <c r="R843" s="15"/>
      <c r="S843"/>
      <c r="T843"/>
      <c r="U843" s="15">
        <v>1</v>
      </c>
      <c r="V843" s="15" t="s">
        <v>5982</v>
      </c>
      <c r="W843" s="15" t="s">
        <v>5982</v>
      </c>
      <c r="X843" s="15" t="s">
        <v>5986</v>
      </c>
      <c r="Y843" s="15" t="s">
        <v>5986</v>
      </c>
      <c r="Z843" s="15" t="s">
        <v>5986</v>
      </c>
      <c r="AA843" s="15">
        <v>280</v>
      </c>
      <c r="AB843" s="15">
        <v>18</v>
      </c>
      <c r="AC843" s="15" t="s">
        <v>5982</v>
      </c>
      <c r="AD843" s="15" t="s">
        <v>5982</v>
      </c>
      <c r="AE843" s="15" t="s">
        <v>5982</v>
      </c>
      <c r="AF843" s="15">
        <v>1</v>
      </c>
      <c r="AG843" s="15">
        <v>1</v>
      </c>
      <c r="AH843" s="15">
        <v>1</v>
      </c>
      <c r="AI843" s="15" t="s">
        <v>5982</v>
      </c>
      <c r="AJ843" s="15" t="s">
        <v>5982</v>
      </c>
      <c r="AK843" s="15" t="s">
        <v>5982</v>
      </c>
      <c r="AL843" s="15">
        <v>1</v>
      </c>
      <c r="AM843" s="15">
        <v>1</v>
      </c>
      <c r="AN843" s="15">
        <v>1</v>
      </c>
      <c r="AO843"/>
      <c r="AP843" s="15">
        <v>1</v>
      </c>
      <c r="AQ843"/>
      <c r="AR843" s="15"/>
      <c r="AS843" s="15"/>
      <c r="AT843" s="15"/>
      <c r="AU843" s="15"/>
      <c r="AV843" s="15"/>
    </row>
    <row r="844" spans="1:48">
      <c r="A844"/>
      <c r="B844"/>
      <c r="C844"/>
      <c r="D844"/>
      <c r="E844" s="7">
        <v>0.47569444444444442</v>
      </c>
      <c r="F844"/>
      <c r="G844"/>
      <c r="H844" s="15">
        <v>199</v>
      </c>
      <c r="I844" s="15">
        <v>40</v>
      </c>
      <c r="J844" s="15" t="s">
        <v>5986</v>
      </c>
      <c r="K844" s="15" t="s">
        <v>5986</v>
      </c>
      <c r="L844" s="15"/>
      <c r="M844" s="15"/>
      <c r="N844" s="15"/>
      <c r="O844" s="15"/>
      <c r="P844"/>
      <c r="Q844"/>
      <c r="R844" s="15"/>
      <c r="S844"/>
      <c r="T844"/>
      <c r="U844" s="15"/>
      <c r="V844" s="15"/>
      <c r="W844" s="15"/>
      <c r="X844" s="15"/>
      <c r="Y844" s="15"/>
      <c r="Z844" s="15"/>
      <c r="AA844" s="15"/>
      <c r="AB844" s="15"/>
      <c r="AC844" s="15"/>
      <c r="AD844" s="15"/>
      <c r="AE844" s="15"/>
      <c r="AF844" s="15"/>
      <c r="AG844" s="15"/>
      <c r="AH844" s="15"/>
      <c r="AI844" s="15"/>
      <c r="AJ844" s="15"/>
      <c r="AK844" s="15"/>
      <c r="AL844" s="15"/>
      <c r="AM844" s="15"/>
      <c r="AN844" s="15"/>
      <c r="AO844"/>
      <c r="AP844" s="15">
        <v>1</v>
      </c>
      <c r="AQ844"/>
      <c r="AR844" s="15"/>
      <c r="AS844" s="15"/>
      <c r="AT844" s="15"/>
      <c r="AU844" s="15"/>
      <c r="AV844" s="15"/>
    </row>
    <row r="845" spans="1:48">
      <c r="A845"/>
      <c r="B845"/>
      <c r="C845"/>
      <c r="D845"/>
      <c r="E845" s="8" t="s">
        <v>6076</v>
      </c>
      <c r="F845"/>
      <c r="G845"/>
      <c r="H845" s="15">
        <v>777</v>
      </c>
      <c r="I845" s="15">
        <v>400</v>
      </c>
      <c r="J845" s="15" t="s">
        <v>5986</v>
      </c>
      <c r="K845" s="15" t="s">
        <v>5986</v>
      </c>
      <c r="L845" s="15"/>
      <c r="M845" s="15"/>
      <c r="N845" s="15"/>
      <c r="O845" s="15"/>
      <c r="P845"/>
      <c r="Q845"/>
      <c r="R845" s="15"/>
      <c r="S845"/>
      <c r="T845"/>
      <c r="U845" s="15"/>
      <c r="V845" s="15"/>
      <c r="W845" s="15"/>
      <c r="X845" s="15"/>
      <c r="Y845" s="15"/>
      <c r="Z845" s="15"/>
      <c r="AA845" s="15"/>
      <c r="AB845" s="15"/>
      <c r="AC845" s="15"/>
      <c r="AD845" s="15"/>
      <c r="AE845" s="15"/>
      <c r="AF845" s="15"/>
      <c r="AG845" s="15"/>
      <c r="AH845" s="15"/>
      <c r="AI845" s="15"/>
      <c r="AJ845" s="15"/>
      <c r="AK845" s="15"/>
      <c r="AL845" s="15"/>
      <c r="AM845" s="15"/>
      <c r="AN845" s="15"/>
      <c r="AO845"/>
      <c r="AP845" s="15">
        <v>1</v>
      </c>
      <c r="AQ845"/>
      <c r="AR845" s="15"/>
      <c r="AS845" s="15"/>
      <c r="AT845" s="15"/>
      <c r="AU845" s="15"/>
      <c r="AV845" s="15"/>
    </row>
    <row r="846" spans="1:48">
      <c r="A846"/>
      <c r="B846"/>
      <c r="C846"/>
      <c r="D846"/>
      <c r="E846" s="7">
        <v>0.55555555555555558</v>
      </c>
      <c r="F846"/>
      <c r="G846"/>
      <c r="H846" s="15"/>
      <c r="I846" s="15"/>
      <c r="J846" s="15"/>
      <c r="K846" s="15"/>
      <c r="L846" s="15"/>
      <c r="M846" s="15"/>
      <c r="N846" s="15"/>
      <c r="O846" s="15"/>
      <c r="P846"/>
      <c r="Q846"/>
      <c r="R846" s="15"/>
      <c r="S846"/>
      <c r="T846"/>
      <c r="U846" s="15"/>
      <c r="V846" s="15"/>
      <c r="W846" s="15"/>
      <c r="X846" s="15"/>
      <c r="Y846" s="15"/>
      <c r="Z846" s="15"/>
      <c r="AA846" s="15"/>
      <c r="AB846" s="15"/>
      <c r="AC846" s="15"/>
      <c r="AD846" s="15"/>
      <c r="AE846" s="15"/>
      <c r="AF846" s="15"/>
      <c r="AG846" s="15"/>
      <c r="AH846" s="15"/>
      <c r="AI846" s="15"/>
      <c r="AJ846" s="15"/>
      <c r="AK846" s="15"/>
      <c r="AL846" s="15"/>
      <c r="AM846" s="15"/>
      <c r="AN846" s="15"/>
      <c r="AO846"/>
      <c r="AP846" s="15"/>
      <c r="AQ846"/>
      <c r="AR846" s="15"/>
      <c r="AS846" s="15"/>
      <c r="AT846" s="15"/>
      <c r="AU846" s="15"/>
      <c r="AV846" s="15"/>
    </row>
    <row r="847" spans="1:48">
      <c r="A847"/>
      <c r="B847"/>
      <c r="C847"/>
      <c r="D847"/>
      <c r="E847" s="7">
        <v>0.57291666666666663</v>
      </c>
      <c r="F847"/>
      <c r="G847"/>
      <c r="H847" s="15">
        <v>365</v>
      </c>
      <c r="I847" s="15">
        <v>185</v>
      </c>
      <c r="J847" s="15" t="s">
        <v>5986</v>
      </c>
      <c r="K847" s="15" t="s">
        <v>5986</v>
      </c>
      <c r="L847" s="15"/>
      <c r="M847" s="15">
        <v>0</v>
      </c>
      <c r="N847" s="15">
        <v>0</v>
      </c>
      <c r="O847" s="15"/>
      <c r="P847"/>
      <c r="Q847"/>
      <c r="R847" s="15"/>
      <c r="S847"/>
      <c r="T847"/>
      <c r="U847" s="15"/>
      <c r="V847" s="15"/>
      <c r="W847" s="15"/>
      <c r="X847" s="15"/>
      <c r="Y847" s="15"/>
      <c r="Z847" s="15"/>
      <c r="AA847" s="15"/>
      <c r="AB847" s="15"/>
      <c r="AC847" s="15"/>
      <c r="AD847" s="15"/>
      <c r="AE847" s="15"/>
      <c r="AF847" s="15"/>
      <c r="AG847" s="15"/>
      <c r="AH847" s="15"/>
      <c r="AI847" s="15"/>
      <c r="AJ847" s="15"/>
      <c r="AK847" s="15"/>
      <c r="AL847" s="15"/>
      <c r="AM847" s="15"/>
      <c r="AN847" s="15"/>
      <c r="AO847"/>
      <c r="AP847" s="15">
        <v>1</v>
      </c>
      <c r="AQ847"/>
      <c r="AR847" s="15"/>
      <c r="AS847" s="15"/>
      <c r="AT847" s="15"/>
      <c r="AU847" s="15"/>
      <c r="AV847" s="15"/>
    </row>
    <row r="848" spans="1:48">
      <c r="A848"/>
      <c r="B848"/>
      <c r="C848"/>
      <c r="D848"/>
      <c r="E848" s="7">
        <v>0.60069444444444442</v>
      </c>
      <c r="F848"/>
      <c r="G848"/>
      <c r="H848" s="15">
        <v>1070</v>
      </c>
      <c r="I848" s="15">
        <v>646</v>
      </c>
      <c r="J848" s="15" t="s">
        <v>5986</v>
      </c>
      <c r="K848" s="15" t="s">
        <v>5982</v>
      </c>
      <c r="L848" s="15">
        <v>2</v>
      </c>
      <c r="M848" s="15">
        <v>0</v>
      </c>
      <c r="N848" s="15">
        <v>336</v>
      </c>
      <c r="O848" s="15" t="s">
        <v>5982</v>
      </c>
      <c r="P848"/>
      <c r="Q848"/>
      <c r="R848" s="15"/>
      <c r="S848"/>
      <c r="T848"/>
      <c r="U848" s="15">
        <v>1</v>
      </c>
      <c r="V848" s="15" t="s">
        <v>5982</v>
      </c>
      <c r="W848" s="15" t="s">
        <v>5982</v>
      </c>
      <c r="X848" s="15" t="s">
        <v>5986</v>
      </c>
      <c r="Y848" s="15" t="s">
        <v>5986</v>
      </c>
      <c r="Z848" s="15" t="s">
        <v>5986</v>
      </c>
      <c r="AA848" s="15">
        <v>304</v>
      </c>
      <c r="AB848" s="15">
        <v>0</v>
      </c>
      <c r="AC848" s="15" t="s">
        <v>5982</v>
      </c>
      <c r="AD848" s="15" t="s">
        <v>5982</v>
      </c>
      <c r="AE848" s="15" t="s">
        <v>5982</v>
      </c>
      <c r="AF848" s="15">
        <v>1</v>
      </c>
      <c r="AG848" s="15">
        <v>1</v>
      </c>
      <c r="AH848" s="15">
        <v>1</v>
      </c>
      <c r="AI848" s="15" t="s">
        <v>5982</v>
      </c>
      <c r="AJ848" s="15" t="s">
        <v>5982</v>
      </c>
      <c r="AK848" s="15" t="s">
        <v>5982</v>
      </c>
      <c r="AL848" s="15">
        <v>1</v>
      </c>
      <c r="AM848" s="15">
        <v>1</v>
      </c>
      <c r="AN848" s="15">
        <v>1</v>
      </c>
      <c r="AO848"/>
      <c r="AP848" s="15">
        <v>1</v>
      </c>
      <c r="AQ848"/>
      <c r="AR848" s="15"/>
      <c r="AS848" s="15"/>
      <c r="AT848" s="15"/>
      <c r="AU848" s="15"/>
      <c r="AV848" s="15"/>
    </row>
    <row r="849" spans="1:48">
      <c r="A849"/>
      <c r="B849"/>
      <c r="C849"/>
      <c r="D849"/>
      <c r="E849" s="8" t="s">
        <v>6141</v>
      </c>
      <c r="F849"/>
      <c r="G849"/>
      <c r="H849" s="15"/>
      <c r="I849" s="15"/>
      <c r="J849" s="15" t="s">
        <v>5986</v>
      </c>
      <c r="K849" s="15" t="s">
        <v>5982</v>
      </c>
      <c r="L849" s="15">
        <v>2</v>
      </c>
      <c r="M849" s="15">
        <v>0</v>
      </c>
      <c r="N849" s="15">
        <v>270</v>
      </c>
      <c r="O849" s="15" t="s">
        <v>5986</v>
      </c>
      <c r="P849"/>
      <c r="Q849"/>
      <c r="R849" s="15"/>
      <c r="S849"/>
      <c r="T849"/>
      <c r="U849" s="15">
        <v>1</v>
      </c>
      <c r="V849" s="15" t="s">
        <v>5982</v>
      </c>
      <c r="W849" s="15" t="s">
        <v>5982</v>
      </c>
      <c r="X849" s="15" t="s">
        <v>5986</v>
      </c>
      <c r="Y849" s="15" t="s">
        <v>5986</v>
      </c>
      <c r="Z849" s="15" t="s">
        <v>5986</v>
      </c>
      <c r="AA849" s="15">
        <v>102</v>
      </c>
      <c r="AB849" s="15">
        <v>0</v>
      </c>
      <c r="AC849" s="15" t="s">
        <v>5982</v>
      </c>
      <c r="AD849" s="15" t="s">
        <v>5982</v>
      </c>
      <c r="AE849" s="15" t="s">
        <v>5982</v>
      </c>
      <c r="AF849" s="15">
        <v>1</v>
      </c>
      <c r="AG849" s="15">
        <v>1</v>
      </c>
      <c r="AH849" s="15">
        <v>1</v>
      </c>
      <c r="AI849" s="15" t="s">
        <v>5982</v>
      </c>
      <c r="AJ849" s="15" t="s">
        <v>5982</v>
      </c>
      <c r="AK849" s="15" t="s">
        <v>5982</v>
      </c>
      <c r="AL849" s="15">
        <v>1</v>
      </c>
      <c r="AM849" s="15">
        <v>1</v>
      </c>
      <c r="AN849" s="15">
        <v>1</v>
      </c>
      <c r="AO849"/>
      <c r="AP849" s="15">
        <v>1</v>
      </c>
      <c r="AQ849"/>
      <c r="AR849" s="15"/>
      <c r="AS849" s="15"/>
      <c r="AT849" s="15"/>
      <c r="AU849" s="15"/>
      <c r="AV849" s="15"/>
    </row>
    <row r="850" spans="1:48">
      <c r="A850"/>
      <c r="B850"/>
      <c r="C850"/>
      <c r="D850"/>
      <c r="E850" s="8" t="s">
        <v>6149</v>
      </c>
      <c r="F850"/>
      <c r="G850"/>
      <c r="H850" s="15">
        <v>290</v>
      </c>
      <c r="I850" s="15">
        <v>140</v>
      </c>
      <c r="J850" s="15" t="s">
        <v>5982</v>
      </c>
      <c r="K850" s="15" t="s">
        <v>5982</v>
      </c>
      <c r="L850" s="15">
        <v>2</v>
      </c>
      <c r="M850" s="15">
        <v>250</v>
      </c>
      <c r="N850" s="15">
        <v>131</v>
      </c>
      <c r="O850" s="15"/>
      <c r="P850"/>
      <c r="Q850"/>
      <c r="R850" s="15"/>
      <c r="S850"/>
      <c r="T850"/>
      <c r="U850" s="15">
        <v>1</v>
      </c>
      <c r="V850" s="15" t="s">
        <v>5982</v>
      </c>
      <c r="W850" s="15" t="s">
        <v>5986</v>
      </c>
      <c r="X850" s="15" t="s">
        <v>5986</v>
      </c>
      <c r="Y850" s="15" t="s">
        <v>5986</v>
      </c>
      <c r="Z850" s="15" t="s">
        <v>5986</v>
      </c>
      <c r="AA850" s="15">
        <v>119</v>
      </c>
      <c r="AB850" s="15">
        <v>10</v>
      </c>
      <c r="AC850" s="15" t="s">
        <v>5986</v>
      </c>
      <c r="AD850" s="15" t="s">
        <v>5986</v>
      </c>
      <c r="AE850" s="15" t="s">
        <v>5986</v>
      </c>
      <c r="AF850" s="15"/>
      <c r="AG850" s="15"/>
      <c r="AH850" s="15"/>
      <c r="AI850" s="15"/>
      <c r="AJ850" s="15"/>
      <c r="AK850" s="15"/>
      <c r="AL850" s="15"/>
      <c r="AM850" s="15"/>
      <c r="AN850" s="15"/>
      <c r="AO850"/>
      <c r="AP850" s="15"/>
      <c r="AQ850"/>
      <c r="AR850" s="15"/>
      <c r="AS850" s="15"/>
      <c r="AT850" s="15"/>
      <c r="AU850" s="15"/>
      <c r="AV850" s="15"/>
    </row>
    <row r="851" spans="1:48">
      <c r="A851"/>
      <c r="B851"/>
      <c r="C851"/>
      <c r="D851"/>
      <c r="E851" s="7">
        <v>0.41666666666666669</v>
      </c>
      <c r="F851"/>
      <c r="G851"/>
      <c r="H851" s="15">
        <v>269</v>
      </c>
      <c r="I851" s="15">
        <v>70</v>
      </c>
      <c r="J851" s="15" t="s">
        <v>5982</v>
      </c>
      <c r="K851" s="15" t="s">
        <v>5982</v>
      </c>
      <c r="L851" s="15">
        <v>2</v>
      </c>
      <c r="M851" s="15">
        <v>250</v>
      </c>
      <c r="N851" s="15">
        <v>70</v>
      </c>
      <c r="O851" s="15" t="s">
        <v>5982</v>
      </c>
      <c r="P851"/>
      <c r="Q851"/>
      <c r="R851" s="15"/>
      <c r="S851"/>
      <c r="T851"/>
      <c r="U851" s="15">
        <v>1</v>
      </c>
      <c r="V851" s="15" t="s">
        <v>5982</v>
      </c>
      <c r="W851" s="15" t="s">
        <v>5982</v>
      </c>
      <c r="X851" s="15" t="s">
        <v>5986</v>
      </c>
      <c r="Y851" s="15" t="s">
        <v>5986</v>
      </c>
      <c r="Z851" s="15" t="s">
        <v>5986</v>
      </c>
      <c r="AA851" s="15">
        <v>10</v>
      </c>
      <c r="AB851" s="15">
        <v>0</v>
      </c>
      <c r="AC851" s="15" t="s">
        <v>5982</v>
      </c>
      <c r="AD851" s="15" t="s">
        <v>5982</v>
      </c>
      <c r="AE851" s="15" t="s">
        <v>5982</v>
      </c>
      <c r="AF851" s="15">
        <v>1</v>
      </c>
      <c r="AG851" s="15">
        <v>1</v>
      </c>
      <c r="AH851" s="15">
        <v>1</v>
      </c>
      <c r="AI851" s="15" t="s">
        <v>5982</v>
      </c>
      <c r="AJ851" s="15" t="s">
        <v>5982</v>
      </c>
      <c r="AK851" s="15" t="s">
        <v>5982</v>
      </c>
      <c r="AL851" s="15">
        <v>1</v>
      </c>
      <c r="AM851" s="15">
        <v>1</v>
      </c>
      <c r="AN851" s="15">
        <v>1</v>
      </c>
      <c r="AO851"/>
      <c r="AP851" s="15">
        <v>1</v>
      </c>
      <c r="AQ851"/>
      <c r="AR851" s="15"/>
      <c r="AS851" s="15"/>
      <c r="AT851" s="15"/>
      <c r="AU851" s="15"/>
      <c r="AV851" s="15"/>
    </row>
    <row r="852" spans="1:48">
      <c r="A852"/>
      <c r="B852"/>
      <c r="C852"/>
      <c r="D852"/>
      <c r="E852" s="7">
        <v>0.52777777777777779</v>
      </c>
      <c r="F852"/>
      <c r="G852"/>
      <c r="H852" s="15">
        <v>449</v>
      </c>
      <c r="I852" s="15">
        <v>325</v>
      </c>
      <c r="J852" s="15" t="s">
        <v>5982</v>
      </c>
      <c r="K852" s="15" t="s">
        <v>5982</v>
      </c>
      <c r="L852" s="15">
        <v>2</v>
      </c>
      <c r="M852" s="15">
        <v>450</v>
      </c>
      <c r="N852" s="15">
        <v>325</v>
      </c>
      <c r="O852" s="15" t="s">
        <v>5982</v>
      </c>
      <c r="P852"/>
      <c r="Q852"/>
      <c r="R852" s="15"/>
      <c r="S852"/>
      <c r="T852"/>
      <c r="U852" s="15">
        <v>1</v>
      </c>
      <c r="V852" s="15" t="s">
        <v>5982</v>
      </c>
      <c r="W852" s="15" t="s">
        <v>5982</v>
      </c>
      <c r="X852" s="15" t="s">
        <v>5986</v>
      </c>
      <c r="Y852" s="15" t="s">
        <v>5986</v>
      </c>
      <c r="Z852" s="15" t="s">
        <v>5986</v>
      </c>
      <c r="AA852" s="15">
        <v>300</v>
      </c>
      <c r="AB852" s="15">
        <v>0</v>
      </c>
      <c r="AC852" s="15" t="s">
        <v>5982</v>
      </c>
      <c r="AD852" s="15" t="s">
        <v>5982</v>
      </c>
      <c r="AE852" s="15" t="s">
        <v>5982</v>
      </c>
      <c r="AF852" s="15">
        <v>1</v>
      </c>
      <c r="AG852" s="15">
        <v>1</v>
      </c>
      <c r="AH852" s="15">
        <v>1</v>
      </c>
      <c r="AI852" s="15" t="s">
        <v>5982</v>
      </c>
      <c r="AJ852" s="15" t="s">
        <v>5982</v>
      </c>
      <c r="AK852" s="15" t="s">
        <v>5982</v>
      </c>
      <c r="AL852" s="15">
        <v>1</v>
      </c>
      <c r="AM852" s="15">
        <v>1</v>
      </c>
      <c r="AN852" s="15">
        <v>1</v>
      </c>
      <c r="AO852"/>
      <c r="AP852" s="15">
        <v>1</v>
      </c>
      <c r="AQ852"/>
      <c r="AR852" s="15"/>
      <c r="AS852" s="15"/>
      <c r="AT852" s="15"/>
      <c r="AU852" s="15"/>
      <c r="AV852" s="15"/>
    </row>
    <row r="853" spans="1:48">
      <c r="A853"/>
      <c r="B853"/>
      <c r="C853"/>
      <c r="D853"/>
      <c r="E853" s="7">
        <v>0.55208333333333337</v>
      </c>
      <c r="F853"/>
      <c r="G853"/>
      <c r="H853" s="15">
        <v>884</v>
      </c>
      <c r="I853" s="15">
        <v>510</v>
      </c>
      <c r="J853" s="15" t="s">
        <v>5982</v>
      </c>
      <c r="K853" s="15" t="s">
        <v>5982</v>
      </c>
      <c r="L853" s="15"/>
      <c r="M853" s="15">
        <v>750</v>
      </c>
      <c r="N853" s="15">
        <v>402</v>
      </c>
      <c r="O853" s="15" t="s">
        <v>5982</v>
      </c>
      <c r="P853"/>
      <c r="Q853"/>
      <c r="R853" s="15"/>
      <c r="S853"/>
      <c r="T853"/>
      <c r="U853" s="15">
        <v>1</v>
      </c>
      <c r="V853" s="15" t="s">
        <v>5982</v>
      </c>
      <c r="W853" s="15" t="s">
        <v>5982</v>
      </c>
      <c r="X853" s="15" t="s">
        <v>5986</v>
      </c>
      <c r="Y853" s="15" t="s">
        <v>5986</v>
      </c>
      <c r="Z853" s="15" t="s">
        <v>5986</v>
      </c>
      <c r="AA853" s="15">
        <v>122</v>
      </c>
      <c r="AB853" s="15">
        <v>0</v>
      </c>
      <c r="AC853" s="15" t="s">
        <v>5982</v>
      </c>
      <c r="AD853" s="15" t="s">
        <v>5982</v>
      </c>
      <c r="AE853" s="15" t="s">
        <v>5982</v>
      </c>
      <c r="AF853" s="15">
        <v>1</v>
      </c>
      <c r="AG853" s="15">
        <v>1</v>
      </c>
      <c r="AH853" s="15">
        <v>1</v>
      </c>
      <c r="AI853" s="15" t="s">
        <v>5982</v>
      </c>
      <c r="AJ853" s="15" t="s">
        <v>5982</v>
      </c>
      <c r="AK853" s="15" t="s">
        <v>5982</v>
      </c>
      <c r="AL853" s="15">
        <v>1</v>
      </c>
      <c r="AM853" s="15">
        <v>1</v>
      </c>
      <c r="AN853" s="15">
        <v>1</v>
      </c>
      <c r="AO853"/>
      <c r="AP853" s="15">
        <v>1</v>
      </c>
      <c r="AQ853"/>
      <c r="AR853" s="15"/>
      <c r="AS853" s="15"/>
      <c r="AT853" s="15"/>
      <c r="AU853" s="15"/>
      <c r="AV853" s="15"/>
    </row>
    <row r="854" spans="1:48">
      <c r="A854"/>
      <c r="B854"/>
      <c r="C854"/>
      <c r="D854"/>
      <c r="E854" s="7">
        <v>0.4826388888888889</v>
      </c>
      <c r="F854"/>
      <c r="G854"/>
      <c r="H854" s="15">
        <v>614</v>
      </c>
      <c r="I854" s="15">
        <v>335</v>
      </c>
      <c r="J854" s="15" t="s">
        <v>5982</v>
      </c>
      <c r="K854" s="15" t="s">
        <v>5982</v>
      </c>
      <c r="L854" s="15">
        <v>2</v>
      </c>
      <c r="M854" s="15">
        <v>500</v>
      </c>
      <c r="N854" s="15">
        <v>150</v>
      </c>
      <c r="O854" s="15" t="s">
        <v>5982</v>
      </c>
      <c r="P854"/>
      <c r="Q854"/>
      <c r="R854" s="15"/>
      <c r="S854"/>
      <c r="T854"/>
      <c r="U854" s="15">
        <v>1</v>
      </c>
      <c r="V854" s="15" t="s">
        <v>5982</v>
      </c>
      <c r="W854" s="15" t="s">
        <v>5982</v>
      </c>
      <c r="X854" s="15" t="s">
        <v>5986</v>
      </c>
      <c r="Y854" s="15" t="s">
        <v>5986</v>
      </c>
      <c r="Z854" s="15" t="s">
        <v>5986</v>
      </c>
      <c r="AA854" s="15">
        <v>150</v>
      </c>
      <c r="AB854" s="15">
        <v>0</v>
      </c>
      <c r="AC854" s="15" t="s">
        <v>5982</v>
      </c>
      <c r="AD854" s="15" t="s">
        <v>5982</v>
      </c>
      <c r="AE854" s="15" t="s">
        <v>5982</v>
      </c>
      <c r="AF854" s="15">
        <v>1</v>
      </c>
      <c r="AG854" s="15">
        <v>1</v>
      </c>
      <c r="AH854" s="15">
        <v>1</v>
      </c>
      <c r="AI854" s="15" t="s">
        <v>5982</v>
      </c>
      <c r="AJ854" s="15" t="s">
        <v>5982</v>
      </c>
      <c r="AK854" s="15" t="s">
        <v>5982</v>
      </c>
      <c r="AL854" s="15">
        <v>1</v>
      </c>
      <c r="AM854" s="15">
        <v>1</v>
      </c>
      <c r="AN854" s="15">
        <v>1</v>
      </c>
      <c r="AO854"/>
      <c r="AP854" s="15">
        <v>1</v>
      </c>
      <c r="AQ854"/>
      <c r="AR854" s="15"/>
      <c r="AS854" s="15"/>
      <c r="AT854" s="15"/>
      <c r="AU854" s="15"/>
      <c r="AV854" s="15"/>
    </row>
    <row r="855" spans="1:48">
      <c r="A855"/>
      <c r="B855"/>
      <c r="C855"/>
      <c r="D855"/>
      <c r="E855" s="7">
        <v>0.56597222222222221</v>
      </c>
      <c r="F855"/>
      <c r="G855"/>
      <c r="H855" s="15">
        <v>202</v>
      </c>
      <c r="I855" s="15">
        <v>128</v>
      </c>
      <c r="J855" s="15" t="s">
        <v>5982</v>
      </c>
      <c r="K855" s="15" t="s">
        <v>5982</v>
      </c>
      <c r="L855" s="15">
        <v>2</v>
      </c>
      <c r="M855" s="15">
        <v>200</v>
      </c>
      <c r="N855" s="15">
        <v>89</v>
      </c>
      <c r="O855" s="15" t="s">
        <v>5982</v>
      </c>
      <c r="P855"/>
      <c r="Q855"/>
      <c r="R855" s="15"/>
      <c r="S855"/>
      <c r="T855"/>
      <c r="U855" s="15">
        <v>1</v>
      </c>
      <c r="V855" s="15" t="s">
        <v>5982</v>
      </c>
      <c r="W855" s="15" t="s">
        <v>5982</v>
      </c>
      <c r="X855" s="15" t="s">
        <v>5986</v>
      </c>
      <c r="Y855" s="15" t="s">
        <v>5986</v>
      </c>
      <c r="Z855" s="15" t="s">
        <v>5986</v>
      </c>
      <c r="AA855" s="15">
        <v>89</v>
      </c>
      <c r="AB855" s="15">
        <v>0</v>
      </c>
      <c r="AC855" s="15" t="s">
        <v>5982</v>
      </c>
      <c r="AD855" s="15" t="s">
        <v>5982</v>
      </c>
      <c r="AE855" s="15" t="s">
        <v>5982</v>
      </c>
      <c r="AF855" s="15">
        <v>1</v>
      </c>
      <c r="AG855" s="15">
        <v>1</v>
      </c>
      <c r="AH855" s="15">
        <v>1</v>
      </c>
      <c r="AI855" s="15" t="s">
        <v>5982</v>
      </c>
      <c r="AJ855" s="15" t="s">
        <v>5982</v>
      </c>
      <c r="AK855" s="15" t="s">
        <v>5982</v>
      </c>
      <c r="AL855" s="15">
        <v>1</v>
      </c>
      <c r="AM855" s="15">
        <v>1</v>
      </c>
      <c r="AN855" s="15">
        <v>1</v>
      </c>
      <c r="AO855"/>
      <c r="AP855" s="15">
        <v>1</v>
      </c>
      <c r="AQ855"/>
      <c r="AR855" s="15"/>
      <c r="AS855" s="15"/>
      <c r="AT855" s="15"/>
      <c r="AU855" s="15"/>
      <c r="AV855" s="15"/>
    </row>
    <row r="856" spans="1:48">
      <c r="A856"/>
      <c r="B856"/>
      <c r="C856"/>
      <c r="D856"/>
      <c r="E856" s="7">
        <v>0.52083333333333337</v>
      </c>
      <c r="F856"/>
      <c r="G856"/>
      <c r="H856" s="15">
        <v>315</v>
      </c>
      <c r="I856" s="15">
        <v>320</v>
      </c>
      <c r="J856" s="15" t="s">
        <v>5982</v>
      </c>
      <c r="K856" s="15" t="s">
        <v>5982</v>
      </c>
      <c r="L856" s="15">
        <v>2</v>
      </c>
      <c r="M856" s="15">
        <v>450</v>
      </c>
      <c r="N856" s="15">
        <v>215</v>
      </c>
      <c r="O856" s="15" t="s">
        <v>5982</v>
      </c>
      <c r="P856"/>
      <c r="Q856"/>
      <c r="R856" s="15"/>
      <c r="S856"/>
      <c r="T856"/>
      <c r="U856" s="15">
        <v>1</v>
      </c>
      <c r="V856" s="15" t="s">
        <v>5982</v>
      </c>
      <c r="W856" s="15" t="s">
        <v>5982</v>
      </c>
      <c r="X856" s="15" t="s">
        <v>5986</v>
      </c>
      <c r="Y856" s="15" t="s">
        <v>5986</v>
      </c>
      <c r="Z856" s="15" t="s">
        <v>5986</v>
      </c>
      <c r="AA856" s="15">
        <v>215</v>
      </c>
      <c r="AB856" s="15">
        <v>0</v>
      </c>
      <c r="AC856" s="15" t="s">
        <v>5982</v>
      </c>
      <c r="AD856" s="15" t="s">
        <v>5982</v>
      </c>
      <c r="AE856" s="15" t="s">
        <v>5982</v>
      </c>
      <c r="AF856" s="15" t="s">
        <v>251</v>
      </c>
      <c r="AG856" s="15" t="s">
        <v>251</v>
      </c>
      <c r="AH856" s="15" t="s">
        <v>251</v>
      </c>
      <c r="AI856" s="15" t="s">
        <v>5982</v>
      </c>
      <c r="AJ856" s="15" t="s">
        <v>5982</v>
      </c>
      <c r="AK856" s="15" t="s">
        <v>5982</v>
      </c>
      <c r="AL856" s="15" t="s">
        <v>251</v>
      </c>
      <c r="AM856" s="15" t="s">
        <v>251</v>
      </c>
      <c r="AN856" s="15" t="s">
        <v>251</v>
      </c>
      <c r="AO856"/>
      <c r="AP856" s="15">
        <v>1</v>
      </c>
      <c r="AQ856"/>
      <c r="AR856" s="15"/>
      <c r="AS856" s="15"/>
      <c r="AT856" s="15"/>
      <c r="AU856" s="15"/>
      <c r="AV856" s="15"/>
    </row>
    <row r="857" spans="1:48">
      <c r="A857"/>
      <c r="B857"/>
      <c r="C857"/>
      <c r="D857"/>
      <c r="E857" s="8" t="s">
        <v>6022</v>
      </c>
      <c r="F857"/>
      <c r="G857"/>
      <c r="H857" s="15">
        <v>1003</v>
      </c>
      <c r="I857" s="15">
        <v>527</v>
      </c>
      <c r="J857" s="15" t="s">
        <v>5982</v>
      </c>
      <c r="K857" s="15" t="s">
        <v>5982</v>
      </c>
      <c r="L857" s="15">
        <v>2</v>
      </c>
      <c r="M857" s="15">
        <v>800</v>
      </c>
      <c r="N857" s="15">
        <v>379</v>
      </c>
      <c r="O857" s="15" t="s">
        <v>5982</v>
      </c>
      <c r="P857"/>
      <c r="Q857"/>
      <c r="R857" s="15"/>
      <c r="S857"/>
      <c r="T857"/>
      <c r="U857" s="15">
        <v>1</v>
      </c>
      <c r="V857" s="15" t="s">
        <v>5982</v>
      </c>
      <c r="W857" s="15" t="s">
        <v>5982</v>
      </c>
      <c r="X857" s="15" t="s">
        <v>5986</v>
      </c>
      <c r="Y857" s="15" t="s">
        <v>5986</v>
      </c>
      <c r="Z857" s="15" t="s">
        <v>5986</v>
      </c>
      <c r="AA857" s="15">
        <v>379</v>
      </c>
      <c r="AB857" s="15">
        <v>0</v>
      </c>
      <c r="AC857" s="15" t="s">
        <v>5982</v>
      </c>
      <c r="AD857" s="15" t="s">
        <v>5982</v>
      </c>
      <c r="AE857" s="15" t="s">
        <v>5982</v>
      </c>
      <c r="AF857" s="15" t="s">
        <v>251</v>
      </c>
      <c r="AG857" s="15" t="s">
        <v>251</v>
      </c>
      <c r="AH857" s="15" t="s">
        <v>251</v>
      </c>
      <c r="AI857" s="15" t="s">
        <v>5982</v>
      </c>
      <c r="AJ857" s="15" t="s">
        <v>5982</v>
      </c>
      <c r="AK857" s="15" t="s">
        <v>5982</v>
      </c>
      <c r="AL857" s="15" t="s">
        <v>251</v>
      </c>
      <c r="AM857" s="15" t="s">
        <v>251</v>
      </c>
      <c r="AN857" s="15" t="s">
        <v>251</v>
      </c>
      <c r="AO857"/>
      <c r="AP857" s="15">
        <v>1</v>
      </c>
      <c r="AQ857"/>
      <c r="AR857" s="15"/>
      <c r="AS857" s="15"/>
      <c r="AT857" s="15"/>
      <c r="AU857" s="15"/>
      <c r="AV857" s="15"/>
    </row>
    <row r="858" spans="1:48">
      <c r="A858"/>
      <c r="B858"/>
      <c r="C858"/>
      <c r="D858"/>
      <c r="E858" s="7">
        <v>0.4513888888888889</v>
      </c>
      <c r="F858"/>
      <c r="G858"/>
      <c r="H858" s="15">
        <v>246</v>
      </c>
      <c r="I858" s="15">
        <v>200</v>
      </c>
      <c r="J858" s="15" t="s">
        <v>5982</v>
      </c>
      <c r="K858" s="15" t="s">
        <v>5982</v>
      </c>
      <c r="L858" s="15">
        <v>2</v>
      </c>
      <c r="M858" s="15">
        <v>230</v>
      </c>
      <c r="N858" s="15">
        <v>170</v>
      </c>
      <c r="O858" s="15" t="s">
        <v>5982</v>
      </c>
      <c r="P858"/>
      <c r="Q858"/>
      <c r="R858" s="15"/>
      <c r="S858"/>
      <c r="T858"/>
      <c r="U858" s="15">
        <v>1</v>
      </c>
      <c r="V858" s="15" t="s">
        <v>5982</v>
      </c>
      <c r="W858" s="15" t="s">
        <v>5982</v>
      </c>
      <c r="X858" s="15" t="s">
        <v>5986</v>
      </c>
      <c r="Y858" s="15" t="s">
        <v>5986</v>
      </c>
      <c r="Z858" s="15" t="s">
        <v>5986</v>
      </c>
      <c r="AA858" s="15">
        <v>170</v>
      </c>
      <c r="AB858" s="15">
        <v>0</v>
      </c>
      <c r="AC858" s="15" t="s">
        <v>5982</v>
      </c>
      <c r="AD858" s="15" t="s">
        <v>5982</v>
      </c>
      <c r="AE858" s="15" t="s">
        <v>5982</v>
      </c>
      <c r="AF858" s="15">
        <v>1</v>
      </c>
      <c r="AG858" s="15">
        <v>1</v>
      </c>
      <c r="AH858" s="15">
        <v>1</v>
      </c>
      <c r="AI858" s="15" t="s">
        <v>5982</v>
      </c>
      <c r="AJ858" s="15" t="s">
        <v>5982</v>
      </c>
      <c r="AK858" s="15" t="s">
        <v>5982</v>
      </c>
      <c r="AL858" s="15">
        <v>1</v>
      </c>
      <c r="AM858" s="15">
        <v>1</v>
      </c>
      <c r="AN858" s="15">
        <v>1</v>
      </c>
      <c r="AO858"/>
      <c r="AP858" s="15">
        <v>1</v>
      </c>
      <c r="AQ858"/>
      <c r="AR858" s="15"/>
      <c r="AS858" s="15"/>
      <c r="AT858" s="15"/>
      <c r="AU858" s="15"/>
      <c r="AV858" s="15"/>
    </row>
    <row r="859" spans="1:48">
      <c r="A859"/>
      <c r="B859"/>
      <c r="C859"/>
      <c r="D859"/>
      <c r="E859" s="7">
        <v>0.57986111111111105</v>
      </c>
      <c r="F859"/>
      <c r="G859"/>
      <c r="H859" s="15">
        <v>134</v>
      </c>
      <c r="I859" s="15">
        <v>120</v>
      </c>
      <c r="J859" s="15" t="s">
        <v>5982</v>
      </c>
      <c r="K859" s="15" t="s">
        <v>5982</v>
      </c>
      <c r="L859" s="15">
        <v>2</v>
      </c>
      <c r="M859" s="15">
        <v>144</v>
      </c>
      <c r="N859" s="15">
        <v>0</v>
      </c>
      <c r="O859" s="15" t="s">
        <v>5986</v>
      </c>
      <c r="P859"/>
      <c r="Q859"/>
      <c r="R859" s="15"/>
      <c r="S859"/>
      <c r="T859"/>
      <c r="U859" s="15">
        <v>1</v>
      </c>
      <c r="V859" s="15" t="s">
        <v>5982</v>
      </c>
      <c r="W859" s="15" t="s">
        <v>5982</v>
      </c>
      <c r="X859" s="15" t="s">
        <v>5986</v>
      </c>
      <c r="Y859" s="15" t="s">
        <v>5986</v>
      </c>
      <c r="Z859" s="15" t="s">
        <v>5986</v>
      </c>
      <c r="AA859" s="15">
        <v>83</v>
      </c>
      <c r="AB859" s="15">
        <v>10</v>
      </c>
      <c r="AC859" s="15" t="s">
        <v>5982</v>
      </c>
      <c r="AD859" s="15" t="s">
        <v>5982</v>
      </c>
      <c r="AE859" s="15" t="s">
        <v>5982</v>
      </c>
      <c r="AF859" s="15">
        <v>1</v>
      </c>
      <c r="AG859" s="15">
        <v>1</v>
      </c>
      <c r="AH859" s="15">
        <v>1</v>
      </c>
      <c r="AI859" s="15" t="s">
        <v>5982</v>
      </c>
      <c r="AJ859" s="15" t="s">
        <v>5982</v>
      </c>
      <c r="AK859" s="15" t="s">
        <v>5982</v>
      </c>
      <c r="AL859" s="15">
        <v>1</v>
      </c>
      <c r="AM859" s="15">
        <v>1</v>
      </c>
      <c r="AN859" s="15">
        <v>1</v>
      </c>
      <c r="AO859"/>
      <c r="AP859" s="15">
        <v>1</v>
      </c>
      <c r="AQ859"/>
      <c r="AR859" s="15"/>
      <c r="AS859" s="15"/>
      <c r="AT859" s="15"/>
      <c r="AU859" s="15"/>
      <c r="AV859" s="15"/>
    </row>
    <row r="860" spans="1:48">
      <c r="A860"/>
      <c r="B860"/>
      <c r="C860"/>
      <c r="D860"/>
      <c r="E860" s="7">
        <v>0.52777777777777779</v>
      </c>
      <c r="F860"/>
      <c r="G860"/>
      <c r="H860" s="15">
        <v>390</v>
      </c>
      <c r="I860" s="15">
        <v>260</v>
      </c>
      <c r="J860" s="15" t="s">
        <v>5982</v>
      </c>
      <c r="K860" s="15" t="s">
        <v>5982</v>
      </c>
      <c r="L860" s="15"/>
      <c r="M860" s="15">
        <v>440</v>
      </c>
      <c r="N860" s="15">
        <v>20</v>
      </c>
      <c r="O860" s="15" t="s">
        <v>5986</v>
      </c>
      <c r="P860"/>
      <c r="Q860"/>
      <c r="R860" s="15"/>
      <c r="S860"/>
      <c r="T860"/>
      <c r="U860" s="15">
        <v>1</v>
      </c>
      <c r="V860" s="15" t="s">
        <v>5982</v>
      </c>
      <c r="W860" s="15" t="s">
        <v>5982</v>
      </c>
      <c r="X860" s="15" t="s">
        <v>5986</v>
      </c>
      <c r="Y860" s="15" t="s">
        <v>5986</v>
      </c>
      <c r="Z860" s="15" t="s">
        <v>5986</v>
      </c>
      <c r="AA860" s="15">
        <v>185</v>
      </c>
      <c r="AB860" s="15">
        <v>10</v>
      </c>
      <c r="AC860" s="15" t="s">
        <v>5982</v>
      </c>
      <c r="AD860" s="15" t="s">
        <v>5982</v>
      </c>
      <c r="AE860" s="15" t="s">
        <v>5982</v>
      </c>
      <c r="AF860" s="15">
        <v>1</v>
      </c>
      <c r="AG860" s="15">
        <v>1</v>
      </c>
      <c r="AH860" s="15">
        <v>1</v>
      </c>
      <c r="AI860" s="15" t="s">
        <v>5982</v>
      </c>
      <c r="AJ860" s="15" t="s">
        <v>5982</v>
      </c>
      <c r="AK860" s="15" t="s">
        <v>5982</v>
      </c>
      <c r="AL860" s="15">
        <v>1</v>
      </c>
      <c r="AM860" s="15">
        <v>1</v>
      </c>
      <c r="AN860" s="15">
        <v>1</v>
      </c>
      <c r="AO860"/>
      <c r="AP860" s="15">
        <v>1</v>
      </c>
      <c r="AQ860"/>
      <c r="AR860" s="15"/>
      <c r="AS860" s="15"/>
      <c r="AT860" s="15"/>
      <c r="AU860" s="15"/>
      <c r="AV860" s="15"/>
    </row>
    <row r="861" spans="1:48">
      <c r="A861"/>
      <c r="B861"/>
      <c r="C861"/>
      <c r="D861"/>
      <c r="E861" s="7">
        <v>0.47916666666666669</v>
      </c>
      <c r="F861"/>
      <c r="G861"/>
      <c r="H861" s="15">
        <v>610</v>
      </c>
      <c r="I861" s="15">
        <v>300</v>
      </c>
      <c r="J861" s="15" t="s">
        <v>5982</v>
      </c>
      <c r="K861" s="15" t="s">
        <v>5982</v>
      </c>
      <c r="L861" s="15">
        <v>2</v>
      </c>
      <c r="M861" s="15">
        <v>500</v>
      </c>
      <c r="N861" s="15">
        <v>288</v>
      </c>
      <c r="O861" s="15" t="s">
        <v>5982</v>
      </c>
      <c r="P861"/>
      <c r="Q861"/>
      <c r="R861" s="15"/>
      <c r="S861"/>
      <c r="T861"/>
      <c r="U861" s="15">
        <v>1</v>
      </c>
      <c r="V861" s="15" t="s">
        <v>5982</v>
      </c>
      <c r="W861" s="15" t="s">
        <v>5982</v>
      </c>
      <c r="X861" s="15" t="s">
        <v>5986</v>
      </c>
      <c r="Y861" s="15" t="s">
        <v>5986</v>
      </c>
      <c r="Z861" s="15" t="s">
        <v>5986</v>
      </c>
      <c r="AA861" s="15">
        <v>212</v>
      </c>
      <c r="AB861" s="15">
        <v>279</v>
      </c>
      <c r="AC861" s="15" t="s">
        <v>5982</v>
      </c>
      <c r="AD861" s="15" t="s">
        <v>5982</v>
      </c>
      <c r="AE861" s="15" t="s">
        <v>5982</v>
      </c>
      <c r="AF861" s="15">
        <v>1</v>
      </c>
      <c r="AG861" s="15">
        <v>1</v>
      </c>
      <c r="AH861" s="15">
        <v>1</v>
      </c>
      <c r="AI861" s="15" t="s">
        <v>5982</v>
      </c>
      <c r="AJ861" s="15" t="s">
        <v>5982</v>
      </c>
      <c r="AK861" s="15" t="s">
        <v>5982</v>
      </c>
      <c r="AL861" s="15">
        <v>1</v>
      </c>
      <c r="AM861" s="15">
        <v>1</v>
      </c>
      <c r="AN861" s="15">
        <v>1</v>
      </c>
      <c r="AO861"/>
      <c r="AP861" s="15">
        <v>1</v>
      </c>
      <c r="AQ861"/>
      <c r="AR861" s="15"/>
      <c r="AS861" s="15"/>
      <c r="AT861" s="15"/>
      <c r="AU861" s="15"/>
      <c r="AV861" s="15"/>
    </row>
    <row r="862" spans="1:48">
      <c r="A862"/>
      <c r="B862"/>
      <c r="C862"/>
      <c r="D862"/>
      <c r="E862" s="8" t="s">
        <v>6091</v>
      </c>
      <c r="F862"/>
      <c r="G862"/>
      <c r="H862" s="15">
        <v>491</v>
      </c>
      <c r="I862" s="15">
        <v>375</v>
      </c>
      <c r="J862" s="15" t="s">
        <v>5982</v>
      </c>
      <c r="K862" s="15" t="s">
        <v>5982</v>
      </c>
      <c r="L862" s="15">
        <v>2</v>
      </c>
      <c r="M862" s="15">
        <v>400</v>
      </c>
      <c r="N862" s="15">
        <v>205</v>
      </c>
      <c r="O862" s="15" t="s">
        <v>5982</v>
      </c>
      <c r="P862"/>
      <c r="Q862"/>
      <c r="R862" s="15"/>
      <c r="S862"/>
      <c r="T862"/>
      <c r="U862" s="15">
        <v>1</v>
      </c>
      <c r="V862" s="15" t="s">
        <v>5982</v>
      </c>
      <c r="W862" s="15" t="s">
        <v>5982</v>
      </c>
      <c r="X862" s="15" t="s">
        <v>5986</v>
      </c>
      <c r="Y862" s="15" t="s">
        <v>5986</v>
      </c>
      <c r="Z862" s="15" t="s">
        <v>5986</v>
      </c>
      <c r="AA862" s="15">
        <v>195</v>
      </c>
      <c r="AB862" s="15">
        <v>205</v>
      </c>
      <c r="AC862" s="15" t="s">
        <v>5986</v>
      </c>
      <c r="AD862" s="15" t="s">
        <v>5986</v>
      </c>
      <c r="AE862" s="15" t="s">
        <v>5986</v>
      </c>
      <c r="AF862" s="15"/>
      <c r="AG862" s="15"/>
      <c r="AH862" s="15"/>
      <c r="AI862" s="15" t="s">
        <v>5986</v>
      </c>
      <c r="AJ862" s="15" t="s">
        <v>5986</v>
      </c>
      <c r="AK862" s="15" t="s">
        <v>5986</v>
      </c>
      <c r="AL862" s="15"/>
      <c r="AM862" s="15"/>
      <c r="AN862" s="15"/>
      <c r="AO862"/>
      <c r="AP862" s="15">
        <v>1</v>
      </c>
      <c r="AQ862"/>
      <c r="AR862" s="15"/>
      <c r="AS862" s="15"/>
      <c r="AT862" s="15"/>
      <c r="AU862" s="15"/>
      <c r="AV862" s="15"/>
    </row>
    <row r="863" spans="1:48">
      <c r="A863"/>
      <c r="B863"/>
      <c r="C863"/>
      <c r="D863"/>
      <c r="E863" s="7">
        <v>0.55208333333333337</v>
      </c>
      <c r="F863"/>
      <c r="G863"/>
      <c r="H863" s="15">
        <v>368</v>
      </c>
      <c r="I863" s="15">
        <v>200</v>
      </c>
      <c r="J863" s="15" t="s">
        <v>5982</v>
      </c>
      <c r="K863" s="15" t="s">
        <v>5982</v>
      </c>
      <c r="L863" s="15">
        <v>2</v>
      </c>
      <c r="M863" s="15">
        <v>250</v>
      </c>
      <c r="N863" s="15">
        <v>138</v>
      </c>
      <c r="O863" s="15" t="s">
        <v>5982</v>
      </c>
      <c r="P863"/>
      <c r="Q863"/>
      <c r="R863" s="15"/>
      <c r="S863"/>
      <c r="T863"/>
      <c r="U863" s="15">
        <v>1</v>
      </c>
      <c r="V863" s="15" t="s">
        <v>5982</v>
      </c>
      <c r="W863" s="15" t="s">
        <v>5982</v>
      </c>
      <c r="X863" s="15" t="s">
        <v>5986</v>
      </c>
      <c r="Y863" s="15" t="s">
        <v>5986</v>
      </c>
      <c r="Z863" s="15" t="s">
        <v>5986</v>
      </c>
      <c r="AA863" s="15">
        <v>112</v>
      </c>
      <c r="AB863" s="15">
        <v>106</v>
      </c>
      <c r="AC863" s="15" t="s">
        <v>5982</v>
      </c>
      <c r="AD863" s="15" t="s">
        <v>5982</v>
      </c>
      <c r="AE863" s="15" t="s">
        <v>5982</v>
      </c>
      <c r="AF863" s="15">
        <v>1</v>
      </c>
      <c r="AG863" s="15">
        <v>1</v>
      </c>
      <c r="AH863" s="15">
        <v>1</v>
      </c>
      <c r="AI863" s="15" t="s">
        <v>5982</v>
      </c>
      <c r="AJ863" s="15" t="s">
        <v>5982</v>
      </c>
      <c r="AK863" s="15" t="s">
        <v>5982</v>
      </c>
      <c r="AL863" s="15">
        <v>1</v>
      </c>
      <c r="AM863" s="15">
        <v>1</v>
      </c>
      <c r="AN863" s="15">
        <v>1</v>
      </c>
      <c r="AO863"/>
      <c r="AP863" s="15">
        <v>1</v>
      </c>
      <c r="AQ863"/>
      <c r="AR863" s="15"/>
      <c r="AS863" s="15"/>
      <c r="AT863" s="15"/>
      <c r="AU863" s="15"/>
      <c r="AV863" s="15"/>
    </row>
    <row r="864" spans="1:48">
      <c r="A864"/>
      <c r="B864"/>
      <c r="C864"/>
      <c r="D864"/>
      <c r="E864" s="7">
        <v>0.58333333333333337</v>
      </c>
      <c r="F864"/>
      <c r="G864"/>
      <c r="H864" s="15">
        <v>998</v>
      </c>
      <c r="I864" s="15">
        <v>230</v>
      </c>
      <c r="J864" s="15" t="s">
        <v>5982</v>
      </c>
      <c r="K864" s="15" t="s">
        <v>5982</v>
      </c>
      <c r="L864" s="15">
        <v>2</v>
      </c>
      <c r="M864" s="15">
        <v>300</v>
      </c>
      <c r="N864" s="15">
        <v>150</v>
      </c>
      <c r="O864" s="15" t="s">
        <v>5982</v>
      </c>
      <c r="P864"/>
      <c r="Q864"/>
      <c r="R864" s="15"/>
      <c r="S864"/>
      <c r="T864"/>
      <c r="U864" s="15">
        <v>1</v>
      </c>
      <c r="V864" s="15" t="s">
        <v>5982</v>
      </c>
      <c r="W864" s="15" t="s">
        <v>5982</v>
      </c>
      <c r="X864" s="15" t="s">
        <v>5986</v>
      </c>
      <c r="Y864" s="15" t="s">
        <v>5986</v>
      </c>
      <c r="Z864" s="15" t="s">
        <v>5986</v>
      </c>
      <c r="AA864" s="15">
        <v>150</v>
      </c>
      <c r="AB864" s="15">
        <v>130</v>
      </c>
      <c r="AC864" s="15" t="s">
        <v>5986</v>
      </c>
      <c r="AD864" s="15" t="s">
        <v>5986</v>
      </c>
      <c r="AE864" s="15" t="s">
        <v>5982</v>
      </c>
      <c r="AF864" s="15"/>
      <c r="AG864" s="15"/>
      <c r="AH864" s="15">
        <v>1</v>
      </c>
      <c r="AI864" s="15" t="s">
        <v>5986</v>
      </c>
      <c r="AJ864" s="15" t="s">
        <v>5986</v>
      </c>
      <c r="AK864" s="15" t="s">
        <v>5982</v>
      </c>
      <c r="AL864" s="15"/>
      <c r="AM864" s="15"/>
      <c r="AN864" s="15">
        <v>1</v>
      </c>
      <c r="AO864"/>
      <c r="AP864" s="15">
        <v>1</v>
      </c>
      <c r="AQ864"/>
      <c r="AR864" s="15"/>
      <c r="AS864" s="15"/>
      <c r="AT864" s="15"/>
      <c r="AU864" s="15"/>
      <c r="AV864" s="15"/>
    </row>
    <row r="865" spans="1:48">
      <c r="A865"/>
      <c r="B865"/>
      <c r="C865"/>
      <c r="D865"/>
      <c r="E865" s="8" t="s">
        <v>6173</v>
      </c>
      <c r="F865"/>
      <c r="G865"/>
      <c r="H865" s="15">
        <v>1100</v>
      </c>
      <c r="I865" s="15">
        <v>550</v>
      </c>
      <c r="J865" s="15" t="s">
        <v>5982</v>
      </c>
      <c r="K865" s="15" t="s">
        <v>5982</v>
      </c>
      <c r="L865" s="15">
        <v>2</v>
      </c>
      <c r="M865" s="15">
        <v>750</v>
      </c>
      <c r="N865" s="15">
        <v>618</v>
      </c>
      <c r="O865" s="15" t="s">
        <v>5982</v>
      </c>
      <c r="P865"/>
      <c r="Q865"/>
      <c r="R865" s="15"/>
      <c r="S865"/>
      <c r="T865"/>
      <c r="U865" s="15">
        <v>1</v>
      </c>
      <c r="V865" s="15" t="s">
        <v>5982</v>
      </c>
      <c r="W865" s="15" t="s">
        <v>5982</v>
      </c>
      <c r="X865" s="15" t="s">
        <v>5986</v>
      </c>
      <c r="Y865" s="15" t="s">
        <v>5986</v>
      </c>
      <c r="Z865" s="15" t="s">
        <v>5986</v>
      </c>
      <c r="AA865" s="15">
        <v>132</v>
      </c>
      <c r="AB865" s="15">
        <v>481</v>
      </c>
      <c r="AC865" s="15" t="s">
        <v>5986</v>
      </c>
      <c r="AD865" s="15" t="s">
        <v>5982</v>
      </c>
      <c r="AE865" s="15" t="s">
        <v>5982</v>
      </c>
      <c r="AF865" s="15"/>
      <c r="AG865" s="15">
        <v>1</v>
      </c>
      <c r="AH865" s="15">
        <v>1</v>
      </c>
      <c r="AI865" s="15" t="s">
        <v>5986</v>
      </c>
      <c r="AJ865" s="15" t="s">
        <v>5986</v>
      </c>
      <c r="AK865" s="15" t="s">
        <v>5986</v>
      </c>
      <c r="AL865" s="15"/>
      <c r="AM865" s="15"/>
      <c r="AN865" s="15"/>
      <c r="AO865"/>
      <c r="AP865" s="15">
        <v>1</v>
      </c>
      <c r="AQ865"/>
      <c r="AR865" s="15"/>
      <c r="AS865" s="15"/>
      <c r="AT865" s="15"/>
      <c r="AU865" s="15"/>
      <c r="AV865" s="15"/>
    </row>
    <row r="866" spans="1:48">
      <c r="A866"/>
      <c r="B866"/>
      <c r="C866"/>
      <c r="D866"/>
      <c r="E866" s="7">
        <v>0.47916666666666669</v>
      </c>
      <c r="F866"/>
      <c r="G866"/>
      <c r="H866" s="15">
        <v>113</v>
      </c>
      <c r="I866" s="15">
        <v>70</v>
      </c>
      <c r="J866" s="15" t="s">
        <v>5982</v>
      </c>
      <c r="K866" s="15" t="s">
        <v>5982</v>
      </c>
      <c r="L866" s="15">
        <v>2</v>
      </c>
      <c r="M866" s="15">
        <v>150</v>
      </c>
      <c r="N866" s="15">
        <v>55</v>
      </c>
      <c r="O866" s="15" t="s">
        <v>5986</v>
      </c>
      <c r="P866"/>
      <c r="Q866"/>
      <c r="R866" s="15"/>
      <c r="S866"/>
      <c r="T866"/>
      <c r="U866" s="15">
        <v>1</v>
      </c>
      <c r="V866" s="15" t="s">
        <v>5982</v>
      </c>
      <c r="W866" s="15" t="s">
        <v>5982</v>
      </c>
      <c r="X866" s="15" t="s">
        <v>5986</v>
      </c>
      <c r="Y866" s="15" t="s">
        <v>5986</v>
      </c>
      <c r="Z866" s="15" t="s">
        <v>5986</v>
      </c>
      <c r="AA866" s="15">
        <v>120</v>
      </c>
      <c r="AB866" s="15">
        <v>35</v>
      </c>
      <c r="AC866" s="15" t="s">
        <v>5982</v>
      </c>
      <c r="AD866" s="15" t="s">
        <v>5982</v>
      </c>
      <c r="AE866" s="15" t="s">
        <v>5982</v>
      </c>
      <c r="AF866" s="15">
        <v>1</v>
      </c>
      <c r="AG866" s="15">
        <v>1</v>
      </c>
      <c r="AH866" s="15">
        <v>1</v>
      </c>
      <c r="AI866" s="15" t="s">
        <v>5982</v>
      </c>
      <c r="AJ866" s="15" t="s">
        <v>5982</v>
      </c>
      <c r="AK866" s="15" t="s">
        <v>5982</v>
      </c>
      <c r="AL866" s="15">
        <v>1</v>
      </c>
      <c r="AM866" s="15">
        <v>1</v>
      </c>
      <c r="AN866" s="15">
        <v>1</v>
      </c>
      <c r="AO866"/>
      <c r="AP866" s="15">
        <v>1</v>
      </c>
      <c r="AQ866"/>
      <c r="AR866" s="15"/>
      <c r="AS866" s="15"/>
      <c r="AT866" s="15"/>
      <c r="AU866" s="15"/>
      <c r="AV866" s="15"/>
    </row>
    <row r="867" spans="1:48">
      <c r="A867"/>
      <c r="B867"/>
      <c r="C867"/>
      <c r="D867"/>
      <c r="E867" s="7">
        <v>0.63194444444444442</v>
      </c>
      <c r="F867"/>
      <c r="G867"/>
      <c r="H867" s="15">
        <v>241</v>
      </c>
      <c r="I867" s="15">
        <v>100</v>
      </c>
      <c r="J867" s="15" t="s">
        <v>5986</v>
      </c>
      <c r="K867" s="15" t="s">
        <v>5986</v>
      </c>
      <c r="L867" s="15"/>
      <c r="M867" s="15"/>
      <c r="N867" s="15"/>
      <c r="O867" s="15"/>
      <c r="P867"/>
      <c r="Q867"/>
      <c r="R867" s="15"/>
      <c r="S867"/>
      <c r="T867"/>
      <c r="U867" s="15"/>
      <c r="V867" s="15"/>
      <c r="W867" s="15"/>
      <c r="X867" s="15"/>
      <c r="Y867" s="15"/>
      <c r="Z867" s="15"/>
      <c r="AA867" s="15"/>
      <c r="AB867" s="15"/>
      <c r="AC867" s="15"/>
      <c r="AD867" s="15"/>
      <c r="AE867" s="15"/>
      <c r="AF867" s="15"/>
      <c r="AG867" s="15"/>
      <c r="AH867" s="15"/>
      <c r="AI867" s="15"/>
      <c r="AJ867" s="15"/>
      <c r="AK867" s="15"/>
      <c r="AL867" s="15"/>
      <c r="AM867" s="15"/>
      <c r="AN867" s="15"/>
      <c r="AO867"/>
      <c r="AP867" s="15">
        <v>1</v>
      </c>
      <c r="AQ867"/>
      <c r="AR867" s="15"/>
      <c r="AS867" s="15"/>
      <c r="AT867" s="15"/>
      <c r="AU867" s="15"/>
      <c r="AV867" s="15"/>
    </row>
    <row r="868" spans="1:48">
      <c r="A868"/>
      <c r="B868"/>
      <c r="C868"/>
      <c r="D868"/>
      <c r="E868" s="7">
        <v>0.50694444444444442</v>
      </c>
      <c r="F868"/>
      <c r="G868"/>
      <c r="H868" s="15">
        <v>700</v>
      </c>
      <c r="I868" s="15">
        <v>323</v>
      </c>
      <c r="J868" s="15" t="s">
        <v>5982</v>
      </c>
      <c r="K868" s="15" t="s">
        <v>5982</v>
      </c>
      <c r="L868" s="15">
        <v>2</v>
      </c>
      <c r="M868" s="15">
        <v>700</v>
      </c>
      <c r="N868" s="15">
        <v>93</v>
      </c>
      <c r="O868" s="15" t="s">
        <v>5982</v>
      </c>
      <c r="P868"/>
      <c r="Q868"/>
      <c r="R868" s="15"/>
      <c r="S868"/>
      <c r="T868"/>
      <c r="U868" s="15">
        <v>1</v>
      </c>
      <c r="V868" s="15" t="s">
        <v>5982</v>
      </c>
      <c r="W868" s="15" t="s">
        <v>5986</v>
      </c>
      <c r="X868" s="15" t="s">
        <v>5986</v>
      </c>
      <c r="Y868" s="15" t="s">
        <v>5986</v>
      </c>
      <c r="Z868" s="15" t="s">
        <v>5986</v>
      </c>
      <c r="AA868" s="15">
        <v>607</v>
      </c>
      <c r="AB868" s="15">
        <v>0</v>
      </c>
      <c r="AC868" s="15" t="s">
        <v>5982</v>
      </c>
      <c r="AD868" s="15" t="s">
        <v>5982</v>
      </c>
      <c r="AE868" s="15" t="s">
        <v>5986</v>
      </c>
      <c r="AF868" s="15">
        <v>1</v>
      </c>
      <c r="AG868" s="15">
        <v>6</v>
      </c>
      <c r="AH868" s="15"/>
      <c r="AI868" s="15" t="s">
        <v>5986</v>
      </c>
      <c r="AJ868" s="15" t="s">
        <v>5982</v>
      </c>
      <c r="AK868" s="15"/>
      <c r="AL868" s="15"/>
      <c r="AM868" s="15">
        <v>6</v>
      </c>
      <c r="AN868" s="15"/>
      <c r="AO868"/>
      <c r="AP868" s="15">
        <v>1</v>
      </c>
      <c r="AQ868"/>
      <c r="AR868" s="15"/>
      <c r="AS868" s="15"/>
      <c r="AT868" s="15"/>
      <c r="AU868" s="15"/>
      <c r="AV868" s="15"/>
    </row>
    <row r="869" spans="1:48">
      <c r="A869"/>
      <c r="B869"/>
      <c r="C869"/>
      <c r="D869"/>
      <c r="E869" s="7">
        <v>0.47916666666666669</v>
      </c>
      <c r="F869"/>
      <c r="G869"/>
      <c r="H869" s="15">
        <v>379</v>
      </c>
      <c r="I869" s="15"/>
      <c r="J869" s="15" t="s">
        <v>5982</v>
      </c>
      <c r="K869" s="15" t="s">
        <v>5982</v>
      </c>
      <c r="L869" s="15">
        <v>2</v>
      </c>
      <c r="M869" s="15">
        <v>500</v>
      </c>
      <c r="N869" s="15">
        <v>280</v>
      </c>
      <c r="O869" s="15" t="s">
        <v>5986</v>
      </c>
      <c r="P869"/>
      <c r="Q869"/>
      <c r="R869" s="15"/>
      <c r="S869"/>
      <c r="T869"/>
      <c r="U869" s="15">
        <v>1</v>
      </c>
      <c r="V869" s="15" t="s">
        <v>5982</v>
      </c>
      <c r="W869" s="15" t="s">
        <v>5982</v>
      </c>
      <c r="X869" s="15" t="s">
        <v>5986</v>
      </c>
      <c r="Y869" s="15" t="s">
        <v>5986</v>
      </c>
      <c r="Z869" s="15" t="s">
        <v>5986</v>
      </c>
      <c r="AA869" s="15">
        <v>220</v>
      </c>
      <c r="AB869" s="15">
        <v>14</v>
      </c>
      <c r="AC869" s="15" t="s">
        <v>5986</v>
      </c>
      <c r="AD869" s="15" t="s">
        <v>5986</v>
      </c>
      <c r="AE869" s="15" t="s">
        <v>5986</v>
      </c>
      <c r="AF869" s="15"/>
      <c r="AG869" s="15"/>
      <c r="AH869" s="15"/>
      <c r="AI869" s="15" t="s">
        <v>5986</v>
      </c>
      <c r="AJ869" s="15" t="s">
        <v>5986</v>
      </c>
      <c r="AK869" s="15" t="s">
        <v>5986</v>
      </c>
      <c r="AL869" s="15"/>
      <c r="AM869" s="15"/>
      <c r="AN869" s="15"/>
      <c r="AO869"/>
      <c r="AP869" s="15">
        <v>1</v>
      </c>
      <c r="AQ869"/>
      <c r="AR869" s="15"/>
      <c r="AS869" s="15"/>
      <c r="AT869" s="15"/>
      <c r="AU869" s="15"/>
      <c r="AV869" s="15"/>
    </row>
    <row r="870" spans="1:48">
      <c r="A870"/>
      <c r="B870"/>
      <c r="C870"/>
      <c r="D870"/>
      <c r="E870" s="7">
        <v>0.52777777777777779</v>
      </c>
      <c r="F870"/>
      <c r="G870"/>
      <c r="H870" s="15">
        <v>644</v>
      </c>
      <c r="I870" s="15">
        <v>360</v>
      </c>
      <c r="J870" s="15" t="s">
        <v>5982</v>
      </c>
      <c r="K870" s="15" t="s">
        <v>5982</v>
      </c>
      <c r="L870" s="15"/>
      <c r="M870" s="15">
        <v>580</v>
      </c>
      <c r="N870" s="15">
        <v>43</v>
      </c>
      <c r="O870" s="15" t="s">
        <v>5982</v>
      </c>
      <c r="P870"/>
      <c r="Q870"/>
      <c r="R870" s="15"/>
      <c r="S870"/>
      <c r="T870"/>
      <c r="U870" s="15">
        <v>1</v>
      </c>
      <c r="V870" s="15" t="s">
        <v>5982</v>
      </c>
      <c r="W870" s="15" t="s">
        <v>5982</v>
      </c>
      <c r="X870" s="15" t="s">
        <v>5986</v>
      </c>
      <c r="Y870" s="15" t="s">
        <v>5986</v>
      </c>
      <c r="Z870" s="15" t="s">
        <v>5986</v>
      </c>
      <c r="AA870" s="15">
        <v>285</v>
      </c>
      <c r="AB870" s="15">
        <v>0</v>
      </c>
      <c r="AC870" s="15" t="s">
        <v>5982</v>
      </c>
      <c r="AD870" s="15" t="s">
        <v>5982</v>
      </c>
      <c r="AE870" s="15" t="s">
        <v>5982</v>
      </c>
      <c r="AF870" s="15">
        <v>1</v>
      </c>
      <c r="AG870" s="15">
        <v>1</v>
      </c>
      <c r="AH870" s="15">
        <v>1</v>
      </c>
      <c r="AI870" s="15" t="s">
        <v>5982</v>
      </c>
      <c r="AJ870" s="15" t="s">
        <v>5982</v>
      </c>
      <c r="AK870" s="15" t="s">
        <v>5982</v>
      </c>
      <c r="AL870" s="15">
        <v>1</v>
      </c>
      <c r="AM870" s="15">
        <v>1</v>
      </c>
      <c r="AN870" s="15">
        <v>1</v>
      </c>
      <c r="AO870"/>
      <c r="AP870" s="15">
        <v>1</v>
      </c>
      <c r="AQ870"/>
      <c r="AR870" s="15"/>
      <c r="AS870" s="15"/>
      <c r="AT870" s="15"/>
      <c r="AU870" s="15"/>
      <c r="AV870" s="15"/>
    </row>
    <row r="871" spans="1:48">
      <c r="A871"/>
      <c r="B871"/>
      <c r="C871"/>
      <c r="D871"/>
      <c r="E871" s="7">
        <v>0.48958333333333331</v>
      </c>
      <c r="F871"/>
      <c r="G871"/>
      <c r="H871" s="15">
        <v>207</v>
      </c>
      <c r="I871" s="15">
        <v>105</v>
      </c>
      <c r="J871" s="15" t="s">
        <v>5982</v>
      </c>
      <c r="K871" s="15" t="s">
        <v>5982</v>
      </c>
      <c r="L871" s="15">
        <v>2</v>
      </c>
      <c r="M871" s="15">
        <v>200</v>
      </c>
      <c r="N871" s="15">
        <v>25</v>
      </c>
      <c r="O871" s="15" t="s">
        <v>5982</v>
      </c>
      <c r="P871"/>
      <c r="Q871"/>
      <c r="R871" s="15"/>
      <c r="S871"/>
      <c r="T871"/>
      <c r="U871" s="15">
        <v>1</v>
      </c>
      <c r="V871" s="15" t="s">
        <v>5982</v>
      </c>
      <c r="W871" s="15" t="s">
        <v>5982</v>
      </c>
      <c r="X871" s="15" t="s">
        <v>5986</v>
      </c>
      <c r="Y871" s="15" t="s">
        <v>5986</v>
      </c>
      <c r="Z871" s="15" t="s">
        <v>5986</v>
      </c>
      <c r="AA871" s="15">
        <v>50</v>
      </c>
      <c r="AB871" s="15">
        <v>0</v>
      </c>
      <c r="AC871" s="15" t="s">
        <v>5982</v>
      </c>
      <c r="AD871" s="15" t="s">
        <v>5982</v>
      </c>
      <c r="AE871" s="15" t="s">
        <v>5982</v>
      </c>
      <c r="AF871" s="15">
        <v>1</v>
      </c>
      <c r="AG871" s="15">
        <v>1</v>
      </c>
      <c r="AH871" s="15">
        <v>1</v>
      </c>
      <c r="AI871" s="15" t="s">
        <v>5982</v>
      </c>
      <c r="AJ871" s="15" t="s">
        <v>5982</v>
      </c>
      <c r="AK871" s="15" t="s">
        <v>5982</v>
      </c>
      <c r="AL871" s="15">
        <v>1</v>
      </c>
      <c r="AM871" s="15">
        <v>1</v>
      </c>
      <c r="AN871" s="15">
        <v>1</v>
      </c>
      <c r="AO871"/>
      <c r="AP871" s="15">
        <v>1</v>
      </c>
      <c r="AQ871"/>
      <c r="AR871" s="15"/>
      <c r="AS871" s="15"/>
      <c r="AT871" s="15"/>
      <c r="AU871" s="15"/>
      <c r="AV871" s="15"/>
    </row>
    <row r="872" spans="1:48">
      <c r="A872"/>
      <c r="B872"/>
      <c r="C872"/>
      <c r="D872"/>
      <c r="E872" s="7">
        <v>0.4375</v>
      </c>
      <c r="F872"/>
      <c r="G872"/>
      <c r="H872" s="15">
        <v>171</v>
      </c>
      <c r="I872" s="15">
        <v>69</v>
      </c>
      <c r="J872" s="15" t="s">
        <v>5982</v>
      </c>
      <c r="K872" s="15" t="s">
        <v>5982</v>
      </c>
      <c r="L872" s="15">
        <v>2</v>
      </c>
      <c r="M872" s="15">
        <v>170</v>
      </c>
      <c r="N872" s="15">
        <v>70</v>
      </c>
      <c r="O872" s="15" t="s">
        <v>5982</v>
      </c>
      <c r="P872"/>
      <c r="Q872"/>
      <c r="R872" s="15"/>
      <c r="S872"/>
      <c r="T872"/>
      <c r="U872" s="15">
        <v>1</v>
      </c>
      <c r="V872" s="15" t="s">
        <v>5982</v>
      </c>
      <c r="W872" s="15" t="s">
        <v>5982</v>
      </c>
      <c r="X872" s="15" t="s">
        <v>5986</v>
      </c>
      <c r="Y872" s="15" t="s">
        <v>5986</v>
      </c>
      <c r="Z872" s="15" t="s">
        <v>5986</v>
      </c>
      <c r="AA872" s="15">
        <v>21</v>
      </c>
      <c r="AB872" s="15">
        <v>0</v>
      </c>
      <c r="AC872" s="15" t="s">
        <v>5982</v>
      </c>
      <c r="AD872" s="15" t="s">
        <v>5982</v>
      </c>
      <c r="AE872" s="15" t="s">
        <v>5982</v>
      </c>
      <c r="AF872" s="15">
        <v>1</v>
      </c>
      <c r="AG872" s="15">
        <v>1</v>
      </c>
      <c r="AH872" s="15">
        <v>1</v>
      </c>
      <c r="AI872" s="15" t="s">
        <v>5982</v>
      </c>
      <c r="AJ872" s="15" t="s">
        <v>5982</v>
      </c>
      <c r="AK872" s="15" t="s">
        <v>5982</v>
      </c>
      <c r="AL872" s="15">
        <v>1</v>
      </c>
      <c r="AM872" s="15">
        <v>1</v>
      </c>
      <c r="AN872" s="15">
        <v>1</v>
      </c>
      <c r="AO872"/>
      <c r="AP872" s="15">
        <v>1</v>
      </c>
      <c r="AQ872"/>
      <c r="AR872" s="15"/>
      <c r="AS872" s="15"/>
      <c r="AT872" s="15"/>
      <c r="AU872" s="15"/>
      <c r="AV872" s="15"/>
    </row>
    <row r="873" spans="1:48">
      <c r="A873"/>
      <c r="B873"/>
      <c r="C873"/>
      <c r="D873"/>
      <c r="E873" s="7">
        <v>0.5625</v>
      </c>
      <c r="F873"/>
      <c r="G873"/>
      <c r="H873" s="15"/>
      <c r="I873" s="15">
        <v>142</v>
      </c>
      <c r="J873" s="15" t="s">
        <v>5982</v>
      </c>
      <c r="K873" s="15" t="s">
        <v>5982</v>
      </c>
      <c r="L873" s="15"/>
      <c r="M873" s="15">
        <v>400</v>
      </c>
      <c r="N873" s="15">
        <v>175</v>
      </c>
      <c r="O873" s="15" t="s">
        <v>5982</v>
      </c>
      <c r="P873"/>
      <c r="Q873"/>
      <c r="R873" s="15"/>
      <c r="S873"/>
      <c r="T873"/>
      <c r="U873" s="15">
        <v>1</v>
      </c>
      <c r="V873" s="15" t="s">
        <v>5982</v>
      </c>
      <c r="W873" s="15" t="s">
        <v>5982</v>
      </c>
      <c r="X873" s="15" t="s">
        <v>5986</v>
      </c>
      <c r="Y873" s="15" t="s">
        <v>5986</v>
      </c>
      <c r="Z873" s="15" t="s">
        <v>5986</v>
      </c>
      <c r="AA873" s="15">
        <v>60</v>
      </c>
      <c r="AB873" s="15">
        <v>0</v>
      </c>
      <c r="AC873" s="15" t="s">
        <v>5982</v>
      </c>
      <c r="AD873" s="15" t="s">
        <v>5982</v>
      </c>
      <c r="AE873" s="15" t="s">
        <v>5982</v>
      </c>
      <c r="AF873" s="15">
        <v>1</v>
      </c>
      <c r="AG873" s="15">
        <v>1</v>
      </c>
      <c r="AH873" s="15">
        <v>1</v>
      </c>
      <c r="AI873" s="15" t="s">
        <v>5982</v>
      </c>
      <c r="AJ873" s="15" t="s">
        <v>5982</v>
      </c>
      <c r="AK873" s="15" t="s">
        <v>5982</v>
      </c>
      <c r="AL873" s="15">
        <v>1</v>
      </c>
      <c r="AM873" s="15">
        <v>1</v>
      </c>
      <c r="AN873" s="15">
        <v>1</v>
      </c>
      <c r="AO873"/>
      <c r="AP873" s="15">
        <v>1</v>
      </c>
      <c r="AQ873"/>
      <c r="AR873" s="15"/>
      <c r="AS873" s="15"/>
      <c r="AT873" s="15"/>
      <c r="AU873" s="15"/>
      <c r="AV873" s="15"/>
    </row>
    <row r="874" spans="1:48">
      <c r="A874"/>
      <c r="B874"/>
      <c r="C874"/>
      <c r="D874"/>
      <c r="E874" s="9" t="s">
        <v>6018</v>
      </c>
      <c r="F874"/>
      <c r="G874"/>
      <c r="H874" s="15"/>
      <c r="I874" s="15"/>
      <c r="J874" s="15" t="s">
        <v>5982</v>
      </c>
      <c r="K874" s="15" t="s">
        <v>5986</v>
      </c>
      <c r="L874" s="15"/>
      <c r="M874" s="15"/>
      <c r="N874" s="15"/>
      <c r="O874" s="15"/>
      <c r="P874"/>
      <c r="Q874"/>
      <c r="R874" s="15"/>
      <c r="S874"/>
      <c r="T874"/>
      <c r="U874" s="15"/>
      <c r="V874" s="15"/>
      <c r="W874" s="15"/>
      <c r="X874" s="15"/>
      <c r="Y874" s="15"/>
      <c r="Z874" s="15"/>
      <c r="AA874" s="15"/>
      <c r="AB874" s="15"/>
      <c r="AC874" s="15"/>
      <c r="AD874" s="15"/>
      <c r="AE874" s="15"/>
      <c r="AF874" s="15"/>
      <c r="AG874" s="15"/>
      <c r="AH874" s="15"/>
      <c r="AI874" s="15"/>
      <c r="AJ874" s="15"/>
      <c r="AK874" s="15"/>
      <c r="AL874" s="15"/>
      <c r="AM874" s="15"/>
      <c r="AN874" s="15"/>
      <c r="AO874"/>
      <c r="AP874" s="15"/>
      <c r="AQ874"/>
      <c r="AR874" s="15"/>
      <c r="AS874" s="15"/>
      <c r="AT874" s="15"/>
      <c r="AU874" s="15"/>
      <c r="AV874" s="15"/>
    </row>
    <row r="875" spans="1:48">
      <c r="A875"/>
      <c r="B875"/>
      <c r="C875"/>
      <c r="D875"/>
      <c r="E875" s="7">
        <v>0.60416666666666663</v>
      </c>
      <c r="F875"/>
      <c r="G875"/>
      <c r="H875" s="15">
        <v>507</v>
      </c>
      <c r="I875" s="15">
        <v>330</v>
      </c>
      <c r="J875" s="15" t="s">
        <v>5982</v>
      </c>
      <c r="K875" s="15" t="s">
        <v>5982</v>
      </c>
      <c r="L875" s="15">
        <v>2</v>
      </c>
      <c r="M875" s="15">
        <v>557</v>
      </c>
      <c r="N875" s="15">
        <v>10</v>
      </c>
      <c r="O875" s="15" t="s">
        <v>5986</v>
      </c>
      <c r="P875"/>
      <c r="Q875"/>
      <c r="R875" s="15"/>
      <c r="S875"/>
      <c r="T875"/>
      <c r="U875" s="15">
        <v>1</v>
      </c>
      <c r="V875" s="15" t="s">
        <v>5982</v>
      </c>
      <c r="W875" s="15" t="s">
        <v>5982</v>
      </c>
      <c r="X875" s="15" t="s">
        <v>5986</v>
      </c>
      <c r="Y875" s="15" t="s">
        <v>5986</v>
      </c>
      <c r="Z875" s="15" t="s">
        <v>5986</v>
      </c>
      <c r="AA875" s="15">
        <v>180</v>
      </c>
      <c r="AB875" s="15">
        <v>17</v>
      </c>
      <c r="AC875" s="15" t="s">
        <v>5982</v>
      </c>
      <c r="AD875" s="15" t="s">
        <v>5982</v>
      </c>
      <c r="AE875" s="15" t="s">
        <v>5982</v>
      </c>
      <c r="AF875" s="15">
        <v>1</v>
      </c>
      <c r="AG875" s="15">
        <v>1</v>
      </c>
      <c r="AH875" s="15">
        <v>1</v>
      </c>
      <c r="AI875" s="15" t="s">
        <v>5982</v>
      </c>
      <c r="AJ875" s="15" t="s">
        <v>5982</v>
      </c>
      <c r="AK875" s="15" t="s">
        <v>5982</v>
      </c>
      <c r="AL875" s="15">
        <v>1</v>
      </c>
      <c r="AM875" s="15">
        <v>1</v>
      </c>
      <c r="AN875" s="15">
        <v>1</v>
      </c>
      <c r="AO875"/>
      <c r="AP875" s="15">
        <v>1</v>
      </c>
      <c r="AQ875"/>
      <c r="AR875" s="15"/>
      <c r="AS875" s="15"/>
      <c r="AT875" s="15"/>
      <c r="AU875" s="15"/>
      <c r="AV875" s="15"/>
    </row>
    <row r="876" spans="1:48">
      <c r="A876"/>
      <c r="B876"/>
      <c r="C876"/>
      <c r="D876"/>
      <c r="E876" s="7">
        <v>0.63194444444444442</v>
      </c>
      <c r="F876"/>
      <c r="G876"/>
      <c r="H876" s="15">
        <v>757</v>
      </c>
      <c r="I876" s="15">
        <v>500</v>
      </c>
      <c r="J876" s="15" t="s">
        <v>5982</v>
      </c>
      <c r="K876" s="15" t="s">
        <v>5982</v>
      </c>
      <c r="L876" s="15">
        <v>2</v>
      </c>
      <c r="M876" s="15">
        <v>807</v>
      </c>
      <c r="N876" s="15">
        <v>30</v>
      </c>
      <c r="O876" s="15" t="s">
        <v>5986</v>
      </c>
      <c r="P876"/>
      <c r="Q876"/>
      <c r="R876" s="15"/>
      <c r="S876"/>
      <c r="T876"/>
      <c r="U876" s="15">
        <v>1</v>
      </c>
      <c r="V876" s="15" t="s">
        <v>5982</v>
      </c>
      <c r="W876" s="15" t="s">
        <v>5982</v>
      </c>
      <c r="X876" s="15" t="s">
        <v>5986</v>
      </c>
      <c r="Y876" s="15" t="s">
        <v>5986</v>
      </c>
      <c r="Z876" s="15"/>
      <c r="AA876" s="15">
        <v>250</v>
      </c>
      <c r="AB876" s="15">
        <v>27</v>
      </c>
      <c r="AC876" s="15" t="s">
        <v>5982</v>
      </c>
      <c r="AD876" s="15" t="s">
        <v>5982</v>
      </c>
      <c r="AE876" s="15" t="s">
        <v>5982</v>
      </c>
      <c r="AF876" s="15">
        <v>1</v>
      </c>
      <c r="AG876" s="15">
        <v>1</v>
      </c>
      <c r="AH876" s="15">
        <v>1</v>
      </c>
      <c r="AI876" s="15" t="s">
        <v>5982</v>
      </c>
      <c r="AJ876" s="15" t="s">
        <v>5982</v>
      </c>
      <c r="AK876" s="15" t="s">
        <v>5982</v>
      </c>
      <c r="AL876" s="15">
        <v>1</v>
      </c>
      <c r="AM876" s="15">
        <v>1</v>
      </c>
      <c r="AN876" s="15">
        <v>1</v>
      </c>
      <c r="AO876"/>
      <c r="AP876" s="15">
        <v>1</v>
      </c>
      <c r="AQ876"/>
      <c r="AR876" s="15"/>
      <c r="AS876" s="15"/>
      <c r="AT876" s="15"/>
      <c r="AU876" s="15"/>
      <c r="AV876" s="15"/>
    </row>
    <row r="877" spans="1:48">
      <c r="A877"/>
      <c r="B877"/>
      <c r="C877"/>
      <c r="D877"/>
      <c r="E877" s="7">
        <v>0.53472222222222221</v>
      </c>
      <c r="F877"/>
      <c r="G877"/>
      <c r="H877" s="15">
        <v>1313</v>
      </c>
      <c r="I877" s="15">
        <v>278</v>
      </c>
      <c r="J877" s="15" t="s">
        <v>5982</v>
      </c>
      <c r="K877" s="15" t="s">
        <v>5982</v>
      </c>
      <c r="L877" s="15">
        <v>2</v>
      </c>
      <c r="M877" s="15">
        <v>1540</v>
      </c>
      <c r="N877" s="15">
        <v>1192</v>
      </c>
      <c r="O877" s="15" t="s">
        <v>5986</v>
      </c>
      <c r="P877"/>
      <c r="Q877"/>
      <c r="R877" s="15"/>
      <c r="S877"/>
      <c r="T877"/>
      <c r="U877" s="15">
        <v>1</v>
      </c>
      <c r="V877" s="15" t="s">
        <v>5982</v>
      </c>
      <c r="W877" s="15" t="s">
        <v>5982</v>
      </c>
      <c r="X877" s="15" t="s">
        <v>5986</v>
      </c>
      <c r="Y877" s="15" t="s">
        <v>5986</v>
      </c>
      <c r="Z877" s="15" t="s">
        <v>5986</v>
      </c>
      <c r="AA877" s="15">
        <v>348</v>
      </c>
      <c r="AB877" s="15">
        <v>50</v>
      </c>
      <c r="AC877" s="15" t="s">
        <v>5982</v>
      </c>
      <c r="AD877" s="15" t="s">
        <v>5982</v>
      </c>
      <c r="AE877" s="15" t="s">
        <v>5982</v>
      </c>
      <c r="AF877" s="15">
        <v>1</v>
      </c>
      <c r="AG877" s="15">
        <v>1</v>
      </c>
      <c r="AH877" s="15">
        <v>1</v>
      </c>
      <c r="AI877" s="15" t="s">
        <v>5986</v>
      </c>
      <c r="AJ877" s="15" t="s">
        <v>5986</v>
      </c>
      <c r="AK877" s="15" t="s">
        <v>5982</v>
      </c>
      <c r="AL877" s="15"/>
      <c r="AM877" s="15"/>
      <c r="AN877" s="15"/>
      <c r="AO877"/>
      <c r="AP877" s="15">
        <v>1</v>
      </c>
      <c r="AQ877"/>
      <c r="AR877" s="15"/>
      <c r="AS877" s="15"/>
      <c r="AT877" s="15"/>
      <c r="AU877" s="15"/>
      <c r="AV877" s="15"/>
    </row>
    <row r="878" spans="1:48">
      <c r="A878"/>
      <c r="B878"/>
      <c r="C878"/>
      <c r="D878"/>
      <c r="E878" s="7">
        <v>0.55902777777777779</v>
      </c>
      <c r="F878"/>
      <c r="G878"/>
      <c r="H878" s="15">
        <v>697</v>
      </c>
      <c r="I878" s="15">
        <v>200</v>
      </c>
      <c r="J878" s="15" t="s">
        <v>5982</v>
      </c>
      <c r="K878" s="15" t="s">
        <v>5982</v>
      </c>
      <c r="L878" s="15">
        <v>2</v>
      </c>
      <c r="M878" s="15">
        <v>570</v>
      </c>
      <c r="N878" s="15">
        <v>320</v>
      </c>
      <c r="O878" s="15" t="s">
        <v>5982</v>
      </c>
      <c r="P878"/>
      <c r="Q878"/>
      <c r="R878" s="15"/>
      <c r="S878"/>
      <c r="T878"/>
      <c r="U878" s="15">
        <v>1</v>
      </c>
      <c r="V878" s="15" t="s">
        <v>5982</v>
      </c>
      <c r="W878" s="15" t="s">
        <v>5986</v>
      </c>
      <c r="X878" s="15" t="s">
        <v>5986</v>
      </c>
      <c r="Y878" s="15" t="s">
        <v>5986</v>
      </c>
      <c r="Z878" s="15" t="s">
        <v>5986</v>
      </c>
      <c r="AA878" s="15">
        <v>250</v>
      </c>
      <c r="AB878" s="15">
        <v>0</v>
      </c>
      <c r="AC878" s="15" t="s">
        <v>5986</v>
      </c>
      <c r="AD878" s="15" t="s">
        <v>5986</v>
      </c>
      <c r="AE878" s="15" t="s">
        <v>5986</v>
      </c>
      <c r="AF878" s="15"/>
      <c r="AG878" s="15"/>
      <c r="AH878" s="15"/>
      <c r="AI878" s="15" t="s">
        <v>5986</v>
      </c>
      <c r="AJ878" s="15" t="s">
        <v>5986</v>
      </c>
      <c r="AK878" s="15" t="s">
        <v>5986</v>
      </c>
      <c r="AL878" s="15"/>
      <c r="AM878" s="15"/>
      <c r="AN878" s="15"/>
      <c r="AO878"/>
      <c r="AP878" s="15">
        <v>1</v>
      </c>
      <c r="AQ878"/>
      <c r="AR878" s="15"/>
      <c r="AS878" s="15"/>
      <c r="AT878" s="15"/>
      <c r="AU878" s="15"/>
      <c r="AV878" s="15"/>
    </row>
    <row r="879" spans="1:48">
      <c r="A879"/>
      <c r="B879"/>
      <c r="C879"/>
      <c r="D879"/>
      <c r="E879" s="7">
        <v>0.63194444444444442</v>
      </c>
      <c r="F879"/>
      <c r="G879"/>
      <c r="H879" s="15">
        <v>203</v>
      </c>
      <c r="I879" s="15">
        <v>130</v>
      </c>
      <c r="J879" s="15" t="s">
        <v>5982</v>
      </c>
      <c r="K879" s="15" t="s">
        <v>5982</v>
      </c>
      <c r="L879" s="15">
        <v>2</v>
      </c>
      <c r="M879" s="15">
        <v>220</v>
      </c>
      <c r="N879" s="15">
        <v>60</v>
      </c>
      <c r="O879" s="15" t="s">
        <v>5986</v>
      </c>
      <c r="P879"/>
      <c r="Q879"/>
      <c r="R879" s="15"/>
      <c r="S879"/>
      <c r="T879"/>
      <c r="U879" s="15">
        <v>1</v>
      </c>
      <c r="V879" s="15" t="s">
        <v>5982</v>
      </c>
      <c r="W879" s="15" t="s">
        <v>5982</v>
      </c>
      <c r="X879" s="15" t="s">
        <v>5986</v>
      </c>
      <c r="Y879" s="15" t="s">
        <v>5986</v>
      </c>
      <c r="Z879" s="15" t="s">
        <v>5986</v>
      </c>
      <c r="AA879" s="15">
        <v>143</v>
      </c>
      <c r="AB879" s="15">
        <v>0</v>
      </c>
      <c r="AC879" s="15" t="s">
        <v>5982</v>
      </c>
      <c r="AD879" s="15"/>
      <c r="AE879" s="15"/>
      <c r="AF879" s="15">
        <v>1</v>
      </c>
      <c r="AG879" s="15"/>
      <c r="AH879" s="15"/>
      <c r="AI879" s="15" t="s">
        <v>5986</v>
      </c>
      <c r="AJ879" s="15"/>
      <c r="AK879" s="15"/>
      <c r="AL879" s="15"/>
      <c r="AM879" s="15"/>
      <c r="AN879" s="15"/>
      <c r="AO879"/>
      <c r="AP879" s="15">
        <v>1</v>
      </c>
      <c r="AQ879"/>
      <c r="AR879" s="15"/>
      <c r="AS879" s="15"/>
      <c r="AT879" s="15"/>
      <c r="AU879" s="15"/>
      <c r="AV879" s="15"/>
    </row>
    <row r="880" spans="1:48">
      <c r="A880"/>
      <c r="B880"/>
      <c r="C880"/>
      <c r="D880"/>
      <c r="E880" s="7">
        <v>0.44444444444444442</v>
      </c>
      <c r="F880"/>
      <c r="G880"/>
      <c r="H880" s="15">
        <v>540</v>
      </c>
      <c r="I880" s="15">
        <v>68</v>
      </c>
      <c r="J880" s="15" t="s">
        <v>5982</v>
      </c>
      <c r="K880" s="15" t="s">
        <v>5982</v>
      </c>
      <c r="L880" s="15">
        <v>2</v>
      </c>
      <c r="M880" s="15">
        <v>500</v>
      </c>
      <c r="N880" s="15">
        <v>438</v>
      </c>
      <c r="O880" s="15" t="s">
        <v>5982</v>
      </c>
      <c r="P880"/>
      <c r="Q880"/>
      <c r="R880" s="15"/>
      <c r="S880"/>
      <c r="T880"/>
      <c r="U880" s="15">
        <v>1</v>
      </c>
      <c r="V880" s="15" t="s">
        <v>5986</v>
      </c>
      <c r="W880" s="15" t="s">
        <v>5986</v>
      </c>
      <c r="X880" s="15" t="s">
        <v>5986</v>
      </c>
      <c r="Y880" s="15" t="s">
        <v>5986</v>
      </c>
      <c r="Z880" s="15" t="s">
        <v>5986</v>
      </c>
      <c r="AA880" s="15">
        <v>102</v>
      </c>
      <c r="AB880" s="15">
        <v>5</v>
      </c>
      <c r="AC880" s="15" t="s">
        <v>5986</v>
      </c>
      <c r="AD880" s="15" t="s">
        <v>5986</v>
      </c>
      <c r="AE880" s="15" t="s">
        <v>5986</v>
      </c>
      <c r="AF880" s="15"/>
      <c r="AG880" s="15"/>
      <c r="AH880" s="15"/>
      <c r="AI880" s="15" t="s">
        <v>5986</v>
      </c>
      <c r="AJ880" s="15" t="s">
        <v>5986</v>
      </c>
      <c r="AK880" s="15" t="s">
        <v>5986</v>
      </c>
      <c r="AL880" s="15"/>
      <c r="AM880" s="15"/>
      <c r="AN880" s="15"/>
      <c r="AO880"/>
      <c r="AP880" s="15"/>
      <c r="AQ880"/>
      <c r="AR880" s="15"/>
      <c r="AS880" s="15"/>
      <c r="AT880" s="15"/>
      <c r="AU880" s="15"/>
      <c r="AV880" s="15"/>
    </row>
    <row r="881" spans="1:48">
      <c r="A881"/>
      <c r="B881"/>
      <c r="C881"/>
      <c r="D881"/>
      <c r="E881" s="8" t="s">
        <v>6164</v>
      </c>
      <c r="F881"/>
      <c r="G881"/>
      <c r="H881" s="15">
        <v>1069</v>
      </c>
      <c r="I881" s="15">
        <v>573</v>
      </c>
      <c r="J881" s="15" t="s">
        <v>5982</v>
      </c>
      <c r="K881" s="15" t="s">
        <v>5982</v>
      </c>
      <c r="L881" s="15">
        <v>2</v>
      </c>
      <c r="M881" s="15">
        <v>1409</v>
      </c>
      <c r="N881" s="15">
        <v>550</v>
      </c>
      <c r="O881" s="15" t="s">
        <v>5986</v>
      </c>
      <c r="P881"/>
      <c r="Q881"/>
      <c r="R881" s="15"/>
      <c r="S881"/>
      <c r="T881"/>
      <c r="U881" s="15">
        <v>1</v>
      </c>
      <c r="V881" s="15" t="s">
        <v>5982</v>
      </c>
      <c r="W881" s="15" t="s">
        <v>5982</v>
      </c>
      <c r="X881" s="15" t="s">
        <v>5986</v>
      </c>
      <c r="Y881" s="15" t="s">
        <v>5986</v>
      </c>
      <c r="Z881" s="15" t="s">
        <v>5986</v>
      </c>
      <c r="AA881" s="15">
        <v>849</v>
      </c>
      <c r="AB881" s="15">
        <v>10</v>
      </c>
      <c r="AC881" s="15" t="s">
        <v>5982</v>
      </c>
      <c r="AD881" s="15" t="s">
        <v>5982</v>
      </c>
      <c r="AE881" s="15" t="s">
        <v>5982</v>
      </c>
      <c r="AF881" s="15">
        <v>1</v>
      </c>
      <c r="AG881" s="15">
        <v>1</v>
      </c>
      <c r="AH881" s="15">
        <v>1</v>
      </c>
      <c r="AI881" s="15" t="s">
        <v>5982</v>
      </c>
      <c r="AJ881" s="15" t="s">
        <v>5982</v>
      </c>
      <c r="AK881" s="15" t="s">
        <v>5982</v>
      </c>
      <c r="AL881" s="15">
        <v>1</v>
      </c>
      <c r="AM881" s="15">
        <v>1</v>
      </c>
      <c r="AN881" s="15">
        <v>1</v>
      </c>
      <c r="AO881"/>
      <c r="AP881" s="15">
        <v>1</v>
      </c>
      <c r="AQ881"/>
      <c r="AR881" s="15"/>
      <c r="AS881" s="15"/>
      <c r="AT881" s="15"/>
      <c r="AU881" s="15"/>
      <c r="AV881" s="15"/>
    </row>
    <row r="882" spans="1:48">
      <c r="A882"/>
      <c r="B882"/>
      <c r="C882"/>
      <c r="D882"/>
      <c r="E882" s="7">
        <v>0.55208333333333337</v>
      </c>
      <c r="F882"/>
      <c r="G882"/>
      <c r="H882" s="15">
        <v>750</v>
      </c>
      <c r="I882" s="15">
        <v>415</v>
      </c>
      <c r="J882" s="15" t="s">
        <v>5982</v>
      </c>
      <c r="K882" s="15" t="s">
        <v>5982</v>
      </c>
      <c r="L882" s="15">
        <v>2</v>
      </c>
      <c r="M882" s="15">
        <v>750</v>
      </c>
      <c r="N882" s="15">
        <v>451</v>
      </c>
      <c r="O882" s="15" t="s">
        <v>5982</v>
      </c>
      <c r="P882"/>
      <c r="Q882"/>
      <c r="R882" s="15"/>
      <c r="S882"/>
      <c r="T882"/>
      <c r="U882" s="15">
        <v>1</v>
      </c>
      <c r="V882" s="15" t="s">
        <v>5982</v>
      </c>
      <c r="W882" s="15" t="s">
        <v>5982</v>
      </c>
      <c r="X882" s="15" t="s">
        <v>5986</v>
      </c>
      <c r="Y882" s="15" t="s">
        <v>5986</v>
      </c>
      <c r="Z882" s="15" t="s">
        <v>5986</v>
      </c>
      <c r="AA882" s="15">
        <v>299</v>
      </c>
      <c r="AB882" s="15">
        <v>340</v>
      </c>
      <c r="AC882" s="15" t="s">
        <v>5982</v>
      </c>
      <c r="AD882" s="15" t="s">
        <v>5982</v>
      </c>
      <c r="AE882" s="15" t="s">
        <v>5982</v>
      </c>
      <c r="AF882" s="15">
        <v>1</v>
      </c>
      <c r="AG882" s="15">
        <v>1</v>
      </c>
      <c r="AH882" s="15">
        <v>1</v>
      </c>
      <c r="AI882" s="15" t="s">
        <v>5982</v>
      </c>
      <c r="AJ882" s="15" t="s">
        <v>5982</v>
      </c>
      <c r="AK882" s="15" t="s">
        <v>5982</v>
      </c>
      <c r="AL882" s="15" t="s">
        <v>251</v>
      </c>
      <c r="AM882" s="15" t="s">
        <v>251</v>
      </c>
      <c r="AN882" s="15" t="s">
        <v>251</v>
      </c>
      <c r="AO882"/>
      <c r="AP882" s="15">
        <v>1</v>
      </c>
      <c r="AQ882"/>
      <c r="AR882" s="15"/>
      <c r="AS882" s="15"/>
      <c r="AT882" s="15"/>
      <c r="AU882" s="15"/>
      <c r="AV882" s="15"/>
    </row>
    <row r="883" spans="1:48">
      <c r="A883"/>
      <c r="B883"/>
      <c r="C883"/>
      <c r="D883"/>
      <c r="E883" s="7">
        <v>0.63541666666666663</v>
      </c>
      <c r="F883"/>
      <c r="G883"/>
      <c r="H883" s="15">
        <v>208</v>
      </c>
      <c r="I883" s="15">
        <v>155</v>
      </c>
      <c r="J883" s="15" t="s">
        <v>5982</v>
      </c>
      <c r="K883" s="15" t="s">
        <v>5982</v>
      </c>
      <c r="L883" s="15">
        <v>2</v>
      </c>
      <c r="M883" s="15">
        <v>210</v>
      </c>
      <c r="N883" s="15">
        <v>86</v>
      </c>
      <c r="O883" s="15" t="s">
        <v>5982</v>
      </c>
      <c r="P883"/>
      <c r="Q883"/>
      <c r="R883" s="15"/>
      <c r="S883"/>
      <c r="T883"/>
      <c r="U883" s="15">
        <v>1</v>
      </c>
      <c r="V883" s="15" t="s">
        <v>5982</v>
      </c>
      <c r="W883" s="15" t="s">
        <v>5982</v>
      </c>
      <c r="X883" s="15" t="s">
        <v>5986</v>
      </c>
      <c r="Y883" s="15" t="s">
        <v>5986</v>
      </c>
      <c r="Z883" s="15" t="s">
        <v>5986</v>
      </c>
      <c r="AA883" s="15">
        <v>124</v>
      </c>
      <c r="AB883" s="15">
        <v>86</v>
      </c>
      <c r="AC883" s="15" t="s">
        <v>5982</v>
      </c>
      <c r="AD883" s="15" t="s">
        <v>5982</v>
      </c>
      <c r="AE883" s="15" t="s">
        <v>5982</v>
      </c>
      <c r="AF883" s="15">
        <v>1</v>
      </c>
      <c r="AG883" s="15">
        <v>1</v>
      </c>
      <c r="AH883" s="15">
        <v>1</v>
      </c>
      <c r="AI883" s="15" t="s">
        <v>5982</v>
      </c>
      <c r="AJ883" s="15" t="s">
        <v>5982</v>
      </c>
      <c r="AK883" s="15" t="s">
        <v>5982</v>
      </c>
      <c r="AL883" s="15">
        <v>1</v>
      </c>
      <c r="AM883" s="15">
        <v>1</v>
      </c>
      <c r="AN883" s="15">
        <v>1</v>
      </c>
      <c r="AO883"/>
      <c r="AP883" s="15">
        <v>1</v>
      </c>
      <c r="AQ883"/>
      <c r="AR883" s="15"/>
      <c r="AS883" s="15"/>
      <c r="AT883" s="15"/>
      <c r="AU883" s="15"/>
      <c r="AV883" s="15"/>
    </row>
    <row r="884" spans="1:48">
      <c r="A884"/>
      <c r="B884"/>
      <c r="C884"/>
      <c r="D884"/>
      <c r="E884" s="7">
        <v>0.625</v>
      </c>
      <c r="F884"/>
      <c r="G884"/>
      <c r="H884" s="15">
        <v>201</v>
      </c>
      <c r="I884" s="15">
        <v>176</v>
      </c>
      <c r="J884" s="15" t="s">
        <v>5982</v>
      </c>
      <c r="K884" s="15" t="s">
        <v>5982</v>
      </c>
      <c r="L884" s="15">
        <v>2</v>
      </c>
      <c r="M884" s="15">
        <v>200</v>
      </c>
      <c r="N884" s="15">
        <v>46</v>
      </c>
      <c r="O884" s="15" t="s">
        <v>5982</v>
      </c>
      <c r="P884"/>
      <c r="Q884"/>
      <c r="R884" s="15"/>
      <c r="S884"/>
      <c r="T884"/>
      <c r="U884" s="15">
        <v>1</v>
      </c>
      <c r="V884" s="15" t="s">
        <v>5982</v>
      </c>
      <c r="W884" s="15" t="s">
        <v>5982</v>
      </c>
      <c r="X884" s="15" t="s">
        <v>5986</v>
      </c>
      <c r="Y884" s="15" t="s">
        <v>5986</v>
      </c>
      <c r="Z884" s="15" t="s">
        <v>5986</v>
      </c>
      <c r="AA884" s="15">
        <v>154</v>
      </c>
      <c r="AB884" s="15">
        <v>46</v>
      </c>
      <c r="AC884" s="15" t="s">
        <v>5982</v>
      </c>
      <c r="AD884" s="15" t="s">
        <v>5982</v>
      </c>
      <c r="AE884" s="15" t="s">
        <v>5982</v>
      </c>
      <c r="AF884" s="15" t="s">
        <v>251</v>
      </c>
      <c r="AG884" s="15" t="s">
        <v>251</v>
      </c>
      <c r="AH884" s="15" t="s">
        <v>251</v>
      </c>
      <c r="AI884" s="15" t="s">
        <v>5982</v>
      </c>
      <c r="AJ884" s="15" t="s">
        <v>5982</v>
      </c>
      <c r="AK884" s="15" t="s">
        <v>5982</v>
      </c>
      <c r="AL884" s="15" t="s">
        <v>251</v>
      </c>
      <c r="AM884" s="15" t="s">
        <v>251</v>
      </c>
      <c r="AN884" s="15" t="s">
        <v>251</v>
      </c>
      <c r="AO884"/>
      <c r="AP884" s="15">
        <v>1</v>
      </c>
      <c r="AQ884"/>
      <c r="AR884" s="15"/>
      <c r="AS884" s="15"/>
      <c r="AT884" s="15"/>
      <c r="AU884" s="15"/>
      <c r="AV884" s="15"/>
    </row>
    <row r="885" spans="1:48">
      <c r="A885"/>
      <c r="B885"/>
      <c r="C885"/>
      <c r="D885"/>
      <c r="E885" s="7">
        <v>0.59375</v>
      </c>
      <c r="F885"/>
      <c r="G885"/>
      <c r="H885" s="15">
        <v>760</v>
      </c>
      <c r="I885" s="15">
        <v>475</v>
      </c>
      <c r="J885" s="15" t="s">
        <v>5982</v>
      </c>
      <c r="K885" s="15" t="s">
        <v>5982</v>
      </c>
      <c r="L885" s="15">
        <v>2</v>
      </c>
      <c r="M885" s="15">
        <v>840</v>
      </c>
      <c r="N885" s="15">
        <v>724</v>
      </c>
      <c r="O885" s="15" t="s">
        <v>5982</v>
      </c>
      <c r="P885"/>
      <c r="Q885"/>
      <c r="R885" s="15"/>
      <c r="S885"/>
      <c r="T885"/>
      <c r="U885" s="15">
        <v>1</v>
      </c>
      <c r="V885" s="15" t="s">
        <v>5982</v>
      </c>
      <c r="W885" s="15" t="s">
        <v>5982</v>
      </c>
      <c r="X885" s="15" t="s">
        <v>5986</v>
      </c>
      <c r="Y885" s="15" t="s">
        <v>5986</v>
      </c>
      <c r="Z885" s="15" t="s">
        <v>5986</v>
      </c>
      <c r="AA885" s="15">
        <v>76</v>
      </c>
      <c r="AB885" s="15">
        <v>600</v>
      </c>
      <c r="AC885" s="15" t="s">
        <v>5982</v>
      </c>
      <c r="AD885" s="15" t="s">
        <v>5982</v>
      </c>
      <c r="AE885" s="15" t="s">
        <v>5982</v>
      </c>
      <c r="AF885" s="15" t="s">
        <v>251</v>
      </c>
      <c r="AG885" s="15" t="s">
        <v>251</v>
      </c>
      <c r="AH885" s="15" t="s">
        <v>251</v>
      </c>
      <c r="AI885" s="15" t="s">
        <v>5982</v>
      </c>
      <c r="AJ885" s="15" t="s">
        <v>5982</v>
      </c>
      <c r="AK885" s="15" t="s">
        <v>5982</v>
      </c>
      <c r="AL885" s="15" t="s">
        <v>251</v>
      </c>
      <c r="AM885" s="15" t="s">
        <v>251</v>
      </c>
      <c r="AN885" s="15" t="s">
        <v>251</v>
      </c>
      <c r="AO885"/>
      <c r="AP885" s="15"/>
      <c r="AQ885"/>
      <c r="AR885" s="15"/>
      <c r="AS885" s="15"/>
      <c r="AT885" s="15"/>
      <c r="AU885" s="15"/>
      <c r="AV885" s="15"/>
    </row>
    <row r="886" spans="1:48">
      <c r="A886"/>
      <c r="B886"/>
      <c r="C886"/>
      <c r="D886"/>
      <c r="E886" s="7">
        <v>6.9444444444444434E-2</v>
      </c>
      <c r="F886"/>
      <c r="G886"/>
      <c r="H886" s="15">
        <v>353</v>
      </c>
      <c r="I886" s="15">
        <v>200</v>
      </c>
      <c r="J886" s="15" t="s">
        <v>5982</v>
      </c>
      <c r="K886" s="15" t="s">
        <v>5982</v>
      </c>
      <c r="L886" s="15">
        <v>2</v>
      </c>
      <c r="M886" s="15">
        <v>350</v>
      </c>
      <c r="N886" s="15">
        <v>200</v>
      </c>
      <c r="O886" s="15" t="s">
        <v>5982</v>
      </c>
      <c r="P886"/>
      <c r="Q886"/>
      <c r="R886" s="15"/>
      <c r="S886"/>
      <c r="T886"/>
      <c r="U886" s="15">
        <v>1</v>
      </c>
      <c r="V886" s="15" t="s">
        <v>5982</v>
      </c>
      <c r="W886" s="15" t="s">
        <v>5982</v>
      </c>
      <c r="X886" s="15" t="s">
        <v>5986</v>
      </c>
      <c r="Y886" s="15" t="s">
        <v>5986</v>
      </c>
      <c r="Z886" s="15" t="s">
        <v>5986</v>
      </c>
      <c r="AA886" s="15">
        <v>150</v>
      </c>
      <c r="AB886" s="15">
        <v>177</v>
      </c>
      <c r="AC886" s="15" t="s">
        <v>5982</v>
      </c>
      <c r="AD886" s="15" t="s">
        <v>5982</v>
      </c>
      <c r="AE886" s="15" t="s">
        <v>5982</v>
      </c>
      <c r="AF886" s="15" t="s">
        <v>251</v>
      </c>
      <c r="AG886" s="15" t="s">
        <v>251</v>
      </c>
      <c r="AH886" s="15" t="s">
        <v>251</v>
      </c>
      <c r="AI886" s="15" t="s">
        <v>5982</v>
      </c>
      <c r="AJ886" s="15" t="s">
        <v>5982</v>
      </c>
      <c r="AK886" s="15" t="s">
        <v>5982</v>
      </c>
      <c r="AL886" s="15" t="s">
        <v>251</v>
      </c>
      <c r="AM886" s="15" t="s">
        <v>251</v>
      </c>
      <c r="AN886" s="15" t="s">
        <v>251</v>
      </c>
      <c r="AO886"/>
      <c r="AP886" s="15"/>
      <c r="AQ886"/>
      <c r="AR886" s="15"/>
      <c r="AS886" s="15"/>
      <c r="AT886" s="15"/>
      <c r="AU886" s="15"/>
      <c r="AV886" s="15"/>
    </row>
    <row r="887" spans="1:48">
      <c r="A887"/>
      <c r="B887"/>
      <c r="C887"/>
      <c r="D887"/>
      <c r="E887" s="7">
        <v>0.4236111111111111</v>
      </c>
      <c r="F887"/>
      <c r="G887"/>
      <c r="H887" s="15">
        <v>436</v>
      </c>
      <c r="I887" s="15">
        <v>250</v>
      </c>
      <c r="J887" s="15" t="s">
        <v>5982</v>
      </c>
      <c r="K887" s="15" t="s">
        <v>5982</v>
      </c>
      <c r="L887" s="15">
        <v>2</v>
      </c>
      <c r="M887" s="15">
        <v>400</v>
      </c>
      <c r="N887" s="15">
        <v>400</v>
      </c>
      <c r="O887" s="15" t="s">
        <v>5982</v>
      </c>
      <c r="P887"/>
      <c r="Q887"/>
      <c r="R887" s="15"/>
      <c r="S887"/>
      <c r="T887"/>
      <c r="U887" s="15">
        <v>1</v>
      </c>
      <c r="V887" s="15" t="s">
        <v>5982</v>
      </c>
      <c r="W887" s="15" t="s">
        <v>5982</v>
      </c>
      <c r="X887" s="15" t="s">
        <v>5986</v>
      </c>
      <c r="Y887" s="15" t="s">
        <v>5986</v>
      </c>
      <c r="Z887" s="15" t="s">
        <v>5986</v>
      </c>
      <c r="AA887" s="15">
        <v>0</v>
      </c>
      <c r="AB887" s="15">
        <v>255</v>
      </c>
      <c r="AC887" s="15" t="s">
        <v>5982</v>
      </c>
      <c r="AD887" s="15" t="s">
        <v>5982</v>
      </c>
      <c r="AE887" s="15" t="s">
        <v>5982</v>
      </c>
      <c r="AF887" s="15">
        <v>1</v>
      </c>
      <c r="AG887" s="15">
        <v>1</v>
      </c>
      <c r="AH887" s="15">
        <v>1</v>
      </c>
      <c r="AI887" s="15" t="s">
        <v>5982</v>
      </c>
      <c r="AJ887" s="15" t="s">
        <v>5982</v>
      </c>
      <c r="AK887" s="15" t="s">
        <v>5982</v>
      </c>
      <c r="AL887" s="15">
        <v>1</v>
      </c>
      <c r="AM887" s="15">
        <v>1</v>
      </c>
      <c r="AN887" s="15">
        <v>1</v>
      </c>
      <c r="AO887"/>
      <c r="AP887" s="15">
        <v>1</v>
      </c>
      <c r="AQ887"/>
      <c r="AR887" s="15"/>
      <c r="AS887" s="15"/>
      <c r="AT887" s="15"/>
      <c r="AU887" s="15"/>
      <c r="AV887" s="15"/>
    </row>
    <row r="888" spans="1:48">
      <c r="A888"/>
      <c r="B888"/>
      <c r="C888"/>
      <c r="D888"/>
      <c r="E888" s="7">
        <v>0.5</v>
      </c>
      <c r="F888"/>
      <c r="G888"/>
      <c r="H888" s="15"/>
      <c r="I888" s="15"/>
      <c r="J888" s="15"/>
      <c r="K888" s="15"/>
      <c r="L888" s="15"/>
      <c r="M888" s="15"/>
      <c r="N888" s="15"/>
      <c r="O888" s="15"/>
      <c r="P888"/>
      <c r="Q888"/>
      <c r="R888" s="15"/>
      <c r="S888"/>
      <c r="T888"/>
      <c r="U888" s="15"/>
      <c r="V888" s="15"/>
      <c r="W888" s="15"/>
      <c r="X888" s="15"/>
      <c r="Y888" s="15"/>
      <c r="Z888" s="15"/>
      <c r="AA888" s="15"/>
      <c r="AB888" s="15"/>
      <c r="AC888" s="15"/>
      <c r="AD888" s="15"/>
      <c r="AE888" s="15"/>
      <c r="AF888" s="15"/>
      <c r="AG888" s="15"/>
      <c r="AH888" s="15"/>
      <c r="AI888" s="15"/>
      <c r="AJ888" s="15"/>
      <c r="AK888" s="15"/>
      <c r="AL888" s="15"/>
      <c r="AM888" s="15"/>
      <c r="AN888" s="15"/>
      <c r="AO888"/>
      <c r="AP888" s="15"/>
      <c r="AQ888"/>
      <c r="AR888" s="15"/>
      <c r="AS888" s="15"/>
      <c r="AT888" s="15"/>
      <c r="AU888" s="15"/>
      <c r="AV888" s="15"/>
    </row>
    <row r="889" spans="1:48">
      <c r="A889"/>
      <c r="B889"/>
      <c r="C889"/>
      <c r="D889"/>
      <c r="E889" s="7">
        <v>0.52777777777777779</v>
      </c>
      <c r="F889"/>
      <c r="G889"/>
      <c r="H889" s="15">
        <v>1806</v>
      </c>
      <c r="I889" s="15">
        <v>450</v>
      </c>
      <c r="J889" s="15" t="s">
        <v>5982</v>
      </c>
      <c r="K889" s="15" t="s">
        <v>5982</v>
      </c>
      <c r="L889" s="15">
        <v>2</v>
      </c>
      <c r="M889" s="15">
        <v>1640</v>
      </c>
      <c r="N889" s="15">
        <v>1200</v>
      </c>
      <c r="O889" s="15" t="s">
        <v>5982</v>
      </c>
      <c r="P889"/>
      <c r="Q889"/>
      <c r="R889" s="15"/>
      <c r="S889"/>
      <c r="T889"/>
      <c r="U889" s="15">
        <v>1</v>
      </c>
      <c r="V889" s="15" t="s">
        <v>5982</v>
      </c>
      <c r="W889" s="15" t="s">
        <v>5982</v>
      </c>
      <c r="X889" s="15" t="s">
        <v>5986</v>
      </c>
      <c r="Y889" s="15" t="s">
        <v>5986</v>
      </c>
      <c r="Z889" s="15" t="s">
        <v>5986</v>
      </c>
      <c r="AA889" s="15">
        <v>415</v>
      </c>
      <c r="AB889" s="15">
        <v>305</v>
      </c>
      <c r="AC889" s="15" t="s">
        <v>5982</v>
      </c>
      <c r="AD889" s="15" t="s">
        <v>5982</v>
      </c>
      <c r="AE889" s="15" t="s">
        <v>5982</v>
      </c>
      <c r="AF889" s="15">
        <v>1</v>
      </c>
      <c r="AG889" s="15">
        <v>1</v>
      </c>
      <c r="AH889" s="15">
        <v>1</v>
      </c>
      <c r="AI889" s="15" t="s">
        <v>5982</v>
      </c>
      <c r="AJ889" s="15" t="s">
        <v>5982</v>
      </c>
      <c r="AK889" s="15" t="s">
        <v>5982</v>
      </c>
      <c r="AL889" s="15">
        <v>1</v>
      </c>
      <c r="AM889" s="15">
        <v>1</v>
      </c>
      <c r="AN889" s="15">
        <v>1</v>
      </c>
      <c r="AO889"/>
      <c r="AP889" s="15">
        <v>1</v>
      </c>
      <c r="AQ889"/>
      <c r="AR889" s="15"/>
      <c r="AS889" s="15"/>
      <c r="AT889" s="15"/>
      <c r="AU889" s="15"/>
      <c r="AV889" s="15"/>
    </row>
    <row r="890" spans="1:48">
      <c r="A890"/>
      <c r="B890"/>
      <c r="C890"/>
      <c r="D890"/>
      <c r="E890" s="7">
        <v>0.57638888888888895</v>
      </c>
      <c r="F890"/>
      <c r="G890"/>
      <c r="H890" s="15">
        <v>519</v>
      </c>
      <c r="I890" s="15">
        <v>204</v>
      </c>
      <c r="J890" s="15" t="s">
        <v>5982</v>
      </c>
      <c r="K890" s="15" t="s">
        <v>5982</v>
      </c>
      <c r="L890" s="15">
        <v>2</v>
      </c>
      <c r="M890" s="15">
        <v>500</v>
      </c>
      <c r="N890" s="15">
        <v>500</v>
      </c>
      <c r="O890" s="15" t="s">
        <v>5986</v>
      </c>
      <c r="P890"/>
      <c r="Q890"/>
      <c r="R890" s="15"/>
      <c r="S890"/>
      <c r="T890"/>
      <c r="U890" s="15">
        <v>1</v>
      </c>
      <c r="V890" s="15" t="s">
        <v>5982</v>
      </c>
      <c r="W890" s="15" t="s">
        <v>5982</v>
      </c>
      <c r="X890" s="15" t="s">
        <v>5986</v>
      </c>
      <c r="Y890" s="15" t="s">
        <v>5986</v>
      </c>
      <c r="Z890" s="15" t="s">
        <v>5986</v>
      </c>
      <c r="AA890" s="15">
        <v>0</v>
      </c>
      <c r="AB890" s="15">
        <v>204</v>
      </c>
      <c r="AC890" s="15" t="s">
        <v>5982</v>
      </c>
      <c r="AD890" s="15" t="s">
        <v>5982</v>
      </c>
      <c r="AE890" s="15" t="s">
        <v>5982</v>
      </c>
      <c r="AF890" s="15">
        <v>1</v>
      </c>
      <c r="AG890" s="15">
        <v>1</v>
      </c>
      <c r="AH890" s="15">
        <v>1</v>
      </c>
      <c r="AI890" s="15" t="s">
        <v>5982</v>
      </c>
      <c r="AJ890" s="15" t="s">
        <v>5982</v>
      </c>
      <c r="AK890" s="15" t="s">
        <v>5982</v>
      </c>
      <c r="AL890" s="15">
        <v>1</v>
      </c>
      <c r="AM890" s="15">
        <v>1</v>
      </c>
      <c r="AN890" s="15">
        <v>1</v>
      </c>
      <c r="AO890"/>
      <c r="AP890" s="15"/>
      <c r="AQ890"/>
      <c r="AR890" s="15"/>
      <c r="AS890" s="15"/>
      <c r="AT890" s="15"/>
      <c r="AU890" s="15"/>
      <c r="AV890" s="15"/>
    </row>
    <row r="891" spans="1:48">
      <c r="A891"/>
      <c r="B891"/>
      <c r="C891"/>
      <c r="D891"/>
      <c r="E891" s="7">
        <v>0.625</v>
      </c>
      <c r="F891"/>
      <c r="G891"/>
      <c r="H891" s="15">
        <v>905</v>
      </c>
      <c r="I891" s="15">
        <v>359</v>
      </c>
      <c r="J891" s="15" t="s">
        <v>5982</v>
      </c>
      <c r="K891" s="15" t="s">
        <v>5982</v>
      </c>
      <c r="L891" s="15">
        <v>2</v>
      </c>
      <c r="M891" s="15">
        <v>564</v>
      </c>
      <c r="N891" s="15">
        <v>300</v>
      </c>
      <c r="O891" s="15" t="s">
        <v>5982</v>
      </c>
      <c r="P891"/>
      <c r="Q891"/>
      <c r="R891" s="15"/>
      <c r="S891"/>
      <c r="T891"/>
      <c r="U891" s="15">
        <v>1</v>
      </c>
      <c r="V891" s="15" t="s">
        <v>5982</v>
      </c>
      <c r="W891" s="15" t="s">
        <v>5982</v>
      </c>
      <c r="X891" s="15" t="s">
        <v>5986</v>
      </c>
      <c r="Y891" s="15" t="s">
        <v>5986</v>
      </c>
      <c r="Z891" s="15" t="s">
        <v>5986</v>
      </c>
      <c r="AA891" s="15">
        <v>349</v>
      </c>
      <c r="AB891" s="15">
        <v>165</v>
      </c>
      <c r="AC891" s="15" t="s">
        <v>5982</v>
      </c>
      <c r="AD891" s="15" t="s">
        <v>5982</v>
      </c>
      <c r="AE891" s="15" t="s">
        <v>5982</v>
      </c>
      <c r="AF891" s="15">
        <v>1</v>
      </c>
      <c r="AG891" s="15">
        <v>1</v>
      </c>
      <c r="AH891" s="15">
        <v>1</v>
      </c>
      <c r="AI891" s="15" t="s">
        <v>5982</v>
      </c>
      <c r="AJ891" s="15" t="s">
        <v>5982</v>
      </c>
      <c r="AK891" s="15" t="s">
        <v>5982</v>
      </c>
      <c r="AL891" s="15">
        <v>1</v>
      </c>
      <c r="AM891" s="15">
        <v>1</v>
      </c>
      <c r="AN891" s="15">
        <v>1</v>
      </c>
      <c r="AO891"/>
      <c r="AP891" s="15">
        <v>1</v>
      </c>
      <c r="AQ891"/>
      <c r="AR891" s="15"/>
      <c r="AS891" s="15"/>
      <c r="AT891" s="15"/>
      <c r="AU891" s="15"/>
      <c r="AV891" s="15"/>
    </row>
    <row r="892" spans="1:48">
      <c r="A892"/>
      <c r="B892"/>
      <c r="C892"/>
      <c r="D892"/>
      <c r="E892" s="7">
        <v>0.4513888888888889</v>
      </c>
      <c r="F892"/>
      <c r="G892"/>
      <c r="H892" s="15">
        <v>264</v>
      </c>
      <c r="I892" s="15">
        <v>142</v>
      </c>
      <c r="J892" s="15" t="s">
        <v>5982</v>
      </c>
      <c r="K892" s="15" t="s">
        <v>5982</v>
      </c>
      <c r="L892" s="15">
        <v>2</v>
      </c>
      <c r="M892" s="15">
        <v>200</v>
      </c>
      <c r="N892" s="15">
        <v>75</v>
      </c>
      <c r="O892" s="15" t="s">
        <v>5982</v>
      </c>
      <c r="P892"/>
      <c r="Q892"/>
      <c r="R892" s="15"/>
      <c r="S892"/>
      <c r="T892"/>
      <c r="U892" s="15">
        <v>1</v>
      </c>
      <c r="V892" s="15" t="s">
        <v>5982</v>
      </c>
      <c r="W892" s="15" t="s">
        <v>5982</v>
      </c>
      <c r="X892" s="15" t="s">
        <v>5986</v>
      </c>
      <c r="Y892" s="15" t="s">
        <v>5986</v>
      </c>
      <c r="Z892" s="15" t="s">
        <v>5986</v>
      </c>
      <c r="AA892" s="15">
        <v>75</v>
      </c>
      <c r="AB892" s="15">
        <v>0</v>
      </c>
      <c r="AC892" s="15" t="s">
        <v>5982</v>
      </c>
      <c r="AD892" s="15" t="s">
        <v>5982</v>
      </c>
      <c r="AE892" s="15" t="s">
        <v>5982</v>
      </c>
      <c r="AF892" s="15">
        <v>1</v>
      </c>
      <c r="AG892" s="15">
        <v>1</v>
      </c>
      <c r="AH892" s="15">
        <v>1</v>
      </c>
      <c r="AI892" s="15" t="s">
        <v>5982</v>
      </c>
      <c r="AJ892" s="15" t="s">
        <v>5982</v>
      </c>
      <c r="AK892" s="15" t="s">
        <v>5982</v>
      </c>
      <c r="AL892" s="15">
        <v>1</v>
      </c>
      <c r="AM892" s="15">
        <v>1</v>
      </c>
      <c r="AN892" s="15">
        <v>1</v>
      </c>
      <c r="AO892"/>
      <c r="AP892" s="15">
        <v>1</v>
      </c>
      <c r="AQ892"/>
      <c r="AR892" s="15"/>
      <c r="AS892" s="15"/>
      <c r="AT892" s="15"/>
      <c r="AU892" s="15"/>
      <c r="AV892" s="15"/>
    </row>
    <row r="893" spans="1:48">
      <c r="A893"/>
      <c r="B893"/>
      <c r="C893"/>
      <c r="D893"/>
      <c r="E893" s="8" t="s">
        <v>6179</v>
      </c>
      <c r="F893"/>
      <c r="G893"/>
      <c r="H893" s="15">
        <v>376</v>
      </c>
      <c r="I893" s="15">
        <v>151</v>
      </c>
      <c r="J893" s="15" t="s">
        <v>5982</v>
      </c>
      <c r="K893" s="15" t="s">
        <v>5982</v>
      </c>
      <c r="L893" s="15">
        <v>2</v>
      </c>
      <c r="M893" s="15">
        <v>151</v>
      </c>
      <c r="N893" s="15">
        <v>151</v>
      </c>
      <c r="O893" s="15" t="s">
        <v>5986</v>
      </c>
      <c r="P893"/>
      <c r="Q893"/>
      <c r="R893" s="15"/>
      <c r="S893"/>
      <c r="T893"/>
      <c r="U893" s="15">
        <v>1</v>
      </c>
      <c r="V893" s="15" t="s">
        <v>5982</v>
      </c>
      <c r="W893" s="15" t="s">
        <v>5982</v>
      </c>
      <c r="X893" s="15" t="s">
        <v>5986</v>
      </c>
      <c r="Y893" s="15" t="s">
        <v>5986</v>
      </c>
      <c r="Z893" s="15" t="s">
        <v>5986</v>
      </c>
      <c r="AA893" s="15">
        <v>249</v>
      </c>
      <c r="AB893" s="15">
        <v>151</v>
      </c>
      <c r="AC893" s="15" t="s">
        <v>5982</v>
      </c>
      <c r="AD893" s="15" t="s">
        <v>5982</v>
      </c>
      <c r="AE893" s="15" t="s">
        <v>5982</v>
      </c>
      <c r="AF893" s="15">
        <v>1</v>
      </c>
      <c r="AG893" s="15">
        <v>1</v>
      </c>
      <c r="AH893" s="15">
        <v>1</v>
      </c>
      <c r="AI893" s="15" t="s">
        <v>5982</v>
      </c>
      <c r="AJ893" s="15" t="s">
        <v>5982</v>
      </c>
      <c r="AK893" s="15" t="s">
        <v>5982</v>
      </c>
      <c r="AL893" s="15">
        <v>1</v>
      </c>
      <c r="AM893" s="15">
        <v>1</v>
      </c>
      <c r="AN893" s="15">
        <v>1</v>
      </c>
      <c r="AO893"/>
      <c r="AP893" s="15">
        <v>1</v>
      </c>
      <c r="AQ893"/>
      <c r="AR893" s="15"/>
      <c r="AS893" s="15"/>
      <c r="AT893" s="15"/>
      <c r="AU893" s="15"/>
      <c r="AV893" s="15"/>
    </row>
    <row r="894" spans="1:48">
      <c r="A894"/>
      <c r="B894"/>
      <c r="C894"/>
      <c r="D894"/>
      <c r="E894" s="7">
        <v>0.48958333333333331</v>
      </c>
      <c r="F894"/>
      <c r="G894"/>
      <c r="H894" s="15">
        <v>213</v>
      </c>
      <c r="I894" s="15">
        <v>135</v>
      </c>
      <c r="J894" s="15" t="s">
        <v>5982</v>
      </c>
      <c r="K894" s="15" t="s">
        <v>5982</v>
      </c>
      <c r="L894" s="15">
        <v>2</v>
      </c>
      <c r="M894" s="15">
        <v>200</v>
      </c>
      <c r="N894" s="15">
        <v>55</v>
      </c>
      <c r="O894" s="15" t="s">
        <v>5982</v>
      </c>
      <c r="P894"/>
      <c r="Q894"/>
      <c r="R894" s="15"/>
      <c r="S894"/>
      <c r="T894"/>
      <c r="U894" s="15">
        <v>1</v>
      </c>
      <c r="V894" s="15" t="s">
        <v>5982</v>
      </c>
      <c r="W894" s="15" t="s">
        <v>5982</v>
      </c>
      <c r="X894" s="15" t="s">
        <v>5986</v>
      </c>
      <c r="Y894" s="15" t="s">
        <v>5986</v>
      </c>
      <c r="Z894" s="15" t="s">
        <v>5986</v>
      </c>
      <c r="AA894" s="15">
        <v>145</v>
      </c>
      <c r="AB894" s="15">
        <v>55</v>
      </c>
      <c r="AC894" s="15" t="s">
        <v>5982</v>
      </c>
      <c r="AD894" s="15" t="s">
        <v>5982</v>
      </c>
      <c r="AE894" s="15" t="s">
        <v>5982</v>
      </c>
      <c r="AF894" s="15">
        <v>1</v>
      </c>
      <c r="AG894" s="15">
        <v>1</v>
      </c>
      <c r="AH894" s="15">
        <v>1</v>
      </c>
      <c r="AI894" s="15" t="s">
        <v>5982</v>
      </c>
      <c r="AJ894" s="15" t="s">
        <v>5982</v>
      </c>
      <c r="AK894" s="15" t="s">
        <v>5982</v>
      </c>
      <c r="AL894" s="15">
        <v>1</v>
      </c>
      <c r="AM894" s="15">
        <v>1</v>
      </c>
      <c r="AN894" s="15">
        <v>1</v>
      </c>
      <c r="AO894"/>
      <c r="AP894" s="15"/>
      <c r="AQ894"/>
      <c r="AR894" s="15"/>
      <c r="AS894" s="15"/>
      <c r="AT894" s="15"/>
      <c r="AU894" s="15"/>
      <c r="AV894" s="15"/>
    </row>
    <row r="895" spans="1:48">
      <c r="A895"/>
      <c r="B895"/>
      <c r="C895"/>
      <c r="D895"/>
      <c r="E895" s="7">
        <v>0.52083333333333337</v>
      </c>
      <c r="F895"/>
      <c r="G895"/>
      <c r="H895" s="15">
        <v>352</v>
      </c>
      <c r="I895" s="15">
        <v>125</v>
      </c>
      <c r="J895" s="15" t="s">
        <v>5982</v>
      </c>
      <c r="K895" s="15" t="s">
        <v>5982</v>
      </c>
      <c r="L895" s="15">
        <v>2</v>
      </c>
      <c r="M895" s="15">
        <v>250</v>
      </c>
      <c r="N895" s="15">
        <v>118</v>
      </c>
      <c r="O895" s="15" t="s">
        <v>5982</v>
      </c>
      <c r="P895"/>
      <c r="Q895"/>
      <c r="R895" s="15"/>
      <c r="S895"/>
      <c r="T895"/>
      <c r="U895" s="15">
        <v>1</v>
      </c>
      <c r="V895" s="15" t="s">
        <v>5982</v>
      </c>
      <c r="W895" s="15" t="s">
        <v>5986</v>
      </c>
      <c r="X895" s="15" t="s">
        <v>5986</v>
      </c>
      <c r="Y895" s="15" t="s">
        <v>5986</v>
      </c>
      <c r="Z895" s="15" t="s">
        <v>5986</v>
      </c>
      <c r="AA895" s="15">
        <v>132</v>
      </c>
      <c r="AB895" s="15">
        <v>94</v>
      </c>
      <c r="AC895" s="15" t="s">
        <v>5986</v>
      </c>
      <c r="AD895" s="15" t="s">
        <v>5986</v>
      </c>
      <c r="AE895" s="15" t="s">
        <v>5986</v>
      </c>
      <c r="AF895" s="15"/>
      <c r="AG895" s="15"/>
      <c r="AH895" s="15"/>
      <c r="AI895" s="15" t="s">
        <v>5986</v>
      </c>
      <c r="AJ895" s="15" t="s">
        <v>5986</v>
      </c>
      <c r="AK895" s="15" t="s">
        <v>5986</v>
      </c>
      <c r="AL895" s="15"/>
      <c r="AM895" s="15"/>
      <c r="AN895" s="15"/>
      <c r="AO895"/>
      <c r="AP895" s="15">
        <v>1</v>
      </c>
      <c r="AQ895"/>
      <c r="AR895" s="15"/>
      <c r="AS895" s="15"/>
      <c r="AT895" s="15"/>
      <c r="AU895" s="15"/>
      <c r="AV895" s="15"/>
    </row>
    <row r="896" spans="1:48">
      <c r="A896"/>
      <c r="B896"/>
      <c r="C896"/>
      <c r="D896"/>
      <c r="E896" s="7">
        <v>0.53472222222222221</v>
      </c>
      <c r="F896"/>
      <c r="G896"/>
      <c r="H896" s="15">
        <v>630</v>
      </c>
      <c r="I896" s="15">
        <v>510</v>
      </c>
      <c r="J896" s="15" t="s">
        <v>5982</v>
      </c>
      <c r="K896" s="15" t="s">
        <v>5982</v>
      </c>
      <c r="L896" s="15">
        <v>2</v>
      </c>
      <c r="M896" s="15">
        <v>490</v>
      </c>
      <c r="N896" s="15">
        <v>390</v>
      </c>
      <c r="O896" s="15" t="s">
        <v>5982</v>
      </c>
      <c r="P896"/>
      <c r="Q896"/>
      <c r="R896" s="15"/>
      <c r="S896"/>
      <c r="T896"/>
      <c r="U896" s="15">
        <v>1</v>
      </c>
      <c r="V896" s="15" t="s">
        <v>5982</v>
      </c>
      <c r="W896" s="15" t="s">
        <v>5982</v>
      </c>
      <c r="X896" s="15" t="s">
        <v>5986</v>
      </c>
      <c r="Y896" s="15" t="s">
        <v>5986</v>
      </c>
      <c r="Z896" s="15" t="s">
        <v>5986</v>
      </c>
      <c r="AA896" s="15">
        <v>100</v>
      </c>
      <c r="AB896" s="15">
        <v>400</v>
      </c>
      <c r="AC896" s="15" t="s">
        <v>5982</v>
      </c>
      <c r="AD896" s="15" t="s">
        <v>5982</v>
      </c>
      <c r="AE896" s="15" t="s">
        <v>5982</v>
      </c>
      <c r="AF896" s="15">
        <v>1</v>
      </c>
      <c r="AG896" s="15">
        <v>1</v>
      </c>
      <c r="AH896" s="15">
        <v>1</v>
      </c>
      <c r="AI896" s="15" t="s">
        <v>5982</v>
      </c>
      <c r="AJ896" s="15" t="s">
        <v>5982</v>
      </c>
      <c r="AK896" s="15" t="s">
        <v>5982</v>
      </c>
      <c r="AL896" s="15">
        <v>1</v>
      </c>
      <c r="AM896" s="15">
        <v>1</v>
      </c>
      <c r="AN896" s="15">
        <v>1</v>
      </c>
      <c r="AO896"/>
      <c r="AP896" s="15">
        <v>1</v>
      </c>
      <c r="AQ896"/>
      <c r="AR896" s="15"/>
      <c r="AS896" s="15"/>
      <c r="AT896" s="15"/>
      <c r="AU896" s="15"/>
      <c r="AV896" s="15"/>
    </row>
    <row r="897" spans="1:48">
      <c r="A897"/>
      <c r="B897"/>
      <c r="C897"/>
      <c r="D897"/>
      <c r="E897" s="9" t="s">
        <v>6108</v>
      </c>
      <c r="F897"/>
      <c r="G897"/>
      <c r="H897" s="15">
        <v>815</v>
      </c>
      <c r="I897" s="15">
        <v>375</v>
      </c>
      <c r="J897" s="15" t="s">
        <v>5982</v>
      </c>
      <c r="K897" s="15" t="s">
        <v>5982</v>
      </c>
      <c r="L897" s="15">
        <v>2</v>
      </c>
      <c r="M897" s="15">
        <v>750</v>
      </c>
      <c r="N897" s="15">
        <v>613</v>
      </c>
      <c r="O897" s="15" t="s">
        <v>5982</v>
      </c>
      <c r="P897"/>
      <c r="Q897"/>
      <c r="R897" s="15"/>
      <c r="S897"/>
      <c r="T897"/>
      <c r="U897" s="15">
        <v>1</v>
      </c>
      <c r="V897" s="15" t="s">
        <v>5982</v>
      </c>
      <c r="W897" s="15" t="s">
        <v>5982</v>
      </c>
      <c r="X897" s="15" t="s">
        <v>5986</v>
      </c>
      <c r="Y897" s="15" t="s">
        <v>5986</v>
      </c>
      <c r="Z897" s="15" t="s">
        <v>5986</v>
      </c>
      <c r="AA897" s="15">
        <v>137</v>
      </c>
      <c r="AB897" s="15">
        <v>250</v>
      </c>
      <c r="AC897" s="15" t="s">
        <v>5982</v>
      </c>
      <c r="AD897" s="15" t="s">
        <v>5982</v>
      </c>
      <c r="AE897" s="15" t="s">
        <v>5982</v>
      </c>
      <c r="AF897" s="15">
        <v>1</v>
      </c>
      <c r="AG897" s="15">
        <v>1</v>
      </c>
      <c r="AH897" s="15">
        <v>1</v>
      </c>
      <c r="AI897" s="15" t="s">
        <v>5982</v>
      </c>
      <c r="AJ897" s="15" t="s">
        <v>5982</v>
      </c>
      <c r="AK897" s="15" t="s">
        <v>5982</v>
      </c>
      <c r="AL897" s="15">
        <v>1</v>
      </c>
      <c r="AM897" s="15">
        <v>1</v>
      </c>
      <c r="AN897" s="15">
        <v>1</v>
      </c>
      <c r="AO897"/>
      <c r="AP897" s="15">
        <v>1</v>
      </c>
      <c r="AQ897"/>
      <c r="AR897" s="15"/>
      <c r="AS897" s="15"/>
      <c r="AT897" s="15"/>
      <c r="AU897" s="15"/>
      <c r="AV897" s="15"/>
    </row>
    <row r="898" spans="1:48">
      <c r="A898"/>
      <c r="B898"/>
      <c r="C898"/>
      <c r="D898"/>
      <c r="E898" s="9" t="s">
        <v>6067</v>
      </c>
      <c r="F898"/>
      <c r="G898"/>
      <c r="H898" s="15">
        <v>539</v>
      </c>
      <c r="I898" s="15">
        <v>275</v>
      </c>
      <c r="J898" s="15" t="s">
        <v>5982</v>
      </c>
      <c r="K898" s="15" t="s">
        <v>5982</v>
      </c>
      <c r="L898" s="15">
        <v>2</v>
      </c>
      <c r="M898" s="15">
        <v>400</v>
      </c>
      <c r="N898" s="15">
        <v>175</v>
      </c>
      <c r="O898" s="15" t="s">
        <v>5982</v>
      </c>
      <c r="P898"/>
      <c r="Q898"/>
      <c r="R898" s="15"/>
      <c r="S898"/>
      <c r="T898"/>
      <c r="U898" s="15">
        <v>1</v>
      </c>
      <c r="V898" s="15" t="s">
        <v>5982</v>
      </c>
      <c r="W898" s="15" t="s">
        <v>5982</v>
      </c>
      <c r="X898" s="15" t="s">
        <v>5986</v>
      </c>
      <c r="Y898" s="15" t="s">
        <v>5986</v>
      </c>
      <c r="Z898" s="15" t="s">
        <v>5986</v>
      </c>
      <c r="AA898" s="15">
        <v>225</v>
      </c>
      <c r="AB898" s="15">
        <v>165</v>
      </c>
      <c r="AC898" s="15" t="s">
        <v>5982</v>
      </c>
      <c r="AD898" s="15" t="s">
        <v>5982</v>
      </c>
      <c r="AE898" s="15" t="s">
        <v>5982</v>
      </c>
      <c r="AF898" s="15">
        <v>1</v>
      </c>
      <c r="AG898" s="15">
        <v>1</v>
      </c>
      <c r="AH898" s="15">
        <v>1</v>
      </c>
      <c r="AI898" s="15" t="s">
        <v>5982</v>
      </c>
      <c r="AJ898" s="15" t="s">
        <v>5982</v>
      </c>
      <c r="AK898" s="15" t="s">
        <v>5982</v>
      </c>
      <c r="AL898" s="15">
        <v>1</v>
      </c>
      <c r="AM898" s="15">
        <v>1</v>
      </c>
      <c r="AN898" s="15">
        <v>1</v>
      </c>
      <c r="AO898"/>
      <c r="AP898" s="15">
        <v>1</v>
      </c>
      <c r="AQ898"/>
      <c r="AR898" s="15"/>
      <c r="AS898" s="15"/>
      <c r="AT898" s="15"/>
      <c r="AU898" s="15"/>
      <c r="AV898" s="15"/>
    </row>
    <row r="899" spans="1:48">
      <c r="A899"/>
      <c r="B899"/>
      <c r="C899"/>
      <c r="D899"/>
      <c r="E899" s="9" t="s">
        <v>6090</v>
      </c>
      <c r="F899"/>
      <c r="G899"/>
      <c r="H899" s="15">
        <v>740</v>
      </c>
      <c r="I899" s="15">
        <v>400</v>
      </c>
      <c r="J899" s="15" t="s">
        <v>5982</v>
      </c>
      <c r="K899" s="15" t="s">
        <v>5986</v>
      </c>
      <c r="L899" s="15"/>
      <c r="M899" s="15">
        <v>700</v>
      </c>
      <c r="N899" s="15">
        <v>540</v>
      </c>
      <c r="O899" s="15" t="s">
        <v>5982</v>
      </c>
      <c r="P899"/>
      <c r="Q899"/>
      <c r="R899" s="15"/>
      <c r="S899"/>
      <c r="T899"/>
      <c r="U899" s="15"/>
      <c r="V899" s="15"/>
      <c r="W899" s="15"/>
      <c r="X899" s="15"/>
      <c r="Y899" s="15"/>
      <c r="Z899" s="15"/>
      <c r="AA899" s="15">
        <v>160</v>
      </c>
      <c r="AB899" s="15">
        <v>0</v>
      </c>
      <c r="AC899" s="15"/>
      <c r="AD899" s="15"/>
      <c r="AE899" s="15"/>
      <c r="AF899" s="15"/>
      <c r="AG899" s="15"/>
      <c r="AH899" s="15"/>
      <c r="AI899" s="15"/>
      <c r="AJ899" s="15"/>
      <c r="AK899" s="15"/>
      <c r="AL899" s="15"/>
      <c r="AM899" s="15"/>
      <c r="AN899" s="15"/>
      <c r="AO899"/>
      <c r="AP899" s="15">
        <v>1</v>
      </c>
      <c r="AQ899"/>
      <c r="AR899" s="15"/>
      <c r="AS899" s="15"/>
      <c r="AT899" s="15"/>
      <c r="AU899" s="15"/>
      <c r="AV899" s="15"/>
    </row>
    <row r="900" spans="1:48">
      <c r="A900"/>
      <c r="B900"/>
      <c r="C900"/>
      <c r="D900"/>
      <c r="E900" s="7">
        <v>0.5625</v>
      </c>
      <c r="F900"/>
      <c r="G900"/>
      <c r="H900" s="15">
        <v>527</v>
      </c>
      <c r="I900" s="15"/>
      <c r="J900" s="15" t="s">
        <v>5982</v>
      </c>
      <c r="K900" s="15" t="s">
        <v>5982</v>
      </c>
      <c r="L900" s="15">
        <v>2</v>
      </c>
      <c r="M900" s="15">
        <v>540</v>
      </c>
      <c r="N900" s="15">
        <v>38</v>
      </c>
      <c r="O900" s="15" t="s">
        <v>5982</v>
      </c>
      <c r="P900"/>
      <c r="Q900"/>
      <c r="R900" s="15"/>
      <c r="S900"/>
      <c r="T900"/>
      <c r="U900" s="15"/>
      <c r="V900" s="15" t="s">
        <v>5982</v>
      </c>
      <c r="W900" s="15" t="s">
        <v>5982</v>
      </c>
      <c r="X900" s="15" t="s">
        <v>5986</v>
      </c>
      <c r="Y900" s="15" t="s">
        <v>5986</v>
      </c>
      <c r="Z900" s="15" t="s">
        <v>5986</v>
      </c>
      <c r="AA900" s="15">
        <v>223</v>
      </c>
      <c r="AB900" s="15">
        <v>9</v>
      </c>
      <c r="AC900" s="15" t="s">
        <v>5982</v>
      </c>
      <c r="AD900" s="15" t="s">
        <v>5982</v>
      </c>
      <c r="AE900" s="15" t="s">
        <v>5982</v>
      </c>
      <c r="AF900" s="15">
        <v>1</v>
      </c>
      <c r="AG900" s="15">
        <v>1</v>
      </c>
      <c r="AH900" s="15">
        <v>1</v>
      </c>
      <c r="AI900" s="15" t="s">
        <v>5982</v>
      </c>
      <c r="AJ900" s="15" t="s">
        <v>5982</v>
      </c>
      <c r="AK900" s="15" t="s">
        <v>5982</v>
      </c>
      <c r="AL900" s="15">
        <v>1</v>
      </c>
      <c r="AM900" s="15">
        <v>1</v>
      </c>
      <c r="AN900" s="15">
        <v>1</v>
      </c>
      <c r="AO900"/>
      <c r="AP900" s="15">
        <v>1</v>
      </c>
      <c r="AQ900"/>
      <c r="AR900" s="15"/>
      <c r="AS900" s="15"/>
      <c r="AT900" s="15"/>
      <c r="AU900" s="15"/>
      <c r="AV900" s="15"/>
    </row>
    <row r="901" spans="1:48">
      <c r="A901"/>
      <c r="B901"/>
      <c r="C901"/>
      <c r="D901"/>
      <c r="E901" s="7">
        <v>0.52083333333333337</v>
      </c>
      <c r="F901"/>
      <c r="G901"/>
      <c r="H901" s="15">
        <v>460</v>
      </c>
      <c r="I901" s="15"/>
      <c r="J901" s="15" t="s">
        <v>5982</v>
      </c>
      <c r="K901" s="15" t="s">
        <v>5982</v>
      </c>
      <c r="L901" s="15">
        <v>2</v>
      </c>
      <c r="M901" s="15">
        <v>470</v>
      </c>
      <c r="N901" s="15">
        <v>19</v>
      </c>
      <c r="O901" s="15" t="s">
        <v>5982</v>
      </c>
      <c r="P901"/>
      <c r="Q901"/>
      <c r="R901" s="15"/>
      <c r="S901"/>
      <c r="T901"/>
      <c r="U901" s="15"/>
      <c r="V901" s="15" t="s">
        <v>5982</v>
      </c>
      <c r="W901" s="15" t="s">
        <v>5982</v>
      </c>
      <c r="X901" s="15" t="s">
        <v>5986</v>
      </c>
      <c r="Y901" s="15" t="s">
        <v>5986</v>
      </c>
      <c r="Z901" s="15" t="s">
        <v>5986</v>
      </c>
      <c r="AA901" s="15">
        <v>336</v>
      </c>
      <c r="AB901" s="15">
        <v>19</v>
      </c>
      <c r="AC901" s="15" t="s">
        <v>5982</v>
      </c>
      <c r="AD901" s="15" t="s">
        <v>5982</v>
      </c>
      <c r="AE901" s="15" t="s">
        <v>5982</v>
      </c>
      <c r="AF901" s="15">
        <v>1</v>
      </c>
      <c r="AG901" s="15">
        <v>1</v>
      </c>
      <c r="AH901" s="15">
        <v>1</v>
      </c>
      <c r="AI901" s="15" t="s">
        <v>5982</v>
      </c>
      <c r="AJ901" s="15" t="s">
        <v>5982</v>
      </c>
      <c r="AK901" s="15" t="s">
        <v>5982</v>
      </c>
      <c r="AL901" s="15">
        <v>1</v>
      </c>
      <c r="AM901" s="15">
        <v>1</v>
      </c>
      <c r="AN901" s="15">
        <v>1</v>
      </c>
      <c r="AO901"/>
      <c r="AP901" s="15">
        <v>1</v>
      </c>
      <c r="AQ901"/>
      <c r="AR901" s="15"/>
      <c r="AS901" s="15"/>
      <c r="AT901" s="15"/>
      <c r="AU901" s="15"/>
      <c r="AV901" s="15"/>
    </row>
    <row r="902" spans="1:48">
      <c r="A902"/>
      <c r="B902"/>
      <c r="C902"/>
      <c r="D902"/>
      <c r="E902" s="7">
        <v>0.45833333333333331</v>
      </c>
      <c r="F902"/>
      <c r="G902"/>
      <c r="H902" s="15">
        <v>680</v>
      </c>
      <c r="I902" s="15"/>
      <c r="J902" s="15" t="s">
        <v>5982</v>
      </c>
      <c r="K902" s="15" t="s">
        <v>5982</v>
      </c>
      <c r="L902" s="15">
        <v>2</v>
      </c>
      <c r="M902" s="15">
        <v>670</v>
      </c>
      <c r="N902" s="15">
        <v>0</v>
      </c>
      <c r="O902" s="15" t="s">
        <v>5986</v>
      </c>
      <c r="P902"/>
      <c r="Q902"/>
      <c r="R902" s="15"/>
      <c r="S902"/>
      <c r="T902"/>
      <c r="U902" s="15"/>
      <c r="V902" s="15" t="s">
        <v>5982</v>
      </c>
      <c r="W902" s="15" t="s">
        <v>5982</v>
      </c>
      <c r="X902" s="15" t="s">
        <v>5986</v>
      </c>
      <c r="Y902" s="15" t="s">
        <v>5986</v>
      </c>
      <c r="Z902" s="15" t="s">
        <v>5986</v>
      </c>
      <c r="AA902" s="15">
        <v>520</v>
      </c>
      <c r="AB902" s="15">
        <v>0</v>
      </c>
      <c r="AC902" s="15" t="s">
        <v>5982</v>
      </c>
      <c r="AD902" s="15" t="s">
        <v>5982</v>
      </c>
      <c r="AE902" s="15" t="s">
        <v>5982</v>
      </c>
      <c r="AF902" s="15" t="s">
        <v>1637</v>
      </c>
      <c r="AG902" s="15" t="s">
        <v>1637</v>
      </c>
      <c r="AH902" s="15" t="s">
        <v>1637</v>
      </c>
      <c r="AI902" s="15" t="s">
        <v>5982</v>
      </c>
      <c r="AJ902" s="15" t="s">
        <v>5982</v>
      </c>
      <c r="AK902" s="15" t="s">
        <v>5982</v>
      </c>
      <c r="AL902" s="15" t="s">
        <v>1637</v>
      </c>
      <c r="AM902" s="15" t="s">
        <v>1637</v>
      </c>
      <c r="AN902" s="15" t="s">
        <v>1637</v>
      </c>
      <c r="AO902"/>
      <c r="AP902" s="15">
        <v>1</v>
      </c>
      <c r="AQ902"/>
      <c r="AR902" s="15"/>
      <c r="AS902" s="15"/>
      <c r="AT902" s="15"/>
      <c r="AU902" s="15"/>
      <c r="AV902" s="15"/>
    </row>
    <row r="903" spans="1:48">
      <c r="A903"/>
      <c r="B903"/>
      <c r="C903"/>
      <c r="D903"/>
      <c r="E903" s="7">
        <v>0.5</v>
      </c>
      <c r="F903"/>
      <c r="G903"/>
      <c r="H903" s="15">
        <v>728</v>
      </c>
      <c r="I903" s="15"/>
      <c r="J903" s="15" t="s">
        <v>5982</v>
      </c>
      <c r="K903" s="15" t="s">
        <v>5982</v>
      </c>
      <c r="L903" s="15">
        <v>2</v>
      </c>
      <c r="M903" s="15">
        <v>728</v>
      </c>
      <c r="N903" s="15">
        <v>5</v>
      </c>
      <c r="O903" s="15" t="s">
        <v>5986</v>
      </c>
      <c r="P903"/>
      <c r="Q903"/>
      <c r="R903" s="15"/>
      <c r="S903"/>
      <c r="T903"/>
      <c r="U903" s="15"/>
      <c r="V903" s="15" t="s">
        <v>5982</v>
      </c>
      <c r="W903" s="15" t="s">
        <v>5982</v>
      </c>
      <c r="X903" s="15" t="s">
        <v>5986</v>
      </c>
      <c r="Y903" s="15" t="s">
        <v>5986</v>
      </c>
      <c r="Z903" s="15" t="s">
        <v>5986</v>
      </c>
      <c r="AA903" s="15">
        <v>120</v>
      </c>
      <c r="AB903" s="15">
        <v>30</v>
      </c>
      <c r="AC903" s="15" t="s">
        <v>5982</v>
      </c>
      <c r="AD903" s="15" t="s">
        <v>5982</v>
      </c>
      <c r="AE903" s="15" t="s">
        <v>5982</v>
      </c>
      <c r="AF903" s="15">
        <v>1</v>
      </c>
      <c r="AG903" s="15">
        <v>1</v>
      </c>
      <c r="AH903" s="15">
        <v>1</v>
      </c>
      <c r="AI903" s="15" t="s">
        <v>5982</v>
      </c>
      <c r="AJ903" s="15" t="s">
        <v>5982</v>
      </c>
      <c r="AK903" s="15" t="s">
        <v>5982</v>
      </c>
      <c r="AL903" s="15">
        <v>1</v>
      </c>
      <c r="AM903" s="15">
        <v>1</v>
      </c>
      <c r="AN903" s="15">
        <v>1</v>
      </c>
      <c r="AO903"/>
      <c r="AP903" s="15">
        <v>1</v>
      </c>
      <c r="AQ903"/>
      <c r="AR903" s="15"/>
      <c r="AS903" s="15"/>
      <c r="AT903" s="15"/>
      <c r="AU903" s="15"/>
      <c r="AV903" s="15"/>
    </row>
    <row r="904" spans="1:48">
      <c r="A904"/>
      <c r="B904"/>
      <c r="C904"/>
      <c r="D904"/>
      <c r="E904" s="7">
        <v>0.58333333333333337</v>
      </c>
      <c r="F904"/>
      <c r="G904"/>
      <c r="H904" s="15">
        <v>610</v>
      </c>
      <c r="I904" s="15">
        <v>200</v>
      </c>
      <c r="J904" s="15" t="s">
        <v>5982</v>
      </c>
      <c r="K904" s="15" t="s">
        <v>5982</v>
      </c>
      <c r="L904" s="15">
        <v>2</v>
      </c>
      <c r="M904" s="15">
        <v>610</v>
      </c>
      <c r="N904" s="15">
        <v>110</v>
      </c>
      <c r="O904" s="15" t="s">
        <v>5986</v>
      </c>
      <c r="P904"/>
      <c r="Q904"/>
      <c r="R904" s="15"/>
      <c r="S904"/>
      <c r="T904"/>
      <c r="U904" s="15">
        <v>1</v>
      </c>
      <c r="V904" s="15" t="s">
        <v>5982</v>
      </c>
      <c r="W904" s="15" t="s">
        <v>5982</v>
      </c>
      <c r="X904" s="15" t="s">
        <v>5986</v>
      </c>
      <c r="Y904" s="15" t="s">
        <v>5986</v>
      </c>
      <c r="Z904" s="15" t="s">
        <v>5986</v>
      </c>
      <c r="AA904" s="15">
        <v>190</v>
      </c>
      <c r="AB904" s="15">
        <v>18</v>
      </c>
      <c r="AC904" s="15" t="s">
        <v>5982</v>
      </c>
      <c r="AD904" s="15" t="s">
        <v>5982</v>
      </c>
      <c r="AE904" s="15" t="s">
        <v>5982</v>
      </c>
      <c r="AF904" s="15">
        <v>1</v>
      </c>
      <c r="AG904" s="15">
        <v>1</v>
      </c>
      <c r="AH904" s="15">
        <v>1</v>
      </c>
      <c r="AI904" s="15" t="s">
        <v>5982</v>
      </c>
      <c r="AJ904" s="15" t="s">
        <v>5982</v>
      </c>
      <c r="AK904" s="15" t="s">
        <v>5982</v>
      </c>
      <c r="AL904" s="15">
        <v>1</v>
      </c>
      <c r="AM904" s="15">
        <v>1</v>
      </c>
      <c r="AN904" s="15">
        <v>1</v>
      </c>
      <c r="AO904"/>
      <c r="AP904" s="15">
        <v>1</v>
      </c>
      <c r="AQ904"/>
      <c r="AR904" s="15"/>
      <c r="AS904" s="15"/>
      <c r="AT904" s="15"/>
      <c r="AU904" s="15"/>
      <c r="AV904" s="15"/>
    </row>
    <row r="905" spans="1:48">
      <c r="A905"/>
      <c r="B905"/>
      <c r="C905"/>
      <c r="D905"/>
      <c r="E905" s="7">
        <v>0.43402777777777773</v>
      </c>
      <c r="F905"/>
      <c r="G905"/>
      <c r="H905" s="15">
        <v>1171</v>
      </c>
      <c r="I905" s="15">
        <v>700</v>
      </c>
      <c r="J905" s="15" t="s">
        <v>5982</v>
      </c>
      <c r="K905" s="15" t="s">
        <v>5982</v>
      </c>
      <c r="L905" s="15">
        <v>2</v>
      </c>
      <c r="M905" s="15">
        <v>900</v>
      </c>
      <c r="N905" s="15">
        <v>550</v>
      </c>
      <c r="O905" s="15" t="s">
        <v>5982</v>
      </c>
      <c r="P905"/>
      <c r="Q905"/>
      <c r="R905" s="15"/>
      <c r="S905"/>
      <c r="T905"/>
      <c r="U905" s="15">
        <v>1</v>
      </c>
      <c r="V905" s="15" t="s">
        <v>5982</v>
      </c>
      <c r="W905" s="15" t="s">
        <v>5982</v>
      </c>
      <c r="X905" s="15" t="s">
        <v>5986</v>
      </c>
      <c r="Y905" s="15" t="s">
        <v>5986</v>
      </c>
      <c r="Z905" s="15" t="s">
        <v>5986</v>
      </c>
      <c r="AA905" s="15">
        <v>350</v>
      </c>
      <c r="AB905" s="15">
        <v>423</v>
      </c>
      <c r="AC905" s="15" t="s">
        <v>5982</v>
      </c>
      <c r="AD905" s="15" t="s">
        <v>5982</v>
      </c>
      <c r="AE905" s="15" t="s">
        <v>5982</v>
      </c>
      <c r="AF905" s="15">
        <v>1</v>
      </c>
      <c r="AG905" s="15">
        <v>1</v>
      </c>
      <c r="AH905" s="15">
        <v>1</v>
      </c>
      <c r="AI905" s="15" t="s">
        <v>5982</v>
      </c>
      <c r="AJ905" s="15" t="s">
        <v>5982</v>
      </c>
      <c r="AK905" s="15" t="s">
        <v>5982</v>
      </c>
      <c r="AL905" s="15">
        <v>1</v>
      </c>
      <c r="AM905" s="15">
        <v>1</v>
      </c>
      <c r="AN905" s="15">
        <v>1</v>
      </c>
      <c r="AO905"/>
      <c r="AP905" s="15"/>
      <c r="AQ905"/>
      <c r="AR905" s="15"/>
      <c r="AS905" s="15"/>
      <c r="AT905" s="15"/>
      <c r="AU905" s="15"/>
      <c r="AV905" s="15"/>
    </row>
    <row r="906" spans="1:48">
      <c r="A906"/>
      <c r="B906"/>
      <c r="C906"/>
      <c r="D906"/>
      <c r="E906" s="8" t="s">
        <v>6163</v>
      </c>
      <c r="F906"/>
      <c r="G906"/>
      <c r="H906" s="15"/>
      <c r="I906" s="15"/>
      <c r="J906" s="15"/>
      <c r="K906" s="15"/>
      <c r="L906" s="15"/>
      <c r="M906" s="15"/>
      <c r="N906" s="15"/>
      <c r="O906" s="15"/>
      <c r="P906"/>
      <c r="Q906"/>
      <c r="R906" s="15"/>
      <c r="S906"/>
      <c r="T906"/>
      <c r="U906" s="15"/>
      <c r="V906" s="15"/>
      <c r="W906" s="15"/>
      <c r="X906" s="15"/>
      <c r="Y906" s="15"/>
      <c r="Z906" s="15"/>
      <c r="AA906" s="15"/>
      <c r="AB906" s="15"/>
      <c r="AC906" s="15"/>
      <c r="AD906" s="15"/>
      <c r="AE906" s="15"/>
      <c r="AF906" s="15"/>
      <c r="AG906" s="15"/>
      <c r="AH906" s="15"/>
      <c r="AI906" s="15"/>
      <c r="AJ906" s="15"/>
      <c r="AK906" s="15"/>
      <c r="AL906" s="15"/>
      <c r="AM906" s="15"/>
      <c r="AN906" s="15"/>
      <c r="AO906"/>
      <c r="AP906" s="15"/>
      <c r="AQ906"/>
      <c r="AR906" s="15"/>
      <c r="AS906" s="15"/>
      <c r="AT906" s="15"/>
      <c r="AU906" s="15"/>
      <c r="AV906" s="15"/>
    </row>
    <row r="907" spans="1:48">
      <c r="A907"/>
      <c r="B907"/>
      <c r="C907"/>
      <c r="D907"/>
      <c r="E907" s="8" t="s">
        <v>6088</v>
      </c>
      <c r="F907"/>
      <c r="G907"/>
      <c r="H907" s="15">
        <v>354</v>
      </c>
      <c r="I907" s="15">
        <v>200</v>
      </c>
      <c r="J907" s="15" t="s">
        <v>5982</v>
      </c>
      <c r="K907" s="15" t="s">
        <v>5982</v>
      </c>
      <c r="L907" s="15">
        <v>2</v>
      </c>
      <c r="M907" s="15">
        <v>350</v>
      </c>
      <c r="N907" s="15">
        <v>153</v>
      </c>
      <c r="O907" s="15" t="s">
        <v>5986</v>
      </c>
      <c r="P907"/>
      <c r="Q907"/>
      <c r="R907" s="15"/>
      <c r="S907"/>
      <c r="T907"/>
      <c r="U907" s="15">
        <v>1</v>
      </c>
      <c r="V907" s="15" t="s">
        <v>5982</v>
      </c>
      <c r="W907" s="15" t="s">
        <v>5982</v>
      </c>
      <c r="X907" s="15" t="s">
        <v>5986</v>
      </c>
      <c r="Y907" s="15" t="s">
        <v>5986</v>
      </c>
      <c r="Z907" s="15" t="s">
        <v>5986</v>
      </c>
      <c r="AA907" s="15">
        <v>257</v>
      </c>
      <c r="AB907" s="15">
        <v>40</v>
      </c>
      <c r="AC907" s="15" t="s">
        <v>5982</v>
      </c>
      <c r="AD907" s="15" t="s">
        <v>5982</v>
      </c>
      <c r="AE907" s="15" t="s">
        <v>5982</v>
      </c>
      <c r="AF907" s="15">
        <v>1</v>
      </c>
      <c r="AG907" s="15">
        <v>1</v>
      </c>
      <c r="AH907" s="15">
        <v>1</v>
      </c>
      <c r="AI907" s="15" t="s">
        <v>5982</v>
      </c>
      <c r="AJ907" s="15" t="s">
        <v>5982</v>
      </c>
      <c r="AK907" s="15" t="s">
        <v>5982</v>
      </c>
      <c r="AL907" s="15">
        <v>1</v>
      </c>
      <c r="AM907" s="15">
        <v>1</v>
      </c>
      <c r="AN907" s="15">
        <v>1</v>
      </c>
      <c r="AO907"/>
      <c r="AP907" s="15">
        <v>1</v>
      </c>
      <c r="AQ907"/>
      <c r="AR907" s="15"/>
      <c r="AS907" s="15"/>
      <c r="AT907" s="15"/>
      <c r="AU907" s="15"/>
      <c r="AV907" s="15"/>
    </row>
    <row r="908" spans="1:48">
      <c r="A908"/>
      <c r="B908"/>
      <c r="C908"/>
      <c r="D908"/>
      <c r="E908" s="8" t="s">
        <v>6081</v>
      </c>
      <c r="F908"/>
      <c r="G908"/>
      <c r="H908" s="15">
        <v>957</v>
      </c>
      <c r="I908" s="15">
        <v>425</v>
      </c>
      <c r="J908" s="15" t="s">
        <v>5982</v>
      </c>
      <c r="K908" s="15" t="s">
        <v>5982</v>
      </c>
      <c r="L908" s="15">
        <v>2</v>
      </c>
      <c r="M908" s="15">
        <v>750</v>
      </c>
      <c r="N908" s="15">
        <v>500</v>
      </c>
      <c r="O908" s="15" t="s">
        <v>5982</v>
      </c>
      <c r="P908"/>
      <c r="Q908"/>
      <c r="R908" s="15"/>
      <c r="S908"/>
      <c r="T908"/>
      <c r="U908" s="15">
        <v>1</v>
      </c>
      <c r="V908" s="15" t="s">
        <v>5982</v>
      </c>
      <c r="W908" s="15" t="s">
        <v>5982</v>
      </c>
      <c r="X908" s="15" t="s">
        <v>5986</v>
      </c>
      <c r="Y908" s="15" t="s">
        <v>5986</v>
      </c>
      <c r="Z908" s="15" t="s">
        <v>5986</v>
      </c>
      <c r="AA908" s="15">
        <v>248</v>
      </c>
      <c r="AB908" s="15">
        <v>2</v>
      </c>
      <c r="AC908" s="15" t="s">
        <v>5982</v>
      </c>
      <c r="AD908" s="15" t="s">
        <v>5982</v>
      </c>
      <c r="AE908" s="15" t="s">
        <v>5982</v>
      </c>
      <c r="AF908" s="15">
        <v>1</v>
      </c>
      <c r="AG908" s="15">
        <v>1</v>
      </c>
      <c r="AH908" s="15">
        <v>1</v>
      </c>
      <c r="AI908" s="15" t="s">
        <v>5986</v>
      </c>
      <c r="AJ908" s="15" t="s">
        <v>5982</v>
      </c>
      <c r="AK908" s="15" t="s">
        <v>5982</v>
      </c>
      <c r="AL908" s="15"/>
      <c r="AM908" s="15">
        <v>1</v>
      </c>
      <c r="AN908" s="15">
        <v>1</v>
      </c>
      <c r="AO908"/>
      <c r="AP908" s="15">
        <v>1</v>
      </c>
      <c r="AQ908"/>
      <c r="AR908" s="15"/>
      <c r="AS908" s="15"/>
      <c r="AT908" s="15"/>
      <c r="AU908" s="15"/>
      <c r="AV908" s="15"/>
    </row>
    <row r="909" spans="1:48">
      <c r="A909"/>
      <c r="B909"/>
      <c r="C909"/>
      <c r="D909"/>
      <c r="E909" s="8" t="s">
        <v>6137</v>
      </c>
      <c r="F909"/>
      <c r="G909"/>
      <c r="H909" s="15">
        <v>138</v>
      </c>
      <c r="I909" s="15">
        <v>20</v>
      </c>
      <c r="J909" s="15" t="s">
        <v>5982</v>
      </c>
      <c r="K909" s="15" t="s">
        <v>5982</v>
      </c>
      <c r="L909" s="15">
        <v>2</v>
      </c>
      <c r="M909" s="15">
        <v>290</v>
      </c>
      <c r="N909" s="15">
        <v>206</v>
      </c>
      <c r="O909" s="15" t="s">
        <v>5986</v>
      </c>
      <c r="P909"/>
      <c r="Q909"/>
      <c r="R909" s="15"/>
      <c r="S909"/>
      <c r="T909"/>
      <c r="U909" s="15">
        <v>1</v>
      </c>
      <c r="V909" s="15" t="s">
        <v>5982</v>
      </c>
      <c r="W909" s="15" t="s">
        <v>5982</v>
      </c>
      <c r="X909" s="15" t="s">
        <v>5986</v>
      </c>
      <c r="Y909" s="15" t="s">
        <v>5986</v>
      </c>
      <c r="Z909" s="15" t="s">
        <v>5986</v>
      </c>
      <c r="AA909" s="15">
        <v>92</v>
      </c>
      <c r="AB909" s="15">
        <v>92</v>
      </c>
      <c r="AC909" s="15" t="s">
        <v>5986</v>
      </c>
      <c r="AD909" s="15" t="s">
        <v>5986</v>
      </c>
      <c r="AE909" s="15" t="s">
        <v>5986</v>
      </c>
      <c r="AF909" s="15"/>
      <c r="AG909" s="15"/>
      <c r="AH909" s="15"/>
      <c r="AI909" s="15" t="s">
        <v>5982</v>
      </c>
      <c r="AJ909" s="15" t="s">
        <v>5982</v>
      </c>
      <c r="AK909" s="15" t="s">
        <v>5982</v>
      </c>
      <c r="AL909" s="15">
        <v>1</v>
      </c>
      <c r="AM909" s="15">
        <v>1</v>
      </c>
      <c r="AN909" s="15">
        <v>1</v>
      </c>
      <c r="AO909"/>
      <c r="AP909" s="15">
        <v>1</v>
      </c>
      <c r="AQ909"/>
      <c r="AR909" s="15"/>
      <c r="AS909" s="15"/>
      <c r="AT909" s="15"/>
      <c r="AU909" s="15"/>
      <c r="AV909" s="15"/>
    </row>
    <row r="910" spans="1:48">
      <c r="A910"/>
      <c r="B910"/>
      <c r="C910"/>
      <c r="D910"/>
      <c r="E910" s="8" t="s">
        <v>6180</v>
      </c>
      <c r="F910"/>
      <c r="G910"/>
      <c r="H910" s="15">
        <v>184</v>
      </c>
      <c r="I910" s="15">
        <v>130</v>
      </c>
      <c r="J910" s="15" t="s">
        <v>5982</v>
      </c>
      <c r="K910" s="15" t="s">
        <v>5982</v>
      </c>
      <c r="L910" s="15">
        <v>2</v>
      </c>
      <c r="M910" s="15">
        <v>170</v>
      </c>
      <c r="N910" s="15">
        <v>0</v>
      </c>
      <c r="O910" s="15" t="s">
        <v>5982</v>
      </c>
      <c r="P910"/>
      <c r="Q910"/>
      <c r="R910" s="15"/>
      <c r="S910"/>
      <c r="T910"/>
      <c r="U910" s="15">
        <v>1</v>
      </c>
      <c r="V910" s="15" t="s">
        <v>5982</v>
      </c>
      <c r="W910" s="15"/>
      <c r="X910" s="15" t="s">
        <v>5986</v>
      </c>
      <c r="Y910" s="15" t="s">
        <v>5986</v>
      </c>
      <c r="Z910" s="15" t="s">
        <v>5986</v>
      </c>
      <c r="AA910" s="15">
        <v>270</v>
      </c>
      <c r="AB910" s="15">
        <v>2</v>
      </c>
      <c r="AC910" s="15" t="s">
        <v>5982</v>
      </c>
      <c r="AD910" s="15" t="s">
        <v>5982</v>
      </c>
      <c r="AE910" s="15" t="s">
        <v>5982</v>
      </c>
      <c r="AF910" s="15">
        <v>1</v>
      </c>
      <c r="AG910" s="15">
        <v>1</v>
      </c>
      <c r="AH910" s="15">
        <v>1</v>
      </c>
      <c r="AI910" s="15" t="s">
        <v>5982</v>
      </c>
      <c r="AJ910" s="15" t="s">
        <v>5982</v>
      </c>
      <c r="AK910" s="15" t="s">
        <v>5982</v>
      </c>
      <c r="AL910" s="15">
        <v>1</v>
      </c>
      <c r="AM910" s="15">
        <v>1</v>
      </c>
      <c r="AN910" s="15">
        <v>1</v>
      </c>
      <c r="AO910"/>
      <c r="AP910" s="15">
        <v>1</v>
      </c>
      <c r="AQ910"/>
      <c r="AR910" s="15"/>
      <c r="AS910" s="15"/>
      <c r="AT910" s="15"/>
      <c r="AU910" s="15"/>
      <c r="AV910" s="15"/>
    </row>
    <row r="911" spans="1:48">
      <c r="A911"/>
      <c r="B911"/>
      <c r="C911"/>
      <c r="D911"/>
      <c r="E911" s="7">
        <v>0.57291666666666663</v>
      </c>
      <c r="F911"/>
      <c r="G911"/>
      <c r="H911" s="15">
        <v>851</v>
      </c>
      <c r="I911" s="15">
        <v>352</v>
      </c>
      <c r="J911" s="15" t="s">
        <v>5982</v>
      </c>
      <c r="K911" s="15" t="s">
        <v>5982</v>
      </c>
      <c r="L911" s="15">
        <v>2</v>
      </c>
      <c r="M911" s="15">
        <v>1000</v>
      </c>
      <c r="N911" s="15">
        <v>97</v>
      </c>
      <c r="O911" s="15" t="s">
        <v>5986</v>
      </c>
      <c r="P911"/>
      <c r="Q911"/>
      <c r="R911" s="15"/>
      <c r="S911"/>
      <c r="T911"/>
      <c r="U911" s="15">
        <v>1</v>
      </c>
      <c r="V911" s="15" t="s">
        <v>5986</v>
      </c>
      <c r="W911" s="15" t="s">
        <v>5982</v>
      </c>
      <c r="X911" s="15" t="s">
        <v>5986</v>
      </c>
      <c r="Y911" s="15" t="s">
        <v>5986</v>
      </c>
      <c r="Z911" s="15" t="s">
        <v>5986</v>
      </c>
      <c r="AA911" s="15">
        <v>402</v>
      </c>
      <c r="AB911" s="15">
        <v>0</v>
      </c>
      <c r="AC911" s="15" t="s">
        <v>5982</v>
      </c>
      <c r="AD911" s="15" t="s">
        <v>5982</v>
      </c>
      <c r="AE911" s="15" t="s">
        <v>5986</v>
      </c>
      <c r="AF911" s="15">
        <v>6</v>
      </c>
      <c r="AG911" s="15">
        <v>6</v>
      </c>
      <c r="AH911" s="15"/>
      <c r="AI911" s="15" t="s">
        <v>5986</v>
      </c>
      <c r="AJ911" s="15" t="s">
        <v>5986</v>
      </c>
      <c r="AK911" s="15" t="s">
        <v>5986</v>
      </c>
      <c r="AL911" s="15"/>
      <c r="AM911" s="15"/>
      <c r="AN911" s="15"/>
      <c r="AO911"/>
      <c r="AP911" s="15">
        <v>1</v>
      </c>
      <c r="AQ911"/>
      <c r="AR911" s="15"/>
      <c r="AS911" s="15"/>
      <c r="AT911" s="15"/>
      <c r="AU911" s="15"/>
      <c r="AV911" s="15"/>
    </row>
    <row r="912" spans="1:48">
      <c r="A912"/>
      <c r="B912"/>
      <c r="C912"/>
      <c r="D912"/>
      <c r="E912" s="7">
        <v>0.61458333333333337</v>
      </c>
      <c r="F912"/>
      <c r="G912"/>
      <c r="H912" s="15"/>
      <c r="I912" s="15"/>
      <c r="J912" s="15"/>
      <c r="K912" s="15"/>
      <c r="L912" s="15"/>
      <c r="M912" s="15"/>
      <c r="N912" s="15"/>
      <c r="O912" s="15"/>
      <c r="P912"/>
      <c r="Q912"/>
      <c r="R912" s="15"/>
      <c r="S912"/>
      <c r="T912"/>
      <c r="U912" s="15"/>
      <c r="V912" s="15"/>
      <c r="W912" s="15"/>
      <c r="X912" s="15"/>
      <c r="Y912" s="15"/>
      <c r="Z912" s="15"/>
      <c r="AA912" s="15"/>
      <c r="AB912" s="15"/>
      <c r="AC912" s="15"/>
      <c r="AD912" s="15"/>
      <c r="AE912" s="15"/>
      <c r="AF912" s="15"/>
      <c r="AG912" s="15"/>
      <c r="AH912" s="15"/>
      <c r="AI912" s="15"/>
      <c r="AJ912" s="15"/>
      <c r="AK912" s="15"/>
      <c r="AL912" s="15"/>
      <c r="AM912" s="15"/>
      <c r="AN912" s="15"/>
      <c r="AO912"/>
      <c r="AP912" s="15"/>
      <c r="AQ912"/>
      <c r="AR912" s="15"/>
      <c r="AS912" s="15"/>
      <c r="AT912" s="15"/>
      <c r="AU912" s="15"/>
      <c r="AV912" s="15"/>
    </row>
    <row r="913" spans="1:48">
      <c r="A913"/>
      <c r="B913"/>
      <c r="C913"/>
      <c r="D913"/>
      <c r="E913" s="7">
        <v>0.59375</v>
      </c>
      <c r="F913"/>
      <c r="G913"/>
      <c r="H913" s="15">
        <v>484</v>
      </c>
      <c r="I913" s="15">
        <v>183</v>
      </c>
      <c r="J913" s="15" t="s">
        <v>5982</v>
      </c>
      <c r="K913" s="15" t="s">
        <v>5982</v>
      </c>
      <c r="L913" s="15">
        <v>2</v>
      </c>
      <c r="M913" s="15">
        <v>400</v>
      </c>
      <c r="N913" s="15">
        <v>330</v>
      </c>
      <c r="O913" s="15" t="s">
        <v>5982</v>
      </c>
      <c r="P913"/>
      <c r="Q913"/>
      <c r="R913" s="15"/>
      <c r="S913"/>
      <c r="T913"/>
      <c r="U913" s="15">
        <v>1</v>
      </c>
      <c r="V913" s="15" t="s">
        <v>5982</v>
      </c>
      <c r="W913" s="15"/>
      <c r="X913" s="15" t="s">
        <v>5986</v>
      </c>
      <c r="Y913" s="15" t="s">
        <v>5986</v>
      </c>
      <c r="Z913" s="15" t="s">
        <v>5986</v>
      </c>
      <c r="AA913" s="15">
        <v>70</v>
      </c>
      <c r="AB913" s="15">
        <v>2</v>
      </c>
      <c r="AC913" s="15" t="s">
        <v>5982</v>
      </c>
      <c r="AD913" s="15" t="s">
        <v>5982</v>
      </c>
      <c r="AE913" s="15" t="s">
        <v>5986</v>
      </c>
      <c r="AF913" s="15">
        <v>1</v>
      </c>
      <c r="AG913" s="15">
        <v>1</v>
      </c>
      <c r="AH913" s="15"/>
      <c r="AI913" s="15" t="s">
        <v>5986</v>
      </c>
      <c r="AJ913" s="15" t="s">
        <v>5986</v>
      </c>
      <c r="AK913" s="15" t="s">
        <v>5986</v>
      </c>
      <c r="AL913" s="15"/>
      <c r="AM913" s="15"/>
      <c r="AN913" s="15"/>
      <c r="AO913"/>
      <c r="AP913" s="15">
        <v>1</v>
      </c>
      <c r="AQ913"/>
      <c r="AR913" s="15"/>
      <c r="AS913" s="15"/>
      <c r="AT913" s="15"/>
      <c r="AU913" s="15"/>
      <c r="AV913" s="15"/>
    </row>
    <row r="914" spans="1:48">
      <c r="A914"/>
      <c r="B914"/>
      <c r="C914"/>
      <c r="D914"/>
      <c r="E914" s="7">
        <v>0.55555555555555558</v>
      </c>
      <c r="F914"/>
      <c r="G914"/>
      <c r="H914" s="15">
        <v>254</v>
      </c>
      <c r="I914" s="15">
        <v>220</v>
      </c>
      <c r="J914" s="15" t="s">
        <v>5982</v>
      </c>
      <c r="K914" s="15" t="s">
        <v>5982</v>
      </c>
      <c r="L914" s="15">
        <v>2</v>
      </c>
      <c r="M914" s="15">
        <v>250</v>
      </c>
      <c r="N914" s="15">
        <v>30</v>
      </c>
      <c r="O914" s="15" t="s">
        <v>5982</v>
      </c>
      <c r="P914"/>
      <c r="Q914"/>
      <c r="R914" s="15"/>
      <c r="S914"/>
      <c r="T914"/>
      <c r="U914" s="15">
        <v>1</v>
      </c>
      <c r="V914" s="15" t="s">
        <v>5982</v>
      </c>
      <c r="W914" s="15" t="s">
        <v>5982</v>
      </c>
      <c r="X914" s="15" t="s">
        <v>5986</v>
      </c>
      <c r="Y914" s="15" t="s">
        <v>5986</v>
      </c>
      <c r="Z914" s="15" t="s">
        <v>5986</v>
      </c>
      <c r="AA914" s="15">
        <v>0</v>
      </c>
      <c r="AB914" s="15">
        <v>0</v>
      </c>
      <c r="AC914" s="15" t="s">
        <v>5982</v>
      </c>
      <c r="AD914" s="15" t="s">
        <v>5982</v>
      </c>
      <c r="AE914" s="15" t="s">
        <v>5982</v>
      </c>
      <c r="AF914" s="15">
        <v>1</v>
      </c>
      <c r="AG914" s="15">
        <v>1</v>
      </c>
      <c r="AH914" s="15">
        <v>1</v>
      </c>
      <c r="AI914" s="15" t="s">
        <v>5982</v>
      </c>
      <c r="AJ914" s="15" t="s">
        <v>5982</v>
      </c>
      <c r="AK914" s="15" t="s">
        <v>5982</v>
      </c>
      <c r="AL914" s="15">
        <v>1</v>
      </c>
      <c r="AM914" s="15">
        <v>6</v>
      </c>
      <c r="AN914" s="15">
        <v>6</v>
      </c>
      <c r="AO914"/>
      <c r="AP914" s="15">
        <v>1</v>
      </c>
      <c r="AQ914"/>
      <c r="AR914" s="15"/>
      <c r="AS914" s="15"/>
      <c r="AT914" s="15"/>
      <c r="AU914" s="15"/>
      <c r="AV914" s="15"/>
    </row>
    <row r="915" spans="1:48">
      <c r="A915"/>
      <c r="B915"/>
      <c r="C915"/>
      <c r="D915"/>
      <c r="E915" s="7">
        <v>0.52777777777777779</v>
      </c>
      <c r="F915"/>
      <c r="G915"/>
      <c r="H915" s="15"/>
      <c r="I915" s="15"/>
      <c r="J915" s="15"/>
      <c r="K915" s="15"/>
      <c r="L915" s="15"/>
      <c r="M915" s="15"/>
      <c r="N915" s="15"/>
      <c r="O915" s="15"/>
      <c r="P915"/>
      <c r="Q915"/>
      <c r="R915" s="15"/>
      <c r="S915"/>
      <c r="T915"/>
      <c r="U915" s="15"/>
      <c r="V915" s="15"/>
      <c r="W915" s="15"/>
      <c r="X915" s="15"/>
      <c r="Y915" s="15"/>
      <c r="Z915" s="15"/>
      <c r="AA915" s="15"/>
      <c r="AB915" s="15"/>
      <c r="AC915" s="15"/>
      <c r="AD915" s="15"/>
      <c r="AE915" s="15"/>
      <c r="AF915" s="15"/>
      <c r="AG915" s="15"/>
      <c r="AH915" s="15"/>
      <c r="AI915" s="15"/>
      <c r="AJ915" s="15"/>
      <c r="AK915" s="15"/>
      <c r="AL915" s="15"/>
      <c r="AM915" s="15"/>
      <c r="AN915" s="15"/>
      <c r="AO915"/>
      <c r="AP915" s="15"/>
      <c r="AQ915"/>
      <c r="AR915" s="15"/>
      <c r="AS915" s="15"/>
      <c r="AT915" s="15"/>
      <c r="AU915" s="15"/>
      <c r="AV915" s="15"/>
    </row>
    <row r="916" spans="1:48">
      <c r="A916"/>
      <c r="B916"/>
      <c r="C916"/>
      <c r="D916"/>
      <c r="E916" s="8" t="s">
        <v>6181</v>
      </c>
      <c r="F916"/>
      <c r="G916"/>
      <c r="H916" s="15">
        <v>206</v>
      </c>
      <c r="I916" s="15">
        <v>110</v>
      </c>
      <c r="J916" s="15" t="s">
        <v>5982</v>
      </c>
      <c r="K916" s="15" t="s">
        <v>5982</v>
      </c>
      <c r="L916" s="15">
        <v>2</v>
      </c>
      <c r="M916" s="15">
        <v>210</v>
      </c>
      <c r="N916" s="15">
        <v>85</v>
      </c>
      <c r="O916" s="15" t="s">
        <v>5986</v>
      </c>
      <c r="P916"/>
      <c r="Q916"/>
      <c r="R916" s="15"/>
      <c r="S916"/>
      <c r="T916"/>
      <c r="U916" s="15">
        <v>0</v>
      </c>
      <c r="V916" s="15" t="s">
        <v>5982</v>
      </c>
      <c r="W916" s="15" t="s">
        <v>5986</v>
      </c>
      <c r="X916" s="15" t="s">
        <v>5986</v>
      </c>
      <c r="Y916" s="15" t="s">
        <v>5986</v>
      </c>
      <c r="Z916" s="15" t="s">
        <v>5986</v>
      </c>
      <c r="AA916" s="15">
        <v>77</v>
      </c>
      <c r="AB916" s="15">
        <v>0</v>
      </c>
      <c r="AC916" s="15" t="s">
        <v>5982</v>
      </c>
      <c r="AD916" s="15" t="s">
        <v>5982</v>
      </c>
      <c r="AE916" s="15" t="s">
        <v>5982</v>
      </c>
      <c r="AF916" s="15">
        <v>1</v>
      </c>
      <c r="AG916" s="15">
        <v>1</v>
      </c>
      <c r="AH916" s="15">
        <v>1</v>
      </c>
      <c r="AI916" s="15" t="s">
        <v>5982</v>
      </c>
      <c r="AJ916" s="15" t="s">
        <v>5982</v>
      </c>
      <c r="AK916" s="15" t="s">
        <v>5982</v>
      </c>
      <c r="AL916" s="15">
        <v>1</v>
      </c>
      <c r="AM916" s="15">
        <v>1</v>
      </c>
      <c r="AN916" s="15">
        <v>1</v>
      </c>
      <c r="AO916"/>
      <c r="AP916" s="15">
        <v>1</v>
      </c>
      <c r="AQ916"/>
      <c r="AR916" s="15"/>
      <c r="AS916" s="15"/>
      <c r="AT916" s="15"/>
      <c r="AU916" s="15"/>
      <c r="AV916" s="15"/>
    </row>
    <row r="917" spans="1:48">
      <c r="A917"/>
      <c r="B917"/>
      <c r="C917"/>
      <c r="D917"/>
      <c r="E917" s="8" t="s">
        <v>6061</v>
      </c>
      <c r="F917"/>
      <c r="G917"/>
      <c r="H917" s="15">
        <v>155</v>
      </c>
      <c r="I917" s="15">
        <v>70</v>
      </c>
      <c r="J917" s="15" t="s">
        <v>5982</v>
      </c>
      <c r="K917" s="15" t="s">
        <v>5982</v>
      </c>
      <c r="L917" s="15">
        <v>2</v>
      </c>
      <c r="M917" s="15">
        <v>200</v>
      </c>
      <c r="N917" s="15">
        <v>75</v>
      </c>
      <c r="O917" s="15" t="s">
        <v>5986</v>
      </c>
      <c r="P917"/>
      <c r="Q917"/>
      <c r="R917" s="15"/>
      <c r="S917"/>
      <c r="T917"/>
      <c r="U917" s="15">
        <v>0</v>
      </c>
      <c r="V917" s="15" t="s">
        <v>5986</v>
      </c>
      <c r="W917" s="15" t="s">
        <v>5986</v>
      </c>
      <c r="X917" s="15"/>
      <c r="Y917" s="15" t="s">
        <v>5986</v>
      </c>
      <c r="Z917" s="15" t="s">
        <v>5986</v>
      </c>
      <c r="AA917" s="15"/>
      <c r="AB917" s="15"/>
      <c r="AC917" s="15" t="s">
        <v>5982</v>
      </c>
      <c r="AD917" s="15" t="s">
        <v>5986</v>
      </c>
      <c r="AE917" s="15" t="s">
        <v>5982</v>
      </c>
      <c r="AF917" s="15">
        <v>1</v>
      </c>
      <c r="AG917" s="15">
        <v>1</v>
      </c>
      <c r="AH917" s="15">
        <v>1</v>
      </c>
      <c r="AI917" s="15" t="s">
        <v>5986</v>
      </c>
      <c r="AJ917" s="15" t="s">
        <v>5986</v>
      </c>
      <c r="AK917" s="15" t="s">
        <v>5986</v>
      </c>
      <c r="AL917" s="15">
        <v>1</v>
      </c>
      <c r="AM917" s="15">
        <v>1</v>
      </c>
      <c r="AN917" s="15">
        <v>1</v>
      </c>
      <c r="AO917"/>
      <c r="AP917" s="15">
        <v>1</v>
      </c>
      <c r="AQ917"/>
      <c r="AR917" s="15"/>
      <c r="AS917" s="15"/>
      <c r="AT917" s="15"/>
      <c r="AU917" s="15"/>
      <c r="AV917" s="15"/>
    </row>
    <row r="918" spans="1:48">
      <c r="A918"/>
      <c r="B918"/>
      <c r="C918"/>
      <c r="D918"/>
      <c r="E918" s="8" t="s">
        <v>6182</v>
      </c>
      <c r="F918"/>
      <c r="G918"/>
      <c r="H918" s="15">
        <v>906</v>
      </c>
      <c r="I918" s="15"/>
      <c r="J918" s="15" t="s">
        <v>5982</v>
      </c>
      <c r="K918" s="15" t="s">
        <v>5982</v>
      </c>
      <c r="L918" s="15"/>
      <c r="M918" s="15">
        <v>500</v>
      </c>
      <c r="N918" s="15"/>
      <c r="O918" s="15" t="s">
        <v>5982</v>
      </c>
      <c r="P918"/>
      <c r="Q918"/>
      <c r="R918" s="15"/>
      <c r="S918"/>
      <c r="T918"/>
      <c r="U918" s="15">
        <v>0</v>
      </c>
      <c r="V918" s="15" t="s">
        <v>5986</v>
      </c>
      <c r="W918" s="15" t="s">
        <v>5982</v>
      </c>
      <c r="X918" s="15" t="s">
        <v>5986</v>
      </c>
      <c r="Y918" s="15" t="s">
        <v>5986</v>
      </c>
      <c r="Z918" s="15" t="s">
        <v>5986</v>
      </c>
      <c r="AA918" s="15">
        <v>350</v>
      </c>
      <c r="AB918" s="15">
        <v>53</v>
      </c>
      <c r="AC918" s="15" t="s">
        <v>5982</v>
      </c>
      <c r="AD918" s="15" t="s">
        <v>5982</v>
      </c>
      <c r="AE918" s="15" t="s">
        <v>5982</v>
      </c>
      <c r="AF918" s="15"/>
      <c r="AG918" s="15"/>
      <c r="AH918" s="15"/>
      <c r="AI918" s="15" t="s">
        <v>5986</v>
      </c>
      <c r="AJ918" s="15" t="s">
        <v>5982</v>
      </c>
      <c r="AK918" s="15" t="s">
        <v>5982</v>
      </c>
      <c r="AL918" s="15">
        <v>1</v>
      </c>
      <c r="AM918" s="15">
        <v>1</v>
      </c>
      <c r="AN918" s="15">
        <v>1</v>
      </c>
      <c r="AO918"/>
      <c r="AP918" s="15"/>
      <c r="AQ918"/>
      <c r="AR918" s="15"/>
      <c r="AS918" s="15"/>
      <c r="AT918" s="15"/>
      <c r="AU918" s="15"/>
      <c r="AV918" s="15"/>
    </row>
    <row r="919" spans="1:48">
      <c r="A919"/>
      <c r="B919"/>
      <c r="C919"/>
      <c r="D919"/>
      <c r="E919" s="8" t="s">
        <v>6023</v>
      </c>
      <c r="F919"/>
      <c r="G919"/>
      <c r="H919" s="15">
        <v>400</v>
      </c>
      <c r="I919" s="15">
        <v>300</v>
      </c>
      <c r="J919" s="15" t="s">
        <v>5982</v>
      </c>
      <c r="K919" s="15" t="s">
        <v>5982</v>
      </c>
      <c r="L919" s="15">
        <v>2</v>
      </c>
      <c r="M919" s="15">
        <v>300</v>
      </c>
      <c r="N919" s="15">
        <v>0</v>
      </c>
      <c r="O919" s="15" t="s">
        <v>5982</v>
      </c>
      <c r="P919"/>
      <c r="Q919"/>
      <c r="R919" s="15"/>
      <c r="S919"/>
      <c r="T919"/>
      <c r="U919" s="15">
        <v>1</v>
      </c>
      <c r="V919" s="15" t="s">
        <v>5982</v>
      </c>
      <c r="W919" s="15" t="s">
        <v>5986</v>
      </c>
      <c r="X919" s="15" t="s">
        <v>5986</v>
      </c>
      <c r="Y919" s="15" t="s">
        <v>5986</v>
      </c>
      <c r="Z919" s="15" t="s">
        <v>5986</v>
      </c>
      <c r="AA919" s="15">
        <v>30</v>
      </c>
      <c r="AB919" s="15">
        <v>15</v>
      </c>
      <c r="AC919" s="15"/>
      <c r="AD919" s="15"/>
      <c r="AE919" s="15"/>
      <c r="AF919" s="15">
        <v>1</v>
      </c>
      <c r="AG919" s="15">
        <v>1</v>
      </c>
      <c r="AH919" s="15">
        <v>1</v>
      </c>
      <c r="AI919" s="15" t="s">
        <v>5982</v>
      </c>
      <c r="AJ919" s="15" t="s">
        <v>5982</v>
      </c>
      <c r="AK919" s="15" t="s">
        <v>5982</v>
      </c>
      <c r="AL919" s="15">
        <v>1</v>
      </c>
      <c r="AM919" s="15">
        <v>1</v>
      </c>
      <c r="AN919" s="15">
        <v>1</v>
      </c>
      <c r="AO919"/>
      <c r="AP919" s="15">
        <v>1</v>
      </c>
      <c r="AQ919"/>
      <c r="AR919" s="15"/>
      <c r="AS919" s="15"/>
      <c r="AT919" s="15"/>
      <c r="AU919" s="15"/>
      <c r="AV919" s="15"/>
    </row>
    <row r="920" spans="1:48">
      <c r="A920"/>
      <c r="B920"/>
      <c r="C920"/>
      <c r="D920"/>
      <c r="E920" s="7">
        <v>5.2083333333333336E-2</v>
      </c>
      <c r="F920"/>
      <c r="G920"/>
      <c r="H920" s="15">
        <v>198</v>
      </c>
      <c r="I920" s="15"/>
      <c r="J920" s="15" t="s">
        <v>5982</v>
      </c>
      <c r="K920" s="15" t="s">
        <v>5982</v>
      </c>
      <c r="L920" s="15">
        <v>2</v>
      </c>
      <c r="M920" s="15">
        <v>200</v>
      </c>
      <c r="N920" s="15">
        <v>47</v>
      </c>
      <c r="O920" s="15" t="s">
        <v>5986</v>
      </c>
      <c r="P920"/>
      <c r="Q920"/>
      <c r="R920" s="15"/>
      <c r="S920"/>
      <c r="T920"/>
      <c r="U920" s="15">
        <v>0</v>
      </c>
      <c r="V920" s="15" t="s">
        <v>5982</v>
      </c>
      <c r="W920" s="15" t="s">
        <v>5982</v>
      </c>
      <c r="X920" s="15" t="s">
        <v>5986</v>
      </c>
      <c r="Y920" s="15" t="s">
        <v>5986</v>
      </c>
      <c r="Z920" s="15" t="s">
        <v>5986</v>
      </c>
      <c r="AA920" s="15">
        <v>43</v>
      </c>
      <c r="AB920" s="15">
        <v>0</v>
      </c>
      <c r="AC920" s="15" t="s">
        <v>5982</v>
      </c>
      <c r="AD920" s="15" t="s">
        <v>5982</v>
      </c>
      <c r="AE920" s="15" t="s">
        <v>5982</v>
      </c>
      <c r="AF920" s="15">
        <v>1</v>
      </c>
      <c r="AG920" s="15">
        <v>1</v>
      </c>
      <c r="AH920" s="15">
        <v>1</v>
      </c>
      <c r="AI920" s="15" t="s">
        <v>5982</v>
      </c>
      <c r="AJ920" s="15" t="s">
        <v>5982</v>
      </c>
      <c r="AK920" s="15" t="s">
        <v>5982</v>
      </c>
      <c r="AL920" s="15">
        <v>1</v>
      </c>
      <c r="AM920" s="15">
        <v>1</v>
      </c>
      <c r="AN920" s="15">
        <v>1</v>
      </c>
      <c r="AO920"/>
      <c r="AP920" s="15">
        <v>1</v>
      </c>
      <c r="AQ920"/>
      <c r="AR920" s="15"/>
      <c r="AS920" s="15"/>
      <c r="AT920" s="15"/>
      <c r="AU920" s="15"/>
      <c r="AV920" s="15"/>
    </row>
    <row r="921" spans="1:48">
      <c r="A921"/>
      <c r="B921"/>
      <c r="C921"/>
      <c r="D921"/>
      <c r="E921" s="8" t="s">
        <v>6149</v>
      </c>
      <c r="F921"/>
      <c r="G921"/>
      <c r="H921" s="15">
        <v>388</v>
      </c>
      <c r="I921" s="15">
        <v>238</v>
      </c>
      <c r="J921" s="15" t="s">
        <v>5982</v>
      </c>
      <c r="K921" s="15" t="s">
        <v>5982</v>
      </c>
      <c r="L921" s="15">
        <v>2</v>
      </c>
      <c r="M921" s="15">
        <v>500</v>
      </c>
      <c r="N921" s="15">
        <v>200</v>
      </c>
      <c r="O921" s="15" t="s">
        <v>5986</v>
      </c>
      <c r="P921"/>
      <c r="Q921"/>
      <c r="R921" s="15"/>
      <c r="S921"/>
      <c r="T921"/>
      <c r="U921" s="15"/>
      <c r="V921" s="15" t="s">
        <v>5982</v>
      </c>
      <c r="W921" s="15" t="s">
        <v>5986</v>
      </c>
      <c r="X921" s="15" t="s">
        <v>5986</v>
      </c>
      <c r="Y921" s="15" t="s">
        <v>5986</v>
      </c>
      <c r="Z921" s="15" t="s">
        <v>5986</v>
      </c>
      <c r="AA921" s="15">
        <v>140</v>
      </c>
      <c r="AB921" s="15">
        <v>0</v>
      </c>
      <c r="AC921" s="15" t="s">
        <v>5982</v>
      </c>
      <c r="AD921" s="15" t="s">
        <v>5986</v>
      </c>
      <c r="AE921" s="15" t="s">
        <v>5982</v>
      </c>
      <c r="AF921" s="15">
        <v>1</v>
      </c>
      <c r="AG921" s="15"/>
      <c r="AH921" s="15">
        <v>6</v>
      </c>
      <c r="AI921" s="15" t="s">
        <v>5986</v>
      </c>
      <c r="AJ921" s="15" t="s">
        <v>5986</v>
      </c>
      <c r="AK921" s="15" t="s">
        <v>5982</v>
      </c>
      <c r="AL921" s="15">
        <v>1</v>
      </c>
      <c r="AM921" s="15">
        <v>1</v>
      </c>
      <c r="AN921" s="15">
        <v>1</v>
      </c>
      <c r="AO921"/>
      <c r="AP921" s="15"/>
      <c r="AQ921"/>
      <c r="AR921" s="15"/>
      <c r="AS921" s="15"/>
      <c r="AT921" s="15"/>
      <c r="AU921" s="15"/>
      <c r="AV921" s="15"/>
    </row>
    <row r="922" spans="1:48">
      <c r="A922"/>
      <c r="B922"/>
      <c r="C922"/>
      <c r="D922"/>
      <c r="E922" s="8" t="s">
        <v>6172</v>
      </c>
      <c r="F922"/>
      <c r="G922"/>
      <c r="H922" s="15">
        <v>356</v>
      </c>
      <c r="I922" s="15">
        <v>240</v>
      </c>
      <c r="J922" s="15" t="s">
        <v>5982</v>
      </c>
      <c r="K922" s="15" t="s">
        <v>5986</v>
      </c>
      <c r="L922" s="15">
        <v>2</v>
      </c>
      <c r="M922" s="15">
        <v>300</v>
      </c>
      <c r="N922" s="15">
        <v>20</v>
      </c>
      <c r="O922" s="15" t="s">
        <v>5986</v>
      </c>
      <c r="P922"/>
      <c r="Q922"/>
      <c r="R922" s="15"/>
      <c r="S922"/>
      <c r="T922"/>
      <c r="U922" s="15"/>
      <c r="V922" s="15"/>
      <c r="W922" s="15"/>
      <c r="X922" s="15"/>
      <c r="Y922" s="15"/>
      <c r="Z922" s="15"/>
      <c r="AA922" s="15"/>
      <c r="AB922" s="15"/>
      <c r="AC922" s="15"/>
      <c r="AD922" s="15"/>
      <c r="AE922" s="15"/>
      <c r="AF922" s="15"/>
      <c r="AG922" s="15"/>
      <c r="AH922" s="15"/>
      <c r="AI922" s="15"/>
      <c r="AJ922" s="15"/>
      <c r="AK922" s="15"/>
      <c r="AL922" s="15"/>
      <c r="AM922" s="15"/>
      <c r="AN922" s="15"/>
      <c r="AO922"/>
      <c r="AP922" s="15"/>
      <c r="AQ922"/>
      <c r="AR922" s="15"/>
      <c r="AS922" s="15"/>
      <c r="AT922" s="15"/>
      <c r="AU922" s="15"/>
      <c r="AV922" s="15"/>
    </row>
    <row r="923" spans="1:48">
      <c r="A923"/>
      <c r="B923"/>
      <c r="C923"/>
      <c r="D923"/>
      <c r="E923" s="8" t="s">
        <v>6083</v>
      </c>
      <c r="F923"/>
      <c r="G923"/>
      <c r="H923" s="15">
        <v>449</v>
      </c>
      <c r="I923" s="15"/>
      <c r="J923" s="15" t="s">
        <v>5982</v>
      </c>
      <c r="K923" s="15" t="s">
        <v>5986</v>
      </c>
      <c r="L923" s="15">
        <v>2</v>
      </c>
      <c r="M923" s="15">
        <v>400</v>
      </c>
      <c r="N923" s="15">
        <v>261</v>
      </c>
      <c r="O923" s="15" t="s">
        <v>5982</v>
      </c>
      <c r="P923"/>
      <c r="Q923"/>
      <c r="R923" s="15"/>
      <c r="S923"/>
      <c r="T923"/>
      <c r="U923" s="15"/>
      <c r="V923" s="15"/>
      <c r="W923" s="15"/>
      <c r="X923" s="15"/>
      <c r="Y923" s="15"/>
      <c r="Z923" s="15"/>
      <c r="AA923" s="15">
        <v>139</v>
      </c>
      <c r="AB923" s="15">
        <v>251</v>
      </c>
      <c r="AC923" s="15" t="s">
        <v>5982</v>
      </c>
      <c r="AD923" s="15" t="s">
        <v>5982</v>
      </c>
      <c r="AE923" s="15" t="s">
        <v>5982</v>
      </c>
      <c r="AF923" s="15">
        <v>1</v>
      </c>
      <c r="AG923" s="15">
        <v>1</v>
      </c>
      <c r="AH923" s="15">
        <v>1</v>
      </c>
      <c r="AI923" s="15"/>
      <c r="AJ923" s="15"/>
      <c r="AK923" s="15"/>
      <c r="AL923" s="15">
        <v>1</v>
      </c>
      <c r="AM923" s="15">
        <v>1</v>
      </c>
      <c r="AN923" s="15">
        <v>1</v>
      </c>
      <c r="AO923"/>
      <c r="AP923" s="15"/>
      <c r="AQ923"/>
      <c r="AR923" s="15"/>
      <c r="AS923" s="15"/>
      <c r="AT923" s="15"/>
      <c r="AU923" s="15"/>
      <c r="AV923" s="15"/>
    </row>
    <row r="924" spans="1:48">
      <c r="A924"/>
      <c r="B924"/>
      <c r="C924"/>
      <c r="D924"/>
      <c r="E924" s="8" t="s">
        <v>6017</v>
      </c>
      <c r="F924"/>
      <c r="G924"/>
      <c r="H924" s="15">
        <v>599</v>
      </c>
      <c r="I924" s="15">
        <v>392</v>
      </c>
      <c r="J924" s="15"/>
      <c r="K924" s="15" t="s">
        <v>5986</v>
      </c>
      <c r="L924" s="15">
        <v>2</v>
      </c>
      <c r="M924" s="15">
        <v>310</v>
      </c>
      <c r="N924" s="15">
        <v>0</v>
      </c>
      <c r="O924" s="15" t="s">
        <v>5982</v>
      </c>
      <c r="P924"/>
      <c r="Q924"/>
      <c r="R924" s="15"/>
      <c r="S924"/>
      <c r="T924"/>
      <c r="U924" s="15"/>
      <c r="V924" s="15"/>
      <c r="W924" s="15"/>
      <c r="X924" s="15"/>
      <c r="Y924" s="15"/>
      <c r="Z924" s="15"/>
      <c r="AA924" s="15">
        <v>300</v>
      </c>
      <c r="AB924" s="15">
        <v>0</v>
      </c>
      <c r="AC924" s="15"/>
      <c r="AD924" s="15"/>
      <c r="AE924" s="15"/>
      <c r="AF924" s="15"/>
      <c r="AG924" s="15"/>
      <c r="AH924" s="15"/>
      <c r="AI924" s="15"/>
      <c r="AJ924" s="15"/>
      <c r="AK924" s="15"/>
      <c r="AL924" s="15"/>
      <c r="AM924" s="15"/>
      <c r="AN924" s="15"/>
      <c r="AO924"/>
      <c r="AP924" s="15"/>
      <c r="AQ924"/>
      <c r="AR924" s="15"/>
      <c r="AS924" s="15"/>
      <c r="AT924" s="15"/>
      <c r="AU924" s="15"/>
      <c r="AV924" s="15"/>
    </row>
    <row r="925" spans="1:48">
      <c r="A925"/>
      <c r="B925"/>
      <c r="C925"/>
      <c r="D925"/>
      <c r="E925" s="7">
        <v>0.5</v>
      </c>
      <c r="F925"/>
      <c r="G925"/>
      <c r="H925" s="15">
        <v>149</v>
      </c>
      <c r="I925" s="15">
        <v>70</v>
      </c>
      <c r="J925" s="15" t="s">
        <v>5982</v>
      </c>
      <c r="K925" s="15" t="s">
        <v>5982</v>
      </c>
      <c r="L925" s="15">
        <v>2</v>
      </c>
      <c r="M925" s="15">
        <v>100</v>
      </c>
      <c r="N925" s="15">
        <v>60</v>
      </c>
      <c r="O925" s="15" t="s">
        <v>5986</v>
      </c>
      <c r="P925"/>
      <c r="Q925"/>
      <c r="R925" s="15"/>
      <c r="S925"/>
      <c r="T925"/>
      <c r="U925" s="15">
        <v>1</v>
      </c>
      <c r="V925" s="15" t="s">
        <v>5982</v>
      </c>
      <c r="W925" s="15" t="s">
        <v>5982</v>
      </c>
      <c r="X925" s="15" t="s">
        <v>5986</v>
      </c>
      <c r="Y925" s="15" t="s">
        <v>5986</v>
      </c>
      <c r="Z925" s="15" t="s">
        <v>5986</v>
      </c>
      <c r="AA925" s="15">
        <v>127</v>
      </c>
      <c r="AB925" s="15">
        <v>92</v>
      </c>
      <c r="AC925" s="15" t="s">
        <v>5982</v>
      </c>
      <c r="AD925" s="15" t="s">
        <v>5982</v>
      </c>
      <c r="AE925" s="15" t="s">
        <v>5982</v>
      </c>
      <c r="AF925" s="15">
        <v>1</v>
      </c>
      <c r="AG925" s="15">
        <v>1</v>
      </c>
      <c r="AH925" s="15">
        <v>1</v>
      </c>
      <c r="AI925" s="15" t="s">
        <v>5982</v>
      </c>
      <c r="AJ925" s="15" t="s">
        <v>5982</v>
      </c>
      <c r="AK925" s="15" t="s">
        <v>5982</v>
      </c>
      <c r="AL925" s="15">
        <v>1</v>
      </c>
      <c r="AM925" s="15">
        <v>1</v>
      </c>
      <c r="AN925" s="15">
        <v>1</v>
      </c>
      <c r="AO925"/>
      <c r="AP925" s="15"/>
      <c r="AQ925"/>
      <c r="AR925" s="15"/>
      <c r="AS925" s="15"/>
      <c r="AT925" s="15"/>
      <c r="AU925" s="15"/>
      <c r="AV925" s="15"/>
    </row>
    <row r="926" spans="1:48">
      <c r="A926"/>
      <c r="B926"/>
      <c r="C926"/>
      <c r="D926"/>
      <c r="E926" s="7">
        <v>0.53472222222222221</v>
      </c>
      <c r="F926"/>
      <c r="G926"/>
      <c r="H926" s="15">
        <v>193</v>
      </c>
      <c r="I926" s="15">
        <v>70</v>
      </c>
      <c r="J926" s="15" t="s">
        <v>5982</v>
      </c>
      <c r="K926" s="15" t="s">
        <v>5982</v>
      </c>
      <c r="L926" s="15">
        <v>2</v>
      </c>
      <c r="M926" s="15">
        <v>150</v>
      </c>
      <c r="N926" s="15">
        <v>100</v>
      </c>
      <c r="O926" s="15" t="s">
        <v>5986</v>
      </c>
      <c r="P926"/>
      <c r="Q926"/>
      <c r="R926" s="15"/>
      <c r="S926"/>
      <c r="T926"/>
      <c r="U926" s="15">
        <v>1</v>
      </c>
      <c r="V926" s="15" t="s">
        <v>5982</v>
      </c>
      <c r="W926" s="15" t="s">
        <v>5982</v>
      </c>
      <c r="X926" s="15" t="s">
        <v>5986</v>
      </c>
      <c r="Y926" s="15" t="s">
        <v>5986</v>
      </c>
      <c r="Z926" s="15" t="s">
        <v>5986</v>
      </c>
      <c r="AA926" s="15">
        <v>72</v>
      </c>
      <c r="AB926" s="15">
        <v>23</v>
      </c>
      <c r="AC926" s="15" t="s">
        <v>5982</v>
      </c>
      <c r="AD926" s="15" t="s">
        <v>5982</v>
      </c>
      <c r="AE926" s="15" t="s">
        <v>5982</v>
      </c>
      <c r="AF926" s="15">
        <v>1</v>
      </c>
      <c r="AG926" s="15">
        <v>1</v>
      </c>
      <c r="AH926" s="15">
        <v>1</v>
      </c>
      <c r="AI926" s="15" t="s">
        <v>5982</v>
      </c>
      <c r="AJ926" s="15" t="s">
        <v>5982</v>
      </c>
      <c r="AK926" s="15" t="s">
        <v>5982</v>
      </c>
      <c r="AL926" s="15">
        <v>1</v>
      </c>
      <c r="AM926" s="15">
        <v>1</v>
      </c>
      <c r="AN926" s="15">
        <v>1</v>
      </c>
      <c r="AO926"/>
      <c r="AP926" s="15">
        <v>1</v>
      </c>
      <c r="AQ926"/>
      <c r="AR926" s="15"/>
      <c r="AS926" s="15"/>
      <c r="AT926" s="15"/>
      <c r="AU926" s="15"/>
      <c r="AV926" s="15"/>
    </row>
    <row r="927" spans="1:48">
      <c r="A927"/>
      <c r="B927"/>
      <c r="C927"/>
      <c r="D927"/>
      <c r="E927" s="7">
        <v>0.59375</v>
      </c>
      <c r="F927"/>
      <c r="G927"/>
      <c r="H927" s="15">
        <v>668</v>
      </c>
      <c r="I927" s="15">
        <v>425</v>
      </c>
      <c r="J927" s="15" t="s">
        <v>5982</v>
      </c>
      <c r="K927" s="15" t="s">
        <v>5982</v>
      </c>
      <c r="L927" s="15">
        <v>2</v>
      </c>
      <c r="M927" s="15">
        <v>700</v>
      </c>
      <c r="N927" s="15">
        <v>565</v>
      </c>
      <c r="O927" s="15" t="s">
        <v>5982</v>
      </c>
      <c r="P927"/>
      <c r="Q927"/>
      <c r="R927" s="15"/>
      <c r="S927"/>
      <c r="T927"/>
      <c r="U927" s="15">
        <v>1</v>
      </c>
      <c r="V927" s="15" t="s">
        <v>5982</v>
      </c>
      <c r="W927" s="15" t="s">
        <v>5982</v>
      </c>
      <c r="X927" s="15" t="s">
        <v>5986</v>
      </c>
      <c r="Y927" s="15" t="s">
        <v>5986</v>
      </c>
      <c r="Z927" s="15" t="s">
        <v>5986</v>
      </c>
      <c r="AA927" s="15">
        <v>165</v>
      </c>
      <c r="AB927" s="15">
        <v>12</v>
      </c>
      <c r="AC927" s="15" t="s">
        <v>5982</v>
      </c>
      <c r="AD927" s="15" t="s">
        <v>5982</v>
      </c>
      <c r="AE927" s="15" t="s">
        <v>5982</v>
      </c>
      <c r="AF927" s="15">
        <v>1</v>
      </c>
      <c r="AG927" s="15">
        <v>1</v>
      </c>
      <c r="AH927" s="15">
        <v>1</v>
      </c>
      <c r="AI927" s="15" t="s">
        <v>5982</v>
      </c>
      <c r="AJ927" s="15" t="s">
        <v>5982</v>
      </c>
      <c r="AK927" s="15" t="s">
        <v>5982</v>
      </c>
      <c r="AL927" s="15">
        <v>1</v>
      </c>
      <c r="AM927" s="15">
        <v>1</v>
      </c>
      <c r="AN927" s="15">
        <v>1</v>
      </c>
      <c r="AO927"/>
      <c r="AP927" s="15">
        <v>1</v>
      </c>
      <c r="AQ927"/>
      <c r="AR927" s="15"/>
      <c r="AS927" s="15"/>
      <c r="AT927" s="15"/>
      <c r="AU927" s="15"/>
      <c r="AV927" s="15"/>
    </row>
    <row r="928" spans="1:48">
      <c r="A928"/>
      <c r="B928"/>
      <c r="C928"/>
      <c r="D928"/>
      <c r="E928" s="7">
        <v>0.44791666666666669</v>
      </c>
      <c r="F928"/>
      <c r="G928"/>
      <c r="H928" s="15">
        <v>525</v>
      </c>
      <c r="I928" s="15"/>
      <c r="J928" s="15" t="s">
        <v>5982</v>
      </c>
      <c r="K928" s="15" t="s">
        <v>5982</v>
      </c>
      <c r="L928" s="15">
        <v>2</v>
      </c>
      <c r="M928" s="15">
        <v>500</v>
      </c>
      <c r="N928" s="15">
        <v>275</v>
      </c>
      <c r="O928" s="15" t="s">
        <v>5986</v>
      </c>
      <c r="P928"/>
      <c r="Q928"/>
      <c r="R928" s="15"/>
      <c r="S928"/>
      <c r="T928"/>
      <c r="U928" s="15">
        <v>1</v>
      </c>
      <c r="V928" s="15" t="s">
        <v>5982</v>
      </c>
      <c r="W928" s="15"/>
      <c r="X928" s="15" t="s">
        <v>5986</v>
      </c>
      <c r="Y928" s="15" t="s">
        <v>5986</v>
      </c>
      <c r="Z928" s="15" t="s">
        <v>5986</v>
      </c>
      <c r="AA928" s="15">
        <v>245</v>
      </c>
      <c r="AB928" s="15">
        <v>16</v>
      </c>
      <c r="AC928" s="15" t="s">
        <v>5982</v>
      </c>
      <c r="AD928" s="15" t="s">
        <v>5982</v>
      </c>
      <c r="AE928" s="15" t="s">
        <v>5982</v>
      </c>
      <c r="AF928" s="15">
        <v>1</v>
      </c>
      <c r="AG928" s="15">
        <v>1</v>
      </c>
      <c r="AH928" s="15">
        <v>1</v>
      </c>
      <c r="AI928" s="15" t="s">
        <v>5982</v>
      </c>
      <c r="AJ928" s="15" t="s">
        <v>5982</v>
      </c>
      <c r="AK928" s="15" t="s">
        <v>5982</v>
      </c>
      <c r="AL928" s="15">
        <v>1</v>
      </c>
      <c r="AM928" s="15">
        <v>1</v>
      </c>
      <c r="AN928" s="15">
        <v>1</v>
      </c>
      <c r="AO928"/>
      <c r="AP928" s="15">
        <v>1</v>
      </c>
      <c r="AQ928"/>
      <c r="AR928" s="15"/>
      <c r="AS928" s="15"/>
      <c r="AT928" s="15"/>
      <c r="AU928" s="15"/>
      <c r="AV928" s="15"/>
    </row>
    <row r="929" spans="1:48">
      <c r="A929"/>
      <c r="B929"/>
      <c r="C929"/>
      <c r="D929"/>
      <c r="E929" s="7">
        <v>0.47916666666666669</v>
      </c>
      <c r="F929"/>
      <c r="G929"/>
      <c r="H929" s="15">
        <v>589</v>
      </c>
      <c r="I929" s="15"/>
      <c r="J929" s="15" t="s">
        <v>5982</v>
      </c>
      <c r="K929" s="15" t="s">
        <v>5982</v>
      </c>
      <c r="L929" s="15"/>
      <c r="M929" s="15">
        <v>500</v>
      </c>
      <c r="N929" s="15">
        <v>310</v>
      </c>
      <c r="O929" s="15" t="s">
        <v>5986</v>
      </c>
      <c r="P929"/>
      <c r="Q929"/>
      <c r="R929" s="15"/>
      <c r="S929"/>
      <c r="T929"/>
      <c r="U929" s="15">
        <v>1</v>
      </c>
      <c r="V929" s="15" t="s">
        <v>5982</v>
      </c>
      <c r="W929" s="15" t="s">
        <v>5982</v>
      </c>
      <c r="X929" s="15" t="s">
        <v>5986</v>
      </c>
      <c r="Y929" s="15" t="s">
        <v>5986</v>
      </c>
      <c r="Z929" s="15" t="s">
        <v>5986</v>
      </c>
      <c r="AA929" s="15">
        <v>100</v>
      </c>
      <c r="AB929" s="15">
        <v>210</v>
      </c>
      <c r="AC929" s="15" t="s">
        <v>5982</v>
      </c>
      <c r="AD929" s="15" t="s">
        <v>5982</v>
      </c>
      <c r="AE929" s="15" t="s">
        <v>5982</v>
      </c>
      <c r="AF929" s="15">
        <v>1</v>
      </c>
      <c r="AG929" s="15">
        <v>1</v>
      </c>
      <c r="AH929" s="15">
        <v>1</v>
      </c>
      <c r="AI929" s="15" t="s">
        <v>5982</v>
      </c>
      <c r="AJ929" s="15" t="s">
        <v>5982</v>
      </c>
      <c r="AK929" s="15" t="s">
        <v>5982</v>
      </c>
      <c r="AL929" s="15">
        <v>3</v>
      </c>
      <c r="AM929" s="15">
        <v>3</v>
      </c>
      <c r="AN929" s="15">
        <v>3</v>
      </c>
      <c r="AO929"/>
      <c r="AP929" s="15">
        <v>1</v>
      </c>
      <c r="AQ929"/>
      <c r="AR929" s="15"/>
      <c r="AS929" s="15"/>
      <c r="AT929" s="15"/>
      <c r="AU929" s="15"/>
      <c r="AV929" s="15"/>
    </row>
    <row r="930" spans="1:48">
      <c r="A930"/>
      <c r="B930"/>
      <c r="C930"/>
      <c r="D930"/>
      <c r="E930" s="9" t="s">
        <v>6030</v>
      </c>
      <c r="F930"/>
      <c r="G930"/>
      <c r="H930" s="15">
        <v>631</v>
      </c>
      <c r="I930" s="15">
        <v>300</v>
      </c>
      <c r="J930" s="15" t="s">
        <v>5982</v>
      </c>
      <c r="K930" s="15" t="s">
        <v>5982</v>
      </c>
      <c r="L930" s="15">
        <v>2</v>
      </c>
      <c r="M930" s="15">
        <v>750</v>
      </c>
      <c r="N930" s="15">
        <v>572</v>
      </c>
      <c r="O930" s="15" t="s">
        <v>5986</v>
      </c>
      <c r="P930"/>
      <c r="Q930"/>
      <c r="R930" s="15"/>
      <c r="S930"/>
      <c r="T930"/>
      <c r="U930" s="15"/>
      <c r="V930" s="15" t="s">
        <v>5982</v>
      </c>
      <c r="W930" s="15" t="s">
        <v>5986</v>
      </c>
      <c r="X930" s="15" t="s">
        <v>5986</v>
      </c>
      <c r="Y930" s="15" t="s">
        <v>5986</v>
      </c>
      <c r="Z930" s="15"/>
      <c r="AA930" s="15">
        <v>371</v>
      </c>
      <c r="AB930" s="15">
        <v>193</v>
      </c>
      <c r="AC930" s="15" t="s">
        <v>5982</v>
      </c>
      <c r="AD930" s="15" t="s">
        <v>5982</v>
      </c>
      <c r="AE930" s="15" t="s">
        <v>5982</v>
      </c>
      <c r="AF930" s="15">
        <v>1</v>
      </c>
      <c r="AG930" s="15">
        <v>1</v>
      </c>
      <c r="AH930" s="15">
        <v>1</v>
      </c>
      <c r="AI930" s="15" t="s">
        <v>5982</v>
      </c>
      <c r="AJ930" s="15" t="s">
        <v>5982</v>
      </c>
      <c r="AK930" s="15" t="s">
        <v>5982</v>
      </c>
      <c r="AL930" s="15">
        <v>1</v>
      </c>
      <c r="AM930" s="15">
        <v>1</v>
      </c>
      <c r="AN930" s="15">
        <v>1</v>
      </c>
      <c r="AO930"/>
      <c r="AP930" s="15">
        <v>1</v>
      </c>
      <c r="AQ930"/>
      <c r="AR930" s="15"/>
      <c r="AS930" s="15"/>
      <c r="AT930" s="15"/>
      <c r="AU930" s="15"/>
      <c r="AV930" s="15"/>
    </row>
    <row r="931" spans="1:48">
      <c r="A931"/>
      <c r="B931"/>
      <c r="C931"/>
      <c r="D931"/>
      <c r="E931" s="8" t="s">
        <v>6157</v>
      </c>
      <c r="F931"/>
      <c r="G931"/>
      <c r="H931" s="15">
        <v>635</v>
      </c>
      <c r="I931" s="15">
        <v>551</v>
      </c>
      <c r="J931" s="15" t="s">
        <v>5982</v>
      </c>
      <c r="K931" s="15" t="s">
        <v>5982</v>
      </c>
      <c r="L931" s="15">
        <v>2</v>
      </c>
      <c r="M931" s="15">
        <v>500</v>
      </c>
      <c r="N931" s="15">
        <v>69</v>
      </c>
      <c r="O931" s="15" t="s">
        <v>5982</v>
      </c>
      <c r="P931"/>
      <c r="Q931"/>
      <c r="R931" s="15"/>
      <c r="S931"/>
      <c r="T931"/>
      <c r="U931" s="15"/>
      <c r="V931" s="15" t="s">
        <v>5982</v>
      </c>
      <c r="W931" s="15" t="s">
        <v>5982</v>
      </c>
      <c r="X931" s="15" t="s">
        <v>5986</v>
      </c>
      <c r="Y931" s="15" t="s">
        <v>5986</v>
      </c>
      <c r="Z931" s="15" t="s">
        <v>5986</v>
      </c>
      <c r="AA931" s="15">
        <v>54</v>
      </c>
      <c r="AB931" s="15">
        <v>0</v>
      </c>
      <c r="AC931" s="15" t="s">
        <v>5982</v>
      </c>
      <c r="AD931" s="15" t="s">
        <v>5982</v>
      </c>
      <c r="AE931" s="15" t="s">
        <v>5982</v>
      </c>
      <c r="AF931" s="15">
        <v>1</v>
      </c>
      <c r="AG931" s="15">
        <v>1</v>
      </c>
      <c r="AH931" s="15">
        <v>1</v>
      </c>
      <c r="AI931" s="15" t="s">
        <v>5982</v>
      </c>
      <c r="AJ931" s="15" t="s">
        <v>5982</v>
      </c>
      <c r="AK931" s="15" t="s">
        <v>5982</v>
      </c>
      <c r="AL931" s="15">
        <v>1</v>
      </c>
      <c r="AM931" s="15">
        <v>1</v>
      </c>
      <c r="AN931" s="15" t="s">
        <v>1637</v>
      </c>
      <c r="AO931"/>
      <c r="AP931" s="15"/>
      <c r="AQ931"/>
      <c r="AR931" s="15"/>
      <c r="AS931" s="15"/>
      <c r="AT931" s="15"/>
      <c r="AU931" s="15"/>
      <c r="AV931" s="15"/>
    </row>
    <row r="932" spans="1:48">
      <c r="A932"/>
      <c r="B932"/>
      <c r="C932"/>
      <c r="D932"/>
      <c r="E932" s="8" t="s">
        <v>6163</v>
      </c>
      <c r="F932"/>
      <c r="G932"/>
      <c r="H932" s="15">
        <v>375</v>
      </c>
      <c r="I932" s="15"/>
      <c r="J932" s="15" t="s">
        <v>5982</v>
      </c>
      <c r="K932" s="15" t="s">
        <v>5982</v>
      </c>
      <c r="L932" s="15"/>
      <c r="M932" s="15">
        <v>200</v>
      </c>
      <c r="N932" s="15">
        <v>98</v>
      </c>
      <c r="O932" s="15" t="s">
        <v>5982</v>
      </c>
      <c r="P932"/>
      <c r="Q932"/>
      <c r="R932" s="15"/>
      <c r="S932"/>
      <c r="T932"/>
      <c r="U932" s="15">
        <v>1</v>
      </c>
      <c r="V932" s="15"/>
      <c r="W932" s="15" t="s">
        <v>5982</v>
      </c>
      <c r="X932" s="15" t="s">
        <v>5986</v>
      </c>
      <c r="Y932" s="15" t="s">
        <v>5986</v>
      </c>
      <c r="Z932" s="15" t="s">
        <v>5986</v>
      </c>
      <c r="AA932" s="15">
        <v>201</v>
      </c>
      <c r="AB932" s="15">
        <v>20</v>
      </c>
      <c r="AC932" s="15" t="s">
        <v>5982</v>
      </c>
      <c r="AD932" s="15"/>
      <c r="AE932" s="15"/>
      <c r="AF932" s="15">
        <v>1</v>
      </c>
      <c r="AG932" s="15">
        <v>1</v>
      </c>
      <c r="AH932" s="15">
        <v>1</v>
      </c>
      <c r="AI932" s="15" t="s">
        <v>5982</v>
      </c>
      <c r="AJ932" s="15" t="s">
        <v>5982</v>
      </c>
      <c r="AK932" s="15" t="s">
        <v>5982</v>
      </c>
      <c r="AL932" s="15">
        <v>1</v>
      </c>
      <c r="AM932" s="15">
        <v>1</v>
      </c>
      <c r="AN932" s="15">
        <v>1</v>
      </c>
      <c r="AO932"/>
      <c r="AP932" s="15"/>
      <c r="AQ932"/>
      <c r="AR932" s="15"/>
      <c r="AS932" s="15"/>
      <c r="AT932" s="15"/>
      <c r="AU932" s="15"/>
      <c r="AV932" s="15"/>
    </row>
    <row r="933" spans="1:48">
      <c r="A933"/>
      <c r="B933"/>
      <c r="C933"/>
      <c r="D933"/>
      <c r="E933" s="8" t="s">
        <v>6136</v>
      </c>
      <c r="F933"/>
      <c r="G933"/>
      <c r="H933" s="15">
        <v>125</v>
      </c>
      <c r="I933" s="15">
        <v>96</v>
      </c>
      <c r="J933" s="15" t="s">
        <v>5982</v>
      </c>
      <c r="K933" s="15" t="s">
        <v>5982</v>
      </c>
      <c r="L933" s="15">
        <v>1</v>
      </c>
      <c r="M933" s="15">
        <v>100</v>
      </c>
      <c r="N933" s="15">
        <v>13</v>
      </c>
      <c r="O933" s="15" t="s">
        <v>5982</v>
      </c>
      <c r="P933"/>
      <c r="Q933"/>
      <c r="R933" s="15"/>
      <c r="S933"/>
      <c r="T933"/>
      <c r="U933" s="15"/>
      <c r="V933" s="15" t="s">
        <v>5982</v>
      </c>
      <c r="W933" s="15" t="s">
        <v>5986</v>
      </c>
      <c r="X933" s="15" t="s">
        <v>5986</v>
      </c>
      <c r="Y933" s="15" t="s">
        <v>5986</v>
      </c>
      <c r="Z933" s="15" t="s">
        <v>5986</v>
      </c>
      <c r="AA933" s="15">
        <v>61</v>
      </c>
      <c r="AB933" s="15">
        <v>22</v>
      </c>
      <c r="AC933" s="15" t="s">
        <v>5982</v>
      </c>
      <c r="AD933" s="15" t="s">
        <v>5982</v>
      </c>
      <c r="AE933" s="15"/>
      <c r="AF933" s="15">
        <v>1</v>
      </c>
      <c r="AG933" s="15">
        <v>1</v>
      </c>
      <c r="AH933" s="15"/>
      <c r="AI933" s="15" t="s">
        <v>5982</v>
      </c>
      <c r="AJ933" s="15" t="s">
        <v>5982</v>
      </c>
      <c r="AK933" s="15"/>
      <c r="AL933" s="15">
        <v>1</v>
      </c>
      <c r="AM933" s="15">
        <v>1</v>
      </c>
      <c r="AN933" s="15"/>
      <c r="AO933"/>
      <c r="AP933" s="15">
        <v>1</v>
      </c>
      <c r="AQ933"/>
      <c r="AR933" s="15"/>
      <c r="AS933" s="15"/>
      <c r="AT933" s="15"/>
      <c r="AU933" s="15"/>
      <c r="AV933" s="15"/>
    </row>
    <row r="934" spans="1:48">
      <c r="A934"/>
      <c r="B934"/>
      <c r="C934"/>
      <c r="D934"/>
      <c r="E934" s="7">
        <v>0.63888888888888895</v>
      </c>
      <c r="F934"/>
      <c r="G934"/>
      <c r="H934" s="15">
        <v>450</v>
      </c>
      <c r="I934" s="15">
        <v>25</v>
      </c>
      <c r="J934" s="15" t="s">
        <v>5982</v>
      </c>
      <c r="K934" s="15" t="s">
        <v>5982</v>
      </c>
      <c r="L934" s="15">
        <v>2</v>
      </c>
      <c r="M934" s="15">
        <v>250</v>
      </c>
      <c r="N934" s="15">
        <v>204</v>
      </c>
      <c r="O934" s="15" t="s">
        <v>5982</v>
      </c>
      <c r="P934"/>
      <c r="Q934"/>
      <c r="R934" s="15"/>
      <c r="S934"/>
      <c r="T934"/>
      <c r="U934" s="15">
        <v>1</v>
      </c>
      <c r="V934" s="15" t="s">
        <v>5982</v>
      </c>
      <c r="W934" s="15"/>
      <c r="X934" s="15" t="s">
        <v>5986</v>
      </c>
      <c r="Y934" s="15" t="s">
        <v>5986</v>
      </c>
      <c r="Z934" s="15" t="s">
        <v>5986</v>
      </c>
      <c r="AA934" s="15">
        <v>204</v>
      </c>
      <c r="AB934" s="15">
        <v>108</v>
      </c>
      <c r="AC934" s="15" t="s">
        <v>5982</v>
      </c>
      <c r="AD934" s="15" t="s">
        <v>5982</v>
      </c>
      <c r="AE934" s="15" t="s">
        <v>5982</v>
      </c>
      <c r="AF934" s="15">
        <v>3</v>
      </c>
      <c r="AG934" s="15">
        <v>6</v>
      </c>
      <c r="AH934" s="15">
        <v>3</v>
      </c>
      <c r="AI934" s="15"/>
      <c r="AJ934" s="15"/>
      <c r="AK934" s="15"/>
      <c r="AL934" s="15">
        <v>3</v>
      </c>
      <c r="AM934" s="15">
        <v>3</v>
      </c>
      <c r="AN934" s="15">
        <v>3</v>
      </c>
      <c r="AO934"/>
      <c r="AP934" s="15"/>
      <c r="AQ934"/>
      <c r="AR934" s="15"/>
      <c r="AS934" s="15"/>
      <c r="AT934" s="15"/>
      <c r="AU934" s="15"/>
      <c r="AV934" s="15"/>
    </row>
    <row r="935" spans="1:48">
      <c r="A935"/>
      <c r="B935"/>
      <c r="C935"/>
      <c r="D935"/>
      <c r="E935" s="7">
        <v>0.65277777777777779</v>
      </c>
      <c r="F935"/>
      <c r="G935"/>
      <c r="H935" s="15">
        <v>208</v>
      </c>
      <c r="I935" s="15">
        <v>125</v>
      </c>
      <c r="J935" s="15" t="s">
        <v>5982</v>
      </c>
      <c r="K935" s="15" t="s">
        <v>5982</v>
      </c>
      <c r="L935" s="15"/>
      <c r="M935" s="15">
        <v>223</v>
      </c>
      <c r="N935" s="15">
        <v>77</v>
      </c>
      <c r="O935" s="15"/>
      <c r="P935"/>
      <c r="Q935"/>
      <c r="R935" s="15"/>
      <c r="S935"/>
      <c r="T935"/>
      <c r="U935" s="15"/>
      <c r="V935" s="15" t="s">
        <v>5982</v>
      </c>
      <c r="W935" s="15" t="s">
        <v>5982</v>
      </c>
      <c r="X935" s="15" t="s">
        <v>5982</v>
      </c>
      <c r="Y935" s="15" t="s">
        <v>5986</v>
      </c>
      <c r="Z935" s="15" t="s">
        <v>5986</v>
      </c>
      <c r="AA935" s="15">
        <v>77</v>
      </c>
      <c r="AB935" s="15">
        <v>77</v>
      </c>
      <c r="AC935" s="15" t="s">
        <v>5982</v>
      </c>
      <c r="AD935" s="15" t="s">
        <v>5982</v>
      </c>
      <c r="AE935" s="15" t="s">
        <v>5982</v>
      </c>
      <c r="AF935" s="15">
        <v>1</v>
      </c>
      <c r="AG935" s="15">
        <v>1</v>
      </c>
      <c r="AH935" s="15">
        <v>1</v>
      </c>
      <c r="AI935" s="15" t="s">
        <v>5982</v>
      </c>
      <c r="AJ935" s="15" t="s">
        <v>5982</v>
      </c>
      <c r="AK935" s="15" t="s">
        <v>5982</v>
      </c>
      <c r="AL935" s="15">
        <v>1</v>
      </c>
      <c r="AM935" s="15">
        <v>1</v>
      </c>
      <c r="AN935" s="15">
        <v>1</v>
      </c>
      <c r="AO935"/>
      <c r="AP935" s="15">
        <v>1</v>
      </c>
      <c r="AQ935"/>
      <c r="AR935" s="15"/>
      <c r="AS935" s="15"/>
      <c r="AT935" s="15"/>
      <c r="AU935" s="15"/>
      <c r="AV935" s="15"/>
    </row>
    <row r="936" spans="1:48">
      <c r="A936"/>
      <c r="B936"/>
      <c r="C936"/>
      <c r="D936"/>
      <c r="E936" s="7">
        <v>0.47222222222222227</v>
      </c>
      <c r="F936"/>
      <c r="G936"/>
      <c r="H936" s="15">
        <v>310</v>
      </c>
      <c r="I936" s="15">
        <v>200</v>
      </c>
      <c r="J936" s="15" t="s">
        <v>5982</v>
      </c>
      <c r="K936" s="15" t="s">
        <v>5982</v>
      </c>
      <c r="L936" s="15">
        <v>2</v>
      </c>
      <c r="M936" s="15">
        <v>350</v>
      </c>
      <c r="N936" s="15">
        <v>15</v>
      </c>
      <c r="O936" s="15" t="s">
        <v>5986</v>
      </c>
      <c r="P936"/>
      <c r="Q936"/>
      <c r="R936" s="15"/>
      <c r="S936"/>
      <c r="T936"/>
      <c r="U936" s="15">
        <v>1</v>
      </c>
      <c r="V936" s="15" t="s">
        <v>5982</v>
      </c>
      <c r="W936" s="15" t="s">
        <v>5982</v>
      </c>
      <c r="X936" s="15" t="s">
        <v>5986</v>
      </c>
      <c r="Y936" s="15" t="s">
        <v>5986</v>
      </c>
      <c r="Z936" s="15" t="s">
        <v>5986</v>
      </c>
      <c r="AA936" s="15">
        <v>100</v>
      </c>
      <c r="AB936" s="15">
        <v>20</v>
      </c>
      <c r="AC936" s="15" t="s">
        <v>5982</v>
      </c>
      <c r="AD936" s="15" t="s">
        <v>5982</v>
      </c>
      <c r="AE936" s="15" t="s">
        <v>5986</v>
      </c>
      <c r="AF936" s="15">
        <v>1</v>
      </c>
      <c r="AG936" s="15">
        <v>1</v>
      </c>
      <c r="AH936" s="15"/>
      <c r="AI936" s="15" t="s">
        <v>5982</v>
      </c>
      <c r="AJ936" s="15" t="s">
        <v>5982</v>
      </c>
      <c r="AK936" s="15" t="s">
        <v>5986</v>
      </c>
      <c r="AL936" s="15">
        <v>1</v>
      </c>
      <c r="AM936" s="15">
        <v>3</v>
      </c>
      <c r="AN936" s="15"/>
      <c r="AO936"/>
      <c r="AP936" s="15"/>
      <c r="AQ936"/>
      <c r="AR936" s="15"/>
      <c r="AS936" s="15"/>
      <c r="AT936" s="15"/>
      <c r="AU936" s="15"/>
      <c r="AV936" s="15"/>
    </row>
    <row r="937" spans="1:48">
      <c r="A937"/>
      <c r="B937"/>
      <c r="C937"/>
      <c r="D937"/>
      <c r="E937" s="7">
        <v>0.5625</v>
      </c>
      <c r="F937"/>
      <c r="G937"/>
      <c r="H937" s="15"/>
      <c r="I937" s="15"/>
      <c r="J937" s="15" t="s">
        <v>5982</v>
      </c>
      <c r="K937" s="15" t="s">
        <v>5982</v>
      </c>
      <c r="L937" s="15">
        <v>2</v>
      </c>
      <c r="M937" s="15">
        <v>150</v>
      </c>
      <c r="N937" s="15"/>
      <c r="O937" s="15"/>
      <c r="P937"/>
      <c r="Q937"/>
      <c r="R937" s="15"/>
      <c r="S937"/>
      <c r="T937"/>
      <c r="U937" s="15">
        <v>1</v>
      </c>
      <c r="V937" s="15" t="s">
        <v>5982</v>
      </c>
      <c r="W937" s="15" t="s">
        <v>5982</v>
      </c>
      <c r="X937" s="15" t="s">
        <v>5986</v>
      </c>
      <c r="Y937" s="15" t="s">
        <v>5986</v>
      </c>
      <c r="Z937" s="15" t="s">
        <v>5986</v>
      </c>
      <c r="AA937" s="15">
        <v>82</v>
      </c>
      <c r="AB937" s="15">
        <v>64</v>
      </c>
      <c r="AC937" s="15" t="s">
        <v>5986</v>
      </c>
      <c r="AD937" s="15" t="s">
        <v>5986</v>
      </c>
      <c r="AE937" s="15" t="s">
        <v>5986</v>
      </c>
      <c r="AF937" s="15"/>
      <c r="AG937" s="15"/>
      <c r="AH937" s="15"/>
      <c r="AI937" s="15" t="s">
        <v>5986</v>
      </c>
      <c r="AJ937" s="15" t="s">
        <v>5986</v>
      </c>
      <c r="AK937" s="15" t="s">
        <v>5986</v>
      </c>
      <c r="AL937" s="15"/>
      <c r="AM937" s="15"/>
      <c r="AN937" s="15"/>
      <c r="AO937"/>
      <c r="AP937" s="15"/>
      <c r="AQ937"/>
      <c r="AR937" s="15"/>
      <c r="AS937" s="15"/>
      <c r="AT937" s="15"/>
      <c r="AU937" s="15"/>
      <c r="AV937" s="15"/>
    </row>
    <row r="938" spans="1:48">
      <c r="A938"/>
      <c r="B938"/>
      <c r="C938"/>
      <c r="D938"/>
      <c r="E938" s="8" t="s">
        <v>6023</v>
      </c>
      <c r="F938"/>
      <c r="G938"/>
      <c r="H938" s="15">
        <v>175</v>
      </c>
      <c r="I938" s="15">
        <v>120</v>
      </c>
      <c r="J938" s="15"/>
      <c r="K938" s="15"/>
      <c r="L938" s="15"/>
      <c r="M938" s="15">
        <v>200</v>
      </c>
      <c r="N938" s="15">
        <v>60</v>
      </c>
      <c r="O938" s="15" t="s">
        <v>5982</v>
      </c>
      <c r="P938"/>
      <c r="Q938"/>
      <c r="R938" s="15"/>
      <c r="S938"/>
      <c r="T938"/>
      <c r="U938" s="15"/>
      <c r="V938" s="15"/>
      <c r="W938" s="15"/>
      <c r="X938" s="15"/>
      <c r="Y938" s="15"/>
      <c r="Z938" s="15"/>
      <c r="AA938" s="15">
        <v>140</v>
      </c>
      <c r="AB938" s="15">
        <v>21</v>
      </c>
      <c r="AC938" s="15" t="s">
        <v>5986</v>
      </c>
      <c r="AD938" s="15" t="s">
        <v>5986</v>
      </c>
      <c r="AE938" s="15" t="s">
        <v>5986</v>
      </c>
      <c r="AF938" s="15"/>
      <c r="AG938" s="15"/>
      <c r="AH938" s="15"/>
      <c r="AI938" s="15" t="s">
        <v>5986</v>
      </c>
      <c r="AJ938" s="15" t="s">
        <v>5986</v>
      </c>
      <c r="AK938" s="15" t="s">
        <v>5986</v>
      </c>
      <c r="AL938" s="15"/>
      <c r="AM938" s="15"/>
      <c r="AN938" s="15"/>
      <c r="AO938"/>
      <c r="AP938" s="15"/>
      <c r="AQ938"/>
      <c r="AR938" s="15"/>
      <c r="AS938" s="15"/>
      <c r="AT938" s="15"/>
      <c r="AU938" s="15"/>
      <c r="AV938" s="15"/>
    </row>
    <row r="939" spans="1:48">
      <c r="A939"/>
      <c r="B939"/>
      <c r="C939"/>
      <c r="D939"/>
      <c r="E939" s="7">
        <v>0.50694444444444442</v>
      </c>
      <c r="F939"/>
      <c r="G939"/>
      <c r="H939" s="15">
        <v>503</v>
      </c>
      <c r="I939" s="15">
        <v>325</v>
      </c>
      <c r="J939" s="15" t="s">
        <v>5986</v>
      </c>
      <c r="K939" s="15" t="s">
        <v>5986</v>
      </c>
      <c r="L939" s="15"/>
      <c r="M939" s="15">
        <v>300</v>
      </c>
      <c r="N939" s="15">
        <v>0</v>
      </c>
      <c r="O939" s="15" t="s">
        <v>5986</v>
      </c>
      <c r="P939"/>
      <c r="Q939"/>
      <c r="R939" s="15"/>
      <c r="S939"/>
      <c r="T939"/>
      <c r="U939" s="15"/>
      <c r="V939" s="15"/>
      <c r="W939" s="15"/>
      <c r="X939" s="15"/>
      <c r="Y939" s="15"/>
      <c r="Z939" s="15"/>
      <c r="AA939" s="15">
        <v>300</v>
      </c>
      <c r="AB939" s="15"/>
      <c r="AC939" s="15"/>
      <c r="AD939" s="15"/>
      <c r="AE939" s="15"/>
      <c r="AF939" s="15"/>
      <c r="AG939" s="15"/>
      <c r="AH939" s="15"/>
      <c r="AI939" s="15"/>
      <c r="AJ939" s="15"/>
      <c r="AK939" s="15"/>
      <c r="AL939" s="15"/>
      <c r="AM939" s="15"/>
      <c r="AN939" s="15"/>
      <c r="AO939"/>
      <c r="AP939" s="15"/>
      <c r="AQ939"/>
      <c r="AR939" s="15"/>
      <c r="AS939" s="15"/>
      <c r="AT939" s="15"/>
      <c r="AU939" s="15"/>
      <c r="AV939" s="15"/>
    </row>
    <row r="940" spans="1:48">
      <c r="A940"/>
      <c r="B940"/>
      <c r="C940"/>
      <c r="D940"/>
      <c r="E940" s="7">
        <v>0.45833333333333331</v>
      </c>
      <c r="F940"/>
      <c r="G940"/>
      <c r="H940" s="15">
        <v>635</v>
      </c>
      <c r="I940" s="15">
        <v>350</v>
      </c>
      <c r="J940" s="15" t="s">
        <v>5986</v>
      </c>
      <c r="K940" s="15"/>
      <c r="L940" s="15"/>
      <c r="M940" s="15">
        <v>500</v>
      </c>
      <c r="N940" s="15">
        <v>150</v>
      </c>
      <c r="O940" s="15"/>
      <c r="P940"/>
      <c r="Q940"/>
      <c r="R940" s="15"/>
      <c r="S940"/>
      <c r="T940"/>
      <c r="U940" s="15"/>
      <c r="V940" s="15"/>
      <c r="W940" s="15"/>
      <c r="X940" s="15"/>
      <c r="Y940" s="15"/>
      <c r="Z940" s="15"/>
      <c r="AA940" s="15"/>
      <c r="AB940" s="15"/>
      <c r="AC940" s="15"/>
      <c r="AD940" s="15"/>
      <c r="AE940" s="15"/>
      <c r="AF940" s="15"/>
      <c r="AG940" s="15"/>
      <c r="AH940" s="15"/>
      <c r="AI940" s="15"/>
      <c r="AJ940" s="15"/>
      <c r="AK940" s="15"/>
      <c r="AL940" s="15"/>
      <c r="AM940" s="15"/>
      <c r="AN940" s="15"/>
      <c r="AO940"/>
      <c r="AP940" s="15"/>
      <c r="AQ940"/>
      <c r="AR940" s="15"/>
      <c r="AS940" s="15"/>
      <c r="AT940" s="15"/>
      <c r="AU940" s="15"/>
      <c r="AV940" s="15"/>
    </row>
    <row r="941" spans="1:48">
      <c r="A941"/>
      <c r="B941"/>
      <c r="C941"/>
      <c r="D941"/>
      <c r="E941" s="8" t="s">
        <v>6022</v>
      </c>
      <c r="F941"/>
      <c r="G941"/>
      <c r="H941" s="15">
        <v>326</v>
      </c>
      <c r="I941" s="15">
        <v>114</v>
      </c>
      <c r="J941" s="15" t="s">
        <v>5982</v>
      </c>
      <c r="K941" s="15" t="s">
        <v>5982</v>
      </c>
      <c r="L941" s="15">
        <v>2</v>
      </c>
      <c r="M941" s="15">
        <v>200</v>
      </c>
      <c r="N941" s="15">
        <v>47</v>
      </c>
      <c r="O941" s="15" t="s">
        <v>5982</v>
      </c>
      <c r="P941"/>
      <c r="Q941"/>
      <c r="R941" s="15"/>
      <c r="S941"/>
      <c r="T941"/>
      <c r="U941" s="15"/>
      <c r="V941" s="15"/>
      <c r="W941" s="15"/>
      <c r="X941" s="15"/>
      <c r="Y941" s="15"/>
      <c r="Z941" s="15"/>
      <c r="AA941" s="15">
        <v>125</v>
      </c>
      <c r="AB941" s="15">
        <v>28</v>
      </c>
      <c r="AC941" s="15" t="s">
        <v>5986</v>
      </c>
      <c r="AD941" s="15" t="s">
        <v>5986</v>
      </c>
      <c r="AE941" s="15" t="s">
        <v>5986</v>
      </c>
      <c r="AF941" s="15"/>
      <c r="AG941" s="15"/>
      <c r="AH941" s="15"/>
      <c r="AI941" s="15" t="s">
        <v>5986</v>
      </c>
      <c r="AJ941" s="15" t="s">
        <v>5986</v>
      </c>
      <c r="AK941" s="15" t="s">
        <v>5986</v>
      </c>
      <c r="AL941" s="15"/>
      <c r="AM941" s="15"/>
      <c r="AN941" s="15"/>
      <c r="AO941"/>
      <c r="AP941" s="15"/>
      <c r="AQ941"/>
      <c r="AR941" s="15"/>
      <c r="AS941" s="15"/>
      <c r="AT941" s="15"/>
      <c r="AU941" s="15"/>
      <c r="AV941" s="15"/>
    </row>
    <row r="942" spans="1:48">
      <c r="A942"/>
      <c r="B942"/>
      <c r="C942"/>
      <c r="D942"/>
      <c r="E942" s="7">
        <v>0.4375</v>
      </c>
      <c r="F942"/>
      <c r="G942"/>
      <c r="H942" s="15"/>
      <c r="I942" s="15"/>
      <c r="J942" s="15"/>
      <c r="K942" s="15"/>
      <c r="L942" s="15"/>
      <c r="M942" s="15"/>
      <c r="N942" s="15"/>
      <c r="O942" s="15"/>
      <c r="P942"/>
      <c r="Q942"/>
      <c r="R942" s="15"/>
      <c r="S942"/>
      <c r="T942"/>
      <c r="U942" s="15"/>
      <c r="V942" s="15"/>
      <c r="W942" s="15"/>
      <c r="X942" s="15"/>
      <c r="Y942" s="15"/>
      <c r="Z942" s="15"/>
      <c r="AA942" s="15"/>
      <c r="AB942" s="15"/>
      <c r="AC942" s="15"/>
      <c r="AD942" s="15"/>
      <c r="AE942" s="15"/>
      <c r="AF942" s="15"/>
      <c r="AG942" s="15"/>
      <c r="AH942" s="15"/>
      <c r="AI942" s="15"/>
      <c r="AJ942" s="15"/>
      <c r="AK942" s="15"/>
      <c r="AL942" s="15"/>
      <c r="AM942" s="15"/>
      <c r="AN942" s="15"/>
      <c r="AO942"/>
      <c r="AP942" s="15"/>
      <c r="AQ942"/>
      <c r="AR942" s="15"/>
      <c r="AS942" s="15"/>
      <c r="AT942" s="15"/>
      <c r="AU942" s="15"/>
      <c r="AV942" s="15"/>
    </row>
    <row r="943" spans="1:48">
      <c r="A943"/>
      <c r="B943"/>
      <c r="C943"/>
      <c r="D943"/>
      <c r="E943" s="7">
        <v>0.43055555555555558</v>
      </c>
      <c r="F943"/>
      <c r="G943"/>
      <c r="H943" s="15"/>
      <c r="I943" s="15"/>
      <c r="J943" s="15"/>
      <c r="K943" s="15"/>
      <c r="L943" s="15"/>
      <c r="M943" s="15"/>
      <c r="N943" s="15"/>
      <c r="O943" s="15"/>
      <c r="P943"/>
      <c r="Q943"/>
      <c r="R943" s="15"/>
      <c r="S943"/>
      <c r="T943"/>
      <c r="U943" s="15"/>
      <c r="V943" s="15"/>
      <c r="W943" s="15"/>
      <c r="X943" s="15"/>
      <c r="Y943" s="15"/>
      <c r="Z943" s="15"/>
      <c r="AA943" s="15"/>
      <c r="AB943" s="15"/>
      <c r="AC943" s="15"/>
      <c r="AD943" s="15"/>
      <c r="AE943" s="15"/>
      <c r="AF943" s="15"/>
      <c r="AG943" s="15"/>
      <c r="AH943" s="15"/>
      <c r="AI943" s="15"/>
      <c r="AJ943" s="15"/>
      <c r="AK943" s="15"/>
      <c r="AL943" s="15"/>
      <c r="AM943" s="15"/>
      <c r="AN943" s="15"/>
      <c r="AO943"/>
      <c r="AP943" s="15"/>
      <c r="AQ943"/>
      <c r="AR943" s="15"/>
      <c r="AS943" s="15"/>
      <c r="AT943" s="15"/>
      <c r="AU943" s="15"/>
      <c r="AV943" s="15"/>
    </row>
    <row r="944" spans="1:48">
      <c r="A944"/>
      <c r="B944"/>
      <c r="C944"/>
      <c r="D944"/>
      <c r="E944" s="7">
        <v>0.625</v>
      </c>
      <c r="F944"/>
      <c r="G944"/>
      <c r="H944" s="15">
        <v>395</v>
      </c>
      <c r="I944" s="15">
        <v>82</v>
      </c>
      <c r="J944" s="15" t="s">
        <v>5986</v>
      </c>
      <c r="K944" s="15"/>
      <c r="L944" s="15"/>
      <c r="M944" s="15"/>
      <c r="N944" s="15"/>
      <c r="O944" s="15"/>
      <c r="P944"/>
      <c r="Q944"/>
      <c r="R944" s="15"/>
      <c r="S944"/>
      <c r="T944"/>
      <c r="U944" s="15"/>
      <c r="V944" s="15"/>
      <c r="W944" s="15"/>
      <c r="X944" s="15"/>
      <c r="Y944" s="15"/>
      <c r="Z944" s="15"/>
      <c r="AA944" s="15"/>
      <c r="AB944" s="15"/>
      <c r="AC944" s="15"/>
      <c r="AD944" s="15"/>
      <c r="AE944" s="15"/>
      <c r="AF944" s="15"/>
      <c r="AG944" s="15"/>
      <c r="AH944" s="15"/>
      <c r="AI944" s="15"/>
      <c r="AJ944" s="15"/>
      <c r="AK944" s="15"/>
      <c r="AL944" s="15"/>
      <c r="AM944" s="15"/>
      <c r="AN944" s="15"/>
      <c r="AO944"/>
      <c r="AP944" s="15"/>
      <c r="AQ944"/>
      <c r="AR944" s="15"/>
      <c r="AS944" s="15"/>
      <c r="AT944" s="15"/>
      <c r="AU944" s="15"/>
      <c r="AV944" s="15"/>
    </row>
    <row r="945" spans="1:48">
      <c r="A945"/>
      <c r="B945"/>
      <c r="C945"/>
      <c r="D945"/>
      <c r="E945" s="8" t="s">
        <v>6024</v>
      </c>
      <c r="F945"/>
      <c r="G945"/>
      <c r="H945" s="15">
        <v>490</v>
      </c>
      <c r="I945" s="15">
        <v>255</v>
      </c>
      <c r="J945" s="15" t="s">
        <v>5982</v>
      </c>
      <c r="K945" s="15" t="s">
        <v>5982</v>
      </c>
      <c r="L945" s="15">
        <v>2</v>
      </c>
      <c r="M945" s="15">
        <v>500</v>
      </c>
      <c r="N945" s="15">
        <v>274</v>
      </c>
      <c r="O945" s="15" t="s">
        <v>5982</v>
      </c>
      <c r="P945"/>
      <c r="Q945"/>
      <c r="R945" s="15"/>
      <c r="S945"/>
      <c r="T945"/>
      <c r="U945" s="15">
        <v>1</v>
      </c>
      <c r="V945" s="15" t="s">
        <v>5982</v>
      </c>
      <c r="W945" s="15" t="s">
        <v>5982</v>
      </c>
      <c r="X945" s="15" t="s">
        <v>5986</v>
      </c>
      <c r="Y945" s="15" t="s">
        <v>5986</v>
      </c>
      <c r="Z945" s="15" t="s">
        <v>5986</v>
      </c>
      <c r="AA945" s="15">
        <v>226</v>
      </c>
      <c r="AB945" s="15">
        <v>100</v>
      </c>
      <c r="AC945" s="15" t="s">
        <v>5982</v>
      </c>
      <c r="AD945" s="15" t="s">
        <v>5982</v>
      </c>
      <c r="AE945" s="15" t="s">
        <v>5982</v>
      </c>
      <c r="AF945" s="15">
        <v>1</v>
      </c>
      <c r="AG945" s="15">
        <v>1</v>
      </c>
      <c r="AH945" s="15" t="s">
        <v>985</v>
      </c>
      <c r="AI945" s="15" t="s">
        <v>5982</v>
      </c>
      <c r="AJ945" s="15" t="s">
        <v>5982</v>
      </c>
      <c r="AK945" s="15" t="s">
        <v>5982</v>
      </c>
      <c r="AL945" s="15">
        <v>1</v>
      </c>
      <c r="AM945" s="15">
        <v>6</v>
      </c>
      <c r="AN945" s="15" t="s">
        <v>985</v>
      </c>
      <c r="AO945"/>
      <c r="AP945" s="15"/>
      <c r="AQ945"/>
      <c r="AR945" s="15"/>
      <c r="AS945" s="15"/>
      <c r="AT945" s="15"/>
      <c r="AU945" s="15"/>
      <c r="AV945" s="15"/>
    </row>
    <row r="946" spans="1:48">
      <c r="A946"/>
      <c r="B946"/>
      <c r="C946"/>
      <c r="D946"/>
      <c r="E946" s="8" t="s">
        <v>6139</v>
      </c>
      <c r="F946"/>
      <c r="G946"/>
      <c r="H946" s="15">
        <v>117</v>
      </c>
      <c r="I946" s="15">
        <v>103</v>
      </c>
      <c r="J946" s="15" t="s">
        <v>5982</v>
      </c>
      <c r="K946" s="15" t="s">
        <v>5982</v>
      </c>
      <c r="L946" s="15">
        <v>2</v>
      </c>
      <c r="M946" s="15">
        <v>150</v>
      </c>
      <c r="N946" s="15">
        <v>13</v>
      </c>
      <c r="O946" s="15" t="s">
        <v>5986</v>
      </c>
      <c r="P946"/>
      <c r="Q946"/>
      <c r="R946" s="15"/>
      <c r="S946"/>
      <c r="T946"/>
      <c r="U946" s="15">
        <v>1</v>
      </c>
      <c r="V946" s="15" t="s">
        <v>5982</v>
      </c>
      <c r="W946" s="15" t="s">
        <v>5982</v>
      </c>
      <c r="X946" s="15" t="s">
        <v>5986</v>
      </c>
      <c r="Y946" s="15" t="s">
        <v>5986</v>
      </c>
      <c r="Z946" s="15" t="s">
        <v>5986</v>
      </c>
      <c r="AA946" s="15">
        <v>137</v>
      </c>
      <c r="AB946" s="15">
        <v>3</v>
      </c>
      <c r="AC946" s="15" t="s">
        <v>5982</v>
      </c>
      <c r="AD946" s="15" t="s">
        <v>5982</v>
      </c>
      <c r="AE946" s="15" t="s">
        <v>5982</v>
      </c>
      <c r="AF946" s="15">
        <v>1</v>
      </c>
      <c r="AG946" s="15">
        <v>1</v>
      </c>
      <c r="AH946" s="15">
        <v>1</v>
      </c>
      <c r="AI946" s="15" t="s">
        <v>5982</v>
      </c>
      <c r="AJ946" s="15" t="s">
        <v>5982</v>
      </c>
      <c r="AK946" s="15" t="s">
        <v>5982</v>
      </c>
      <c r="AL946" s="15">
        <v>1</v>
      </c>
      <c r="AM946" s="15">
        <v>1</v>
      </c>
      <c r="AN946" s="15">
        <v>1</v>
      </c>
      <c r="AO946"/>
      <c r="AP946" s="15">
        <v>1</v>
      </c>
      <c r="AQ946"/>
      <c r="AR946" s="15"/>
      <c r="AS946" s="15"/>
      <c r="AT946" s="15"/>
      <c r="AU946" s="15"/>
      <c r="AV946" s="15"/>
    </row>
    <row r="947" spans="1:48">
      <c r="A947"/>
      <c r="B947"/>
      <c r="C947"/>
      <c r="D947"/>
      <c r="E947" s="8" t="s">
        <v>6157</v>
      </c>
      <c r="F947"/>
      <c r="G947"/>
      <c r="H947" s="15">
        <v>221</v>
      </c>
      <c r="I947" s="15">
        <v>169</v>
      </c>
      <c r="J947" s="15" t="s">
        <v>5986</v>
      </c>
      <c r="K947" s="15" t="s">
        <v>5986</v>
      </c>
      <c r="L947" s="15"/>
      <c r="M947" s="15">
        <v>200</v>
      </c>
      <c r="N947" s="15">
        <v>120</v>
      </c>
      <c r="O947" s="15"/>
      <c r="P947"/>
      <c r="Q947"/>
      <c r="R947" s="15"/>
      <c r="S947"/>
      <c r="T947"/>
      <c r="U947" s="15"/>
      <c r="V947" s="15"/>
      <c r="W947" s="15"/>
      <c r="X947" s="15"/>
      <c r="Y947" s="15"/>
      <c r="Z947" s="15"/>
      <c r="AA947" s="15">
        <v>80</v>
      </c>
      <c r="AB947" s="15"/>
      <c r="AC947" s="15"/>
      <c r="AD947" s="15"/>
      <c r="AE947" s="15"/>
      <c r="AF947" s="15"/>
      <c r="AG947" s="15"/>
      <c r="AH947" s="15"/>
      <c r="AI947" s="15"/>
      <c r="AJ947" s="15"/>
      <c r="AK947" s="15"/>
      <c r="AL947" s="15"/>
      <c r="AM947" s="15"/>
      <c r="AN947" s="15"/>
      <c r="AO947"/>
      <c r="AP947" s="15"/>
      <c r="AQ947"/>
      <c r="AR947" s="15"/>
      <c r="AS947" s="15"/>
      <c r="AT947" s="15"/>
      <c r="AU947" s="15"/>
      <c r="AV947" s="15"/>
    </row>
    <row r="948" spans="1:48">
      <c r="A948"/>
      <c r="B948"/>
      <c r="C948"/>
      <c r="D948"/>
      <c r="E948" s="8" t="s">
        <v>6030</v>
      </c>
      <c r="F948"/>
      <c r="G948"/>
      <c r="H948" s="15">
        <v>203</v>
      </c>
      <c r="I948" s="15">
        <v>28</v>
      </c>
      <c r="J948" s="15" t="s">
        <v>5982</v>
      </c>
      <c r="K948" s="15" t="s">
        <v>5982</v>
      </c>
      <c r="L948" s="15"/>
      <c r="M948" s="15">
        <v>243</v>
      </c>
      <c r="N948" s="15">
        <v>132</v>
      </c>
      <c r="O948" s="15" t="s">
        <v>5986</v>
      </c>
      <c r="P948"/>
      <c r="Q948"/>
      <c r="R948" s="15"/>
      <c r="S948"/>
      <c r="T948"/>
      <c r="U948" s="15">
        <v>1</v>
      </c>
      <c r="V948" s="15" t="s">
        <v>5982</v>
      </c>
      <c r="W948" s="15" t="s">
        <v>5986</v>
      </c>
      <c r="X948" s="15" t="s">
        <v>5986</v>
      </c>
      <c r="Y948" s="15" t="s">
        <v>5986</v>
      </c>
      <c r="Z948" s="15" t="s">
        <v>5986</v>
      </c>
      <c r="AA948" s="15">
        <v>72</v>
      </c>
      <c r="AB948" s="15">
        <v>2</v>
      </c>
      <c r="AC948" s="15" t="s">
        <v>5982</v>
      </c>
      <c r="AD948" s="15" t="s">
        <v>5982</v>
      </c>
      <c r="AE948" s="15" t="s">
        <v>5982</v>
      </c>
      <c r="AF948" s="15">
        <v>1</v>
      </c>
      <c r="AG948" s="15">
        <v>1</v>
      </c>
      <c r="AH948" s="15">
        <v>1</v>
      </c>
      <c r="AI948" s="15" t="s">
        <v>5982</v>
      </c>
      <c r="AJ948" s="15" t="s">
        <v>5982</v>
      </c>
      <c r="AK948" s="15" t="s">
        <v>5982</v>
      </c>
      <c r="AL948" s="15">
        <v>6</v>
      </c>
      <c r="AM948" s="15" t="s">
        <v>1637</v>
      </c>
      <c r="AN948" s="15">
        <v>1</v>
      </c>
      <c r="AO948"/>
      <c r="AP948" s="15">
        <v>1</v>
      </c>
      <c r="AQ948"/>
      <c r="AR948" s="15"/>
      <c r="AS948" s="15"/>
      <c r="AT948" s="15"/>
      <c r="AU948" s="15"/>
      <c r="AV948" s="15"/>
    </row>
    <row r="949" spans="1:48">
      <c r="A949"/>
      <c r="B949"/>
      <c r="C949"/>
      <c r="D949"/>
      <c r="E949" s="8" t="s">
        <v>6082</v>
      </c>
      <c r="F949"/>
      <c r="G949"/>
      <c r="H949" s="15">
        <v>390</v>
      </c>
      <c r="I949" s="15">
        <v>199</v>
      </c>
      <c r="J949" s="15" t="s">
        <v>5982</v>
      </c>
      <c r="K949" s="15" t="s">
        <v>5982</v>
      </c>
      <c r="L949" s="15">
        <v>2</v>
      </c>
      <c r="M949" s="15">
        <v>430</v>
      </c>
      <c r="N949" s="15">
        <v>81</v>
      </c>
      <c r="O949" s="15" t="s">
        <v>5986</v>
      </c>
      <c r="P949"/>
      <c r="Q949"/>
      <c r="R949" s="15"/>
      <c r="S949"/>
      <c r="T949"/>
      <c r="U949" s="15">
        <v>1</v>
      </c>
      <c r="V949" s="15" t="s">
        <v>5982</v>
      </c>
      <c r="W949" s="15" t="s">
        <v>5986</v>
      </c>
      <c r="X949" s="15" t="s">
        <v>5986</v>
      </c>
      <c r="Y949" s="15" t="s">
        <v>5986</v>
      </c>
      <c r="Z949" s="15" t="s">
        <v>5986</v>
      </c>
      <c r="AA949" s="15">
        <v>249</v>
      </c>
      <c r="AB949" s="15">
        <v>45</v>
      </c>
      <c r="AC949" s="15" t="s">
        <v>5982</v>
      </c>
      <c r="AD949" s="15" t="s">
        <v>5982</v>
      </c>
      <c r="AE949" s="15" t="s">
        <v>5982</v>
      </c>
      <c r="AF949" s="15">
        <v>1</v>
      </c>
      <c r="AG949" s="15">
        <v>1</v>
      </c>
      <c r="AH949" s="15" t="s">
        <v>985</v>
      </c>
      <c r="AI949" s="15"/>
      <c r="AJ949" s="15"/>
      <c r="AK949" s="15" t="s">
        <v>5982</v>
      </c>
      <c r="AL949" s="15"/>
      <c r="AM949" s="15"/>
      <c r="AN949" s="15" t="s">
        <v>985</v>
      </c>
      <c r="AO949"/>
      <c r="AP949" s="15">
        <v>1</v>
      </c>
      <c r="AQ949"/>
      <c r="AR949" s="15"/>
      <c r="AS949" s="15"/>
      <c r="AT949" s="15"/>
      <c r="AU949" s="15"/>
      <c r="AV949" s="15"/>
    </row>
    <row r="950" spans="1:48">
      <c r="A950"/>
      <c r="B950"/>
      <c r="C950"/>
      <c r="D950"/>
      <c r="E950" s="8" t="s">
        <v>6070</v>
      </c>
      <c r="F950"/>
      <c r="G950"/>
      <c r="H950" s="15">
        <v>227</v>
      </c>
      <c r="I950" s="15">
        <v>140</v>
      </c>
      <c r="J950" s="15" t="s">
        <v>5982</v>
      </c>
      <c r="K950" s="15" t="s">
        <v>5982</v>
      </c>
      <c r="L950" s="15">
        <v>2</v>
      </c>
      <c r="M950" s="15">
        <v>250</v>
      </c>
      <c r="N950" s="15">
        <v>119</v>
      </c>
      <c r="O950" s="15" t="s">
        <v>5986</v>
      </c>
      <c r="P950"/>
      <c r="Q950"/>
      <c r="R950" s="15"/>
      <c r="S950"/>
      <c r="T950"/>
      <c r="U950" s="15">
        <v>1</v>
      </c>
      <c r="V950" s="15" t="s">
        <v>5982</v>
      </c>
      <c r="W950" s="15" t="s">
        <v>5982</v>
      </c>
      <c r="X950" s="15" t="s">
        <v>5986</v>
      </c>
      <c r="Y950" s="15" t="s">
        <v>5986</v>
      </c>
      <c r="Z950" s="15" t="s">
        <v>5986</v>
      </c>
      <c r="AA950" s="15">
        <v>131</v>
      </c>
      <c r="AB950" s="15">
        <v>16</v>
      </c>
      <c r="AC950" s="15" t="s">
        <v>5982</v>
      </c>
      <c r="AD950" s="15" t="s">
        <v>5982</v>
      </c>
      <c r="AE950" s="15" t="s">
        <v>5982</v>
      </c>
      <c r="AF950" s="15">
        <v>1</v>
      </c>
      <c r="AG950" s="15">
        <v>1</v>
      </c>
      <c r="AH950" s="15">
        <v>1</v>
      </c>
      <c r="AI950" s="15" t="s">
        <v>5982</v>
      </c>
      <c r="AJ950" s="15" t="s">
        <v>5982</v>
      </c>
      <c r="AK950" s="15" t="s">
        <v>5982</v>
      </c>
      <c r="AL950" s="15">
        <v>1</v>
      </c>
      <c r="AM950" s="15">
        <v>1</v>
      </c>
      <c r="AN950" s="15">
        <v>1</v>
      </c>
      <c r="AO950"/>
      <c r="AP950" s="15"/>
      <c r="AQ950"/>
      <c r="AR950" s="15"/>
      <c r="AS950" s="15"/>
      <c r="AT950" s="15"/>
      <c r="AU950" s="15"/>
      <c r="AV950" s="15"/>
    </row>
    <row r="951" spans="1:48">
      <c r="A951"/>
      <c r="B951"/>
      <c r="C951"/>
      <c r="D951"/>
      <c r="E951" s="8" t="s">
        <v>6139</v>
      </c>
      <c r="F951"/>
      <c r="G951"/>
      <c r="H951" s="15">
        <v>650</v>
      </c>
      <c r="I951" s="15">
        <v>411</v>
      </c>
      <c r="J951" s="15" t="s">
        <v>5982</v>
      </c>
      <c r="K951" s="15" t="s">
        <v>5982</v>
      </c>
      <c r="L951" s="15">
        <v>2</v>
      </c>
      <c r="M951" s="15">
        <v>645</v>
      </c>
      <c r="N951" s="15">
        <v>0</v>
      </c>
      <c r="O951" s="15" t="s">
        <v>5982</v>
      </c>
      <c r="P951"/>
      <c r="Q951"/>
      <c r="R951" s="15"/>
      <c r="S951"/>
      <c r="T951"/>
      <c r="U951" s="15">
        <v>1</v>
      </c>
      <c r="V951" s="15" t="s">
        <v>5982</v>
      </c>
      <c r="W951" s="15" t="s">
        <v>5982</v>
      </c>
      <c r="X951" s="15" t="s">
        <v>5986</v>
      </c>
      <c r="Y951" s="15" t="s">
        <v>5986</v>
      </c>
      <c r="Z951" s="15" t="s">
        <v>5986</v>
      </c>
      <c r="AA951" s="15">
        <v>557</v>
      </c>
      <c r="AB951" s="15">
        <v>88</v>
      </c>
      <c r="AC951" s="15" t="s">
        <v>5982</v>
      </c>
      <c r="AD951" s="15" t="s">
        <v>5982</v>
      </c>
      <c r="AE951" s="15" t="s">
        <v>5982</v>
      </c>
      <c r="AF951" s="15">
        <v>1</v>
      </c>
      <c r="AG951" s="15">
        <v>1</v>
      </c>
      <c r="AH951" s="15">
        <v>1</v>
      </c>
      <c r="AI951" s="15" t="s">
        <v>5982</v>
      </c>
      <c r="AJ951" s="15" t="s">
        <v>5982</v>
      </c>
      <c r="AK951" s="15" t="s">
        <v>5982</v>
      </c>
      <c r="AL951" s="15">
        <v>1</v>
      </c>
      <c r="AM951" s="15">
        <v>1</v>
      </c>
      <c r="AN951" s="15">
        <v>1</v>
      </c>
      <c r="AO951"/>
      <c r="AP951" s="15"/>
      <c r="AQ951"/>
      <c r="AR951" s="15"/>
      <c r="AS951" s="15"/>
      <c r="AT951" s="15"/>
      <c r="AU951" s="15"/>
      <c r="AV951" s="15"/>
    </row>
    <row r="952" spans="1:48">
      <c r="A952"/>
      <c r="B952"/>
      <c r="C952"/>
      <c r="D952"/>
      <c r="E952" s="7">
        <v>0.58680555555555558</v>
      </c>
      <c r="F952"/>
      <c r="G952"/>
      <c r="H952" s="15">
        <v>187</v>
      </c>
      <c r="I952" s="15">
        <v>102</v>
      </c>
      <c r="J952" s="15" t="s">
        <v>5982</v>
      </c>
      <c r="K952" s="15" t="s">
        <v>5982</v>
      </c>
      <c r="L952" s="15">
        <v>2</v>
      </c>
      <c r="M952" s="15">
        <v>180</v>
      </c>
      <c r="N952" s="15">
        <v>90</v>
      </c>
      <c r="O952" s="15" t="s">
        <v>5982</v>
      </c>
      <c r="P952"/>
      <c r="Q952"/>
      <c r="R952" s="15"/>
      <c r="S952"/>
      <c r="T952"/>
      <c r="U952" s="15">
        <v>1</v>
      </c>
      <c r="V952" s="15" t="s">
        <v>5982</v>
      </c>
      <c r="W952" s="15" t="s">
        <v>5986</v>
      </c>
      <c r="X952" s="15" t="s">
        <v>5986</v>
      </c>
      <c r="Y952" s="15" t="s">
        <v>5986</v>
      </c>
      <c r="Z952" s="15" t="s">
        <v>5986</v>
      </c>
      <c r="AA952" s="15">
        <v>90</v>
      </c>
      <c r="AB952" s="15">
        <v>90</v>
      </c>
      <c r="AC952" s="15" t="s">
        <v>5986</v>
      </c>
      <c r="AD952" s="15" t="s">
        <v>5986</v>
      </c>
      <c r="AE952" s="15" t="s">
        <v>5986</v>
      </c>
      <c r="AF952" s="15"/>
      <c r="AG952" s="15"/>
      <c r="AH952" s="15"/>
      <c r="AI952" s="15" t="s">
        <v>5986</v>
      </c>
      <c r="AJ952" s="15" t="s">
        <v>5986</v>
      </c>
      <c r="AK952" s="15" t="s">
        <v>5986</v>
      </c>
      <c r="AL952" s="15"/>
      <c r="AM952" s="15"/>
      <c r="AN952" s="15"/>
      <c r="AO952"/>
      <c r="AP952" s="15">
        <v>1</v>
      </c>
      <c r="AQ952"/>
      <c r="AR952" s="15"/>
      <c r="AS952" s="15"/>
      <c r="AT952" s="15"/>
      <c r="AU952" s="15"/>
      <c r="AV952" s="15"/>
    </row>
    <row r="953" spans="1:48">
      <c r="A953"/>
      <c r="B953"/>
      <c r="C953"/>
      <c r="D953"/>
      <c r="E953" s="7">
        <v>0.61111111111111105</v>
      </c>
      <c r="F953"/>
      <c r="G953"/>
      <c r="H953" s="15">
        <v>299</v>
      </c>
      <c r="I953" s="15">
        <v>210</v>
      </c>
      <c r="J953" s="15" t="s">
        <v>5982</v>
      </c>
      <c r="K953" s="15" t="s">
        <v>5982</v>
      </c>
      <c r="L953" s="15">
        <v>2</v>
      </c>
      <c r="M953" s="15">
        <v>300</v>
      </c>
      <c r="N953" s="15">
        <v>25</v>
      </c>
      <c r="O953" s="15" t="s">
        <v>5986</v>
      </c>
      <c r="P953"/>
      <c r="Q953"/>
      <c r="R953" s="15"/>
      <c r="S953"/>
      <c r="T953"/>
      <c r="U953" s="15"/>
      <c r="V953" s="15" t="s">
        <v>5982</v>
      </c>
      <c r="W953" s="15" t="s">
        <v>5986</v>
      </c>
      <c r="X953" s="15" t="s">
        <v>5986</v>
      </c>
      <c r="Y953" s="15" t="s">
        <v>5986</v>
      </c>
      <c r="Z953" s="15" t="s">
        <v>5986</v>
      </c>
      <c r="AA953" s="15">
        <v>278</v>
      </c>
      <c r="AB953" s="15">
        <v>25</v>
      </c>
      <c r="AC953" s="15" t="s">
        <v>5986</v>
      </c>
      <c r="AD953" s="15" t="s">
        <v>5986</v>
      </c>
      <c r="AE953" s="15" t="s">
        <v>5986</v>
      </c>
      <c r="AF953" s="15"/>
      <c r="AG953" s="15"/>
      <c r="AH953" s="15"/>
      <c r="AI953" s="15" t="s">
        <v>5986</v>
      </c>
      <c r="AJ953" s="15" t="s">
        <v>5986</v>
      </c>
      <c r="AK953" s="15" t="s">
        <v>5986</v>
      </c>
      <c r="AL953" s="15"/>
      <c r="AM953" s="15"/>
      <c r="AN953" s="15"/>
      <c r="AO953"/>
      <c r="AP953" s="15">
        <v>1</v>
      </c>
      <c r="AQ953"/>
      <c r="AR953" s="15"/>
      <c r="AS953" s="15"/>
      <c r="AT953" s="15"/>
      <c r="AU953" s="15"/>
      <c r="AV953" s="15"/>
    </row>
    <row r="954" spans="1:48">
      <c r="A954"/>
      <c r="B954"/>
      <c r="C954"/>
      <c r="D954"/>
      <c r="E954" s="7">
        <v>0.63194444444444442</v>
      </c>
      <c r="F954"/>
      <c r="G954"/>
      <c r="H954" s="15">
        <v>139</v>
      </c>
      <c r="I954" s="15">
        <v>117</v>
      </c>
      <c r="J954" s="15" t="s">
        <v>5982</v>
      </c>
      <c r="K954" s="15" t="s">
        <v>5982</v>
      </c>
      <c r="L954" s="15">
        <v>2</v>
      </c>
      <c r="M954" s="15">
        <v>100</v>
      </c>
      <c r="N954" s="15">
        <v>50</v>
      </c>
      <c r="O954" s="15" t="s">
        <v>5982</v>
      </c>
      <c r="P954"/>
      <c r="Q954"/>
      <c r="R954" s="15"/>
      <c r="S954"/>
      <c r="T954"/>
      <c r="U954" s="15">
        <v>1</v>
      </c>
      <c r="V954" s="15" t="s">
        <v>5982</v>
      </c>
      <c r="W954" s="15" t="s">
        <v>5986</v>
      </c>
      <c r="X954" s="15" t="s">
        <v>5986</v>
      </c>
      <c r="Y954" s="15" t="s">
        <v>5986</v>
      </c>
      <c r="Z954" s="15" t="s">
        <v>5986</v>
      </c>
      <c r="AA954" s="15">
        <v>50</v>
      </c>
      <c r="AB954" s="15">
        <v>50</v>
      </c>
      <c r="AC954" s="15" t="s">
        <v>5986</v>
      </c>
      <c r="AD954" s="15" t="s">
        <v>5986</v>
      </c>
      <c r="AE954" s="15" t="s">
        <v>5986</v>
      </c>
      <c r="AF954" s="15"/>
      <c r="AG954" s="15"/>
      <c r="AH954" s="15"/>
      <c r="AI954" s="15" t="s">
        <v>5986</v>
      </c>
      <c r="AJ954" s="15" t="s">
        <v>5986</v>
      </c>
      <c r="AK954" s="15" t="s">
        <v>5986</v>
      </c>
      <c r="AL954" s="15"/>
      <c r="AM954" s="15"/>
      <c r="AN954" s="15"/>
      <c r="AO954"/>
      <c r="AP954" s="15"/>
      <c r="AQ954"/>
      <c r="AR954" s="15"/>
      <c r="AS954" s="15"/>
      <c r="AT954" s="15"/>
      <c r="AU954" s="15"/>
      <c r="AV954" s="15"/>
    </row>
    <row r="955" spans="1:48">
      <c r="A955"/>
      <c r="B955"/>
      <c r="C955"/>
      <c r="D955"/>
      <c r="E955" s="7">
        <v>0.65277777777777779</v>
      </c>
      <c r="F955"/>
      <c r="G955"/>
      <c r="H955" s="15">
        <v>257</v>
      </c>
      <c r="I955" s="15">
        <v>152</v>
      </c>
      <c r="J955" s="15" t="s">
        <v>5982</v>
      </c>
      <c r="K955" s="15" t="s">
        <v>5982</v>
      </c>
      <c r="L955" s="15">
        <v>2</v>
      </c>
      <c r="M955" s="15">
        <v>250</v>
      </c>
      <c r="N955" s="15">
        <v>180</v>
      </c>
      <c r="O955" s="15" t="s">
        <v>5986</v>
      </c>
      <c r="P955"/>
      <c r="Q955"/>
      <c r="R955" s="15"/>
      <c r="S955"/>
      <c r="T955"/>
      <c r="U955" s="15">
        <v>1</v>
      </c>
      <c r="V955" s="15" t="s">
        <v>5982</v>
      </c>
      <c r="W955" s="15" t="s">
        <v>5986</v>
      </c>
      <c r="X955" s="15" t="s">
        <v>5986</v>
      </c>
      <c r="Y955" s="15" t="s">
        <v>5986</v>
      </c>
      <c r="Z955" s="15" t="s">
        <v>5986</v>
      </c>
      <c r="AA955" s="15">
        <v>70</v>
      </c>
      <c r="AB955" s="15">
        <v>80</v>
      </c>
      <c r="AC955" s="15" t="s">
        <v>5986</v>
      </c>
      <c r="AD955" s="15" t="s">
        <v>5986</v>
      </c>
      <c r="AE955" s="15" t="s">
        <v>5986</v>
      </c>
      <c r="AF955" s="15"/>
      <c r="AG955" s="15"/>
      <c r="AH955" s="15"/>
      <c r="AI955" s="15" t="s">
        <v>5986</v>
      </c>
      <c r="AJ955" s="15" t="s">
        <v>5986</v>
      </c>
      <c r="AK955" s="15" t="s">
        <v>5986</v>
      </c>
      <c r="AL955" s="15"/>
      <c r="AM955" s="15"/>
      <c r="AN955" s="15"/>
      <c r="AO955"/>
      <c r="AP955" s="15">
        <v>1</v>
      </c>
      <c r="AQ955"/>
      <c r="AR955" s="15"/>
      <c r="AS955" s="15"/>
      <c r="AT955" s="15"/>
      <c r="AU955" s="15"/>
      <c r="AV955" s="15"/>
    </row>
    <row r="956" spans="1:48">
      <c r="A956"/>
      <c r="B956"/>
      <c r="C956"/>
      <c r="D956"/>
      <c r="E956" s="7">
        <v>0.4861111111111111</v>
      </c>
      <c r="F956"/>
      <c r="G956"/>
      <c r="H956" s="15">
        <v>409</v>
      </c>
      <c r="I956" s="15">
        <v>268</v>
      </c>
      <c r="J956" s="15" t="s">
        <v>5982</v>
      </c>
      <c r="K956" s="15" t="s">
        <v>5982</v>
      </c>
      <c r="L956" s="15">
        <v>2</v>
      </c>
      <c r="M956" s="15">
        <v>293</v>
      </c>
      <c r="N956" s="15">
        <v>28</v>
      </c>
      <c r="O956" s="15"/>
      <c r="P956"/>
      <c r="Q956"/>
      <c r="R956" s="15"/>
      <c r="S956"/>
      <c r="T956"/>
      <c r="U956" s="15">
        <v>1</v>
      </c>
      <c r="V956" s="15" t="s">
        <v>5982</v>
      </c>
      <c r="W956" s="15" t="s">
        <v>5986</v>
      </c>
      <c r="X956" s="15" t="s">
        <v>5986</v>
      </c>
      <c r="Y956" s="15" t="s">
        <v>5986</v>
      </c>
      <c r="Z956" s="15" t="s">
        <v>5986</v>
      </c>
      <c r="AA956" s="15">
        <v>265</v>
      </c>
      <c r="AB956" s="15">
        <v>28</v>
      </c>
      <c r="AC956" s="15" t="s">
        <v>5986</v>
      </c>
      <c r="AD956" s="15" t="s">
        <v>5986</v>
      </c>
      <c r="AE956" s="15" t="s">
        <v>5986</v>
      </c>
      <c r="AF956" s="15"/>
      <c r="AG956" s="15"/>
      <c r="AH956" s="15"/>
      <c r="AI956" s="15" t="s">
        <v>5986</v>
      </c>
      <c r="AJ956" s="15" t="s">
        <v>5986</v>
      </c>
      <c r="AK956" s="15" t="s">
        <v>5986</v>
      </c>
      <c r="AL956" s="15"/>
      <c r="AM956" s="15"/>
      <c r="AN956" s="15"/>
      <c r="AO956"/>
      <c r="AP956" s="15">
        <v>1</v>
      </c>
      <c r="AQ956"/>
      <c r="AR956" s="15"/>
      <c r="AS956" s="15"/>
      <c r="AT956" s="15"/>
      <c r="AU956" s="15"/>
      <c r="AV956" s="15"/>
    </row>
    <row r="957" spans="1:48">
      <c r="A957"/>
      <c r="B957"/>
      <c r="C957"/>
      <c r="D957"/>
      <c r="E957" s="7">
        <v>0.46180555555555558</v>
      </c>
      <c r="F957"/>
      <c r="G957"/>
      <c r="H957" s="15">
        <v>398</v>
      </c>
      <c r="I957" s="15">
        <v>270</v>
      </c>
      <c r="J957" s="15" t="s">
        <v>5982</v>
      </c>
      <c r="K957" s="15" t="s">
        <v>5982</v>
      </c>
      <c r="L957" s="15">
        <v>2</v>
      </c>
      <c r="M957" s="15">
        <v>300</v>
      </c>
      <c r="N957" s="15">
        <v>70</v>
      </c>
      <c r="O957" s="15" t="s">
        <v>5986</v>
      </c>
      <c r="P957"/>
      <c r="Q957"/>
      <c r="R957" s="15"/>
      <c r="S957"/>
      <c r="T957"/>
      <c r="U957" s="15">
        <v>1</v>
      </c>
      <c r="V957" s="15" t="s">
        <v>5982</v>
      </c>
      <c r="W957" s="15" t="s">
        <v>5986</v>
      </c>
      <c r="X957" s="15" t="s">
        <v>5986</v>
      </c>
      <c r="Y957" s="15" t="s">
        <v>5986</v>
      </c>
      <c r="Z957" s="15" t="s">
        <v>5986</v>
      </c>
      <c r="AA957" s="15">
        <v>230</v>
      </c>
      <c r="AB957" s="15">
        <v>70</v>
      </c>
      <c r="AC957" s="15" t="s">
        <v>5986</v>
      </c>
      <c r="AD957" s="15" t="s">
        <v>5986</v>
      </c>
      <c r="AE957" s="15" t="s">
        <v>5986</v>
      </c>
      <c r="AF957" s="15"/>
      <c r="AG957" s="15"/>
      <c r="AH957" s="15"/>
      <c r="AI957" s="15" t="s">
        <v>5986</v>
      </c>
      <c r="AJ957" s="15" t="s">
        <v>5986</v>
      </c>
      <c r="AK957" s="15" t="s">
        <v>5986</v>
      </c>
      <c r="AL957" s="15"/>
      <c r="AM957" s="15"/>
      <c r="AN957" s="15"/>
      <c r="AO957"/>
      <c r="AP957" s="15">
        <v>1</v>
      </c>
      <c r="AQ957"/>
      <c r="AR957" s="15"/>
      <c r="AS957" s="15"/>
      <c r="AT957" s="15"/>
      <c r="AU957" s="15"/>
      <c r="AV957" s="15"/>
    </row>
    <row r="958" spans="1:48">
      <c r="A958"/>
      <c r="B958"/>
      <c r="C958"/>
      <c r="D958"/>
      <c r="E958" s="7">
        <v>0.93819444444444444</v>
      </c>
      <c r="F958"/>
      <c r="G958"/>
      <c r="H958" s="15">
        <v>177</v>
      </c>
      <c r="I958" s="15">
        <v>103</v>
      </c>
      <c r="J958" s="15" t="s">
        <v>5982</v>
      </c>
      <c r="K958" s="15" t="s">
        <v>5982</v>
      </c>
      <c r="L958" s="15">
        <v>2</v>
      </c>
      <c r="M958" s="15">
        <v>170</v>
      </c>
      <c r="N958" s="15">
        <v>50</v>
      </c>
      <c r="O958" s="15" t="s">
        <v>5986</v>
      </c>
      <c r="P958"/>
      <c r="Q958"/>
      <c r="R958" s="15"/>
      <c r="S958"/>
      <c r="T958"/>
      <c r="U958" s="15">
        <v>1</v>
      </c>
      <c r="V958" s="15" t="s">
        <v>5982</v>
      </c>
      <c r="W958" s="15" t="s">
        <v>5986</v>
      </c>
      <c r="X958" s="15" t="s">
        <v>5986</v>
      </c>
      <c r="Y958" s="15" t="s">
        <v>5986</v>
      </c>
      <c r="Z958" s="15" t="s">
        <v>5986</v>
      </c>
      <c r="AA958" s="15">
        <v>80</v>
      </c>
      <c r="AB958" s="15">
        <v>50</v>
      </c>
      <c r="AC958" s="15" t="s">
        <v>5986</v>
      </c>
      <c r="AD958" s="15" t="s">
        <v>5986</v>
      </c>
      <c r="AE958" s="15" t="s">
        <v>5986</v>
      </c>
      <c r="AF958" s="15"/>
      <c r="AG958" s="15"/>
      <c r="AH958" s="15"/>
      <c r="AI958" s="15" t="s">
        <v>5986</v>
      </c>
      <c r="AJ958" s="15" t="s">
        <v>5986</v>
      </c>
      <c r="AK958" s="15" t="s">
        <v>5986</v>
      </c>
      <c r="AL958" s="15"/>
      <c r="AM958" s="15"/>
      <c r="AN958" s="15"/>
      <c r="AO958"/>
      <c r="AP958" s="15">
        <v>1</v>
      </c>
      <c r="AQ958"/>
      <c r="AR958" s="15"/>
      <c r="AS958" s="15"/>
      <c r="AT958" s="15"/>
      <c r="AU958" s="15"/>
      <c r="AV958" s="15"/>
    </row>
    <row r="959" spans="1:48">
      <c r="A959"/>
      <c r="B959"/>
      <c r="C959"/>
      <c r="D959"/>
      <c r="E959" s="7">
        <v>0.4201388888888889</v>
      </c>
      <c r="F959"/>
      <c r="G959"/>
      <c r="H959" s="15">
        <v>872</v>
      </c>
      <c r="I959" s="15">
        <v>712</v>
      </c>
      <c r="J959" s="15" t="s">
        <v>5982</v>
      </c>
      <c r="K959" s="15" t="s">
        <v>5982</v>
      </c>
      <c r="L959" s="15">
        <v>2</v>
      </c>
      <c r="M959" s="15">
        <v>0</v>
      </c>
      <c r="N959" s="15">
        <v>467</v>
      </c>
      <c r="O959" s="15" t="s">
        <v>5986</v>
      </c>
      <c r="P959"/>
      <c r="Q959"/>
      <c r="R959" s="15"/>
      <c r="S959"/>
      <c r="T959"/>
      <c r="U959" s="15">
        <v>1</v>
      </c>
      <c r="V959" s="15" t="s">
        <v>5982</v>
      </c>
      <c r="W959" s="15"/>
      <c r="X959" s="15" t="s">
        <v>5986</v>
      </c>
      <c r="Y959" s="15" t="s">
        <v>5986</v>
      </c>
      <c r="Z959" s="15" t="s">
        <v>5986</v>
      </c>
      <c r="AA959" s="15">
        <v>433</v>
      </c>
      <c r="AB959" s="15">
        <v>467</v>
      </c>
      <c r="AC959" s="15" t="s">
        <v>5986</v>
      </c>
      <c r="AD959" s="15" t="s">
        <v>5986</v>
      </c>
      <c r="AE959" s="15" t="s">
        <v>5986</v>
      </c>
      <c r="AF959" s="15"/>
      <c r="AG959" s="15"/>
      <c r="AH959" s="15"/>
      <c r="AI959" s="15"/>
      <c r="AJ959" s="15"/>
      <c r="AK959" s="15"/>
      <c r="AL959" s="15"/>
      <c r="AM959" s="15"/>
      <c r="AN959" s="15"/>
      <c r="AO959"/>
      <c r="AP959" s="15">
        <v>1</v>
      </c>
      <c r="AQ959"/>
      <c r="AR959" s="15"/>
      <c r="AS959" s="15"/>
      <c r="AT959" s="15"/>
      <c r="AU959" s="15"/>
      <c r="AV959" s="15"/>
    </row>
    <row r="960" spans="1:48">
      <c r="A960"/>
      <c r="B960"/>
      <c r="C960"/>
      <c r="D960"/>
      <c r="E960" s="8" t="s">
        <v>6084</v>
      </c>
      <c r="F960"/>
      <c r="G960"/>
      <c r="H960" s="15">
        <v>926</v>
      </c>
      <c r="I960" s="15">
        <v>511</v>
      </c>
      <c r="J960" s="15" t="s">
        <v>5982</v>
      </c>
      <c r="K960" s="15" t="s">
        <v>5982</v>
      </c>
      <c r="L960" s="15">
        <v>2</v>
      </c>
      <c r="M960" s="15">
        <v>1000</v>
      </c>
      <c r="N960" s="15">
        <v>300</v>
      </c>
      <c r="O960" s="15" t="s">
        <v>5986</v>
      </c>
      <c r="P960"/>
      <c r="Q960"/>
      <c r="R960" s="15"/>
      <c r="S960"/>
      <c r="T960"/>
      <c r="U960" s="15">
        <v>1</v>
      </c>
      <c r="V960" s="15" t="s">
        <v>5982</v>
      </c>
      <c r="W960" s="15" t="s">
        <v>5982</v>
      </c>
      <c r="X960" s="15" t="s">
        <v>5986</v>
      </c>
      <c r="Y960" s="15" t="s">
        <v>5986</v>
      </c>
      <c r="Z960" s="15" t="s">
        <v>5986</v>
      </c>
      <c r="AA960" s="15">
        <v>502</v>
      </c>
      <c r="AB960" s="15">
        <v>189</v>
      </c>
      <c r="AC960" s="15" t="s">
        <v>5982</v>
      </c>
      <c r="AD960" s="15" t="s">
        <v>5982</v>
      </c>
      <c r="AE960" s="15" t="s">
        <v>5982</v>
      </c>
      <c r="AF960" s="15">
        <v>1</v>
      </c>
      <c r="AG960" s="15">
        <v>1</v>
      </c>
      <c r="AH960" s="15">
        <v>1</v>
      </c>
      <c r="AI960" s="15" t="s">
        <v>5982</v>
      </c>
      <c r="AJ960" s="15" t="s">
        <v>5982</v>
      </c>
      <c r="AK960" s="15" t="s">
        <v>5982</v>
      </c>
      <c r="AL960" s="15">
        <v>1</v>
      </c>
      <c r="AM960" s="15">
        <v>1</v>
      </c>
      <c r="AN960" s="15">
        <v>1</v>
      </c>
      <c r="AO960"/>
      <c r="AP960" s="15">
        <v>1</v>
      </c>
      <c r="AQ960"/>
      <c r="AR960" s="15"/>
      <c r="AS960" s="15"/>
      <c r="AT960" s="15"/>
      <c r="AU960" s="15"/>
      <c r="AV960" s="15"/>
    </row>
    <row r="961" spans="1:48">
      <c r="A961"/>
      <c r="B961"/>
      <c r="C961"/>
      <c r="D961"/>
      <c r="E961" s="9"/>
      <c r="F961"/>
      <c r="G961"/>
      <c r="H961" s="15">
        <v>216</v>
      </c>
      <c r="I961" s="15">
        <v>175</v>
      </c>
      <c r="J961" s="15" t="s">
        <v>5982</v>
      </c>
      <c r="K961" s="15" t="s">
        <v>5982</v>
      </c>
      <c r="L961" s="15">
        <v>2</v>
      </c>
      <c r="M961" s="15">
        <v>250</v>
      </c>
      <c r="N961" s="15">
        <v>34</v>
      </c>
      <c r="O961" s="15" t="s">
        <v>5986</v>
      </c>
      <c r="P961"/>
      <c r="Q961"/>
      <c r="R961" s="15"/>
      <c r="S961"/>
      <c r="T961"/>
      <c r="U961" s="15">
        <v>1</v>
      </c>
      <c r="V961" s="15" t="s">
        <v>5982</v>
      </c>
      <c r="W961" s="15" t="s">
        <v>5982</v>
      </c>
      <c r="X961" s="15" t="s">
        <v>5986</v>
      </c>
      <c r="Y961" s="15" t="s">
        <v>5986</v>
      </c>
      <c r="Z961" s="15" t="s">
        <v>5986</v>
      </c>
      <c r="AA961" s="15">
        <v>191</v>
      </c>
      <c r="AB961" s="15">
        <v>20</v>
      </c>
      <c r="AC961" s="15" t="s">
        <v>5982</v>
      </c>
      <c r="AD961" s="15" t="s">
        <v>5982</v>
      </c>
      <c r="AE961" s="15" t="s">
        <v>5982</v>
      </c>
      <c r="AF961" s="15">
        <v>1</v>
      </c>
      <c r="AG961" s="15">
        <v>1</v>
      </c>
      <c r="AH961" s="15">
        <v>1</v>
      </c>
      <c r="AI961" s="15" t="s">
        <v>5982</v>
      </c>
      <c r="AJ961" s="15" t="s">
        <v>5982</v>
      </c>
      <c r="AK961" s="15" t="s">
        <v>5982</v>
      </c>
      <c r="AL961" s="15">
        <v>1</v>
      </c>
      <c r="AM961" s="15">
        <v>1</v>
      </c>
      <c r="AN961" s="15">
        <v>1</v>
      </c>
      <c r="AO961"/>
      <c r="AP961" s="15">
        <v>1</v>
      </c>
      <c r="AQ961"/>
      <c r="AR961" s="15"/>
      <c r="AS961" s="15"/>
      <c r="AT961" s="15"/>
      <c r="AU961" s="15"/>
      <c r="AV961" s="15"/>
    </row>
    <row r="962" spans="1:48">
      <c r="A962"/>
      <c r="B962"/>
      <c r="C962"/>
      <c r="D962"/>
      <c r="E962" s="8" t="s">
        <v>6141</v>
      </c>
      <c r="F962"/>
      <c r="G962"/>
      <c r="H962" s="15">
        <v>121</v>
      </c>
      <c r="I962" s="15">
        <v>85</v>
      </c>
      <c r="J962" s="15" t="s">
        <v>5982</v>
      </c>
      <c r="K962" s="15" t="s">
        <v>5982</v>
      </c>
      <c r="L962" s="15">
        <v>2</v>
      </c>
      <c r="M962" s="15">
        <v>150</v>
      </c>
      <c r="N962" s="15">
        <v>0</v>
      </c>
      <c r="O962" s="15" t="s">
        <v>5986</v>
      </c>
      <c r="P962"/>
      <c r="Q962"/>
      <c r="R962" s="15"/>
      <c r="S962"/>
      <c r="T962"/>
      <c r="U962" s="15">
        <v>1</v>
      </c>
      <c r="V962" s="15" t="s">
        <v>5982</v>
      </c>
      <c r="W962" s="15" t="s">
        <v>5982</v>
      </c>
      <c r="X962" s="15" t="s">
        <v>5986</v>
      </c>
      <c r="Y962" s="15" t="s">
        <v>5986</v>
      </c>
      <c r="Z962" s="15" t="s">
        <v>5986</v>
      </c>
      <c r="AA962" s="15">
        <v>110</v>
      </c>
      <c r="AB962" s="15">
        <v>25</v>
      </c>
      <c r="AC962" s="15" t="s">
        <v>5982</v>
      </c>
      <c r="AD962" s="15" t="s">
        <v>5986</v>
      </c>
      <c r="AE962" s="15" t="s">
        <v>5982</v>
      </c>
      <c r="AF962" s="15">
        <v>1</v>
      </c>
      <c r="AG962" s="15"/>
      <c r="AH962" s="15">
        <v>1</v>
      </c>
      <c r="AI962" s="15" t="s">
        <v>5986</v>
      </c>
      <c r="AJ962" s="15" t="s">
        <v>5986</v>
      </c>
      <c r="AK962" s="15" t="s">
        <v>5982</v>
      </c>
      <c r="AL962" s="15"/>
      <c r="AM962" s="15"/>
      <c r="AN962" s="15">
        <v>1</v>
      </c>
      <c r="AO962"/>
      <c r="AP962" s="15"/>
      <c r="AQ962"/>
      <c r="AR962" s="15"/>
      <c r="AS962" s="15"/>
      <c r="AT962" s="15"/>
      <c r="AU962" s="15"/>
      <c r="AV962" s="15"/>
    </row>
    <row r="963" spans="1:48">
      <c r="A963"/>
      <c r="B963"/>
      <c r="C963"/>
      <c r="D963"/>
      <c r="E963" s="8" t="s">
        <v>6061</v>
      </c>
      <c r="F963"/>
      <c r="G963"/>
      <c r="H963" s="15">
        <v>105</v>
      </c>
      <c r="I963" s="15">
        <v>90</v>
      </c>
      <c r="J963" s="15" t="s">
        <v>5982</v>
      </c>
      <c r="K963" s="15" t="s">
        <v>5982</v>
      </c>
      <c r="L963" s="15">
        <v>2</v>
      </c>
      <c r="M963" s="15">
        <v>110</v>
      </c>
      <c r="N963" s="15">
        <v>0</v>
      </c>
      <c r="O963" s="15" t="s">
        <v>5986</v>
      </c>
      <c r="P963"/>
      <c r="Q963"/>
      <c r="R963" s="15"/>
      <c r="S963"/>
      <c r="T963"/>
      <c r="U963" s="15">
        <v>1</v>
      </c>
      <c r="V963" s="15" t="s">
        <v>5982</v>
      </c>
      <c r="W963" s="15" t="s">
        <v>5982</v>
      </c>
      <c r="X963" s="15" t="s">
        <v>5986</v>
      </c>
      <c r="Y963" s="15" t="s">
        <v>5986</v>
      </c>
      <c r="Z963" s="15" t="s">
        <v>5986</v>
      </c>
      <c r="AA963" s="15">
        <v>70</v>
      </c>
      <c r="AB963" s="15">
        <v>35</v>
      </c>
      <c r="AC963" s="15" t="s">
        <v>5982</v>
      </c>
      <c r="AD963" s="15" t="s">
        <v>5982</v>
      </c>
      <c r="AE963" s="15" t="s">
        <v>5982</v>
      </c>
      <c r="AF963" s="15">
        <v>1</v>
      </c>
      <c r="AG963" s="15">
        <v>1</v>
      </c>
      <c r="AH963" s="15">
        <v>1</v>
      </c>
      <c r="AI963" s="15" t="s">
        <v>5986</v>
      </c>
      <c r="AJ963" s="15" t="s">
        <v>5986</v>
      </c>
      <c r="AK963" s="15" t="s">
        <v>5982</v>
      </c>
      <c r="AL963" s="15"/>
      <c r="AM963" s="15"/>
      <c r="AN963" s="15">
        <v>1</v>
      </c>
      <c r="AO963"/>
      <c r="AP963" s="15">
        <v>1</v>
      </c>
      <c r="AQ963"/>
      <c r="AR963" s="15"/>
      <c r="AS963" s="15"/>
      <c r="AT963" s="15"/>
      <c r="AU963" s="15"/>
      <c r="AV963" s="15"/>
    </row>
    <row r="964" spans="1:48">
      <c r="A964"/>
      <c r="B964"/>
      <c r="C964"/>
      <c r="D964"/>
      <c r="E964" s="8" t="s">
        <v>6030</v>
      </c>
      <c r="F964"/>
      <c r="G964"/>
      <c r="H964" s="15">
        <v>887</v>
      </c>
      <c r="I964" s="15">
        <v>550</v>
      </c>
      <c r="J964" s="15" t="s">
        <v>5982</v>
      </c>
      <c r="K964" s="15" t="s">
        <v>5982</v>
      </c>
      <c r="L964" s="15">
        <v>2</v>
      </c>
      <c r="M964" s="15">
        <v>850</v>
      </c>
      <c r="N964" s="15">
        <v>150</v>
      </c>
      <c r="O964" s="15" t="s">
        <v>5986</v>
      </c>
      <c r="P964"/>
      <c r="Q964"/>
      <c r="R964" s="15"/>
      <c r="S964"/>
      <c r="T964"/>
      <c r="U964" s="15">
        <v>1</v>
      </c>
      <c r="V964" s="15" t="s">
        <v>5982</v>
      </c>
      <c r="W964" s="15" t="s">
        <v>5982</v>
      </c>
      <c r="X964" s="15" t="s">
        <v>5986</v>
      </c>
      <c r="Y964" s="15" t="s">
        <v>5986</v>
      </c>
      <c r="Z964" s="15" t="s">
        <v>5986</v>
      </c>
      <c r="AA964" s="15">
        <v>650</v>
      </c>
      <c r="AB964" s="15">
        <v>50</v>
      </c>
      <c r="AC964" s="15" t="s">
        <v>5982</v>
      </c>
      <c r="AD964" s="15" t="s">
        <v>5982</v>
      </c>
      <c r="AE964" s="15" t="s">
        <v>5982</v>
      </c>
      <c r="AF964" s="15">
        <v>1</v>
      </c>
      <c r="AG964" s="15">
        <v>1</v>
      </c>
      <c r="AH964" s="15">
        <v>1</v>
      </c>
      <c r="AI964" s="15" t="s">
        <v>5982</v>
      </c>
      <c r="AJ964" s="15" t="s">
        <v>5986</v>
      </c>
      <c r="AK964" s="15" t="s">
        <v>5982</v>
      </c>
      <c r="AL964" s="15">
        <v>1</v>
      </c>
      <c r="AM964" s="15"/>
      <c r="AN964" s="15">
        <v>1</v>
      </c>
      <c r="AO964"/>
      <c r="AP964" s="15">
        <v>1</v>
      </c>
      <c r="AQ964"/>
      <c r="AR964" s="15"/>
      <c r="AS964" s="15"/>
      <c r="AT964" s="15"/>
      <c r="AU964" s="15"/>
      <c r="AV964" s="15"/>
    </row>
    <row r="965" spans="1:48">
      <c r="A965"/>
      <c r="B965"/>
      <c r="C965"/>
      <c r="D965"/>
      <c r="E965" s="8" t="s">
        <v>6017</v>
      </c>
      <c r="F965"/>
      <c r="G965"/>
      <c r="H965" s="15">
        <v>302</v>
      </c>
      <c r="I965" s="15">
        <v>185</v>
      </c>
      <c r="J965" s="15" t="s">
        <v>5982</v>
      </c>
      <c r="K965" s="15" t="s">
        <v>5982</v>
      </c>
      <c r="L965" s="15">
        <v>2</v>
      </c>
      <c r="M965" s="15">
        <v>302</v>
      </c>
      <c r="N965" s="15">
        <v>0</v>
      </c>
      <c r="O965" s="15" t="s">
        <v>5986</v>
      </c>
      <c r="P965"/>
      <c r="Q965"/>
      <c r="R965" s="15"/>
      <c r="S965"/>
      <c r="T965"/>
      <c r="U965" s="15">
        <v>1</v>
      </c>
      <c r="V965" s="15" t="s">
        <v>5982</v>
      </c>
      <c r="W965" s="15" t="s">
        <v>5982</v>
      </c>
      <c r="X965" s="15" t="s">
        <v>5986</v>
      </c>
      <c r="Y965" s="15" t="s">
        <v>5986</v>
      </c>
      <c r="Z965" s="15" t="s">
        <v>5986</v>
      </c>
      <c r="AA965" s="15">
        <v>280</v>
      </c>
      <c r="AB965" s="15">
        <v>0</v>
      </c>
      <c r="AC965" s="15" t="s">
        <v>5982</v>
      </c>
      <c r="AD965" s="15" t="s">
        <v>5982</v>
      </c>
      <c r="AE965" s="15" t="s">
        <v>5982</v>
      </c>
      <c r="AF965" s="15">
        <v>1</v>
      </c>
      <c r="AG965" s="15">
        <v>1</v>
      </c>
      <c r="AH965" s="15">
        <v>1</v>
      </c>
      <c r="AI965" s="15" t="s">
        <v>5982</v>
      </c>
      <c r="AJ965" s="15" t="s">
        <v>5982</v>
      </c>
      <c r="AK965" s="15" t="s">
        <v>5982</v>
      </c>
      <c r="AL965" s="15">
        <v>1</v>
      </c>
      <c r="AM965" s="15">
        <v>1</v>
      </c>
      <c r="AN965" s="15">
        <v>1</v>
      </c>
      <c r="AO965"/>
      <c r="AP965" s="15">
        <v>1</v>
      </c>
      <c r="AQ965"/>
      <c r="AR965" s="15"/>
      <c r="AS965" s="15"/>
      <c r="AT965" s="15"/>
      <c r="AU965" s="15"/>
      <c r="AV965" s="15"/>
    </row>
    <row r="966" spans="1:48">
      <c r="A966"/>
      <c r="B966"/>
      <c r="C966"/>
      <c r="D966"/>
      <c r="E966" s="8" t="s">
        <v>6149</v>
      </c>
      <c r="F966"/>
      <c r="G966"/>
      <c r="H966" s="15">
        <v>298</v>
      </c>
      <c r="I966" s="15">
        <v>160</v>
      </c>
      <c r="J966" s="15" t="s">
        <v>5982</v>
      </c>
      <c r="K966" s="15" t="s">
        <v>5982</v>
      </c>
      <c r="L966" s="15">
        <v>2</v>
      </c>
      <c r="M966" s="15">
        <v>250</v>
      </c>
      <c r="N966" s="15">
        <v>0</v>
      </c>
      <c r="O966" s="15" t="s">
        <v>5986</v>
      </c>
      <c r="P966"/>
      <c r="Q966"/>
      <c r="R966" s="15"/>
      <c r="S966"/>
      <c r="T966"/>
      <c r="U966" s="15">
        <v>1</v>
      </c>
      <c r="V966" s="15" t="s">
        <v>5982</v>
      </c>
      <c r="W966" s="15" t="s">
        <v>5982</v>
      </c>
      <c r="X966" s="15" t="s">
        <v>5986</v>
      </c>
      <c r="Y966" s="15" t="s">
        <v>5986</v>
      </c>
      <c r="Z966" s="15" t="s">
        <v>5986</v>
      </c>
      <c r="AA966" s="15">
        <v>250</v>
      </c>
      <c r="AB966" s="15">
        <v>0</v>
      </c>
      <c r="AC966" s="15" t="s">
        <v>5982</v>
      </c>
      <c r="AD966" s="15" t="s">
        <v>5982</v>
      </c>
      <c r="AE966" s="15" t="s">
        <v>5986</v>
      </c>
      <c r="AF966" s="15">
        <v>1</v>
      </c>
      <c r="AG966" s="15">
        <v>1</v>
      </c>
      <c r="AH966" s="15"/>
      <c r="AI966" s="15" t="s">
        <v>5986</v>
      </c>
      <c r="AJ966" s="15" t="s">
        <v>5986</v>
      </c>
      <c r="AK966" s="15" t="s">
        <v>5982</v>
      </c>
      <c r="AL966" s="15"/>
      <c r="AM966" s="15"/>
      <c r="AN966" s="15">
        <v>1</v>
      </c>
      <c r="AO966"/>
      <c r="AP966" s="15"/>
      <c r="AQ966"/>
      <c r="AR966" s="15"/>
      <c r="AS966" s="15"/>
      <c r="AT966" s="15"/>
      <c r="AU966" s="15"/>
      <c r="AV966" s="15"/>
    </row>
    <row r="967" spans="1:48">
      <c r="A967"/>
      <c r="B967"/>
      <c r="C967"/>
      <c r="D967"/>
      <c r="E967" s="8" t="s">
        <v>6078</v>
      </c>
      <c r="F967"/>
      <c r="G967"/>
      <c r="H967" s="15">
        <v>372</v>
      </c>
      <c r="I967" s="15">
        <v>100</v>
      </c>
      <c r="J967" s="15" t="s">
        <v>5982</v>
      </c>
      <c r="K967" s="15" t="s">
        <v>5982</v>
      </c>
      <c r="L967" s="15">
        <v>2</v>
      </c>
      <c r="M967" s="15">
        <v>300</v>
      </c>
      <c r="N967" s="15">
        <v>0</v>
      </c>
      <c r="O967" s="15" t="s">
        <v>5986</v>
      </c>
      <c r="P967"/>
      <c r="Q967"/>
      <c r="R967" s="15"/>
      <c r="S967"/>
      <c r="T967"/>
      <c r="U967" s="15">
        <v>1</v>
      </c>
      <c r="V967" s="15" t="s">
        <v>5982</v>
      </c>
      <c r="W967" s="15" t="s">
        <v>5982</v>
      </c>
      <c r="X967" s="15" t="s">
        <v>5986</v>
      </c>
      <c r="Y967" s="15" t="s">
        <v>5986</v>
      </c>
      <c r="Z967" s="15" t="s">
        <v>5986</v>
      </c>
      <c r="AA967" s="15">
        <v>250</v>
      </c>
      <c r="AB967" s="15">
        <v>50</v>
      </c>
      <c r="AC967" s="15" t="s">
        <v>5982</v>
      </c>
      <c r="AD967" s="15" t="s">
        <v>5986</v>
      </c>
      <c r="AE967" s="15" t="s">
        <v>5982</v>
      </c>
      <c r="AF967" s="15">
        <v>1</v>
      </c>
      <c r="AG967" s="15"/>
      <c r="AH967" s="15">
        <v>1</v>
      </c>
      <c r="AI967" s="15" t="s">
        <v>5982</v>
      </c>
      <c r="AJ967" s="15" t="s">
        <v>5982</v>
      </c>
      <c r="AK967" s="15" t="s">
        <v>5982</v>
      </c>
      <c r="AL967" s="15">
        <v>1</v>
      </c>
      <c r="AM967" s="15">
        <v>1</v>
      </c>
      <c r="AN967" s="15">
        <v>1</v>
      </c>
      <c r="AO967"/>
      <c r="AP967" s="15"/>
      <c r="AQ967"/>
      <c r="AR967" s="15"/>
      <c r="AS967" s="15"/>
      <c r="AT967" s="15"/>
      <c r="AU967" s="15"/>
      <c r="AV967" s="15"/>
    </row>
    <row r="968" spans="1:48">
      <c r="A968"/>
      <c r="B968"/>
      <c r="C968"/>
      <c r="D968"/>
      <c r="E968" s="8" t="s">
        <v>6060</v>
      </c>
      <c r="F968"/>
      <c r="G968"/>
      <c r="H968" s="15">
        <v>229</v>
      </c>
      <c r="I968" s="15">
        <v>161</v>
      </c>
      <c r="J968" s="15" t="s">
        <v>5982</v>
      </c>
      <c r="K968" s="15" t="s">
        <v>5982</v>
      </c>
      <c r="L968" s="15">
        <v>2</v>
      </c>
      <c r="M968" s="15">
        <v>250</v>
      </c>
      <c r="N968" s="15">
        <v>98</v>
      </c>
      <c r="O968" s="15" t="s">
        <v>5982</v>
      </c>
      <c r="P968"/>
      <c r="Q968"/>
      <c r="R968" s="15"/>
      <c r="S968"/>
      <c r="T968"/>
      <c r="U968" s="15">
        <v>1</v>
      </c>
      <c r="V968" s="15" t="s">
        <v>5982</v>
      </c>
      <c r="W968" s="15" t="s">
        <v>5982</v>
      </c>
      <c r="X968" s="15" t="s">
        <v>5982</v>
      </c>
      <c r="Y968" s="15" t="s">
        <v>5986</v>
      </c>
      <c r="Z968" s="15" t="s">
        <v>5986</v>
      </c>
      <c r="AA968" s="15">
        <v>152</v>
      </c>
      <c r="AB968" s="15">
        <v>71</v>
      </c>
      <c r="AC968" s="15" t="s">
        <v>5982</v>
      </c>
      <c r="AD968" s="15" t="s">
        <v>5982</v>
      </c>
      <c r="AE968" s="15" t="s">
        <v>5982</v>
      </c>
      <c r="AF968" s="15">
        <v>1</v>
      </c>
      <c r="AG968" s="15" t="s">
        <v>985</v>
      </c>
      <c r="AH968" s="15">
        <v>1</v>
      </c>
      <c r="AI968" s="15" t="s">
        <v>5982</v>
      </c>
      <c r="AJ968" s="15" t="s">
        <v>5982</v>
      </c>
      <c r="AK968" s="15" t="s">
        <v>5982</v>
      </c>
      <c r="AL968" s="15">
        <v>1</v>
      </c>
      <c r="AM968" s="15">
        <v>4</v>
      </c>
      <c r="AN968" s="15">
        <v>3</v>
      </c>
      <c r="AO968"/>
      <c r="AP968" s="15"/>
      <c r="AQ968"/>
      <c r="AR968" s="15"/>
      <c r="AS968" s="15"/>
      <c r="AT968" s="15"/>
      <c r="AU968" s="15"/>
      <c r="AV968" s="15"/>
    </row>
    <row r="969" spans="1:48">
      <c r="A969"/>
      <c r="B969"/>
      <c r="C969"/>
      <c r="D969"/>
      <c r="E969" s="8" t="s">
        <v>6158</v>
      </c>
      <c r="F969"/>
      <c r="G969"/>
      <c r="H969" s="15">
        <v>717</v>
      </c>
      <c r="I969" s="15">
        <v>162</v>
      </c>
      <c r="J969" s="15" t="s">
        <v>5982</v>
      </c>
      <c r="K969" s="15" t="s">
        <v>5982</v>
      </c>
      <c r="L969" s="15">
        <v>2</v>
      </c>
      <c r="M969" s="15">
        <v>750</v>
      </c>
      <c r="N969" s="15">
        <v>500</v>
      </c>
      <c r="O969" s="15" t="s">
        <v>5982</v>
      </c>
      <c r="P969"/>
      <c r="Q969"/>
      <c r="R969" s="15"/>
      <c r="S969"/>
      <c r="T969"/>
      <c r="U969" s="15">
        <v>1</v>
      </c>
      <c r="V969" s="15" t="s">
        <v>5982</v>
      </c>
      <c r="W969" s="15" t="s">
        <v>5982</v>
      </c>
      <c r="X969" s="15" t="s">
        <v>5986</v>
      </c>
      <c r="Y969" s="15" t="s">
        <v>5986</v>
      </c>
      <c r="Z969" s="15" t="s">
        <v>5986</v>
      </c>
      <c r="AA969" s="15">
        <v>250</v>
      </c>
      <c r="AB969" s="15">
        <v>58</v>
      </c>
      <c r="AC969" s="15" t="s">
        <v>5982</v>
      </c>
      <c r="AD969" s="15" t="s">
        <v>5982</v>
      </c>
      <c r="AE969" s="15" t="s">
        <v>5982</v>
      </c>
      <c r="AF969" s="15" t="s">
        <v>251</v>
      </c>
      <c r="AG969" s="15">
        <v>1</v>
      </c>
      <c r="AH969" s="15" t="s">
        <v>985</v>
      </c>
      <c r="AI969" s="15" t="s">
        <v>5982</v>
      </c>
      <c r="AJ969" s="15" t="s">
        <v>5986</v>
      </c>
      <c r="AK969" s="15" t="s">
        <v>5982</v>
      </c>
      <c r="AL969" s="15" t="s">
        <v>3314</v>
      </c>
      <c r="AM969" s="15"/>
      <c r="AN969" s="15" t="s">
        <v>251</v>
      </c>
      <c r="AO969"/>
      <c r="AP969" s="15"/>
      <c r="AQ969"/>
      <c r="AR969" s="15"/>
      <c r="AS969" s="15"/>
      <c r="AT969" s="15"/>
      <c r="AU969" s="15"/>
      <c r="AV969" s="15"/>
    </row>
    <row r="970" spans="1:48">
      <c r="A970"/>
      <c r="B970"/>
      <c r="C970"/>
      <c r="D970"/>
      <c r="E970" s="8" t="s">
        <v>6094</v>
      </c>
      <c r="F970"/>
      <c r="G970"/>
      <c r="H970" s="15">
        <v>348</v>
      </c>
      <c r="I970" s="15">
        <v>215</v>
      </c>
      <c r="J970" s="15" t="s">
        <v>5982</v>
      </c>
      <c r="K970" s="15" t="s">
        <v>5982</v>
      </c>
      <c r="L970" s="15">
        <v>2</v>
      </c>
      <c r="M970" s="15">
        <v>350</v>
      </c>
      <c r="N970" s="15">
        <v>80</v>
      </c>
      <c r="O970" s="15" t="s">
        <v>5982</v>
      </c>
      <c r="P970"/>
      <c r="Q970"/>
      <c r="R970" s="15"/>
      <c r="S970"/>
      <c r="T970"/>
      <c r="U970" s="15">
        <v>1</v>
      </c>
      <c r="V970" s="15" t="s">
        <v>5982</v>
      </c>
      <c r="W970" s="15"/>
      <c r="X970" s="15" t="s">
        <v>5986</v>
      </c>
      <c r="Y970" s="15" t="s">
        <v>5986</v>
      </c>
      <c r="Z970" s="15" t="s">
        <v>5986</v>
      </c>
      <c r="AA970" s="15">
        <v>270</v>
      </c>
      <c r="AB970" s="15">
        <v>72</v>
      </c>
      <c r="AC970" s="15" t="s">
        <v>5982</v>
      </c>
      <c r="AD970" s="15" t="s">
        <v>5982</v>
      </c>
      <c r="AE970" s="15" t="s">
        <v>5982</v>
      </c>
      <c r="AF970" s="15" t="s">
        <v>251</v>
      </c>
      <c r="AG970" s="15" t="s">
        <v>251</v>
      </c>
      <c r="AH970" s="15" t="s">
        <v>985</v>
      </c>
      <c r="AI970" s="15" t="s">
        <v>5982</v>
      </c>
      <c r="AJ970" s="15" t="s">
        <v>5982</v>
      </c>
      <c r="AK970" s="15" t="s">
        <v>5986</v>
      </c>
      <c r="AL970" s="15" t="s">
        <v>251</v>
      </c>
      <c r="AM970" s="15" t="s">
        <v>3314</v>
      </c>
      <c r="AN970" s="15"/>
      <c r="AO970"/>
      <c r="AP970" s="15">
        <v>1</v>
      </c>
      <c r="AQ970"/>
      <c r="AR970" s="15"/>
      <c r="AS970" s="15"/>
      <c r="AT970" s="15"/>
      <c r="AU970" s="15"/>
      <c r="AV970" s="15"/>
    </row>
    <row r="971" spans="1:48">
      <c r="A971"/>
      <c r="B971"/>
      <c r="C971"/>
      <c r="D971"/>
      <c r="E971" s="8" t="s">
        <v>6160</v>
      </c>
      <c r="F971"/>
      <c r="G971"/>
      <c r="H971" s="15">
        <v>306</v>
      </c>
      <c r="I971" s="15">
        <v>198</v>
      </c>
      <c r="J971" s="15" t="s">
        <v>5982</v>
      </c>
      <c r="K971" s="15" t="s">
        <v>5982</v>
      </c>
      <c r="L971" s="15">
        <v>2</v>
      </c>
      <c r="M971" s="15">
        <v>306</v>
      </c>
      <c r="N971" s="15">
        <v>101</v>
      </c>
      <c r="O971" s="15" t="s">
        <v>5982</v>
      </c>
      <c r="P971"/>
      <c r="Q971"/>
      <c r="R971" s="15"/>
      <c r="S971"/>
      <c r="T971"/>
      <c r="U971" s="15">
        <v>1</v>
      </c>
      <c r="V971" s="15" t="s">
        <v>5982</v>
      </c>
      <c r="W971" s="15" t="s">
        <v>5982</v>
      </c>
      <c r="X971" s="15" t="s">
        <v>5986</v>
      </c>
      <c r="Y971" s="15" t="s">
        <v>5986</v>
      </c>
      <c r="Z971" s="15" t="s">
        <v>5986</v>
      </c>
      <c r="AA971" s="15">
        <v>205</v>
      </c>
      <c r="AB971" s="15">
        <v>87</v>
      </c>
      <c r="AC971" s="15" t="s">
        <v>5982</v>
      </c>
      <c r="AD971" s="15" t="s">
        <v>5982</v>
      </c>
      <c r="AE971" s="15" t="s">
        <v>5982</v>
      </c>
      <c r="AF971" s="15" t="s">
        <v>251</v>
      </c>
      <c r="AG971" s="15" t="s">
        <v>251</v>
      </c>
      <c r="AH971" s="15" t="s">
        <v>985</v>
      </c>
      <c r="AI971" s="15" t="s">
        <v>5982</v>
      </c>
      <c r="AJ971" s="15" t="s">
        <v>5986</v>
      </c>
      <c r="AK971" s="15" t="s">
        <v>5982</v>
      </c>
      <c r="AL971" s="15">
        <v>3</v>
      </c>
      <c r="AM971" s="15"/>
      <c r="AN971" s="15" t="s">
        <v>985</v>
      </c>
      <c r="AO971"/>
      <c r="AP971" s="15">
        <v>1</v>
      </c>
      <c r="AQ971"/>
      <c r="AR971" s="15"/>
      <c r="AS971" s="15"/>
      <c r="AT971" s="15"/>
      <c r="AU971" s="15"/>
      <c r="AV971" s="15"/>
    </row>
    <row r="972" spans="1:48">
      <c r="A972"/>
      <c r="B972"/>
      <c r="C972"/>
      <c r="D972"/>
      <c r="E972" s="8" t="s">
        <v>6091</v>
      </c>
      <c r="F972"/>
      <c r="G972"/>
      <c r="H972" s="15">
        <v>757</v>
      </c>
      <c r="I972" s="15">
        <v>259</v>
      </c>
      <c r="J972" s="15" t="s">
        <v>5982</v>
      </c>
      <c r="K972" s="15" t="s">
        <v>5982</v>
      </c>
      <c r="L972" s="15">
        <v>2</v>
      </c>
      <c r="M972" s="15">
        <v>750</v>
      </c>
      <c r="N972" s="15">
        <v>516</v>
      </c>
      <c r="O972" s="15" t="s">
        <v>5982</v>
      </c>
      <c r="P972"/>
      <c r="Q972"/>
      <c r="R972" s="15"/>
      <c r="S972"/>
      <c r="T972"/>
      <c r="U972" s="15">
        <v>1</v>
      </c>
      <c r="V972" s="15" t="s">
        <v>5982</v>
      </c>
      <c r="W972" s="15" t="s">
        <v>5982</v>
      </c>
      <c r="X972" s="15" t="s">
        <v>5986</v>
      </c>
      <c r="Y972" s="15" t="s">
        <v>5986</v>
      </c>
      <c r="Z972" s="15" t="s">
        <v>5986</v>
      </c>
      <c r="AA972" s="15">
        <v>234</v>
      </c>
      <c r="AB972" s="15">
        <v>30</v>
      </c>
      <c r="AC972" s="15" t="s">
        <v>5982</v>
      </c>
      <c r="AD972" s="15" t="s">
        <v>5982</v>
      </c>
      <c r="AE972" s="15" t="s">
        <v>5982</v>
      </c>
      <c r="AF972" s="15">
        <v>1</v>
      </c>
      <c r="AG972" s="15">
        <v>1</v>
      </c>
      <c r="AH972" s="15">
        <v>4</v>
      </c>
      <c r="AI972" s="15" t="s">
        <v>5982</v>
      </c>
      <c r="AJ972" s="15" t="s">
        <v>5982</v>
      </c>
      <c r="AK972" s="15" t="s">
        <v>5982</v>
      </c>
      <c r="AL972" s="15">
        <v>1</v>
      </c>
      <c r="AM972" s="15">
        <v>3</v>
      </c>
      <c r="AN972" s="15">
        <v>4</v>
      </c>
      <c r="AO972"/>
      <c r="AP972" s="15"/>
      <c r="AQ972"/>
      <c r="AR972" s="15"/>
      <c r="AS972" s="15"/>
      <c r="AT972" s="15"/>
      <c r="AU972" s="15"/>
      <c r="AV972" s="15"/>
    </row>
    <row r="973" spans="1:48">
      <c r="A973"/>
      <c r="B973"/>
      <c r="C973"/>
      <c r="D973"/>
      <c r="E973" s="8" t="s">
        <v>6019</v>
      </c>
      <c r="F973"/>
      <c r="G973"/>
      <c r="H973" s="15">
        <v>884</v>
      </c>
      <c r="I973" s="15">
        <v>204</v>
      </c>
      <c r="J973" s="15" t="s">
        <v>5982</v>
      </c>
      <c r="K973" s="15" t="s">
        <v>5982</v>
      </c>
      <c r="L973" s="15">
        <v>2</v>
      </c>
      <c r="M973" s="15">
        <v>850</v>
      </c>
      <c r="N973" s="15">
        <v>270</v>
      </c>
      <c r="O973" s="15" t="s">
        <v>5982</v>
      </c>
      <c r="P973"/>
      <c r="Q973"/>
      <c r="R973" s="15"/>
      <c r="S973"/>
      <c r="T973"/>
      <c r="U973" s="15">
        <v>1</v>
      </c>
      <c r="V973" s="15" t="s">
        <v>5982</v>
      </c>
      <c r="W973" s="15" t="s">
        <v>5982</v>
      </c>
      <c r="X973" s="15" t="s">
        <v>5986</v>
      </c>
      <c r="Y973" s="15" t="s">
        <v>5986</v>
      </c>
      <c r="Z973" s="15" t="s">
        <v>5986</v>
      </c>
      <c r="AA973" s="15">
        <v>580</v>
      </c>
      <c r="AB973" s="15">
        <v>40</v>
      </c>
      <c r="AC973" s="15" t="s">
        <v>5982</v>
      </c>
      <c r="AD973" s="15" t="s">
        <v>5982</v>
      </c>
      <c r="AE973" s="15" t="s">
        <v>5982</v>
      </c>
      <c r="AF973" s="15" t="s">
        <v>251</v>
      </c>
      <c r="AG973" s="15">
        <v>1</v>
      </c>
      <c r="AH973" s="15" t="s">
        <v>985</v>
      </c>
      <c r="AI973" s="15" t="s">
        <v>5982</v>
      </c>
      <c r="AJ973" s="15" t="s">
        <v>5986</v>
      </c>
      <c r="AK973" s="15" t="s">
        <v>5982</v>
      </c>
      <c r="AL973" s="15">
        <v>3</v>
      </c>
      <c r="AM973" s="15"/>
      <c r="AN973" s="15" t="s">
        <v>251</v>
      </c>
      <c r="AO973"/>
      <c r="AP973" s="15">
        <v>1</v>
      </c>
      <c r="AQ973"/>
      <c r="AR973" s="15"/>
      <c r="AS973" s="15"/>
      <c r="AT973" s="15"/>
      <c r="AU973" s="15"/>
      <c r="AV973" s="15"/>
    </row>
    <row r="974" spans="1:48">
      <c r="A974"/>
      <c r="B974"/>
      <c r="C974"/>
      <c r="D974"/>
      <c r="E974" s="7">
        <v>0.60416666666666663</v>
      </c>
      <c r="F974"/>
      <c r="G974"/>
      <c r="H974" s="15"/>
      <c r="I974" s="15"/>
      <c r="J974" s="15"/>
      <c r="K974" s="15"/>
      <c r="L974" s="15"/>
      <c r="M974" s="15"/>
      <c r="N974" s="15"/>
      <c r="O974" s="15"/>
      <c r="P974"/>
      <c r="Q974"/>
      <c r="R974" s="15"/>
      <c r="S974"/>
      <c r="T974"/>
      <c r="U974" s="15"/>
      <c r="V974" s="15"/>
      <c r="W974" s="15"/>
      <c r="X974" s="15"/>
      <c r="Y974" s="15"/>
      <c r="Z974" s="15"/>
      <c r="AA974" s="15"/>
      <c r="AB974" s="15"/>
      <c r="AC974" s="15"/>
      <c r="AD974" s="15"/>
      <c r="AE974" s="15"/>
      <c r="AF974" s="15"/>
      <c r="AG974" s="15"/>
      <c r="AH974" s="15"/>
      <c r="AI974" s="15"/>
      <c r="AJ974" s="15"/>
      <c r="AK974" s="15"/>
      <c r="AL974" s="15"/>
      <c r="AM974" s="15"/>
      <c r="AN974" s="15"/>
      <c r="AO974"/>
      <c r="AP974" s="15"/>
      <c r="AQ974"/>
      <c r="AR974" s="15"/>
      <c r="AS974" s="15"/>
      <c r="AT974" s="15"/>
      <c r="AU974" s="15"/>
      <c r="AV974" s="15"/>
    </row>
    <row r="975" spans="1:48">
      <c r="A975"/>
      <c r="B975"/>
      <c r="C975"/>
      <c r="D975"/>
      <c r="E975" s="7">
        <v>0.625</v>
      </c>
      <c r="F975"/>
      <c r="G975"/>
      <c r="H975" s="15">
        <v>358</v>
      </c>
      <c r="I975" s="15">
        <v>247</v>
      </c>
      <c r="J975" s="15" t="s">
        <v>5982</v>
      </c>
      <c r="K975" s="15" t="s">
        <v>5982</v>
      </c>
      <c r="L975" s="15">
        <v>2</v>
      </c>
      <c r="M975" s="15">
        <v>400</v>
      </c>
      <c r="N975" s="15">
        <v>100</v>
      </c>
      <c r="O975" s="15" t="s">
        <v>5982</v>
      </c>
      <c r="P975"/>
      <c r="Q975"/>
      <c r="R975" s="15"/>
      <c r="S975"/>
      <c r="T975"/>
      <c r="U975" s="15">
        <v>1</v>
      </c>
      <c r="V975" s="15" t="s">
        <v>5982</v>
      </c>
      <c r="W975" s="15" t="s">
        <v>5982</v>
      </c>
      <c r="X975" s="15" t="s">
        <v>5986</v>
      </c>
      <c r="Y975" s="15" t="s">
        <v>5986</v>
      </c>
      <c r="Z975" s="15" t="s">
        <v>5986</v>
      </c>
      <c r="AA975" s="15">
        <v>240</v>
      </c>
      <c r="AB975" s="15">
        <v>60</v>
      </c>
      <c r="AC975" s="15" t="s">
        <v>5986</v>
      </c>
      <c r="AD975" s="15" t="s">
        <v>5986</v>
      </c>
      <c r="AE975" s="15" t="s">
        <v>5986</v>
      </c>
      <c r="AF975" s="15"/>
      <c r="AG975" s="15"/>
      <c r="AH975" s="15"/>
      <c r="AI975" s="15"/>
      <c r="AJ975" s="15"/>
      <c r="AK975" s="15"/>
      <c r="AL975" s="15"/>
      <c r="AM975" s="15"/>
      <c r="AN975" s="15"/>
      <c r="AO975"/>
      <c r="AP975" s="15"/>
      <c r="AQ975"/>
      <c r="AR975" s="15"/>
      <c r="AS975" s="15"/>
      <c r="AT975" s="15"/>
      <c r="AU975" s="15"/>
      <c r="AV975" s="15"/>
    </row>
    <row r="976" spans="1:48">
      <c r="A976"/>
      <c r="B976"/>
      <c r="C976"/>
      <c r="D976"/>
      <c r="E976" s="7">
        <v>0.62152777777777779</v>
      </c>
      <c r="F976"/>
      <c r="G976"/>
      <c r="H976" s="15">
        <v>300</v>
      </c>
      <c r="I976" s="15"/>
      <c r="J976" s="15" t="s">
        <v>5982</v>
      </c>
      <c r="K976" s="15" t="s">
        <v>5982</v>
      </c>
      <c r="L976" s="15"/>
      <c r="M976" s="15">
        <v>250</v>
      </c>
      <c r="N976" s="15">
        <v>301</v>
      </c>
      <c r="O976" s="15"/>
      <c r="P976"/>
      <c r="Q976"/>
      <c r="R976" s="15"/>
      <c r="S976"/>
      <c r="T976"/>
      <c r="U976" s="15"/>
      <c r="V976" s="15"/>
      <c r="W976" s="15" t="s">
        <v>5986</v>
      </c>
      <c r="X976" s="15"/>
      <c r="Y976" s="15" t="s">
        <v>5982</v>
      </c>
      <c r="Z976" s="15" t="s">
        <v>5986</v>
      </c>
      <c r="AA976" s="15"/>
      <c r="AB976" s="15">
        <v>10</v>
      </c>
      <c r="AC976" s="15"/>
      <c r="AD976" s="15"/>
      <c r="AE976" s="15"/>
      <c r="AF976" s="15"/>
      <c r="AG976" s="15"/>
      <c r="AH976" s="15"/>
      <c r="AI976" s="15"/>
      <c r="AJ976" s="15"/>
      <c r="AK976" s="15"/>
      <c r="AL976" s="15"/>
      <c r="AM976" s="15"/>
      <c r="AN976" s="15"/>
      <c r="AO976"/>
      <c r="AP976" s="15"/>
      <c r="AQ976"/>
      <c r="AR976" s="15"/>
      <c r="AS976" s="15"/>
      <c r="AT976" s="15"/>
      <c r="AU976" s="15"/>
      <c r="AV976" s="15"/>
    </row>
    <row r="977" spans="1:48">
      <c r="A977"/>
      <c r="B977"/>
      <c r="C977"/>
      <c r="D977"/>
      <c r="E977" s="9"/>
      <c r="F977"/>
      <c r="G977"/>
      <c r="H977" s="15"/>
      <c r="I977" s="15"/>
      <c r="J977" s="15" t="s">
        <v>5986</v>
      </c>
      <c r="K977" s="15" t="s">
        <v>5986</v>
      </c>
      <c r="L977" s="15"/>
      <c r="M977" s="15"/>
      <c r="N977" s="15"/>
      <c r="O977" s="15"/>
      <c r="P977"/>
      <c r="Q977"/>
      <c r="R977" s="15"/>
      <c r="S977"/>
      <c r="T977"/>
      <c r="U977" s="15"/>
      <c r="V977" s="15"/>
      <c r="W977" s="15"/>
      <c r="X977" s="15"/>
      <c r="Y977" s="15"/>
      <c r="Z977" s="15"/>
      <c r="AA977" s="15"/>
      <c r="AB977" s="15"/>
      <c r="AC977" s="15"/>
      <c r="AD977" s="15"/>
      <c r="AE977" s="15"/>
      <c r="AF977" s="15"/>
      <c r="AG977" s="15"/>
      <c r="AH977" s="15"/>
      <c r="AI977" s="15"/>
      <c r="AJ977" s="15"/>
      <c r="AK977" s="15"/>
      <c r="AL977" s="15"/>
      <c r="AM977" s="15"/>
      <c r="AN977" s="15"/>
      <c r="AO977"/>
      <c r="AP977" s="15"/>
      <c r="AQ977"/>
      <c r="AR977" s="15"/>
      <c r="AS977" s="15"/>
      <c r="AT977" s="15"/>
      <c r="AU977" s="15"/>
      <c r="AV977" s="15"/>
    </row>
    <row r="978" spans="1:48">
      <c r="A978"/>
      <c r="B978"/>
      <c r="C978"/>
      <c r="D978"/>
      <c r="E978" s="8" t="s">
        <v>6019</v>
      </c>
      <c r="F978"/>
      <c r="G978"/>
      <c r="H978" s="15">
        <v>326</v>
      </c>
      <c r="I978" s="15">
        <v>220</v>
      </c>
      <c r="J978" s="15" t="s">
        <v>5982</v>
      </c>
      <c r="K978" s="15" t="s">
        <v>5982</v>
      </c>
      <c r="L978" s="15">
        <v>2</v>
      </c>
      <c r="M978" s="15">
        <v>270</v>
      </c>
      <c r="N978" s="15">
        <v>50</v>
      </c>
      <c r="O978" s="15" t="s">
        <v>5982</v>
      </c>
      <c r="P978"/>
      <c r="Q978"/>
      <c r="R978" s="15"/>
      <c r="S978"/>
      <c r="T978"/>
      <c r="U978" s="15">
        <v>1</v>
      </c>
      <c r="V978" s="15" t="s">
        <v>5982</v>
      </c>
      <c r="W978" s="15" t="s">
        <v>5982</v>
      </c>
      <c r="X978" s="15" t="s">
        <v>5986</v>
      </c>
      <c r="Y978" s="15" t="s">
        <v>5986</v>
      </c>
      <c r="Z978" s="15" t="s">
        <v>5986</v>
      </c>
      <c r="AA978" s="15">
        <v>220</v>
      </c>
      <c r="AB978" s="15">
        <v>43</v>
      </c>
      <c r="AC978" s="15" t="s">
        <v>5982</v>
      </c>
      <c r="AD978" s="15" t="s">
        <v>5982</v>
      </c>
      <c r="AE978" s="15" t="s">
        <v>5982</v>
      </c>
      <c r="AF978" s="15">
        <v>1</v>
      </c>
      <c r="AG978" s="15">
        <v>1</v>
      </c>
      <c r="AH978" s="15">
        <v>1</v>
      </c>
      <c r="AI978" s="15"/>
      <c r="AJ978" s="15"/>
      <c r="AK978" s="15"/>
      <c r="AL978" s="15"/>
      <c r="AM978" s="15"/>
      <c r="AN978" s="15"/>
      <c r="AO978"/>
      <c r="AP978" s="15">
        <v>1</v>
      </c>
      <c r="AQ978"/>
      <c r="AR978" s="15"/>
      <c r="AS978" s="15"/>
      <c r="AT978" s="15"/>
      <c r="AU978" s="15"/>
      <c r="AV978" s="15"/>
    </row>
    <row r="979" spans="1:48">
      <c r="A979"/>
      <c r="B979"/>
      <c r="C979"/>
      <c r="D979"/>
      <c r="E979" s="8" t="s">
        <v>6033</v>
      </c>
      <c r="F979"/>
      <c r="G979"/>
      <c r="H979" s="15">
        <v>299</v>
      </c>
      <c r="I979" s="15">
        <v>185</v>
      </c>
      <c r="J979" s="15" t="s">
        <v>5982</v>
      </c>
      <c r="K979" s="15" t="s">
        <v>5986</v>
      </c>
      <c r="L979" s="15">
        <v>2</v>
      </c>
      <c r="M979" s="15">
        <v>300</v>
      </c>
      <c r="N979" s="15">
        <v>90</v>
      </c>
      <c r="O979" s="15" t="s">
        <v>5982</v>
      </c>
      <c r="P979"/>
      <c r="Q979"/>
      <c r="R979" s="15"/>
      <c r="S979"/>
      <c r="T979"/>
      <c r="U979" s="15">
        <v>0</v>
      </c>
      <c r="V979" s="15" t="s">
        <v>5986</v>
      </c>
      <c r="W979" s="15" t="s">
        <v>5982</v>
      </c>
      <c r="X979" s="15" t="s">
        <v>5986</v>
      </c>
      <c r="Y979" s="15" t="s">
        <v>5986</v>
      </c>
      <c r="Z979" s="15" t="s">
        <v>5986</v>
      </c>
      <c r="AA979" s="15">
        <v>300</v>
      </c>
      <c r="AB979" s="15">
        <v>0</v>
      </c>
      <c r="AC979" s="15" t="s">
        <v>5982</v>
      </c>
      <c r="AD979" s="15" t="s">
        <v>5982</v>
      </c>
      <c r="AE979" s="15" t="s">
        <v>5982</v>
      </c>
      <c r="AF979" s="15">
        <v>1</v>
      </c>
      <c r="AG979" s="15">
        <v>1</v>
      </c>
      <c r="AH979" s="15">
        <v>1</v>
      </c>
      <c r="AI979" s="15"/>
      <c r="AJ979" s="15"/>
      <c r="AK979" s="15"/>
      <c r="AL979" s="15">
        <v>1</v>
      </c>
      <c r="AM979" s="15">
        <v>1</v>
      </c>
      <c r="AN979" s="15">
        <v>1</v>
      </c>
      <c r="AO979"/>
      <c r="AP979" s="15">
        <v>1</v>
      </c>
      <c r="AQ979"/>
      <c r="AR979" s="15"/>
      <c r="AS979" s="15"/>
      <c r="AT979" s="15"/>
      <c r="AU979" s="15"/>
      <c r="AV979" s="15"/>
    </row>
    <row r="980" spans="1:48">
      <c r="A980"/>
      <c r="B980"/>
      <c r="C980"/>
      <c r="D980"/>
      <c r="E980" s="8" t="s">
        <v>6121</v>
      </c>
      <c r="F980"/>
      <c r="G980"/>
      <c r="H980" s="15"/>
      <c r="I980" s="15"/>
      <c r="J980" s="15" t="s">
        <v>5982</v>
      </c>
      <c r="K980" s="15" t="s">
        <v>5986</v>
      </c>
      <c r="L980" s="15">
        <v>2</v>
      </c>
      <c r="M980" s="15">
        <v>500</v>
      </c>
      <c r="N980" s="15"/>
      <c r="O980" s="15"/>
      <c r="P980"/>
      <c r="Q980"/>
      <c r="R980" s="15"/>
      <c r="S980"/>
      <c r="T980"/>
      <c r="U980" s="15"/>
      <c r="V980" s="15"/>
      <c r="W980" s="15"/>
      <c r="X980" s="15"/>
      <c r="Y980" s="15"/>
      <c r="Z980" s="15"/>
      <c r="AA980" s="15"/>
      <c r="AB980" s="15">
        <v>50</v>
      </c>
      <c r="AC980" s="15" t="s">
        <v>5982</v>
      </c>
      <c r="AD980" s="15" t="s">
        <v>5982</v>
      </c>
      <c r="AE980" s="15" t="s">
        <v>5982</v>
      </c>
      <c r="AF980" s="15">
        <v>1</v>
      </c>
      <c r="AG980" s="15">
        <v>1</v>
      </c>
      <c r="AH980" s="15">
        <v>1</v>
      </c>
      <c r="AI980" s="15"/>
      <c r="AJ980" s="15"/>
      <c r="AK980" s="15"/>
      <c r="AL980" s="15">
        <v>1</v>
      </c>
      <c r="AM980" s="15">
        <v>1</v>
      </c>
      <c r="AN980" s="15">
        <v>1</v>
      </c>
      <c r="AO980"/>
      <c r="AP980" s="15"/>
      <c r="AQ980"/>
      <c r="AR980" s="15"/>
      <c r="AS980" s="15"/>
      <c r="AT980" s="15"/>
      <c r="AU980" s="15"/>
      <c r="AV980" s="15"/>
    </row>
    <row r="981" spans="1:48">
      <c r="A981"/>
      <c r="B981"/>
      <c r="C981"/>
      <c r="D981"/>
      <c r="E981" s="8" t="s">
        <v>6088</v>
      </c>
      <c r="F981"/>
      <c r="G981"/>
      <c r="H981" s="15">
        <v>788</v>
      </c>
      <c r="I981" s="15">
        <v>425</v>
      </c>
      <c r="J981" s="15" t="s">
        <v>5982</v>
      </c>
      <c r="K981" s="15" t="s">
        <v>5982</v>
      </c>
      <c r="L981" s="15">
        <v>2</v>
      </c>
      <c r="M981" s="15">
        <v>750</v>
      </c>
      <c r="N981" s="15">
        <v>288</v>
      </c>
      <c r="O981" s="15" t="s">
        <v>5982</v>
      </c>
      <c r="P981"/>
      <c r="Q981"/>
      <c r="R981" s="15"/>
      <c r="S981"/>
      <c r="T981"/>
      <c r="U981" s="15">
        <v>0</v>
      </c>
      <c r="V981" s="15"/>
      <c r="W981" s="15" t="s">
        <v>5986</v>
      </c>
      <c r="X981" s="15" t="s">
        <v>5986</v>
      </c>
      <c r="Y981" s="15" t="s">
        <v>5986</v>
      </c>
      <c r="Z981" s="15" t="s">
        <v>5986</v>
      </c>
      <c r="AA981" s="15">
        <v>260</v>
      </c>
      <c r="AB981" s="15">
        <v>120</v>
      </c>
      <c r="AC981" s="15" t="s">
        <v>5982</v>
      </c>
      <c r="AD981" s="15" t="s">
        <v>5982</v>
      </c>
      <c r="AE981" s="15" t="s">
        <v>5982</v>
      </c>
      <c r="AF981" s="15">
        <v>1</v>
      </c>
      <c r="AG981" s="15">
        <v>1</v>
      </c>
      <c r="AH981" s="15">
        <v>1</v>
      </c>
      <c r="AI981" s="15"/>
      <c r="AJ981" s="15"/>
      <c r="AK981" s="15"/>
      <c r="AL981" s="15">
        <v>1</v>
      </c>
      <c r="AM981" s="15">
        <v>1</v>
      </c>
      <c r="AN981" s="15">
        <v>1</v>
      </c>
      <c r="AO981"/>
      <c r="AP981" s="15">
        <v>1</v>
      </c>
      <c r="AQ981"/>
      <c r="AR981" s="15"/>
      <c r="AS981" s="15"/>
      <c r="AT981" s="15"/>
      <c r="AU981" s="15"/>
      <c r="AV981" s="15"/>
    </row>
    <row r="982" spans="1:48">
      <c r="A982"/>
      <c r="B982"/>
      <c r="C982"/>
      <c r="D982"/>
      <c r="E982" s="8" t="s">
        <v>6153</v>
      </c>
      <c r="F982"/>
      <c r="G982"/>
      <c r="H982" s="15">
        <v>270</v>
      </c>
      <c r="I982" s="15">
        <v>178</v>
      </c>
      <c r="J982" s="15" t="s">
        <v>5982</v>
      </c>
      <c r="K982" s="15" t="s">
        <v>5982</v>
      </c>
      <c r="L982" s="15">
        <v>2</v>
      </c>
      <c r="M982" s="15">
        <v>250</v>
      </c>
      <c r="N982" s="15">
        <v>60</v>
      </c>
      <c r="O982" s="15"/>
      <c r="P982"/>
      <c r="Q982"/>
      <c r="R982" s="15"/>
      <c r="S982"/>
      <c r="T982"/>
      <c r="U982" s="15"/>
      <c r="V982" s="15" t="s">
        <v>5982</v>
      </c>
      <c r="W982" s="15" t="s">
        <v>5982</v>
      </c>
      <c r="X982" s="15" t="s">
        <v>5986</v>
      </c>
      <c r="Y982" s="15" t="s">
        <v>5986</v>
      </c>
      <c r="Z982" s="15" t="s">
        <v>5986</v>
      </c>
      <c r="AA982" s="15"/>
      <c r="AB982" s="15">
        <v>0</v>
      </c>
      <c r="AC982" s="15" t="s">
        <v>5982</v>
      </c>
      <c r="AD982" s="15" t="s">
        <v>5982</v>
      </c>
      <c r="AE982" s="15" t="s">
        <v>5982</v>
      </c>
      <c r="AF982" s="15">
        <v>1</v>
      </c>
      <c r="AG982" s="15">
        <v>1</v>
      </c>
      <c r="AH982" s="15">
        <v>1</v>
      </c>
      <c r="AI982" s="15" t="s">
        <v>5986</v>
      </c>
      <c r="AJ982" s="15" t="s">
        <v>5986</v>
      </c>
      <c r="AK982" s="15" t="s">
        <v>5986</v>
      </c>
      <c r="AL982" s="15"/>
      <c r="AM982" s="15"/>
      <c r="AN982" s="15"/>
      <c r="AO982"/>
      <c r="AP982" s="15"/>
      <c r="AQ982"/>
      <c r="AR982" s="15"/>
      <c r="AS982" s="15"/>
      <c r="AT982" s="15"/>
      <c r="AU982" s="15"/>
      <c r="AV982" s="15"/>
    </row>
    <row r="983" spans="1:48">
      <c r="A983"/>
      <c r="B983"/>
      <c r="C983"/>
      <c r="D983"/>
      <c r="E983" s="8" t="s">
        <v>6141</v>
      </c>
      <c r="F983"/>
      <c r="G983"/>
      <c r="H983" s="15">
        <v>205</v>
      </c>
      <c r="I983" s="15">
        <v>125</v>
      </c>
      <c r="J983" s="15" t="s">
        <v>5982</v>
      </c>
      <c r="K983" s="15" t="s">
        <v>5982</v>
      </c>
      <c r="L983" s="15">
        <v>2</v>
      </c>
      <c r="M983" s="15">
        <v>200</v>
      </c>
      <c r="N983" s="15">
        <v>0</v>
      </c>
      <c r="O983" s="15"/>
      <c r="P983"/>
      <c r="Q983"/>
      <c r="R983" s="15"/>
      <c r="S983"/>
      <c r="T983"/>
      <c r="U983" s="15"/>
      <c r="V983" s="15" t="s">
        <v>5982</v>
      </c>
      <c r="W983" s="15" t="s">
        <v>5982</v>
      </c>
      <c r="X983" s="15" t="s">
        <v>5986</v>
      </c>
      <c r="Y983" s="15" t="s">
        <v>5986</v>
      </c>
      <c r="Z983" s="15" t="s">
        <v>5986</v>
      </c>
      <c r="AA983" s="15">
        <v>165</v>
      </c>
      <c r="AB983" s="15">
        <v>35</v>
      </c>
      <c r="AC983" s="15" t="s">
        <v>5982</v>
      </c>
      <c r="AD983" s="15" t="s">
        <v>5982</v>
      </c>
      <c r="AE983" s="15" t="s">
        <v>5982</v>
      </c>
      <c r="AF983" s="15">
        <v>1</v>
      </c>
      <c r="AG983" s="15">
        <v>1</v>
      </c>
      <c r="AH983" s="15">
        <v>1</v>
      </c>
      <c r="AI983" s="15" t="s">
        <v>5986</v>
      </c>
      <c r="AJ983" s="15" t="s">
        <v>5986</v>
      </c>
      <c r="AK983" s="15" t="s">
        <v>5986</v>
      </c>
      <c r="AL983" s="15"/>
      <c r="AM983" s="15"/>
      <c r="AN983" s="15"/>
      <c r="AO983"/>
      <c r="AP983" s="15">
        <v>1</v>
      </c>
      <c r="AQ983"/>
      <c r="AR983" s="15"/>
      <c r="AS983" s="15"/>
      <c r="AT983" s="15"/>
      <c r="AU983" s="15"/>
      <c r="AV983" s="15"/>
    </row>
    <row r="984" spans="1:48">
      <c r="A984"/>
      <c r="B984"/>
      <c r="C984"/>
      <c r="D984"/>
      <c r="E984" s="8" t="s">
        <v>6019</v>
      </c>
      <c r="F984"/>
      <c r="G984"/>
      <c r="H984" s="15">
        <v>415</v>
      </c>
      <c r="I984" s="15">
        <v>250</v>
      </c>
      <c r="J984" s="15" t="s">
        <v>5982</v>
      </c>
      <c r="K984" s="15" t="s">
        <v>5982</v>
      </c>
      <c r="L984" s="15">
        <v>2</v>
      </c>
      <c r="M984" s="15">
        <v>450</v>
      </c>
      <c r="N984" s="15">
        <v>150</v>
      </c>
      <c r="O984" s="15" t="s">
        <v>5982</v>
      </c>
      <c r="P984"/>
      <c r="Q984"/>
      <c r="R984" s="15"/>
      <c r="S984"/>
      <c r="T984"/>
      <c r="U984" s="15"/>
      <c r="V984" s="15" t="s">
        <v>5982</v>
      </c>
      <c r="W984" s="15" t="s">
        <v>5982</v>
      </c>
      <c r="X984" s="15" t="s">
        <v>5986</v>
      </c>
      <c r="Y984" s="15" t="s">
        <v>5986</v>
      </c>
      <c r="Z984" s="15" t="s">
        <v>5986</v>
      </c>
      <c r="AA984" s="15">
        <v>230</v>
      </c>
      <c r="AB984" s="15">
        <v>40</v>
      </c>
      <c r="AC984" s="15" t="s">
        <v>5982</v>
      </c>
      <c r="AD984" s="15" t="s">
        <v>5982</v>
      </c>
      <c r="AE984" s="15" t="s">
        <v>5982</v>
      </c>
      <c r="AF984" s="15">
        <v>1</v>
      </c>
      <c r="AG984" s="15">
        <v>1</v>
      </c>
      <c r="AH984" s="15">
        <v>1</v>
      </c>
      <c r="AI984" s="15" t="s">
        <v>5986</v>
      </c>
      <c r="AJ984" s="15" t="s">
        <v>5986</v>
      </c>
      <c r="AK984" s="15" t="s">
        <v>5986</v>
      </c>
      <c r="AL984" s="15"/>
      <c r="AM984" s="15"/>
      <c r="AN984" s="15"/>
      <c r="AO984"/>
      <c r="AP984" s="15"/>
      <c r="AQ984"/>
      <c r="AR984" s="15"/>
      <c r="AS984" s="15"/>
      <c r="AT984" s="15"/>
      <c r="AU984" s="15"/>
      <c r="AV984" s="15"/>
    </row>
    <row r="985" spans="1:48">
      <c r="A985"/>
      <c r="B985"/>
      <c r="C985"/>
      <c r="D985"/>
      <c r="E985" s="8" t="s">
        <v>6076</v>
      </c>
      <c r="F985"/>
      <c r="G985"/>
      <c r="H985" s="15">
        <v>182</v>
      </c>
      <c r="I985" s="15">
        <v>114</v>
      </c>
      <c r="J985" s="15" t="s">
        <v>5982</v>
      </c>
      <c r="K985" s="15" t="s">
        <v>5982</v>
      </c>
      <c r="L985" s="15">
        <v>2</v>
      </c>
      <c r="M985" s="15">
        <v>160</v>
      </c>
      <c r="N985" s="15">
        <v>0</v>
      </c>
      <c r="O985" s="15" t="s">
        <v>5982</v>
      </c>
      <c r="P985"/>
      <c r="Q985"/>
      <c r="R985" s="15"/>
      <c r="S985"/>
      <c r="T985"/>
      <c r="U985" s="15"/>
      <c r="V985" s="15" t="s">
        <v>5982</v>
      </c>
      <c r="W985" s="15" t="s">
        <v>5982</v>
      </c>
      <c r="X985" s="15" t="s">
        <v>5986</v>
      </c>
      <c r="Y985" s="15" t="s">
        <v>5986</v>
      </c>
      <c r="Z985" s="15" t="s">
        <v>5986</v>
      </c>
      <c r="AA985" s="15">
        <v>160</v>
      </c>
      <c r="AB985" s="15">
        <v>10</v>
      </c>
      <c r="AC985" s="15" t="s">
        <v>5982</v>
      </c>
      <c r="AD985" s="15" t="s">
        <v>5982</v>
      </c>
      <c r="AE985" s="15" t="s">
        <v>5982</v>
      </c>
      <c r="AF985" s="15">
        <v>1</v>
      </c>
      <c r="AG985" s="15">
        <v>1</v>
      </c>
      <c r="AH985" s="15">
        <v>1</v>
      </c>
      <c r="AI985" s="15" t="s">
        <v>5986</v>
      </c>
      <c r="AJ985" s="15" t="s">
        <v>5986</v>
      </c>
      <c r="AK985" s="15" t="s">
        <v>5986</v>
      </c>
      <c r="AL985" s="15"/>
      <c r="AM985" s="15"/>
      <c r="AN985" s="15"/>
      <c r="AO985"/>
      <c r="AP985" s="15">
        <v>1</v>
      </c>
      <c r="AQ985"/>
      <c r="AR985" s="15"/>
      <c r="AS985" s="15"/>
      <c r="AT985" s="15"/>
      <c r="AU985" s="15"/>
      <c r="AV985" s="15"/>
    </row>
    <row r="986" spans="1:48">
      <c r="A986"/>
      <c r="B986"/>
      <c r="C986"/>
      <c r="D986"/>
      <c r="E986" s="8" t="s">
        <v>6017</v>
      </c>
      <c r="F986"/>
      <c r="G986"/>
      <c r="H986" s="15">
        <v>902</v>
      </c>
      <c r="I986" s="15">
        <v>406</v>
      </c>
      <c r="J986" s="15" t="s">
        <v>5982</v>
      </c>
      <c r="K986" s="15" t="s">
        <v>5982</v>
      </c>
      <c r="L986" s="15">
        <v>2</v>
      </c>
      <c r="M986" s="15">
        <v>861</v>
      </c>
      <c r="N986" s="15">
        <v>226</v>
      </c>
      <c r="O986" s="15"/>
      <c r="P986"/>
      <c r="Q986"/>
      <c r="R986" s="15"/>
      <c r="S986"/>
      <c r="T986"/>
      <c r="U986" s="15"/>
      <c r="V986" s="15" t="s">
        <v>5982</v>
      </c>
      <c r="W986" s="15" t="s">
        <v>5982</v>
      </c>
      <c r="X986" s="15" t="s">
        <v>5986</v>
      </c>
      <c r="Y986" s="15" t="s">
        <v>5986</v>
      </c>
      <c r="Z986" s="15" t="s">
        <v>5986</v>
      </c>
      <c r="AA986" s="15">
        <v>454</v>
      </c>
      <c r="AB986" s="15">
        <v>10</v>
      </c>
      <c r="AC986" s="15" t="s">
        <v>5982</v>
      </c>
      <c r="AD986" s="15" t="s">
        <v>5982</v>
      </c>
      <c r="AE986" s="15" t="s">
        <v>5982</v>
      </c>
      <c r="AF986" s="15">
        <v>1</v>
      </c>
      <c r="AG986" s="15">
        <v>1</v>
      </c>
      <c r="AH986" s="15">
        <v>1</v>
      </c>
      <c r="AI986" s="15" t="s">
        <v>5986</v>
      </c>
      <c r="AJ986" s="15" t="s">
        <v>5986</v>
      </c>
      <c r="AK986" s="15" t="s">
        <v>5986</v>
      </c>
      <c r="AL986" s="15"/>
      <c r="AM986" s="15"/>
      <c r="AN986" s="15"/>
      <c r="AO986"/>
      <c r="AP986" s="15"/>
      <c r="AQ986"/>
      <c r="AR986" s="15"/>
      <c r="AS986" s="15"/>
      <c r="AT986" s="15"/>
      <c r="AU986" s="15"/>
      <c r="AV986" s="15"/>
    </row>
    <row r="987" spans="1:48">
      <c r="A987"/>
      <c r="B987"/>
      <c r="C987"/>
      <c r="D987"/>
      <c r="E987" s="8" t="s">
        <v>6088</v>
      </c>
      <c r="F987"/>
      <c r="G987"/>
      <c r="H987" s="15">
        <v>282</v>
      </c>
      <c r="I987" s="15">
        <v>240</v>
      </c>
      <c r="J987" s="15" t="s">
        <v>5982</v>
      </c>
      <c r="K987" s="15" t="s">
        <v>5982</v>
      </c>
      <c r="L987" s="15"/>
      <c r="M987" s="15">
        <v>280</v>
      </c>
      <c r="N987" s="15">
        <v>0</v>
      </c>
      <c r="O987" s="15"/>
      <c r="P987"/>
      <c r="Q987"/>
      <c r="R987" s="15"/>
      <c r="S987"/>
      <c r="T987"/>
      <c r="U987" s="15"/>
      <c r="V987" s="15" t="s">
        <v>5982</v>
      </c>
      <c r="W987" s="15" t="s">
        <v>5982</v>
      </c>
      <c r="X987" s="15" t="s">
        <v>5986</v>
      </c>
      <c r="Y987" s="15" t="s">
        <v>5986</v>
      </c>
      <c r="Z987" s="15" t="s">
        <v>5986</v>
      </c>
      <c r="AA987" s="15">
        <v>280</v>
      </c>
      <c r="AB987" s="15">
        <v>17</v>
      </c>
      <c r="AC987" s="15" t="s">
        <v>5982</v>
      </c>
      <c r="AD987" s="15" t="s">
        <v>5982</v>
      </c>
      <c r="AE987" s="15" t="s">
        <v>5982</v>
      </c>
      <c r="AF987" s="15"/>
      <c r="AG987" s="15"/>
      <c r="AH987" s="15"/>
      <c r="AI987" s="15" t="s">
        <v>5986</v>
      </c>
      <c r="AJ987" s="15" t="s">
        <v>5986</v>
      </c>
      <c r="AK987" s="15" t="s">
        <v>5986</v>
      </c>
      <c r="AL987" s="15"/>
      <c r="AM987" s="15"/>
      <c r="AN987" s="15"/>
      <c r="AO987"/>
      <c r="AP987" s="15">
        <v>1</v>
      </c>
      <c r="AQ987"/>
      <c r="AR987" s="15"/>
      <c r="AS987" s="15"/>
      <c r="AT987" s="15"/>
      <c r="AU987" s="15"/>
      <c r="AV987" s="15"/>
    </row>
    <row r="988" spans="1:48">
      <c r="A988"/>
      <c r="B988"/>
      <c r="C988"/>
      <c r="D988"/>
      <c r="E988" s="8" t="s">
        <v>6147</v>
      </c>
      <c r="F988"/>
      <c r="G988"/>
      <c r="H988" s="15">
        <v>1245</v>
      </c>
      <c r="I988" s="15">
        <v>705</v>
      </c>
      <c r="J988" s="15" t="s">
        <v>5982</v>
      </c>
      <c r="K988" s="15" t="s">
        <v>5982</v>
      </c>
      <c r="L988" s="15"/>
      <c r="M988" s="15">
        <v>1000</v>
      </c>
      <c r="N988" s="15">
        <v>0</v>
      </c>
      <c r="O988" s="15"/>
      <c r="P988"/>
      <c r="Q988"/>
      <c r="R988" s="15"/>
      <c r="S988"/>
      <c r="T988"/>
      <c r="U988" s="15"/>
      <c r="V988" s="15" t="s">
        <v>5982</v>
      </c>
      <c r="W988" s="15"/>
      <c r="X988" s="15" t="s">
        <v>5986</v>
      </c>
      <c r="Y988" s="15" t="s">
        <v>5986</v>
      </c>
      <c r="Z988" s="15" t="s">
        <v>5986</v>
      </c>
      <c r="AA988" s="15">
        <v>1000</v>
      </c>
      <c r="AB988" s="15">
        <v>0</v>
      </c>
      <c r="AC988" s="15" t="s">
        <v>5982</v>
      </c>
      <c r="AD988" s="15" t="s">
        <v>5982</v>
      </c>
      <c r="AE988" s="15" t="s">
        <v>5982</v>
      </c>
      <c r="AF988" s="15">
        <v>1</v>
      </c>
      <c r="AG988" s="15">
        <v>1</v>
      </c>
      <c r="AH988" s="15">
        <v>1</v>
      </c>
      <c r="AI988" s="15" t="s">
        <v>5986</v>
      </c>
      <c r="AJ988" s="15" t="s">
        <v>5986</v>
      </c>
      <c r="AK988" s="15" t="s">
        <v>5986</v>
      </c>
      <c r="AL988" s="15"/>
      <c r="AM988" s="15"/>
      <c r="AN988" s="15"/>
      <c r="AO988"/>
      <c r="AP988" s="15">
        <v>1</v>
      </c>
      <c r="AQ988"/>
      <c r="AR988" s="15"/>
      <c r="AS988" s="15"/>
      <c r="AT988" s="15"/>
      <c r="AU988" s="15"/>
      <c r="AV988" s="15"/>
    </row>
    <row r="989" spans="1:48">
      <c r="A989"/>
      <c r="B989"/>
      <c r="C989"/>
      <c r="D989"/>
      <c r="E989" s="8" t="s">
        <v>6174</v>
      </c>
      <c r="F989"/>
      <c r="G989"/>
      <c r="H989" s="15">
        <v>842</v>
      </c>
      <c r="I989" s="15">
        <v>600</v>
      </c>
      <c r="J989" s="15" t="s">
        <v>5982</v>
      </c>
      <c r="K989" s="15" t="s">
        <v>5982</v>
      </c>
      <c r="L989" s="15"/>
      <c r="M989" s="15">
        <v>700</v>
      </c>
      <c r="N989" s="15">
        <v>0</v>
      </c>
      <c r="O989" s="15"/>
      <c r="P989"/>
      <c r="Q989"/>
      <c r="R989" s="15"/>
      <c r="S989"/>
      <c r="T989"/>
      <c r="U989" s="15"/>
      <c r="V989" s="15" t="s">
        <v>5982</v>
      </c>
      <c r="W989" s="15" t="s">
        <v>5982</v>
      </c>
      <c r="X989" s="15" t="s">
        <v>5986</v>
      </c>
      <c r="Y989" s="15" t="s">
        <v>5986</v>
      </c>
      <c r="Z989" s="15" t="s">
        <v>5986</v>
      </c>
      <c r="AA989" s="15">
        <v>700</v>
      </c>
      <c r="AB989" s="15">
        <v>5</v>
      </c>
      <c r="AC989" s="15" t="s">
        <v>5982</v>
      </c>
      <c r="AD989" s="15" t="s">
        <v>5982</v>
      </c>
      <c r="AE989" s="15" t="s">
        <v>5982</v>
      </c>
      <c r="AF989" s="15">
        <v>1</v>
      </c>
      <c r="AG989" s="15">
        <v>1</v>
      </c>
      <c r="AH989" s="15">
        <v>1</v>
      </c>
      <c r="AI989" s="15" t="s">
        <v>5986</v>
      </c>
      <c r="AJ989" s="15" t="s">
        <v>5986</v>
      </c>
      <c r="AK989" s="15" t="s">
        <v>5986</v>
      </c>
      <c r="AL989" s="15"/>
      <c r="AM989" s="15"/>
      <c r="AN989" s="15"/>
      <c r="AO989"/>
      <c r="AP989" s="15"/>
      <c r="AQ989"/>
      <c r="AR989" s="15"/>
      <c r="AS989" s="15"/>
      <c r="AT989" s="15"/>
      <c r="AU989" s="15"/>
      <c r="AV989" s="15"/>
    </row>
    <row r="990" spans="1:48">
      <c r="A990"/>
      <c r="B990"/>
      <c r="C990"/>
      <c r="D990"/>
      <c r="E990" s="7">
        <v>0.65208333333333335</v>
      </c>
      <c r="F990"/>
      <c r="G990"/>
      <c r="H990" s="15">
        <v>305</v>
      </c>
      <c r="I990" s="15">
        <v>201</v>
      </c>
      <c r="J990" s="15" t="s">
        <v>5982</v>
      </c>
      <c r="K990" s="15" t="s">
        <v>5982</v>
      </c>
      <c r="L990" s="15">
        <v>2</v>
      </c>
      <c r="M990" s="15">
        <v>450</v>
      </c>
      <c r="N990" s="15">
        <v>288</v>
      </c>
      <c r="O990" s="15" t="s">
        <v>5986</v>
      </c>
      <c r="P990"/>
      <c r="Q990"/>
      <c r="R990" s="15"/>
      <c r="S990"/>
      <c r="T990"/>
      <c r="U990" s="15"/>
      <c r="V990" s="15" t="s">
        <v>5982</v>
      </c>
      <c r="W990" s="15" t="s">
        <v>5986</v>
      </c>
      <c r="X990" s="15" t="s">
        <v>5986</v>
      </c>
      <c r="Y990" s="15" t="s">
        <v>5986</v>
      </c>
      <c r="Z990" s="15" t="s">
        <v>5986</v>
      </c>
      <c r="AA990" s="15">
        <v>137</v>
      </c>
      <c r="AB990" s="15">
        <v>44</v>
      </c>
      <c r="AC990" s="15" t="s">
        <v>5982</v>
      </c>
      <c r="AD990" s="15" t="s">
        <v>5982</v>
      </c>
      <c r="AE990" s="15" t="s">
        <v>5982</v>
      </c>
      <c r="AF990" s="15">
        <v>1</v>
      </c>
      <c r="AG990" s="15">
        <v>1</v>
      </c>
      <c r="AH990" s="15">
        <v>1</v>
      </c>
      <c r="AI990" s="15" t="s">
        <v>5982</v>
      </c>
      <c r="AJ990" s="15" t="s">
        <v>5982</v>
      </c>
      <c r="AK990" s="15" t="s">
        <v>5982</v>
      </c>
      <c r="AL990" s="15">
        <v>1</v>
      </c>
      <c r="AM990" s="15">
        <v>1</v>
      </c>
      <c r="AN990" s="15">
        <v>3</v>
      </c>
      <c r="AO990"/>
      <c r="AP990" s="15"/>
      <c r="AQ990"/>
      <c r="AR990" s="15"/>
      <c r="AS990" s="15"/>
      <c r="AT990" s="15"/>
      <c r="AU990" s="15"/>
      <c r="AV990" s="15"/>
    </row>
    <row r="991" spans="1:48">
      <c r="A991"/>
      <c r="B991"/>
      <c r="C991"/>
      <c r="D991"/>
      <c r="E991" s="7">
        <v>0.625</v>
      </c>
      <c r="F991"/>
      <c r="G991"/>
      <c r="H991" s="15">
        <v>168</v>
      </c>
      <c r="I991" s="15">
        <v>125</v>
      </c>
      <c r="J991" s="15" t="s">
        <v>5986</v>
      </c>
      <c r="K991" s="15" t="s">
        <v>5986</v>
      </c>
      <c r="L991" s="15">
        <v>2</v>
      </c>
      <c r="M991" s="15">
        <v>100</v>
      </c>
      <c r="N991" s="15">
        <v>4</v>
      </c>
      <c r="O991" s="15"/>
      <c r="P991"/>
      <c r="Q991"/>
      <c r="R991" s="15"/>
      <c r="S991"/>
      <c r="T991"/>
      <c r="U991" s="15"/>
      <c r="V991" s="15"/>
      <c r="W991" s="15"/>
      <c r="X991" s="15"/>
      <c r="Y991" s="15"/>
      <c r="Z991" s="15"/>
      <c r="AA991" s="15">
        <v>96</v>
      </c>
      <c r="AB991" s="15">
        <v>4</v>
      </c>
      <c r="AC991" s="15" t="s">
        <v>5982</v>
      </c>
      <c r="AD991" s="15" t="s">
        <v>5982</v>
      </c>
      <c r="AE991" s="15" t="s">
        <v>5982</v>
      </c>
      <c r="AF991" s="15">
        <v>1</v>
      </c>
      <c r="AG991" s="15">
        <v>1</v>
      </c>
      <c r="AH991" s="15">
        <v>1</v>
      </c>
      <c r="AI991" s="15" t="s">
        <v>5982</v>
      </c>
      <c r="AJ991" s="15" t="s">
        <v>5982</v>
      </c>
      <c r="AK991" s="15" t="s">
        <v>5982</v>
      </c>
      <c r="AL991" s="15">
        <v>1</v>
      </c>
      <c r="AM991" s="15">
        <v>1</v>
      </c>
      <c r="AN991" s="15">
        <v>1</v>
      </c>
      <c r="AO991"/>
      <c r="AP991" s="15">
        <v>1</v>
      </c>
      <c r="AQ991"/>
      <c r="AR991" s="15"/>
      <c r="AS991" s="15"/>
      <c r="AT991" s="15"/>
      <c r="AU991" s="15"/>
      <c r="AV991" s="15"/>
    </row>
    <row r="992" spans="1:48">
      <c r="A992"/>
      <c r="B992"/>
      <c r="C992"/>
      <c r="D992"/>
      <c r="E992" s="7">
        <v>0.60763888888888895</v>
      </c>
      <c r="F992"/>
      <c r="G992"/>
      <c r="H992" s="15">
        <v>1120</v>
      </c>
      <c r="I992" s="15">
        <v>711</v>
      </c>
      <c r="J992" s="15" t="s">
        <v>5982</v>
      </c>
      <c r="K992" s="15" t="s">
        <v>5982</v>
      </c>
      <c r="L992" s="15">
        <v>2</v>
      </c>
      <c r="M992" s="15">
        <v>1000</v>
      </c>
      <c r="N992" s="15">
        <v>295</v>
      </c>
      <c r="O992" s="15" t="s">
        <v>5986</v>
      </c>
      <c r="P992"/>
      <c r="Q992"/>
      <c r="R992" s="15"/>
      <c r="S992"/>
      <c r="T992"/>
      <c r="U992" s="15"/>
      <c r="V992" s="15" t="s">
        <v>5982</v>
      </c>
      <c r="W992" s="15" t="s">
        <v>5982</v>
      </c>
      <c r="X992" s="15" t="s">
        <v>5986</v>
      </c>
      <c r="Y992" s="15" t="s">
        <v>5986</v>
      </c>
      <c r="Z992" s="15" t="s">
        <v>5986</v>
      </c>
      <c r="AA992" s="15">
        <v>715</v>
      </c>
      <c r="AB992" s="15">
        <v>28</v>
      </c>
      <c r="AC992" s="15" t="s">
        <v>5982</v>
      </c>
      <c r="AD992" s="15" t="s">
        <v>5982</v>
      </c>
      <c r="AE992" s="15" t="s">
        <v>5982</v>
      </c>
      <c r="AF992" s="15">
        <v>1</v>
      </c>
      <c r="AG992" s="15">
        <v>1</v>
      </c>
      <c r="AH992" s="15">
        <v>1</v>
      </c>
      <c r="AI992" s="15" t="s">
        <v>5982</v>
      </c>
      <c r="AJ992" s="15" t="s">
        <v>5982</v>
      </c>
      <c r="AK992" s="15" t="s">
        <v>5982</v>
      </c>
      <c r="AL992" s="15">
        <v>1</v>
      </c>
      <c r="AM992" s="15">
        <v>1</v>
      </c>
      <c r="AN992" s="15">
        <v>3</v>
      </c>
      <c r="AO992"/>
      <c r="AP992" s="15"/>
      <c r="AQ992"/>
      <c r="AR992" s="15"/>
      <c r="AS992" s="15"/>
      <c r="AT992" s="15"/>
      <c r="AU992" s="15"/>
      <c r="AV992" s="15"/>
    </row>
    <row r="993" spans="1:48">
      <c r="A993"/>
      <c r="B993"/>
      <c r="C993"/>
      <c r="D993"/>
      <c r="E993" s="7">
        <v>0.58333333333333337</v>
      </c>
      <c r="F993"/>
      <c r="G993"/>
      <c r="H993" s="15">
        <v>452</v>
      </c>
      <c r="I993" s="15">
        <v>211</v>
      </c>
      <c r="J993" s="15" t="s">
        <v>5982</v>
      </c>
      <c r="K993" s="15" t="s">
        <v>5982</v>
      </c>
      <c r="L993" s="15"/>
      <c r="M993" s="15">
        <v>500</v>
      </c>
      <c r="N993" s="15">
        <v>289</v>
      </c>
      <c r="O993" s="15" t="s">
        <v>5986</v>
      </c>
      <c r="P993"/>
      <c r="Q993"/>
      <c r="R993" s="15"/>
      <c r="S993"/>
      <c r="T993"/>
      <c r="U993" s="15"/>
      <c r="V993" s="15" t="s">
        <v>5982</v>
      </c>
      <c r="W993" s="15" t="s">
        <v>5986</v>
      </c>
      <c r="X993" s="15" t="s">
        <v>5986</v>
      </c>
      <c r="Y993" s="15" t="s">
        <v>5986</v>
      </c>
      <c r="Z993" s="15" t="s">
        <v>5986</v>
      </c>
      <c r="AA993" s="15">
        <v>211</v>
      </c>
      <c r="AB993" s="15">
        <v>0</v>
      </c>
      <c r="AC993" s="15" t="s">
        <v>5982</v>
      </c>
      <c r="AD993" s="15" t="s">
        <v>5982</v>
      </c>
      <c r="AE993" s="15" t="s">
        <v>5982</v>
      </c>
      <c r="AF993" s="15">
        <v>1</v>
      </c>
      <c r="AG993" s="15">
        <v>1</v>
      </c>
      <c r="AH993" s="15">
        <v>3</v>
      </c>
      <c r="AI993" s="15" t="s">
        <v>5982</v>
      </c>
      <c r="AJ993" s="15" t="s">
        <v>5982</v>
      </c>
      <c r="AK993" s="15" t="s">
        <v>5982</v>
      </c>
      <c r="AL993" s="15">
        <v>1</v>
      </c>
      <c r="AM993" s="15">
        <v>1</v>
      </c>
      <c r="AN993" s="15">
        <v>3</v>
      </c>
      <c r="AO993"/>
      <c r="AP993" s="15"/>
      <c r="AQ993"/>
      <c r="AR993" s="15"/>
      <c r="AS993" s="15"/>
      <c r="AT993" s="15"/>
      <c r="AU993" s="15"/>
      <c r="AV993" s="15"/>
    </row>
    <row r="994" spans="1:48">
      <c r="A994"/>
      <c r="B994"/>
      <c r="C994"/>
      <c r="D994"/>
      <c r="E994" s="7">
        <v>0.53472222222222221</v>
      </c>
      <c r="F994"/>
      <c r="G994"/>
      <c r="H994" s="15">
        <v>399</v>
      </c>
      <c r="I994" s="15">
        <v>191</v>
      </c>
      <c r="J994" s="15" t="s">
        <v>5982</v>
      </c>
      <c r="K994" s="15" t="s">
        <v>5982</v>
      </c>
      <c r="L994" s="15">
        <v>2</v>
      </c>
      <c r="M994" s="15">
        <v>400</v>
      </c>
      <c r="N994" s="15">
        <v>107</v>
      </c>
      <c r="O994" s="15" t="s">
        <v>5986</v>
      </c>
      <c r="P994"/>
      <c r="Q994"/>
      <c r="R994" s="15"/>
      <c r="S994"/>
      <c r="T994"/>
      <c r="U994" s="15"/>
      <c r="V994" s="15" t="s">
        <v>5982</v>
      </c>
      <c r="W994" s="15" t="s">
        <v>5986</v>
      </c>
      <c r="X994" s="15" t="s">
        <v>5986</v>
      </c>
      <c r="Y994" s="15" t="s">
        <v>5986</v>
      </c>
      <c r="Z994" s="15" t="s">
        <v>5986</v>
      </c>
      <c r="AA994" s="15">
        <v>263</v>
      </c>
      <c r="AB994" s="15">
        <v>30</v>
      </c>
      <c r="AC994" s="15" t="s">
        <v>5982</v>
      </c>
      <c r="AD994" s="15" t="s">
        <v>5982</v>
      </c>
      <c r="AE994" s="15" t="s">
        <v>5982</v>
      </c>
      <c r="AF994" s="15">
        <v>1</v>
      </c>
      <c r="AG994" s="15">
        <v>1</v>
      </c>
      <c r="AH994" s="15">
        <v>1</v>
      </c>
      <c r="AI994" s="15" t="s">
        <v>5982</v>
      </c>
      <c r="AJ994" s="15" t="s">
        <v>5982</v>
      </c>
      <c r="AK994" s="15" t="s">
        <v>5982</v>
      </c>
      <c r="AL994" s="15">
        <v>1</v>
      </c>
      <c r="AM994" s="15">
        <v>1</v>
      </c>
      <c r="AN994" s="15">
        <v>1</v>
      </c>
      <c r="AO994"/>
      <c r="AP994" s="15">
        <v>1</v>
      </c>
      <c r="AQ994"/>
      <c r="AR994" s="15"/>
      <c r="AS994" s="15"/>
      <c r="AT994" s="15"/>
      <c r="AU994" s="15"/>
      <c r="AV994" s="15"/>
    </row>
    <row r="995" spans="1:48">
      <c r="A995"/>
      <c r="B995"/>
      <c r="C995"/>
      <c r="D995"/>
      <c r="E995" s="7">
        <v>0.50694444444444442</v>
      </c>
      <c r="F995"/>
      <c r="G995"/>
      <c r="H995" s="15">
        <v>350</v>
      </c>
      <c r="I995" s="15">
        <v>175</v>
      </c>
      <c r="J995" s="15" t="s">
        <v>5982</v>
      </c>
      <c r="K995" s="15" t="s">
        <v>5982</v>
      </c>
      <c r="L995" s="15">
        <v>2</v>
      </c>
      <c r="M995" s="15">
        <v>250</v>
      </c>
      <c r="N995" s="15">
        <v>100</v>
      </c>
      <c r="O995" s="15" t="s">
        <v>5986</v>
      </c>
      <c r="P995"/>
      <c r="Q995"/>
      <c r="R995" s="15"/>
      <c r="S995"/>
      <c r="T995"/>
      <c r="U995" s="15"/>
      <c r="V995" s="15" t="s">
        <v>5982</v>
      </c>
      <c r="W995" s="15" t="s">
        <v>5982</v>
      </c>
      <c r="X995" s="15" t="s">
        <v>5986</v>
      </c>
      <c r="Y995" s="15" t="s">
        <v>5986</v>
      </c>
      <c r="Z995" s="15" t="s">
        <v>5986</v>
      </c>
      <c r="AA995" s="15">
        <v>150</v>
      </c>
      <c r="AB995" s="15">
        <v>0</v>
      </c>
      <c r="AC995" s="15" t="s">
        <v>5982</v>
      </c>
      <c r="AD995" s="15" t="s">
        <v>5982</v>
      </c>
      <c r="AE995" s="15" t="s">
        <v>5982</v>
      </c>
      <c r="AF995" s="15">
        <v>1</v>
      </c>
      <c r="AG995" s="15">
        <v>1</v>
      </c>
      <c r="AH995" s="15">
        <v>1</v>
      </c>
      <c r="AI995" s="15" t="s">
        <v>5982</v>
      </c>
      <c r="AJ995" s="15" t="s">
        <v>5982</v>
      </c>
      <c r="AK995" s="15" t="s">
        <v>5982</v>
      </c>
      <c r="AL995" s="15">
        <v>1</v>
      </c>
      <c r="AM995" s="15">
        <v>1</v>
      </c>
      <c r="AN995" s="15">
        <v>1</v>
      </c>
      <c r="AO995"/>
      <c r="AP995" s="15">
        <v>1</v>
      </c>
      <c r="AQ995"/>
      <c r="AR995" s="15"/>
      <c r="AS995" s="15"/>
      <c r="AT995" s="15"/>
      <c r="AU995" s="15"/>
      <c r="AV995" s="15"/>
    </row>
    <row r="996" spans="1:48">
      <c r="A996"/>
      <c r="B996"/>
      <c r="C996"/>
      <c r="D996"/>
      <c r="E996" s="7">
        <v>0.47222222222222227</v>
      </c>
      <c r="F996"/>
      <c r="G996"/>
      <c r="H996" s="15">
        <v>1283</v>
      </c>
      <c r="I996" s="15">
        <v>875</v>
      </c>
      <c r="J996" s="15" t="s">
        <v>5982</v>
      </c>
      <c r="K996" s="15" t="s">
        <v>5982</v>
      </c>
      <c r="L996" s="15">
        <v>2</v>
      </c>
      <c r="M996" s="15">
        <v>1150</v>
      </c>
      <c r="N996" s="15">
        <v>250</v>
      </c>
      <c r="O996" s="15" t="s">
        <v>5986</v>
      </c>
      <c r="P996"/>
      <c r="Q996"/>
      <c r="R996" s="15"/>
      <c r="S996"/>
      <c r="T996"/>
      <c r="U996" s="15"/>
      <c r="V996" s="15" t="s">
        <v>5982</v>
      </c>
      <c r="W996" s="15" t="s">
        <v>5982</v>
      </c>
      <c r="X996" s="15" t="s">
        <v>5986</v>
      </c>
      <c r="Y996" s="15" t="s">
        <v>5986</v>
      </c>
      <c r="Z996" s="15" t="s">
        <v>5986</v>
      </c>
      <c r="AA996" s="15">
        <v>900</v>
      </c>
      <c r="AB996" s="15">
        <v>50</v>
      </c>
      <c r="AC996" s="15" t="s">
        <v>5982</v>
      </c>
      <c r="AD996" s="15" t="s">
        <v>5982</v>
      </c>
      <c r="AE996" s="15" t="s">
        <v>5982</v>
      </c>
      <c r="AF996" s="15">
        <v>1</v>
      </c>
      <c r="AG996" s="15">
        <v>1</v>
      </c>
      <c r="AH996" s="15">
        <v>1</v>
      </c>
      <c r="AI996" s="15" t="s">
        <v>5982</v>
      </c>
      <c r="AJ996" s="15" t="s">
        <v>5982</v>
      </c>
      <c r="AK996" s="15" t="s">
        <v>5982</v>
      </c>
      <c r="AL996" s="15">
        <v>1</v>
      </c>
      <c r="AM996" s="15">
        <v>1</v>
      </c>
      <c r="AN996" s="15">
        <v>4</v>
      </c>
      <c r="AO996"/>
      <c r="AP996" s="15">
        <v>1</v>
      </c>
      <c r="AQ996"/>
      <c r="AR996" s="15"/>
      <c r="AS996" s="15"/>
      <c r="AT996" s="15"/>
      <c r="AU996" s="15"/>
      <c r="AV996" s="15"/>
    </row>
    <row r="997" spans="1:48">
      <c r="A997"/>
      <c r="B997"/>
      <c r="C997"/>
      <c r="D997"/>
      <c r="E997" s="7">
        <v>0.41666666666666669</v>
      </c>
      <c r="F997"/>
      <c r="G997"/>
      <c r="H997" s="15">
        <v>491</v>
      </c>
      <c r="I997" s="15">
        <v>356</v>
      </c>
      <c r="J997" s="15" t="s">
        <v>5982</v>
      </c>
      <c r="K997" s="15" t="s">
        <v>5982</v>
      </c>
      <c r="L997" s="15">
        <v>2</v>
      </c>
      <c r="M997" s="15">
        <v>450</v>
      </c>
      <c r="N997" s="15">
        <v>20</v>
      </c>
      <c r="O997" s="15" t="s">
        <v>5986</v>
      </c>
      <c r="P997"/>
      <c r="Q997"/>
      <c r="R997" s="15"/>
      <c r="S997"/>
      <c r="T997"/>
      <c r="U997" s="15"/>
      <c r="V997" s="15" t="s">
        <v>5982</v>
      </c>
      <c r="W997" s="15" t="s">
        <v>5986</v>
      </c>
      <c r="X997" s="15" t="s">
        <v>5986</v>
      </c>
      <c r="Y997" s="15" t="s">
        <v>5986</v>
      </c>
      <c r="Z997" s="15" t="s">
        <v>5986</v>
      </c>
      <c r="AA997" s="15">
        <v>430</v>
      </c>
      <c r="AB997" s="15">
        <v>0</v>
      </c>
      <c r="AC997" s="15" t="s">
        <v>5982</v>
      </c>
      <c r="AD997" s="15" t="s">
        <v>5982</v>
      </c>
      <c r="AE997" s="15" t="s">
        <v>5982</v>
      </c>
      <c r="AF997" s="15">
        <v>1</v>
      </c>
      <c r="AG997" s="15">
        <v>1</v>
      </c>
      <c r="AH997" s="15">
        <v>1</v>
      </c>
      <c r="AI997" s="15" t="s">
        <v>5982</v>
      </c>
      <c r="AJ997" s="15" t="s">
        <v>5982</v>
      </c>
      <c r="AK997" s="15" t="s">
        <v>5982</v>
      </c>
      <c r="AL997" s="15">
        <v>1</v>
      </c>
      <c r="AM997" s="15">
        <v>1</v>
      </c>
      <c r="AN997" s="15">
        <v>1</v>
      </c>
      <c r="AO997"/>
      <c r="AP997" s="15">
        <v>1</v>
      </c>
      <c r="AQ997"/>
      <c r="AR997" s="15"/>
      <c r="AS997" s="15"/>
      <c r="AT997" s="15"/>
      <c r="AU997" s="15"/>
      <c r="AV997" s="15"/>
    </row>
    <row r="998" spans="1:48">
      <c r="A998"/>
      <c r="B998"/>
      <c r="C998"/>
      <c r="D998"/>
      <c r="E998" s="7">
        <v>0.45833333333333331</v>
      </c>
      <c r="F998"/>
      <c r="G998"/>
      <c r="H998" s="15">
        <v>269</v>
      </c>
      <c r="I998" s="15">
        <v>180</v>
      </c>
      <c r="J998" s="15" t="s">
        <v>5982</v>
      </c>
      <c r="K998" s="15" t="s">
        <v>5982</v>
      </c>
      <c r="L998" s="15">
        <v>2</v>
      </c>
      <c r="M998" s="15">
        <v>270</v>
      </c>
      <c r="N998" s="15">
        <v>80</v>
      </c>
      <c r="O998" s="15" t="s">
        <v>5986</v>
      </c>
      <c r="P998"/>
      <c r="Q998"/>
      <c r="R998" s="15"/>
      <c r="S998"/>
      <c r="T998"/>
      <c r="U998" s="15"/>
      <c r="V998" s="15" t="s">
        <v>5982</v>
      </c>
      <c r="W998" s="15" t="s">
        <v>5986</v>
      </c>
      <c r="X998" s="15" t="s">
        <v>5986</v>
      </c>
      <c r="Y998" s="15" t="s">
        <v>5986</v>
      </c>
      <c r="Z998" s="15" t="s">
        <v>5986</v>
      </c>
      <c r="AA998" s="15">
        <v>180</v>
      </c>
      <c r="AB998" s="15">
        <v>15</v>
      </c>
      <c r="AC998" s="15" t="s">
        <v>5982</v>
      </c>
      <c r="AD998" s="15" t="s">
        <v>5982</v>
      </c>
      <c r="AE998" s="15" t="s">
        <v>5982</v>
      </c>
      <c r="AF998" s="15">
        <v>1</v>
      </c>
      <c r="AG998" s="15">
        <v>1</v>
      </c>
      <c r="AH998" s="15">
        <v>1</v>
      </c>
      <c r="AI998" s="15" t="s">
        <v>5982</v>
      </c>
      <c r="AJ998" s="15" t="s">
        <v>5982</v>
      </c>
      <c r="AK998" s="15" t="s">
        <v>5982</v>
      </c>
      <c r="AL998" s="15">
        <v>1</v>
      </c>
      <c r="AM998" s="15">
        <v>1</v>
      </c>
      <c r="AN998" s="15">
        <v>1</v>
      </c>
      <c r="AO998"/>
      <c r="AP998" s="15">
        <v>1</v>
      </c>
      <c r="AQ998"/>
      <c r="AR998" s="15"/>
      <c r="AS998" s="15"/>
      <c r="AT998" s="15"/>
      <c r="AU998" s="15"/>
      <c r="AV998" s="15"/>
    </row>
    <row r="999" spans="1:48">
      <c r="A999"/>
      <c r="B999"/>
      <c r="C999"/>
      <c r="D999"/>
      <c r="E999" s="7">
        <v>0.54513888888888895</v>
      </c>
      <c r="F999"/>
      <c r="G999"/>
      <c r="H999" s="15">
        <v>692</v>
      </c>
      <c r="I999" s="15">
        <v>498</v>
      </c>
      <c r="J999" s="15" t="s">
        <v>5982</v>
      </c>
      <c r="K999" s="15" t="s">
        <v>5982</v>
      </c>
      <c r="L999" s="15">
        <v>2</v>
      </c>
      <c r="M999" s="15">
        <v>750</v>
      </c>
      <c r="N999" s="15">
        <v>250</v>
      </c>
      <c r="O999" s="15" t="s">
        <v>5982</v>
      </c>
      <c r="P999"/>
      <c r="Q999"/>
      <c r="R999" s="15"/>
      <c r="S999"/>
      <c r="T999"/>
      <c r="U999" s="15">
        <v>1</v>
      </c>
      <c r="V999" s="15" t="s">
        <v>5982</v>
      </c>
      <c r="W999" s="15"/>
      <c r="X999" s="15" t="s">
        <v>5986</v>
      </c>
      <c r="Y999" s="15" t="s">
        <v>5986</v>
      </c>
      <c r="Z999" s="15" t="s">
        <v>5986</v>
      </c>
      <c r="AA999" s="15">
        <v>472</v>
      </c>
      <c r="AB999" s="15">
        <v>154</v>
      </c>
      <c r="AC999" s="15" t="s">
        <v>5986</v>
      </c>
      <c r="AD999" s="15" t="s">
        <v>5986</v>
      </c>
      <c r="AE999" s="15" t="s">
        <v>5986</v>
      </c>
      <c r="AF999" s="15"/>
      <c r="AG999" s="15"/>
      <c r="AH999" s="15"/>
      <c r="AI999" s="15" t="s">
        <v>5986</v>
      </c>
      <c r="AJ999" s="15" t="s">
        <v>5986</v>
      </c>
      <c r="AK999" s="15" t="s">
        <v>5986</v>
      </c>
      <c r="AL999" s="15"/>
      <c r="AM999" s="15"/>
      <c r="AN999" s="15"/>
      <c r="AO999"/>
      <c r="AP999" s="15">
        <v>1</v>
      </c>
      <c r="AQ999"/>
      <c r="AR999" s="15"/>
      <c r="AS999" s="15"/>
      <c r="AT999" s="15"/>
      <c r="AU999" s="15"/>
      <c r="AV999" s="15"/>
    </row>
    <row r="1000" spans="1:48">
      <c r="A1000"/>
      <c r="B1000"/>
      <c r="C1000"/>
      <c r="D1000"/>
      <c r="E1000" s="7">
        <v>0.55902777777777779</v>
      </c>
      <c r="F1000"/>
      <c r="G1000"/>
      <c r="H1000" s="15">
        <v>421</v>
      </c>
      <c r="I1000" s="15">
        <v>294</v>
      </c>
      <c r="J1000" s="15" t="s">
        <v>5982</v>
      </c>
      <c r="K1000" s="15" t="s">
        <v>5982</v>
      </c>
      <c r="L1000" s="15">
        <v>2</v>
      </c>
      <c r="M1000" s="15">
        <v>300</v>
      </c>
      <c r="N1000" s="15">
        <v>50</v>
      </c>
      <c r="O1000" s="15" t="s">
        <v>5986</v>
      </c>
      <c r="P1000"/>
      <c r="Q1000"/>
      <c r="R1000" s="15"/>
      <c r="S1000"/>
      <c r="T1000"/>
      <c r="U1000" s="15">
        <v>1</v>
      </c>
      <c r="V1000" s="15" t="s">
        <v>5982</v>
      </c>
      <c r="W1000" s="15" t="s">
        <v>5986</v>
      </c>
      <c r="X1000" s="15" t="s">
        <v>5986</v>
      </c>
      <c r="Y1000" s="15" t="s">
        <v>5986</v>
      </c>
      <c r="Z1000" s="15" t="s">
        <v>5986</v>
      </c>
      <c r="AA1000" s="15">
        <v>250</v>
      </c>
      <c r="AB1000" s="15">
        <v>50</v>
      </c>
      <c r="AC1000" s="15" t="s">
        <v>5986</v>
      </c>
      <c r="AD1000" s="15" t="s">
        <v>5986</v>
      </c>
      <c r="AE1000" s="15" t="s">
        <v>5986</v>
      </c>
      <c r="AF1000" s="15"/>
      <c r="AG1000" s="15"/>
      <c r="AH1000" s="15"/>
      <c r="AI1000" s="15" t="s">
        <v>5986</v>
      </c>
      <c r="AJ1000" s="15" t="s">
        <v>5986</v>
      </c>
      <c r="AK1000" s="15" t="s">
        <v>5986</v>
      </c>
      <c r="AL1000" s="15"/>
      <c r="AM1000" s="15"/>
      <c r="AN1000" s="15"/>
      <c r="AO1000"/>
      <c r="AP1000" s="15">
        <v>1</v>
      </c>
      <c r="AQ1000"/>
      <c r="AR1000" s="15"/>
      <c r="AS1000" s="15"/>
      <c r="AT1000" s="15"/>
      <c r="AU1000" s="15"/>
      <c r="AV1000" s="15"/>
    </row>
    <row r="1001" spans="1:48">
      <c r="A1001"/>
      <c r="B1001"/>
      <c r="C1001"/>
      <c r="D1001"/>
      <c r="E1001" s="7">
        <v>0.59375</v>
      </c>
      <c r="F1001"/>
      <c r="G1001"/>
      <c r="H1001" s="15"/>
      <c r="I1001" s="15"/>
      <c r="J1001" s="15"/>
      <c r="K1001" s="15"/>
      <c r="L1001" s="15"/>
      <c r="M1001" s="15"/>
      <c r="N1001" s="15"/>
      <c r="O1001" s="15"/>
      <c r="P1001"/>
      <c r="Q1001"/>
      <c r="R1001" s="15"/>
      <c r="S1001"/>
      <c r="T1001"/>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c r="AP1001" s="15"/>
      <c r="AQ1001"/>
      <c r="AR1001" s="15"/>
      <c r="AS1001" s="15"/>
      <c r="AT1001" s="15"/>
      <c r="AU1001" s="15"/>
      <c r="AV1001" s="15"/>
    </row>
    <row r="1002" spans="1:48">
      <c r="A1002"/>
      <c r="B1002"/>
      <c r="C1002"/>
      <c r="D1002"/>
      <c r="E1002" s="7">
        <v>0.58333333333333337</v>
      </c>
      <c r="F1002"/>
      <c r="G1002"/>
      <c r="H1002" s="15">
        <v>223</v>
      </c>
      <c r="I1002" s="15">
        <v>60</v>
      </c>
      <c r="J1002" s="15" t="s">
        <v>5982</v>
      </c>
      <c r="K1002" s="15" t="s">
        <v>5982</v>
      </c>
      <c r="L1002" s="15"/>
      <c r="M1002" s="15">
        <v>223</v>
      </c>
      <c r="N1002" s="15">
        <v>10</v>
      </c>
      <c r="O1002" s="15" t="s">
        <v>5986</v>
      </c>
      <c r="P1002"/>
      <c r="Q1002"/>
      <c r="R1002" s="15"/>
      <c r="S1002"/>
      <c r="T1002"/>
      <c r="U1002" s="15"/>
      <c r="V1002" s="15" t="s">
        <v>5986</v>
      </c>
      <c r="W1002" s="15" t="s">
        <v>5982</v>
      </c>
      <c r="X1002" s="15" t="s">
        <v>5986</v>
      </c>
      <c r="Y1002" s="15" t="s">
        <v>5986</v>
      </c>
      <c r="Z1002" s="15" t="s">
        <v>5986</v>
      </c>
      <c r="AA1002" s="15">
        <v>213</v>
      </c>
      <c r="AB1002" s="15">
        <v>0</v>
      </c>
      <c r="AC1002" s="15" t="s">
        <v>5986</v>
      </c>
      <c r="AD1002" s="15" t="s">
        <v>5986</v>
      </c>
      <c r="AE1002" s="15" t="s">
        <v>5986</v>
      </c>
      <c r="AF1002" s="15"/>
      <c r="AG1002" s="15"/>
      <c r="AH1002" s="15"/>
      <c r="AI1002" s="15" t="s">
        <v>5986</v>
      </c>
      <c r="AJ1002" s="15" t="s">
        <v>5986</v>
      </c>
      <c r="AK1002" s="15" t="s">
        <v>5986</v>
      </c>
      <c r="AL1002" s="15"/>
      <c r="AM1002" s="15"/>
      <c r="AN1002" s="15"/>
      <c r="AO1002"/>
      <c r="AP1002" s="15"/>
      <c r="AQ1002"/>
      <c r="AR1002" s="15"/>
      <c r="AS1002" s="15"/>
      <c r="AT1002" s="15"/>
      <c r="AU1002" s="15"/>
      <c r="AV1002" s="15"/>
    </row>
    <row r="1003" spans="1:48">
      <c r="A1003"/>
      <c r="B1003"/>
      <c r="C1003"/>
      <c r="D1003"/>
      <c r="E1003" s="7">
        <v>0.54166666666666663</v>
      </c>
      <c r="F1003"/>
      <c r="G1003"/>
      <c r="H1003" s="15">
        <v>192</v>
      </c>
      <c r="I1003" s="15">
        <v>32</v>
      </c>
      <c r="J1003" s="15" t="s">
        <v>5982</v>
      </c>
      <c r="K1003" s="15" t="s">
        <v>5982</v>
      </c>
      <c r="L1003" s="15"/>
      <c r="M1003" s="15">
        <v>138</v>
      </c>
      <c r="N1003" s="15">
        <v>48</v>
      </c>
      <c r="O1003" s="15" t="s">
        <v>5986</v>
      </c>
      <c r="P1003"/>
      <c r="Q1003"/>
      <c r="R1003" s="15"/>
      <c r="S1003"/>
      <c r="T1003"/>
      <c r="U1003" s="15">
        <v>1</v>
      </c>
      <c r="V1003" s="15" t="s">
        <v>5986</v>
      </c>
      <c r="W1003" s="15" t="s">
        <v>5986</v>
      </c>
      <c r="X1003" s="15" t="s">
        <v>5986</v>
      </c>
      <c r="Y1003" s="15" t="s">
        <v>5986</v>
      </c>
      <c r="Z1003" s="15" t="s">
        <v>5986</v>
      </c>
      <c r="AA1003" s="15">
        <v>90</v>
      </c>
      <c r="AB1003" s="15">
        <v>7</v>
      </c>
      <c r="AC1003" s="15" t="s">
        <v>5986</v>
      </c>
      <c r="AD1003" s="15" t="s">
        <v>5986</v>
      </c>
      <c r="AE1003" s="15" t="s">
        <v>5986</v>
      </c>
      <c r="AF1003" s="15"/>
      <c r="AG1003" s="15"/>
      <c r="AH1003" s="15"/>
      <c r="AI1003" s="15" t="s">
        <v>5986</v>
      </c>
      <c r="AJ1003" s="15" t="s">
        <v>5986</v>
      </c>
      <c r="AK1003" s="15" t="s">
        <v>5986</v>
      </c>
      <c r="AL1003" s="15"/>
      <c r="AM1003" s="15"/>
      <c r="AN1003" s="15"/>
      <c r="AO1003"/>
      <c r="AP1003" s="15"/>
      <c r="AQ1003"/>
      <c r="AR1003" s="15"/>
      <c r="AS1003" s="15"/>
      <c r="AT1003" s="15"/>
      <c r="AU1003" s="15"/>
      <c r="AV1003" s="15"/>
    </row>
    <row r="1004" spans="1:48">
      <c r="A1004"/>
      <c r="B1004"/>
      <c r="C1004"/>
      <c r="D1004"/>
      <c r="E1004" s="7">
        <v>0.50347222222222221</v>
      </c>
      <c r="F1004"/>
      <c r="G1004"/>
      <c r="H1004" s="15">
        <v>178</v>
      </c>
      <c r="I1004" s="15">
        <v>72</v>
      </c>
      <c r="J1004" s="15" t="s">
        <v>5982</v>
      </c>
      <c r="K1004" s="15" t="s">
        <v>5982</v>
      </c>
      <c r="L1004" s="15"/>
      <c r="M1004" s="15">
        <v>240</v>
      </c>
      <c r="N1004" s="15">
        <v>58</v>
      </c>
      <c r="O1004" s="15" t="s">
        <v>5986</v>
      </c>
      <c r="P1004"/>
      <c r="Q1004"/>
      <c r="R1004" s="15"/>
      <c r="S1004"/>
      <c r="T1004"/>
      <c r="U1004" s="15">
        <v>1</v>
      </c>
      <c r="V1004" s="15" t="s">
        <v>5982</v>
      </c>
      <c r="W1004" s="15" t="s">
        <v>5982</v>
      </c>
      <c r="X1004" s="15" t="s">
        <v>5986</v>
      </c>
      <c r="Y1004" s="15" t="s">
        <v>5986</v>
      </c>
      <c r="Z1004" s="15" t="s">
        <v>5986</v>
      </c>
      <c r="AA1004" s="15">
        <v>182</v>
      </c>
      <c r="AB1004" s="15">
        <v>7</v>
      </c>
      <c r="AC1004" s="15" t="s">
        <v>5986</v>
      </c>
      <c r="AD1004" s="15" t="s">
        <v>5986</v>
      </c>
      <c r="AE1004" s="15" t="s">
        <v>5986</v>
      </c>
      <c r="AF1004" s="15"/>
      <c r="AG1004" s="15"/>
      <c r="AH1004" s="15"/>
      <c r="AI1004" s="15" t="s">
        <v>5986</v>
      </c>
      <c r="AJ1004" s="15" t="s">
        <v>5986</v>
      </c>
      <c r="AK1004" s="15" t="s">
        <v>5986</v>
      </c>
      <c r="AL1004" s="15"/>
      <c r="AM1004" s="15"/>
      <c r="AN1004" s="15"/>
      <c r="AO1004"/>
      <c r="AP1004" s="15"/>
      <c r="AQ1004"/>
      <c r="AR1004" s="15"/>
      <c r="AS1004" s="15"/>
      <c r="AT1004" s="15"/>
      <c r="AU1004" s="15"/>
      <c r="AV1004" s="15"/>
    </row>
    <row r="1005" spans="1:48">
      <c r="A1005"/>
      <c r="B1005"/>
      <c r="C1005"/>
      <c r="D1005"/>
      <c r="E1005" s="7">
        <v>0.45833333333333331</v>
      </c>
      <c r="F1005"/>
      <c r="G1005"/>
      <c r="H1005" s="15">
        <v>550</v>
      </c>
      <c r="I1005" s="15">
        <v>207</v>
      </c>
      <c r="J1005" s="15" t="s">
        <v>5982</v>
      </c>
      <c r="K1005" s="15" t="s">
        <v>5982</v>
      </c>
      <c r="L1005" s="15"/>
      <c r="M1005" s="15">
        <v>605</v>
      </c>
      <c r="N1005" s="15">
        <v>42</v>
      </c>
      <c r="O1005" s="15" t="s">
        <v>5986</v>
      </c>
      <c r="P1005"/>
      <c r="Q1005"/>
      <c r="R1005" s="15"/>
      <c r="S1005"/>
      <c r="T1005"/>
      <c r="U1005" s="15">
        <v>1</v>
      </c>
      <c r="V1005" s="15" t="s">
        <v>5982</v>
      </c>
      <c r="W1005" s="15" t="s">
        <v>5982</v>
      </c>
      <c r="X1005" s="15" t="s">
        <v>5986</v>
      </c>
      <c r="Y1005" s="15" t="s">
        <v>5986</v>
      </c>
      <c r="Z1005" s="15" t="s">
        <v>5986</v>
      </c>
      <c r="AA1005" s="15">
        <v>563</v>
      </c>
      <c r="AB1005" s="15">
        <v>12</v>
      </c>
      <c r="AC1005" s="15" t="s">
        <v>5986</v>
      </c>
      <c r="AD1005" s="15" t="s">
        <v>5986</v>
      </c>
      <c r="AE1005" s="15" t="s">
        <v>5986</v>
      </c>
      <c r="AF1005" s="15"/>
      <c r="AG1005" s="15"/>
      <c r="AH1005" s="15"/>
      <c r="AI1005" s="15" t="s">
        <v>5986</v>
      </c>
      <c r="AJ1005" s="15" t="s">
        <v>5986</v>
      </c>
      <c r="AK1005" s="15" t="s">
        <v>5986</v>
      </c>
      <c r="AL1005" s="15"/>
      <c r="AM1005" s="15"/>
      <c r="AN1005" s="15"/>
      <c r="AO1005"/>
      <c r="AP1005" s="15"/>
      <c r="AQ1005"/>
      <c r="AR1005" s="15"/>
      <c r="AS1005" s="15"/>
      <c r="AT1005" s="15"/>
      <c r="AU1005" s="15"/>
      <c r="AV1005" s="15"/>
    </row>
    <row r="1006" spans="1:48">
      <c r="A1006"/>
      <c r="B1006"/>
      <c r="C1006"/>
      <c r="D1006"/>
      <c r="E1006" s="7">
        <v>0.53472222222222221</v>
      </c>
      <c r="F1006"/>
      <c r="G1006"/>
      <c r="H1006" s="15">
        <v>359</v>
      </c>
      <c r="I1006" s="15">
        <v>156</v>
      </c>
      <c r="J1006" s="15" t="s">
        <v>5982</v>
      </c>
      <c r="K1006" s="15" t="s">
        <v>5982</v>
      </c>
      <c r="L1006" s="15">
        <v>2</v>
      </c>
      <c r="M1006" s="15">
        <v>400</v>
      </c>
      <c r="N1006" s="15">
        <v>200</v>
      </c>
      <c r="O1006" s="15" t="s">
        <v>5986</v>
      </c>
      <c r="P1006"/>
      <c r="Q1006"/>
      <c r="R1006" s="15"/>
      <c r="S1006"/>
      <c r="T1006"/>
      <c r="U1006" s="15">
        <v>1</v>
      </c>
      <c r="V1006" s="15" t="s">
        <v>5982</v>
      </c>
      <c r="W1006" s="15" t="s">
        <v>5982</v>
      </c>
      <c r="X1006" s="15" t="s">
        <v>5986</v>
      </c>
      <c r="Y1006" s="15" t="s">
        <v>5986</v>
      </c>
      <c r="Z1006" s="15" t="s">
        <v>5986</v>
      </c>
      <c r="AA1006" s="15">
        <v>129</v>
      </c>
      <c r="AB1006" s="15">
        <v>2</v>
      </c>
      <c r="AC1006" s="15" t="s">
        <v>5982</v>
      </c>
      <c r="AD1006" s="15" t="s">
        <v>5982</v>
      </c>
      <c r="AE1006" s="15" t="s">
        <v>5982</v>
      </c>
      <c r="AF1006" s="15">
        <v>1</v>
      </c>
      <c r="AG1006" s="15">
        <v>1</v>
      </c>
      <c r="AH1006" s="15">
        <v>1</v>
      </c>
      <c r="AI1006" s="15" t="s">
        <v>5986</v>
      </c>
      <c r="AJ1006" s="15" t="s">
        <v>5982</v>
      </c>
      <c r="AK1006" s="15" t="s">
        <v>5986</v>
      </c>
      <c r="AL1006" s="15"/>
      <c r="AM1006" s="15">
        <v>1</v>
      </c>
      <c r="AN1006" s="15"/>
      <c r="AO1006"/>
      <c r="AP1006" s="15"/>
      <c r="AQ1006"/>
      <c r="AR1006" s="15"/>
      <c r="AS1006" s="15"/>
      <c r="AT1006" s="15"/>
      <c r="AU1006" s="15"/>
      <c r="AV1006" s="15"/>
    </row>
    <row r="1007" spans="1:48">
      <c r="A1007"/>
      <c r="B1007"/>
      <c r="C1007"/>
      <c r="D1007"/>
      <c r="E1007" s="7">
        <v>0.47916666666666669</v>
      </c>
      <c r="F1007"/>
      <c r="G1007"/>
      <c r="H1007" s="15">
        <v>356</v>
      </c>
      <c r="I1007" s="15">
        <v>137</v>
      </c>
      <c r="J1007" s="15" t="s">
        <v>5982</v>
      </c>
      <c r="K1007" s="15" t="s">
        <v>5982</v>
      </c>
      <c r="L1007" s="15">
        <v>2</v>
      </c>
      <c r="M1007" s="15">
        <v>400</v>
      </c>
      <c r="N1007" s="15">
        <v>197</v>
      </c>
      <c r="O1007" s="15" t="s">
        <v>5986</v>
      </c>
      <c r="P1007"/>
      <c r="Q1007"/>
      <c r="R1007" s="15"/>
      <c r="S1007"/>
      <c r="T1007"/>
      <c r="U1007" s="15">
        <v>1</v>
      </c>
      <c r="V1007" s="15" t="s">
        <v>5982</v>
      </c>
      <c r="W1007" s="15" t="s">
        <v>5982</v>
      </c>
      <c r="X1007" s="15" t="s">
        <v>5986</v>
      </c>
      <c r="Y1007" s="15" t="s">
        <v>5986</v>
      </c>
      <c r="Z1007" s="15" t="s">
        <v>5986</v>
      </c>
      <c r="AA1007" s="15">
        <v>289</v>
      </c>
      <c r="AB1007" s="15">
        <v>67</v>
      </c>
      <c r="AC1007" s="15" t="s">
        <v>5982</v>
      </c>
      <c r="AD1007" s="15" t="s">
        <v>5982</v>
      </c>
      <c r="AE1007" s="15" t="s">
        <v>5982</v>
      </c>
      <c r="AF1007" s="15">
        <v>1</v>
      </c>
      <c r="AG1007" s="15">
        <v>1</v>
      </c>
      <c r="AH1007" s="15">
        <v>1</v>
      </c>
      <c r="AI1007" s="15" t="s">
        <v>5986</v>
      </c>
      <c r="AJ1007" s="15" t="s">
        <v>5986</v>
      </c>
      <c r="AK1007" s="15" t="s">
        <v>5986</v>
      </c>
      <c r="AL1007" s="15"/>
      <c r="AM1007" s="15"/>
      <c r="AN1007" s="15"/>
      <c r="AO1007"/>
      <c r="AP1007" s="15">
        <v>1</v>
      </c>
      <c r="AQ1007"/>
      <c r="AR1007" s="15"/>
      <c r="AS1007" s="15"/>
      <c r="AT1007" s="15"/>
      <c r="AU1007" s="15"/>
      <c r="AV1007" s="15"/>
    </row>
    <row r="1008" spans="1:48">
      <c r="A1008"/>
      <c r="B1008"/>
      <c r="C1008"/>
      <c r="D1008"/>
      <c r="E1008" s="8" t="s">
        <v>6158</v>
      </c>
      <c r="F1008"/>
      <c r="G1008"/>
      <c r="H1008" s="15">
        <v>673</v>
      </c>
      <c r="I1008" s="15">
        <v>352</v>
      </c>
      <c r="J1008" s="15" t="s">
        <v>5982</v>
      </c>
      <c r="K1008" s="15" t="s">
        <v>5982</v>
      </c>
      <c r="L1008" s="15">
        <v>2</v>
      </c>
      <c r="M1008" s="15">
        <v>550</v>
      </c>
      <c r="N1008" s="15">
        <v>369</v>
      </c>
      <c r="O1008" s="15" t="s">
        <v>5986</v>
      </c>
      <c r="P1008"/>
      <c r="Q1008"/>
      <c r="R1008" s="15"/>
      <c r="S1008"/>
      <c r="T1008"/>
      <c r="U1008" s="15">
        <v>1</v>
      </c>
      <c r="V1008" s="15" t="s">
        <v>5982</v>
      </c>
      <c r="W1008" s="15" t="s">
        <v>5982</v>
      </c>
      <c r="X1008" s="15" t="s">
        <v>5986</v>
      </c>
      <c r="Y1008" s="15" t="s">
        <v>5986</v>
      </c>
      <c r="Z1008" s="15" t="s">
        <v>5986</v>
      </c>
      <c r="AA1008" s="15">
        <v>281</v>
      </c>
      <c r="AB1008" s="15">
        <v>345</v>
      </c>
      <c r="AC1008" s="15" t="s">
        <v>5982</v>
      </c>
      <c r="AD1008" s="15" t="s">
        <v>5982</v>
      </c>
      <c r="AE1008" s="15" t="s">
        <v>5982</v>
      </c>
      <c r="AF1008" s="15">
        <v>1</v>
      </c>
      <c r="AG1008" s="15">
        <v>1</v>
      </c>
      <c r="AH1008" s="15">
        <v>1</v>
      </c>
      <c r="AI1008" s="15" t="s">
        <v>5982</v>
      </c>
      <c r="AJ1008" s="15" t="s">
        <v>5982</v>
      </c>
      <c r="AK1008" s="15" t="s">
        <v>5982</v>
      </c>
      <c r="AL1008" s="15">
        <v>1</v>
      </c>
      <c r="AM1008" s="15">
        <v>1</v>
      </c>
      <c r="AN1008" s="15">
        <v>1</v>
      </c>
      <c r="AO1008"/>
      <c r="AP1008" s="15"/>
      <c r="AQ1008"/>
      <c r="AR1008" s="15"/>
      <c r="AS1008" s="15"/>
      <c r="AT1008" s="15"/>
      <c r="AU1008" s="15"/>
      <c r="AV1008" s="15"/>
    </row>
    <row r="1009" spans="1:48">
      <c r="A1009"/>
      <c r="B1009"/>
      <c r="C1009"/>
      <c r="D1009"/>
      <c r="E1009" s="7">
        <v>0.55208333333333337</v>
      </c>
      <c r="F1009"/>
      <c r="G1009"/>
      <c r="H1009" s="15">
        <v>654</v>
      </c>
      <c r="I1009" s="15">
        <v>285</v>
      </c>
      <c r="J1009" s="15" t="s">
        <v>5982</v>
      </c>
      <c r="K1009" s="15" t="s">
        <v>5982</v>
      </c>
      <c r="L1009" s="15">
        <v>2</v>
      </c>
      <c r="M1009" s="15">
        <v>690</v>
      </c>
      <c r="N1009" s="15">
        <v>41</v>
      </c>
      <c r="O1009" s="15" t="s">
        <v>5986</v>
      </c>
      <c r="P1009"/>
      <c r="Q1009"/>
      <c r="R1009" s="15"/>
      <c r="S1009"/>
      <c r="T1009"/>
      <c r="U1009" s="15">
        <v>1</v>
      </c>
      <c r="V1009" s="15" t="s">
        <v>5982</v>
      </c>
      <c r="W1009" s="15" t="s">
        <v>5982</v>
      </c>
      <c r="X1009" s="15" t="s">
        <v>5986</v>
      </c>
      <c r="Y1009" s="15" t="s">
        <v>5986</v>
      </c>
      <c r="Z1009" s="15" t="s">
        <v>5986</v>
      </c>
      <c r="AA1009" s="15"/>
      <c r="AB1009" s="15">
        <v>52</v>
      </c>
      <c r="AC1009" s="15" t="s">
        <v>5982</v>
      </c>
      <c r="AD1009" s="15" t="s">
        <v>5982</v>
      </c>
      <c r="AE1009" s="15" t="s">
        <v>5982</v>
      </c>
      <c r="AF1009" s="15">
        <v>1</v>
      </c>
      <c r="AG1009" s="15">
        <v>1</v>
      </c>
      <c r="AH1009" s="15">
        <v>1</v>
      </c>
      <c r="AI1009" s="15" t="s">
        <v>5982</v>
      </c>
      <c r="AJ1009" s="15" t="s">
        <v>5982</v>
      </c>
      <c r="AK1009" s="15" t="s">
        <v>5982</v>
      </c>
      <c r="AL1009" s="15"/>
      <c r="AM1009" s="15"/>
      <c r="AN1009" s="15"/>
      <c r="AO1009"/>
      <c r="AP1009" s="15">
        <v>1</v>
      </c>
      <c r="AQ1009"/>
      <c r="AR1009" s="15"/>
      <c r="AS1009" s="15"/>
      <c r="AT1009" s="15"/>
      <c r="AU1009" s="15"/>
      <c r="AV1009" s="15"/>
    </row>
    <row r="1010" spans="1:48">
      <c r="A1010"/>
      <c r="B1010"/>
      <c r="C1010"/>
      <c r="D1010"/>
      <c r="E1010" s="8" t="s">
        <v>6156</v>
      </c>
      <c r="F1010"/>
      <c r="G1010"/>
      <c r="H1010" s="15">
        <v>85</v>
      </c>
      <c r="I1010" s="15">
        <v>60</v>
      </c>
      <c r="J1010" s="15" t="s">
        <v>5982</v>
      </c>
      <c r="K1010" s="15" t="s">
        <v>5982</v>
      </c>
      <c r="L1010" s="15">
        <v>2</v>
      </c>
      <c r="M1010" s="15">
        <v>95</v>
      </c>
      <c r="N1010" s="15">
        <v>0</v>
      </c>
      <c r="O1010" s="15" t="s">
        <v>5986</v>
      </c>
      <c r="P1010"/>
      <c r="Q1010"/>
      <c r="R1010" s="15"/>
      <c r="S1010"/>
      <c r="T1010"/>
      <c r="U1010" s="15">
        <v>1</v>
      </c>
      <c r="V1010" s="15" t="s">
        <v>5982</v>
      </c>
      <c r="W1010" s="15" t="s">
        <v>5982</v>
      </c>
      <c r="X1010" s="15" t="s">
        <v>5986</v>
      </c>
      <c r="Y1010" s="15" t="s">
        <v>5986</v>
      </c>
      <c r="Z1010" s="15" t="s">
        <v>5986</v>
      </c>
      <c r="AA1010" s="15">
        <v>95</v>
      </c>
      <c r="AB1010" s="15">
        <v>21</v>
      </c>
      <c r="AC1010" s="15" t="s">
        <v>5982</v>
      </c>
      <c r="AD1010" s="15" t="s">
        <v>5982</v>
      </c>
      <c r="AE1010" s="15" t="s">
        <v>5982</v>
      </c>
      <c r="AF1010" s="15">
        <v>1</v>
      </c>
      <c r="AG1010" s="15">
        <v>1</v>
      </c>
      <c r="AH1010" s="15">
        <v>1</v>
      </c>
      <c r="AI1010" s="15" t="s">
        <v>5982</v>
      </c>
      <c r="AJ1010" s="15" t="s">
        <v>5982</v>
      </c>
      <c r="AK1010" s="15" t="s">
        <v>5982</v>
      </c>
      <c r="AL1010" s="15"/>
      <c r="AM1010" s="15"/>
      <c r="AN1010" s="15"/>
      <c r="AO1010"/>
      <c r="AP1010" s="15"/>
      <c r="AQ1010"/>
      <c r="AR1010" s="15"/>
      <c r="AS1010" s="15"/>
      <c r="AT1010" s="15"/>
      <c r="AU1010" s="15"/>
      <c r="AV1010" s="15"/>
    </row>
    <row r="1011" spans="1:48">
      <c r="A1011"/>
      <c r="B1011"/>
      <c r="C1011"/>
      <c r="D1011"/>
      <c r="E1011" s="8" t="s">
        <v>6160</v>
      </c>
      <c r="F1011"/>
      <c r="G1011"/>
      <c r="H1011" s="15">
        <v>660</v>
      </c>
      <c r="I1011" s="15">
        <v>457</v>
      </c>
      <c r="J1011" s="15" t="s">
        <v>5982</v>
      </c>
      <c r="K1011" s="15" t="s">
        <v>5982</v>
      </c>
      <c r="L1011" s="15">
        <v>2</v>
      </c>
      <c r="M1011" s="15">
        <v>600</v>
      </c>
      <c r="N1011" s="15">
        <v>150</v>
      </c>
      <c r="O1011" s="15" t="s">
        <v>5982</v>
      </c>
      <c r="P1011"/>
      <c r="Q1011"/>
      <c r="R1011" s="15"/>
      <c r="S1011"/>
      <c r="T1011"/>
      <c r="U1011" s="15">
        <v>1</v>
      </c>
      <c r="V1011" s="15" t="s">
        <v>5982</v>
      </c>
      <c r="W1011" s="15" t="s">
        <v>5982</v>
      </c>
      <c r="X1011" s="15" t="s">
        <v>5986</v>
      </c>
      <c r="Y1011" s="15" t="s">
        <v>5986</v>
      </c>
      <c r="Z1011" s="15" t="s">
        <v>5986</v>
      </c>
      <c r="AA1011" s="15">
        <v>630</v>
      </c>
      <c r="AB1011" s="15">
        <v>5</v>
      </c>
      <c r="AC1011" s="15" t="s">
        <v>5982</v>
      </c>
      <c r="AD1011" s="15" t="s">
        <v>5982</v>
      </c>
      <c r="AE1011" s="15" t="s">
        <v>5982</v>
      </c>
      <c r="AF1011" s="15">
        <v>1</v>
      </c>
      <c r="AG1011" s="15">
        <v>1</v>
      </c>
      <c r="AH1011" s="15">
        <v>1</v>
      </c>
      <c r="AI1011" s="15" t="s">
        <v>5982</v>
      </c>
      <c r="AJ1011" s="15" t="s">
        <v>5982</v>
      </c>
      <c r="AK1011" s="15" t="s">
        <v>5982</v>
      </c>
      <c r="AL1011" s="15">
        <v>2</v>
      </c>
      <c r="AM1011" s="15">
        <v>2</v>
      </c>
      <c r="AN1011" s="15">
        <v>2</v>
      </c>
      <c r="AO1011"/>
      <c r="AP1011" s="15"/>
      <c r="AQ1011"/>
      <c r="AR1011" s="15"/>
      <c r="AS1011" s="15"/>
      <c r="AT1011" s="15"/>
      <c r="AU1011" s="15"/>
      <c r="AV1011" s="15"/>
    </row>
    <row r="1012" spans="1:48">
      <c r="A1012"/>
      <c r="B1012"/>
      <c r="C1012"/>
      <c r="D1012"/>
      <c r="E1012" s="7">
        <v>0.54166666666666663</v>
      </c>
      <c r="F1012"/>
      <c r="G1012"/>
      <c r="H1012" s="15">
        <v>486</v>
      </c>
      <c r="I1012" s="15">
        <v>300</v>
      </c>
      <c r="J1012" s="15" t="s">
        <v>5982</v>
      </c>
      <c r="K1012" s="15" t="s">
        <v>5982</v>
      </c>
      <c r="L1012" s="15">
        <v>2</v>
      </c>
      <c r="M1012" s="15">
        <v>519</v>
      </c>
      <c r="N1012" s="15">
        <v>119</v>
      </c>
      <c r="O1012" s="15"/>
      <c r="P1012"/>
      <c r="Q1012"/>
      <c r="R1012" s="15"/>
      <c r="S1012"/>
      <c r="T1012"/>
      <c r="U1012" s="15">
        <v>1</v>
      </c>
      <c r="V1012" s="15" t="s">
        <v>5982</v>
      </c>
      <c r="W1012" s="15" t="s">
        <v>5982</v>
      </c>
      <c r="X1012" s="15" t="s">
        <v>5986</v>
      </c>
      <c r="Y1012" s="15" t="s">
        <v>5986</v>
      </c>
      <c r="Z1012" s="15" t="s">
        <v>5986</v>
      </c>
      <c r="AA1012" s="15">
        <v>400</v>
      </c>
      <c r="AB1012" s="15">
        <v>40</v>
      </c>
      <c r="AC1012" s="15" t="s">
        <v>5982</v>
      </c>
      <c r="AD1012" s="15" t="s">
        <v>5982</v>
      </c>
      <c r="AE1012" s="15" t="s">
        <v>5982</v>
      </c>
      <c r="AF1012" s="15">
        <v>1</v>
      </c>
      <c r="AG1012" s="15">
        <v>1</v>
      </c>
      <c r="AH1012" s="15">
        <v>1</v>
      </c>
      <c r="AI1012" s="15" t="s">
        <v>5982</v>
      </c>
      <c r="AJ1012" s="15" t="s">
        <v>5982</v>
      </c>
      <c r="AK1012" s="15" t="s">
        <v>5982</v>
      </c>
      <c r="AL1012" s="15">
        <v>1</v>
      </c>
      <c r="AM1012" s="15">
        <v>1</v>
      </c>
      <c r="AN1012" s="15">
        <v>1</v>
      </c>
      <c r="AO1012"/>
      <c r="AP1012" s="15">
        <v>1</v>
      </c>
      <c r="AQ1012"/>
      <c r="AR1012" s="15"/>
      <c r="AS1012" s="15"/>
      <c r="AT1012" s="15"/>
      <c r="AU1012" s="15"/>
      <c r="AV1012" s="15"/>
    </row>
    <row r="1013" spans="1:48">
      <c r="A1013"/>
      <c r="B1013"/>
      <c r="C1013"/>
      <c r="D1013"/>
      <c r="E1013" s="7">
        <v>0.50347222222222221</v>
      </c>
      <c r="F1013"/>
      <c r="G1013"/>
      <c r="H1013" s="15">
        <v>187</v>
      </c>
      <c r="I1013" s="15">
        <v>130</v>
      </c>
      <c r="J1013" s="15" t="s">
        <v>5982</v>
      </c>
      <c r="K1013" s="15" t="s">
        <v>5982</v>
      </c>
      <c r="L1013" s="15">
        <v>2</v>
      </c>
      <c r="M1013" s="15">
        <v>119</v>
      </c>
      <c r="N1013" s="15">
        <v>0</v>
      </c>
      <c r="O1013" s="15" t="s">
        <v>5986</v>
      </c>
      <c r="P1013"/>
      <c r="Q1013"/>
      <c r="R1013" s="15"/>
      <c r="S1013"/>
      <c r="T1013"/>
      <c r="U1013" s="15">
        <v>1</v>
      </c>
      <c r="V1013" s="15" t="s">
        <v>5982</v>
      </c>
      <c r="W1013" s="15" t="s">
        <v>5982</v>
      </c>
      <c r="X1013" s="15" t="s">
        <v>5986</v>
      </c>
      <c r="Y1013" s="15" t="s">
        <v>5986</v>
      </c>
      <c r="Z1013" s="15" t="s">
        <v>5986</v>
      </c>
      <c r="AA1013" s="15">
        <v>119</v>
      </c>
      <c r="AB1013" s="15">
        <v>20</v>
      </c>
      <c r="AC1013" s="15" t="s">
        <v>5982</v>
      </c>
      <c r="AD1013" s="15" t="s">
        <v>5982</v>
      </c>
      <c r="AE1013" s="15" t="s">
        <v>5982</v>
      </c>
      <c r="AF1013" s="15">
        <v>1</v>
      </c>
      <c r="AG1013" s="15">
        <v>1</v>
      </c>
      <c r="AH1013" s="15">
        <v>1</v>
      </c>
      <c r="AI1013" s="15"/>
      <c r="AJ1013" s="15"/>
      <c r="AK1013" s="15"/>
      <c r="AL1013" s="15">
        <v>1</v>
      </c>
      <c r="AM1013" s="15">
        <v>1</v>
      </c>
      <c r="AN1013" s="15">
        <v>1</v>
      </c>
      <c r="AO1013"/>
      <c r="AP1013" s="15">
        <v>1</v>
      </c>
      <c r="AQ1013"/>
      <c r="AR1013" s="15"/>
      <c r="AS1013" s="15"/>
      <c r="AT1013" s="15"/>
      <c r="AU1013" s="15"/>
      <c r="AV1013" s="15"/>
    </row>
    <row r="1014" spans="1:48">
      <c r="A1014"/>
      <c r="B1014"/>
      <c r="C1014"/>
      <c r="D1014"/>
      <c r="E1014" s="7">
        <v>0.58333333333333337</v>
      </c>
      <c r="F1014"/>
      <c r="G1014"/>
      <c r="H1014" s="15">
        <v>120</v>
      </c>
      <c r="I1014" s="15">
        <v>85</v>
      </c>
      <c r="J1014" s="15" t="s">
        <v>5982</v>
      </c>
      <c r="K1014" s="15" t="s">
        <v>5982</v>
      </c>
      <c r="L1014" s="15">
        <v>2</v>
      </c>
      <c r="M1014" s="15">
        <v>155</v>
      </c>
      <c r="N1014" s="15">
        <v>0</v>
      </c>
      <c r="O1014" s="15" t="s">
        <v>5986</v>
      </c>
      <c r="P1014"/>
      <c r="Q1014"/>
      <c r="R1014" s="15"/>
      <c r="S1014"/>
      <c r="T1014"/>
      <c r="U1014" s="15">
        <v>1</v>
      </c>
      <c r="V1014" s="15" t="s">
        <v>5982</v>
      </c>
      <c r="W1014" s="15" t="s">
        <v>5982</v>
      </c>
      <c r="X1014" s="15" t="s">
        <v>5986</v>
      </c>
      <c r="Y1014" s="15" t="s">
        <v>5986</v>
      </c>
      <c r="Z1014" s="15" t="s">
        <v>5986</v>
      </c>
      <c r="AA1014" s="15">
        <v>150</v>
      </c>
      <c r="AB1014" s="15">
        <v>48</v>
      </c>
      <c r="AC1014" s="15" t="s">
        <v>5982</v>
      </c>
      <c r="AD1014" s="15" t="s">
        <v>5982</v>
      </c>
      <c r="AE1014" s="15" t="s">
        <v>5982</v>
      </c>
      <c r="AF1014" s="15">
        <v>1</v>
      </c>
      <c r="AG1014" s="15">
        <v>1</v>
      </c>
      <c r="AH1014" s="15">
        <v>1</v>
      </c>
      <c r="AI1014" s="15" t="s">
        <v>5982</v>
      </c>
      <c r="AJ1014" s="15" t="s">
        <v>5982</v>
      </c>
      <c r="AK1014" s="15" t="s">
        <v>5982</v>
      </c>
      <c r="AL1014" s="15">
        <v>1</v>
      </c>
      <c r="AM1014" s="15">
        <v>1</v>
      </c>
      <c r="AN1014" s="15">
        <v>1</v>
      </c>
      <c r="AO1014"/>
      <c r="AP1014" s="15">
        <v>1</v>
      </c>
      <c r="AQ1014"/>
      <c r="AR1014" s="15"/>
      <c r="AS1014" s="15"/>
      <c r="AT1014" s="15"/>
      <c r="AU1014" s="15"/>
      <c r="AV1014" s="15"/>
    </row>
    <row r="1015" spans="1:48">
      <c r="A1015"/>
      <c r="B1015"/>
      <c r="C1015"/>
      <c r="D1015"/>
      <c r="E1015" s="7">
        <v>0.61805555555555558</v>
      </c>
      <c r="F1015"/>
      <c r="G1015"/>
      <c r="H1015" s="15">
        <v>432</v>
      </c>
      <c r="I1015" s="15"/>
      <c r="J1015" s="15" t="s">
        <v>5982</v>
      </c>
      <c r="K1015" s="15" t="s">
        <v>5982</v>
      </c>
      <c r="L1015" s="15">
        <v>2</v>
      </c>
      <c r="M1015" s="15">
        <v>670</v>
      </c>
      <c r="N1015" s="15">
        <v>71</v>
      </c>
      <c r="O1015" s="15" t="s">
        <v>5986</v>
      </c>
      <c r="P1015"/>
      <c r="Q1015"/>
      <c r="R1015" s="15"/>
      <c r="S1015"/>
      <c r="T1015"/>
      <c r="U1015" s="15">
        <v>1</v>
      </c>
      <c r="V1015" s="15" t="s">
        <v>5982</v>
      </c>
      <c r="W1015" s="15" t="s">
        <v>5982</v>
      </c>
      <c r="X1015" s="15" t="s">
        <v>5986</v>
      </c>
      <c r="Y1015" s="15" t="s">
        <v>5986</v>
      </c>
      <c r="Z1015" s="15" t="s">
        <v>5986</v>
      </c>
      <c r="AA1015" s="15">
        <v>599</v>
      </c>
      <c r="AB1015" s="15">
        <v>327</v>
      </c>
      <c r="AC1015" s="15" t="s">
        <v>5982</v>
      </c>
      <c r="AD1015" s="15" t="s">
        <v>5982</v>
      </c>
      <c r="AE1015" s="15" t="s">
        <v>5982</v>
      </c>
      <c r="AF1015" s="15">
        <v>1</v>
      </c>
      <c r="AG1015" s="15">
        <v>1</v>
      </c>
      <c r="AH1015" s="15">
        <v>1</v>
      </c>
      <c r="AI1015" s="15" t="s">
        <v>5982</v>
      </c>
      <c r="AJ1015" s="15" t="s">
        <v>5982</v>
      </c>
      <c r="AK1015" s="15" t="s">
        <v>5982</v>
      </c>
      <c r="AL1015" s="15">
        <v>1</v>
      </c>
      <c r="AM1015" s="15">
        <v>1</v>
      </c>
      <c r="AN1015" s="15">
        <v>1</v>
      </c>
      <c r="AO1015"/>
      <c r="AP1015" s="15">
        <v>1</v>
      </c>
      <c r="AQ1015"/>
      <c r="AR1015" s="15"/>
      <c r="AS1015" s="15"/>
      <c r="AT1015" s="15"/>
      <c r="AU1015" s="15"/>
      <c r="AV1015" s="15"/>
    </row>
    <row r="1016" spans="1:48">
      <c r="A1016"/>
      <c r="B1016"/>
      <c r="C1016"/>
      <c r="D1016"/>
      <c r="E1016" s="7">
        <v>0.64583333333333337</v>
      </c>
      <c r="F1016"/>
      <c r="G1016"/>
      <c r="H1016" s="15">
        <v>699</v>
      </c>
      <c r="I1016" s="15">
        <v>437</v>
      </c>
      <c r="J1016" s="15" t="s">
        <v>5982</v>
      </c>
      <c r="K1016" s="15" t="s">
        <v>5982</v>
      </c>
      <c r="L1016" s="15">
        <v>2</v>
      </c>
      <c r="M1016" s="15">
        <v>602</v>
      </c>
      <c r="N1016" s="15">
        <v>0</v>
      </c>
      <c r="O1016" s="15" t="s">
        <v>5986</v>
      </c>
      <c r="P1016"/>
      <c r="Q1016"/>
      <c r="R1016" s="15"/>
      <c r="S1016"/>
      <c r="T1016"/>
      <c r="U1016" s="15">
        <v>1</v>
      </c>
      <c r="V1016" s="15" t="s">
        <v>5982</v>
      </c>
      <c r="W1016" s="15" t="s">
        <v>5982</v>
      </c>
      <c r="X1016" s="15" t="s">
        <v>5986</v>
      </c>
      <c r="Y1016" s="15" t="s">
        <v>5986</v>
      </c>
      <c r="Z1016" s="15" t="s">
        <v>5986</v>
      </c>
      <c r="AA1016" s="15">
        <v>578</v>
      </c>
      <c r="AB1016" s="15">
        <v>507</v>
      </c>
      <c r="AC1016" s="15" t="s">
        <v>5982</v>
      </c>
      <c r="AD1016" s="15" t="s">
        <v>5982</v>
      </c>
      <c r="AE1016" s="15" t="s">
        <v>5982</v>
      </c>
      <c r="AF1016" s="15">
        <v>1</v>
      </c>
      <c r="AG1016" s="15">
        <v>1</v>
      </c>
      <c r="AH1016" s="15">
        <v>1</v>
      </c>
      <c r="AI1016" s="15" t="s">
        <v>5982</v>
      </c>
      <c r="AJ1016" s="15" t="s">
        <v>5982</v>
      </c>
      <c r="AK1016" s="15" t="s">
        <v>5982</v>
      </c>
      <c r="AL1016" s="15">
        <v>1</v>
      </c>
      <c r="AM1016" s="15">
        <v>1</v>
      </c>
      <c r="AN1016" s="15">
        <v>1</v>
      </c>
      <c r="AO1016"/>
      <c r="AP1016" s="15">
        <v>1</v>
      </c>
      <c r="AQ1016"/>
      <c r="AR1016" s="15"/>
      <c r="AS1016" s="15"/>
      <c r="AT1016" s="15"/>
      <c r="AU1016" s="15"/>
      <c r="AV1016" s="15"/>
    </row>
    <row r="1017" spans="1:48">
      <c r="A1017"/>
      <c r="B1017"/>
      <c r="C1017"/>
      <c r="D1017"/>
      <c r="E1017" s="7">
        <v>0.64583333333333337</v>
      </c>
      <c r="F1017"/>
      <c r="G1017"/>
      <c r="H1017" s="15">
        <v>671</v>
      </c>
      <c r="I1017" s="15"/>
      <c r="J1017" s="15"/>
      <c r="K1017" s="15"/>
      <c r="L1017" s="15"/>
      <c r="M1017" s="15"/>
      <c r="N1017" s="15"/>
      <c r="O1017" s="15"/>
      <c r="P1017"/>
      <c r="Q1017"/>
      <c r="R1017" s="15"/>
      <c r="S1017"/>
      <c r="T1017"/>
      <c r="U1017" s="15"/>
      <c r="V1017" s="15"/>
      <c r="W1017" s="15"/>
      <c r="X1017" s="15"/>
      <c r="Y1017" s="15"/>
      <c r="Z1017" s="15"/>
      <c r="AA1017" s="15"/>
      <c r="AB1017" s="15"/>
      <c r="AC1017" s="15"/>
      <c r="AD1017" s="15"/>
      <c r="AE1017" s="15"/>
      <c r="AF1017" s="15"/>
      <c r="AG1017" s="15"/>
      <c r="AH1017" s="15"/>
      <c r="AI1017" s="15"/>
      <c r="AJ1017" s="15"/>
      <c r="AK1017" s="15"/>
      <c r="AL1017" s="15"/>
      <c r="AM1017" s="15"/>
      <c r="AN1017" s="15"/>
      <c r="AO1017"/>
      <c r="AP1017" s="15"/>
      <c r="AQ1017"/>
      <c r="AR1017" s="15"/>
      <c r="AS1017" s="15"/>
      <c r="AT1017" s="15"/>
      <c r="AU1017" s="15"/>
      <c r="AV1017" s="15"/>
    </row>
    <row r="1018" spans="1:48">
      <c r="A1018"/>
      <c r="B1018"/>
      <c r="C1018"/>
      <c r="D1018"/>
      <c r="E1018" s="7">
        <v>0.61111111111111105</v>
      </c>
      <c r="F1018"/>
      <c r="G1018"/>
      <c r="H1018" s="15">
        <v>378</v>
      </c>
      <c r="I1018" s="15">
        <v>264</v>
      </c>
      <c r="J1018" s="15" t="s">
        <v>5982</v>
      </c>
      <c r="K1018" s="15" t="s">
        <v>5982</v>
      </c>
      <c r="L1018" s="15">
        <v>2</v>
      </c>
      <c r="M1018" s="15">
        <v>400</v>
      </c>
      <c r="N1018" s="15">
        <v>22</v>
      </c>
      <c r="O1018" s="15" t="s">
        <v>5982</v>
      </c>
      <c r="P1018"/>
      <c r="Q1018"/>
      <c r="R1018" s="15"/>
      <c r="S1018"/>
      <c r="T1018"/>
      <c r="U1018" s="15">
        <v>1</v>
      </c>
      <c r="V1018" s="15" t="s">
        <v>5982</v>
      </c>
      <c r="W1018" s="15" t="s">
        <v>5982</v>
      </c>
      <c r="X1018" s="15" t="s">
        <v>5986</v>
      </c>
      <c r="Y1018" s="15" t="s">
        <v>5986</v>
      </c>
      <c r="Z1018" s="15" t="s">
        <v>5986</v>
      </c>
      <c r="AA1018" s="15">
        <v>245</v>
      </c>
      <c r="AB1018" s="15">
        <v>117</v>
      </c>
      <c r="AC1018" s="15" t="s">
        <v>5982</v>
      </c>
      <c r="AD1018" s="15" t="s">
        <v>5982</v>
      </c>
      <c r="AE1018" s="15" t="s">
        <v>5982</v>
      </c>
      <c r="AF1018" s="15">
        <v>1</v>
      </c>
      <c r="AG1018" s="15">
        <v>1</v>
      </c>
      <c r="AH1018" s="15">
        <v>1</v>
      </c>
      <c r="AI1018" s="15" t="s">
        <v>5986</v>
      </c>
      <c r="AJ1018" s="15" t="s">
        <v>5986</v>
      </c>
      <c r="AK1018" s="15" t="s">
        <v>5986</v>
      </c>
      <c r="AL1018" s="15"/>
      <c r="AM1018" s="15"/>
      <c r="AN1018" s="15"/>
      <c r="AO1018"/>
      <c r="AP1018" s="15"/>
      <c r="AQ1018"/>
      <c r="AR1018" s="15"/>
      <c r="AS1018" s="15"/>
      <c r="AT1018" s="15"/>
      <c r="AU1018" s="15"/>
      <c r="AV1018" s="15"/>
    </row>
    <row r="1019" spans="1:48">
      <c r="A1019"/>
      <c r="B1019"/>
      <c r="C1019"/>
      <c r="D1019"/>
      <c r="E1019" s="7">
        <v>0.54861111111111105</v>
      </c>
      <c r="F1019"/>
      <c r="G1019"/>
      <c r="H1019" s="15">
        <v>749</v>
      </c>
      <c r="I1019" s="15">
        <v>330</v>
      </c>
      <c r="J1019" s="15" t="s">
        <v>5982</v>
      </c>
      <c r="K1019" s="15" t="s">
        <v>5982</v>
      </c>
      <c r="L1019" s="15">
        <v>2</v>
      </c>
      <c r="M1019" s="15">
        <v>500</v>
      </c>
      <c r="N1019" s="15">
        <v>176</v>
      </c>
      <c r="O1019" s="15" t="s">
        <v>5982</v>
      </c>
      <c r="P1019"/>
      <c r="Q1019"/>
      <c r="R1019" s="15"/>
      <c r="S1019"/>
      <c r="T1019"/>
      <c r="U1019" s="15">
        <v>1</v>
      </c>
      <c r="V1019" s="15" t="s">
        <v>5982</v>
      </c>
      <c r="W1019" s="15" t="s">
        <v>5982</v>
      </c>
      <c r="X1019" s="15" t="s">
        <v>5986</v>
      </c>
      <c r="Y1019" s="15" t="s">
        <v>5986</v>
      </c>
      <c r="Z1019" s="15" t="s">
        <v>5986</v>
      </c>
      <c r="AA1019" s="15">
        <v>245</v>
      </c>
      <c r="AB1019" s="15">
        <v>70</v>
      </c>
      <c r="AC1019" s="15" t="s">
        <v>5982</v>
      </c>
      <c r="AD1019" s="15" t="s">
        <v>5982</v>
      </c>
      <c r="AE1019" s="15" t="s">
        <v>5982</v>
      </c>
      <c r="AF1019" s="15">
        <v>1</v>
      </c>
      <c r="AG1019" s="15">
        <v>1</v>
      </c>
      <c r="AH1019" s="15">
        <v>1</v>
      </c>
      <c r="AI1019" s="15" t="s">
        <v>5986</v>
      </c>
      <c r="AJ1019" s="15" t="s">
        <v>5986</v>
      </c>
      <c r="AK1019" s="15" t="s">
        <v>5986</v>
      </c>
      <c r="AL1019" s="15"/>
      <c r="AM1019" s="15"/>
      <c r="AN1019" s="15"/>
      <c r="AO1019"/>
      <c r="AP1019" s="15">
        <v>1</v>
      </c>
      <c r="AQ1019"/>
      <c r="AR1019" s="15"/>
      <c r="AS1019" s="15"/>
      <c r="AT1019" s="15"/>
      <c r="AU1019" s="15"/>
      <c r="AV1019" s="15"/>
    </row>
    <row r="1020" spans="1:48">
      <c r="A1020"/>
      <c r="B1020"/>
      <c r="C1020"/>
      <c r="D1020"/>
      <c r="E1020" s="7">
        <v>0.58333333333333337</v>
      </c>
      <c r="F1020"/>
      <c r="G1020"/>
      <c r="H1020" s="15">
        <v>607</v>
      </c>
      <c r="I1020" s="15">
        <v>285</v>
      </c>
      <c r="J1020" s="15" t="s">
        <v>5982</v>
      </c>
      <c r="K1020" s="15" t="s">
        <v>5982</v>
      </c>
      <c r="L1020" s="15">
        <v>2</v>
      </c>
      <c r="M1020" s="15">
        <v>600</v>
      </c>
      <c r="N1020" s="15">
        <v>180</v>
      </c>
      <c r="O1020" s="15" t="s">
        <v>5982</v>
      </c>
      <c r="P1020"/>
      <c r="Q1020"/>
      <c r="R1020" s="15"/>
      <c r="S1020"/>
      <c r="T1020"/>
      <c r="U1020" s="15">
        <v>1</v>
      </c>
      <c r="V1020" s="15" t="s">
        <v>5982</v>
      </c>
      <c r="W1020" s="15" t="s">
        <v>5982</v>
      </c>
      <c r="X1020" s="15" t="s">
        <v>5986</v>
      </c>
      <c r="Y1020" s="15" t="s">
        <v>5986</v>
      </c>
      <c r="Z1020" s="15" t="s">
        <v>5986</v>
      </c>
      <c r="AA1020" s="15">
        <v>350</v>
      </c>
      <c r="AB1020" s="15">
        <v>150</v>
      </c>
      <c r="AC1020" s="15" t="s">
        <v>5982</v>
      </c>
      <c r="AD1020" s="15" t="s">
        <v>5982</v>
      </c>
      <c r="AE1020" s="15" t="s">
        <v>5982</v>
      </c>
      <c r="AF1020" s="15">
        <v>1</v>
      </c>
      <c r="AG1020" s="15">
        <v>1</v>
      </c>
      <c r="AH1020" s="15">
        <v>1</v>
      </c>
      <c r="AI1020" s="15" t="s">
        <v>5986</v>
      </c>
      <c r="AJ1020" s="15" t="s">
        <v>5986</v>
      </c>
      <c r="AK1020" s="15" t="s">
        <v>5986</v>
      </c>
      <c r="AL1020" s="15"/>
      <c r="AM1020" s="15"/>
      <c r="AN1020" s="15"/>
      <c r="AO1020"/>
      <c r="AP1020" s="15"/>
      <c r="AQ1020"/>
      <c r="AR1020" s="15"/>
      <c r="AS1020" s="15"/>
      <c r="AT1020" s="15"/>
      <c r="AU1020" s="15"/>
      <c r="AV1020" s="15"/>
    </row>
    <row r="1021" spans="1:48">
      <c r="A1021"/>
      <c r="B1021"/>
      <c r="C1021"/>
      <c r="D1021"/>
      <c r="E1021" s="7">
        <v>0.52777777777777779</v>
      </c>
      <c r="F1021"/>
      <c r="G1021"/>
      <c r="H1021" s="15">
        <v>421</v>
      </c>
      <c r="I1021" s="15">
        <v>140</v>
      </c>
      <c r="J1021" s="15" t="s">
        <v>5982</v>
      </c>
      <c r="K1021" s="15" t="s">
        <v>5982</v>
      </c>
      <c r="L1021" s="15">
        <v>2</v>
      </c>
      <c r="M1021" s="15">
        <v>200</v>
      </c>
      <c r="N1021" s="15">
        <v>46</v>
      </c>
      <c r="O1021" s="15" t="s">
        <v>5982</v>
      </c>
      <c r="P1021"/>
      <c r="Q1021"/>
      <c r="R1021" s="15"/>
      <c r="S1021"/>
      <c r="T1021"/>
      <c r="U1021" s="15">
        <v>1</v>
      </c>
      <c r="V1021" s="15" t="s">
        <v>5982</v>
      </c>
      <c r="W1021" s="15" t="s">
        <v>5982</v>
      </c>
      <c r="X1021" s="15" t="s">
        <v>5986</v>
      </c>
      <c r="Y1021" s="15" t="s">
        <v>5986</v>
      </c>
      <c r="Z1021" s="15" t="s">
        <v>5986</v>
      </c>
      <c r="AA1021" s="15">
        <v>131</v>
      </c>
      <c r="AB1021" s="15">
        <v>15</v>
      </c>
      <c r="AC1021" s="15" t="s">
        <v>5982</v>
      </c>
      <c r="AD1021" s="15" t="s">
        <v>5982</v>
      </c>
      <c r="AE1021" s="15" t="s">
        <v>5982</v>
      </c>
      <c r="AF1021" s="15">
        <v>1</v>
      </c>
      <c r="AG1021" s="15">
        <v>1</v>
      </c>
      <c r="AH1021" s="15">
        <v>1</v>
      </c>
      <c r="AI1021" s="15" t="s">
        <v>5986</v>
      </c>
      <c r="AJ1021" s="15" t="s">
        <v>5986</v>
      </c>
      <c r="AK1021" s="15" t="s">
        <v>5986</v>
      </c>
      <c r="AL1021" s="15"/>
      <c r="AM1021" s="15"/>
      <c r="AN1021" s="15"/>
      <c r="AO1021"/>
      <c r="AP1021" s="15"/>
      <c r="AQ1021"/>
      <c r="AR1021" s="15"/>
      <c r="AS1021" s="15"/>
      <c r="AT1021" s="15"/>
      <c r="AU1021" s="15"/>
      <c r="AV1021" s="15"/>
    </row>
    <row r="1022" spans="1:48">
      <c r="A1022"/>
      <c r="B1022"/>
      <c r="C1022"/>
      <c r="D1022"/>
      <c r="E1022" s="7">
        <v>0.50694444444444442</v>
      </c>
      <c r="F1022"/>
      <c r="G1022"/>
      <c r="H1022" s="15">
        <v>621</v>
      </c>
      <c r="I1022" s="15">
        <v>250</v>
      </c>
      <c r="J1022" s="15" t="s">
        <v>5982</v>
      </c>
      <c r="K1022" s="15" t="s">
        <v>5982</v>
      </c>
      <c r="L1022" s="15">
        <v>2</v>
      </c>
      <c r="M1022" s="15">
        <v>500</v>
      </c>
      <c r="N1022" s="15">
        <v>160</v>
      </c>
      <c r="O1022" s="15" t="s">
        <v>5982</v>
      </c>
      <c r="P1022"/>
      <c r="Q1022"/>
      <c r="R1022" s="15"/>
      <c r="S1022"/>
      <c r="T1022"/>
      <c r="U1022" s="15">
        <v>1</v>
      </c>
      <c r="V1022" s="15" t="s">
        <v>5982</v>
      </c>
      <c r="W1022" s="15" t="s">
        <v>5982</v>
      </c>
      <c r="X1022" s="15" t="s">
        <v>5986</v>
      </c>
      <c r="Y1022" s="15" t="s">
        <v>5986</v>
      </c>
      <c r="Z1022" s="15" t="s">
        <v>5986</v>
      </c>
      <c r="AA1022" s="15">
        <v>260</v>
      </c>
      <c r="AB1022" s="15">
        <v>80</v>
      </c>
      <c r="AC1022" s="15" t="s">
        <v>5982</v>
      </c>
      <c r="AD1022" s="15" t="s">
        <v>5982</v>
      </c>
      <c r="AE1022" s="15" t="s">
        <v>5982</v>
      </c>
      <c r="AF1022" s="15">
        <v>1</v>
      </c>
      <c r="AG1022" s="15">
        <v>1</v>
      </c>
      <c r="AH1022" s="15">
        <v>1</v>
      </c>
      <c r="AI1022" s="15" t="s">
        <v>5986</v>
      </c>
      <c r="AJ1022" s="15" t="s">
        <v>5986</v>
      </c>
      <c r="AK1022" s="15" t="s">
        <v>5986</v>
      </c>
      <c r="AL1022" s="15"/>
      <c r="AM1022" s="15"/>
      <c r="AN1022" s="15"/>
      <c r="AO1022"/>
      <c r="AP1022" s="15">
        <v>1</v>
      </c>
      <c r="AQ1022"/>
      <c r="AR1022" s="15"/>
      <c r="AS1022" s="15"/>
      <c r="AT1022" s="15"/>
      <c r="AU1022" s="15"/>
      <c r="AV1022" s="15"/>
    </row>
    <row r="1023" spans="1:48">
      <c r="A1023"/>
      <c r="B1023"/>
      <c r="C1023"/>
      <c r="D1023"/>
      <c r="E1023" s="7">
        <v>0.47916666666666669</v>
      </c>
      <c r="F1023"/>
      <c r="G1023"/>
      <c r="H1023" s="15">
        <v>616</v>
      </c>
      <c r="I1023" s="15">
        <v>448</v>
      </c>
      <c r="J1023" s="15" t="s">
        <v>5982</v>
      </c>
      <c r="K1023" s="15" t="s">
        <v>5982</v>
      </c>
      <c r="L1023" s="15">
        <v>2</v>
      </c>
      <c r="M1023" s="15">
        <v>620</v>
      </c>
      <c r="N1023" s="15">
        <v>192</v>
      </c>
      <c r="O1023" s="15" t="s">
        <v>5982</v>
      </c>
      <c r="P1023"/>
      <c r="Q1023"/>
      <c r="R1023" s="15"/>
      <c r="S1023"/>
      <c r="T1023"/>
      <c r="U1023" s="15">
        <v>1</v>
      </c>
      <c r="V1023" s="15" t="s">
        <v>5982</v>
      </c>
      <c r="W1023" s="15" t="s">
        <v>5982</v>
      </c>
      <c r="X1023" s="15" t="s">
        <v>5986</v>
      </c>
      <c r="Y1023" s="15" t="s">
        <v>5986</v>
      </c>
      <c r="Z1023" s="15" t="s">
        <v>5986</v>
      </c>
      <c r="AA1023" s="15">
        <v>193</v>
      </c>
      <c r="AB1023" s="15">
        <v>235</v>
      </c>
      <c r="AC1023" s="15" t="s">
        <v>5982</v>
      </c>
      <c r="AD1023" s="15" t="s">
        <v>5982</v>
      </c>
      <c r="AE1023" s="15" t="s">
        <v>5982</v>
      </c>
      <c r="AF1023" s="15">
        <v>1</v>
      </c>
      <c r="AG1023" s="15">
        <v>1</v>
      </c>
      <c r="AH1023" s="15">
        <v>1</v>
      </c>
      <c r="AI1023" s="15" t="s">
        <v>5986</v>
      </c>
      <c r="AJ1023" s="15" t="s">
        <v>5986</v>
      </c>
      <c r="AK1023" s="15" t="s">
        <v>5986</v>
      </c>
      <c r="AL1023" s="15"/>
      <c r="AM1023" s="15"/>
      <c r="AN1023" s="15"/>
      <c r="AO1023"/>
      <c r="AP1023" s="15">
        <v>1</v>
      </c>
      <c r="AQ1023"/>
      <c r="AR1023" s="15"/>
      <c r="AS1023" s="15"/>
      <c r="AT1023" s="15"/>
      <c r="AU1023" s="15"/>
      <c r="AV1023" s="15"/>
    </row>
    <row r="1024" spans="1:48">
      <c r="A1024"/>
      <c r="B1024"/>
      <c r="C1024"/>
      <c r="D1024"/>
      <c r="E1024" s="7">
        <v>0.45833333333333331</v>
      </c>
      <c r="F1024"/>
      <c r="G1024"/>
      <c r="H1024" s="15">
        <v>316</v>
      </c>
      <c r="I1024" s="15">
        <v>135</v>
      </c>
      <c r="J1024" s="15" t="s">
        <v>5982</v>
      </c>
      <c r="K1024" s="15" t="s">
        <v>5982</v>
      </c>
      <c r="L1024" s="15">
        <v>2</v>
      </c>
      <c r="M1024" s="15">
        <v>120</v>
      </c>
      <c r="N1024" s="15">
        <v>0</v>
      </c>
      <c r="O1024" s="15" t="s">
        <v>5982</v>
      </c>
      <c r="P1024"/>
      <c r="Q1024"/>
      <c r="R1024" s="15"/>
      <c r="S1024"/>
      <c r="T1024"/>
      <c r="U1024" s="15">
        <v>1</v>
      </c>
      <c r="V1024" s="15" t="s">
        <v>5982</v>
      </c>
      <c r="W1024" s="15" t="s">
        <v>5982</v>
      </c>
      <c r="X1024" s="15" t="s">
        <v>5986</v>
      </c>
      <c r="Y1024" s="15" t="s">
        <v>5986</v>
      </c>
      <c r="Z1024" s="15" t="s">
        <v>5986</v>
      </c>
      <c r="AA1024" s="15">
        <v>64</v>
      </c>
      <c r="AB1024" s="15">
        <v>56</v>
      </c>
      <c r="AC1024" s="15" t="s">
        <v>5982</v>
      </c>
      <c r="AD1024" s="15" t="s">
        <v>5982</v>
      </c>
      <c r="AE1024" s="15" t="s">
        <v>5982</v>
      </c>
      <c r="AF1024" s="15">
        <v>1</v>
      </c>
      <c r="AG1024" s="15">
        <v>1</v>
      </c>
      <c r="AH1024" s="15">
        <v>1</v>
      </c>
      <c r="AI1024" s="15" t="s">
        <v>5982</v>
      </c>
      <c r="AJ1024" s="15" t="s">
        <v>5982</v>
      </c>
      <c r="AK1024" s="15" t="s">
        <v>5982</v>
      </c>
      <c r="AL1024" s="15" t="s">
        <v>3314</v>
      </c>
      <c r="AM1024" s="15">
        <v>4</v>
      </c>
      <c r="AN1024" s="15">
        <v>4</v>
      </c>
      <c r="AO1024"/>
      <c r="AP1024" s="15">
        <v>1</v>
      </c>
      <c r="AQ1024"/>
      <c r="AR1024" s="15"/>
      <c r="AS1024" s="15"/>
      <c r="AT1024" s="15"/>
      <c r="AU1024" s="15"/>
      <c r="AV1024" s="15"/>
    </row>
    <row r="1025" spans="1:48">
      <c r="A1025"/>
      <c r="B1025"/>
      <c r="C1025"/>
      <c r="D1025"/>
      <c r="E1025" s="8" t="s">
        <v>6143</v>
      </c>
      <c r="F1025"/>
      <c r="G1025"/>
      <c r="H1025" s="15">
        <v>54</v>
      </c>
      <c r="I1025" s="15">
        <v>22</v>
      </c>
      <c r="J1025" s="15" t="s">
        <v>5982</v>
      </c>
      <c r="K1025" s="15" t="s">
        <v>5982</v>
      </c>
      <c r="L1025" s="15">
        <v>2</v>
      </c>
      <c r="M1025" s="15">
        <v>70</v>
      </c>
      <c r="N1025" s="15">
        <v>36</v>
      </c>
      <c r="O1025" s="15" t="s">
        <v>5986</v>
      </c>
      <c r="P1025"/>
      <c r="Q1025"/>
      <c r="R1025" s="15"/>
      <c r="S1025"/>
      <c r="T1025"/>
      <c r="U1025" s="15">
        <v>1</v>
      </c>
      <c r="V1025" s="15" t="s">
        <v>5982</v>
      </c>
      <c r="W1025" s="15" t="s">
        <v>5982</v>
      </c>
      <c r="X1025" s="15" t="s">
        <v>5986</v>
      </c>
      <c r="Y1025" s="15" t="s">
        <v>5986</v>
      </c>
      <c r="Z1025" s="15" t="s">
        <v>5986</v>
      </c>
      <c r="AA1025" s="15">
        <v>34</v>
      </c>
      <c r="AB1025" s="15">
        <v>22</v>
      </c>
      <c r="AC1025" s="15" t="s">
        <v>5982</v>
      </c>
      <c r="AD1025" s="15" t="s">
        <v>5982</v>
      </c>
      <c r="AE1025" s="15" t="s">
        <v>5982</v>
      </c>
      <c r="AF1025" s="15">
        <v>1</v>
      </c>
      <c r="AG1025" s="15">
        <v>1</v>
      </c>
      <c r="AH1025" s="15">
        <v>1</v>
      </c>
      <c r="AI1025" s="15" t="s">
        <v>5982</v>
      </c>
      <c r="AJ1025" s="15" t="s">
        <v>5986</v>
      </c>
      <c r="AK1025" s="15" t="s">
        <v>5982</v>
      </c>
      <c r="AL1025" s="15">
        <v>1</v>
      </c>
      <c r="AM1025" s="15"/>
      <c r="AN1025" s="15">
        <v>6</v>
      </c>
      <c r="AO1025"/>
      <c r="AP1025" s="15">
        <v>1</v>
      </c>
      <c r="AQ1025"/>
      <c r="AR1025" s="15"/>
      <c r="AS1025" s="15"/>
      <c r="AT1025" s="15"/>
      <c r="AU1025" s="15"/>
      <c r="AV1025" s="15"/>
    </row>
    <row r="1026" spans="1:48">
      <c r="A1026"/>
      <c r="B1026"/>
      <c r="C1026"/>
      <c r="D1026"/>
      <c r="E1026" s="8" t="s">
        <v>6019</v>
      </c>
      <c r="F1026"/>
      <c r="G1026"/>
      <c r="H1026" s="15">
        <v>1119</v>
      </c>
      <c r="I1026" s="15">
        <v>310</v>
      </c>
      <c r="J1026" s="15" t="s">
        <v>5982</v>
      </c>
      <c r="K1026" s="15" t="s">
        <v>5982</v>
      </c>
      <c r="L1026" s="15">
        <v>2</v>
      </c>
      <c r="M1026" s="15">
        <v>1210</v>
      </c>
      <c r="N1026" s="15">
        <v>611</v>
      </c>
      <c r="O1026" s="15" t="s">
        <v>5986</v>
      </c>
      <c r="P1026"/>
      <c r="Q1026"/>
      <c r="R1026" s="15"/>
      <c r="S1026"/>
      <c r="T1026"/>
      <c r="U1026" s="15">
        <v>1</v>
      </c>
      <c r="V1026" s="15" t="s">
        <v>5982</v>
      </c>
      <c r="W1026" s="15" t="s">
        <v>5982</v>
      </c>
      <c r="X1026" s="15" t="s">
        <v>5986</v>
      </c>
      <c r="Y1026" s="15" t="s">
        <v>5986</v>
      </c>
      <c r="Z1026" s="15" t="s">
        <v>5986</v>
      </c>
      <c r="AA1026" s="15">
        <v>573</v>
      </c>
      <c r="AB1026" s="15">
        <v>310</v>
      </c>
      <c r="AC1026" s="15" t="s">
        <v>5982</v>
      </c>
      <c r="AD1026" s="15" t="s">
        <v>5982</v>
      </c>
      <c r="AE1026" s="15" t="s">
        <v>5982</v>
      </c>
      <c r="AF1026" s="15">
        <v>1</v>
      </c>
      <c r="AG1026" s="15">
        <v>1</v>
      </c>
      <c r="AH1026" s="15">
        <v>1</v>
      </c>
      <c r="AI1026" s="15" t="s">
        <v>5986</v>
      </c>
      <c r="AJ1026" s="15" t="s">
        <v>5982</v>
      </c>
      <c r="AK1026" s="15" t="s">
        <v>5982</v>
      </c>
      <c r="AL1026" s="15"/>
      <c r="AM1026" s="15">
        <v>6</v>
      </c>
      <c r="AN1026" s="15">
        <v>6</v>
      </c>
      <c r="AO1026"/>
      <c r="AP1026" s="15">
        <v>1</v>
      </c>
      <c r="AQ1026"/>
      <c r="AR1026" s="15"/>
      <c r="AS1026" s="15"/>
      <c r="AT1026" s="15"/>
      <c r="AU1026" s="15"/>
      <c r="AV1026" s="15"/>
    </row>
    <row r="1027" spans="1:48">
      <c r="A1027"/>
      <c r="B1027"/>
      <c r="C1027"/>
      <c r="D1027"/>
      <c r="E1027" s="8" t="s">
        <v>6078</v>
      </c>
      <c r="F1027"/>
      <c r="G1027"/>
      <c r="H1027" s="15">
        <v>126</v>
      </c>
      <c r="I1027" s="15">
        <v>6</v>
      </c>
      <c r="J1027" s="15" t="s">
        <v>5982</v>
      </c>
      <c r="K1027" s="15" t="s">
        <v>5982</v>
      </c>
      <c r="L1027" s="15">
        <v>2</v>
      </c>
      <c r="M1027" s="15">
        <v>135</v>
      </c>
      <c r="N1027" s="15">
        <v>75</v>
      </c>
      <c r="O1027" s="15" t="s">
        <v>5986</v>
      </c>
      <c r="P1027"/>
      <c r="Q1027"/>
      <c r="R1027" s="15"/>
      <c r="S1027"/>
      <c r="T1027"/>
      <c r="U1027" s="15">
        <v>1</v>
      </c>
      <c r="V1027" s="15" t="s">
        <v>5982</v>
      </c>
      <c r="W1027" s="15" t="s">
        <v>5982</v>
      </c>
      <c r="X1027" s="15" t="s">
        <v>5986</v>
      </c>
      <c r="Y1027" s="15" t="s">
        <v>5986</v>
      </c>
      <c r="Z1027" s="15" t="s">
        <v>5986</v>
      </c>
      <c r="AA1027" s="15">
        <v>65</v>
      </c>
      <c r="AB1027" s="15">
        <v>6</v>
      </c>
      <c r="AC1027" s="15" t="s">
        <v>5986</v>
      </c>
      <c r="AD1027" s="15" t="s">
        <v>5982</v>
      </c>
      <c r="AE1027" s="15" t="s">
        <v>5982</v>
      </c>
      <c r="AF1027" s="15"/>
      <c r="AG1027" s="15">
        <v>1</v>
      </c>
      <c r="AH1027" s="15">
        <v>1</v>
      </c>
      <c r="AI1027" s="15"/>
      <c r="AJ1027" s="15" t="s">
        <v>5986</v>
      </c>
      <c r="AK1027" s="15" t="s">
        <v>5986</v>
      </c>
      <c r="AL1027" s="15"/>
      <c r="AM1027" s="15"/>
      <c r="AN1027" s="15"/>
      <c r="AO1027"/>
      <c r="AP1027" s="15">
        <v>1</v>
      </c>
      <c r="AQ1027"/>
      <c r="AR1027" s="15"/>
      <c r="AS1027" s="15"/>
      <c r="AT1027" s="15"/>
      <c r="AU1027" s="15"/>
      <c r="AV1027" s="15"/>
    </row>
    <row r="1028" spans="1:48">
      <c r="A1028"/>
      <c r="B1028"/>
      <c r="C1028"/>
      <c r="D1028"/>
      <c r="E1028" s="8" t="s">
        <v>6158</v>
      </c>
      <c r="F1028"/>
      <c r="G1028"/>
      <c r="H1028" s="15">
        <v>73</v>
      </c>
      <c r="I1028" s="15">
        <v>33</v>
      </c>
      <c r="J1028" s="15" t="s">
        <v>5982</v>
      </c>
      <c r="K1028" s="15" t="s">
        <v>5982</v>
      </c>
      <c r="L1028" s="15">
        <v>2</v>
      </c>
      <c r="M1028" s="15">
        <v>80</v>
      </c>
      <c r="N1028" s="15">
        <v>52</v>
      </c>
      <c r="O1028" s="15" t="s">
        <v>5986</v>
      </c>
      <c r="P1028"/>
      <c r="Q1028"/>
      <c r="R1028" s="15"/>
      <c r="S1028"/>
      <c r="T1028"/>
      <c r="U1028" s="15">
        <v>1</v>
      </c>
      <c r="V1028" s="15" t="s">
        <v>5982</v>
      </c>
      <c r="W1028" s="15" t="s">
        <v>5982</v>
      </c>
      <c r="X1028" s="15" t="s">
        <v>5986</v>
      </c>
      <c r="Y1028" s="15" t="s">
        <v>5986</v>
      </c>
      <c r="Z1028" s="15" t="s">
        <v>5986</v>
      </c>
      <c r="AA1028" s="15">
        <v>28</v>
      </c>
      <c r="AB1028" s="15">
        <v>33</v>
      </c>
      <c r="AC1028" s="15" t="s">
        <v>5982</v>
      </c>
      <c r="AD1028" s="15" t="s">
        <v>5982</v>
      </c>
      <c r="AE1028" s="15" t="s">
        <v>5982</v>
      </c>
      <c r="AF1028" s="15">
        <v>1</v>
      </c>
      <c r="AG1028" s="15">
        <v>1</v>
      </c>
      <c r="AH1028" s="15">
        <v>1</v>
      </c>
      <c r="AI1028" s="15" t="s">
        <v>5986</v>
      </c>
      <c r="AJ1028" s="15" t="s">
        <v>5986</v>
      </c>
      <c r="AK1028" s="15" t="s">
        <v>5986</v>
      </c>
      <c r="AL1028" s="15"/>
      <c r="AM1028" s="15"/>
      <c r="AN1028" s="15"/>
      <c r="AO1028"/>
      <c r="AP1028" s="15">
        <v>1</v>
      </c>
      <c r="AQ1028"/>
      <c r="AR1028" s="15"/>
      <c r="AS1028" s="15"/>
      <c r="AT1028" s="15"/>
      <c r="AU1028" s="15"/>
      <c r="AV1028" s="15"/>
    </row>
    <row r="1029" spans="1:48">
      <c r="A1029"/>
      <c r="B1029"/>
      <c r="C1029"/>
      <c r="D1029"/>
      <c r="E1029" s="8" t="s">
        <v>6174</v>
      </c>
      <c r="F1029"/>
      <c r="G1029"/>
      <c r="H1029" s="15">
        <v>801</v>
      </c>
      <c r="I1029" s="15">
        <v>121</v>
      </c>
      <c r="J1029" s="15" t="s">
        <v>5982</v>
      </c>
      <c r="K1029" s="15" t="s">
        <v>5982</v>
      </c>
      <c r="L1029" s="15">
        <v>2</v>
      </c>
      <c r="M1029" s="15">
        <v>880</v>
      </c>
      <c r="N1029" s="15">
        <v>281</v>
      </c>
      <c r="O1029" s="15" t="s">
        <v>5986</v>
      </c>
      <c r="P1029"/>
      <c r="Q1029"/>
      <c r="R1029" s="15"/>
      <c r="S1029"/>
      <c r="T1029"/>
      <c r="U1029" s="15">
        <v>1</v>
      </c>
      <c r="V1029" s="15" t="s">
        <v>5982</v>
      </c>
      <c r="W1029" s="15" t="s">
        <v>5982</v>
      </c>
      <c r="X1029" s="15" t="s">
        <v>5986</v>
      </c>
      <c r="Y1029" s="15" t="s">
        <v>5986</v>
      </c>
      <c r="Z1029" s="15" t="s">
        <v>5986</v>
      </c>
      <c r="AA1029" s="15">
        <v>599</v>
      </c>
      <c r="AB1029" s="15">
        <v>121</v>
      </c>
      <c r="AC1029" s="15" t="s">
        <v>5982</v>
      </c>
      <c r="AD1029" s="15" t="s">
        <v>5982</v>
      </c>
      <c r="AE1029" s="15" t="s">
        <v>5982</v>
      </c>
      <c r="AF1029" s="15">
        <v>1</v>
      </c>
      <c r="AG1029" s="15">
        <v>1</v>
      </c>
      <c r="AH1029" s="15">
        <v>1</v>
      </c>
      <c r="AI1029" s="15" t="s">
        <v>5986</v>
      </c>
      <c r="AJ1029" s="15" t="s">
        <v>5982</v>
      </c>
      <c r="AK1029" s="15" t="s">
        <v>5982</v>
      </c>
      <c r="AL1029" s="15"/>
      <c r="AM1029" s="15">
        <v>6</v>
      </c>
      <c r="AN1029" s="15">
        <v>6</v>
      </c>
      <c r="AO1029"/>
      <c r="AP1029" s="15">
        <v>1</v>
      </c>
      <c r="AQ1029"/>
      <c r="AR1029" s="15"/>
      <c r="AS1029" s="15"/>
      <c r="AT1029" s="15"/>
      <c r="AU1029" s="15"/>
      <c r="AV1029" s="15"/>
    </row>
    <row r="1030" spans="1:48">
      <c r="A1030"/>
      <c r="B1030"/>
      <c r="C1030"/>
      <c r="D1030"/>
      <c r="E1030" s="8" t="s">
        <v>6019</v>
      </c>
      <c r="F1030"/>
      <c r="G1030"/>
      <c r="H1030" s="15">
        <v>326</v>
      </c>
      <c r="I1030" s="15">
        <v>88</v>
      </c>
      <c r="J1030" s="15" t="s">
        <v>5982</v>
      </c>
      <c r="K1030" s="15" t="s">
        <v>5982</v>
      </c>
      <c r="L1030" s="15">
        <v>2</v>
      </c>
      <c r="M1030" s="15">
        <v>355</v>
      </c>
      <c r="N1030" s="15">
        <v>135</v>
      </c>
      <c r="O1030" s="15" t="s">
        <v>5986</v>
      </c>
      <c r="P1030"/>
      <c r="Q1030"/>
      <c r="R1030" s="15"/>
      <c r="S1030"/>
      <c r="T1030"/>
      <c r="U1030" s="15">
        <v>1</v>
      </c>
      <c r="V1030" s="15" t="s">
        <v>5982</v>
      </c>
      <c r="W1030" s="15" t="s">
        <v>5982</v>
      </c>
      <c r="X1030" s="15" t="s">
        <v>5986</v>
      </c>
      <c r="Y1030" s="15" t="s">
        <v>5986</v>
      </c>
      <c r="Z1030" s="15" t="s">
        <v>5986</v>
      </c>
      <c r="AA1030" s="15">
        <v>220</v>
      </c>
      <c r="AB1030" s="15">
        <v>88</v>
      </c>
      <c r="AC1030" s="15" t="s">
        <v>5986</v>
      </c>
      <c r="AD1030" s="15" t="s">
        <v>5986</v>
      </c>
      <c r="AE1030" s="15" t="s">
        <v>5982</v>
      </c>
      <c r="AF1030" s="15"/>
      <c r="AG1030" s="15"/>
      <c r="AH1030" s="15">
        <v>1</v>
      </c>
      <c r="AI1030" s="15"/>
      <c r="AJ1030" s="15"/>
      <c r="AK1030" s="15" t="s">
        <v>5986</v>
      </c>
      <c r="AL1030" s="15"/>
      <c r="AM1030" s="15"/>
      <c r="AN1030" s="15"/>
      <c r="AO1030"/>
      <c r="AP1030" s="15">
        <v>1</v>
      </c>
      <c r="AQ1030"/>
      <c r="AR1030" s="15"/>
      <c r="AS1030" s="15"/>
      <c r="AT1030" s="15"/>
      <c r="AU1030" s="15"/>
      <c r="AV1030" s="15"/>
    </row>
    <row r="1031" spans="1:48">
      <c r="A1031"/>
      <c r="B1031"/>
      <c r="C1031"/>
      <c r="D1031"/>
      <c r="E1031" s="7">
        <v>0.41666666666666669</v>
      </c>
      <c r="F1031"/>
      <c r="G1031"/>
      <c r="H1031" s="15">
        <v>203</v>
      </c>
      <c r="I1031" s="15">
        <v>67</v>
      </c>
      <c r="J1031" s="15" t="s">
        <v>5982</v>
      </c>
      <c r="K1031" s="15" t="s">
        <v>5982</v>
      </c>
      <c r="L1031" s="15">
        <v>2</v>
      </c>
      <c r="M1031" s="15">
        <v>230</v>
      </c>
      <c r="N1031" s="15">
        <v>187</v>
      </c>
      <c r="O1031" s="15" t="s">
        <v>5986</v>
      </c>
      <c r="P1031"/>
      <c r="Q1031"/>
      <c r="R1031" s="15"/>
      <c r="S1031"/>
      <c r="T1031"/>
      <c r="U1031" s="15">
        <v>1</v>
      </c>
      <c r="V1031" s="15" t="s">
        <v>5982</v>
      </c>
      <c r="W1031" s="15" t="s">
        <v>5982</v>
      </c>
      <c r="X1031" s="15" t="s">
        <v>5986</v>
      </c>
      <c r="Y1031" s="15" t="s">
        <v>5986</v>
      </c>
      <c r="Z1031" s="15" t="s">
        <v>5986</v>
      </c>
      <c r="AA1031" s="15">
        <v>43</v>
      </c>
      <c r="AB1031" s="15">
        <v>22</v>
      </c>
      <c r="AC1031" s="15" t="s">
        <v>5982</v>
      </c>
      <c r="AD1031" s="15" t="s">
        <v>5982</v>
      </c>
      <c r="AE1031" s="15" t="s">
        <v>5982</v>
      </c>
      <c r="AF1031" s="15">
        <v>1</v>
      </c>
      <c r="AG1031" s="15">
        <v>1</v>
      </c>
      <c r="AH1031" s="15">
        <v>1</v>
      </c>
      <c r="AI1031" s="15" t="s">
        <v>5982</v>
      </c>
      <c r="AJ1031" s="15" t="s">
        <v>5982</v>
      </c>
      <c r="AK1031" s="15" t="s">
        <v>5982</v>
      </c>
      <c r="AL1031" s="15">
        <v>1</v>
      </c>
      <c r="AM1031" s="15">
        <v>1</v>
      </c>
      <c r="AN1031" s="15">
        <v>1</v>
      </c>
      <c r="AO1031"/>
      <c r="AP1031" s="15">
        <v>1</v>
      </c>
      <c r="AQ1031"/>
      <c r="AR1031" s="15"/>
      <c r="AS1031" s="15"/>
      <c r="AT1031" s="15"/>
      <c r="AU1031" s="15"/>
      <c r="AV1031" s="15"/>
    </row>
    <row r="1032" spans="1:48">
      <c r="A1032"/>
      <c r="B1032"/>
      <c r="C1032"/>
      <c r="D1032"/>
      <c r="E1032" s="7">
        <v>0.54166666666666663</v>
      </c>
      <c r="F1032"/>
      <c r="G1032"/>
      <c r="H1032" s="15">
        <v>425</v>
      </c>
      <c r="I1032" s="15"/>
      <c r="J1032" s="15" t="s">
        <v>5982</v>
      </c>
      <c r="K1032" s="15" t="s">
        <v>5982</v>
      </c>
      <c r="L1032" s="15">
        <v>2</v>
      </c>
      <c r="M1032" s="15">
        <v>500</v>
      </c>
      <c r="N1032" s="15">
        <v>275</v>
      </c>
      <c r="O1032" s="15" t="s">
        <v>5982</v>
      </c>
      <c r="P1032"/>
      <c r="Q1032"/>
      <c r="R1032" s="15"/>
      <c r="S1032"/>
      <c r="T1032"/>
      <c r="U1032" s="15"/>
      <c r="V1032" s="15" t="s">
        <v>5982</v>
      </c>
      <c r="W1032" s="15" t="s">
        <v>5982</v>
      </c>
      <c r="X1032" s="15" t="s">
        <v>5986</v>
      </c>
      <c r="Y1032" s="15" t="s">
        <v>5986</v>
      </c>
      <c r="Z1032" s="15" t="s">
        <v>5986</v>
      </c>
      <c r="AA1032" s="15">
        <v>50</v>
      </c>
      <c r="AB1032" s="15">
        <v>18</v>
      </c>
      <c r="AC1032" s="15" t="s">
        <v>5982</v>
      </c>
      <c r="AD1032" s="15" t="s">
        <v>5982</v>
      </c>
      <c r="AE1032" s="15" t="s">
        <v>5982</v>
      </c>
      <c r="AF1032" s="15">
        <v>1</v>
      </c>
      <c r="AG1032" s="15">
        <v>1</v>
      </c>
      <c r="AH1032" s="15">
        <v>1</v>
      </c>
      <c r="AI1032" s="15" t="s">
        <v>5982</v>
      </c>
      <c r="AJ1032" s="15" t="s">
        <v>5982</v>
      </c>
      <c r="AK1032" s="15" t="s">
        <v>5982</v>
      </c>
      <c r="AL1032" s="15">
        <v>1</v>
      </c>
      <c r="AM1032" s="15">
        <v>1</v>
      </c>
      <c r="AN1032" s="15">
        <v>1</v>
      </c>
      <c r="AO1032"/>
      <c r="AP1032" s="15"/>
      <c r="AQ1032"/>
      <c r="AR1032" s="15"/>
      <c r="AS1032" s="15"/>
      <c r="AT1032" s="15"/>
      <c r="AU1032" s="15"/>
      <c r="AV1032" s="15"/>
    </row>
    <row r="1033" spans="1:48">
      <c r="A1033"/>
      <c r="B1033"/>
      <c r="C1033"/>
      <c r="D1033"/>
      <c r="E1033" s="7">
        <v>0.51597222222222217</v>
      </c>
      <c r="F1033"/>
      <c r="G1033"/>
      <c r="H1033" s="15">
        <v>149</v>
      </c>
      <c r="I1033" s="15"/>
      <c r="J1033" s="15" t="s">
        <v>5982</v>
      </c>
      <c r="K1033" s="15" t="s">
        <v>5982</v>
      </c>
      <c r="L1033" s="15">
        <v>2</v>
      </c>
      <c r="M1033" s="15">
        <v>150</v>
      </c>
      <c r="N1033" s="15">
        <v>73</v>
      </c>
      <c r="O1033" s="15" t="s">
        <v>5986</v>
      </c>
      <c r="P1033"/>
      <c r="Q1033"/>
      <c r="R1033" s="15"/>
      <c r="S1033"/>
      <c r="T1033"/>
      <c r="U1033" s="15"/>
      <c r="V1033" s="15" t="s">
        <v>5982</v>
      </c>
      <c r="W1033" s="15" t="s">
        <v>5982</v>
      </c>
      <c r="X1033" s="15" t="s">
        <v>5986</v>
      </c>
      <c r="Y1033" s="15" t="s">
        <v>5986</v>
      </c>
      <c r="Z1033" s="15" t="s">
        <v>5986</v>
      </c>
      <c r="AA1033" s="15">
        <v>77</v>
      </c>
      <c r="AB1033" s="15">
        <v>45</v>
      </c>
      <c r="AC1033" s="15" t="s">
        <v>5982</v>
      </c>
      <c r="AD1033" s="15" t="s">
        <v>5982</v>
      </c>
      <c r="AE1033" s="15" t="s">
        <v>5982</v>
      </c>
      <c r="AF1033" s="15">
        <v>1</v>
      </c>
      <c r="AG1033" s="15">
        <v>1</v>
      </c>
      <c r="AH1033" s="15">
        <v>1</v>
      </c>
      <c r="AI1033" s="15" t="s">
        <v>5982</v>
      </c>
      <c r="AJ1033" s="15" t="s">
        <v>5982</v>
      </c>
      <c r="AK1033" s="15" t="s">
        <v>5982</v>
      </c>
      <c r="AL1033" s="15">
        <v>1</v>
      </c>
      <c r="AM1033" s="15">
        <v>1</v>
      </c>
      <c r="AN1033" s="15">
        <v>1</v>
      </c>
      <c r="AO1033"/>
      <c r="AP1033" s="15">
        <v>1</v>
      </c>
      <c r="AQ1033"/>
      <c r="AR1033" s="15"/>
      <c r="AS1033" s="15"/>
      <c r="AT1033" s="15"/>
      <c r="AU1033" s="15"/>
      <c r="AV1033" s="15"/>
    </row>
    <row r="1034" spans="1:48">
      <c r="A1034"/>
      <c r="B1034"/>
      <c r="C1034"/>
      <c r="D1034"/>
      <c r="E1034" s="7">
        <v>0.50694444444444442</v>
      </c>
      <c r="F1034"/>
      <c r="G1034"/>
      <c r="H1034" s="15">
        <v>353</v>
      </c>
      <c r="I1034" s="15"/>
      <c r="J1034" s="15" t="s">
        <v>5982</v>
      </c>
      <c r="K1034" s="15" t="s">
        <v>5982</v>
      </c>
      <c r="L1034" s="15">
        <v>2</v>
      </c>
      <c r="M1034" s="15">
        <v>400</v>
      </c>
      <c r="N1034" s="15">
        <v>170</v>
      </c>
      <c r="O1034" s="15" t="s">
        <v>5982</v>
      </c>
      <c r="P1034"/>
      <c r="Q1034"/>
      <c r="R1034" s="15"/>
      <c r="S1034"/>
      <c r="T1034"/>
      <c r="U1034" s="15"/>
      <c r="V1034" s="15" t="s">
        <v>5986</v>
      </c>
      <c r="W1034" s="15" t="s">
        <v>5986</v>
      </c>
      <c r="X1034" s="15" t="s">
        <v>5986</v>
      </c>
      <c r="Y1034" s="15" t="s">
        <v>5986</v>
      </c>
      <c r="Z1034" s="15" t="s">
        <v>5986</v>
      </c>
      <c r="AA1034" s="15">
        <v>15</v>
      </c>
      <c r="AB1034" s="15">
        <v>15</v>
      </c>
      <c r="AC1034" s="15" t="s">
        <v>5982</v>
      </c>
      <c r="AD1034" s="15" t="s">
        <v>5982</v>
      </c>
      <c r="AE1034" s="15" t="s">
        <v>5982</v>
      </c>
      <c r="AF1034" s="15">
        <v>1</v>
      </c>
      <c r="AG1034" s="15">
        <v>1</v>
      </c>
      <c r="AH1034" s="15">
        <v>1</v>
      </c>
      <c r="AI1034" s="15" t="s">
        <v>5982</v>
      </c>
      <c r="AJ1034" s="15" t="s">
        <v>5982</v>
      </c>
      <c r="AK1034" s="15" t="s">
        <v>5982</v>
      </c>
      <c r="AL1034" s="15">
        <v>1</v>
      </c>
      <c r="AM1034" s="15">
        <v>1</v>
      </c>
      <c r="AN1034" s="15">
        <v>1</v>
      </c>
      <c r="AO1034"/>
      <c r="AP1034" s="15"/>
      <c r="AQ1034"/>
      <c r="AR1034" s="15"/>
      <c r="AS1034" s="15"/>
      <c r="AT1034" s="15"/>
      <c r="AU1034" s="15"/>
      <c r="AV1034" s="15"/>
    </row>
    <row r="1035" spans="1:48">
      <c r="A1035"/>
      <c r="B1035"/>
      <c r="C1035"/>
      <c r="D1035"/>
      <c r="E1035" s="7">
        <v>0.45833333333333331</v>
      </c>
      <c r="F1035"/>
      <c r="G1035"/>
      <c r="H1035" s="15">
        <v>354</v>
      </c>
      <c r="I1035" s="15"/>
      <c r="J1035" s="15" t="s">
        <v>5982</v>
      </c>
      <c r="K1035" s="15" t="s">
        <v>5982</v>
      </c>
      <c r="L1035" s="15">
        <v>2</v>
      </c>
      <c r="M1035" s="15">
        <v>375</v>
      </c>
      <c r="N1035" s="15">
        <v>254</v>
      </c>
      <c r="O1035" s="15" t="s">
        <v>5986</v>
      </c>
      <c r="P1035"/>
      <c r="Q1035"/>
      <c r="R1035" s="15"/>
      <c r="S1035"/>
      <c r="T1035"/>
      <c r="U1035" s="15"/>
      <c r="V1035" s="15" t="s">
        <v>5982</v>
      </c>
      <c r="W1035" s="15" t="s">
        <v>5982</v>
      </c>
      <c r="X1035" s="15" t="s">
        <v>5986</v>
      </c>
      <c r="Y1035" s="15" t="s">
        <v>5986</v>
      </c>
      <c r="Z1035" s="15" t="s">
        <v>5986</v>
      </c>
      <c r="AA1035" s="15"/>
      <c r="AB1035" s="15">
        <v>20</v>
      </c>
      <c r="AC1035" s="15" t="s">
        <v>5982</v>
      </c>
      <c r="AD1035" s="15" t="s">
        <v>5982</v>
      </c>
      <c r="AE1035" s="15" t="s">
        <v>5982</v>
      </c>
      <c r="AF1035" s="15">
        <v>1</v>
      </c>
      <c r="AG1035" s="15">
        <v>1</v>
      </c>
      <c r="AH1035" s="15">
        <v>1</v>
      </c>
      <c r="AI1035" s="15" t="s">
        <v>5982</v>
      </c>
      <c r="AJ1035" s="15" t="s">
        <v>5982</v>
      </c>
      <c r="AK1035" s="15" t="s">
        <v>5982</v>
      </c>
      <c r="AL1035" s="15">
        <v>1</v>
      </c>
      <c r="AM1035" s="15">
        <v>1</v>
      </c>
      <c r="AN1035" s="15">
        <v>1</v>
      </c>
      <c r="AO1035"/>
      <c r="AP1035" s="15"/>
      <c r="AQ1035"/>
      <c r="AR1035" s="15"/>
      <c r="AS1035" s="15"/>
      <c r="AT1035" s="15"/>
      <c r="AU1035" s="15"/>
      <c r="AV1035" s="15"/>
    </row>
    <row r="1036" spans="1:48">
      <c r="A1036"/>
      <c r="B1036"/>
      <c r="C1036"/>
      <c r="D1036"/>
      <c r="E1036" s="7">
        <v>0.58333333333333337</v>
      </c>
      <c r="F1036"/>
      <c r="G1036"/>
      <c r="H1036" s="15">
        <v>443</v>
      </c>
      <c r="I1036" s="15"/>
      <c r="J1036" s="15" t="s">
        <v>5982</v>
      </c>
      <c r="K1036" s="15" t="s">
        <v>5982</v>
      </c>
      <c r="L1036" s="15">
        <v>2</v>
      </c>
      <c r="M1036" s="15">
        <v>450</v>
      </c>
      <c r="N1036" s="15">
        <v>0</v>
      </c>
      <c r="O1036" s="15" t="s">
        <v>5982</v>
      </c>
      <c r="P1036"/>
      <c r="Q1036"/>
      <c r="R1036" s="15"/>
      <c r="S1036"/>
      <c r="T1036"/>
      <c r="U1036" s="15">
        <v>1</v>
      </c>
      <c r="V1036" s="15" t="s">
        <v>5982</v>
      </c>
      <c r="W1036" s="15" t="s">
        <v>5982</v>
      </c>
      <c r="X1036" s="15" t="s">
        <v>5982</v>
      </c>
      <c r="Y1036" s="15" t="s">
        <v>5986</v>
      </c>
      <c r="Z1036" s="15" t="s">
        <v>5986</v>
      </c>
      <c r="AA1036" s="15">
        <v>450</v>
      </c>
      <c r="AB1036" s="15">
        <v>140</v>
      </c>
      <c r="AC1036" s="15" t="s">
        <v>5982</v>
      </c>
      <c r="AD1036" s="15" t="s">
        <v>5982</v>
      </c>
      <c r="AE1036" s="15" t="s">
        <v>5982</v>
      </c>
      <c r="AF1036" s="15">
        <v>1</v>
      </c>
      <c r="AG1036" s="15">
        <v>1</v>
      </c>
      <c r="AH1036" s="15">
        <v>1</v>
      </c>
      <c r="AI1036" s="15" t="s">
        <v>5982</v>
      </c>
      <c r="AJ1036" s="15" t="s">
        <v>5982</v>
      </c>
      <c r="AK1036" s="15" t="s">
        <v>5982</v>
      </c>
      <c r="AL1036" s="15">
        <v>1</v>
      </c>
      <c r="AM1036" s="15">
        <v>1</v>
      </c>
      <c r="AN1036" s="15">
        <v>1</v>
      </c>
      <c r="AO1036"/>
      <c r="AP1036" s="15"/>
      <c r="AQ1036"/>
      <c r="AR1036" s="15"/>
      <c r="AS1036" s="15"/>
      <c r="AT1036" s="15"/>
      <c r="AU1036" s="15"/>
      <c r="AV1036" s="15"/>
    </row>
    <row r="1037" spans="1:48">
      <c r="A1037"/>
      <c r="B1037"/>
      <c r="C1037"/>
      <c r="D1037"/>
      <c r="E1037" s="7">
        <v>0.64236111111111105</v>
      </c>
      <c r="F1037"/>
      <c r="G1037"/>
      <c r="H1037" s="15">
        <f>272+38</f>
        <v>310</v>
      </c>
      <c r="I1037" s="15">
        <v>209</v>
      </c>
      <c r="J1037" s="15" t="s">
        <v>5982</v>
      </c>
      <c r="K1037" s="15" t="s">
        <v>5982</v>
      </c>
      <c r="L1037" s="15"/>
      <c r="M1037" s="15">
        <v>270</v>
      </c>
      <c r="N1037" s="15">
        <v>0</v>
      </c>
      <c r="O1037" s="15"/>
      <c r="P1037"/>
      <c r="Q1037"/>
      <c r="R1037" s="15"/>
      <c r="S1037"/>
      <c r="T1037"/>
      <c r="U1037" s="15">
        <v>1</v>
      </c>
      <c r="V1037" s="15" t="s">
        <v>5982</v>
      </c>
      <c r="W1037" s="15" t="s">
        <v>5982</v>
      </c>
      <c r="X1037" s="15" t="s">
        <v>5986</v>
      </c>
      <c r="Y1037" s="15" t="s">
        <v>5986</v>
      </c>
      <c r="Z1037" s="15" t="s">
        <v>5986</v>
      </c>
      <c r="AA1037" s="15">
        <v>225</v>
      </c>
      <c r="AB1037" s="15">
        <v>0</v>
      </c>
      <c r="AC1037" s="15" t="s">
        <v>5982</v>
      </c>
      <c r="AD1037" s="15" t="s">
        <v>5982</v>
      </c>
      <c r="AE1037" s="15" t="s">
        <v>5982</v>
      </c>
      <c r="AF1037" s="15" t="s">
        <v>251</v>
      </c>
      <c r="AG1037" s="15">
        <v>1</v>
      </c>
      <c r="AH1037" s="15">
        <v>1</v>
      </c>
      <c r="AI1037" s="15" t="s">
        <v>5982</v>
      </c>
      <c r="AJ1037" s="15" t="s">
        <v>5982</v>
      </c>
      <c r="AK1037" s="15" t="s">
        <v>5982</v>
      </c>
      <c r="AL1037" s="15">
        <v>1</v>
      </c>
      <c r="AM1037" s="15">
        <v>1</v>
      </c>
      <c r="AN1037" s="15">
        <v>1</v>
      </c>
      <c r="AO1037"/>
      <c r="AP1037" s="15"/>
      <c r="AQ1037"/>
      <c r="AR1037" s="15"/>
      <c r="AS1037" s="15"/>
      <c r="AT1037" s="15"/>
      <c r="AU1037" s="15"/>
      <c r="AV1037" s="15"/>
    </row>
    <row r="1038" spans="1:48">
      <c r="A1038"/>
      <c r="B1038"/>
      <c r="C1038"/>
      <c r="D1038"/>
      <c r="E1038" s="7">
        <v>0.48958333333333331</v>
      </c>
      <c r="F1038"/>
      <c r="G1038"/>
      <c r="H1038" s="15">
        <v>290</v>
      </c>
      <c r="I1038" s="15">
        <v>110</v>
      </c>
      <c r="J1038" s="15" t="s">
        <v>5982</v>
      </c>
      <c r="K1038" s="15" t="s">
        <v>5982</v>
      </c>
      <c r="L1038" s="15">
        <v>2</v>
      </c>
      <c r="M1038" s="15">
        <v>150</v>
      </c>
      <c r="N1038" s="15">
        <v>100</v>
      </c>
      <c r="O1038" s="15"/>
      <c r="P1038"/>
      <c r="Q1038"/>
      <c r="R1038" s="15"/>
      <c r="S1038"/>
      <c r="T1038"/>
      <c r="U1038" s="15">
        <v>1</v>
      </c>
      <c r="V1038" s="15" t="s">
        <v>5982</v>
      </c>
      <c r="W1038" s="15" t="s">
        <v>5982</v>
      </c>
      <c r="X1038" s="15" t="s">
        <v>5986</v>
      </c>
      <c r="Y1038" s="15" t="s">
        <v>5986</v>
      </c>
      <c r="Z1038" s="15" t="s">
        <v>5986</v>
      </c>
      <c r="AA1038" s="15">
        <v>40</v>
      </c>
      <c r="AB1038" s="15">
        <v>10</v>
      </c>
      <c r="AC1038" s="15" t="s">
        <v>5982</v>
      </c>
      <c r="AD1038" s="15" t="s">
        <v>5982</v>
      </c>
      <c r="AE1038" s="15" t="s">
        <v>5982</v>
      </c>
      <c r="AF1038" s="15">
        <v>1</v>
      </c>
      <c r="AG1038" s="15">
        <v>1</v>
      </c>
      <c r="AH1038" s="15"/>
      <c r="AI1038" s="15" t="s">
        <v>5986</v>
      </c>
      <c r="AJ1038" s="15" t="s">
        <v>5986</v>
      </c>
      <c r="AK1038" s="15" t="s">
        <v>5986</v>
      </c>
      <c r="AL1038" s="15"/>
      <c r="AM1038" s="15"/>
      <c r="AN1038" s="15"/>
      <c r="AO1038"/>
      <c r="AP1038" s="15">
        <v>1</v>
      </c>
      <c r="AQ1038"/>
      <c r="AR1038" s="15"/>
      <c r="AS1038" s="15"/>
      <c r="AT1038" s="15"/>
      <c r="AU1038" s="15"/>
      <c r="AV1038" s="15"/>
    </row>
    <row r="1039" spans="1:48">
      <c r="A1039"/>
      <c r="B1039"/>
      <c r="C1039"/>
      <c r="D1039"/>
      <c r="E1039" s="7">
        <v>0.5625</v>
      </c>
      <c r="F1039"/>
      <c r="G1039"/>
      <c r="H1039" s="15">
        <v>277</v>
      </c>
      <c r="I1039" s="15">
        <v>175</v>
      </c>
      <c r="J1039" s="15" t="s">
        <v>5982</v>
      </c>
      <c r="K1039" s="15" t="s">
        <v>5982</v>
      </c>
      <c r="L1039" s="15">
        <v>2</v>
      </c>
      <c r="M1039" s="15">
        <v>175</v>
      </c>
      <c r="N1039" s="15">
        <v>0</v>
      </c>
      <c r="O1039" s="15"/>
      <c r="P1039"/>
      <c r="Q1039"/>
      <c r="R1039" s="15"/>
      <c r="S1039"/>
      <c r="T1039"/>
      <c r="U1039" s="15">
        <v>1</v>
      </c>
      <c r="V1039" s="15" t="s">
        <v>5982</v>
      </c>
      <c r="W1039" s="15" t="s">
        <v>5982</v>
      </c>
      <c r="X1039" s="15" t="s">
        <v>5986</v>
      </c>
      <c r="Y1039" s="15" t="s">
        <v>5986</v>
      </c>
      <c r="Z1039" s="15" t="s">
        <v>5986</v>
      </c>
      <c r="AA1039" s="15">
        <v>175</v>
      </c>
      <c r="AB1039" s="15">
        <v>0</v>
      </c>
      <c r="AC1039" s="15" t="s">
        <v>5982</v>
      </c>
      <c r="AD1039" s="15" t="s">
        <v>5982</v>
      </c>
      <c r="AE1039" s="15" t="s">
        <v>5982</v>
      </c>
      <c r="AF1039" s="15">
        <v>1</v>
      </c>
      <c r="AG1039" s="15">
        <v>1</v>
      </c>
      <c r="AH1039" s="15">
        <v>1</v>
      </c>
      <c r="AI1039" s="15"/>
      <c r="AJ1039" s="15"/>
      <c r="AK1039" s="15"/>
      <c r="AL1039" s="15"/>
      <c r="AM1039" s="15"/>
      <c r="AN1039" s="15"/>
      <c r="AO1039"/>
      <c r="AP1039" s="15">
        <v>1</v>
      </c>
      <c r="AQ1039"/>
      <c r="AR1039" s="15"/>
      <c r="AS1039" s="15"/>
      <c r="AT1039" s="15"/>
      <c r="AU1039" s="15"/>
      <c r="AV1039" s="15"/>
    </row>
    <row r="1040" spans="1:48">
      <c r="A1040"/>
      <c r="B1040"/>
      <c r="C1040"/>
      <c r="D1040"/>
      <c r="E1040" s="7">
        <v>0.48958333333333331</v>
      </c>
      <c r="F1040"/>
      <c r="G1040"/>
      <c r="H1040" s="15">
        <v>1489</v>
      </c>
      <c r="I1040" s="15"/>
      <c r="J1040" s="15" t="s">
        <v>5982</v>
      </c>
      <c r="K1040" s="15" t="s">
        <v>5982</v>
      </c>
      <c r="L1040" s="15">
        <v>2</v>
      </c>
      <c r="M1040" s="15">
        <v>5250</v>
      </c>
      <c r="N1040" s="15">
        <v>5103</v>
      </c>
      <c r="O1040" s="15" t="s">
        <v>5986</v>
      </c>
      <c r="P1040"/>
      <c r="Q1040"/>
      <c r="R1040" s="15"/>
      <c r="S1040"/>
      <c r="T1040"/>
      <c r="U1040" s="15"/>
      <c r="V1040" s="15" t="s">
        <v>5982</v>
      </c>
      <c r="W1040" s="15" t="s">
        <v>5982</v>
      </c>
      <c r="X1040" s="15" t="s">
        <v>5986</v>
      </c>
      <c r="Y1040" s="15" t="s">
        <v>5986</v>
      </c>
      <c r="Z1040" s="15" t="s">
        <v>5986</v>
      </c>
      <c r="AA1040" s="15">
        <v>147</v>
      </c>
      <c r="AB1040" s="15">
        <v>37</v>
      </c>
      <c r="AC1040" s="15" t="s">
        <v>5986</v>
      </c>
      <c r="AD1040" s="15" t="s">
        <v>5986</v>
      </c>
      <c r="AE1040" s="15" t="s">
        <v>5986</v>
      </c>
      <c r="AF1040" s="15">
        <v>1</v>
      </c>
      <c r="AG1040" s="15">
        <v>1</v>
      </c>
      <c r="AH1040" s="15">
        <v>1</v>
      </c>
      <c r="AI1040" s="15" t="s">
        <v>5986</v>
      </c>
      <c r="AJ1040" s="15" t="s">
        <v>5986</v>
      </c>
      <c r="AK1040" s="15" t="s">
        <v>5986</v>
      </c>
      <c r="AL1040" s="15"/>
      <c r="AM1040" s="15"/>
      <c r="AN1040" s="15"/>
      <c r="AO1040"/>
      <c r="AP1040" s="15">
        <v>1</v>
      </c>
      <c r="AQ1040"/>
      <c r="AR1040" s="15"/>
      <c r="AS1040" s="15"/>
      <c r="AT1040" s="15"/>
      <c r="AU1040" s="15"/>
      <c r="AV1040" s="15"/>
    </row>
    <row r="1041" spans="1:48">
      <c r="A1041"/>
      <c r="B1041"/>
      <c r="C1041"/>
      <c r="D1041"/>
      <c r="E1041" s="9"/>
      <c r="F1041"/>
      <c r="G1041"/>
      <c r="H1041" s="15"/>
      <c r="I1041" s="15">
        <v>285</v>
      </c>
      <c r="J1041" s="15" t="s">
        <v>5982</v>
      </c>
      <c r="K1041" s="15" t="s">
        <v>5982</v>
      </c>
      <c r="L1041" s="15">
        <v>2</v>
      </c>
      <c r="M1041" s="15">
        <v>550</v>
      </c>
      <c r="N1041" s="15">
        <v>488</v>
      </c>
      <c r="O1041" s="15" t="s">
        <v>5982</v>
      </c>
      <c r="P1041"/>
      <c r="Q1041"/>
      <c r="R1041" s="15"/>
      <c r="S1041"/>
      <c r="T1041"/>
      <c r="U1041" s="15"/>
      <c r="V1041" s="15" t="s">
        <v>5982</v>
      </c>
      <c r="W1041" s="15" t="s">
        <v>5982</v>
      </c>
      <c r="X1041" s="15" t="s">
        <v>5986</v>
      </c>
      <c r="Y1041" s="15" t="s">
        <v>5986</v>
      </c>
      <c r="Z1041" s="15" t="s">
        <v>5986</v>
      </c>
      <c r="AA1041" s="15">
        <v>52</v>
      </c>
      <c r="AB1041" s="15">
        <v>0</v>
      </c>
      <c r="AC1041" s="15" t="s">
        <v>5986</v>
      </c>
      <c r="AD1041" s="15" t="s">
        <v>5986</v>
      </c>
      <c r="AE1041" s="15" t="s">
        <v>5986</v>
      </c>
      <c r="AF1041" s="15"/>
      <c r="AG1041" s="15"/>
      <c r="AH1041" s="15"/>
      <c r="AI1041" s="15" t="s">
        <v>5986</v>
      </c>
      <c r="AJ1041" s="15" t="s">
        <v>5986</v>
      </c>
      <c r="AK1041" s="15" t="s">
        <v>5986</v>
      </c>
      <c r="AL1041" s="15"/>
      <c r="AM1041" s="15"/>
      <c r="AN1041" s="15"/>
      <c r="AO1041"/>
      <c r="AP1041" s="15">
        <v>1</v>
      </c>
      <c r="AQ1041"/>
      <c r="AR1041" s="15"/>
      <c r="AS1041" s="15"/>
      <c r="AT1041" s="15"/>
      <c r="AU1041" s="15"/>
      <c r="AV1041" s="15"/>
    </row>
    <row r="1042" spans="1:48">
      <c r="A1042"/>
      <c r="B1042"/>
      <c r="C1042"/>
      <c r="D1042"/>
      <c r="E1042" s="9"/>
      <c r="F1042"/>
      <c r="G1042"/>
      <c r="H1042" s="15">
        <v>924</v>
      </c>
      <c r="I1042" s="15">
        <v>27</v>
      </c>
      <c r="J1042" s="15" t="s">
        <v>5982</v>
      </c>
      <c r="K1042" s="15" t="s">
        <v>5982</v>
      </c>
      <c r="L1042" s="15">
        <v>2</v>
      </c>
      <c r="M1042" s="15">
        <v>927</v>
      </c>
      <c r="N1042" s="15">
        <v>27</v>
      </c>
      <c r="O1042" s="15" t="s">
        <v>5986</v>
      </c>
      <c r="P1042"/>
      <c r="Q1042"/>
      <c r="R1042" s="15"/>
      <c r="S1042"/>
      <c r="T1042"/>
      <c r="U1042" s="15"/>
      <c r="V1042" s="15" t="s">
        <v>5982</v>
      </c>
      <c r="W1042" s="15" t="s">
        <v>5982</v>
      </c>
      <c r="X1042" s="15" t="s">
        <v>5986</v>
      </c>
      <c r="Y1042" s="15" t="s">
        <v>5986</v>
      </c>
      <c r="Z1042" s="15" t="s">
        <v>5986</v>
      </c>
      <c r="AA1042" s="15">
        <v>400</v>
      </c>
      <c r="AB1042" s="15">
        <v>0</v>
      </c>
      <c r="AC1042" s="15" t="s">
        <v>5986</v>
      </c>
      <c r="AD1042" s="15" t="s">
        <v>5986</v>
      </c>
      <c r="AE1042" s="15" t="s">
        <v>5986</v>
      </c>
      <c r="AF1042" s="15"/>
      <c r="AG1042" s="15"/>
      <c r="AH1042" s="15"/>
      <c r="AI1042" s="15" t="s">
        <v>5986</v>
      </c>
      <c r="AJ1042" s="15" t="s">
        <v>5986</v>
      </c>
      <c r="AK1042" s="15" t="s">
        <v>5986</v>
      </c>
      <c r="AL1042" s="15"/>
      <c r="AM1042" s="15"/>
      <c r="AN1042" s="15"/>
      <c r="AO1042"/>
      <c r="AP1042" s="15">
        <v>1</v>
      </c>
      <c r="AQ1042"/>
      <c r="AR1042" s="15"/>
      <c r="AS1042" s="15"/>
      <c r="AT1042" s="15"/>
      <c r="AU1042" s="15"/>
      <c r="AV1042" s="15"/>
    </row>
    <row r="1043" spans="1:48">
      <c r="A1043"/>
      <c r="B1043"/>
      <c r="C1043"/>
      <c r="D1043"/>
      <c r="E1043" s="7">
        <v>0.4375</v>
      </c>
      <c r="F1043"/>
      <c r="G1043"/>
      <c r="H1043" s="15">
        <v>770</v>
      </c>
      <c r="I1043" s="15">
        <v>550</v>
      </c>
      <c r="J1043" s="15" t="s">
        <v>5982</v>
      </c>
      <c r="K1043" s="15" t="s">
        <v>5982</v>
      </c>
      <c r="L1043" s="15">
        <v>2</v>
      </c>
      <c r="M1043" s="15">
        <v>838</v>
      </c>
      <c r="N1043" s="15"/>
      <c r="O1043" s="15" t="s">
        <v>5986</v>
      </c>
      <c r="P1043"/>
      <c r="Q1043"/>
      <c r="R1043" s="15"/>
      <c r="S1043"/>
      <c r="T1043"/>
      <c r="U1043" s="15">
        <v>1</v>
      </c>
      <c r="V1043" s="15" t="s">
        <v>5982</v>
      </c>
      <c r="W1043" s="15" t="s">
        <v>5986</v>
      </c>
      <c r="X1043" s="15" t="s">
        <v>5986</v>
      </c>
      <c r="Y1043" s="15" t="s">
        <v>5986</v>
      </c>
      <c r="Z1043" s="15" t="s">
        <v>5986</v>
      </c>
      <c r="AA1043" s="15"/>
      <c r="AB1043" s="15"/>
      <c r="AC1043" s="15" t="s">
        <v>5982</v>
      </c>
      <c r="AD1043" s="15" t="s">
        <v>5982</v>
      </c>
      <c r="AE1043" s="15" t="s">
        <v>5982</v>
      </c>
      <c r="AF1043" s="15">
        <v>1</v>
      </c>
      <c r="AG1043" s="15">
        <v>1</v>
      </c>
      <c r="AH1043" s="15">
        <v>1</v>
      </c>
      <c r="AI1043" s="15" t="s">
        <v>5982</v>
      </c>
      <c r="AJ1043" s="15" t="s">
        <v>5982</v>
      </c>
      <c r="AK1043" s="15" t="s">
        <v>5982</v>
      </c>
      <c r="AL1043" s="15"/>
      <c r="AM1043" s="15"/>
      <c r="AN1043" s="15"/>
      <c r="AO1043"/>
      <c r="AP1043" s="15"/>
      <c r="AQ1043"/>
      <c r="AR1043" s="15"/>
      <c r="AS1043" s="15"/>
      <c r="AT1043" s="15"/>
      <c r="AU1043" s="15"/>
      <c r="AV1043" s="15"/>
    </row>
    <row r="1044" spans="1:48">
      <c r="A1044"/>
      <c r="B1044"/>
      <c r="C1044"/>
      <c r="D1044"/>
      <c r="E1044" s="7">
        <v>0.50347222222222221</v>
      </c>
      <c r="F1044"/>
      <c r="G1044"/>
      <c r="H1044" s="15">
        <v>365</v>
      </c>
      <c r="I1044" s="15"/>
      <c r="J1044" s="15" t="s">
        <v>5982</v>
      </c>
      <c r="K1044" s="15" t="s">
        <v>5982</v>
      </c>
      <c r="L1044" s="15">
        <v>2</v>
      </c>
      <c r="M1044" s="15">
        <v>400</v>
      </c>
      <c r="N1044" s="15">
        <v>70</v>
      </c>
      <c r="O1044" s="15" t="s">
        <v>5986</v>
      </c>
      <c r="P1044"/>
      <c r="Q1044"/>
      <c r="R1044" s="15"/>
      <c r="S1044"/>
      <c r="T1044"/>
      <c r="U1044" s="15">
        <v>1</v>
      </c>
      <c r="V1044" s="15" t="s">
        <v>5982</v>
      </c>
      <c r="W1044" s="15" t="s">
        <v>5982</v>
      </c>
      <c r="X1044" s="15" t="s">
        <v>5986</v>
      </c>
      <c r="Y1044" s="15" t="s">
        <v>5986</v>
      </c>
      <c r="Z1044" s="15" t="s">
        <v>5986</v>
      </c>
      <c r="AA1044" s="15">
        <v>330</v>
      </c>
      <c r="AB1044" s="15">
        <v>43</v>
      </c>
      <c r="AC1044" s="15" t="s">
        <v>5982</v>
      </c>
      <c r="AD1044" s="15" t="s">
        <v>5982</v>
      </c>
      <c r="AE1044" s="15" t="s">
        <v>5982</v>
      </c>
      <c r="AF1044" s="15">
        <v>1</v>
      </c>
      <c r="AG1044" s="15">
        <v>1</v>
      </c>
      <c r="AH1044" s="15">
        <v>1</v>
      </c>
      <c r="AI1044" s="15" t="s">
        <v>5982</v>
      </c>
      <c r="AJ1044" s="15" t="s">
        <v>5982</v>
      </c>
      <c r="AK1044" s="15" t="s">
        <v>5982</v>
      </c>
      <c r="AL1044" s="15"/>
      <c r="AM1044" s="15"/>
      <c r="AN1044" s="15"/>
      <c r="AO1044"/>
      <c r="AP1044" s="15">
        <v>1</v>
      </c>
      <c r="AQ1044"/>
      <c r="AR1044" s="15"/>
      <c r="AS1044" s="15"/>
      <c r="AT1044" s="15"/>
      <c r="AU1044" s="15"/>
      <c r="AV1044" s="15"/>
    </row>
    <row r="1045" spans="1:48">
      <c r="A1045"/>
      <c r="B1045"/>
      <c r="C1045"/>
      <c r="D1045"/>
      <c r="E1045" s="8" t="s">
        <v>6030</v>
      </c>
      <c r="F1045"/>
      <c r="G1045"/>
      <c r="H1045" s="15">
        <v>183</v>
      </c>
      <c r="I1045" s="15">
        <v>0</v>
      </c>
      <c r="J1045" s="15" t="s">
        <v>5982</v>
      </c>
      <c r="K1045" s="15" t="s">
        <v>5982</v>
      </c>
      <c r="L1045" s="15">
        <v>2</v>
      </c>
      <c r="M1045" s="15">
        <v>200</v>
      </c>
      <c r="N1045" s="15">
        <v>20</v>
      </c>
      <c r="O1045" s="15" t="s">
        <v>5986</v>
      </c>
      <c r="P1045"/>
      <c r="Q1045"/>
      <c r="R1045" s="15"/>
      <c r="S1045"/>
      <c r="T1045"/>
      <c r="U1045" s="15"/>
      <c r="V1045" s="15"/>
      <c r="W1045" s="15"/>
      <c r="X1045" s="15"/>
      <c r="Y1045" s="15"/>
      <c r="Z1045" s="15"/>
      <c r="AA1045" s="15"/>
      <c r="AB1045" s="15"/>
      <c r="AC1045" s="15"/>
      <c r="AD1045" s="15"/>
      <c r="AE1045" s="15"/>
      <c r="AF1045" s="15"/>
      <c r="AG1045" s="15"/>
      <c r="AH1045" s="15"/>
      <c r="AI1045" s="15"/>
      <c r="AJ1045" s="15"/>
      <c r="AK1045" s="15"/>
      <c r="AL1045" s="15"/>
      <c r="AM1045" s="15"/>
      <c r="AN1045" s="15"/>
      <c r="AO1045"/>
      <c r="AP1045" s="15"/>
      <c r="AQ1045"/>
      <c r="AR1045" s="15"/>
      <c r="AS1045" s="15"/>
      <c r="AT1045" s="15"/>
      <c r="AU1045" s="15"/>
      <c r="AV1045" s="15"/>
    </row>
    <row r="1046" spans="1:48">
      <c r="A1046"/>
      <c r="B1046"/>
      <c r="C1046"/>
      <c r="D1046"/>
      <c r="E1046" s="8" t="s">
        <v>6185</v>
      </c>
      <c r="F1046"/>
      <c r="G1046"/>
      <c r="H1046" s="15">
        <v>231</v>
      </c>
      <c r="I1046" s="15">
        <v>149</v>
      </c>
      <c r="J1046" s="15" t="s">
        <v>5982</v>
      </c>
      <c r="K1046" s="15" t="s">
        <v>5982</v>
      </c>
      <c r="L1046" s="15">
        <v>2</v>
      </c>
      <c r="M1046" s="15">
        <v>250</v>
      </c>
      <c r="N1046" s="15">
        <v>17</v>
      </c>
      <c r="O1046" s="15" t="s">
        <v>5986</v>
      </c>
      <c r="P1046"/>
      <c r="Q1046"/>
      <c r="R1046" s="15"/>
      <c r="S1046"/>
      <c r="T1046"/>
      <c r="U1046" s="15">
        <v>1</v>
      </c>
      <c r="V1046" s="15" t="s">
        <v>5982</v>
      </c>
      <c r="W1046" s="15" t="s">
        <v>5982</v>
      </c>
      <c r="X1046" s="15"/>
      <c r="Y1046" s="15"/>
      <c r="Z1046" s="15"/>
      <c r="AA1046" s="15">
        <v>224</v>
      </c>
      <c r="AB1046" s="15">
        <v>7</v>
      </c>
      <c r="AC1046" s="15" t="s">
        <v>5982</v>
      </c>
      <c r="AD1046" s="15" t="s">
        <v>5982</v>
      </c>
      <c r="AE1046" s="15" t="s">
        <v>5982</v>
      </c>
      <c r="AF1046" s="15">
        <v>1</v>
      </c>
      <c r="AG1046" s="15">
        <v>1</v>
      </c>
      <c r="AH1046" s="15">
        <v>1</v>
      </c>
      <c r="AI1046" s="15" t="s">
        <v>5982</v>
      </c>
      <c r="AJ1046" s="15" t="s">
        <v>5982</v>
      </c>
      <c r="AK1046" s="15" t="s">
        <v>5982</v>
      </c>
      <c r="AL1046" s="15"/>
      <c r="AM1046" s="15"/>
      <c r="AN1046" s="15"/>
      <c r="AO1046"/>
      <c r="AP1046" s="15">
        <v>1</v>
      </c>
      <c r="AQ1046"/>
      <c r="AR1046" s="15"/>
      <c r="AS1046" s="15"/>
      <c r="AT1046" s="15"/>
      <c r="AU1046" s="15"/>
      <c r="AV1046" s="15"/>
    </row>
    <row r="1047" spans="1:48">
      <c r="A1047"/>
      <c r="B1047"/>
      <c r="C1047"/>
      <c r="D1047"/>
      <c r="E1047" s="9"/>
      <c r="F1047"/>
      <c r="G1047"/>
      <c r="H1047" s="15">
        <v>850</v>
      </c>
      <c r="I1047" s="15">
        <v>125</v>
      </c>
      <c r="J1047" s="15" t="s">
        <v>5982</v>
      </c>
      <c r="K1047" s="15" t="s">
        <v>5982</v>
      </c>
      <c r="L1047" s="15">
        <v>2</v>
      </c>
      <c r="M1047" s="15">
        <v>850</v>
      </c>
      <c r="N1047" s="15">
        <v>550</v>
      </c>
      <c r="O1047" s="15" t="s">
        <v>5986</v>
      </c>
      <c r="P1047"/>
      <c r="Q1047"/>
      <c r="R1047" s="15"/>
      <c r="S1047"/>
      <c r="T1047"/>
      <c r="U1047" s="15"/>
      <c r="V1047" s="15" t="s">
        <v>5982</v>
      </c>
      <c r="W1047" s="15" t="s">
        <v>5982</v>
      </c>
      <c r="X1047" s="15" t="s">
        <v>5986</v>
      </c>
      <c r="Y1047" s="15" t="s">
        <v>5986</v>
      </c>
      <c r="Z1047" s="15" t="s">
        <v>5986</v>
      </c>
      <c r="AA1047" s="15">
        <v>500</v>
      </c>
      <c r="AB1047" s="15">
        <v>6</v>
      </c>
      <c r="AC1047" s="15" t="s">
        <v>5986</v>
      </c>
      <c r="AD1047" s="15" t="s">
        <v>5986</v>
      </c>
      <c r="AE1047" s="15" t="s">
        <v>5986</v>
      </c>
      <c r="AF1047" s="15"/>
      <c r="AG1047" s="15"/>
      <c r="AH1047" s="15"/>
      <c r="AI1047" s="15" t="s">
        <v>5986</v>
      </c>
      <c r="AJ1047" s="15" t="s">
        <v>5986</v>
      </c>
      <c r="AK1047" s="15" t="s">
        <v>5986</v>
      </c>
      <c r="AL1047" s="15"/>
      <c r="AM1047" s="15"/>
      <c r="AN1047" s="15"/>
      <c r="AO1047"/>
      <c r="AP1047" s="15">
        <v>1</v>
      </c>
      <c r="AQ1047"/>
      <c r="AR1047" s="15"/>
      <c r="AS1047" s="15"/>
      <c r="AT1047" s="15"/>
      <c r="AU1047" s="15"/>
      <c r="AV1047" s="15"/>
    </row>
    <row r="1048" spans="1:48">
      <c r="A1048"/>
      <c r="B1048"/>
      <c r="C1048"/>
      <c r="D1048"/>
      <c r="E1048" s="7">
        <v>0.41666666666666669</v>
      </c>
      <c r="F1048"/>
      <c r="G1048"/>
      <c r="H1048" s="15">
        <v>1148</v>
      </c>
      <c r="I1048" s="15">
        <v>150</v>
      </c>
      <c r="J1048" s="15" t="s">
        <v>5982</v>
      </c>
      <c r="K1048" s="15" t="s">
        <v>5982</v>
      </c>
      <c r="L1048" s="15">
        <v>2</v>
      </c>
      <c r="M1048" s="15">
        <v>7200</v>
      </c>
      <c r="N1048" s="15"/>
      <c r="O1048" s="15" t="s">
        <v>5986</v>
      </c>
      <c r="P1048"/>
      <c r="Q1048"/>
      <c r="R1048" s="15"/>
      <c r="S1048"/>
      <c r="T1048"/>
      <c r="U1048" s="15"/>
      <c r="V1048" s="15"/>
      <c r="W1048" s="15" t="s">
        <v>5982</v>
      </c>
      <c r="X1048" s="15" t="s">
        <v>5986</v>
      </c>
      <c r="Y1048" s="15" t="s">
        <v>5986</v>
      </c>
      <c r="Z1048" s="15" t="s">
        <v>5986</v>
      </c>
      <c r="AA1048" s="15">
        <v>250</v>
      </c>
      <c r="AB1048" s="15"/>
      <c r="AC1048" s="15"/>
      <c r="AD1048" s="15"/>
      <c r="AE1048" s="15"/>
      <c r="AF1048" s="15"/>
      <c r="AG1048" s="15"/>
      <c r="AH1048" s="15"/>
      <c r="AI1048" s="15" t="s">
        <v>5986</v>
      </c>
      <c r="AJ1048" s="15" t="s">
        <v>5986</v>
      </c>
      <c r="AK1048" s="15" t="s">
        <v>5986</v>
      </c>
      <c r="AL1048" s="15"/>
      <c r="AM1048" s="15"/>
      <c r="AN1048" s="15"/>
      <c r="AO1048"/>
      <c r="AP1048" s="15">
        <v>1</v>
      </c>
      <c r="AQ1048"/>
      <c r="AR1048" s="15"/>
      <c r="AS1048" s="15"/>
      <c r="AT1048" s="15"/>
      <c r="AU1048" s="15"/>
      <c r="AV1048" s="15"/>
    </row>
    <row r="1049" spans="1:48">
      <c r="A1049"/>
      <c r="B1049"/>
      <c r="C1049"/>
      <c r="D1049"/>
      <c r="E1049" s="7">
        <v>0.41319444444444442</v>
      </c>
      <c r="F1049"/>
      <c r="G1049"/>
      <c r="H1049" s="15">
        <v>280</v>
      </c>
      <c r="I1049" s="15">
        <v>80</v>
      </c>
      <c r="J1049" s="15" t="s">
        <v>5982</v>
      </c>
      <c r="K1049" s="15" t="s">
        <v>5982</v>
      </c>
      <c r="L1049" s="15">
        <v>2</v>
      </c>
      <c r="M1049" s="15"/>
      <c r="N1049" s="15">
        <v>150</v>
      </c>
      <c r="O1049" s="15" t="s">
        <v>5986</v>
      </c>
      <c r="P1049"/>
      <c r="Q1049"/>
      <c r="R1049" s="15"/>
      <c r="S1049"/>
      <c r="T1049"/>
      <c r="U1049" s="15">
        <v>1</v>
      </c>
      <c r="V1049" s="15" t="s">
        <v>5982</v>
      </c>
      <c r="W1049" s="15" t="s">
        <v>5982</v>
      </c>
      <c r="X1049" s="15" t="s">
        <v>5986</v>
      </c>
      <c r="Y1049" s="15" t="s">
        <v>5986</v>
      </c>
      <c r="Z1049" s="15" t="s">
        <v>5986</v>
      </c>
      <c r="AA1049" s="15">
        <v>150</v>
      </c>
      <c r="AB1049" s="15">
        <v>50</v>
      </c>
      <c r="AC1049" s="15" t="s">
        <v>5982</v>
      </c>
      <c r="AD1049" s="15" t="s">
        <v>5982</v>
      </c>
      <c r="AE1049" s="15" t="s">
        <v>5982</v>
      </c>
      <c r="AF1049" s="15">
        <v>1</v>
      </c>
      <c r="AG1049" s="15">
        <v>1</v>
      </c>
      <c r="AH1049" s="15">
        <v>1</v>
      </c>
      <c r="AI1049" s="15" t="s">
        <v>5982</v>
      </c>
      <c r="AJ1049" s="15" t="s">
        <v>5982</v>
      </c>
      <c r="AK1049" s="15" t="s">
        <v>5982</v>
      </c>
      <c r="AL1049" s="15">
        <v>1</v>
      </c>
      <c r="AM1049" s="15">
        <v>1</v>
      </c>
      <c r="AN1049" s="15">
        <v>1</v>
      </c>
      <c r="AO1049"/>
      <c r="AP1049" s="15">
        <v>1</v>
      </c>
      <c r="AQ1049"/>
      <c r="AR1049" s="15"/>
      <c r="AS1049" s="15"/>
      <c r="AT1049" s="15"/>
      <c r="AU1049" s="15"/>
      <c r="AV1049" s="15"/>
    </row>
    <row r="1050" spans="1:48">
      <c r="A1050"/>
      <c r="B1050"/>
      <c r="C1050"/>
      <c r="D1050"/>
      <c r="E1050" s="7">
        <v>0.60416666666666663</v>
      </c>
      <c r="F1050"/>
      <c r="G1050"/>
      <c r="H1050" s="15">
        <v>307</v>
      </c>
      <c r="I1050" s="15">
        <v>140</v>
      </c>
      <c r="J1050" s="15" t="s">
        <v>5982</v>
      </c>
      <c r="K1050" s="15" t="s">
        <v>5982</v>
      </c>
      <c r="L1050" s="15">
        <v>2</v>
      </c>
      <c r="M1050" s="15"/>
      <c r="N1050" s="15">
        <v>182</v>
      </c>
      <c r="O1050" s="15" t="s">
        <v>5982</v>
      </c>
      <c r="P1050"/>
      <c r="Q1050"/>
      <c r="R1050" s="15"/>
      <c r="S1050"/>
      <c r="T1050"/>
      <c r="U1050" s="15">
        <v>1</v>
      </c>
      <c r="V1050" s="15" t="s">
        <v>5982</v>
      </c>
      <c r="W1050" s="15" t="s">
        <v>5982</v>
      </c>
      <c r="X1050" s="15" t="s">
        <v>5986</v>
      </c>
      <c r="Y1050" s="15" t="s">
        <v>5986</v>
      </c>
      <c r="Z1050" s="15" t="s">
        <v>5986</v>
      </c>
      <c r="AA1050" s="15">
        <v>98</v>
      </c>
      <c r="AB1050" s="15">
        <v>97</v>
      </c>
      <c r="AC1050" s="15" t="s">
        <v>5982</v>
      </c>
      <c r="AD1050" s="15" t="s">
        <v>5982</v>
      </c>
      <c r="AE1050" s="15" t="s">
        <v>5982</v>
      </c>
      <c r="AF1050" s="15">
        <v>1</v>
      </c>
      <c r="AG1050" s="15">
        <v>1</v>
      </c>
      <c r="AH1050" s="15">
        <v>1</v>
      </c>
      <c r="AI1050" s="15" t="s">
        <v>5986</v>
      </c>
      <c r="AJ1050" s="15" t="s">
        <v>5986</v>
      </c>
      <c r="AK1050" s="15" t="s">
        <v>5986</v>
      </c>
      <c r="AL1050" s="15"/>
      <c r="AM1050" s="15"/>
      <c r="AN1050" s="15"/>
      <c r="AO1050"/>
      <c r="AP1050" s="15">
        <v>1</v>
      </c>
      <c r="AQ1050"/>
      <c r="AR1050" s="15"/>
      <c r="AS1050" s="15"/>
      <c r="AT1050" s="15"/>
      <c r="AU1050" s="15"/>
      <c r="AV1050" s="15"/>
    </row>
    <row r="1051" spans="1:48">
      <c r="A1051"/>
      <c r="B1051"/>
      <c r="C1051"/>
      <c r="D1051"/>
      <c r="E1051" s="7">
        <v>4.1666666666666664E-2</v>
      </c>
      <c r="F1051"/>
      <c r="G1051"/>
      <c r="H1051" s="15">
        <v>481</v>
      </c>
      <c r="I1051" s="15">
        <v>402</v>
      </c>
      <c r="J1051" s="15" t="s">
        <v>5982</v>
      </c>
      <c r="K1051" s="15" t="s">
        <v>5982</v>
      </c>
      <c r="L1051" s="15">
        <v>2</v>
      </c>
      <c r="M1051" s="15"/>
      <c r="N1051" s="15">
        <v>348</v>
      </c>
      <c r="O1051" s="15"/>
      <c r="P1051"/>
      <c r="Q1051"/>
      <c r="R1051" s="15"/>
      <c r="S1051"/>
      <c r="T1051"/>
      <c r="U1051" s="15">
        <v>1</v>
      </c>
      <c r="V1051" s="15" t="s">
        <v>5982</v>
      </c>
      <c r="W1051" s="15" t="s">
        <v>5982</v>
      </c>
      <c r="X1051" s="15" t="s">
        <v>5986</v>
      </c>
      <c r="Y1051" s="15" t="s">
        <v>5986</v>
      </c>
      <c r="Z1051" s="15" t="s">
        <v>5986</v>
      </c>
      <c r="AA1051" s="15">
        <v>128</v>
      </c>
      <c r="AB1051" s="15">
        <v>330</v>
      </c>
      <c r="AC1051" s="15" t="s">
        <v>5982</v>
      </c>
      <c r="AD1051" s="15" t="s">
        <v>5982</v>
      </c>
      <c r="AE1051" s="15" t="s">
        <v>5982</v>
      </c>
      <c r="AF1051" s="15">
        <v>1</v>
      </c>
      <c r="AG1051" s="15">
        <v>1</v>
      </c>
      <c r="AH1051" s="15">
        <v>1</v>
      </c>
      <c r="AI1051" s="15" t="s">
        <v>5982</v>
      </c>
      <c r="AJ1051" s="15" t="s">
        <v>5982</v>
      </c>
      <c r="AK1051" s="15" t="s">
        <v>5982</v>
      </c>
      <c r="AL1051" s="15">
        <v>1</v>
      </c>
      <c r="AM1051" s="15">
        <v>1</v>
      </c>
      <c r="AN1051" s="15">
        <v>1</v>
      </c>
      <c r="AO1051"/>
      <c r="AP1051" s="15">
        <v>1</v>
      </c>
      <c r="AQ1051"/>
      <c r="AR1051" s="15"/>
      <c r="AS1051" s="15"/>
      <c r="AT1051" s="15"/>
      <c r="AU1051" s="15"/>
      <c r="AV1051" s="15"/>
    </row>
    <row r="1052" spans="1:48">
      <c r="A1052"/>
      <c r="B1052"/>
      <c r="C1052"/>
      <c r="D1052"/>
      <c r="E1052" s="7">
        <v>0.46180555555555558</v>
      </c>
      <c r="F1052"/>
      <c r="G1052"/>
      <c r="H1052" s="15">
        <v>539</v>
      </c>
      <c r="I1052" s="15">
        <v>265</v>
      </c>
      <c r="J1052" s="15" t="s">
        <v>5982</v>
      </c>
      <c r="K1052" s="15" t="s">
        <v>5982</v>
      </c>
      <c r="L1052" s="15">
        <v>2</v>
      </c>
      <c r="M1052" s="15"/>
      <c r="N1052" s="15">
        <v>250</v>
      </c>
      <c r="O1052" s="15" t="s">
        <v>5982</v>
      </c>
      <c r="P1052"/>
      <c r="Q1052"/>
      <c r="R1052" s="15"/>
      <c r="S1052"/>
      <c r="T1052"/>
      <c r="U1052" s="15">
        <v>1</v>
      </c>
      <c r="V1052" s="15" t="s">
        <v>5982</v>
      </c>
      <c r="W1052" s="15" t="s">
        <v>5982</v>
      </c>
      <c r="X1052" s="15" t="s">
        <v>5986</v>
      </c>
      <c r="Y1052" s="15" t="s">
        <v>5986</v>
      </c>
      <c r="Z1052" s="15" t="s">
        <v>5986</v>
      </c>
      <c r="AA1052" s="15">
        <v>250</v>
      </c>
      <c r="AB1052" s="15">
        <v>51</v>
      </c>
      <c r="AC1052" s="15" t="s">
        <v>5982</v>
      </c>
      <c r="AD1052" s="15" t="s">
        <v>5982</v>
      </c>
      <c r="AE1052" s="15" t="s">
        <v>5982</v>
      </c>
      <c r="AF1052" s="15">
        <v>1</v>
      </c>
      <c r="AG1052" s="15">
        <v>1</v>
      </c>
      <c r="AH1052" s="15">
        <v>1</v>
      </c>
      <c r="AI1052" s="15" t="s">
        <v>5982</v>
      </c>
      <c r="AJ1052" s="15" t="s">
        <v>5982</v>
      </c>
      <c r="AK1052" s="15" t="s">
        <v>5982</v>
      </c>
      <c r="AL1052" s="15">
        <v>1</v>
      </c>
      <c r="AM1052" s="15">
        <v>1</v>
      </c>
      <c r="AN1052" s="15">
        <v>1</v>
      </c>
      <c r="AO1052"/>
      <c r="AP1052" s="15">
        <v>1</v>
      </c>
      <c r="AQ1052"/>
      <c r="AR1052" s="15"/>
      <c r="AS1052" s="15"/>
      <c r="AT1052" s="15"/>
      <c r="AU1052" s="15"/>
      <c r="AV1052" s="15"/>
    </row>
    <row r="1053" spans="1:48">
      <c r="A1053"/>
      <c r="B1053"/>
      <c r="C1053"/>
      <c r="D1053"/>
      <c r="E1053" s="7">
        <v>0</v>
      </c>
      <c r="F1053"/>
      <c r="G1053"/>
      <c r="H1053" s="15">
        <v>246</v>
      </c>
      <c r="I1053" s="15">
        <v>168</v>
      </c>
      <c r="J1053" s="15" t="s">
        <v>5982</v>
      </c>
      <c r="K1053" s="15" t="s">
        <v>5982</v>
      </c>
      <c r="L1053" s="15">
        <v>2</v>
      </c>
      <c r="M1053" s="15"/>
      <c r="N1053" s="15">
        <v>50</v>
      </c>
      <c r="O1053" s="15"/>
      <c r="P1053"/>
      <c r="Q1053"/>
      <c r="R1053" s="15"/>
      <c r="S1053"/>
      <c r="T1053"/>
      <c r="U1053" s="15">
        <v>1</v>
      </c>
      <c r="V1053" s="15" t="s">
        <v>5982</v>
      </c>
      <c r="W1053" s="15" t="s">
        <v>5982</v>
      </c>
      <c r="X1053" s="15" t="s">
        <v>5986</v>
      </c>
      <c r="Y1053" s="15" t="s">
        <v>5986</v>
      </c>
      <c r="Z1053" s="15" t="s">
        <v>5986</v>
      </c>
      <c r="AA1053" s="15">
        <v>185</v>
      </c>
      <c r="AB1053" s="15">
        <v>45</v>
      </c>
      <c r="AC1053" s="15" t="s">
        <v>5982</v>
      </c>
      <c r="AD1053" s="15" t="s">
        <v>5982</v>
      </c>
      <c r="AE1053" s="15" t="s">
        <v>5982</v>
      </c>
      <c r="AF1053" s="15">
        <v>1</v>
      </c>
      <c r="AG1053" s="15">
        <v>1</v>
      </c>
      <c r="AH1053" s="15">
        <v>1</v>
      </c>
      <c r="AI1053" s="15" t="s">
        <v>5982</v>
      </c>
      <c r="AJ1053" s="15" t="s">
        <v>5982</v>
      </c>
      <c r="AK1053" s="15" t="s">
        <v>5982</v>
      </c>
      <c r="AL1053" s="15"/>
      <c r="AM1053" s="15"/>
      <c r="AN1053" s="15"/>
      <c r="AO1053"/>
      <c r="AP1053" s="15">
        <v>1</v>
      </c>
      <c r="AQ1053"/>
      <c r="AR1053" s="15"/>
      <c r="AS1053" s="15"/>
      <c r="AT1053" s="15"/>
      <c r="AU1053" s="15"/>
      <c r="AV1053" s="15"/>
    </row>
    <row r="1054" spans="1:48">
      <c r="A1054"/>
      <c r="B1054"/>
      <c r="C1054"/>
      <c r="D1054"/>
      <c r="E1054" s="7">
        <v>0.44097222222222227</v>
      </c>
      <c r="F1054"/>
      <c r="G1054"/>
      <c r="H1054" s="15">
        <v>662</v>
      </c>
      <c r="I1054" s="15">
        <v>297</v>
      </c>
      <c r="J1054" s="15" t="s">
        <v>5982</v>
      </c>
      <c r="K1054" s="15" t="s">
        <v>5982</v>
      </c>
      <c r="L1054" s="15">
        <v>2</v>
      </c>
      <c r="M1054" s="15">
        <v>380</v>
      </c>
      <c r="N1054" s="15">
        <v>40</v>
      </c>
      <c r="O1054" s="15" t="s">
        <v>5982</v>
      </c>
      <c r="P1054"/>
      <c r="Q1054"/>
      <c r="R1054" s="15"/>
      <c r="S1054"/>
      <c r="T1054"/>
      <c r="U1054" s="15">
        <v>1</v>
      </c>
      <c r="V1054" s="15" t="s">
        <v>5982</v>
      </c>
      <c r="W1054" s="15" t="s">
        <v>5982</v>
      </c>
      <c r="X1054" s="15" t="s">
        <v>5986</v>
      </c>
      <c r="Y1054" s="15" t="s">
        <v>5986</v>
      </c>
      <c r="Z1054" s="15" t="s">
        <v>5986</v>
      </c>
      <c r="AA1054" s="15">
        <v>245</v>
      </c>
      <c r="AB1054" s="15">
        <v>93</v>
      </c>
      <c r="AC1054" s="15" t="s">
        <v>5982</v>
      </c>
      <c r="AD1054" s="15" t="s">
        <v>5982</v>
      </c>
      <c r="AE1054" s="15" t="s">
        <v>5982</v>
      </c>
      <c r="AF1054" s="15">
        <v>1</v>
      </c>
      <c r="AG1054" s="15">
        <v>1</v>
      </c>
      <c r="AH1054" s="15">
        <v>1</v>
      </c>
      <c r="AI1054" s="15" t="s">
        <v>5986</v>
      </c>
      <c r="AJ1054" s="15" t="s">
        <v>5986</v>
      </c>
      <c r="AK1054" s="15" t="s">
        <v>5986</v>
      </c>
      <c r="AL1054" s="15"/>
      <c r="AM1054" s="15"/>
      <c r="AN1054" s="15"/>
      <c r="AO1054"/>
      <c r="AP1054" s="15">
        <v>1</v>
      </c>
      <c r="AQ1054"/>
      <c r="AR1054" s="15"/>
      <c r="AS1054" s="15"/>
      <c r="AT1054" s="15"/>
      <c r="AU1054" s="15"/>
      <c r="AV1054" s="15"/>
    </row>
    <row r="1055" spans="1:48">
      <c r="A1055"/>
      <c r="B1055"/>
      <c r="C1055"/>
      <c r="D1055"/>
      <c r="E1055" s="7">
        <v>0.59722222222222221</v>
      </c>
      <c r="F1055"/>
      <c r="G1055"/>
      <c r="H1055" s="15">
        <v>250</v>
      </c>
      <c r="I1055" s="15">
        <v>85</v>
      </c>
      <c r="J1055" s="15" t="s">
        <v>5982</v>
      </c>
      <c r="K1055" s="15" t="s">
        <v>5982</v>
      </c>
      <c r="L1055" s="15">
        <v>2</v>
      </c>
      <c r="M1055" s="15">
        <v>156</v>
      </c>
      <c r="N1055" s="15">
        <v>96</v>
      </c>
      <c r="O1055" s="15"/>
      <c r="P1055"/>
      <c r="Q1055"/>
      <c r="R1055" s="15"/>
      <c r="S1055"/>
      <c r="T1055"/>
      <c r="U1055" s="15">
        <v>1</v>
      </c>
      <c r="V1055" s="15" t="s">
        <v>5982</v>
      </c>
      <c r="W1055" s="15" t="s">
        <v>5982</v>
      </c>
      <c r="X1055" s="15" t="s">
        <v>5986</v>
      </c>
      <c r="Y1055" s="15" t="s">
        <v>5986</v>
      </c>
      <c r="Z1055" s="15" t="s">
        <v>5986</v>
      </c>
      <c r="AA1055" s="15">
        <v>44</v>
      </c>
      <c r="AB1055" s="15">
        <v>6</v>
      </c>
      <c r="AC1055" s="15" t="s">
        <v>5982</v>
      </c>
      <c r="AD1055" s="15" t="s">
        <v>5982</v>
      </c>
      <c r="AE1055" s="15" t="s">
        <v>5982</v>
      </c>
      <c r="AF1055" s="15">
        <v>1</v>
      </c>
      <c r="AG1055" s="15">
        <v>1</v>
      </c>
      <c r="AH1055" s="15">
        <v>1</v>
      </c>
      <c r="AI1055" s="15" t="s">
        <v>5986</v>
      </c>
      <c r="AJ1055" s="15" t="s">
        <v>5986</v>
      </c>
      <c r="AK1055" s="15" t="s">
        <v>5986</v>
      </c>
      <c r="AL1055" s="15"/>
      <c r="AM1055" s="15"/>
      <c r="AN1055" s="15"/>
      <c r="AO1055"/>
      <c r="AP1055" s="15">
        <v>1</v>
      </c>
      <c r="AQ1055"/>
      <c r="AR1055" s="15"/>
      <c r="AS1055" s="15"/>
      <c r="AT1055" s="15"/>
      <c r="AU1055" s="15"/>
      <c r="AV1055" s="15"/>
    </row>
    <row r="1056" spans="1:48">
      <c r="A1056"/>
      <c r="B1056"/>
      <c r="C1056"/>
      <c r="D1056"/>
      <c r="E1056" s="7">
        <v>0.63194444444444442</v>
      </c>
      <c r="F1056"/>
      <c r="G1056"/>
      <c r="H1056" s="15">
        <v>650</v>
      </c>
      <c r="I1056" s="15">
        <v>321</v>
      </c>
      <c r="J1056" s="15" t="s">
        <v>5982</v>
      </c>
      <c r="K1056" s="15" t="s">
        <v>5982</v>
      </c>
      <c r="L1056" s="15">
        <v>2</v>
      </c>
      <c r="M1056" s="15">
        <v>213</v>
      </c>
      <c r="N1056" s="15">
        <v>128</v>
      </c>
      <c r="O1056" s="15"/>
      <c r="P1056"/>
      <c r="Q1056"/>
      <c r="R1056" s="15"/>
      <c r="S1056"/>
      <c r="T1056"/>
      <c r="U1056" s="15">
        <v>1</v>
      </c>
      <c r="V1056" s="15" t="s">
        <v>5982</v>
      </c>
      <c r="W1056" s="15" t="s">
        <v>5982</v>
      </c>
      <c r="X1056" s="15" t="s">
        <v>5982</v>
      </c>
      <c r="Y1056" s="15" t="s">
        <v>5986</v>
      </c>
      <c r="Z1056" s="15" t="s">
        <v>5986</v>
      </c>
      <c r="AA1056" s="15">
        <v>85</v>
      </c>
      <c r="AB1056" s="15">
        <v>0</v>
      </c>
      <c r="AC1056" s="15" t="s">
        <v>5982</v>
      </c>
      <c r="AD1056" s="15" t="s">
        <v>5982</v>
      </c>
      <c r="AE1056" s="15" t="s">
        <v>5982</v>
      </c>
      <c r="AF1056" s="15">
        <v>1</v>
      </c>
      <c r="AG1056" s="15">
        <v>1</v>
      </c>
      <c r="AH1056" s="15">
        <v>1</v>
      </c>
      <c r="AI1056" s="15" t="s">
        <v>5986</v>
      </c>
      <c r="AJ1056" s="15" t="s">
        <v>5986</v>
      </c>
      <c r="AK1056" s="15" t="s">
        <v>5986</v>
      </c>
      <c r="AL1056" s="15"/>
      <c r="AM1056" s="15"/>
      <c r="AN1056" s="15"/>
      <c r="AO1056"/>
      <c r="AP1056" s="15">
        <v>1</v>
      </c>
      <c r="AQ1056"/>
      <c r="AR1056" s="15"/>
      <c r="AS1056" s="15"/>
      <c r="AT1056" s="15"/>
      <c r="AU1056" s="15"/>
      <c r="AV1056" s="15"/>
    </row>
    <row r="1057" spans="1:48">
      <c r="A1057"/>
      <c r="B1057"/>
      <c r="C1057"/>
      <c r="D1057"/>
      <c r="E1057" s="7">
        <v>0.59027777777777779</v>
      </c>
      <c r="F1057"/>
      <c r="G1057"/>
      <c r="H1057" s="15">
        <v>1756</v>
      </c>
      <c r="I1057" s="15">
        <v>400</v>
      </c>
      <c r="J1057" s="15" t="s">
        <v>5982</v>
      </c>
      <c r="K1057" s="15" t="s">
        <v>5982</v>
      </c>
      <c r="L1057" s="15">
        <v>2</v>
      </c>
      <c r="M1057" s="15">
        <v>1950</v>
      </c>
      <c r="N1057" s="15">
        <v>695</v>
      </c>
      <c r="O1057" s="15" t="s">
        <v>5986</v>
      </c>
      <c r="P1057"/>
      <c r="Q1057"/>
      <c r="R1057" s="15"/>
      <c r="S1057"/>
      <c r="T1057"/>
      <c r="U1057" s="15"/>
      <c r="V1057" s="15"/>
      <c r="W1057" s="15"/>
      <c r="X1057" s="15"/>
      <c r="Y1057" s="15"/>
      <c r="Z1057" s="15"/>
      <c r="AA1057" s="15">
        <v>512</v>
      </c>
      <c r="AB1057" s="15">
        <v>170</v>
      </c>
      <c r="AC1057" s="15" t="s">
        <v>5982</v>
      </c>
      <c r="AD1057" s="15" t="s">
        <v>5982</v>
      </c>
      <c r="AE1057" s="15" t="s">
        <v>5982</v>
      </c>
      <c r="AF1057" s="15">
        <v>1</v>
      </c>
      <c r="AG1057" s="15">
        <v>1</v>
      </c>
      <c r="AH1057" s="15">
        <v>1</v>
      </c>
      <c r="AI1057" s="15" t="s">
        <v>5982</v>
      </c>
      <c r="AJ1057" s="15" t="s">
        <v>5982</v>
      </c>
      <c r="AK1057" s="15" t="s">
        <v>5982</v>
      </c>
      <c r="AL1057" s="15">
        <v>3</v>
      </c>
      <c r="AM1057" s="15">
        <v>4</v>
      </c>
      <c r="AN1057" s="15">
        <v>3</v>
      </c>
      <c r="AO1057"/>
      <c r="AP1057" s="15">
        <v>1</v>
      </c>
      <c r="AQ1057"/>
      <c r="AR1057" s="15"/>
      <c r="AS1057" s="15"/>
      <c r="AT1057" s="15"/>
      <c r="AU1057" s="15"/>
      <c r="AV1057" s="15"/>
    </row>
    <row r="1058" spans="1:48">
      <c r="A1058"/>
      <c r="B1058"/>
      <c r="C1058"/>
      <c r="D1058"/>
      <c r="E1058" s="7">
        <v>0.63194444444444442</v>
      </c>
      <c r="F1058"/>
      <c r="G1058"/>
      <c r="H1058" s="15">
        <v>140</v>
      </c>
      <c r="I1058" s="15">
        <v>60</v>
      </c>
      <c r="J1058" s="15" t="s">
        <v>5982</v>
      </c>
      <c r="K1058" s="15" t="s">
        <v>5982</v>
      </c>
      <c r="L1058" s="15">
        <v>2</v>
      </c>
      <c r="M1058" s="15">
        <v>150</v>
      </c>
      <c r="N1058" s="15">
        <v>52</v>
      </c>
      <c r="O1058" s="15" t="s">
        <v>5986</v>
      </c>
      <c r="P1058"/>
      <c r="Q1058"/>
      <c r="R1058" s="15"/>
      <c r="S1058"/>
      <c r="T1058"/>
      <c r="U1058" s="15">
        <v>1</v>
      </c>
      <c r="V1058" s="15" t="s">
        <v>5982</v>
      </c>
      <c r="W1058" s="15"/>
      <c r="X1058" s="15" t="s">
        <v>5986</v>
      </c>
      <c r="Y1058" s="15" t="s">
        <v>5986</v>
      </c>
      <c r="Z1058" s="15" t="s">
        <v>5986</v>
      </c>
      <c r="AA1058" s="15">
        <v>63</v>
      </c>
      <c r="AB1058" s="15">
        <v>35</v>
      </c>
      <c r="AC1058" s="15" t="s">
        <v>5982</v>
      </c>
      <c r="AD1058" s="15" t="s">
        <v>5982</v>
      </c>
      <c r="AE1058" s="15" t="s">
        <v>5982</v>
      </c>
      <c r="AF1058" s="15">
        <v>1</v>
      </c>
      <c r="AG1058" s="15">
        <v>1</v>
      </c>
      <c r="AH1058" s="15">
        <v>4</v>
      </c>
      <c r="AI1058" s="15" t="s">
        <v>5982</v>
      </c>
      <c r="AJ1058" s="15" t="s">
        <v>5986</v>
      </c>
      <c r="AK1058" s="15" t="s">
        <v>5982</v>
      </c>
      <c r="AL1058" s="15">
        <v>1</v>
      </c>
      <c r="AM1058" s="15"/>
      <c r="AN1058" s="15">
        <v>4</v>
      </c>
      <c r="AO1058"/>
      <c r="AP1058" s="15">
        <v>1</v>
      </c>
      <c r="AQ1058"/>
      <c r="AR1058" s="15"/>
      <c r="AS1058" s="15"/>
      <c r="AT1058" s="15"/>
      <c r="AU1058" s="15"/>
      <c r="AV1058" s="15"/>
    </row>
    <row r="1059" spans="1:48">
      <c r="A1059"/>
      <c r="B1059"/>
      <c r="C1059"/>
      <c r="D1059"/>
      <c r="E1059" s="8" t="s">
        <v>6184</v>
      </c>
      <c r="F1059"/>
      <c r="G1059"/>
      <c r="H1059" s="15">
        <v>632</v>
      </c>
      <c r="I1059" s="15">
        <v>166</v>
      </c>
      <c r="J1059" s="15" t="s">
        <v>5982</v>
      </c>
      <c r="K1059" s="15" t="s">
        <v>5982</v>
      </c>
      <c r="L1059" s="15">
        <v>2</v>
      </c>
      <c r="M1059" s="15"/>
      <c r="N1059" s="15"/>
      <c r="O1059" s="15" t="s">
        <v>5986</v>
      </c>
      <c r="P1059"/>
      <c r="Q1059"/>
      <c r="R1059" s="15"/>
      <c r="S1059"/>
      <c r="T1059"/>
      <c r="U1059" s="15">
        <v>1</v>
      </c>
      <c r="V1059" s="15" t="s">
        <v>5982</v>
      </c>
      <c r="W1059" s="15" t="s">
        <v>5986</v>
      </c>
      <c r="X1059" s="15" t="s">
        <v>5986</v>
      </c>
      <c r="Y1059" s="15" t="s">
        <v>5986</v>
      </c>
      <c r="Z1059" s="15" t="s">
        <v>5986</v>
      </c>
      <c r="AA1059" s="15"/>
      <c r="AB1059" s="15"/>
      <c r="AC1059" s="15" t="s">
        <v>5982</v>
      </c>
      <c r="AD1059" s="15" t="s">
        <v>5982</v>
      </c>
      <c r="AE1059" s="15" t="s">
        <v>5982</v>
      </c>
      <c r="AF1059" s="15" t="s">
        <v>2395</v>
      </c>
      <c r="AG1059" s="15" t="s">
        <v>2395</v>
      </c>
      <c r="AH1059" s="15" t="s">
        <v>251</v>
      </c>
      <c r="AI1059" s="15" t="s">
        <v>5982</v>
      </c>
      <c r="AJ1059" s="15" t="s">
        <v>5982</v>
      </c>
      <c r="AK1059" s="15" t="s">
        <v>5982</v>
      </c>
      <c r="AL1059" s="15" t="s">
        <v>2395</v>
      </c>
      <c r="AM1059" s="15" t="s">
        <v>251</v>
      </c>
      <c r="AN1059" s="15" t="s">
        <v>251</v>
      </c>
      <c r="AO1059"/>
      <c r="AP1059" s="15"/>
      <c r="AQ1059"/>
      <c r="AR1059" s="15"/>
      <c r="AS1059" s="15"/>
      <c r="AT1059" s="15"/>
      <c r="AU1059" s="15"/>
      <c r="AV1059" s="15"/>
    </row>
    <row r="1060" spans="1:48">
      <c r="A1060"/>
      <c r="B1060"/>
      <c r="C1060"/>
      <c r="D1060"/>
      <c r="E1060" s="8" t="s">
        <v>6066</v>
      </c>
      <c r="F1060"/>
      <c r="G1060"/>
      <c r="H1060" s="15">
        <v>964</v>
      </c>
      <c r="I1060" s="15">
        <v>215</v>
      </c>
      <c r="J1060" s="15" t="s">
        <v>5982</v>
      </c>
      <c r="K1060" s="15" t="s">
        <v>5982</v>
      </c>
      <c r="L1060" s="15">
        <v>2</v>
      </c>
      <c r="M1060" s="15">
        <v>147</v>
      </c>
      <c r="N1060" s="15">
        <v>65</v>
      </c>
      <c r="O1060" s="15" t="s">
        <v>5986</v>
      </c>
      <c r="P1060"/>
      <c r="Q1060"/>
      <c r="R1060" s="15"/>
      <c r="S1060"/>
      <c r="T1060"/>
      <c r="U1060" s="15">
        <v>1</v>
      </c>
      <c r="V1060" s="15" t="s">
        <v>5982</v>
      </c>
      <c r="W1060" s="15" t="s">
        <v>5986</v>
      </c>
      <c r="X1060" s="15" t="s">
        <v>5986</v>
      </c>
      <c r="Y1060" s="15" t="s">
        <v>5986</v>
      </c>
      <c r="Z1060" s="15" t="s">
        <v>5986</v>
      </c>
      <c r="AA1060" s="15">
        <v>82</v>
      </c>
      <c r="AB1060" s="15">
        <v>0</v>
      </c>
      <c r="AC1060" s="15" t="s">
        <v>5982</v>
      </c>
      <c r="AD1060" s="15" t="s">
        <v>5982</v>
      </c>
      <c r="AE1060" s="15" t="s">
        <v>5982</v>
      </c>
      <c r="AF1060" s="15" t="s">
        <v>251</v>
      </c>
      <c r="AG1060" s="15" t="s">
        <v>251</v>
      </c>
      <c r="AH1060" s="15" t="s">
        <v>251</v>
      </c>
      <c r="AI1060" s="15" t="s">
        <v>5982</v>
      </c>
      <c r="AJ1060" s="15" t="s">
        <v>5982</v>
      </c>
      <c r="AK1060" s="15" t="s">
        <v>5982</v>
      </c>
      <c r="AL1060" s="15" t="s">
        <v>251</v>
      </c>
      <c r="AM1060" s="15" t="s">
        <v>251</v>
      </c>
      <c r="AN1060" s="15" t="s">
        <v>251</v>
      </c>
      <c r="AO1060"/>
      <c r="AP1060" s="15">
        <v>1</v>
      </c>
      <c r="AQ1060"/>
      <c r="AR1060" s="15"/>
      <c r="AS1060" s="15"/>
      <c r="AT1060" s="15"/>
      <c r="AU1060" s="15"/>
      <c r="AV1060" s="15"/>
    </row>
    <row r="1061" spans="1:48">
      <c r="A1061"/>
      <c r="B1061"/>
      <c r="C1061"/>
      <c r="D1061"/>
      <c r="E1061" s="8" t="s">
        <v>6033</v>
      </c>
      <c r="F1061"/>
      <c r="G1061"/>
      <c r="H1061" s="15">
        <v>624</v>
      </c>
      <c r="I1061" s="15"/>
      <c r="J1061" s="15" t="s">
        <v>5982</v>
      </c>
      <c r="K1061" s="15" t="s">
        <v>5982</v>
      </c>
      <c r="L1061" s="15">
        <v>2</v>
      </c>
      <c r="M1061" s="15">
        <v>400</v>
      </c>
      <c r="N1061" s="15">
        <v>100</v>
      </c>
      <c r="O1061" s="15" t="s">
        <v>5986</v>
      </c>
      <c r="P1061"/>
      <c r="Q1061"/>
      <c r="R1061" s="15"/>
      <c r="S1061"/>
      <c r="T1061"/>
      <c r="U1061" s="15">
        <v>1</v>
      </c>
      <c r="V1061" s="15" t="s">
        <v>5982</v>
      </c>
      <c r="W1061" s="15" t="s">
        <v>5986</v>
      </c>
      <c r="X1061" s="15" t="s">
        <v>5986</v>
      </c>
      <c r="Y1061" s="15" t="s">
        <v>5986</v>
      </c>
      <c r="Z1061" s="15" t="s">
        <v>5986</v>
      </c>
      <c r="AA1061" s="15">
        <v>206</v>
      </c>
      <c r="AB1061" s="15">
        <v>0</v>
      </c>
      <c r="AC1061" s="15" t="s">
        <v>5982</v>
      </c>
      <c r="AD1061" s="15" t="s">
        <v>5982</v>
      </c>
      <c r="AE1061" s="15" t="s">
        <v>5982</v>
      </c>
      <c r="AF1061" s="15">
        <v>1</v>
      </c>
      <c r="AG1061" s="15">
        <v>1</v>
      </c>
      <c r="AH1061" s="15">
        <v>1</v>
      </c>
      <c r="AI1061" s="15" t="s">
        <v>5982</v>
      </c>
      <c r="AJ1061" s="15" t="s">
        <v>5982</v>
      </c>
      <c r="AK1061" s="15" t="s">
        <v>5982</v>
      </c>
      <c r="AL1061" s="15">
        <v>1</v>
      </c>
      <c r="AM1061" s="15">
        <v>1</v>
      </c>
      <c r="AN1061" s="15">
        <v>1</v>
      </c>
      <c r="AO1061"/>
      <c r="AP1061" s="15">
        <v>1</v>
      </c>
      <c r="AQ1061"/>
      <c r="AR1061" s="15"/>
      <c r="AS1061" s="15"/>
      <c r="AT1061" s="15"/>
      <c r="AU1061" s="15"/>
      <c r="AV1061" s="15"/>
    </row>
    <row r="1062" spans="1:48">
      <c r="A1062"/>
      <c r="B1062"/>
      <c r="C1062"/>
      <c r="D1062"/>
      <c r="E1062" s="7">
        <v>0.6</v>
      </c>
      <c r="F1062"/>
      <c r="G1062"/>
      <c r="H1062" s="15"/>
      <c r="I1062" s="15"/>
      <c r="J1062" s="15"/>
      <c r="K1062" s="15"/>
      <c r="L1062" s="15"/>
      <c r="M1062" s="15"/>
      <c r="N1062" s="15"/>
      <c r="O1062" s="15"/>
      <c r="P1062"/>
      <c r="Q1062"/>
      <c r="R1062" s="15"/>
      <c r="S1062"/>
      <c r="T1062"/>
      <c r="U1062" s="15"/>
      <c r="V1062" s="15"/>
      <c r="W1062" s="15"/>
      <c r="X1062" s="15"/>
      <c r="Y1062" s="15"/>
      <c r="Z1062" s="15"/>
      <c r="AA1062" s="15"/>
      <c r="AB1062" s="15"/>
      <c r="AC1062" s="15"/>
      <c r="AD1062" s="15"/>
      <c r="AE1062" s="15"/>
      <c r="AF1062" s="15"/>
      <c r="AG1062" s="15"/>
      <c r="AH1062" s="15"/>
      <c r="AI1062" s="15"/>
      <c r="AJ1062" s="15"/>
      <c r="AK1062" s="15"/>
      <c r="AL1062" s="15"/>
      <c r="AM1062" s="15"/>
      <c r="AN1062" s="15"/>
      <c r="AO1062"/>
      <c r="AP1062" s="15"/>
      <c r="AQ1062"/>
      <c r="AR1062" s="15"/>
      <c r="AS1062" s="15"/>
      <c r="AT1062" s="15"/>
      <c r="AU1062" s="15"/>
      <c r="AV1062" s="15"/>
    </row>
    <row r="1063" spans="1:48">
      <c r="A1063"/>
      <c r="B1063"/>
      <c r="C1063"/>
      <c r="D1063"/>
      <c r="E1063" s="7">
        <v>0.58124999999999993</v>
      </c>
      <c r="F1063"/>
      <c r="G1063"/>
      <c r="H1063" s="15"/>
      <c r="I1063" s="15"/>
      <c r="J1063" s="15"/>
      <c r="K1063" s="15"/>
      <c r="L1063" s="15"/>
      <c r="M1063" s="15"/>
      <c r="N1063" s="15"/>
      <c r="O1063" s="15"/>
      <c r="P1063"/>
      <c r="Q1063"/>
      <c r="R1063" s="15"/>
      <c r="S1063"/>
      <c r="T1063"/>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c r="AP1063" s="15"/>
      <c r="AQ1063"/>
      <c r="AR1063" s="15"/>
      <c r="AS1063" s="15"/>
      <c r="AT1063" s="15"/>
      <c r="AU1063" s="15"/>
      <c r="AV1063" s="15"/>
    </row>
    <row r="1064" spans="1:48">
      <c r="A1064"/>
      <c r="B1064"/>
      <c r="C1064"/>
      <c r="D1064"/>
      <c r="E1064" s="7">
        <v>0.54027777777777775</v>
      </c>
      <c r="F1064"/>
      <c r="G1064"/>
      <c r="H1064" s="15">
        <v>138</v>
      </c>
      <c r="I1064" s="15">
        <v>61</v>
      </c>
      <c r="J1064" s="15" t="s">
        <v>5982</v>
      </c>
      <c r="K1064" s="15" t="s">
        <v>5986</v>
      </c>
      <c r="L1064" s="15"/>
      <c r="M1064" s="15">
        <v>150</v>
      </c>
      <c r="N1064" s="15">
        <v>25</v>
      </c>
      <c r="O1064" s="15" t="s">
        <v>5986</v>
      </c>
      <c r="P1064"/>
      <c r="Q1064"/>
      <c r="R1064" s="15"/>
      <c r="S1064"/>
      <c r="T1064"/>
      <c r="U1064" s="15"/>
      <c r="V1064" s="15"/>
      <c r="W1064" s="15"/>
      <c r="X1064" s="15"/>
      <c r="Y1064" s="15"/>
      <c r="Z1064" s="15"/>
      <c r="AA1064" s="15">
        <v>125</v>
      </c>
      <c r="AB1064" s="15">
        <v>0</v>
      </c>
      <c r="AC1064" s="15" t="s">
        <v>5986</v>
      </c>
      <c r="AD1064" s="15" t="s">
        <v>5986</v>
      </c>
      <c r="AE1064" s="15" t="s">
        <v>5986</v>
      </c>
      <c r="AF1064" s="15"/>
      <c r="AG1064" s="15"/>
      <c r="AH1064" s="15"/>
      <c r="AI1064" s="15" t="s">
        <v>5986</v>
      </c>
      <c r="AJ1064" s="15" t="s">
        <v>5986</v>
      </c>
      <c r="AK1064" s="15" t="s">
        <v>5986</v>
      </c>
      <c r="AL1064" s="15"/>
      <c r="AM1064" s="15"/>
      <c r="AN1064" s="15"/>
      <c r="AO1064"/>
      <c r="AP1064" s="15"/>
      <c r="AQ1064"/>
      <c r="AR1064" s="15"/>
      <c r="AS1064" s="15"/>
      <c r="AT1064" s="15"/>
      <c r="AU1064" s="15"/>
      <c r="AV1064" s="15"/>
    </row>
    <row r="1065" spans="1:48">
      <c r="A1065"/>
      <c r="B1065"/>
      <c r="C1065"/>
      <c r="D1065"/>
      <c r="E1065" s="8" t="s">
        <v>6183</v>
      </c>
      <c r="F1065"/>
      <c r="G1065"/>
      <c r="H1065" s="15">
        <v>172</v>
      </c>
      <c r="I1065" s="15">
        <v>36</v>
      </c>
      <c r="J1065" s="15" t="s">
        <v>5982</v>
      </c>
      <c r="K1065" s="15" t="s">
        <v>5982</v>
      </c>
      <c r="L1065" s="15">
        <v>2</v>
      </c>
      <c r="M1065" s="15">
        <v>150</v>
      </c>
      <c r="N1065" s="15">
        <v>66</v>
      </c>
      <c r="O1065" s="15" t="s">
        <v>5982</v>
      </c>
      <c r="P1065"/>
      <c r="Q1065"/>
      <c r="R1065" s="15"/>
      <c r="S1065"/>
      <c r="T1065"/>
      <c r="U1065" s="15">
        <v>1</v>
      </c>
      <c r="V1065" s="15" t="s">
        <v>5982</v>
      </c>
      <c r="W1065" s="15" t="s">
        <v>5982</v>
      </c>
      <c r="X1065" s="15" t="s">
        <v>5986</v>
      </c>
      <c r="Y1065" s="15" t="s">
        <v>5986</v>
      </c>
      <c r="Z1065" s="15" t="s">
        <v>5986</v>
      </c>
      <c r="AA1065" s="15">
        <v>31</v>
      </c>
      <c r="AB1065" s="15">
        <v>16</v>
      </c>
      <c r="AC1065" s="15" t="s">
        <v>5982</v>
      </c>
      <c r="AD1065" s="15" t="s">
        <v>5982</v>
      </c>
      <c r="AE1065" s="15" t="s">
        <v>5986</v>
      </c>
      <c r="AF1065" s="15">
        <v>1</v>
      </c>
      <c r="AG1065" s="15">
        <v>1</v>
      </c>
      <c r="AH1065" s="15"/>
      <c r="AI1065" s="15" t="s">
        <v>5986</v>
      </c>
      <c r="AJ1065" s="15" t="s">
        <v>5986</v>
      </c>
      <c r="AK1065" s="15" t="s">
        <v>5986</v>
      </c>
      <c r="AL1065" s="15"/>
      <c r="AM1065" s="15"/>
      <c r="AN1065" s="15"/>
      <c r="AO1065"/>
      <c r="AP1065" s="15">
        <v>1</v>
      </c>
      <c r="AQ1065"/>
      <c r="AR1065" s="15"/>
      <c r="AS1065" s="15"/>
      <c r="AT1065" s="15"/>
      <c r="AU1065" s="15"/>
      <c r="AV1065" s="15"/>
    </row>
    <row r="1066" spans="1:48">
      <c r="A1066"/>
      <c r="B1066"/>
      <c r="C1066"/>
      <c r="D1066"/>
      <c r="E1066" s="8" t="s">
        <v>6137</v>
      </c>
      <c r="F1066"/>
      <c r="G1066"/>
      <c r="H1066" s="15">
        <v>247</v>
      </c>
      <c r="I1066" s="15">
        <v>160</v>
      </c>
      <c r="J1066" s="15" t="s">
        <v>5982</v>
      </c>
      <c r="K1066" s="15" t="s">
        <v>5982</v>
      </c>
      <c r="L1066" s="15">
        <v>2</v>
      </c>
      <c r="M1066" s="15">
        <v>250</v>
      </c>
      <c r="N1066" s="15">
        <v>125</v>
      </c>
      <c r="O1066" s="15" t="s">
        <v>5986</v>
      </c>
      <c r="P1066"/>
      <c r="Q1066"/>
      <c r="R1066" s="15"/>
      <c r="S1066"/>
      <c r="T1066"/>
      <c r="U1066" s="15">
        <v>1</v>
      </c>
      <c r="V1066" s="15" t="s">
        <v>5982</v>
      </c>
      <c r="W1066" s="15" t="s">
        <v>5982</v>
      </c>
      <c r="X1066" s="15" t="s">
        <v>5986</v>
      </c>
      <c r="Y1066" s="15" t="s">
        <v>5986</v>
      </c>
      <c r="Z1066" s="15" t="s">
        <v>5986</v>
      </c>
      <c r="AA1066" s="15">
        <v>125</v>
      </c>
      <c r="AB1066" s="15">
        <v>122</v>
      </c>
      <c r="AC1066" s="15" t="s">
        <v>5982</v>
      </c>
      <c r="AD1066" s="15" t="s">
        <v>5982</v>
      </c>
      <c r="AE1066" s="15" t="s">
        <v>5982</v>
      </c>
      <c r="AF1066" s="15">
        <v>1</v>
      </c>
      <c r="AG1066" s="15">
        <v>1</v>
      </c>
      <c r="AH1066" s="15">
        <v>1</v>
      </c>
      <c r="AI1066" s="15" t="s">
        <v>5982</v>
      </c>
      <c r="AJ1066" s="15" t="s">
        <v>5982</v>
      </c>
      <c r="AK1066" s="15" t="s">
        <v>5982</v>
      </c>
      <c r="AL1066" s="15">
        <v>1</v>
      </c>
      <c r="AM1066" s="15">
        <v>1</v>
      </c>
      <c r="AN1066" s="15">
        <v>1</v>
      </c>
      <c r="AO1066"/>
      <c r="AP1066" s="15"/>
      <c r="AQ1066"/>
      <c r="AR1066" s="15"/>
      <c r="AS1066" s="15"/>
      <c r="AT1066" s="15"/>
      <c r="AU1066" s="15"/>
      <c r="AV1066" s="15"/>
    </row>
    <row r="1067" spans="1:48">
      <c r="A1067"/>
      <c r="B1067"/>
      <c r="C1067"/>
      <c r="D1067"/>
      <c r="E1067" s="8" t="s">
        <v>6017</v>
      </c>
      <c r="F1067"/>
      <c r="G1067"/>
      <c r="H1067" s="15">
        <v>310</v>
      </c>
      <c r="I1067" s="15">
        <v>34</v>
      </c>
      <c r="J1067" s="15" t="s">
        <v>5982</v>
      </c>
      <c r="K1067" s="15" t="s">
        <v>5986</v>
      </c>
      <c r="L1067" s="15"/>
      <c r="M1067" s="15">
        <v>250</v>
      </c>
      <c r="N1067" s="15">
        <v>100</v>
      </c>
      <c r="O1067" s="15" t="s">
        <v>5982</v>
      </c>
      <c r="P1067"/>
      <c r="Q1067"/>
      <c r="R1067" s="15"/>
      <c r="S1067"/>
      <c r="T1067"/>
      <c r="U1067" s="15"/>
      <c r="V1067" s="15"/>
      <c r="W1067" s="15"/>
      <c r="X1067" s="15"/>
      <c r="Y1067" s="15"/>
      <c r="Z1067" s="15"/>
      <c r="AA1067" s="15">
        <v>150</v>
      </c>
      <c r="AB1067" s="15"/>
      <c r="AC1067" s="15" t="s">
        <v>5986</v>
      </c>
      <c r="AD1067" s="15" t="s">
        <v>5986</v>
      </c>
      <c r="AE1067" s="15" t="s">
        <v>5986</v>
      </c>
      <c r="AF1067" s="15"/>
      <c r="AG1067" s="15"/>
      <c r="AH1067" s="15"/>
      <c r="AI1067" s="15" t="s">
        <v>5986</v>
      </c>
      <c r="AJ1067" s="15" t="s">
        <v>5986</v>
      </c>
      <c r="AK1067" s="15" t="s">
        <v>5986</v>
      </c>
      <c r="AL1067" s="15"/>
      <c r="AM1067" s="15"/>
      <c r="AN1067" s="15"/>
      <c r="AO1067"/>
      <c r="AP1067" s="15"/>
      <c r="AQ1067"/>
      <c r="AR1067" s="15"/>
      <c r="AS1067" s="15"/>
      <c r="AT1067" s="15"/>
      <c r="AU1067" s="15"/>
      <c r="AV1067" s="15"/>
    </row>
    <row r="1068" spans="1:48">
      <c r="A1068"/>
      <c r="B1068"/>
      <c r="C1068"/>
      <c r="D1068"/>
      <c r="E1068" s="7">
        <v>0.47569444444444442</v>
      </c>
      <c r="F1068"/>
      <c r="G1068"/>
      <c r="H1068" s="15">
        <v>875</v>
      </c>
      <c r="I1068" s="15">
        <v>47</v>
      </c>
      <c r="J1068" s="15" t="s">
        <v>5982</v>
      </c>
      <c r="K1068" s="15" t="s">
        <v>5982</v>
      </c>
      <c r="L1068" s="15">
        <v>2</v>
      </c>
      <c r="M1068" s="15">
        <v>500</v>
      </c>
      <c r="N1068" s="15">
        <v>280</v>
      </c>
      <c r="O1068" s="15" t="s">
        <v>5982</v>
      </c>
      <c r="P1068"/>
      <c r="Q1068"/>
      <c r="R1068" s="15"/>
      <c r="S1068"/>
      <c r="T1068"/>
      <c r="U1068" s="15">
        <v>1</v>
      </c>
      <c r="V1068" s="15" t="s">
        <v>5982</v>
      </c>
      <c r="W1068" s="15" t="s">
        <v>5986</v>
      </c>
      <c r="X1068" s="15" t="s">
        <v>5986</v>
      </c>
      <c r="Y1068" s="15" t="s">
        <v>5986</v>
      </c>
      <c r="Z1068" s="15" t="s">
        <v>5986</v>
      </c>
      <c r="AA1068" s="15">
        <v>220</v>
      </c>
      <c r="AB1068" s="15">
        <v>10</v>
      </c>
      <c r="AC1068" s="15" t="s">
        <v>5982</v>
      </c>
      <c r="AD1068" s="15" t="s">
        <v>5986</v>
      </c>
      <c r="AE1068" s="15" t="s">
        <v>5986</v>
      </c>
      <c r="AF1068" s="15"/>
      <c r="AG1068" s="15"/>
      <c r="AH1068" s="15"/>
      <c r="AI1068" s="15" t="s">
        <v>5986</v>
      </c>
      <c r="AJ1068" s="15" t="s">
        <v>5986</v>
      </c>
      <c r="AK1068" s="15" t="s">
        <v>5986</v>
      </c>
      <c r="AL1068" s="15"/>
      <c r="AM1068" s="15"/>
      <c r="AN1068" s="15"/>
      <c r="AO1068"/>
      <c r="AP1068" s="15">
        <v>1</v>
      </c>
      <c r="AQ1068"/>
      <c r="AR1068" s="15"/>
      <c r="AS1068" s="15"/>
      <c r="AT1068" s="15"/>
      <c r="AU1068" s="15"/>
      <c r="AV1068" s="15"/>
    </row>
    <row r="1069" spans="1:48">
      <c r="A1069"/>
      <c r="B1069"/>
      <c r="C1069"/>
      <c r="D1069"/>
      <c r="E1069" s="8" t="s">
        <v>6177</v>
      </c>
      <c r="F1069"/>
      <c r="G1069"/>
      <c r="H1069" s="15">
        <v>269</v>
      </c>
      <c r="I1069" s="15">
        <v>58</v>
      </c>
      <c r="J1069" s="15" t="s">
        <v>5982</v>
      </c>
      <c r="K1069" s="15" t="s">
        <v>5982</v>
      </c>
      <c r="L1069" s="15">
        <v>2</v>
      </c>
      <c r="M1069" s="15">
        <v>250</v>
      </c>
      <c r="N1069" s="15">
        <v>212</v>
      </c>
      <c r="O1069" s="15" t="s">
        <v>5982</v>
      </c>
      <c r="P1069"/>
      <c r="Q1069"/>
      <c r="R1069" s="15"/>
      <c r="S1069"/>
      <c r="T1069"/>
      <c r="U1069" s="15">
        <v>1</v>
      </c>
      <c r="V1069" s="15" t="s">
        <v>5982</v>
      </c>
      <c r="W1069" s="15" t="s">
        <v>5982</v>
      </c>
      <c r="X1069" s="15" t="s">
        <v>5986</v>
      </c>
      <c r="Y1069" s="15" t="s">
        <v>5986</v>
      </c>
      <c r="Z1069" s="15" t="s">
        <v>5986</v>
      </c>
      <c r="AA1069" s="15">
        <v>57</v>
      </c>
      <c r="AB1069" s="15">
        <v>15</v>
      </c>
      <c r="AC1069" s="15" t="s">
        <v>5986</v>
      </c>
      <c r="AD1069" s="15" t="s">
        <v>5986</v>
      </c>
      <c r="AE1069" s="15" t="s">
        <v>5986</v>
      </c>
      <c r="AF1069" s="15"/>
      <c r="AG1069" s="15"/>
      <c r="AH1069" s="15"/>
      <c r="AI1069" s="15" t="s">
        <v>5986</v>
      </c>
      <c r="AJ1069" s="15" t="s">
        <v>5986</v>
      </c>
      <c r="AK1069" s="15" t="s">
        <v>5986</v>
      </c>
      <c r="AL1069" s="15"/>
      <c r="AM1069" s="15"/>
      <c r="AN1069" s="15"/>
      <c r="AO1069"/>
      <c r="AP1069" s="15"/>
      <c r="AQ1069"/>
      <c r="AR1069" s="15"/>
      <c r="AS1069" s="15"/>
      <c r="AT1069" s="15"/>
      <c r="AU1069" s="15"/>
      <c r="AV1069" s="15"/>
    </row>
    <row r="1070" spans="1:48">
      <c r="A1070"/>
      <c r="B1070"/>
      <c r="C1070"/>
      <c r="D1070"/>
      <c r="E1070" s="9" t="s">
        <v>6220</v>
      </c>
      <c r="F1070"/>
      <c r="G1070"/>
      <c r="H1070" s="15">
        <v>300</v>
      </c>
      <c r="I1070" s="15">
        <v>200</v>
      </c>
      <c r="J1070" s="15" t="s">
        <v>5982</v>
      </c>
      <c r="K1070" s="15" t="s">
        <v>5982</v>
      </c>
      <c r="L1070" s="15">
        <v>2</v>
      </c>
      <c r="M1070" s="15">
        <v>250</v>
      </c>
      <c r="N1070" s="15">
        <v>36</v>
      </c>
      <c r="O1070" s="15" t="s">
        <v>5982</v>
      </c>
      <c r="P1070"/>
      <c r="Q1070"/>
      <c r="R1070" s="15"/>
      <c r="S1070"/>
      <c r="T1070"/>
      <c r="U1070" s="15">
        <v>1</v>
      </c>
      <c r="V1070" s="15" t="s">
        <v>5982</v>
      </c>
      <c r="W1070" s="15" t="s">
        <v>5982</v>
      </c>
      <c r="X1070" s="15" t="s">
        <v>5986</v>
      </c>
      <c r="Y1070" s="15" t="s">
        <v>5986</v>
      </c>
      <c r="Z1070" s="15" t="s">
        <v>5986</v>
      </c>
      <c r="AA1070" s="15">
        <v>211</v>
      </c>
      <c r="AB1070" s="15">
        <v>16</v>
      </c>
      <c r="AC1070" s="15" t="s">
        <v>5982</v>
      </c>
      <c r="AD1070" s="15" t="s">
        <v>5982</v>
      </c>
      <c r="AE1070" s="15" t="s">
        <v>5986</v>
      </c>
      <c r="AF1070" s="15">
        <v>1</v>
      </c>
      <c r="AG1070" s="15">
        <v>1</v>
      </c>
      <c r="AH1070" s="15"/>
      <c r="AI1070" s="15" t="s">
        <v>5982</v>
      </c>
      <c r="AJ1070" s="15" t="s">
        <v>5986</v>
      </c>
      <c r="AK1070" s="15" t="s">
        <v>5986</v>
      </c>
      <c r="AL1070" s="15">
        <v>1</v>
      </c>
      <c r="AM1070" s="15"/>
      <c r="AN1070" s="15"/>
      <c r="AO1070"/>
      <c r="AP1070" s="15"/>
      <c r="AQ1070"/>
      <c r="AR1070" s="15"/>
      <c r="AS1070" s="15"/>
      <c r="AT1070" s="15"/>
      <c r="AU1070" s="15"/>
      <c r="AV1070" s="15"/>
    </row>
    <row r="1071" spans="1:48">
      <c r="A1071"/>
      <c r="B1071"/>
      <c r="C1071"/>
      <c r="D1071"/>
      <c r="E1071" s="8" t="s">
        <v>6144</v>
      </c>
      <c r="F1071"/>
      <c r="G1071"/>
      <c r="H1071" s="15">
        <v>578</v>
      </c>
      <c r="I1071" s="15">
        <v>321</v>
      </c>
      <c r="J1071" s="15" t="s">
        <v>5982</v>
      </c>
      <c r="K1071" s="15" t="s">
        <v>5982</v>
      </c>
      <c r="L1071" s="15">
        <v>2</v>
      </c>
      <c r="M1071" s="15">
        <v>400</v>
      </c>
      <c r="N1071" s="15">
        <v>0</v>
      </c>
      <c r="O1071" s="15" t="s">
        <v>5982</v>
      </c>
      <c r="P1071"/>
      <c r="Q1071"/>
      <c r="R1071" s="15"/>
      <c r="S1071"/>
      <c r="T1071"/>
      <c r="U1071" s="15">
        <v>1</v>
      </c>
      <c r="V1071" s="15" t="s">
        <v>5982</v>
      </c>
      <c r="W1071" s="15" t="s">
        <v>5986</v>
      </c>
      <c r="X1071" s="15" t="s">
        <v>5986</v>
      </c>
      <c r="Y1071" s="15" t="s">
        <v>5986</v>
      </c>
      <c r="Z1071" s="15" t="s">
        <v>5986</v>
      </c>
      <c r="AA1071" s="15">
        <v>24</v>
      </c>
      <c r="AB1071" s="15">
        <v>5</v>
      </c>
      <c r="AC1071" s="15" t="s">
        <v>5982</v>
      </c>
      <c r="AD1071" s="15" t="s">
        <v>5982</v>
      </c>
      <c r="AE1071" s="15" t="s">
        <v>5982</v>
      </c>
      <c r="AF1071" s="15">
        <v>1</v>
      </c>
      <c r="AG1071" s="15">
        <v>1</v>
      </c>
      <c r="AH1071" s="15">
        <v>1</v>
      </c>
      <c r="AI1071" s="15"/>
      <c r="AJ1071" s="15"/>
      <c r="AK1071" s="15"/>
      <c r="AL1071" s="15"/>
      <c r="AM1071" s="15"/>
      <c r="AN1071" s="15"/>
      <c r="AO1071"/>
      <c r="AP1071" s="15">
        <v>1</v>
      </c>
      <c r="AQ1071"/>
      <c r="AR1071" s="15"/>
      <c r="AS1071" s="15"/>
      <c r="AT1071" s="15"/>
      <c r="AU1071" s="15"/>
      <c r="AV1071" s="15"/>
    </row>
    <row r="1072" spans="1:48">
      <c r="A1072"/>
      <c r="B1072"/>
      <c r="C1072"/>
      <c r="D1072"/>
      <c r="E1072" s="8" t="s">
        <v>6137</v>
      </c>
      <c r="F1072"/>
      <c r="G1072"/>
      <c r="H1072" s="15">
        <v>1046</v>
      </c>
      <c r="I1072" s="15">
        <v>595</v>
      </c>
      <c r="J1072" s="15" t="s">
        <v>5982</v>
      </c>
      <c r="K1072" s="15" t="s">
        <v>5982</v>
      </c>
      <c r="L1072" s="15">
        <v>2</v>
      </c>
      <c r="M1072" s="15">
        <v>1080</v>
      </c>
      <c r="N1072" s="15">
        <v>356</v>
      </c>
      <c r="O1072" s="15" t="s">
        <v>5986</v>
      </c>
      <c r="P1072"/>
      <c r="Q1072"/>
      <c r="R1072" s="15"/>
      <c r="S1072"/>
      <c r="T1072"/>
      <c r="U1072" s="15">
        <v>1</v>
      </c>
      <c r="V1072" s="15" t="s">
        <v>5982</v>
      </c>
      <c r="W1072" s="15" t="s">
        <v>5982</v>
      </c>
      <c r="X1072" s="15" t="s">
        <v>5986</v>
      </c>
      <c r="Y1072" s="15" t="s">
        <v>5986</v>
      </c>
      <c r="Z1072" s="15" t="s">
        <v>5986</v>
      </c>
      <c r="AA1072" s="15">
        <v>249</v>
      </c>
      <c r="AB1072" s="15">
        <v>0</v>
      </c>
      <c r="AC1072" s="15" t="s">
        <v>5982</v>
      </c>
      <c r="AD1072" s="15" t="s">
        <v>5982</v>
      </c>
      <c r="AE1072" s="15" t="s">
        <v>5982</v>
      </c>
      <c r="AF1072" s="15">
        <v>1</v>
      </c>
      <c r="AG1072" s="15">
        <v>1</v>
      </c>
      <c r="AH1072" s="15">
        <v>1</v>
      </c>
      <c r="AI1072" s="15" t="s">
        <v>5982</v>
      </c>
      <c r="AJ1072" s="15" t="s">
        <v>5982</v>
      </c>
      <c r="AK1072" s="15" t="s">
        <v>5982</v>
      </c>
      <c r="AL1072" s="15">
        <v>1</v>
      </c>
      <c r="AM1072" s="15">
        <v>1</v>
      </c>
      <c r="AN1072" s="15">
        <v>1</v>
      </c>
      <c r="AO1072"/>
      <c r="AP1072" s="15">
        <v>1</v>
      </c>
      <c r="AQ1072"/>
      <c r="AR1072" s="15"/>
      <c r="AS1072" s="15"/>
      <c r="AT1072" s="15"/>
      <c r="AU1072" s="15"/>
      <c r="AV1072" s="15"/>
    </row>
    <row r="1073" spans="1:48">
      <c r="A1073"/>
      <c r="B1073"/>
      <c r="C1073"/>
      <c r="D1073"/>
      <c r="E1073" s="8" t="s">
        <v>6172</v>
      </c>
      <c r="F1073"/>
      <c r="G1073"/>
      <c r="H1073" s="15">
        <v>386</v>
      </c>
      <c r="I1073" s="15">
        <v>130</v>
      </c>
      <c r="J1073" s="15" t="s">
        <v>5982</v>
      </c>
      <c r="K1073" s="15" t="s">
        <v>5982</v>
      </c>
      <c r="L1073" s="15">
        <v>2</v>
      </c>
      <c r="M1073" s="15">
        <v>400</v>
      </c>
      <c r="N1073" s="15">
        <v>131</v>
      </c>
      <c r="O1073" s="15" t="s">
        <v>5986</v>
      </c>
      <c r="P1073"/>
      <c r="Q1073"/>
      <c r="R1073" s="15"/>
      <c r="S1073"/>
      <c r="T1073"/>
      <c r="U1073" s="15">
        <v>1</v>
      </c>
      <c r="V1073" s="15" t="s">
        <v>5982</v>
      </c>
      <c r="W1073" s="15" t="s">
        <v>5982</v>
      </c>
      <c r="X1073" s="15" t="s">
        <v>5986</v>
      </c>
      <c r="Y1073" s="15" t="s">
        <v>5986</v>
      </c>
      <c r="Z1073" s="15" t="s">
        <v>5986</v>
      </c>
      <c r="AA1073" s="15">
        <v>130</v>
      </c>
      <c r="AB1073" s="15">
        <v>2</v>
      </c>
      <c r="AC1073" s="15" t="s">
        <v>5982</v>
      </c>
      <c r="AD1073" s="15" t="s">
        <v>5982</v>
      </c>
      <c r="AE1073" s="15" t="s">
        <v>5982</v>
      </c>
      <c r="AF1073" s="15">
        <v>1</v>
      </c>
      <c r="AG1073" s="15">
        <v>1</v>
      </c>
      <c r="AH1073" s="15">
        <v>1</v>
      </c>
      <c r="AI1073" s="15" t="s">
        <v>5982</v>
      </c>
      <c r="AJ1073" s="15" t="s">
        <v>5982</v>
      </c>
      <c r="AK1073" s="15" t="s">
        <v>5982</v>
      </c>
      <c r="AL1073" s="15">
        <v>1</v>
      </c>
      <c r="AM1073" s="15">
        <v>1</v>
      </c>
      <c r="AN1073" s="15">
        <v>1</v>
      </c>
      <c r="AO1073"/>
      <c r="AP1073" s="15"/>
      <c r="AQ1073"/>
      <c r="AR1073" s="15"/>
      <c r="AS1073" s="15"/>
      <c r="AT1073" s="15"/>
      <c r="AU1073" s="15"/>
      <c r="AV1073" s="15"/>
    </row>
    <row r="1074" spans="1:48">
      <c r="A1074"/>
      <c r="B1074"/>
      <c r="C1074"/>
      <c r="D1074"/>
      <c r="E1074" s="8" t="s">
        <v>6147</v>
      </c>
      <c r="F1074"/>
      <c r="G1074"/>
      <c r="H1074" s="15">
        <v>424</v>
      </c>
      <c r="I1074" s="15">
        <v>290</v>
      </c>
      <c r="J1074" s="15" t="s">
        <v>5982</v>
      </c>
      <c r="K1074" s="15" t="s">
        <v>5982</v>
      </c>
      <c r="L1074" s="15">
        <v>2</v>
      </c>
      <c r="M1074" s="15">
        <v>420</v>
      </c>
      <c r="N1074" s="15">
        <v>42</v>
      </c>
      <c r="O1074" s="15" t="s">
        <v>5986</v>
      </c>
      <c r="P1074"/>
      <c r="Q1074"/>
      <c r="R1074" s="15"/>
      <c r="S1074"/>
      <c r="T1074"/>
      <c r="U1074" s="15">
        <v>1</v>
      </c>
      <c r="V1074" s="15" t="s">
        <v>5982</v>
      </c>
      <c r="W1074" s="15" t="s">
        <v>5982</v>
      </c>
      <c r="X1074" s="15" t="s">
        <v>5986</v>
      </c>
      <c r="Y1074" s="15" t="s">
        <v>5986</v>
      </c>
      <c r="Z1074" s="15" t="s">
        <v>5986</v>
      </c>
      <c r="AA1074" s="15">
        <v>124</v>
      </c>
      <c r="AB1074" s="15">
        <v>15</v>
      </c>
      <c r="AC1074" s="15" t="s">
        <v>5982</v>
      </c>
      <c r="AD1074" s="15" t="s">
        <v>5982</v>
      </c>
      <c r="AE1074" s="15" t="s">
        <v>5982</v>
      </c>
      <c r="AF1074" s="15">
        <v>1</v>
      </c>
      <c r="AG1074" s="15">
        <v>1</v>
      </c>
      <c r="AH1074" s="15">
        <v>1</v>
      </c>
      <c r="AI1074" s="15" t="s">
        <v>5982</v>
      </c>
      <c r="AJ1074" s="15" t="s">
        <v>5982</v>
      </c>
      <c r="AK1074" s="15" t="s">
        <v>5982</v>
      </c>
      <c r="AL1074" s="15">
        <v>1</v>
      </c>
      <c r="AM1074" s="15">
        <v>1</v>
      </c>
      <c r="AN1074" s="15">
        <v>1</v>
      </c>
      <c r="AO1074"/>
      <c r="AP1074" s="15">
        <v>1</v>
      </c>
      <c r="AQ1074"/>
      <c r="AR1074" s="15"/>
      <c r="AS1074" s="15"/>
      <c r="AT1074" s="15"/>
      <c r="AU1074" s="15"/>
      <c r="AV1074" s="15"/>
    </row>
    <row r="1075" spans="1:48">
      <c r="A1075"/>
      <c r="B1075"/>
      <c r="C1075"/>
      <c r="D1075"/>
      <c r="E1075" s="8" t="s">
        <v>6085</v>
      </c>
      <c r="F1075"/>
      <c r="G1075"/>
      <c r="H1075" s="15">
        <v>1042</v>
      </c>
      <c r="I1075" s="15">
        <v>555</v>
      </c>
      <c r="J1075" s="15" t="s">
        <v>5982</v>
      </c>
      <c r="K1075" s="15" t="s">
        <v>5982</v>
      </c>
      <c r="L1075" s="15">
        <v>2</v>
      </c>
      <c r="M1075" s="15">
        <v>1027</v>
      </c>
      <c r="N1075" s="15">
        <v>422</v>
      </c>
      <c r="O1075" s="15" t="s">
        <v>5982</v>
      </c>
      <c r="P1075"/>
      <c r="Q1075"/>
      <c r="R1075" s="15"/>
      <c r="S1075"/>
      <c r="T1075"/>
      <c r="U1075" s="15">
        <v>1</v>
      </c>
      <c r="V1075" s="15" t="s">
        <v>5982</v>
      </c>
      <c r="W1075" s="15" t="s">
        <v>5982</v>
      </c>
      <c r="X1075" s="15" t="s">
        <v>5986</v>
      </c>
      <c r="Y1075" s="15" t="s">
        <v>5986</v>
      </c>
      <c r="Z1075" s="15" t="s">
        <v>5986</v>
      </c>
      <c r="AA1075" s="15">
        <v>195</v>
      </c>
      <c r="AB1075" s="15">
        <v>0</v>
      </c>
      <c r="AC1075" s="15" t="s">
        <v>5982</v>
      </c>
      <c r="AD1075" s="15" t="s">
        <v>5982</v>
      </c>
      <c r="AE1075" s="15" t="s">
        <v>5982</v>
      </c>
      <c r="AF1075" s="15">
        <v>1</v>
      </c>
      <c r="AG1075" s="15">
        <v>1</v>
      </c>
      <c r="AH1075" s="15">
        <v>1</v>
      </c>
      <c r="AI1075" s="15" t="s">
        <v>5982</v>
      </c>
      <c r="AJ1075" s="15" t="s">
        <v>5982</v>
      </c>
      <c r="AK1075" s="15" t="s">
        <v>5982</v>
      </c>
      <c r="AL1075" s="15">
        <v>1</v>
      </c>
      <c r="AM1075" s="15">
        <v>1</v>
      </c>
      <c r="AN1075" s="15">
        <v>1</v>
      </c>
      <c r="AO1075"/>
      <c r="AP1075" s="15">
        <v>1</v>
      </c>
      <c r="AQ1075"/>
      <c r="AR1075" s="15"/>
      <c r="AS1075" s="15"/>
      <c r="AT1075" s="15"/>
      <c r="AU1075" s="15"/>
      <c r="AV1075" s="15"/>
    </row>
    <row r="1076" spans="1:48">
      <c r="A1076"/>
      <c r="B1076"/>
      <c r="C1076"/>
      <c r="D1076"/>
      <c r="E1076" s="8" t="s">
        <v>6033</v>
      </c>
      <c r="F1076"/>
      <c r="G1076"/>
      <c r="H1076" s="15">
        <v>379</v>
      </c>
      <c r="I1076" s="15">
        <v>180</v>
      </c>
      <c r="J1076" s="15" t="s">
        <v>5982</v>
      </c>
      <c r="K1076" s="15" t="s">
        <v>5982</v>
      </c>
      <c r="L1076" s="15">
        <v>2</v>
      </c>
      <c r="M1076" s="15">
        <v>400</v>
      </c>
      <c r="N1076" s="15">
        <v>0</v>
      </c>
      <c r="O1076" s="15" t="s">
        <v>5986</v>
      </c>
      <c r="P1076"/>
      <c r="Q1076"/>
      <c r="R1076" s="15"/>
      <c r="S1076"/>
      <c r="T1076"/>
      <c r="U1076" s="15">
        <v>1</v>
      </c>
      <c r="V1076" s="15" t="s">
        <v>5982</v>
      </c>
      <c r="W1076" s="15" t="s">
        <v>5986</v>
      </c>
      <c r="X1076" s="15" t="s">
        <v>5986</v>
      </c>
      <c r="Y1076" s="15" t="s">
        <v>5986</v>
      </c>
      <c r="Z1076" s="15" t="s">
        <v>5986</v>
      </c>
      <c r="AA1076" s="15">
        <v>179</v>
      </c>
      <c r="AB1076" s="15">
        <v>21</v>
      </c>
      <c r="AC1076" s="15" t="s">
        <v>5982</v>
      </c>
      <c r="AD1076" s="15" t="s">
        <v>5982</v>
      </c>
      <c r="AE1076" s="15" t="s">
        <v>5982</v>
      </c>
      <c r="AF1076" s="15">
        <v>1</v>
      </c>
      <c r="AG1076" s="15">
        <v>1</v>
      </c>
      <c r="AH1076" s="15">
        <v>1</v>
      </c>
      <c r="AI1076" s="15" t="s">
        <v>5982</v>
      </c>
      <c r="AJ1076" s="15" t="s">
        <v>5982</v>
      </c>
      <c r="AK1076" s="15" t="s">
        <v>5982</v>
      </c>
      <c r="AL1076" s="15">
        <v>1</v>
      </c>
      <c r="AM1076" s="15">
        <v>1</v>
      </c>
      <c r="AN1076" s="15">
        <v>1</v>
      </c>
      <c r="AO1076"/>
      <c r="AP1076" s="15">
        <v>1</v>
      </c>
      <c r="AQ1076"/>
      <c r="AR1076" s="15"/>
      <c r="AS1076" s="15"/>
      <c r="AT1076" s="15"/>
      <c r="AU1076" s="15"/>
      <c r="AV1076" s="15"/>
    </row>
    <row r="1077" spans="1:48">
      <c r="A1077"/>
      <c r="B1077"/>
      <c r="C1077"/>
      <c r="D1077"/>
      <c r="E1077" s="9" t="s">
        <v>6033</v>
      </c>
      <c r="F1077"/>
      <c r="G1077"/>
      <c r="H1077" s="15">
        <v>250</v>
      </c>
      <c r="I1077" s="15">
        <v>100</v>
      </c>
      <c r="J1077" s="15" t="s">
        <v>5982</v>
      </c>
      <c r="K1077" s="15" t="s">
        <v>5982</v>
      </c>
      <c r="L1077" s="15">
        <v>2</v>
      </c>
      <c r="M1077" s="15">
        <v>250</v>
      </c>
      <c r="N1077" s="15">
        <v>70</v>
      </c>
      <c r="O1077" s="15" t="s">
        <v>5982</v>
      </c>
      <c r="P1077"/>
      <c r="Q1077"/>
      <c r="R1077" s="15"/>
      <c r="S1077"/>
      <c r="T1077"/>
      <c r="U1077" s="15">
        <v>1</v>
      </c>
      <c r="V1077" s="15" t="s">
        <v>5982</v>
      </c>
      <c r="W1077" s="15" t="s">
        <v>5982</v>
      </c>
      <c r="X1077" s="15" t="s">
        <v>5982</v>
      </c>
      <c r="Y1077" s="15" t="s">
        <v>5986</v>
      </c>
      <c r="Z1077" s="15" t="s">
        <v>5986</v>
      </c>
      <c r="AA1077" s="15">
        <v>90</v>
      </c>
      <c r="AB1077" s="15">
        <v>90</v>
      </c>
      <c r="AC1077" s="15" t="s">
        <v>5982</v>
      </c>
      <c r="AD1077" s="15" t="s">
        <v>5982</v>
      </c>
      <c r="AE1077" s="15" t="s">
        <v>5982</v>
      </c>
      <c r="AF1077" s="15">
        <v>1</v>
      </c>
      <c r="AG1077" s="15">
        <v>1</v>
      </c>
      <c r="AH1077" s="15">
        <v>1</v>
      </c>
      <c r="AI1077" s="15" t="s">
        <v>5982</v>
      </c>
      <c r="AJ1077" s="15" t="s">
        <v>5982</v>
      </c>
      <c r="AK1077" s="15" t="s">
        <v>5982</v>
      </c>
      <c r="AL1077" s="15">
        <v>1</v>
      </c>
      <c r="AM1077" s="15">
        <v>1</v>
      </c>
      <c r="AN1077" s="15">
        <v>1</v>
      </c>
      <c r="AO1077"/>
      <c r="AP1077" s="15"/>
      <c r="AQ1077"/>
      <c r="AR1077" s="15"/>
      <c r="AS1077" s="15"/>
      <c r="AT1077" s="15"/>
      <c r="AU1077" s="15"/>
      <c r="AV1077" s="15"/>
    </row>
    <row r="1078" spans="1:48">
      <c r="A1078"/>
      <c r="B1078"/>
      <c r="C1078"/>
      <c r="D1078"/>
      <c r="E1078" s="7">
        <v>0.48958333333333331</v>
      </c>
      <c r="F1078"/>
      <c r="G1078"/>
      <c r="H1078" s="15">
        <v>902</v>
      </c>
      <c r="I1078" s="15">
        <v>405</v>
      </c>
      <c r="J1078" s="15" t="s">
        <v>5982</v>
      </c>
      <c r="K1078" s="15" t="s">
        <v>5982</v>
      </c>
      <c r="L1078" s="15">
        <v>2</v>
      </c>
      <c r="M1078" s="15">
        <v>830</v>
      </c>
      <c r="N1078" s="15">
        <v>0</v>
      </c>
      <c r="O1078" s="15" t="s">
        <v>5982</v>
      </c>
      <c r="P1078"/>
      <c r="Q1078"/>
      <c r="R1078" s="15"/>
      <c r="S1078"/>
      <c r="T1078"/>
      <c r="U1078" s="15">
        <v>1</v>
      </c>
      <c r="V1078" s="15" t="s">
        <v>5982</v>
      </c>
      <c r="W1078" s="15" t="s">
        <v>5982</v>
      </c>
      <c r="X1078" s="15" t="s">
        <v>5986</v>
      </c>
      <c r="Y1078" s="15" t="s">
        <v>5986</v>
      </c>
      <c r="Z1078" s="15" t="s">
        <v>5986</v>
      </c>
      <c r="AA1078" s="15">
        <v>700</v>
      </c>
      <c r="AB1078" s="15">
        <v>130</v>
      </c>
      <c r="AC1078" s="15" t="s">
        <v>5982</v>
      </c>
      <c r="AD1078" s="15" t="s">
        <v>5982</v>
      </c>
      <c r="AE1078" s="15" t="s">
        <v>5982</v>
      </c>
      <c r="AF1078" s="15">
        <v>1</v>
      </c>
      <c r="AG1078" s="15">
        <v>1</v>
      </c>
      <c r="AH1078" s="15">
        <v>1</v>
      </c>
      <c r="AI1078" s="15" t="s">
        <v>5982</v>
      </c>
      <c r="AJ1078" s="15" t="s">
        <v>5982</v>
      </c>
      <c r="AK1078" s="15" t="s">
        <v>5982</v>
      </c>
      <c r="AL1078" s="15">
        <v>1</v>
      </c>
      <c r="AM1078" s="15">
        <v>4</v>
      </c>
      <c r="AN1078" s="15">
        <v>1</v>
      </c>
      <c r="AO1078"/>
      <c r="AP1078" s="15"/>
      <c r="AQ1078"/>
      <c r="AR1078" s="15"/>
      <c r="AS1078" s="15"/>
      <c r="AT1078" s="15"/>
      <c r="AU1078" s="15"/>
      <c r="AV1078" s="15"/>
    </row>
    <row r="1079" spans="1:48">
      <c r="A1079"/>
      <c r="B1079"/>
      <c r="C1079"/>
      <c r="D1079"/>
      <c r="E1079" s="7">
        <v>0.52083333333333337</v>
      </c>
      <c r="F1079"/>
      <c r="G1079"/>
      <c r="H1079" s="15">
        <v>417</v>
      </c>
      <c r="I1079" s="15">
        <v>255</v>
      </c>
      <c r="J1079" s="15" t="s">
        <v>5982</v>
      </c>
      <c r="K1079" s="15" t="s">
        <v>5982</v>
      </c>
      <c r="L1079" s="15">
        <v>2</v>
      </c>
      <c r="M1079" s="15">
        <v>390</v>
      </c>
      <c r="N1079" s="15">
        <v>100</v>
      </c>
      <c r="O1079" s="15" t="s">
        <v>5982</v>
      </c>
      <c r="P1079"/>
      <c r="Q1079"/>
      <c r="R1079" s="15"/>
      <c r="S1079"/>
      <c r="T1079"/>
      <c r="U1079" s="15">
        <v>1</v>
      </c>
      <c r="V1079" s="15" t="s">
        <v>5982</v>
      </c>
      <c r="W1079" s="15" t="s">
        <v>5982</v>
      </c>
      <c r="X1079" s="15" t="s">
        <v>5986</v>
      </c>
      <c r="Y1079" s="15" t="s">
        <v>5986</v>
      </c>
      <c r="Z1079" s="15" t="s">
        <v>5986</v>
      </c>
      <c r="AA1079" s="15">
        <v>257</v>
      </c>
      <c r="AB1079" s="15">
        <v>33</v>
      </c>
      <c r="AC1079" s="15" t="s">
        <v>5982</v>
      </c>
      <c r="AD1079" s="15" t="s">
        <v>5982</v>
      </c>
      <c r="AE1079" s="15" t="s">
        <v>5982</v>
      </c>
      <c r="AF1079" s="15">
        <v>1</v>
      </c>
      <c r="AG1079" s="15">
        <v>1</v>
      </c>
      <c r="AH1079" s="15">
        <v>1</v>
      </c>
      <c r="AI1079" s="15" t="s">
        <v>5982</v>
      </c>
      <c r="AJ1079" s="15" t="s">
        <v>5982</v>
      </c>
      <c r="AK1079" s="15" t="s">
        <v>5982</v>
      </c>
      <c r="AL1079" s="15">
        <v>1</v>
      </c>
      <c r="AM1079" s="15">
        <v>1</v>
      </c>
      <c r="AN1079" s="15">
        <v>1</v>
      </c>
      <c r="AO1079"/>
      <c r="AP1079" s="15"/>
      <c r="AQ1079"/>
      <c r="AR1079" s="15"/>
      <c r="AS1079" s="15"/>
      <c r="AT1079" s="15"/>
      <c r="AU1079" s="15"/>
      <c r="AV1079" s="15"/>
    </row>
    <row r="1080" spans="1:48">
      <c r="A1080"/>
      <c r="B1080"/>
      <c r="C1080"/>
      <c r="D1080"/>
      <c r="E1080" s="7">
        <v>0.55208333333333337</v>
      </c>
      <c r="F1080"/>
      <c r="G1080"/>
      <c r="H1080" s="15">
        <v>829</v>
      </c>
      <c r="I1080" s="15">
        <v>350</v>
      </c>
      <c r="J1080" s="15" t="s">
        <v>5982</v>
      </c>
      <c r="K1080" s="15" t="s">
        <v>5982</v>
      </c>
      <c r="L1080" s="15">
        <v>2</v>
      </c>
      <c r="M1080" s="15">
        <v>820</v>
      </c>
      <c r="N1080" s="15">
        <v>220</v>
      </c>
      <c r="O1080" s="15" t="s">
        <v>5982</v>
      </c>
      <c r="P1080"/>
      <c r="Q1080"/>
      <c r="R1080" s="15"/>
      <c r="S1080"/>
      <c r="T1080"/>
      <c r="U1080" s="15">
        <v>1</v>
      </c>
      <c r="V1080" s="15" t="s">
        <v>5982</v>
      </c>
      <c r="W1080" s="15" t="s">
        <v>5982</v>
      </c>
      <c r="X1080" s="15" t="s">
        <v>5986</v>
      </c>
      <c r="Y1080" s="15" t="s">
        <v>5986</v>
      </c>
      <c r="Z1080" s="15" t="s">
        <v>5986</v>
      </c>
      <c r="AA1080" s="15">
        <v>400</v>
      </c>
      <c r="AB1080" s="15">
        <v>200</v>
      </c>
      <c r="AC1080" s="15" t="s">
        <v>5982</v>
      </c>
      <c r="AD1080" s="15" t="s">
        <v>5982</v>
      </c>
      <c r="AE1080" s="15" t="s">
        <v>5982</v>
      </c>
      <c r="AF1080" s="15">
        <v>1</v>
      </c>
      <c r="AG1080" s="15">
        <v>1</v>
      </c>
      <c r="AH1080" s="15">
        <v>1</v>
      </c>
      <c r="AI1080" s="15" t="s">
        <v>5982</v>
      </c>
      <c r="AJ1080" s="15" t="s">
        <v>5982</v>
      </c>
      <c r="AK1080" s="15" t="s">
        <v>5982</v>
      </c>
      <c r="AL1080" s="15">
        <v>1</v>
      </c>
      <c r="AM1080" s="15">
        <v>1</v>
      </c>
      <c r="AN1080" s="15">
        <v>1</v>
      </c>
      <c r="AO1080"/>
      <c r="AP1080" s="15"/>
      <c r="AQ1080"/>
      <c r="AR1080" s="15"/>
      <c r="AS1080" s="15"/>
      <c r="AT1080" s="15"/>
      <c r="AU1080" s="15"/>
      <c r="AV1080" s="15"/>
    </row>
    <row r="1081" spans="1:48">
      <c r="A1081"/>
      <c r="B1081"/>
      <c r="C1081"/>
      <c r="D1081"/>
      <c r="E1081" s="7">
        <v>0.625</v>
      </c>
      <c r="F1081"/>
      <c r="G1081"/>
      <c r="H1081" s="15">
        <v>1211</v>
      </c>
      <c r="I1081" s="15">
        <v>565</v>
      </c>
      <c r="J1081" s="15" t="s">
        <v>5982</v>
      </c>
      <c r="K1081" s="15" t="s">
        <v>5982</v>
      </c>
      <c r="L1081" s="15">
        <v>2</v>
      </c>
      <c r="M1081" s="15">
        <v>1100</v>
      </c>
      <c r="N1081" s="15">
        <v>278</v>
      </c>
      <c r="O1081" s="15" t="s">
        <v>5982</v>
      </c>
      <c r="P1081"/>
      <c r="Q1081"/>
      <c r="R1081" s="15"/>
      <c r="S1081"/>
      <c r="T1081"/>
      <c r="U1081" s="15">
        <v>1</v>
      </c>
      <c r="V1081" s="15" t="s">
        <v>5982</v>
      </c>
      <c r="W1081" s="15" t="s">
        <v>5982</v>
      </c>
      <c r="X1081" s="15" t="s">
        <v>5986</v>
      </c>
      <c r="Y1081" s="15" t="s">
        <v>5986</v>
      </c>
      <c r="Z1081" s="15" t="s">
        <v>5986</v>
      </c>
      <c r="AA1081" s="15">
        <v>560</v>
      </c>
      <c r="AB1081" s="15">
        <v>262</v>
      </c>
      <c r="AC1081" s="15" t="s">
        <v>5982</v>
      </c>
      <c r="AD1081" s="15" t="s">
        <v>5982</v>
      </c>
      <c r="AE1081" s="15" t="s">
        <v>5982</v>
      </c>
      <c r="AF1081" s="15">
        <v>1</v>
      </c>
      <c r="AG1081" s="15">
        <v>1</v>
      </c>
      <c r="AH1081" s="15">
        <v>1</v>
      </c>
      <c r="AI1081" s="15" t="s">
        <v>5982</v>
      </c>
      <c r="AJ1081" s="15" t="s">
        <v>5982</v>
      </c>
      <c r="AK1081" s="15" t="s">
        <v>5982</v>
      </c>
      <c r="AL1081" s="15">
        <v>1</v>
      </c>
      <c r="AM1081" s="15">
        <v>1</v>
      </c>
      <c r="AN1081" s="15">
        <v>1</v>
      </c>
      <c r="AO1081"/>
      <c r="AP1081" s="15">
        <v>1</v>
      </c>
      <c r="AQ1081"/>
      <c r="AR1081" s="15"/>
      <c r="AS1081" s="15"/>
      <c r="AT1081" s="15"/>
      <c r="AU1081" s="15"/>
      <c r="AV1081" s="15"/>
    </row>
    <row r="1082" spans="1:48">
      <c r="A1082"/>
      <c r="B1082"/>
      <c r="C1082"/>
      <c r="D1082"/>
      <c r="E1082" s="7">
        <v>0.45833333333333331</v>
      </c>
      <c r="F1082"/>
      <c r="G1082"/>
      <c r="H1082" s="15">
        <v>1032</v>
      </c>
      <c r="I1082" s="15">
        <v>329</v>
      </c>
      <c r="J1082" s="15" t="s">
        <v>5982</v>
      </c>
      <c r="K1082" s="15" t="s">
        <v>5982</v>
      </c>
      <c r="L1082" s="15"/>
      <c r="M1082" s="15">
        <v>40</v>
      </c>
      <c r="N1082" s="15">
        <v>465</v>
      </c>
      <c r="O1082" s="15" t="s">
        <v>5982</v>
      </c>
      <c r="P1082"/>
      <c r="Q1082"/>
      <c r="R1082" s="15"/>
      <c r="S1082"/>
      <c r="T1082"/>
      <c r="U1082" s="15">
        <v>1</v>
      </c>
      <c r="V1082" s="15" t="s">
        <v>5982</v>
      </c>
      <c r="W1082" s="15" t="s">
        <v>5982</v>
      </c>
      <c r="X1082" s="15"/>
      <c r="Y1082" s="15" t="s">
        <v>5986</v>
      </c>
      <c r="Z1082" s="15" t="s">
        <v>5986</v>
      </c>
      <c r="AA1082" s="15">
        <v>300</v>
      </c>
      <c r="AB1082" s="15">
        <v>275</v>
      </c>
      <c r="AC1082" s="15" t="s">
        <v>5986</v>
      </c>
      <c r="AD1082" s="15" t="s">
        <v>5986</v>
      </c>
      <c r="AE1082" s="15" t="s">
        <v>5986</v>
      </c>
      <c r="AF1082" s="15"/>
      <c r="AG1082" s="15"/>
      <c r="AH1082" s="15"/>
      <c r="AI1082" s="15" t="s">
        <v>5982</v>
      </c>
      <c r="AJ1082" s="15" t="s">
        <v>5986</v>
      </c>
      <c r="AK1082" s="15" t="s">
        <v>5982</v>
      </c>
      <c r="AL1082" s="15">
        <v>4</v>
      </c>
      <c r="AM1082" s="15"/>
      <c r="AN1082" s="15">
        <v>3</v>
      </c>
      <c r="AO1082"/>
      <c r="AP1082" s="15">
        <v>1</v>
      </c>
      <c r="AQ1082"/>
      <c r="AR1082" s="15"/>
      <c r="AS1082" s="15"/>
      <c r="AT1082" s="15"/>
      <c r="AU1082" s="15"/>
      <c r="AV1082" s="15"/>
    </row>
    <row r="1083" spans="1:48">
      <c r="A1083"/>
      <c r="B1083"/>
      <c r="C1083"/>
      <c r="D1083"/>
      <c r="E1083" s="7">
        <v>0.53472222222222221</v>
      </c>
      <c r="F1083"/>
      <c r="G1083"/>
      <c r="H1083" s="15">
        <v>915</v>
      </c>
      <c r="I1083" s="15">
        <v>400</v>
      </c>
      <c r="J1083" s="15" t="s">
        <v>5982</v>
      </c>
      <c r="K1083" s="15" t="s">
        <v>5982</v>
      </c>
      <c r="L1083" s="15">
        <v>2</v>
      </c>
      <c r="M1083" s="15">
        <v>850</v>
      </c>
      <c r="N1083" s="15">
        <v>450</v>
      </c>
      <c r="O1083" s="15"/>
      <c r="P1083"/>
      <c r="Q1083"/>
      <c r="R1083" s="15"/>
      <c r="S1083"/>
      <c r="T1083"/>
      <c r="U1083" s="15">
        <v>1</v>
      </c>
      <c r="V1083" s="15" t="s">
        <v>5982</v>
      </c>
      <c r="W1083" s="15" t="s">
        <v>5982</v>
      </c>
      <c r="X1083" s="15" t="s">
        <v>5986</v>
      </c>
      <c r="Y1083" s="15" t="s">
        <v>5986</v>
      </c>
      <c r="Z1083" s="15" t="s">
        <v>5986</v>
      </c>
      <c r="AA1083" s="15">
        <v>350</v>
      </c>
      <c r="AB1083" s="15">
        <v>100</v>
      </c>
      <c r="AC1083" s="15" t="s">
        <v>5986</v>
      </c>
      <c r="AD1083" s="15" t="s">
        <v>5986</v>
      </c>
      <c r="AE1083" s="15" t="s">
        <v>5986</v>
      </c>
      <c r="AF1083" s="15"/>
      <c r="AG1083" s="15"/>
      <c r="AH1083" s="15"/>
      <c r="AI1083" s="15"/>
      <c r="AJ1083" s="15"/>
      <c r="AK1083" s="15"/>
      <c r="AL1083" s="15"/>
      <c r="AM1083" s="15"/>
      <c r="AN1083" s="15"/>
      <c r="AO1083"/>
      <c r="AP1083" s="15">
        <v>1</v>
      </c>
      <c r="AQ1083"/>
      <c r="AR1083" s="15"/>
      <c r="AS1083" s="15"/>
      <c r="AT1083" s="15"/>
      <c r="AU1083" s="15"/>
      <c r="AV1083" s="15"/>
    </row>
    <row r="1084" spans="1:48">
      <c r="A1084"/>
      <c r="B1084"/>
      <c r="C1084"/>
      <c r="D1084"/>
      <c r="E1084" s="7">
        <v>0.41666666666666669</v>
      </c>
      <c r="F1084"/>
      <c r="G1084"/>
      <c r="H1084" s="15">
        <v>174</v>
      </c>
      <c r="I1084" s="15">
        <v>65</v>
      </c>
      <c r="J1084" s="15" t="s">
        <v>5982</v>
      </c>
      <c r="K1084" s="15" t="s">
        <v>5982</v>
      </c>
      <c r="L1084" s="15">
        <v>2</v>
      </c>
      <c r="M1084" s="15">
        <v>200</v>
      </c>
      <c r="N1084" s="15">
        <v>125</v>
      </c>
      <c r="O1084" s="15" t="s">
        <v>5986</v>
      </c>
      <c r="P1084"/>
      <c r="Q1084"/>
      <c r="R1084" s="15"/>
      <c r="S1084"/>
      <c r="T1084"/>
      <c r="U1084" s="15"/>
      <c r="V1084" s="15" t="s">
        <v>5982</v>
      </c>
      <c r="W1084" s="15" t="s">
        <v>5986</v>
      </c>
      <c r="X1084" s="15" t="s">
        <v>5986</v>
      </c>
      <c r="Y1084" s="15" t="s">
        <v>5986</v>
      </c>
      <c r="Z1084" s="15" t="s">
        <v>5986</v>
      </c>
      <c r="AA1084" s="15">
        <v>75</v>
      </c>
      <c r="AB1084" s="15">
        <v>70</v>
      </c>
      <c r="AC1084" s="15" t="s">
        <v>5982</v>
      </c>
      <c r="AD1084" s="15" t="s">
        <v>5982</v>
      </c>
      <c r="AE1084" s="15" t="s">
        <v>5982</v>
      </c>
      <c r="AF1084" s="15">
        <v>1</v>
      </c>
      <c r="AG1084" s="15">
        <v>1</v>
      </c>
      <c r="AH1084" s="15">
        <v>1</v>
      </c>
      <c r="AI1084" s="15" t="s">
        <v>5982</v>
      </c>
      <c r="AJ1084" s="15" t="s">
        <v>5982</v>
      </c>
      <c r="AK1084" s="15" t="s">
        <v>5982</v>
      </c>
      <c r="AL1084" s="15">
        <v>1</v>
      </c>
      <c r="AM1084" s="15">
        <v>1</v>
      </c>
      <c r="AN1084" s="15">
        <v>1</v>
      </c>
      <c r="AO1084"/>
      <c r="AP1084" s="15">
        <v>1</v>
      </c>
      <c r="AQ1084"/>
      <c r="AR1084" s="15"/>
      <c r="AS1084" s="15"/>
      <c r="AT1084" s="15"/>
      <c r="AU1084" s="15"/>
      <c r="AV1084" s="15"/>
    </row>
    <row r="1085" spans="1:48">
      <c r="A1085"/>
      <c r="B1085"/>
      <c r="C1085"/>
      <c r="D1085"/>
      <c r="E1085" s="7">
        <v>0.58333333333333337</v>
      </c>
      <c r="F1085"/>
      <c r="G1085"/>
      <c r="H1085" s="15">
        <v>1154</v>
      </c>
      <c r="I1085" s="15">
        <v>546</v>
      </c>
      <c r="J1085" s="15" t="s">
        <v>5982</v>
      </c>
      <c r="K1085" s="15" t="s">
        <v>5982</v>
      </c>
      <c r="L1085" s="15">
        <v>2</v>
      </c>
      <c r="M1085" s="15">
        <v>1140</v>
      </c>
      <c r="N1085" s="15">
        <v>718</v>
      </c>
      <c r="O1085" s="15" t="s">
        <v>5982</v>
      </c>
      <c r="P1085"/>
      <c r="Q1085"/>
      <c r="R1085" s="15"/>
      <c r="S1085"/>
      <c r="T1085"/>
      <c r="U1085" s="15">
        <v>1</v>
      </c>
      <c r="V1085" s="15" t="s">
        <v>5982</v>
      </c>
      <c r="W1085" s="15" t="s">
        <v>5982</v>
      </c>
      <c r="X1085" s="15" t="s">
        <v>5986</v>
      </c>
      <c r="Y1085" s="15" t="s">
        <v>5986</v>
      </c>
      <c r="Z1085" s="15" t="s">
        <v>5986</v>
      </c>
      <c r="AA1085" s="15">
        <v>422</v>
      </c>
      <c r="AB1085" s="15">
        <v>235</v>
      </c>
      <c r="AC1085" s="15" t="s">
        <v>5982</v>
      </c>
      <c r="AD1085" s="15" t="s">
        <v>5982</v>
      </c>
      <c r="AE1085" s="15" t="s">
        <v>5982</v>
      </c>
      <c r="AF1085" s="15">
        <v>1</v>
      </c>
      <c r="AG1085" s="15">
        <v>1</v>
      </c>
      <c r="AH1085" s="15">
        <v>1</v>
      </c>
      <c r="AI1085" s="15" t="s">
        <v>5982</v>
      </c>
      <c r="AJ1085" s="15" t="s">
        <v>5982</v>
      </c>
      <c r="AK1085" s="15" t="s">
        <v>5982</v>
      </c>
      <c r="AL1085" s="15">
        <v>1</v>
      </c>
      <c r="AM1085" s="15">
        <v>1</v>
      </c>
      <c r="AN1085" s="15">
        <v>1</v>
      </c>
      <c r="AO1085"/>
      <c r="AP1085" s="15"/>
      <c r="AQ1085"/>
      <c r="AR1085" s="15"/>
      <c r="AS1085" s="15"/>
      <c r="AT1085" s="15"/>
      <c r="AU1085" s="15"/>
      <c r="AV1085" s="15"/>
    </row>
    <row r="1086" spans="1:48">
      <c r="A1086"/>
      <c r="B1086"/>
      <c r="C1086"/>
      <c r="D1086"/>
      <c r="E1086" s="7">
        <v>0.61458333333333337</v>
      </c>
      <c r="F1086"/>
      <c r="G1086"/>
      <c r="H1086" s="15">
        <v>1026</v>
      </c>
      <c r="I1086" s="15">
        <v>717</v>
      </c>
      <c r="J1086" s="15" t="s">
        <v>5982</v>
      </c>
      <c r="K1086" s="15" t="s">
        <v>5982</v>
      </c>
      <c r="L1086" s="15"/>
      <c r="M1086" s="15">
        <v>1138</v>
      </c>
      <c r="N1086" s="15">
        <v>0</v>
      </c>
      <c r="O1086" s="15" t="s">
        <v>5986</v>
      </c>
      <c r="P1086"/>
      <c r="Q1086"/>
      <c r="R1086" s="15"/>
      <c r="S1086"/>
      <c r="T1086"/>
      <c r="U1086" s="15">
        <v>1</v>
      </c>
      <c r="V1086" s="15" t="s">
        <v>5982</v>
      </c>
      <c r="W1086" s="15" t="s">
        <v>5982</v>
      </c>
      <c r="X1086" s="15" t="s">
        <v>5986</v>
      </c>
      <c r="Y1086" s="15" t="s">
        <v>5986</v>
      </c>
      <c r="Z1086" s="15" t="s">
        <v>5986</v>
      </c>
      <c r="AA1086" s="15">
        <v>1138</v>
      </c>
      <c r="AB1086" s="15">
        <v>8</v>
      </c>
      <c r="AC1086" s="15" t="s">
        <v>5986</v>
      </c>
      <c r="AD1086" s="15" t="s">
        <v>5986</v>
      </c>
      <c r="AE1086" s="15" t="s">
        <v>5986</v>
      </c>
      <c r="AF1086" s="15"/>
      <c r="AG1086" s="15"/>
      <c r="AH1086" s="15"/>
      <c r="AI1086" s="15" t="s">
        <v>5986</v>
      </c>
      <c r="AJ1086" s="15" t="s">
        <v>5986</v>
      </c>
      <c r="AK1086" s="15" t="s">
        <v>5986</v>
      </c>
      <c r="AL1086" s="15"/>
      <c r="AM1086" s="15"/>
      <c r="AN1086" s="15"/>
      <c r="AO1086"/>
      <c r="AP1086" s="15">
        <v>1</v>
      </c>
      <c r="AQ1086"/>
      <c r="AR1086" s="15"/>
      <c r="AS1086" s="15"/>
      <c r="AT1086" s="15"/>
      <c r="AU1086" s="15"/>
      <c r="AV1086" s="15"/>
    </row>
    <row r="1087" spans="1:48">
      <c r="A1087"/>
      <c r="B1087"/>
      <c r="C1087"/>
      <c r="D1087"/>
      <c r="E1087" s="7">
        <v>0.57638888888888895</v>
      </c>
      <c r="F1087"/>
      <c r="G1087"/>
      <c r="H1087" s="15">
        <v>464</v>
      </c>
      <c r="I1087" s="15">
        <v>225</v>
      </c>
      <c r="J1087" s="15" t="s">
        <v>5982</v>
      </c>
      <c r="K1087" s="15" t="s">
        <v>5982</v>
      </c>
      <c r="L1087" s="15">
        <v>2</v>
      </c>
      <c r="M1087" s="15">
        <v>460</v>
      </c>
      <c r="N1087" s="15">
        <v>280</v>
      </c>
      <c r="O1087" s="15" t="s">
        <v>5982</v>
      </c>
      <c r="P1087"/>
      <c r="Q1087"/>
      <c r="R1087" s="15"/>
      <c r="S1087"/>
      <c r="T1087"/>
      <c r="U1087" s="15">
        <v>1</v>
      </c>
      <c r="V1087" s="15" t="s">
        <v>5982</v>
      </c>
      <c r="W1087" s="15" t="s">
        <v>5982</v>
      </c>
      <c r="X1087" s="15" t="s">
        <v>5986</v>
      </c>
      <c r="Y1087" s="15" t="s">
        <v>5986</v>
      </c>
      <c r="Z1087" s="15" t="s">
        <v>5986</v>
      </c>
      <c r="AA1087" s="15">
        <v>180</v>
      </c>
      <c r="AB1087" s="15">
        <v>100</v>
      </c>
      <c r="AC1087" s="15" t="s">
        <v>5982</v>
      </c>
      <c r="AD1087" s="15" t="s">
        <v>5982</v>
      </c>
      <c r="AE1087" s="15" t="s">
        <v>5982</v>
      </c>
      <c r="AF1087" s="15"/>
      <c r="AG1087" s="15"/>
      <c r="AH1087" s="15"/>
      <c r="AI1087" s="15" t="s">
        <v>5982</v>
      </c>
      <c r="AJ1087" s="15" t="s">
        <v>5982</v>
      </c>
      <c r="AK1087" s="15" t="s">
        <v>5982</v>
      </c>
      <c r="AL1087" s="15">
        <v>6</v>
      </c>
      <c r="AM1087" s="15">
        <v>6</v>
      </c>
      <c r="AN1087" s="15">
        <v>6</v>
      </c>
      <c r="AO1087"/>
      <c r="AP1087" s="15"/>
      <c r="AQ1087"/>
      <c r="AR1087" s="15"/>
      <c r="AS1087" s="15"/>
      <c r="AT1087" s="15"/>
      <c r="AU1087" s="15"/>
      <c r="AV1087" s="15"/>
    </row>
    <row r="1088" spans="1:48">
      <c r="A1088"/>
      <c r="B1088"/>
      <c r="C1088"/>
      <c r="D1088"/>
      <c r="E1088" s="7">
        <v>0.58680555555555558</v>
      </c>
      <c r="F1088"/>
      <c r="G1088"/>
      <c r="H1088" s="15">
        <v>670</v>
      </c>
      <c r="I1088" s="15">
        <v>147</v>
      </c>
      <c r="J1088" s="15" t="s">
        <v>5982</v>
      </c>
      <c r="K1088" s="15" t="s">
        <v>5982</v>
      </c>
      <c r="L1088" s="15">
        <v>2</v>
      </c>
      <c r="M1088" s="15">
        <v>650</v>
      </c>
      <c r="N1088" s="15">
        <v>565</v>
      </c>
      <c r="O1088" s="15" t="s">
        <v>5982</v>
      </c>
      <c r="P1088"/>
      <c r="Q1088"/>
      <c r="R1088" s="15"/>
      <c r="S1088"/>
      <c r="T1088"/>
      <c r="U1088" s="15">
        <v>1</v>
      </c>
      <c r="V1088" s="15" t="s">
        <v>5982</v>
      </c>
      <c r="W1088" s="15" t="s">
        <v>5982</v>
      </c>
      <c r="X1088" s="15" t="s">
        <v>5986</v>
      </c>
      <c r="Y1088" s="15" t="s">
        <v>5986</v>
      </c>
      <c r="Z1088" s="15" t="s">
        <v>5986</v>
      </c>
      <c r="AA1088" s="15">
        <v>85</v>
      </c>
      <c r="AB1088" s="15">
        <v>93</v>
      </c>
      <c r="AC1088" s="15" t="s">
        <v>5982</v>
      </c>
      <c r="AD1088" s="15" t="s">
        <v>5982</v>
      </c>
      <c r="AE1088" s="15" t="s">
        <v>5982</v>
      </c>
      <c r="AF1088" s="15"/>
      <c r="AG1088" s="15"/>
      <c r="AH1088" s="15"/>
      <c r="AI1088" s="15" t="s">
        <v>5982</v>
      </c>
      <c r="AJ1088" s="15" t="s">
        <v>5982</v>
      </c>
      <c r="AK1088" s="15" t="s">
        <v>5982</v>
      </c>
      <c r="AL1088" s="15">
        <v>6</v>
      </c>
      <c r="AM1088" s="15">
        <v>6</v>
      </c>
      <c r="AN1088" s="15">
        <v>6</v>
      </c>
      <c r="AO1088"/>
      <c r="AP1088" s="15">
        <v>1</v>
      </c>
      <c r="AQ1088"/>
      <c r="AR1088" s="15"/>
      <c r="AS1088" s="15"/>
      <c r="AT1088" s="15"/>
      <c r="AU1088" s="15"/>
      <c r="AV1088" s="15"/>
    </row>
    <row r="1089" spans="1:48">
      <c r="A1089"/>
      <c r="B1089"/>
      <c r="C1089"/>
      <c r="D1089"/>
      <c r="E1089" s="7">
        <v>0.63194444444444442</v>
      </c>
      <c r="F1089"/>
      <c r="G1089"/>
      <c r="H1089" s="15">
        <v>1333</v>
      </c>
      <c r="I1089" s="15">
        <v>604</v>
      </c>
      <c r="J1089" s="15" t="s">
        <v>5982</v>
      </c>
      <c r="K1089" s="15" t="s">
        <v>5982</v>
      </c>
      <c r="L1089" s="15">
        <v>2</v>
      </c>
      <c r="M1089" s="15">
        <v>1333</v>
      </c>
      <c r="N1089" s="15">
        <v>1007</v>
      </c>
      <c r="O1089" s="15" t="s">
        <v>5982</v>
      </c>
      <c r="P1089"/>
      <c r="Q1089"/>
      <c r="R1089" s="15"/>
      <c r="S1089"/>
      <c r="T1089"/>
      <c r="U1089" s="15"/>
      <c r="V1089" s="15" t="s">
        <v>5982</v>
      </c>
      <c r="W1089" s="15" t="s">
        <v>5982</v>
      </c>
      <c r="X1089" s="15" t="s">
        <v>5986</v>
      </c>
      <c r="Y1089" s="15" t="s">
        <v>5986</v>
      </c>
      <c r="Z1089" s="15" t="s">
        <v>5986</v>
      </c>
      <c r="AA1089" s="15">
        <v>326</v>
      </c>
      <c r="AB1089" s="15">
        <v>403</v>
      </c>
      <c r="AC1089" s="15" t="s">
        <v>5982</v>
      </c>
      <c r="AD1089" s="15" t="s">
        <v>5982</v>
      </c>
      <c r="AE1089" s="15" t="s">
        <v>5982</v>
      </c>
      <c r="AF1089" s="15"/>
      <c r="AG1089" s="15"/>
      <c r="AH1089" s="15"/>
      <c r="AI1089" s="15" t="s">
        <v>5982</v>
      </c>
      <c r="AJ1089" s="15" t="s">
        <v>5982</v>
      </c>
      <c r="AK1089" s="15" t="s">
        <v>5982</v>
      </c>
      <c r="AL1089" s="15">
        <v>6</v>
      </c>
      <c r="AM1089" s="15">
        <v>6</v>
      </c>
      <c r="AN1089" s="15">
        <v>6</v>
      </c>
      <c r="AO1089"/>
      <c r="AP1089" s="15">
        <v>1</v>
      </c>
      <c r="AQ1089"/>
      <c r="AR1089" s="15"/>
      <c r="AS1089" s="15"/>
      <c r="AT1089" s="15"/>
      <c r="AU1089" s="15"/>
      <c r="AV1089" s="15"/>
    </row>
    <row r="1090" spans="1:48">
      <c r="A1090"/>
      <c r="B1090"/>
      <c r="C1090"/>
      <c r="D1090"/>
      <c r="E1090" s="9"/>
      <c r="F1090"/>
      <c r="G1090"/>
      <c r="H1090" s="15">
        <v>165</v>
      </c>
      <c r="I1090" s="15">
        <v>125</v>
      </c>
      <c r="J1090" s="15" t="s">
        <v>5982</v>
      </c>
      <c r="K1090" s="15" t="s">
        <v>5982</v>
      </c>
      <c r="L1090" s="15">
        <v>2</v>
      </c>
      <c r="M1090" s="15">
        <v>170</v>
      </c>
      <c r="N1090" s="15">
        <v>112</v>
      </c>
      <c r="O1090" s="15"/>
      <c r="P1090"/>
      <c r="Q1090"/>
      <c r="R1090" s="15"/>
      <c r="S1090"/>
      <c r="T1090"/>
      <c r="U1090" s="15"/>
      <c r="V1090" s="15" t="s">
        <v>5982</v>
      </c>
      <c r="W1090" s="15" t="s">
        <v>5982</v>
      </c>
      <c r="X1090" s="15" t="s">
        <v>5986</v>
      </c>
      <c r="Y1090" s="15" t="s">
        <v>5986</v>
      </c>
      <c r="Z1090" s="15" t="s">
        <v>5986</v>
      </c>
      <c r="AA1090" s="15">
        <v>58</v>
      </c>
      <c r="AB1090" s="15">
        <v>107</v>
      </c>
      <c r="AC1090" s="15" t="s">
        <v>5982</v>
      </c>
      <c r="AD1090" s="15" t="s">
        <v>5982</v>
      </c>
      <c r="AE1090" s="15" t="s">
        <v>5982</v>
      </c>
      <c r="AF1090" s="15">
        <v>1</v>
      </c>
      <c r="AG1090" s="15">
        <v>1</v>
      </c>
      <c r="AH1090" s="15">
        <v>1</v>
      </c>
      <c r="AI1090" s="15" t="s">
        <v>5982</v>
      </c>
      <c r="AJ1090" s="15" t="s">
        <v>5982</v>
      </c>
      <c r="AK1090" s="15" t="s">
        <v>5982</v>
      </c>
      <c r="AL1090" s="15">
        <v>1</v>
      </c>
      <c r="AM1090" s="15">
        <v>1</v>
      </c>
      <c r="AN1090" s="15">
        <v>1</v>
      </c>
      <c r="AO1090"/>
      <c r="AP1090" s="15">
        <v>1</v>
      </c>
      <c r="AQ1090"/>
      <c r="AR1090" s="15"/>
      <c r="AS1090" s="15"/>
      <c r="AT1090" s="15"/>
      <c r="AU1090" s="15"/>
      <c r="AV1090" s="15"/>
    </row>
    <row r="1091" spans="1:48">
      <c r="A1091"/>
      <c r="B1091"/>
      <c r="C1091"/>
      <c r="D1091"/>
      <c r="E1091" s="9"/>
      <c r="F1091"/>
      <c r="G1091"/>
      <c r="H1091" s="15">
        <v>330</v>
      </c>
      <c r="I1091" s="15">
        <v>183</v>
      </c>
      <c r="J1091" s="15" t="s">
        <v>5982</v>
      </c>
      <c r="K1091" s="15" t="s">
        <v>5982</v>
      </c>
      <c r="L1091" s="15">
        <v>2</v>
      </c>
      <c r="M1091" s="15">
        <v>340</v>
      </c>
      <c r="N1091" s="15">
        <v>140</v>
      </c>
      <c r="O1091" s="15" t="s">
        <v>5986</v>
      </c>
      <c r="P1091"/>
      <c r="Q1091"/>
      <c r="R1091" s="15"/>
      <c r="S1091"/>
      <c r="T1091"/>
      <c r="U1091" s="15">
        <v>1</v>
      </c>
      <c r="V1091" s="15" t="s">
        <v>5982</v>
      </c>
      <c r="W1091" s="15" t="s">
        <v>5982</v>
      </c>
      <c r="X1091" s="15" t="s">
        <v>5986</v>
      </c>
      <c r="Y1091" s="15" t="s">
        <v>5986</v>
      </c>
      <c r="Z1091" s="15" t="s">
        <v>5986</v>
      </c>
      <c r="AA1091" s="15">
        <v>160</v>
      </c>
      <c r="AB1091" s="15">
        <v>151</v>
      </c>
      <c r="AC1091" s="15" t="s">
        <v>5982</v>
      </c>
      <c r="AD1091" s="15" t="s">
        <v>5982</v>
      </c>
      <c r="AE1091" s="15" t="s">
        <v>5982</v>
      </c>
      <c r="AF1091" s="15">
        <v>1</v>
      </c>
      <c r="AG1091" s="15">
        <v>1</v>
      </c>
      <c r="AH1091" s="15">
        <v>1</v>
      </c>
      <c r="AI1091" s="15" t="s">
        <v>5982</v>
      </c>
      <c r="AJ1091" s="15" t="s">
        <v>5982</v>
      </c>
      <c r="AK1091" s="15" t="s">
        <v>5982</v>
      </c>
      <c r="AL1091" s="15">
        <v>1</v>
      </c>
      <c r="AM1091" s="15">
        <v>1</v>
      </c>
      <c r="AN1091" s="15">
        <v>1</v>
      </c>
      <c r="AO1091"/>
      <c r="AP1091" s="15">
        <v>1</v>
      </c>
      <c r="AQ1091"/>
      <c r="AR1091" s="15"/>
      <c r="AS1091" s="15"/>
      <c r="AT1091" s="15"/>
      <c r="AU1091" s="15"/>
      <c r="AV1091" s="15"/>
    </row>
    <row r="1092" spans="1:48">
      <c r="A1092"/>
      <c r="B1092"/>
      <c r="C1092"/>
      <c r="D1092"/>
      <c r="E1092" s="7">
        <v>0.45833333333333331</v>
      </c>
      <c r="F1092"/>
      <c r="G1092"/>
      <c r="H1092" s="15">
        <v>100</v>
      </c>
      <c r="I1092" s="15">
        <v>75</v>
      </c>
      <c r="J1092" s="15" t="s">
        <v>5982</v>
      </c>
      <c r="K1092" s="15" t="s">
        <v>5982</v>
      </c>
      <c r="L1092" s="15">
        <v>2</v>
      </c>
      <c r="M1092" s="15">
        <v>100</v>
      </c>
      <c r="N1092" s="15">
        <v>55</v>
      </c>
      <c r="O1092" s="15" t="s">
        <v>5986</v>
      </c>
      <c r="P1092"/>
      <c r="Q1092"/>
      <c r="R1092" s="15"/>
      <c r="S1092"/>
      <c r="T1092"/>
      <c r="U1092" s="15">
        <v>1</v>
      </c>
      <c r="V1092" s="15" t="s">
        <v>5982</v>
      </c>
      <c r="W1092" s="15" t="s">
        <v>5982</v>
      </c>
      <c r="X1092" s="15" t="s">
        <v>5986</v>
      </c>
      <c r="Y1092" s="15" t="s">
        <v>5986</v>
      </c>
      <c r="Z1092" s="15" t="s">
        <v>5986</v>
      </c>
      <c r="AA1092" s="15">
        <v>35</v>
      </c>
      <c r="AB1092" s="15">
        <v>49</v>
      </c>
      <c r="AC1092" s="15" t="s">
        <v>5982</v>
      </c>
      <c r="AD1092" s="15" t="s">
        <v>5982</v>
      </c>
      <c r="AE1092" s="15" t="s">
        <v>5982</v>
      </c>
      <c r="AF1092" s="15">
        <v>1</v>
      </c>
      <c r="AG1092" s="15">
        <v>1</v>
      </c>
      <c r="AH1092" s="15">
        <v>1</v>
      </c>
      <c r="AI1092" s="15" t="s">
        <v>5982</v>
      </c>
      <c r="AJ1092" s="15" t="s">
        <v>5982</v>
      </c>
      <c r="AK1092" s="15" t="s">
        <v>5982</v>
      </c>
      <c r="AL1092" s="15">
        <v>1</v>
      </c>
      <c r="AM1092" s="15">
        <v>1</v>
      </c>
      <c r="AN1092" s="15">
        <v>1</v>
      </c>
      <c r="AO1092"/>
      <c r="AP1092" s="15"/>
      <c r="AQ1092"/>
      <c r="AR1092" s="15"/>
      <c r="AS1092" s="15"/>
      <c r="AT1092" s="15"/>
      <c r="AU1092" s="15"/>
      <c r="AV1092" s="15"/>
    </row>
    <row r="1093" spans="1:48">
      <c r="A1093"/>
      <c r="B1093"/>
      <c r="C1093"/>
      <c r="D1093"/>
      <c r="E1093" s="7">
        <v>0.58333333333333337</v>
      </c>
      <c r="F1093"/>
      <c r="G1093"/>
      <c r="H1093" s="15">
        <v>455</v>
      </c>
      <c r="I1093" s="15">
        <v>305</v>
      </c>
      <c r="J1093" s="15" t="s">
        <v>5982</v>
      </c>
      <c r="K1093" s="15" t="s">
        <v>5982</v>
      </c>
      <c r="L1093" s="15">
        <v>2</v>
      </c>
      <c r="M1093" s="15">
        <v>430</v>
      </c>
      <c r="N1093" s="15">
        <v>70</v>
      </c>
      <c r="O1093" s="15" t="s">
        <v>5986</v>
      </c>
      <c r="P1093"/>
      <c r="Q1093"/>
      <c r="R1093" s="15"/>
      <c r="S1093"/>
      <c r="T1093"/>
      <c r="U1093" s="15">
        <v>1</v>
      </c>
      <c r="V1093" s="15" t="s">
        <v>5982</v>
      </c>
      <c r="W1093" s="15" t="s">
        <v>5982</v>
      </c>
      <c r="X1093" s="15" t="s">
        <v>5986</v>
      </c>
      <c r="Y1093" s="15" t="s">
        <v>5986</v>
      </c>
      <c r="Z1093" s="15" t="s">
        <v>5986</v>
      </c>
      <c r="AA1093" s="15">
        <v>360</v>
      </c>
      <c r="AB1093" s="15">
        <v>65</v>
      </c>
      <c r="AC1093" s="15" t="s">
        <v>5982</v>
      </c>
      <c r="AD1093" s="15" t="s">
        <v>5982</v>
      </c>
      <c r="AE1093" s="15" t="s">
        <v>5982</v>
      </c>
      <c r="AF1093" s="15">
        <v>1</v>
      </c>
      <c r="AG1093" s="15">
        <v>1</v>
      </c>
      <c r="AH1093" s="15">
        <v>1</v>
      </c>
      <c r="AI1093" s="15" t="s">
        <v>5986</v>
      </c>
      <c r="AJ1093" s="15" t="s">
        <v>5986</v>
      </c>
      <c r="AK1093" s="15" t="s">
        <v>5986</v>
      </c>
      <c r="AL1093" s="15"/>
      <c r="AM1093" s="15"/>
      <c r="AN1093" s="15"/>
      <c r="AO1093"/>
      <c r="AP1093" s="15"/>
      <c r="AQ1093"/>
      <c r="AR1093" s="15"/>
      <c r="AS1093" s="15"/>
      <c r="AT1093" s="15"/>
      <c r="AU1093" s="15"/>
      <c r="AV1093" s="15"/>
    </row>
    <row r="1094" spans="1:48">
      <c r="A1094"/>
      <c r="B1094"/>
      <c r="C1094"/>
      <c r="D1094"/>
      <c r="E1094" s="7">
        <v>0.46180555555555558</v>
      </c>
      <c r="F1094"/>
      <c r="G1094"/>
      <c r="H1094" s="15">
        <v>565</v>
      </c>
      <c r="I1094" s="15">
        <v>380</v>
      </c>
      <c r="J1094" s="15" t="s">
        <v>5982</v>
      </c>
      <c r="K1094" s="15" t="s">
        <v>5982</v>
      </c>
      <c r="L1094" s="15">
        <v>2</v>
      </c>
      <c r="M1094" s="15">
        <v>500</v>
      </c>
      <c r="N1094" s="15">
        <v>385</v>
      </c>
      <c r="O1094" s="15" t="s">
        <v>5982</v>
      </c>
      <c r="P1094"/>
      <c r="Q1094"/>
      <c r="R1094" s="15"/>
      <c r="S1094"/>
      <c r="T1094"/>
      <c r="U1094" s="15">
        <v>1</v>
      </c>
      <c r="V1094" s="15" t="s">
        <v>5982</v>
      </c>
      <c r="W1094" s="15" t="s">
        <v>5982</v>
      </c>
      <c r="X1094" s="15" t="s">
        <v>5986</v>
      </c>
      <c r="Y1094" s="15" t="s">
        <v>5986</v>
      </c>
      <c r="Z1094" s="15" t="s">
        <v>5986</v>
      </c>
      <c r="AA1094" s="15">
        <v>115</v>
      </c>
      <c r="AB1094" s="15">
        <v>135</v>
      </c>
      <c r="AC1094" s="15" t="s">
        <v>5982</v>
      </c>
      <c r="AD1094" s="15" t="s">
        <v>5982</v>
      </c>
      <c r="AE1094" s="15" t="s">
        <v>5982</v>
      </c>
      <c r="AF1094" s="15">
        <v>1</v>
      </c>
      <c r="AG1094" s="15">
        <v>1</v>
      </c>
      <c r="AH1094" s="15">
        <v>1</v>
      </c>
      <c r="AI1094" s="15" t="s">
        <v>5982</v>
      </c>
      <c r="AJ1094" s="15" t="s">
        <v>5982</v>
      </c>
      <c r="AK1094" s="15" t="s">
        <v>5982</v>
      </c>
      <c r="AL1094" s="15">
        <v>6</v>
      </c>
      <c r="AM1094" s="15">
        <v>6</v>
      </c>
      <c r="AN1094" s="15">
        <v>6</v>
      </c>
      <c r="AO1094"/>
      <c r="AP1094" s="15">
        <v>1</v>
      </c>
      <c r="AQ1094"/>
      <c r="AR1094" s="15"/>
      <c r="AS1094" s="15"/>
      <c r="AT1094" s="15"/>
      <c r="AU1094" s="15"/>
      <c r="AV1094" s="15"/>
    </row>
    <row r="1095" spans="1:48">
      <c r="A1095"/>
      <c r="B1095"/>
      <c r="C1095"/>
      <c r="D1095"/>
      <c r="E1095" s="7">
        <v>0.94444444444444453</v>
      </c>
      <c r="F1095"/>
      <c r="G1095"/>
      <c r="H1095" s="15">
        <v>1600</v>
      </c>
      <c r="I1095" s="15">
        <v>1000</v>
      </c>
      <c r="J1095" s="15" t="s">
        <v>5982</v>
      </c>
      <c r="K1095" s="15" t="s">
        <v>5982</v>
      </c>
      <c r="L1095" s="15">
        <v>2</v>
      </c>
      <c r="M1095" s="15">
        <v>1250</v>
      </c>
      <c r="N1095" s="15">
        <v>500</v>
      </c>
      <c r="O1095" s="15" t="s">
        <v>5986</v>
      </c>
      <c r="P1095"/>
      <c r="Q1095"/>
      <c r="R1095" s="15"/>
      <c r="S1095"/>
      <c r="T1095"/>
      <c r="U1095" s="15">
        <v>1</v>
      </c>
      <c r="V1095" s="15" t="s">
        <v>5982</v>
      </c>
      <c r="W1095" s="15" t="s">
        <v>5982</v>
      </c>
      <c r="X1095" s="15" t="s">
        <v>5986</v>
      </c>
      <c r="Y1095" s="15" t="s">
        <v>5986</v>
      </c>
      <c r="Z1095" s="15" t="s">
        <v>5986</v>
      </c>
      <c r="AA1095" s="15">
        <v>500</v>
      </c>
      <c r="AB1095" s="15">
        <v>600</v>
      </c>
      <c r="AC1095" s="15" t="s">
        <v>5982</v>
      </c>
      <c r="AD1095" s="15" t="s">
        <v>5982</v>
      </c>
      <c r="AE1095" s="15" t="s">
        <v>5982</v>
      </c>
      <c r="AF1095" s="15">
        <v>1</v>
      </c>
      <c r="AG1095" s="15">
        <v>1</v>
      </c>
      <c r="AH1095" s="15">
        <v>1</v>
      </c>
      <c r="AI1095" s="15" t="s">
        <v>5982</v>
      </c>
      <c r="AJ1095" s="15" t="s">
        <v>5982</v>
      </c>
      <c r="AK1095" s="15" t="s">
        <v>5982</v>
      </c>
      <c r="AL1095" s="15">
        <v>6</v>
      </c>
      <c r="AM1095" s="15">
        <v>6</v>
      </c>
      <c r="AN1095" s="15">
        <v>6</v>
      </c>
      <c r="AO1095"/>
      <c r="AP1095" s="15">
        <v>1</v>
      </c>
      <c r="AQ1095"/>
      <c r="AR1095" s="15"/>
      <c r="AS1095" s="15"/>
      <c r="AT1095" s="15"/>
      <c r="AU1095" s="15"/>
      <c r="AV1095" s="15"/>
    </row>
    <row r="1096" spans="1:48">
      <c r="A1096"/>
      <c r="B1096"/>
      <c r="C1096"/>
      <c r="D1096"/>
      <c r="E1096" s="8" t="s">
        <v>6017</v>
      </c>
      <c r="F1096"/>
      <c r="G1096"/>
      <c r="H1096" s="15">
        <v>697</v>
      </c>
      <c r="I1096" s="15">
        <v>350</v>
      </c>
      <c r="J1096" s="15" t="s">
        <v>5982</v>
      </c>
      <c r="K1096" s="15" t="s">
        <v>5982</v>
      </c>
      <c r="L1096" s="15">
        <v>2</v>
      </c>
      <c r="M1096" s="15">
        <v>300</v>
      </c>
      <c r="N1096" s="15">
        <v>300</v>
      </c>
      <c r="O1096" s="15" t="s">
        <v>5986</v>
      </c>
      <c r="P1096"/>
      <c r="Q1096"/>
      <c r="R1096" s="15"/>
      <c r="S1096"/>
      <c r="T1096"/>
      <c r="U1096" s="15">
        <v>1</v>
      </c>
      <c r="V1096" s="15" t="s">
        <v>5982</v>
      </c>
      <c r="W1096" s="15" t="s">
        <v>5982</v>
      </c>
      <c r="X1096" s="15" t="s">
        <v>5986</v>
      </c>
      <c r="Y1096" s="15" t="s">
        <v>5986</v>
      </c>
      <c r="Z1096" s="15" t="s">
        <v>5986</v>
      </c>
      <c r="AA1096" s="15">
        <v>200</v>
      </c>
      <c r="AB1096" s="15">
        <v>203</v>
      </c>
      <c r="AC1096" s="15" t="s">
        <v>5982</v>
      </c>
      <c r="AD1096" s="15" t="s">
        <v>5982</v>
      </c>
      <c r="AE1096" s="15" t="s">
        <v>5982</v>
      </c>
      <c r="AF1096" s="15">
        <v>1</v>
      </c>
      <c r="AG1096" s="15">
        <v>1</v>
      </c>
      <c r="AH1096" s="15">
        <v>1</v>
      </c>
      <c r="AI1096" s="15" t="s">
        <v>5982</v>
      </c>
      <c r="AJ1096" s="15" t="s">
        <v>5982</v>
      </c>
      <c r="AK1096" s="15" t="s">
        <v>5982</v>
      </c>
      <c r="AL1096" s="15">
        <v>6</v>
      </c>
      <c r="AM1096" s="15">
        <v>6</v>
      </c>
      <c r="AN1096" s="15">
        <v>6</v>
      </c>
      <c r="AO1096"/>
      <c r="AP1096" s="15"/>
      <c r="AQ1096"/>
      <c r="AR1096" s="15"/>
      <c r="AS1096" s="15"/>
      <c r="AT1096" s="15"/>
      <c r="AU1096" s="15"/>
      <c r="AV1096" s="15"/>
    </row>
    <row r="1097" spans="1:48">
      <c r="A1097"/>
      <c r="B1097"/>
      <c r="C1097"/>
      <c r="D1097"/>
      <c r="E1097" s="8" t="s">
        <v>6076</v>
      </c>
      <c r="F1097"/>
      <c r="G1097"/>
      <c r="H1097" s="15">
        <v>615</v>
      </c>
      <c r="I1097" s="15">
        <v>400</v>
      </c>
      <c r="J1097" s="15" t="s">
        <v>5982</v>
      </c>
      <c r="K1097" s="15" t="s">
        <v>5982</v>
      </c>
      <c r="L1097" s="15">
        <v>2</v>
      </c>
      <c r="M1097" s="15">
        <v>327</v>
      </c>
      <c r="N1097" s="15">
        <v>327</v>
      </c>
      <c r="O1097" s="15" t="s">
        <v>5986</v>
      </c>
      <c r="P1097"/>
      <c r="Q1097"/>
      <c r="R1097" s="15"/>
      <c r="S1097"/>
      <c r="T1097"/>
      <c r="U1097" s="15">
        <v>1</v>
      </c>
      <c r="V1097" s="15" t="s">
        <v>5982</v>
      </c>
      <c r="W1097" s="15" t="s">
        <v>5982</v>
      </c>
      <c r="X1097" s="15" t="s">
        <v>5986</v>
      </c>
      <c r="Y1097" s="15" t="s">
        <v>5986</v>
      </c>
      <c r="Z1097" s="15" t="s">
        <v>5986</v>
      </c>
      <c r="AA1097" s="15">
        <v>173</v>
      </c>
      <c r="AB1097" s="15">
        <v>323</v>
      </c>
      <c r="AC1097" s="15" t="s">
        <v>5982</v>
      </c>
      <c r="AD1097" s="15" t="s">
        <v>5982</v>
      </c>
      <c r="AE1097" s="15" t="s">
        <v>5982</v>
      </c>
      <c r="AF1097" s="15">
        <v>1</v>
      </c>
      <c r="AG1097" s="15">
        <v>1</v>
      </c>
      <c r="AH1097" s="15">
        <v>1</v>
      </c>
      <c r="AI1097" s="15" t="s">
        <v>5982</v>
      </c>
      <c r="AJ1097" s="15" t="s">
        <v>5982</v>
      </c>
      <c r="AK1097" s="15" t="s">
        <v>5982</v>
      </c>
      <c r="AL1097" s="15">
        <v>6</v>
      </c>
      <c r="AM1097" s="15">
        <v>6</v>
      </c>
      <c r="AN1097" s="15">
        <v>6</v>
      </c>
      <c r="AO1097"/>
      <c r="AP1097" s="15">
        <v>1</v>
      </c>
      <c r="AQ1097"/>
      <c r="AR1097" s="15"/>
      <c r="AS1097" s="15"/>
      <c r="AT1097" s="15"/>
      <c r="AU1097" s="15"/>
      <c r="AV1097" s="15"/>
    </row>
    <row r="1098" spans="1:48">
      <c r="A1098"/>
      <c r="B1098"/>
      <c r="C1098"/>
      <c r="D1098"/>
      <c r="E1098" s="8" t="s">
        <v>6145</v>
      </c>
      <c r="F1098"/>
      <c r="G1098"/>
      <c r="H1098" s="15">
        <v>713</v>
      </c>
      <c r="I1098" s="15">
        <v>205</v>
      </c>
      <c r="J1098" s="15" t="s">
        <v>5982</v>
      </c>
      <c r="K1098" s="15" t="s">
        <v>5982</v>
      </c>
      <c r="L1098" s="15">
        <v>2</v>
      </c>
      <c r="M1098" s="15">
        <v>500</v>
      </c>
      <c r="N1098" s="15">
        <v>357</v>
      </c>
      <c r="O1098" s="15" t="s">
        <v>5986</v>
      </c>
      <c r="P1098"/>
      <c r="Q1098"/>
      <c r="R1098" s="15"/>
      <c r="S1098"/>
      <c r="T1098"/>
      <c r="U1098" s="15">
        <v>1</v>
      </c>
      <c r="V1098" s="15" t="s">
        <v>5982</v>
      </c>
      <c r="W1098" s="15" t="s">
        <v>5982</v>
      </c>
      <c r="X1098" s="15" t="s">
        <v>5986</v>
      </c>
      <c r="Y1098" s="15" t="s">
        <v>5986</v>
      </c>
      <c r="Z1098" s="15" t="s">
        <v>5986</v>
      </c>
      <c r="AA1098" s="15">
        <v>143</v>
      </c>
      <c r="AB1098" s="15">
        <v>173</v>
      </c>
      <c r="AC1098" s="15" t="s">
        <v>5982</v>
      </c>
      <c r="AD1098" s="15" t="s">
        <v>5982</v>
      </c>
      <c r="AE1098" s="15" t="s">
        <v>5982</v>
      </c>
      <c r="AF1098" s="15">
        <v>1</v>
      </c>
      <c r="AG1098" s="15">
        <v>1</v>
      </c>
      <c r="AH1098" s="15">
        <v>1</v>
      </c>
      <c r="AI1098" s="15" t="s">
        <v>5982</v>
      </c>
      <c r="AJ1098" s="15" t="s">
        <v>5982</v>
      </c>
      <c r="AK1098" s="15" t="s">
        <v>5982</v>
      </c>
      <c r="AL1098" s="15">
        <v>6</v>
      </c>
      <c r="AM1098" s="15">
        <v>6</v>
      </c>
      <c r="AN1098" s="15">
        <v>6</v>
      </c>
      <c r="AO1098"/>
      <c r="AP1098" s="15">
        <v>1</v>
      </c>
      <c r="AQ1098"/>
      <c r="AR1098" s="15"/>
      <c r="AS1098" s="15"/>
      <c r="AT1098" s="15"/>
      <c r="AU1098" s="15"/>
      <c r="AV1098" s="15"/>
    </row>
    <row r="1099" spans="1:48">
      <c r="A1099"/>
      <c r="B1099"/>
      <c r="C1099"/>
      <c r="D1099"/>
      <c r="E1099" s="8" t="s">
        <v>6094</v>
      </c>
      <c r="F1099"/>
      <c r="G1099"/>
      <c r="H1099" s="15">
        <v>375</v>
      </c>
      <c r="I1099" s="15">
        <v>200</v>
      </c>
      <c r="J1099" s="15" t="s">
        <v>5982</v>
      </c>
      <c r="K1099" s="15" t="s">
        <v>5982</v>
      </c>
      <c r="L1099" s="15">
        <v>2</v>
      </c>
      <c r="M1099" s="15">
        <v>100</v>
      </c>
      <c r="N1099" s="15">
        <v>107</v>
      </c>
      <c r="O1099" s="15" t="s">
        <v>5986</v>
      </c>
      <c r="P1099"/>
      <c r="Q1099"/>
      <c r="R1099" s="15"/>
      <c r="S1099"/>
      <c r="T1099"/>
      <c r="U1099" s="15">
        <v>1</v>
      </c>
      <c r="V1099" s="15" t="s">
        <v>5982</v>
      </c>
      <c r="W1099" s="15" t="s">
        <v>5982</v>
      </c>
      <c r="X1099" s="15" t="s">
        <v>5986</v>
      </c>
      <c r="Y1099" s="15" t="s">
        <v>5986</v>
      </c>
      <c r="Z1099" s="15" t="s">
        <v>5986</v>
      </c>
      <c r="AA1099" s="15">
        <v>100</v>
      </c>
      <c r="AB1099" s="15">
        <v>100</v>
      </c>
      <c r="AC1099" s="15" t="s">
        <v>5982</v>
      </c>
      <c r="AD1099" s="15" t="s">
        <v>5982</v>
      </c>
      <c r="AE1099" s="15" t="s">
        <v>5982</v>
      </c>
      <c r="AF1099" s="15">
        <v>1</v>
      </c>
      <c r="AG1099" s="15">
        <v>1</v>
      </c>
      <c r="AH1099" s="15">
        <v>1</v>
      </c>
      <c r="AI1099" s="15" t="s">
        <v>5982</v>
      </c>
      <c r="AJ1099" s="15" t="s">
        <v>5982</v>
      </c>
      <c r="AK1099" s="15" t="s">
        <v>5982</v>
      </c>
      <c r="AL1099" s="15">
        <v>6</v>
      </c>
      <c r="AM1099" s="15">
        <v>6</v>
      </c>
      <c r="AN1099" s="15">
        <v>6</v>
      </c>
      <c r="AO1099"/>
      <c r="AP1099" s="15"/>
      <c r="AQ1099"/>
      <c r="AR1099" s="15"/>
      <c r="AS1099" s="15"/>
      <c r="AT1099" s="15"/>
      <c r="AU1099" s="15"/>
      <c r="AV1099" s="15"/>
    </row>
    <row r="1100" spans="1:48">
      <c r="A1100"/>
      <c r="B1100"/>
      <c r="C1100"/>
      <c r="D1100"/>
      <c r="E1100" s="8" t="s">
        <v>6141</v>
      </c>
      <c r="F1100"/>
      <c r="G1100"/>
      <c r="H1100" s="15">
        <v>526</v>
      </c>
      <c r="I1100" s="15">
        <v>325</v>
      </c>
      <c r="J1100" s="15" t="s">
        <v>5982</v>
      </c>
      <c r="K1100" s="15" t="s">
        <v>5982</v>
      </c>
      <c r="L1100" s="15">
        <v>2</v>
      </c>
      <c r="M1100" s="15">
        <v>500</v>
      </c>
      <c r="N1100" s="15">
        <v>385</v>
      </c>
      <c r="O1100" s="15" t="s">
        <v>5986</v>
      </c>
      <c r="P1100"/>
      <c r="Q1100"/>
      <c r="R1100" s="15"/>
      <c r="S1100"/>
      <c r="T1100"/>
      <c r="U1100" s="15">
        <v>1</v>
      </c>
      <c r="V1100" s="15" t="s">
        <v>5982</v>
      </c>
      <c r="W1100" s="15" t="s">
        <v>5982</v>
      </c>
      <c r="X1100" s="15" t="s">
        <v>5986</v>
      </c>
      <c r="Y1100" s="15" t="s">
        <v>5986</v>
      </c>
      <c r="Z1100" s="15" t="s">
        <v>5986</v>
      </c>
      <c r="AA1100" s="15">
        <v>115</v>
      </c>
      <c r="AB1100" s="15">
        <v>209</v>
      </c>
      <c r="AC1100" s="15" t="s">
        <v>5982</v>
      </c>
      <c r="AD1100" s="15" t="s">
        <v>5982</v>
      </c>
      <c r="AE1100" s="15" t="s">
        <v>5982</v>
      </c>
      <c r="AF1100" s="15">
        <v>1</v>
      </c>
      <c r="AG1100" s="15">
        <v>1</v>
      </c>
      <c r="AH1100" s="15">
        <v>1</v>
      </c>
      <c r="AI1100" s="15" t="s">
        <v>5982</v>
      </c>
      <c r="AJ1100" s="15" t="s">
        <v>5982</v>
      </c>
      <c r="AK1100" s="15" t="s">
        <v>5982</v>
      </c>
      <c r="AL1100" s="15">
        <v>6</v>
      </c>
      <c r="AM1100" s="15">
        <v>6</v>
      </c>
      <c r="AN1100" s="15">
        <v>6</v>
      </c>
      <c r="AO1100"/>
      <c r="AP1100" s="15">
        <v>1</v>
      </c>
      <c r="AQ1100"/>
      <c r="AR1100" s="15"/>
      <c r="AS1100" s="15"/>
      <c r="AT1100" s="15"/>
      <c r="AU1100" s="15"/>
      <c r="AV1100" s="15"/>
    </row>
    <row r="1101" spans="1:48">
      <c r="A1101"/>
      <c r="B1101"/>
      <c r="C1101"/>
      <c r="D1101"/>
      <c r="E1101" s="8" t="s">
        <v>6085</v>
      </c>
      <c r="F1101"/>
      <c r="G1101"/>
      <c r="H1101" s="15">
        <v>279</v>
      </c>
      <c r="I1101" s="15">
        <v>180</v>
      </c>
      <c r="J1101" s="15" t="s">
        <v>5982</v>
      </c>
      <c r="K1101" s="15" t="s">
        <v>5982</v>
      </c>
      <c r="L1101" s="15">
        <v>2</v>
      </c>
      <c r="M1101" s="15">
        <v>300</v>
      </c>
      <c r="N1101" s="15">
        <v>100</v>
      </c>
      <c r="O1101" s="15" t="s">
        <v>5986</v>
      </c>
      <c r="P1101"/>
      <c r="Q1101"/>
      <c r="R1101" s="15"/>
      <c r="S1101"/>
      <c r="T1101"/>
      <c r="U1101" s="15">
        <v>1</v>
      </c>
      <c r="V1101" s="15" t="s">
        <v>5982</v>
      </c>
      <c r="W1101" s="15" t="s">
        <v>5982</v>
      </c>
      <c r="X1101" s="15" t="s">
        <v>5986</v>
      </c>
      <c r="Y1101" s="15" t="s">
        <v>5986</v>
      </c>
      <c r="Z1101" s="15" t="s">
        <v>5986</v>
      </c>
      <c r="AA1101" s="15">
        <v>100</v>
      </c>
      <c r="AB1101" s="15">
        <v>167</v>
      </c>
      <c r="AC1101" s="15" t="s">
        <v>5982</v>
      </c>
      <c r="AD1101" s="15" t="s">
        <v>5982</v>
      </c>
      <c r="AE1101" s="15" t="s">
        <v>5982</v>
      </c>
      <c r="AF1101" s="15">
        <v>1</v>
      </c>
      <c r="AG1101" s="15">
        <v>1</v>
      </c>
      <c r="AH1101" s="15">
        <v>1</v>
      </c>
      <c r="AI1101" s="15" t="s">
        <v>5982</v>
      </c>
      <c r="AJ1101" s="15" t="s">
        <v>5982</v>
      </c>
      <c r="AK1101" s="15" t="s">
        <v>5982</v>
      </c>
      <c r="AL1101" s="15">
        <v>6</v>
      </c>
      <c r="AM1101" s="15">
        <v>6</v>
      </c>
      <c r="AN1101" s="15">
        <v>6</v>
      </c>
      <c r="AO1101"/>
      <c r="AP1101" s="15"/>
      <c r="AQ1101"/>
      <c r="AR1101" s="15"/>
      <c r="AS1101" s="15"/>
      <c r="AT1101" s="15"/>
      <c r="AU1101" s="15"/>
      <c r="AV1101" s="15"/>
    </row>
    <row r="1102" spans="1:48">
      <c r="A1102"/>
      <c r="B1102"/>
      <c r="C1102"/>
      <c r="D1102"/>
      <c r="E1102" s="7">
        <v>0.61458333333333337</v>
      </c>
      <c r="F1102"/>
      <c r="G1102"/>
      <c r="H1102" s="15">
        <v>260</v>
      </c>
      <c r="I1102" s="15">
        <v>180</v>
      </c>
      <c r="J1102" s="15" t="s">
        <v>5982</v>
      </c>
      <c r="K1102" s="15" t="s">
        <v>5982</v>
      </c>
      <c r="L1102" s="15">
        <v>2</v>
      </c>
      <c r="M1102" s="15">
        <v>250</v>
      </c>
      <c r="N1102" s="15">
        <v>100</v>
      </c>
      <c r="O1102" s="15" t="s">
        <v>5982</v>
      </c>
      <c r="P1102"/>
      <c r="Q1102"/>
      <c r="R1102" s="15"/>
      <c r="S1102"/>
      <c r="T1102"/>
      <c r="U1102" s="15">
        <v>1</v>
      </c>
      <c r="V1102" s="15" t="s">
        <v>5982</v>
      </c>
      <c r="W1102" s="15" t="s">
        <v>5982</v>
      </c>
      <c r="X1102" s="15" t="s">
        <v>5986</v>
      </c>
      <c r="Y1102" s="15" t="s">
        <v>5986</v>
      </c>
      <c r="Z1102" s="15" t="s">
        <v>5986</v>
      </c>
      <c r="AA1102" s="15">
        <v>150</v>
      </c>
      <c r="AB1102" s="15">
        <v>100</v>
      </c>
      <c r="AC1102" s="15" t="s">
        <v>5982</v>
      </c>
      <c r="AD1102" s="15" t="s">
        <v>5982</v>
      </c>
      <c r="AE1102" s="15" t="s">
        <v>5982</v>
      </c>
      <c r="AF1102" s="15">
        <v>1</v>
      </c>
      <c r="AG1102" s="15">
        <v>1</v>
      </c>
      <c r="AH1102" s="15">
        <v>1</v>
      </c>
      <c r="AI1102" s="15" t="s">
        <v>5982</v>
      </c>
      <c r="AJ1102" s="15" t="s">
        <v>5982</v>
      </c>
      <c r="AK1102" s="15" t="s">
        <v>5982</v>
      </c>
      <c r="AL1102" s="15">
        <v>1</v>
      </c>
      <c r="AM1102" s="15">
        <v>1</v>
      </c>
      <c r="AN1102" s="15">
        <v>1</v>
      </c>
      <c r="AO1102"/>
      <c r="AP1102" s="15"/>
      <c r="AQ1102"/>
      <c r="AR1102" s="15"/>
      <c r="AS1102" s="15"/>
      <c r="AT1102" s="15"/>
      <c r="AU1102" s="15"/>
      <c r="AV1102" s="15"/>
    </row>
    <row r="1103" spans="1:48">
      <c r="A1103"/>
      <c r="B1103"/>
      <c r="C1103"/>
      <c r="D1103"/>
      <c r="E1103" s="7">
        <v>0.59375</v>
      </c>
      <c r="F1103"/>
      <c r="G1103"/>
      <c r="H1103" s="15">
        <v>342</v>
      </c>
      <c r="I1103" s="15">
        <v>165</v>
      </c>
      <c r="J1103" s="15" t="s">
        <v>5982</v>
      </c>
      <c r="K1103" s="15" t="s">
        <v>5982</v>
      </c>
      <c r="L1103" s="15">
        <v>2</v>
      </c>
      <c r="M1103" s="15">
        <v>300</v>
      </c>
      <c r="N1103" s="15">
        <v>158</v>
      </c>
      <c r="O1103" s="15"/>
      <c r="P1103"/>
      <c r="Q1103"/>
      <c r="R1103" s="15"/>
      <c r="S1103"/>
      <c r="T1103"/>
      <c r="U1103" s="15">
        <v>1</v>
      </c>
      <c r="V1103" s="15" t="s">
        <v>5982</v>
      </c>
      <c r="W1103" s="15" t="s">
        <v>5982</v>
      </c>
      <c r="X1103" s="15" t="s">
        <v>5986</v>
      </c>
      <c r="Y1103" s="15" t="s">
        <v>5986</v>
      </c>
      <c r="Z1103" s="15" t="s">
        <v>5986</v>
      </c>
      <c r="AA1103" s="15">
        <v>142</v>
      </c>
      <c r="AB1103" s="15">
        <v>150</v>
      </c>
      <c r="AC1103" s="15" t="s">
        <v>5982</v>
      </c>
      <c r="AD1103" s="15" t="s">
        <v>5982</v>
      </c>
      <c r="AE1103" s="15" t="s">
        <v>5982</v>
      </c>
      <c r="AF1103" s="15">
        <v>1</v>
      </c>
      <c r="AG1103" s="15">
        <v>1</v>
      </c>
      <c r="AH1103" s="15">
        <v>1</v>
      </c>
      <c r="AI1103" s="15" t="s">
        <v>5982</v>
      </c>
      <c r="AJ1103" s="15" t="s">
        <v>5982</v>
      </c>
      <c r="AK1103" s="15" t="s">
        <v>5982</v>
      </c>
      <c r="AL1103" s="15">
        <v>1</v>
      </c>
      <c r="AM1103" s="15">
        <v>1</v>
      </c>
      <c r="AN1103" s="15">
        <v>1</v>
      </c>
      <c r="AO1103"/>
      <c r="AP1103" s="15">
        <v>1</v>
      </c>
      <c r="AQ1103"/>
      <c r="AR1103" s="15"/>
      <c r="AS1103" s="15"/>
      <c r="AT1103" s="15"/>
      <c r="AU1103" s="15"/>
      <c r="AV1103" s="15"/>
    </row>
    <row r="1104" spans="1:48">
      <c r="A1104"/>
      <c r="B1104"/>
      <c r="C1104"/>
      <c r="D1104"/>
      <c r="E1104" s="7">
        <v>0.625</v>
      </c>
      <c r="F1104"/>
      <c r="G1104"/>
      <c r="H1104" s="15">
        <v>699</v>
      </c>
      <c r="I1104" s="15">
        <v>350</v>
      </c>
      <c r="J1104" s="15" t="s">
        <v>5982</v>
      </c>
      <c r="K1104" s="15" t="s">
        <v>5982</v>
      </c>
      <c r="L1104" s="15">
        <v>2</v>
      </c>
      <c r="M1104" s="15">
        <v>700</v>
      </c>
      <c r="N1104" s="15">
        <v>400</v>
      </c>
      <c r="O1104" s="15" t="s">
        <v>5982</v>
      </c>
      <c r="P1104"/>
      <c r="Q1104"/>
      <c r="R1104" s="15"/>
      <c r="S1104"/>
      <c r="T1104"/>
      <c r="U1104" s="15">
        <v>1</v>
      </c>
      <c r="V1104" s="15" t="s">
        <v>5982</v>
      </c>
      <c r="W1104" s="15" t="s">
        <v>5982</v>
      </c>
      <c r="X1104" s="15" t="s">
        <v>5986</v>
      </c>
      <c r="Y1104" s="15" t="s">
        <v>5986</v>
      </c>
      <c r="Z1104" s="15" t="s">
        <v>5986</v>
      </c>
      <c r="AA1104" s="15">
        <v>300</v>
      </c>
      <c r="AB1104" s="15">
        <v>208</v>
      </c>
      <c r="AC1104" s="15" t="s">
        <v>5982</v>
      </c>
      <c r="AD1104" s="15" t="s">
        <v>5982</v>
      </c>
      <c r="AE1104" s="15" t="s">
        <v>5982</v>
      </c>
      <c r="AF1104" s="15">
        <v>1</v>
      </c>
      <c r="AG1104" s="15">
        <v>1</v>
      </c>
      <c r="AH1104" s="15">
        <v>1</v>
      </c>
      <c r="AI1104" s="15" t="s">
        <v>5982</v>
      </c>
      <c r="AJ1104" s="15" t="s">
        <v>5982</v>
      </c>
      <c r="AK1104" s="15" t="s">
        <v>5982</v>
      </c>
      <c r="AL1104" s="15">
        <v>1</v>
      </c>
      <c r="AM1104" s="15">
        <v>1</v>
      </c>
      <c r="AN1104" s="15">
        <v>1</v>
      </c>
      <c r="AO1104"/>
      <c r="AP1104" s="15"/>
      <c r="AQ1104"/>
      <c r="AR1104" s="15"/>
      <c r="AS1104" s="15"/>
      <c r="AT1104" s="15"/>
      <c r="AU1104" s="15"/>
      <c r="AV1104" s="15"/>
    </row>
    <row r="1105" spans="1:48">
      <c r="A1105"/>
      <c r="B1105"/>
      <c r="C1105"/>
      <c r="D1105"/>
      <c r="E1105" s="7">
        <v>0.5</v>
      </c>
      <c r="F1105"/>
      <c r="G1105"/>
      <c r="H1105" s="15">
        <v>284</v>
      </c>
      <c r="I1105" s="15">
        <v>260</v>
      </c>
      <c r="J1105" s="15" t="s">
        <v>5982</v>
      </c>
      <c r="K1105" s="15" t="s">
        <v>5982</v>
      </c>
      <c r="L1105" s="15"/>
      <c r="M1105" s="15">
        <v>290</v>
      </c>
      <c r="N1105" s="15">
        <v>250</v>
      </c>
      <c r="O1105" s="15" t="s">
        <v>5982</v>
      </c>
      <c r="P1105"/>
      <c r="Q1105"/>
      <c r="R1105" s="15"/>
      <c r="S1105"/>
      <c r="T1105"/>
      <c r="U1105" s="15">
        <v>1</v>
      </c>
      <c r="V1105" s="15" t="s">
        <v>5982</v>
      </c>
      <c r="W1105" s="15" t="s">
        <v>5982</v>
      </c>
      <c r="X1105" s="15" t="s">
        <v>5986</v>
      </c>
      <c r="Y1105" s="15" t="s">
        <v>5986</v>
      </c>
      <c r="Z1105" s="15" t="s">
        <v>5986</v>
      </c>
      <c r="AA1105" s="15">
        <v>40</v>
      </c>
      <c r="AB1105" s="15">
        <v>144</v>
      </c>
      <c r="AC1105" s="15" t="s">
        <v>5982</v>
      </c>
      <c r="AD1105" s="15" t="s">
        <v>5982</v>
      </c>
      <c r="AE1105" s="15" t="s">
        <v>5982</v>
      </c>
      <c r="AF1105" s="15">
        <v>1</v>
      </c>
      <c r="AG1105" s="15">
        <v>1</v>
      </c>
      <c r="AH1105" s="15">
        <v>1</v>
      </c>
      <c r="AI1105" s="15" t="s">
        <v>5982</v>
      </c>
      <c r="AJ1105" s="15" t="s">
        <v>5982</v>
      </c>
      <c r="AK1105" s="15" t="s">
        <v>5982</v>
      </c>
      <c r="AL1105" s="15">
        <v>1</v>
      </c>
      <c r="AM1105" s="15">
        <v>1</v>
      </c>
      <c r="AN1105" s="15">
        <v>1</v>
      </c>
      <c r="AO1105"/>
      <c r="AP1105" s="15">
        <v>1</v>
      </c>
      <c r="AQ1105"/>
      <c r="AR1105" s="15"/>
      <c r="AS1105" s="15"/>
      <c r="AT1105" s="15"/>
      <c r="AU1105" s="15"/>
      <c r="AV1105" s="15"/>
    </row>
    <row r="1106" spans="1:48">
      <c r="A1106"/>
      <c r="B1106"/>
      <c r="C1106"/>
      <c r="D1106"/>
      <c r="E1106" s="7">
        <v>0.97916666666666663</v>
      </c>
      <c r="F1106"/>
      <c r="G1106"/>
      <c r="H1106" s="15">
        <v>430</v>
      </c>
      <c r="I1106" s="15">
        <v>300</v>
      </c>
      <c r="J1106" s="15" t="s">
        <v>5982</v>
      </c>
      <c r="K1106" s="15" t="s">
        <v>5982</v>
      </c>
      <c r="L1106" s="15"/>
      <c r="M1106" s="15">
        <v>430</v>
      </c>
      <c r="N1106" s="15">
        <v>180</v>
      </c>
      <c r="O1106" s="15" t="s">
        <v>5982</v>
      </c>
      <c r="P1106"/>
      <c r="Q1106"/>
      <c r="R1106" s="15"/>
      <c r="S1106"/>
      <c r="T1106"/>
      <c r="U1106" s="15">
        <v>1</v>
      </c>
      <c r="V1106" s="15" t="s">
        <v>5982</v>
      </c>
      <c r="W1106" s="15" t="s">
        <v>5982</v>
      </c>
      <c r="X1106" s="15" t="s">
        <v>5986</v>
      </c>
      <c r="Y1106" s="15" t="s">
        <v>5986</v>
      </c>
      <c r="Z1106" s="15" t="s">
        <v>5986</v>
      </c>
      <c r="AA1106" s="15">
        <v>250</v>
      </c>
      <c r="AB1106" s="15">
        <v>180</v>
      </c>
      <c r="AC1106" s="15" t="s">
        <v>5982</v>
      </c>
      <c r="AD1106" s="15" t="s">
        <v>5982</v>
      </c>
      <c r="AE1106" s="15" t="s">
        <v>5982</v>
      </c>
      <c r="AF1106" s="15">
        <v>1</v>
      </c>
      <c r="AG1106" s="15">
        <v>1</v>
      </c>
      <c r="AH1106" s="15">
        <v>1</v>
      </c>
      <c r="AI1106" s="15" t="s">
        <v>5982</v>
      </c>
      <c r="AJ1106" s="15" t="s">
        <v>5982</v>
      </c>
      <c r="AK1106" s="15" t="s">
        <v>5982</v>
      </c>
      <c r="AL1106" s="15">
        <v>1</v>
      </c>
      <c r="AM1106" s="15">
        <v>1</v>
      </c>
      <c r="AN1106" s="15">
        <v>1</v>
      </c>
      <c r="AO1106"/>
      <c r="AP1106" s="15"/>
      <c r="AQ1106"/>
      <c r="AR1106" s="15"/>
      <c r="AS1106" s="15"/>
      <c r="AT1106" s="15"/>
      <c r="AU1106" s="15"/>
      <c r="AV1106" s="15"/>
    </row>
    <row r="1107" spans="1:48">
      <c r="A1107"/>
      <c r="B1107"/>
      <c r="C1107"/>
      <c r="D1107"/>
      <c r="E1107" s="7">
        <v>0.41666666666666669</v>
      </c>
      <c r="F1107"/>
      <c r="G1107"/>
      <c r="H1107" s="15">
        <v>101</v>
      </c>
      <c r="I1107" s="15"/>
      <c r="J1107" s="15"/>
      <c r="K1107" s="15"/>
      <c r="L1107" s="15"/>
      <c r="M1107" s="15"/>
      <c r="N1107" s="15"/>
      <c r="O1107" s="15"/>
      <c r="P1107"/>
      <c r="Q1107"/>
      <c r="R1107" s="15"/>
      <c r="S1107"/>
      <c r="T1107"/>
      <c r="U1107" s="15"/>
      <c r="V1107" s="15"/>
      <c r="W1107" s="15"/>
      <c r="X1107" s="15"/>
      <c r="Y1107" s="15"/>
      <c r="Z1107" s="15"/>
      <c r="AA1107" s="15"/>
      <c r="AB1107" s="15"/>
      <c r="AC1107" s="15"/>
      <c r="AD1107" s="15"/>
      <c r="AE1107" s="15"/>
      <c r="AF1107" s="15"/>
      <c r="AG1107" s="15"/>
      <c r="AH1107" s="15"/>
      <c r="AI1107" s="15"/>
      <c r="AJ1107" s="15"/>
      <c r="AK1107" s="15"/>
      <c r="AL1107" s="15"/>
      <c r="AM1107" s="15"/>
      <c r="AN1107" s="15"/>
      <c r="AO1107"/>
      <c r="AP1107" s="15"/>
      <c r="AQ1107"/>
      <c r="AR1107" s="15"/>
      <c r="AS1107" s="15"/>
      <c r="AT1107" s="15"/>
      <c r="AU1107" s="15"/>
      <c r="AV1107" s="15"/>
    </row>
    <row r="1108" spans="1:48">
      <c r="A1108"/>
      <c r="B1108"/>
      <c r="C1108"/>
      <c r="D1108"/>
      <c r="E1108" s="7">
        <v>0.45833333333333331</v>
      </c>
      <c r="F1108"/>
      <c r="G1108"/>
      <c r="H1108" s="15">
        <v>675</v>
      </c>
      <c r="I1108" s="15">
        <v>350</v>
      </c>
      <c r="J1108" s="15" t="s">
        <v>5982</v>
      </c>
      <c r="K1108" s="15" t="s">
        <v>5982</v>
      </c>
      <c r="L1108" s="15">
        <v>2</v>
      </c>
      <c r="M1108" s="15">
        <v>750</v>
      </c>
      <c r="N1108" s="15">
        <v>478</v>
      </c>
      <c r="O1108" s="15" t="s">
        <v>5986</v>
      </c>
      <c r="P1108"/>
      <c r="Q1108"/>
      <c r="R1108" s="15"/>
      <c r="S1108"/>
      <c r="T1108"/>
      <c r="U1108" s="15">
        <v>1</v>
      </c>
      <c r="V1108" s="15" t="s">
        <v>5982</v>
      </c>
      <c r="W1108" s="15"/>
      <c r="X1108" s="15" t="s">
        <v>5986</v>
      </c>
      <c r="Y1108" s="15" t="s">
        <v>5986</v>
      </c>
      <c r="Z1108" s="15" t="s">
        <v>5986</v>
      </c>
      <c r="AA1108" s="15">
        <v>72</v>
      </c>
      <c r="AB1108" s="15">
        <v>200</v>
      </c>
      <c r="AC1108" s="15" t="s">
        <v>5982</v>
      </c>
      <c r="AD1108" s="15" t="s">
        <v>5982</v>
      </c>
      <c r="AE1108" s="15" t="s">
        <v>5982</v>
      </c>
      <c r="AF1108" s="15">
        <v>1</v>
      </c>
      <c r="AG1108" s="15">
        <v>1</v>
      </c>
      <c r="AH1108" s="15">
        <v>4</v>
      </c>
      <c r="AI1108" s="15" t="s">
        <v>5982</v>
      </c>
      <c r="AJ1108" s="15" t="s">
        <v>5982</v>
      </c>
      <c r="AK1108" s="15" t="s">
        <v>5982</v>
      </c>
      <c r="AL1108" s="15">
        <v>4</v>
      </c>
      <c r="AM1108" s="15">
        <v>3</v>
      </c>
      <c r="AN1108" s="15">
        <v>4</v>
      </c>
      <c r="AO1108"/>
      <c r="AP1108" s="15">
        <v>1</v>
      </c>
      <c r="AQ1108"/>
      <c r="AR1108" s="15"/>
      <c r="AS1108" s="15"/>
      <c r="AT1108" s="15"/>
      <c r="AU1108" s="15"/>
      <c r="AV1108" s="15"/>
    </row>
    <row r="1109" spans="1:48">
      <c r="A1109"/>
      <c r="B1109"/>
      <c r="C1109"/>
      <c r="D1109"/>
      <c r="E1109" s="7">
        <v>0.5</v>
      </c>
      <c r="F1109"/>
      <c r="G1109"/>
      <c r="H1109" s="15">
        <v>205</v>
      </c>
      <c r="I1109" s="15">
        <v>50</v>
      </c>
      <c r="J1109" s="15" t="s">
        <v>5982</v>
      </c>
      <c r="K1109" s="15" t="s">
        <v>5982</v>
      </c>
      <c r="L1109" s="15">
        <v>2</v>
      </c>
      <c r="M1109" s="15">
        <v>200</v>
      </c>
      <c r="N1109" s="15">
        <v>10</v>
      </c>
      <c r="O1109" s="15" t="s">
        <v>5986</v>
      </c>
      <c r="P1109"/>
      <c r="Q1109"/>
      <c r="R1109" s="15"/>
      <c r="S1109"/>
      <c r="T1109"/>
      <c r="U1109" s="15"/>
      <c r="V1109" s="15" t="s">
        <v>5982</v>
      </c>
      <c r="W1109" s="15"/>
      <c r="X1109" s="15" t="s">
        <v>5986</v>
      </c>
      <c r="Y1109" s="15" t="s">
        <v>5986</v>
      </c>
      <c r="Z1109" s="15" t="s">
        <v>5986</v>
      </c>
      <c r="AA1109" s="15">
        <v>170</v>
      </c>
      <c r="AB1109" s="15">
        <v>20</v>
      </c>
      <c r="AC1109" s="15" t="s">
        <v>5982</v>
      </c>
      <c r="AD1109" s="15" t="s">
        <v>5982</v>
      </c>
      <c r="AE1109" s="15" t="s">
        <v>5982</v>
      </c>
      <c r="AF1109" s="15">
        <v>1</v>
      </c>
      <c r="AG1109" s="15">
        <v>1</v>
      </c>
      <c r="AH1109" s="15">
        <v>1</v>
      </c>
      <c r="AI1109" s="15" t="s">
        <v>5982</v>
      </c>
      <c r="AJ1109" s="15" t="s">
        <v>5982</v>
      </c>
      <c r="AK1109" s="15" t="s">
        <v>5982</v>
      </c>
      <c r="AL1109" s="15">
        <v>1</v>
      </c>
      <c r="AM1109" s="15">
        <v>1</v>
      </c>
      <c r="AN1109" s="15">
        <v>1</v>
      </c>
      <c r="AO1109"/>
      <c r="AP1109" s="15">
        <v>1</v>
      </c>
      <c r="AQ1109"/>
      <c r="AR1109" s="15"/>
      <c r="AS1109" s="15"/>
      <c r="AT1109" s="15"/>
      <c r="AU1109" s="15"/>
      <c r="AV1109" s="15"/>
    </row>
    <row r="1110" spans="1:48">
      <c r="A1110"/>
      <c r="B1110"/>
      <c r="C1110"/>
      <c r="D1110"/>
      <c r="E1110" s="7">
        <v>0.54166666666666663</v>
      </c>
      <c r="F1110"/>
      <c r="G1110"/>
      <c r="H1110" s="15">
        <v>250</v>
      </c>
      <c r="I1110" s="15"/>
      <c r="J1110" s="15"/>
      <c r="K1110" s="15"/>
      <c r="L1110" s="15"/>
      <c r="M1110" s="15"/>
      <c r="N1110" s="15"/>
      <c r="O1110" s="15"/>
      <c r="P1110"/>
      <c r="Q1110"/>
      <c r="R1110" s="15"/>
      <c r="S1110"/>
      <c r="T1110"/>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c r="AP1110" s="15"/>
      <c r="AQ1110"/>
      <c r="AR1110" s="15"/>
      <c r="AS1110" s="15"/>
      <c r="AT1110" s="15"/>
      <c r="AU1110" s="15"/>
      <c r="AV1110" s="15"/>
    </row>
    <row r="1111" spans="1:48">
      <c r="A1111"/>
      <c r="B1111"/>
      <c r="C1111"/>
      <c r="D1111"/>
      <c r="E1111" s="7">
        <v>0.5625</v>
      </c>
      <c r="F1111"/>
      <c r="G1111"/>
      <c r="H1111" s="15">
        <v>403</v>
      </c>
      <c r="I1111" s="15">
        <v>240</v>
      </c>
      <c r="J1111" s="15" t="s">
        <v>5982</v>
      </c>
      <c r="K1111" s="15" t="s">
        <v>5982</v>
      </c>
      <c r="L1111" s="15">
        <v>2</v>
      </c>
      <c r="M1111" s="15">
        <v>450</v>
      </c>
      <c r="N1111" s="15">
        <v>153</v>
      </c>
      <c r="O1111" s="15" t="s">
        <v>5986</v>
      </c>
      <c r="P1111"/>
      <c r="Q1111"/>
      <c r="R1111" s="15"/>
      <c r="S1111"/>
      <c r="T1111"/>
      <c r="U1111" s="15">
        <v>1</v>
      </c>
      <c r="V1111" s="15" t="s">
        <v>5982</v>
      </c>
      <c r="W1111" s="15" t="s">
        <v>5982</v>
      </c>
      <c r="X1111" s="15" t="s">
        <v>5986</v>
      </c>
      <c r="Y1111" s="15" t="s">
        <v>5986</v>
      </c>
      <c r="Z1111" s="15" t="s">
        <v>5986</v>
      </c>
      <c r="AA1111" s="15">
        <v>293</v>
      </c>
      <c r="AB1111" s="15">
        <v>49</v>
      </c>
      <c r="AC1111" s="15" t="s">
        <v>5982</v>
      </c>
      <c r="AD1111" s="15" t="s">
        <v>5982</v>
      </c>
      <c r="AE1111" s="15" t="s">
        <v>5982</v>
      </c>
      <c r="AF1111" s="15">
        <v>1</v>
      </c>
      <c r="AG1111" s="15">
        <v>1</v>
      </c>
      <c r="AH1111" s="15">
        <v>1</v>
      </c>
      <c r="AI1111" s="15" t="s">
        <v>5982</v>
      </c>
      <c r="AJ1111" s="15" t="s">
        <v>5982</v>
      </c>
      <c r="AK1111" s="15" t="s">
        <v>5982</v>
      </c>
      <c r="AL1111" s="15">
        <v>1</v>
      </c>
      <c r="AM1111" s="15">
        <v>1</v>
      </c>
      <c r="AN1111" s="15">
        <v>1</v>
      </c>
      <c r="AO1111"/>
      <c r="AP1111" s="15">
        <v>1</v>
      </c>
      <c r="AQ1111"/>
      <c r="AR1111" s="15"/>
      <c r="AS1111" s="15"/>
      <c r="AT1111" s="15"/>
      <c r="AU1111" s="15"/>
      <c r="AV1111" s="15"/>
    </row>
    <row r="1112" spans="1:48">
      <c r="A1112"/>
      <c r="B1112"/>
      <c r="C1112"/>
      <c r="D1112"/>
      <c r="E1112" s="8" t="s">
        <v>6147</v>
      </c>
      <c r="F1112"/>
      <c r="G1112"/>
      <c r="H1112" s="15">
        <v>140</v>
      </c>
      <c r="I1112" s="15">
        <v>80</v>
      </c>
      <c r="J1112" s="15" t="s">
        <v>5982</v>
      </c>
      <c r="K1112" s="15" t="s">
        <v>5982</v>
      </c>
      <c r="L1112" s="15">
        <v>2</v>
      </c>
      <c r="M1112" s="15">
        <v>150</v>
      </c>
      <c r="N1112" s="15">
        <v>4</v>
      </c>
      <c r="O1112" s="15" t="s">
        <v>5986</v>
      </c>
      <c r="P1112"/>
      <c r="Q1112"/>
      <c r="R1112" s="15"/>
      <c r="S1112"/>
      <c r="T1112"/>
      <c r="U1112" s="15">
        <v>1</v>
      </c>
      <c r="V1112" s="15" t="s">
        <v>5982</v>
      </c>
      <c r="W1112" s="15" t="s">
        <v>5982</v>
      </c>
      <c r="X1112" s="15" t="s">
        <v>5986</v>
      </c>
      <c r="Y1112" s="15" t="s">
        <v>5986</v>
      </c>
      <c r="Z1112" s="15" t="s">
        <v>5986</v>
      </c>
      <c r="AA1112" s="15">
        <v>100</v>
      </c>
      <c r="AB1112" s="15">
        <v>4</v>
      </c>
      <c r="AC1112" s="15" t="s">
        <v>5982</v>
      </c>
      <c r="AD1112" s="15" t="s">
        <v>5982</v>
      </c>
      <c r="AE1112" s="15" t="s">
        <v>5982</v>
      </c>
      <c r="AF1112" s="15">
        <v>1</v>
      </c>
      <c r="AG1112" s="15">
        <v>1</v>
      </c>
      <c r="AH1112" s="15">
        <v>1</v>
      </c>
      <c r="AI1112" s="15" t="s">
        <v>5986</v>
      </c>
      <c r="AJ1112" s="15"/>
      <c r="AK1112" s="15"/>
      <c r="AL1112" s="15"/>
      <c r="AM1112" s="15"/>
      <c r="AN1112" s="15"/>
      <c r="AO1112"/>
      <c r="AP1112" s="15">
        <v>1</v>
      </c>
      <c r="AQ1112"/>
      <c r="AR1112" s="15"/>
      <c r="AS1112" s="15"/>
      <c r="AT1112" s="15"/>
      <c r="AU1112" s="15"/>
      <c r="AV1112" s="15"/>
    </row>
    <row r="1113" spans="1:48">
      <c r="A1113"/>
      <c r="B1113"/>
      <c r="C1113"/>
      <c r="D1113"/>
      <c r="E1113" s="8" t="s">
        <v>6085</v>
      </c>
      <c r="F1113"/>
      <c r="G1113"/>
      <c r="H1113" s="15">
        <v>260</v>
      </c>
      <c r="I1113" s="15">
        <v>155</v>
      </c>
      <c r="J1113" s="15" t="s">
        <v>5982</v>
      </c>
      <c r="K1113" s="15" t="s">
        <v>5982</v>
      </c>
      <c r="L1113" s="15">
        <v>2</v>
      </c>
      <c r="M1113" s="15">
        <v>300</v>
      </c>
      <c r="N1113" s="15">
        <v>25</v>
      </c>
      <c r="O1113" s="15"/>
      <c r="P1113"/>
      <c r="Q1113"/>
      <c r="R1113" s="15"/>
      <c r="S1113"/>
      <c r="T1113"/>
      <c r="U1113" s="15">
        <v>1</v>
      </c>
      <c r="V1113" s="15" t="s">
        <v>5982</v>
      </c>
      <c r="W1113" s="15" t="s">
        <v>5982</v>
      </c>
      <c r="X1113" s="15" t="s">
        <v>5986</v>
      </c>
      <c r="Y1113" s="15" t="s">
        <v>5986</v>
      </c>
      <c r="Z1113" s="15" t="s">
        <v>5986</v>
      </c>
      <c r="AA1113" s="15">
        <v>155</v>
      </c>
      <c r="AB1113" s="15">
        <v>55</v>
      </c>
      <c r="AC1113" s="15" t="s">
        <v>5982</v>
      </c>
      <c r="AD1113" s="15"/>
      <c r="AE1113" s="15"/>
      <c r="AF1113" s="15">
        <v>1</v>
      </c>
      <c r="AG1113" s="15"/>
      <c r="AH1113" s="15"/>
      <c r="AI1113" s="15"/>
      <c r="AJ1113" s="15"/>
      <c r="AK1113" s="15"/>
      <c r="AL1113" s="15"/>
      <c r="AM1113" s="15"/>
      <c r="AN1113" s="15"/>
      <c r="AO1113"/>
      <c r="AP1113" s="15">
        <v>1</v>
      </c>
      <c r="AQ1113"/>
      <c r="AR1113" s="15"/>
      <c r="AS1113" s="15"/>
      <c r="AT1113" s="15"/>
      <c r="AU1113" s="15"/>
      <c r="AV1113" s="15"/>
    </row>
    <row r="1114" spans="1:48">
      <c r="A1114"/>
      <c r="B1114"/>
      <c r="C1114"/>
      <c r="D1114"/>
      <c r="E1114" s="8" t="s">
        <v>6171</v>
      </c>
      <c r="F1114"/>
      <c r="G1114"/>
      <c r="H1114" s="15">
        <v>430</v>
      </c>
      <c r="I1114" s="15">
        <v>243</v>
      </c>
      <c r="J1114" s="15"/>
      <c r="K1114" s="15"/>
      <c r="L1114" s="15"/>
      <c r="M1114" s="15"/>
      <c r="N1114" s="15"/>
      <c r="O1114" s="15"/>
      <c r="P1114"/>
      <c r="Q1114"/>
      <c r="R1114" s="15"/>
      <c r="S1114"/>
      <c r="T1114"/>
      <c r="U1114" s="15"/>
      <c r="V1114" s="15"/>
      <c r="W1114" s="15"/>
      <c r="X1114" s="15"/>
      <c r="Y1114" s="15"/>
      <c r="Z1114" s="15"/>
      <c r="AA1114" s="15"/>
      <c r="AB1114" s="15"/>
      <c r="AC1114" s="15"/>
      <c r="AD1114" s="15"/>
      <c r="AE1114" s="15"/>
      <c r="AF1114" s="15"/>
      <c r="AG1114" s="15"/>
      <c r="AH1114" s="15"/>
      <c r="AI1114" s="15"/>
      <c r="AJ1114" s="15"/>
      <c r="AK1114" s="15"/>
      <c r="AL1114" s="15"/>
      <c r="AM1114" s="15"/>
      <c r="AN1114" s="15"/>
      <c r="AO1114"/>
      <c r="AP1114" s="15"/>
      <c r="AQ1114"/>
      <c r="AR1114" s="15"/>
      <c r="AS1114" s="15"/>
      <c r="AT1114" s="15"/>
      <c r="AU1114" s="15"/>
      <c r="AV1114" s="15"/>
    </row>
    <row r="1115" spans="1:48">
      <c r="A1115"/>
      <c r="B1115"/>
      <c r="C1115"/>
      <c r="D1115"/>
      <c r="E1115" s="8" t="s">
        <v>6024</v>
      </c>
      <c r="F1115"/>
      <c r="G1115"/>
      <c r="H1115" s="15">
        <v>444</v>
      </c>
      <c r="I1115" s="15">
        <v>272</v>
      </c>
      <c r="J1115" s="15" t="s">
        <v>5982</v>
      </c>
      <c r="K1115" s="15" t="s">
        <v>5982</v>
      </c>
      <c r="L1115" s="15">
        <v>2</v>
      </c>
      <c r="M1115" s="15">
        <v>232</v>
      </c>
      <c r="N1115" s="15">
        <v>61</v>
      </c>
      <c r="O1115" s="15" t="s">
        <v>5986</v>
      </c>
      <c r="P1115"/>
      <c r="Q1115"/>
      <c r="R1115" s="15"/>
      <c r="S1115"/>
      <c r="T1115"/>
      <c r="U1115" s="15">
        <v>1</v>
      </c>
      <c r="V1115" s="15" t="s">
        <v>5982</v>
      </c>
      <c r="W1115" s="15" t="s">
        <v>5986</v>
      </c>
      <c r="X1115" s="15" t="s">
        <v>5986</v>
      </c>
      <c r="Y1115" s="15" t="s">
        <v>5986</v>
      </c>
      <c r="Z1115" s="15" t="s">
        <v>5986</v>
      </c>
      <c r="AA1115" s="15">
        <v>171</v>
      </c>
      <c r="AB1115" s="15">
        <v>0</v>
      </c>
      <c r="AC1115" s="15" t="s">
        <v>5982</v>
      </c>
      <c r="AD1115" s="15" t="s">
        <v>5982</v>
      </c>
      <c r="AE1115" s="15" t="s">
        <v>5982</v>
      </c>
      <c r="AF1115" s="15" t="s">
        <v>2395</v>
      </c>
      <c r="AG1115" s="15" t="s">
        <v>251</v>
      </c>
      <c r="AH1115" s="15" t="s">
        <v>2395</v>
      </c>
      <c r="AI1115" s="15"/>
      <c r="AJ1115" s="15"/>
      <c r="AK1115" s="15"/>
      <c r="AL1115" s="15" t="s">
        <v>251</v>
      </c>
      <c r="AM1115" s="15" t="s">
        <v>251</v>
      </c>
      <c r="AN1115" s="15" t="s">
        <v>2395</v>
      </c>
      <c r="AO1115"/>
      <c r="AP1115" s="15">
        <v>1</v>
      </c>
      <c r="AQ1115"/>
      <c r="AR1115" s="15"/>
      <c r="AS1115" s="15"/>
      <c r="AT1115" s="15"/>
      <c r="AU1115" s="15"/>
      <c r="AV1115" s="15"/>
    </row>
    <row r="1116" spans="1:48">
      <c r="A1116"/>
      <c r="B1116"/>
      <c r="C1116"/>
      <c r="D1116"/>
      <c r="E1116" s="8" t="s">
        <v>6162</v>
      </c>
      <c r="F1116"/>
      <c r="G1116"/>
      <c r="H1116" s="15">
        <v>195</v>
      </c>
      <c r="I1116" s="15">
        <v>127</v>
      </c>
      <c r="J1116" s="15" t="s">
        <v>5982</v>
      </c>
      <c r="K1116" s="15" t="s">
        <v>5982</v>
      </c>
      <c r="L1116" s="15">
        <v>2</v>
      </c>
      <c r="M1116" s="15">
        <v>250</v>
      </c>
      <c r="N1116" s="15">
        <v>50</v>
      </c>
      <c r="O1116" s="15"/>
      <c r="P1116"/>
      <c r="Q1116"/>
      <c r="R1116" s="15"/>
      <c r="S1116"/>
      <c r="T1116"/>
      <c r="U1116" s="15">
        <v>1</v>
      </c>
      <c r="V1116" s="15" t="s">
        <v>5982</v>
      </c>
      <c r="W1116" s="15" t="s">
        <v>5986</v>
      </c>
      <c r="X1116" s="15" t="s">
        <v>5986</v>
      </c>
      <c r="Y1116" s="15" t="s">
        <v>5986</v>
      </c>
      <c r="Z1116" s="15" t="s">
        <v>5986</v>
      </c>
      <c r="AA1116" s="15">
        <v>46</v>
      </c>
      <c r="AB1116" s="15">
        <v>29</v>
      </c>
      <c r="AC1116" s="15" t="s">
        <v>5982</v>
      </c>
      <c r="AD1116" s="15" t="s">
        <v>5982</v>
      </c>
      <c r="AE1116" s="15" t="s">
        <v>5982</v>
      </c>
      <c r="AF1116" s="15">
        <v>1</v>
      </c>
      <c r="AG1116" s="15">
        <v>1</v>
      </c>
      <c r="AH1116" s="15">
        <v>1</v>
      </c>
      <c r="AI1116" s="15" t="s">
        <v>5982</v>
      </c>
      <c r="AJ1116" s="15" t="s">
        <v>5982</v>
      </c>
      <c r="AK1116" s="15" t="s">
        <v>5982</v>
      </c>
      <c r="AL1116" s="15">
        <v>1</v>
      </c>
      <c r="AM1116" s="15">
        <v>1</v>
      </c>
      <c r="AN1116" s="15">
        <v>1</v>
      </c>
      <c r="AO1116"/>
      <c r="AP1116" s="15"/>
      <c r="AQ1116"/>
      <c r="AR1116" s="15"/>
      <c r="AS1116" s="15"/>
      <c r="AT1116" s="15"/>
      <c r="AU1116" s="15"/>
      <c r="AV1116" s="15"/>
    </row>
    <row r="1117" spans="1:48">
      <c r="A1117"/>
      <c r="B1117"/>
      <c r="C1117"/>
      <c r="D1117"/>
      <c r="E1117" s="7">
        <v>0.4375</v>
      </c>
      <c r="F1117"/>
      <c r="G1117"/>
      <c r="H1117" s="15">
        <v>207</v>
      </c>
      <c r="I1117" s="15">
        <v>150</v>
      </c>
      <c r="J1117" s="15" t="s">
        <v>5982</v>
      </c>
      <c r="K1117" s="15" t="s">
        <v>5982</v>
      </c>
      <c r="L1117" s="15">
        <v>2</v>
      </c>
      <c r="M1117" s="15">
        <v>250</v>
      </c>
      <c r="N1117" s="15">
        <v>20</v>
      </c>
      <c r="O1117" s="15" t="s">
        <v>5982</v>
      </c>
      <c r="P1117"/>
      <c r="Q1117"/>
      <c r="R1117" s="15"/>
      <c r="S1117"/>
      <c r="T1117"/>
      <c r="U1117" s="15">
        <v>1</v>
      </c>
      <c r="V1117" s="15" t="s">
        <v>5982</v>
      </c>
      <c r="W1117" s="15" t="s">
        <v>5982</v>
      </c>
      <c r="X1117" s="15" t="s">
        <v>5986</v>
      </c>
      <c r="Y1117" s="15" t="s">
        <v>5986</v>
      </c>
      <c r="Z1117" s="15" t="s">
        <v>5986</v>
      </c>
      <c r="AA1117" s="15">
        <v>230</v>
      </c>
      <c r="AB1117" s="15">
        <v>30</v>
      </c>
      <c r="AC1117" s="15" t="s">
        <v>5986</v>
      </c>
      <c r="AD1117" s="15" t="s">
        <v>5982</v>
      </c>
      <c r="AE1117" s="15" t="s">
        <v>5982</v>
      </c>
      <c r="AF1117" s="15">
        <v>1</v>
      </c>
      <c r="AG1117" s="15">
        <v>1</v>
      </c>
      <c r="AH1117" s="15">
        <v>1</v>
      </c>
      <c r="AI1117" s="15" t="s">
        <v>5982</v>
      </c>
      <c r="AJ1117" s="15" t="s">
        <v>5982</v>
      </c>
      <c r="AK1117" s="15" t="s">
        <v>5986</v>
      </c>
      <c r="AL1117" s="15">
        <v>1</v>
      </c>
      <c r="AM1117" s="15">
        <v>3</v>
      </c>
      <c r="AN1117" s="15"/>
      <c r="AO1117"/>
      <c r="AP1117" s="15"/>
      <c r="AQ1117"/>
      <c r="AR1117" s="15"/>
      <c r="AS1117" s="15"/>
      <c r="AT1117" s="15"/>
      <c r="AU1117" s="15"/>
      <c r="AV1117" s="15"/>
    </row>
    <row r="1118" spans="1:48">
      <c r="A1118"/>
      <c r="B1118"/>
      <c r="C1118"/>
      <c r="D1118"/>
      <c r="E1118" s="7">
        <v>0.625</v>
      </c>
      <c r="F1118"/>
      <c r="G1118"/>
      <c r="H1118" s="15">
        <v>160</v>
      </c>
      <c r="I1118" s="15">
        <v>55</v>
      </c>
      <c r="J1118" s="15" t="s">
        <v>5982</v>
      </c>
      <c r="K1118" s="15" t="s">
        <v>5982</v>
      </c>
      <c r="L1118" s="15">
        <v>2</v>
      </c>
      <c r="M1118" s="15">
        <v>200</v>
      </c>
      <c r="N1118" s="15">
        <v>0</v>
      </c>
      <c r="O1118" s="15" t="s">
        <v>5986</v>
      </c>
      <c r="P1118"/>
      <c r="Q1118"/>
      <c r="R1118" s="15"/>
      <c r="S1118"/>
      <c r="T1118"/>
      <c r="U1118" s="15">
        <v>1</v>
      </c>
      <c r="V1118" s="15" t="s">
        <v>5982</v>
      </c>
      <c r="W1118" s="15" t="s">
        <v>5982</v>
      </c>
      <c r="X1118" s="15" t="s">
        <v>5986</v>
      </c>
      <c r="Y1118" s="15" t="s">
        <v>5986</v>
      </c>
      <c r="Z1118" s="15" t="s">
        <v>5986</v>
      </c>
      <c r="AA1118" s="15">
        <v>130</v>
      </c>
      <c r="AB1118" s="15">
        <v>40</v>
      </c>
      <c r="AC1118" s="15" t="s">
        <v>5982</v>
      </c>
      <c r="AD1118" s="15" t="s">
        <v>5982</v>
      </c>
      <c r="AE1118" s="15" t="s">
        <v>5982</v>
      </c>
      <c r="AF1118" s="15">
        <v>1</v>
      </c>
      <c r="AG1118" s="15">
        <v>1</v>
      </c>
      <c r="AH1118" s="15">
        <v>1</v>
      </c>
      <c r="AI1118" s="15" t="s">
        <v>5982</v>
      </c>
      <c r="AJ1118" s="15" t="s">
        <v>5982</v>
      </c>
      <c r="AK1118" s="15" t="s">
        <v>5982</v>
      </c>
      <c r="AL1118" s="15">
        <v>1</v>
      </c>
      <c r="AM1118" s="15">
        <v>1</v>
      </c>
      <c r="AN1118" s="15">
        <v>1</v>
      </c>
      <c r="AO1118"/>
      <c r="AP1118" s="15">
        <v>1</v>
      </c>
      <c r="AQ1118"/>
      <c r="AR1118" s="15"/>
      <c r="AS1118" s="15"/>
      <c r="AT1118" s="15"/>
      <c r="AU1118" s="15"/>
      <c r="AV1118" s="15"/>
    </row>
    <row r="1119" spans="1:48">
      <c r="A1119"/>
      <c r="B1119"/>
      <c r="C1119"/>
      <c r="D1119"/>
      <c r="E1119" s="7">
        <v>0.58333333333333337</v>
      </c>
      <c r="F1119"/>
      <c r="G1119"/>
      <c r="H1119" s="15">
        <v>230</v>
      </c>
      <c r="I1119" s="15">
        <v>135</v>
      </c>
      <c r="J1119" s="15" t="s">
        <v>5982</v>
      </c>
      <c r="K1119" s="15" t="s">
        <v>5982</v>
      </c>
      <c r="L1119" s="15">
        <v>2</v>
      </c>
      <c r="M1119" s="15">
        <v>200</v>
      </c>
      <c r="N1119" s="15">
        <v>0</v>
      </c>
      <c r="O1119" s="15" t="s">
        <v>5986</v>
      </c>
      <c r="P1119"/>
      <c r="Q1119"/>
      <c r="R1119" s="15"/>
      <c r="S1119"/>
      <c r="T1119"/>
      <c r="U1119" s="15">
        <v>1</v>
      </c>
      <c r="V1119" s="15" t="s">
        <v>5982</v>
      </c>
      <c r="W1119" s="15" t="s">
        <v>5982</v>
      </c>
      <c r="X1119" s="15" t="s">
        <v>5986</v>
      </c>
      <c r="Y1119" s="15" t="s">
        <v>5986</v>
      </c>
      <c r="Z1119" s="15" t="s">
        <v>5986</v>
      </c>
      <c r="AA1119" s="15">
        <v>125</v>
      </c>
      <c r="AB1119" s="15">
        <v>50</v>
      </c>
      <c r="AC1119" s="15" t="s">
        <v>5982</v>
      </c>
      <c r="AD1119" s="15" t="s">
        <v>5982</v>
      </c>
      <c r="AE1119" s="15" t="s">
        <v>5982</v>
      </c>
      <c r="AF1119" s="15">
        <v>1</v>
      </c>
      <c r="AG1119" s="15">
        <v>1</v>
      </c>
      <c r="AH1119" s="15">
        <v>1</v>
      </c>
      <c r="AI1119" s="15" t="s">
        <v>5982</v>
      </c>
      <c r="AJ1119" s="15" t="s">
        <v>5982</v>
      </c>
      <c r="AK1119" s="15" t="s">
        <v>5982</v>
      </c>
      <c r="AL1119" s="15">
        <v>1</v>
      </c>
      <c r="AM1119" s="15">
        <v>1</v>
      </c>
      <c r="AN1119" s="15">
        <v>1</v>
      </c>
      <c r="AO1119"/>
      <c r="AP1119" s="15">
        <v>1</v>
      </c>
      <c r="AQ1119"/>
      <c r="AR1119" s="15"/>
      <c r="AS1119" s="15"/>
      <c r="AT1119" s="15"/>
      <c r="AU1119" s="15"/>
      <c r="AV1119" s="15"/>
    </row>
    <row r="1120" spans="1:48">
      <c r="A1120"/>
      <c r="B1120"/>
      <c r="C1120"/>
      <c r="D1120"/>
      <c r="E1120" s="7">
        <v>0.54166666666666663</v>
      </c>
      <c r="F1120"/>
      <c r="G1120"/>
      <c r="H1120" s="15">
        <v>175</v>
      </c>
      <c r="I1120" s="15">
        <v>115</v>
      </c>
      <c r="J1120" s="15" t="s">
        <v>5982</v>
      </c>
      <c r="K1120" s="15" t="s">
        <v>5982</v>
      </c>
      <c r="L1120" s="15">
        <v>2</v>
      </c>
      <c r="M1120" s="15">
        <v>200</v>
      </c>
      <c r="N1120" s="15">
        <v>0</v>
      </c>
      <c r="O1120" s="15" t="s">
        <v>5986</v>
      </c>
      <c r="P1120"/>
      <c r="Q1120"/>
      <c r="R1120" s="15"/>
      <c r="S1120"/>
      <c r="T1120"/>
      <c r="U1120" s="15">
        <v>1</v>
      </c>
      <c r="V1120" s="15" t="s">
        <v>5982</v>
      </c>
      <c r="W1120" s="15" t="s">
        <v>5982</v>
      </c>
      <c r="X1120" s="15" t="s">
        <v>5986</v>
      </c>
      <c r="Y1120" s="15" t="s">
        <v>5986</v>
      </c>
      <c r="Z1120" s="15" t="s">
        <v>5986</v>
      </c>
      <c r="AA1120" s="15">
        <v>200</v>
      </c>
      <c r="AB1120" s="15">
        <v>41</v>
      </c>
      <c r="AC1120" s="15" t="s">
        <v>5982</v>
      </c>
      <c r="AD1120" s="15" t="s">
        <v>5982</v>
      </c>
      <c r="AE1120" s="15" t="s">
        <v>5982</v>
      </c>
      <c r="AF1120" s="15">
        <v>1</v>
      </c>
      <c r="AG1120" s="15">
        <v>1</v>
      </c>
      <c r="AH1120" s="15">
        <v>1</v>
      </c>
      <c r="AI1120" s="15" t="s">
        <v>5982</v>
      </c>
      <c r="AJ1120" s="15" t="s">
        <v>5982</v>
      </c>
      <c r="AK1120" s="15" t="s">
        <v>5982</v>
      </c>
      <c r="AL1120" s="15">
        <v>1</v>
      </c>
      <c r="AM1120" s="15">
        <v>1</v>
      </c>
      <c r="AN1120" s="15">
        <v>1</v>
      </c>
      <c r="AO1120"/>
      <c r="AP1120" s="15">
        <v>1</v>
      </c>
      <c r="AQ1120"/>
      <c r="AR1120" s="15"/>
      <c r="AS1120" s="15"/>
      <c r="AT1120" s="15"/>
      <c r="AU1120" s="15"/>
      <c r="AV1120" s="15"/>
    </row>
    <row r="1121" spans="1:48">
      <c r="A1121"/>
      <c r="B1121"/>
      <c r="C1121"/>
      <c r="D1121"/>
      <c r="E1121" s="7">
        <v>0.5</v>
      </c>
      <c r="F1121"/>
      <c r="G1121"/>
      <c r="H1121" s="15">
        <v>148</v>
      </c>
      <c r="I1121" s="15">
        <v>110</v>
      </c>
      <c r="J1121" s="15" t="s">
        <v>5982</v>
      </c>
      <c r="K1121" s="15" t="s">
        <v>5982</v>
      </c>
      <c r="L1121" s="15">
        <v>2</v>
      </c>
      <c r="M1121" s="15">
        <v>320</v>
      </c>
      <c r="N1121" s="15">
        <v>0</v>
      </c>
      <c r="O1121" s="15" t="s">
        <v>5986</v>
      </c>
      <c r="P1121"/>
      <c r="Q1121"/>
      <c r="R1121" s="15"/>
      <c r="S1121"/>
      <c r="T1121"/>
      <c r="U1121" s="15">
        <v>1</v>
      </c>
      <c r="V1121" s="15" t="s">
        <v>5982</v>
      </c>
      <c r="W1121" s="15" t="s">
        <v>5982</v>
      </c>
      <c r="X1121" s="15" t="s">
        <v>5986</v>
      </c>
      <c r="Y1121" s="15" t="s">
        <v>5986</v>
      </c>
      <c r="Z1121" s="15" t="s">
        <v>5986</v>
      </c>
      <c r="AA1121" s="15">
        <v>148</v>
      </c>
      <c r="AB1121" s="15">
        <v>100</v>
      </c>
      <c r="AC1121" s="15" t="s">
        <v>5982</v>
      </c>
      <c r="AD1121" s="15" t="s">
        <v>5982</v>
      </c>
      <c r="AE1121" s="15" t="s">
        <v>5982</v>
      </c>
      <c r="AF1121" s="15">
        <v>1</v>
      </c>
      <c r="AG1121" s="15">
        <v>1</v>
      </c>
      <c r="AH1121" s="15">
        <v>1</v>
      </c>
      <c r="AI1121" s="15" t="s">
        <v>5982</v>
      </c>
      <c r="AJ1121" s="15" t="s">
        <v>5982</v>
      </c>
      <c r="AK1121" s="15" t="s">
        <v>5982</v>
      </c>
      <c r="AL1121" s="15">
        <v>1</v>
      </c>
      <c r="AM1121" s="15">
        <v>1</v>
      </c>
      <c r="AN1121" s="15">
        <v>1</v>
      </c>
      <c r="AO1121"/>
      <c r="AP1121" s="15">
        <v>1</v>
      </c>
      <c r="AQ1121"/>
      <c r="AR1121" s="15"/>
      <c r="AS1121" s="15"/>
      <c r="AT1121" s="15"/>
      <c r="AU1121" s="15"/>
      <c r="AV1121" s="15"/>
    </row>
    <row r="1122" spans="1:48">
      <c r="A1122"/>
      <c r="B1122"/>
      <c r="C1122"/>
      <c r="D1122"/>
      <c r="E1122" s="7">
        <v>0.45833333333333331</v>
      </c>
      <c r="F1122"/>
      <c r="G1122"/>
      <c r="H1122" s="15">
        <v>1300</v>
      </c>
      <c r="I1122" s="15">
        <v>800</v>
      </c>
      <c r="J1122" s="15" t="s">
        <v>5982</v>
      </c>
      <c r="K1122" s="15" t="s">
        <v>5982</v>
      </c>
      <c r="L1122" s="15">
        <v>2</v>
      </c>
      <c r="M1122" s="15">
        <v>1000</v>
      </c>
      <c r="N1122" s="15">
        <v>0</v>
      </c>
      <c r="O1122" s="15" t="s">
        <v>5982</v>
      </c>
      <c r="P1122"/>
      <c r="Q1122"/>
      <c r="R1122" s="15"/>
      <c r="S1122"/>
      <c r="T1122"/>
      <c r="U1122" s="15">
        <v>1</v>
      </c>
      <c r="V1122" s="15" t="s">
        <v>5982</v>
      </c>
      <c r="W1122" s="15" t="s">
        <v>5982</v>
      </c>
      <c r="X1122" s="15" t="s">
        <v>5986</v>
      </c>
      <c r="Y1122" s="15" t="s">
        <v>5986</v>
      </c>
      <c r="Z1122" s="15" t="s">
        <v>5986</v>
      </c>
      <c r="AA1122" s="15">
        <v>850</v>
      </c>
      <c r="AB1122" s="15">
        <v>150</v>
      </c>
      <c r="AC1122" s="15" t="s">
        <v>5982</v>
      </c>
      <c r="AD1122" s="15" t="s">
        <v>5982</v>
      </c>
      <c r="AE1122" s="15" t="s">
        <v>5982</v>
      </c>
      <c r="AF1122" s="15">
        <v>1</v>
      </c>
      <c r="AG1122" s="15">
        <v>1</v>
      </c>
      <c r="AH1122" s="15">
        <v>1</v>
      </c>
      <c r="AI1122" s="15" t="s">
        <v>5982</v>
      </c>
      <c r="AJ1122" s="15" t="s">
        <v>5982</v>
      </c>
      <c r="AK1122" s="15" t="s">
        <v>5982</v>
      </c>
      <c r="AL1122" s="15">
        <v>1</v>
      </c>
      <c r="AM1122" s="15">
        <v>1</v>
      </c>
      <c r="AN1122" s="15">
        <v>1</v>
      </c>
      <c r="AO1122"/>
      <c r="AP1122" s="15">
        <v>1</v>
      </c>
      <c r="AQ1122"/>
      <c r="AR1122" s="15"/>
      <c r="AS1122" s="15"/>
      <c r="AT1122" s="15"/>
      <c r="AU1122" s="15"/>
      <c r="AV1122" s="15"/>
    </row>
    <row r="1123" spans="1:48">
      <c r="A1123"/>
      <c r="B1123"/>
      <c r="C1123"/>
      <c r="D1123"/>
      <c r="E1123" s="7">
        <v>0.4375</v>
      </c>
      <c r="F1123"/>
      <c r="G1123"/>
      <c r="H1123" s="15">
        <v>1342</v>
      </c>
      <c r="I1123" s="15"/>
      <c r="J1123" s="15" t="s">
        <v>5982</v>
      </c>
      <c r="K1123" s="15" t="s">
        <v>5982</v>
      </c>
      <c r="L1123" s="15">
        <v>2</v>
      </c>
      <c r="M1123" s="15">
        <v>1300</v>
      </c>
      <c r="N1123" s="15">
        <v>200</v>
      </c>
      <c r="O1123" s="15" t="s">
        <v>5986</v>
      </c>
      <c r="P1123"/>
      <c r="Q1123"/>
      <c r="R1123" s="15"/>
      <c r="S1123"/>
      <c r="T1123"/>
      <c r="U1123" s="15">
        <v>1</v>
      </c>
      <c r="V1123" s="15" t="s">
        <v>5982</v>
      </c>
      <c r="W1123" s="15" t="s">
        <v>5982</v>
      </c>
      <c r="X1123" s="15" t="s">
        <v>5986</v>
      </c>
      <c r="Y1123" s="15" t="s">
        <v>5986</v>
      </c>
      <c r="Z1123" s="15" t="s">
        <v>5986</v>
      </c>
      <c r="AA1123" s="15">
        <v>1100</v>
      </c>
      <c r="AB1123" s="15">
        <v>318</v>
      </c>
      <c r="AC1123" s="15" t="s">
        <v>5982</v>
      </c>
      <c r="AD1123" s="15" t="s">
        <v>5982</v>
      </c>
      <c r="AE1123" s="15" t="s">
        <v>5982</v>
      </c>
      <c r="AF1123" s="15">
        <v>1</v>
      </c>
      <c r="AG1123" s="15">
        <v>1</v>
      </c>
      <c r="AH1123" s="15">
        <v>1</v>
      </c>
      <c r="AI1123" s="15" t="s">
        <v>5982</v>
      </c>
      <c r="AJ1123" s="15" t="s">
        <v>5982</v>
      </c>
      <c r="AK1123" s="15" t="s">
        <v>5982</v>
      </c>
      <c r="AL1123" s="15">
        <v>1</v>
      </c>
      <c r="AM1123" s="15">
        <v>1</v>
      </c>
      <c r="AN1123" s="15">
        <v>1</v>
      </c>
      <c r="AO1123"/>
      <c r="AP1123" s="15"/>
      <c r="AQ1123"/>
      <c r="AR1123" s="15"/>
      <c r="AS1123" s="15"/>
      <c r="AT1123" s="15"/>
      <c r="AU1123" s="15"/>
      <c r="AV1123" s="15"/>
    </row>
    <row r="1124" spans="1:48">
      <c r="A1124"/>
      <c r="B1124"/>
      <c r="C1124"/>
      <c r="D1124"/>
      <c r="E1124" s="7">
        <v>0.63888888888888895</v>
      </c>
      <c r="F1124"/>
      <c r="G1124"/>
      <c r="H1124" s="15">
        <v>332</v>
      </c>
      <c r="I1124" s="15">
        <v>180</v>
      </c>
      <c r="J1124" s="15" t="s">
        <v>5982</v>
      </c>
      <c r="K1124" s="15" t="s">
        <v>5986</v>
      </c>
      <c r="L1124" s="15">
        <v>2</v>
      </c>
      <c r="M1124" s="15">
        <v>365</v>
      </c>
      <c r="N1124" s="15">
        <v>20</v>
      </c>
      <c r="O1124" s="15" t="s">
        <v>5986</v>
      </c>
      <c r="P1124"/>
      <c r="Q1124"/>
      <c r="R1124" s="15"/>
      <c r="S1124"/>
      <c r="T1124"/>
      <c r="U1124" s="15">
        <v>1</v>
      </c>
      <c r="V1124" s="15" t="s">
        <v>5982</v>
      </c>
      <c r="W1124" s="15" t="s">
        <v>5986</v>
      </c>
      <c r="X1124" s="15" t="s">
        <v>5986</v>
      </c>
      <c r="Y1124" s="15" t="s">
        <v>5986</v>
      </c>
      <c r="Z1124" s="15" t="s">
        <v>5986</v>
      </c>
      <c r="AA1124" s="15">
        <v>65</v>
      </c>
      <c r="AB1124" s="15">
        <v>12</v>
      </c>
      <c r="AC1124" s="15" t="s">
        <v>5982</v>
      </c>
      <c r="AD1124" s="15" t="s">
        <v>5986</v>
      </c>
      <c r="AE1124" s="15" t="s">
        <v>5986</v>
      </c>
      <c r="AF1124" s="15">
        <v>3</v>
      </c>
      <c r="AG1124" s="15"/>
      <c r="AH1124" s="15"/>
      <c r="AI1124" s="15" t="s">
        <v>5982</v>
      </c>
      <c r="AJ1124" s="15" t="s">
        <v>5982</v>
      </c>
      <c r="AK1124" s="15" t="s">
        <v>5986</v>
      </c>
      <c r="AL1124" s="15">
        <v>4</v>
      </c>
      <c r="AM1124" s="15">
        <v>3</v>
      </c>
      <c r="AN1124" s="15"/>
      <c r="AO1124"/>
      <c r="AP1124" s="15"/>
      <c r="AQ1124"/>
      <c r="AR1124" s="15"/>
      <c r="AS1124" s="15"/>
      <c r="AT1124" s="15"/>
      <c r="AU1124" s="15"/>
      <c r="AV1124" s="15"/>
    </row>
    <row r="1125" spans="1:48">
      <c r="A1125"/>
      <c r="B1125"/>
      <c r="C1125"/>
      <c r="D1125"/>
      <c r="E1125" s="7">
        <v>0.49652777777777773</v>
      </c>
      <c r="F1125"/>
      <c r="G1125"/>
      <c r="H1125" s="15">
        <v>1067</v>
      </c>
      <c r="I1125" s="15">
        <v>600</v>
      </c>
      <c r="J1125" s="15" t="s">
        <v>5982</v>
      </c>
      <c r="K1125" s="15" t="s">
        <v>5982</v>
      </c>
      <c r="L1125" s="15">
        <v>2</v>
      </c>
      <c r="M1125" s="15">
        <v>1200</v>
      </c>
      <c r="N1125" s="15">
        <v>200</v>
      </c>
      <c r="O1125" s="15" t="s">
        <v>5986</v>
      </c>
      <c r="P1125"/>
      <c r="Q1125"/>
      <c r="R1125" s="15"/>
      <c r="S1125"/>
      <c r="T1125"/>
      <c r="U1125" s="15">
        <v>1</v>
      </c>
      <c r="V1125" s="15" t="s">
        <v>5982</v>
      </c>
      <c r="W1125" s="15" t="s">
        <v>5982</v>
      </c>
      <c r="X1125" s="15" t="s">
        <v>5986</v>
      </c>
      <c r="Y1125" s="15" t="s">
        <v>5986</v>
      </c>
      <c r="Z1125" s="15" t="s">
        <v>5986</v>
      </c>
      <c r="AA1125" s="15">
        <v>200</v>
      </c>
      <c r="AB1125" s="15">
        <v>50</v>
      </c>
      <c r="AC1125" s="15" t="s">
        <v>5982</v>
      </c>
      <c r="AD1125" s="15" t="s">
        <v>5982</v>
      </c>
      <c r="AE1125" s="15" t="s">
        <v>5982</v>
      </c>
      <c r="AF1125" s="15">
        <v>1</v>
      </c>
      <c r="AG1125" s="15">
        <v>1</v>
      </c>
      <c r="AH1125" s="15">
        <v>1</v>
      </c>
      <c r="AI1125" s="15" t="s">
        <v>5982</v>
      </c>
      <c r="AJ1125" s="15" t="s">
        <v>5982</v>
      </c>
      <c r="AK1125" s="15" t="s">
        <v>5986</v>
      </c>
      <c r="AL1125" s="15">
        <v>1</v>
      </c>
      <c r="AM1125" s="15">
        <v>3</v>
      </c>
      <c r="AN1125" s="15"/>
      <c r="AO1125"/>
      <c r="AP1125" s="15"/>
      <c r="AQ1125"/>
      <c r="AR1125" s="15"/>
      <c r="AS1125" s="15"/>
      <c r="AT1125" s="15"/>
      <c r="AU1125" s="15"/>
      <c r="AV1125" s="15"/>
    </row>
    <row r="1126" spans="1:48">
      <c r="A1126"/>
      <c r="B1126"/>
      <c r="C1126"/>
      <c r="D1126"/>
      <c r="E1126" s="9"/>
      <c r="F1126"/>
      <c r="G1126"/>
      <c r="H1126" s="15">
        <v>400</v>
      </c>
      <c r="I1126" s="15">
        <v>220</v>
      </c>
      <c r="J1126" s="15" t="s">
        <v>5982</v>
      </c>
      <c r="K1126" s="15" t="s">
        <v>5982</v>
      </c>
      <c r="L1126" s="15">
        <v>2</v>
      </c>
      <c r="M1126" s="15">
        <v>440</v>
      </c>
      <c r="N1126" s="15">
        <v>15</v>
      </c>
      <c r="O1126" s="15" t="s">
        <v>5986</v>
      </c>
      <c r="P1126"/>
      <c r="Q1126"/>
      <c r="R1126" s="15"/>
      <c r="S1126"/>
      <c r="T1126"/>
      <c r="U1126" s="15">
        <v>1</v>
      </c>
      <c r="V1126" s="15" t="s">
        <v>5982</v>
      </c>
      <c r="W1126" s="15" t="s">
        <v>5982</v>
      </c>
      <c r="X1126" s="15" t="s">
        <v>5986</v>
      </c>
      <c r="Y1126" s="15" t="s">
        <v>5986</v>
      </c>
      <c r="Z1126" s="15" t="s">
        <v>5986</v>
      </c>
      <c r="AA1126" s="15">
        <v>90</v>
      </c>
      <c r="AB1126" s="15">
        <v>10</v>
      </c>
      <c r="AC1126" s="15" t="s">
        <v>5982</v>
      </c>
      <c r="AD1126" s="15" t="s">
        <v>5982</v>
      </c>
      <c r="AE1126" s="15" t="s">
        <v>5982</v>
      </c>
      <c r="AF1126" s="15">
        <v>1</v>
      </c>
      <c r="AG1126" s="15">
        <v>1</v>
      </c>
      <c r="AH1126" s="15">
        <v>1</v>
      </c>
      <c r="AI1126" s="15" t="s">
        <v>5982</v>
      </c>
      <c r="AJ1126" s="15" t="s">
        <v>5982</v>
      </c>
      <c r="AK1126" s="15" t="s">
        <v>5986</v>
      </c>
      <c r="AL1126" s="15">
        <v>3</v>
      </c>
      <c r="AM1126" s="15">
        <v>3</v>
      </c>
      <c r="AN1126" s="15"/>
      <c r="AO1126"/>
      <c r="AP1126" s="15"/>
      <c r="AQ1126"/>
      <c r="AR1126" s="15"/>
      <c r="AS1126" s="15"/>
      <c r="AT1126" s="15"/>
      <c r="AU1126" s="15"/>
      <c r="AV1126" s="15"/>
    </row>
    <row r="1127" spans="1:48">
      <c r="A1127"/>
      <c r="B1127"/>
      <c r="C1127"/>
      <c r="D1127"/>
      <c r="E1127" s="7">
        <v>0.53472222222222221</v>
      </c>
      <c r="F1127"/>
      <c r="G1127"/>
      <c r="H1127" s="15">
        <v>1050</v>
      </c>
      <c r="I1127" s="15">
        <v>600</v>
      </c>
      <c r="J1127" s="15" t="s">
        <v>5982</v>
      </c>
      <c r="K1127" s="15" t="s">
        <v>5986</v>
      </c>
      <c r="L1127" s="15">
        <v>2</v>
      </c>
      <c r="M1127" s="15">
        <v>1200</v>
      </c>
      <c r="N1127" s="15">
        <v>200</v>
      </c>
      <c r="O1127" s="15" t="s">
        <v>5986</v>
      </c>
      <c r="P1127"/>
      <c r="Q1127"/>
      <c r="R1127" s="15"/>
      <c r="S1127"/>
      <c r="T1127"/>
      <c r="U1127" s="15">
        <v>1</v>
      </c>
      <c r="V1127" s="15" t="s">
        <v>5982</v>
      </c>
      <c r="W1127" s="15" t="s">
        <v>5982</v>
      </c>
      <c r="X1127" s="15" t="s">
        <v>5986</v>
      </c>
      <c r="Y1127" s="15" t="s">
        <v>5986</v>
      </c>
      <c r="Z1127" s="15" t="s">
        <v>5986</v>
      </c>
      <c r="AA1127" s="15">
        <v>210</v>
      </c>
      <c r="AB1127" s="15">
        <v>25</v>
      </c>
      <c r="AC1127" s="15" t="s">
        <v>5982</v>
      </c>
      <c r="AD1127" s="15" t="s">
        <v>5982</v>
      </c>
      <c r="AE1127" s="15" t="s">
        <v>5982</v>
      </c>
      <c r="AF1127" s="15">
        <v>1</v>
      </c>
      <c r="AG1127" s="15">
        <v>1</v>
      </c>
      <c r="AH1127" s="15">
        <v>1</v>
      </c>
      <c r="AI1127" s="15" t="s">
        <v>5982</v>
      </c>
      <c r="AJ1127" s="15" t="s">
        <v>5982</v>
      </c>
      <c r="AK1127" s="15" t="s">
        <v>5986</v>
      </c>
      <c r="AL1127" s="15">
        <v>1</v>
      </c>
      <c r="AM1127" s="15">
        <v>3</v>
      </c>
      <c r="AN1127" s="15"/>
      <c r="AO1127"/>
      <c r="AP1127" s="15"/>
      <c r="AQ1127"/>
      <c r="AR1127" s="15"/>
      <c r="AS1127" s="15"/>
      <c r="AT1127" s="15"/>
      <c r="AU1127" s="15"/>
      <c r="AV1127" s="15"/>
    </row>
    <row r="1128" spans="1:48">
      <c r="A1128"/>
      <c r="B1128"/>
      <c r="C1128"/>
      <c r="D1128"/>
      <c r="E1128" s="8" t="s">
        <v>6157</v>
      </c>
      <c r="F1128"/>
      <c r="G1128"/>
      <c r="H1128" s="15">
        <v>152</v>
      </c>
      <c r="I1128" s="15">
        <v>92</v>
      </c>
      <c r="J1128" s="15" t="s">
        <v>5982</v>
      </c>
      <c r="K1128" s="15" t="s">
        <v>5982</v>
      </c>
      <c r="L1128" s="15">
        <v>2</v>
      </c>
      <c r="M1128" s="15">
        <v>170</v>
      </c>
      <c r="N1128" s="15">
        <v>10</v>
      </c>
      <c r="O1128" s="15" t="s">
        <v>5986</v>
      </c>
      <c r="P1128"/>
      <c r="Q1128"/>
      <c r="R1128" s="15"/>
      <c r="S1128"/>
      <c r="T1128"/>
      <c r="U1128" s="15">
        <v>1</v>
      </c>
      <c r="V1128" s="15" t="s">
        <v>5982</v>
      </c>
      <c r="W1128" s="15" t="s">
        <v>5986</v>
      </c>
      <c r="X1128" s="15" t="s">
        <v>5986</v>
      </c>
      <c r="Y1128" s="15" t="s">
        <v>5986</v>
      </c>
      <c r="Z1128" s="15" t="s">
        <v>5986</v>
      </c>
      <c r="AA1128" s="15">
        <v>35</v>
      </c>
      <c r="AB1128" s="15">
        <v>11</v>
      </c>
      <c r="AC1128" s="15" t="s">
        <v>5982</v>
      </c>
      <c r="AD1128" s="15" t="s">
        <v>5982</v>
      </c>
      <c r="AE1128" s="15" t="s">
        <v>5982</v>
      </c>
      <c r="AF1128" s="15">
        <v>1</v>
      </c>
      <c r="AG1128" s="15">
        <v>1</v>
      </c>
      <c r="AH1128" s="15">
        <v>1</v>
      </c>
      <c r="AI1128" s="15" t="s">
        <v>5982</v>
      </c>
      <c r="AJ1128" s="15" t="s">
        <v>5982</v>
      </c>
      <c r="AK1128" s="15" t="s">
        <v>5982</v>
      </c>
      <c r="AL1128" s="15">
        <v>1</v>
      </c>
      <c r="AM1128" s="15">
        <v>1</v>
      </c>
      <c r="AN1128" s="15">
        <v>6</v>
      </c>
      <c r="AO1128"/>
      <c r="AP1128" s="15"/>
      <c r="AQ1128"/>
      <c r="AR1128" s="15"/>
      <c r="AS1128" s="15"/>
      <c r="AT1128" s="15"/>
      <c r="AU1128" s="15"/>
      <c r="AV1128" s="15"/>
    </row>
    <row r="1129" spans="1:48">
      <c r="A1129"/>
      <c r="B1129"/>
      <c r="C1129"/>
      <c r="D1129"/>
      <c r="E1129" s="8" t="s">
        <v>6170</v>
      </c>
      <c r="F1129"/>
      <c r="G1129"/>
      <c r="H1129" s="15">
        <v>681</v>
      </c>
      <c r="I1129" s="15">
        <v>248</v>
      </c>
      <c r="J1129" s="15" t="s">
        <v>5982</v>
      </c>
      <c r="K1129" s="15" t="s">
        <v>5982</v>
      </c>
      <c r="L1129" s="15"/>
      <c r="M1129" s="15">
        <v>235</v>
      </c>
      <c r="N1129" s="15">
        <v>0</v>
      </c>
      <c r="O1129" s="15" t="s">
        <v>5982</v>
      </c>
      <c r="P1129"/>
      <c r="Q1129"/>
      <c r="R1129" s="15"/>
      <c r="S1129"/>
      <c r="T1129"/>
      <c r="U1129" s="15">
        <v>1</v>
      </c>
      <c r="V1129" s="15" t="s">
        <v>5982</v>
      </c>
      <c r="W1129" s="15" t="s">
        <v>5982</v>
      </c>
      <c r="X1129" s="15"/>
      <c r="Y1129" s="15" t="s">
        <v>5986</v>
      </c>
      <c r="Z1129" s="15" t="s">
        <v>5986</v>
      </c>
      <c r="AA1129" s="15">
        <v>335</v>
      </c>
      <c r="AB1129" s="15">
        <v>235</v>
      </c>
      <c r="AC1129" s="15" t="s">
        <v>5982</v>
      </c>
      <c r="AD1129" s="15" t="s">
        <v>5986</v>
      </c>
      <c r="AE1129" s="15"/>
      <c r="AF1129" s="15">
        <v>1</v>
      </c>
      <c r="AG1129" s="15">
        <v>1</v>
      </c>
      <c r="AH1129" s="15">
        <v>1</v>
      </c>
      <c r="AI1129" s="15" t="s">
        <v>5982</v>
      </c>
      <c r="AJ1129" s="15"/>
      <c r="AK1129" s="15" t="s">
        <v>5982</v>
      </c>
      <c r="AL1129" s="15">
        <v>1</v>
      </c>
      <c r="AM1129" s="15"/>
      <c r="AN1129" s="15"/>
      <c r="AO1129"/>
      <c r="AP1129" s="15">
        <v>1</v>
      </c>
      <c r="AQ1129"/>
      <c r="AR1129" s="15"/>
      <c r="AS1129" s="15"/>
      <c r="AT1129" s="15"/>
      <c r="AU1129" s="15"/>
      <c r="AV1129" s="15"/>
    </row>
    <row r="1130" spans="1:48">
      <c r="A1130"/>
      <c r="B1130"/>
      <c r="C1130"/>
      <c r="D1130"/>
      <c r="E1130" s="8" t="s">
        <v>6060</v>
      </c>
      <c r="F1130"/>
      <c r="G1130"/>
      <c r="H1130" s="15">
        <v>669</v>
      </c>
      <c r="I1130" s="15">
        <v>227</v>
      </c>
      <c r="J1130" s="15" t="s">
        <v>5982</v>
      </c>
      <c r="K1130" s="15" t="s">
        <v>5982</v>
      </c>
      <c r="L1130" s="15">
        <v>2</v>
      </c>
      <c r="M1130" s="15">
        <v>450</v>
      </c>
      <c r="N1130" s="15">
        <v>110</v>
      </c>
      <c r="O1130" s="15" t="s">
        <v>5986</v>
      </c>
      <c r="P1130"/>
      <c r="Q1130"/>
      <c r="R1130" s="15"/>
      <c r="S1130"/>
      <c r="T1130"/>
      <c r="U1130" s="15"/>
      <c r="V1130" s="15" t="s">
        <v>5982</v>
      </c>
      <c r="W1130" s="15" t="s">
        <v>5982</v>
      </c>
      <c r="X1130" s="15" t="s">
        <v>5986</v>
      </c>
      <c r="Y1130" s="15" t="s">
        <v>5986</v>
      </c>
      <c r="Z1130" s="15" t="s">
        <v>5986</v>
      </c>
      <c r="AA1130" s="15">
        <v>336</v>
      </c>
      <c r="AB1130" s="15">
        <v>110</v>
      </c>
      <c r="AC1130" s="15" t="s">
        <v>5982</v>
      </c>
      <c r="AD1130" s="15" t="s">
        <v>5986</v>
      </c>
      <c r="AE1130" s="15"/>
      <c r="AF1130" s="15">
        <v>1</v>
      </c>
      <c r="AG1130" s="15">
        <v>1</v>
      </c>
      <c r="AH1130" s="15"/>
      <c r="AI1130" s="15" t="s">
        <v>5982</v>
      </c>
      <c r="AJ1130" s="15" t="s">
        <v>5982</v>
      </c>
      <c r="AK1130" s="15"/>
      <c r="AL1130" s="15"/>
      <c r="AM1130" s="15"/>
      <c r="AN1130" s="15"/>
      <c r="AO1130"/>
      <c r="AP1130" s="15"/>
      <c r="AQ1130"/>
      <c r="AR1130" s="15"/>
      <c r="AS1130" s="15"/>
      <c r="AT1130" s="15"/>
      <c r="AU1130" s="15"/>
      <c r="AV1130" s="15"/>
    </row>
    <row r="1131" spans="1:48">
      <c r="A1131"/>
      <c r="B1131"/>
      <c r="C1131"/>
      <c r="D1131"/>
      <c r="E1131" s="8" t="s">
        <v>6104</v>
      </c>
      <c r="F1131"/>
      <c r="G1131"/>
      <c r="H1131" s="15">
        <v>434</v>
      </c>
      <c r="I1131" s="15">
        <v>277</v>
      </c>
      <c r="J1131" s="15" t="s">
        <v>5982</v>
      </c>
      <c r="K1131" s="15" t="s">
        <v>5982</v>
      </c>
      <c r="L1131" s="15">
        <v>2</v>
      </c>
      <c r="M1131" s="15">
        <v>70</v>
      </c>
      <c r="N1131" s="15">
        <v>0</v>
      </c>
      <c r="O1131" s="15" t="s">
        <v>5982</v>
      </c>
      <c r="P1131"/>
      <c r="Q1131"/>
      <c r="R1131" s="15"/>
      <c r="S1131"/>
      <c r="T1131"/>
      <c r="U1131" s="15"/>
      <c r="V1131" s="15" t="s">
        <v>5982</v>
      </c>
      <c r="W1131" s="15" t="s">
        <v>5982</v>
      </c>
      <c r="X1131" s="15" t="s">
        <v>5986</v>
      </c>
      <c r="Y1131" s="15" t="s">
        <v>5986</v>
      </c>
      <c r="Z1131" s="15" t="s">
        <v>5986</v>
      </c>
      <c r="AA1131" s="15">
        <v>68</v>
      </c>
      <c r="AB1131" s="15">
        <v>65</v>
      </c>
      <c r="AC1131" s="15" t="s">
        <v>5982</v>
      </c>
      <c r="AD1131" s="15" t="s">
        <v>5982</v>
      </c>
      <c r="AE1131" s="15"/>
      <c r="AF1131" s="15">
        <v>1</v>
      </c>
      <c r="AG1131" s="15">
        <v>1</v>
      </c>
      <c r="AH1131" s="15"/>
      <c r="AI1131" s="15" t="s">
        <v>5982</v>
      </c>
      <c r="AJ1131" s="15" t="s">
        <v>5982</v>
      </c>
      <c r="AK1131" s="15"/>
      <c r="AL1131" s="15"/>
      <c r="AM1131" s="15"/>
      <c r="AN1131" s="15"/>
      <c r="AO1131"/>
      <c r="AP1131" s="15"/>
      <c r="AQ1131"/>
      <c r="AR1131" s="15"/>
      <c r="AS1131" s="15"/>
      <c r="AT1131" s="15"/>
      <c r="AU1131" s="15"/>
      <c r="AV1131" s="15"/>
    </row>
    <row r="1132" spans="1:48">
      <c r="A1132"/>
      <c r="B1132"/>
      <c r="C1132"/>
      <c r="D1132"/>
      <c r="E1132" s="8" t="s">
        <v>6078</v>
      </c>
      <c r="F1132"/>
      <c r="G1132"/>
      <c r="H1132" s="15">
        <v>384</v>
      </c>
      <c r="I1132" s="15">
        <v>192</v>
      </c>
      <c r="J1132" s="15" t="s">
        <v>5982</v>
      </c>
      <c r="K1132" s="15" t="s">
        <v>5982</v>
      </c>
      <c r="L1132" s="15"/>
      <c r="M1132" s="15">
        <v>124</v>
      </c>
      <c r="N1132" s="15">
        <v>0</v>
      </c>
      <c r="O1132" s="15"/>
      <c r="P1132"/>
      <c r="Q1132"/>
      <c r="R1132" s="15"/>
      <c r="S1132"/>
      <c r="T1132"/>
      <c r="U1132" s="15"/>
      <c r="V1132" s="15" t="s">
        <v>5982</v>
      </c>
      <c r="W1132" s="15" t="s">
        <v>5982</v>
      </c>
      <c r="X1132" s="15" t="s">
        <v>5986</v>
      </c>
      <c r="Y1132" s="15" t="s">
        <v>5982</v>
      </c>
      <c r="Z1132" s="15"/>
      <c r="AA1132" s="15">
        <v>100</v>
      </c>
      <c r="AB1132" s="15">
        <v>100</v>
      </c>
      <c r="AC1132" s="15" t="s">
        <v>5982</v>
      </c>
      <c r="AD1132" s="15" t="s">
        <v>5982</v>
      </c>
      <c r="AE1132" s="15"/>
      <c r="AF1132" s="15">
        <v>1</v>
      </c>
      <c r="AG1132" s="15">
        <v>1</v>
      </c>
      <c r="AH1132" s="15"/>
      <c r="AI1132" s="15" t="s">
        <v>5982</v>
      </c>
      <c r="AJ1132" s="15" t="s">
        <v>5982</v>
      </c>
      <c r="AK1132" s="15"/>
      <c r="AL1132" s="15">
        <v>1</v>
      </c>
      <c r="AM1132" s="15">
        <v>1</v>
      </c>
      <c r="AN1132" s="15"/>
      <c r="AO1132"/>
      <c r="AP1132" s="15">
        <v>1</v>
      </c>
      <c r="AQ1132"/>
      <c r="AR1132" s="15"/>
      <c r="AS1132" s="15"/>
      <c r="AT1132" s="15"/>
      <c r="AU1132" s="15"/>
      <c r="AV1132" s="15"/>
    </row>
    <row r="1133" spans="1:48">
      <c r="A1133"/>
      <c r="B1133"/>
      <c r="C1133"/>
      <c r="D1133"/>
      <c r="E1133" s="7">
        <v>0.60416666666666663</v>
      </c>
      <c r="F1133"/>
      <c r="G1133"/>
      <c r="H1133" s="15">
        <v>1056</v>
      </c>
      <c r="I1133" s="15">
        <v>0</v>
      </c>
      <c r="J1133" s="15" t="s">
        <v>5982</v>
      </c>
      <c r="K1133" s="15" t="s">
        <v>5986</v>
      </c>
      <c r="L1133" s="15"/>
      <c r="M1133" s="15">
        <v>1456</v>
      </c>
      <c r="N1133" s="15">
        <v>1332</v>
      </c>
      <c r="O1133" s="15"/>
      <c r="P1133"/>
      <c r="Q1133"/>
      <c r="R1133" s="15"/>
      <c r="S1133"/>
      <c r="T1133"/>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c r="AP1133" s="15">
        <v>1</v>
      </c>
      <c r="AQ1133"/>
      <c r="AR1133" s="15"/>
      <c r="AS1133" s="15"/>
      <c r="AT1133" s="15"/>
      <c r="AU1133" s="15"/>
      <c r="AV1133" s="15"/>
    </row>
    <row r="1134" spans="1:48">
      <c r="A1134"/>
      <c r="B1134"/>
      <c r="C1134"/>
      <c r="D1134"/>
      <c r="E1134" s="7">
        <v>0.58333333333333337</v>
      </c>
      <c r="F1134"/>
      <c r="G1134"/>
      <c r="H1134" s="15">
        <v>386</v>
      </c>
      <c r="I1134" s="15">
        <v>140</v>
      </c>
      <c r="J1134" s="15" t="s">
        <v>5982</v>
      </c>
      <c r="K1134" s="15" t="s">
        <v>5982</v>
      </c>
      <c r="L1134" s="15">
        <v>2</v>
      </c>
      <c r="M1134" s="15">
        <v>300</v>
      </c>
      <c r="N1134" s="15">
        <v>195</v>
      </c>
      <c r="O1134" s="15" t="s">
        <v>5982</v>
      </c>
      <c r="P1134"/>
      <c r="Q1134"/>
      <c r="R1134" s="15"/>
      <c r="S1134"/>
      <c r="T1134"/>
      <c r="U1134" s="15"/>
      <c r="V1134" s="15" t="s">
        <v>5982</v>
      </c>
      <c r="W1134" s="15" t="s">
        <v>5982</v>
      </c>
      <c r="X1134" s="15" t="s">
        <v>5986</v>
      </c>
      <c r="Y1134" s="15" t="s">
        <v>5986</v>
      </c>
      <c r="Z1134" s="15" t="s">
        <v>5986</v>
      </c>
      <c r="AA1134" s="15">
        <v>105</v>
      </c>
      <c r="AB1134" s="15">
        <v>160</v>
      </c>
      <c r="AC1134" s="15" t="s">
        <v>5982</v>
      </c>
      <c r="AD1134" s="15" t="s">
        <v>5982</v>
      </c>
      <c r="AE1134" s="15" t="s">
        <v>5982</v>
      </c>
      <c r="AF1134" s="15"/>
      <c r="AG1134" s="15"/>
      <c r="AH1134" s="15"/>
      <c r="AI1134" s="15" t="s">
        <v>5982</v>
      </c>
      <c r="AJ1134" s="15" t="s">
        <v>5982</v>
      </c>
      <c r="AK1134" s="15" t="s">
        <v>5982</v>
      </c>
      <c r="AL1134" s="15">
        <v>1</v>
      </c>
      <c r="AM1134" s="15">
        <v>1</v>
      </c>
      <c r="AN1134" s="15">
        <v>1</v>
      </c>
      <c r="AO1134"/>
      <c r="AP1134" s="15"/>
      <c r="AQ1134"/>
      <c r="AR1134" s="15"/>
      <c r="AS1134" s="15"/>
      <c r="AT1134" s="15"/>
      <c r="AU1134" s="15"/>
      <c r="AV1134" s="15"/>
    </row>
    <row r="1135" spans="1:48">
      <c r="A1135"/>
      <c r="B1135"/>
      <c r="C1135"/>
      <c r="D1135"/>
      <c r="E1135" s="9"/>
      <c r="F1135"/>
      <c r="G1135"/>
      <c r="H1135" s="15">
        <v>1500</v>
      </c>
      <c r="I1135" s="15">
        <v>386</v>
      </c>
      <c r="J1135" s="15" t="s">
        <v>5982</v>
      </c>
      <c r="K1135" s="15" t="s">
        <v>5982</v>
      </c>
      <c r="L1135" s="15">
        <v>2</v>
      </c>
      <c r="M1135" s="15">
        <v>1000</v>
      </c>
      <c r="N1135" s="15">
        <v>630</v>
      </c>
      <c r="O1135" s="15" t="s">
        <v>5982</v>
      </c>
      <c r="P1135"/>
      <c r="Q1135"/>
      <c r="R1135" s="15"/>
      <c r="S1135"/>
      <c r="T1135"/>
      <c r="U1135" s="15">
        <v>1</v>
      </c>
      <c r="V1135" s="15" t="s">
        <v>5982</v>
      </c>
      <c r="W1135" s="15" t="s">
        <v>5982</v>
      </c>
      <c r="X1135" s="15" t="s">
        <v>5986</v>
      </c>
      <c r="Y1135" s="15" t="s">
        <v>5986</v>
      </c>
      <c r="Z1135" s="15" t="s">
        <v>5986</v>
      </c>
      <c r="AA1135" s="15">
        <v>210</v>
      </c>
      <c r="AB1135" s="15">
        <v>40</v>
      </c>
      <c r="AC1135" s="15" t="s">
        <v>5986</v>
      </c>
      <c r="AD1135" s="15" t="s">
        <v>5986</v>
      </c>
      <c r="AE1135" s="15" t="s">
        <v>5986</v>
      </c>
      <c r="AF1135" s="15"/>
      <c r="AG1135" s="15"/>
      <c r="AH1135" s="15"/>
      <c r="AI1135" s="15" t="s">
        <v>5986</v>
      </c>
      <c r="AJ1135" s="15" t="s">
        <v>5986</v>
      </c>
      <c r="AK1135" s="15" t="s">
        <v>5986</v>
      </c>
      <c r="AL1135" s="15"/>
      <c r="AM1135" s="15"/>
      <c r="AN1135" s="15"/>
      <c r="AO1135"/>
      <c r="AP1135" s="15"/>
      <c r="AQ1135"/>
      <c r="AR1135" s="15"/>
      <c r="AS1135" s="15"/>
      <c r="AT1135" s="15"/>
      <c r="AU1135" s="15"/>
      <c r="AV1135" s="15"/>
    </row>
    <row r="1136" spans="1:48">
      <c r="A1136"/>
      <c r="B1136"/>
      <c r="C1136"/>
      <c r="D1136"/>
      <c r="E1136" s="7">
        <v>0.58333333333333337</v>
      </c>
      <c r="F1136"/>
      <c r="G1136"/>
      <c r="H1136" s="15">
        <v>180</v>
      </c>
      <c r="I1136" s="15"/>
      <c r="J1136" s="15" t="s">
        <v>5982</v>
      </c>
      <c r="K1136" s="15" t="s">
        <v>5982</v>
      </c>
      <c r="L1136" s="15">
        <v>2</v>
      </c>
      <c r="M1136" s="15">
        <v>200</v>
      </c>
      <c r="N1136" s="15">
        <v>115</v>
      </c>
      <c r="O1136" s="15" t="s">
        <v>5982</v>
      </c>
      <c r="P1136"/>
      <c r="Q1136"/>
      <c r="R1136" s="15"/>
      <c r="S1136"/>
      <c r="T1136"/>
      <c r="U1136" s="15">
        <v>1</v>
      </c>
      <c r="V1136" s="15" t="s">
        <v>5982</v>
      </c>
      <c r="W1136" s="15" t="s">
        <v>5982</v>
      </c>
      <c r="X1136" s="15" t="s">
        <v>5986</v>
      </c>
      <c r="Y1136" s="15" t="s">
        <v>5986</v>
      </c>
      <c r="Z1136" s="15" t="s">
        <v>5986</v>
      </c>
      <c r="AA1136" s="15">
        <v>128</v>
      </c>
      <c r="AB1136" s="15">
        <v>2</v>
      </c>
      <c r="AC1136" s="15" t="s">
        <v>5982</v>
      </c>
      <c r="AD1136" s="15" t="s">
        <v>5982</v>
      </c>
      <c r="AE1136" s="15" t="s">
        <v>5982</v>
      </c>
      <c r="AF1136" s="15">
        <v>1</v>
      </c>
      <c r="AG1136" s="15">
        <v>6</v>
      </c>
      <c r="AH1136" s="15">
        <v>6</v>
      </c>
      <c r="AI1136" s="15" t="s">
        <v>5982</v>
      </c>
      <c r="AJ1136" s="15" t="s">
        <v>5982</v>
      </c>
      <c r="AK1136" s="15" t="s">
        <v>5982</v>
      </c>
      <c r="AL1136" s="15">
        <v>1</v>
      </c>
      <c r="AM1136" s="15">
        <v>1</v>
      </c>
      <c r="AN1136" s="15">
        <v>1</v>
      </c>
      <c r="AO1136"/>
      <c r="AP1136" s="15"/>
      <c r="AQ1136"/>
      <c r="AR1136" s="15"/>
      <c r="AS1136" s="15"/>
      <c r="AT1136" s="15"/>
      <c r="AU1136" s="15"/>
      <c r="AV1136" s="15"/>
    </row>
    <row r="1137" spans="1:48">
      <c r="A1137"/>
      <c r="B1137"/>
      <c r="C1137"/>
      <c r="D1137"/>
      <c r="E1137" s="8" t="s">
        <v>6169</v>
      </c>
      <c r="F1137"/>
      <c r="G1137"/>
      <c r="H1137" s="15">
        <v>701</v>
      </c>
      <c r="I1137" s="15"/>
      <c r="J1137" s="15" t="s">
        <v>5982</v>
      </c>
      <c r="K1137" s="15" t="s">
        <v>5982</v>
      </c>
      <c r="L1137" s="15">
        <v>2</v>
      </c>
      <c r="M1137" s="15">
        <v>630</v>
      </c>
      <c r="N1137" s="15">
        <v>392</v>
      </c>
      <c r="O1137" s="15" t="s">
        <v>5986</v>
      </c>
      <c r="P1137"/>
      <c r="Q1137"/>
      <c r="R1137" s="15"/>
      <c r="S1137"/>
      <c r="T1137"/>
      <c r="U1137" s="15">
        <v>1</v>
      </c>
      <c r="V1137" s="15" t="s">
        <v>5982</v>
      </c>
      <c r="W1137" s="15" t="s">
        <v>5982</v>
      </c>
      <c r="X1137" s="15" t="s">
        <v>5986</v>
      </c>
      <c r="Y1137" s="15" t="s">
        <v>5986</v>
      </c>
      <c r="Z1137" s="15" t="s">
        <v>5986</v>
      </c>
      <c r="AA1137" s="15">
        <v>238</v>
      </c>
      <c r="AB1137" s="15">
        <v>112</v>
      </c>
      <c r="AC1137" s="15" t="s">
        <v>5982</v>
      </c>
      <c r="AD1137" s="15"/>
      <c r="AE1137" s="15"/>
      <c r="AF1137" s="15">
        <v>1</v>
      </c>
      <c r="AG1137" s="15">
        <v>1</v>
      </c>
      <c r="AH1137" s="15">
        <v>1</v>
      </c>
      <c r="AI1137" s="15" t="s">
        <v>5982</v>
      </c>
      <c r="AJ1137" s="15" t="s">
        <v>5986</v>
      </c>
      <c r="AK1137" s="15" t="s">
        <v>5986</v>
      </c>
      <c r="AL1137" s="15">
        <v>1</v>
      </c>
      <c r="AM1137" s="15">
        <v>1</v>
      </c>
      <c r="AN1137" s="15">
        <v>1</v>
      </c>
      <c r="AO1137"/>
      <c r="AP1137" s="15">
        <v>1</v>
      </c>
      <c r="AQ1137"/>
      <c r="AR1137" s="15"/>
      <c r="AS1137" s="15"/>
      <c r="AT1137" s="15"/>
      <c r="AU1137" s="15"/>
      <c r="AV1137" s="15"/>
    </row>
    <row r="1138" spans="1:48">
      <c r="A1138"/>
      <c r="B1138"/>
      <c r="C1138"/>
      <c r="D1138"/>
      <c r="E1138" s="7">
        <v>0.57638888888888895</v>
      </c>
      <c r="F1138"/>
      <c r="G1138"/>
      <c r="H1138" s="15"/>
      <c r="I1138" s="15"/>
      <c r="J1138" s="15"/>
      <c r="K1138" s="15"/>
      <c r="L1138" s="15"/>
      <c r="M1138" s="15"/>
      <c r="N1138" s="15"/>
      <c r="O1138" s="15"/>
      <c r="P1138"/>
      <c r="Q1138"/>
      <c r="R1138" s="15"/>
      <c r="S1138"/>
      <c r="T1138"/>
      <c r="U1138" s="15"/>
      <c r="V1138" s="15"/>
      <c r="W1138" s="15"/>
      <c r="X1138" s="15"/>
      <c r="Y1138" s="15"/>
      <c r="Z1138" s="15"/>
      <c r="AA1138" s="15"/>
      <c r="AB1138" s="15"/>
      <c r="AC1138" s="15"/>
      <c r="AD1138" s="15"/>
      <c r="AE1138" s="15"/>
      <c r="AF1138" s="15"/>
      <c r="AG1138" s="15"/>
      <c r="AH1138" s="15"/>
      <c r="AI1138" s="15"/>
      <c r="AJ1138" s="15"/>
      <c r="AK1138" s="15"/>
      <c r="AL1138" s="15"/>
      <c r="AM1138" s="15"/>
      <c r="AN1138" s="15"/>
      <c r="AO1138"/>
      <c r="AP1138" s="15"/>
      <c r="AQ1138"/>
      <c r="AR1138" s="15"/>
      <c r="AS1138" s="15"/>
      <c r="AT1138" s="15"/>
      <c r="AU1138" s="15"/>
      <c r="AV1138" s="15"/>
    </row>
    <row r="1139" spans="1:48">
      <c r="A1139"/>
      <c r="B1139"/>
      <c r="C1139"/>
      <c r="D1139"/>
      <c r="E1139" s="7">
        <v>0.4375</v>
      </c>
      <c r="F1139"/>
      <c r="G1139"/>
      <c r="H1139" s="15">
        <v>1150</v>
      </c>
      <c r="I1139" s="15">
        <v>550</v>
      </c>
      <c r="J1139" s="15" t="s">
        <v>5982</v>
      </c>
      <c r="K1139" s="15" t="s">
        <v>5982</v>
      </c>
      <c r="L1139" s="15">
        <v>2</v>
      </c>
      <c r="M1139" s="15">
        <v>1250</v>
      </c>
      <c r="N1139" s="15">
        <v>845</v>
      </c>
      <c r="O1139" s="15" t="s">
        <v>5986</v>
      </c>
      <c r="P1139"/>
      <c r="Q1139"/>
      <c r="R1139" s="15"/>
      <c r="S1139"/>
      <c r="T1139"/>
      <c r="U1139" s="15">
        <v>1</v>
      </c>
      <c r="V1139" s="15" t="s">
        <v>5982</v>
      </c>
      <c r="W1139" s="15" t="s">
        <v>5982</v>
      </c>
      <c r="X1139" s="15" t="s">
        <v>5986</v>
      </c>
      <c r="Y1139" s="15" t="s">
        <v>5986</v>
      </c>
      <c r="Z1139" s="15" t="s">
        <v>5986</v>
      </c>
      <c r="AA1139" s="15">
        <v>405</v>
      </c>
      <c r="AB1139" s="15">
        <v>100</v>
      </c>
      <c r="AC1139" s="15" t="s">
        <v>5982</v>
      </c>
      <c r="AD1139" s="15" t="s">
        <v>5982</v>
      </c>
      <c r="AE1139" s="15" t="s">
        <v>5982</v>
      </c>
      <c r="AF1139" s="15">
        <v>1</v>
      </c>
      <c r="AG1139" s="15">
        <v>1</v>
      </c>
      <c r="AH1139" s="15">
        <v>1</v>
      </c>
      <c r="AI1139" s="15" t="s">
        <v>5982</v>
      </c>
      <c r="AJ1139" s="15" t="s">
        <v>5982</v>
      </c>
      <c r="AK1139" s="15" t="s">
        <v>5982</v>
      </c>
      <c r="AL1139" s="15">
        <v>1</v>
      </c>
      <c r="AM1139" s="15">
        <v>1</v>
      </c>
      <c r="AN1139" s="15">
        <v>1</v>
      </c>
      <c r="AO1139"/>
      <c r="AP1139" s="15">
        <v>1</v>
      </c>
      <c r="AQ1139"/>
      <c r="AR1139" s="15"/>
      <c r="AS1139" s="15"/>
      <c r="AT1139" s="15"/>
      <c r="AU1139" s="15"/>
      <c r="AV1139" s="15"/>
    </row>
    <row r="1140" spans="1:48">
      <c r="A1140"/>
      <c r="B1140"/>
      <c r="C1140"/>
      <c r="D1140"/>
      <c r="E1140" s="9"/>
      <c r="F1140"/>
      <c r="G1140"/>
      <c r="H1140" s="15">
        <v>298</v>
      </c>
      <c r="I1140" s="15">
        <v>96</v>
      </c>
      <c r="J1140" s="15" t="s">
        <v>5982</v>
      </c>
      <c r="K1140" s="15" t="s">
        <v>5982</v>
      </c>
      <c r="L1140" s="15">
        <v>2</v>
      </c>
      <c r="M1140" s="15">
        <v>350</v>
      </c>
      <c r="N1140" s="15">
        <v>210</v>
      </c>
      <c r="O1140" s="15" t="s">
        <v>5986</v>
      </c>
      <c r="P1140"/>
      <c r="Q1140"/>
      <c r="R1140" s="15"/>
      <c r="S1140"/>
      <c r="T1140"/>
      <c r="U1140" s="15">
        <v>1</v>
      </c>
      <c r="V1140" s="15" t="s">
        <v>5982</v>
      </c>
      <c r="W1140" s="15" t="s">
        <v>5982</v>
      </c>
      <c r="X1140" s="15" t="s">
        <v>5986</v>
      </c>
      <c r="Y1140" s="15" t="s">
        <v>5986</v>
      </c>
      <c r="Z1140" s="15" t="s">
        <v>5986</v>
      </c>
      <c r="AA1140" s="15"/>
      <c r="AB1140" s="15">
        <v>67</v>
      </c>
      <c r="AC1140" s="15" t="s">
        <v>5982</v>
      </c>
      <c r="AD1140" s="15" t="s">
        <v>5982</v>
      </c>
      <c r="AE1140" s="15" t="s">
        <v>5982</v>
      </c>
      <c r="AF1140" s="15">
        <v>1</v>
      </c>
      <c r="AG1140" s="15">
        <v>1</v>
      </c>
      <c r="AH1140" s="15">
        <v>1</v>
      </c>
      <c r="AI1140" s="15" t="s">
        <v>5986</v>
      </c>
      <c r="AJ1140" s="15" t="s">
        <v>5986</v>
      </c>
      <c r="AK1140" s="15" t="s">
        <v>5986</v>
      </c>
      <c r="AL1140" s="15"/>
      <c r="AM1140" s="15"/>
      <c r="AN1140" s="15"/>
      <c r="AO1140"/>
      <c r="AP1140" s="15"/>
      <c r="AQ1140"/>
      <c r="AR1140" s="15"/>
      <c r="AS1140" s="15"/>
      <c r="AT1140" s="15"/>
      <c r="AU1140" s="15"/>
      <c r="AV1140" s="15"/>
    </row>
    <row r="1141" spans="1:48">
      <c r="A1141"/>
      <c r="B1141"/>
      <c r="C1141"/>
      <c r="D1141"/>
      <c r="E1141" s="8" t="s">
        <v>6070</v>
      </c>
      <c r="F1141"/>
      <c r="G1141"/>
      <c r="H1141" s="15">
        <v>405</v>
      </c>
      <c r="I1141" s="15">
        <v>170</v>
      </c>
      <c r="J1141" s="15"/>
      <c r="K1141" s="15"/>
      <c r="L1141" s="15"/>
      <c r="M1141" s="15"/>
      <c r="N1141" s="15"/>
      <c r="O1141" s="15"/>
      <c r="P1141"/>
      <c r="Q1141"/>
      <c r="R1141" s="15"/>
      <c r="S1141"/>
      <c r="T1141"/>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c r="AP1141" s="15">
        <v>1</v>
      </c>
      <c r="AQ1141"/>
      <c r="AR1141" s="15"/>
      <c r="AS1141" s="15"/>
      <c r="AT1141" s="15"/>
      <c r="AU1141" s="15"/>
      <c r="AV1141" s="15"/>
    </row>
    <row r="1142" spans="1:48">
      <c r="A1142"/>
      <c r="B1142"/>
      <c r="C1142"/>
      <c r="D1142"/>
      <c r="E1142" s="8" t="s">
        <v>6080</v>
      </c>
      <c r="F1142"/>
      <c r="G1142"/>
      <c r="H1142" s="15">
        <v>290</v>
      </c>
      <c r="I1142" s="15">
        <v>240</v>
      </c>
      <c r="J1142" s="15"/>
      <c r="K1142" s="15"/>
      <c r="L1142" s="15"/>
      <c r="M1142" s="15"/>
      <c r="N1142" s="15"/>
      <c r="O1142" s="15"/>
      <c r="P1142"/>
      <c r="Q1142"/>
      <c r="R1142" s="15"/>
      <c r="S1142"/>
      <c r="T1142"/>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c r="AP1142" s="15">
        <v>1</v>
      </c>
      <c r="AQ1142"/>
      <c r="AR1142" s="15"/>
      <c r="AS1142" s="15"/>
      <c r="AT1142" s="15"/>
      <c r="AU1142" s="15"/>
      <c r="AV1142" s="15"/>
    </row>
    <row r="1143" spans="1:48">
      <c r="A1143"/>
      <c r="B1143"/>
      <c r="C1143"/>
      <c r="D1143"/>
      <c r="E1143" s="8" t="s">
        <v>6090</v>
      </c>
      <c r="F1143"/>
      <c r="G1143"/>
      <c r="H1143" s="15">
        <v>570</v>
      </c>
      <c r="I1143" s="15"/>
      <c r="J1143" s="15" t="s">
        <v>5982</v>
      </c>
      <c r="K1143" s="15" t="s">
        <v>5982</v>
      </c>
      <c r="L1143" s="15">
        <v>2</v>
      </c>
      <c r="M1143" s="15">
        <v>580</v>
      </c>
      <c r="N1143" s="15">
        <v>164</v>
      </c>
      <c r="O1143" s="15"/>
      <c r="P1143"/>
      <c r="Q1143"/>
      <c r="R1143" s="15"/>
      <c r="S1143"/>
      <c r="T1143"/>
      <c r="U1143" s="15">
        <v>1</v>
      </c>
      <c r="V1143" s="15" t="s">
        <v>5982</v>
      </c>
      <c r="W1143" s="15" t="s">
        <v>5982</v>
      </c>
      <c r="X1143" s="15" t="s">
        <v>5986</v>
      </c>
      <c r="Y1143" s="15" t="s">
        <v>5986</v>
      </c>
      <c r="Z1143" s="15" t="s">
        <v>5986</v>
      </c>
      <c r="AA1143" s="15">
        <v>210</v>
      </c>
      <c r="AB1143" s="15">
        <v>180</v>
      </c>
      <c r="AC1143" s="15" t="s">
        <v>5982</v>
      </c>
      <c r="AD1143" s="15"/>
      <c r="AE1143" s="15"/>
      <c r="AF1143" s="15">
        <v>1</v>
      </c>
      <c r="AG1143" s="15"/>
      <c r="AH1143" s="15"/>
      <c r="AI1143" s="15"/>
      <c r="AJ1143" s="15"/>
      <c r="AK1143" s="15"/>
      <c r="AL1143" s="15"/>
      <c r="AM1143" s="15"/>
      <c r="AN1143" s="15"/>
      <c r="AO1143"/>
      <c r="AP1143" s="15">
        <v>1</v>
      </c>
      <c r="AQ1143"/>
      <c r="AR1143" s="15"/>
      <c r="AS1143" s="15"/>
      <c r="AT1143" s="15"/>
      <c r="AU1143" s="15"/>
      <c r="AV1143" s="15"/>
    </row>
    <row r="1144" spans="1:48">
      <c r="A1144"/>
      <c r="B1144"/>
      <c r="C1144"/>
      <c r="D1144"/>
      <c r="E1144" s="8" t="s">
        <v>6082</v>
      </c>
      <c r="F1144"/>
      <c r="G1144"/>
      <c r="H1144" s="15">
        <v>300</v>
      </c>
      <c r="I1144" s="15">
        <v>150</v>
      </c>
      <c r="J1144" s="15" t="s">
        <v>5982</v>
      </c>
      <c r="K1144" s="15" t="s">
        <v>5982</v>
      </c>
      <c r="L1144" s="15">
        <v>2</v>
      </c>
      <c r="M1144" s="15">
        <v>300</v>
      </c>
      <c r="N1144" s="15"/>
      <c r="O1144" s="15" t="s">
        <v>5982</v>
      </c>
      <c r="P1144"/>
      <c r="Q1144"/>
      <c r="R1144" s="15"/>
      <c r="S1144"/>
      <c r="T1144"/>
      <c r="U1144" s="15"/>
      <c r="V1144" s="15" t="s">
        <v>5982</v>
      </c>
      <c r="W1144" s="15" t="s">
        <v>5982</v>
      </c>
      <c r="X1144" s="15" t="s">
        <v>5986</v>
      </c>
      <c r="Y1144" s="15" t="s">
        <v>5986</v>
      </c>
      <c r="Z1144" s="15" t="s">
        <v>5986</v>
      </c>
      <c r="AA1144" s="15">
        <v>100</v>
      </c>
      <c r="AB1144" s="15">
        <v>10</v>
      </c>
      <c r="AC1144" s="15" t="s">
        <v>5986</v>
      </c>
      <c r="AD1144" s="15" t="s">
        <v>5986</v>
      </c>
      <c r="AE1144" s="15" t="s">
        <v>5986</v>
      </c>
      <c r="AF1144" s="15"/>
      <c r="AG1144" s="15"/>
      <c r="AH1144" s="15"/>
      <c r="AI1144" s="15"/>
      <c r="AJ1144" s="15"/>
      <c r="AK1144" s="15"/>
      <c r="AL1144" s="15"/>
      <c r="AM1144" s="15"/>
      <c r="AN1144" s="15"/>
      <c r="AO1144"/>
      <c r="AP1144" s="15">
        <v>1</v>
      </c>
      <c r="AQ1144"/>
      <c r="AR1144" s="15"/>
      <c r="AS1144" s="15"/>
      <c r="AT1144" s="15"/>
      <c r="AU1144" s="15"/>
      <c r="AV1144" s="15"/>
    </row>
    <row r="1145" spans="1:48">
      <c r="A1145"/>
      <c r="B1145"/>
      <c r="C1145"/>
      <c r="D1145"/>
      <c r="E1145" s="8" t="s">
        <v>6168</v>
      </c>
      <c r="F1145"/>
      <c r="G1145"/>
      <c r="H1145" s="15">
        <v>254</v>
      </c>
      <c r="I1145" s="15">
        <v>210</v>
      </c>
      <c r="J1145" s="15" t="s">
        <v>5982</v>
      </c>
      <c r="K1145" s="15" t="s">
        <v>5982</v>
      </c>
      <c r="L1145" s="15">
        <v>2</v>
      </c>
      <c r="M1145" s="15">
        <v>300</v>
      </c>
      <c r="N1145" s="15">
        <v>90</v>
      </c>
      <c r="O1145" s="15"/>
      <c r="P1145"/>
      <c r="Q1145"/>
      <c r="R1145" s="15"/>
      <c r="S1145"/>
      <c r="T1145"/>
      <c r="U1145" s="15">
        <v>1</v>
      </c>
      <c r="V1145" s="15" t="s">
        <v>5982</v>
      </c>
      <c r="W1145" s="15" t="s">
        <v>5982</v>
      </c>
      <c r="X1145" s="15" t="s">
        <v>5986</v>
      </c>
      <c r="Y1145" s="15" t="s">
        <v>5986</v>
      </c>
      <c r="Z1145" s="15" t="s">
        <v>5986</v>
      </c>
      <c r="AA1145" s="15">
        <v>168</v>
      </c>
      <c r="AB1145" s="15">
        <v>33</v>
      </c>
      <c r="AC1145" s="15" t="s">
        <v>5982</v>
      </c>
      <c r="AD1145" s="15"/>
      <c r="AE1145" s="15"/>
      <c r="AF1145" s="15">
        <v>1</v>
      </c>
      <c r="AG1145" s="15"/>
      <c r="AH1145" s="15"/>
      <c r="AI1145" s="15"/>
      <c r="AJ1145" s="15"/>
      <c r="AK1145" s="15"/>
      <c r="AL1145" s="15"/>
      <c r="AM1145" s="15"/>
      <c r="AN1145" s="15"/>
      <c r="AO1145"/>
      <c r="AP1145" s="15">
        <v>1</v>
      </c>
      <c r="AQ1145"/>
      <c r="AR1145" s="15"/>
      <c r="AS1145" s="15"/>
      <c r="AT1145" s="15"/>
      <c r="AU1145" s="15"/>
      <c r="AV1145" s="15"/>
    </row>
    <row r="1146" spans="1:48">
      <c r="A1146"/>
      <c r="B1146"/>
      <c r="C1146"/>
      <c r="D1146"/>
      <c r="E1146" s="8" t="s">
        <v>6083</v>
      </c>
      <c r="F1146"/>
      <c r="G1146"/>
      <c r="H1146" s="15">
        <v>372</v>
      </c>
      <c r="I1146" s="15">
        <v>215</v>
      </c>
      <c r="J1146" s="15" t="s">
        <v>5982</v>
      </c>
      <c r="K1146" s="15" t="s">
        <v>5982</v>
      </c>
      <c r="L1146" s="15">
        <v>2</v>
      </c>
      <c r="M1146" s="15">
        <v>410</v>
      </c>
      <c r="N1146" s="15">
        <v>140</v>
      </c>
      <c r="O1146" s="15" t="s">
        <v>5986</v>
      </c>
      <c r="P1146"/>
      <c r="Q1146"/>
      <c r="R1146" s="15"/>
      <c r="S1146"/>
      <c r="T1146"/>
      <c r="U1146" s="15">
        <v>1</v>
      </c>
      <c r="V1146" s="15" t="s">
        <v>5982</v>
      </c>
      <c r="W1146" s="15" t="s">
        <v>5982</v>
      </c>
      <c r="X1146" s="15" t="s">
        <v>5986</v>
      </c>
      <c r="Y1146" s="15" t="s">
        <v>5986</v>
      </c>
      <c r="Z1146" s="15" t="s">
        <v>5986</v>
      </c>
      <c r="AA1146" s="15">
        <v>250</v>
      </c>
      <c r="AB1146" s="15">
        <v>10</v>
      </c>
      <c r="AC1146" s="15" t="s">
        <v>5982</v>
      </c>
      <c r="AD1146" s="15"/>
      <c r="AE1146" s="15"/>
      <c r="AF1146" s="15">
        <v>1</v>
      </c>
      <c r="AG1146" s="15"/>
      <c r="AH1146" s="15"/>
      <c r="AI1146" s="15" t="s">
        <v>5986</v>
      </c>
      <c r="AJ1146" s="15"/>
      <c r="AK1146" s="15"/>
      <c r="AL1146" s="15"/>
      <c r="AM1146" s="15"/>
      <c r="AN1146" s="15"/>
      <c r="AO1146"/>
      <c r="AP1146" s="15">
        <v>1</v>
      </c>
      <c r="AQ1146"/>
      <c r="AR1146" s="15"/>
      <c r="AS1146" s="15"/>
      <c r="AT1146" s="15"/>
      <c r="AU1146" s="15"/>
      <c r="AV1146" s="15"/>
    </row>
    <row r="1147" spans="1:48">
      <c r="A1147"/>
      <c r="B1147"/>
      <c r="C1147"/>
      <c r="D1147"/>
      <c r="E1147" s="7">
        <v>0.46180555555555558</v>
      </c>
      <c r="F1147"/>
      <c r="G1147"/>
      <c r="H1147" s="15">
        <v>805</v>
      </c>
      <c r="I1147" s="15">
        <v>227</v>
      </c>
      <c r="J1147" s="15" t="s">
        <v>5982</v>
      </c>
      <c r="K1147" s="15" t="s">
        <v>5982</v>
      </c>
      <c r="L1147" s="15">
        <v>2</v>
      </c>
      <c r="M1147" s="15">
        <v>1250</v>
      </c>
      <c r="N1147" s="15">
        <v>919</v>
      </c>
      <c r="O1147" s="15" t="s">
        <v>5986</v>
      </c>
      <c r="P1147"/>
      <c r="Q1147"/>
      <c r="R1147" s="15"/>
      <c r="S1147"/>
      <c r="T1147"/>
      <c r="U1147" s="15"/>
      <c r="V1147" s="15" t="s">
        <v>5982</v>
      </c>
      <c r="W1147" s="15" t="s">
        <v>5982</v>
      </c>
      <c r="X1147" s="15" t="s">
        <v>5986</v>
      </c>
      <c r="Y1147" s="15" t="s">
        <v>5986</v>
      </c>
      <c r="Z1147" s="15" t="s">
        <v>5986</v>
      </c>
      <c r="AA1147" s="15">
        <f>44+52+25</f>
        <v>121</v>
      </c>
      <c r="AB1147" s="15">
        <v>25</v>
      </c>
      <c r="AC1147" s="15" t="s">
        <v>5982</v>
      </c>
      <c r="AD1147" s="15" t="s">
        <v>5982</v>
      </c>
      <c r="AE1147" s="15" t="s">
        <v>5982</v>
      </c>
      <c r="AF1147" s="15">
        <v>1</v>
      </c>
      <c r="AG1147" s="15">
        <v>1</v>
      </c>
      <c r="AH1147" s="15">
        <v>1</v>
      </c>
      <c r="AI1147" s="15" t="s">
        <v>5982</v>
      </c>
      <c r="AJ1147" s="15" t="s">
        <v>5982</v>
      </c>
      <c r="AK1147" s="15" t="s">
        <v>5982</v>
      </c>
      <c r="AL1147" s="15">
        <v>6</v>
      </c>
      <c r="AM1147" s="15">
        <v>6</v>
      </c>
      <c r="AN1147" s="15">
        <v>6</v>
      </c>
      <c r="AO1147"/>
      <c r="AP1147" s="15">
        <v>1</v>
      </c>
      <c r="AQ1147"/>
      <c r="AR1147" s="15"/>
      <c r="AS1147" s="15"/>
      <c r="AT1147" s="15"/>
      <c r="AU1147" s="15"/>
      <c r="AV1147" s="15"/>
    </row>
    <row r="1148" spans="1:48">
      <c r="A1148"/>
      <c r="B1148"/>
      <c r="C1148"/>
      <c r="D1148"/>
      <c r="E1148" s="7">
        <v>0.52430555555555558</v>
      </c>
      <c r="F1148"/>
      <c r="G1148"/>
      <c r="H1148" s="15">
        <v>369</v>
      </c>
      <c r="I1148" s="15">
        <v>190</v>
      </c>
      <c r="J1148" s="15" t="s">
        <v>5982</v>
      </c>
      <c r="K1148" s="15" t="s">
        <v>5982</v>
      </c>
      <c r="L1148" s="15">
        <v>2</v>
      </c>
      <c r="M1148" s="15">
        <v>280</v>
      </c>
      <c r="N1148" s="15">
        <v>15</v>
      </c>
      <c r="O1148" s="15" t="s">
        <v>5982</v>
      </c>
      <c r="P1148"/>
      <c r="Q1148"/>
      <c r="R1148" s="15"/>
      <c r="S1148"/>
      <c r="T1148"/>
      <c r="U1148" s="15">
        <v>1</v>
      </c>
      <c r="V1148" s="15" t="s">
        <v>5982</v>
      </c>
      <c r="W1148" s="15" t="s">
        <v>5982</v>
      </c>
      <c r="X1148" s="15" t="s">
        <v>5986</v>
      </c>
      <c r="Y1148" s="15" t="s">
        <v>5986</v>
      </c>
      <c r="Z1148" s="15" t="s">
        <v>5986</v>
      </c>
      <c r="AA1148" s="15">
        <v>75</v>
      </c>
      <c r="AB1148" s="15">
        <v>190</v>
      </c>
      <c r="AC1148" s="15" t="s">
        <v>5982</v>
      </c>
      <c r="AD1148" s="15" t="s">
        <v>5982</v>
      </c>
      <c r="AE1148" s="15" t="s">
        <v>5982</v>
      </c>
      <c r="AF1148" s="15"/>
      <c r="AG1148" s="15"/>
      <c r="AH1148" s="15"/>
      <c r="AI1148" s="15" t="s">
        <v>5982</v>
      </c>
      <c r="AJ1148" s="15" t="s">
        <v>5982</v>
      </c>
      <c r="AK1148" s="15" t="s">
        <v>5982</v>
      </c>
      <c r="AL1148" s="15">
        <v>6</v>
      </c>
      <c r="AM1148" s="15">
        <v>6</v>
      </c>
      <c r="AN1148" s="15">
        <v>6</v>
      </c>
      <c r="AO1148"/>
      <c r="AP1148" s="15">
        <v>1</v>
      </c>
      <c r="AQ1148"/>
      <c r="AR1148" s="15"/>
      <c r="AS1148" s="15"/>
      <c r="AT1148" s="15"/>
      <c r="AU1148" s="15"/>
      <c r="AV1148" s="15"/>
    </row>
    <row r="1149" spans="1:48">
      <c r="A1149"/>
      <c r="B1149"/>
      <c r="C1149"/>
      <c r="D1149"/>
      <c r="E1149" s="7">
        <v>0.55555555555555558</v>
      </c>
      <c r="F1149"/>
      <c r="G1149"/>
      <c r="H1149" s="15">
        <v>570</v>
      </c>
      <c r="I1149" s="15">
        <v>211</v>
      </c>
      <c r="J1149" s="15" t="s">
        <v>5982</v>
      </c>
      <c r="K1149" s="15" t="s">
        <v>5982</v>
      </c>
      <c r="L1149" s="15">
        <v>2</v>
      </c>
      <c r="M1149" s="15">
        <v>550</v>
      </c>
      <c r="N1149" s="15">
        <v>340</v>
      </c>
      <c r="O1149" s="15" t="s">
        <v>5982</v>
      </c>
      <c r="P1149"/>
      <c r="Q1149"/>
      <c r="R1149" s="15"/>
      <c r="S1149"/>
      <c r="T1149"/>
      <c r="U1149" s="15">
        <v>1</v>
      </c>
      <c r="V1149" s="15" t="s">
        <v>5982</v>
      </c>
      <c r="W1149" s="15" t="s">
        <v>5982</v>
      </c>
      <c r="X1149" s="15" t="s">
        <v>5986</v>
      </c>
      <c r="Y1149" s="15" t="s">
        <v>5986</v>
      </c>
      <c r="Z1149" s="15" t="s">
        <v>5986</v>
      </c>
      <c r="AA1149" s="15">
        <v>110</v>
      </c>
      <c r="AB1149" s="15">
        <v>161</v>
      </c>
      <c r="AC1149" s="15" t="s">
        <v>5982</v>
      </c>
      <c r="AD1149" s="15" t="s">
        <v>5982</v>
      </c>
      <c r="AE1149" s="15" t="s">
        <v>5982</v>
      </c>
      <c r="AF1149" s="15"/>
      <c r="AG1149" s="15"/>
      <c r="AH1149" s="15"/>
      <c r="AI1149" s="15" t="s">
        <v>5982</v>
      </c>
      <c r="AJ1149" s="15" t="s">
        <v>5982</v>
      </c>
      <c r="AK1149" s="15" t="s">
        <v>5982</v>
      </c>
      <c r="AL1149" s="15">
        <v>6</v>
      </c>
      <c r="AM1149" s="15">
        <v>6</v>
      </c>
      <c r="AN1149" s="15">
        <v>6</v>
      </c>
      <c r="AO1149"/>
      <c r="AP1149" s="15">
        <v>1</v>
      </c>
      <c r="AQ1149"/>
      <c r="AR1149" s="15"/>
      <c r="AS1149" s="15"/>
      <c r="AT1149" s="15"/>
      <c r="AU1149" s="15"/>
      <c r="AV1149" s="15"/>
    </row>
    <row r="1150" spans="1:48">
      <c r="A1150"/>
      <c r="B1150"/>
      <c r="C1150"/>
      <c r="D1150"/>
      <c r="E1150" s="7">
        <v>0.63194444444444442</v>
      </c>
      <c r="F1150"/>
      <c r="G1150"/>
      <c r="H1150" s="15"/>
      <c r="I1150" s="15"/>
      <c r="J1150" s="15"/>
      <c r="K1150" s="15"/>
      <c r="L1150" s="15"/>
      <c r="M1150" s="15"/>
      <c r="N1150" s="15"/>
      <c r="O1150" s="15"/>
      <c r="P1150"/>
      <c r="Q1150"/>
      <c r="R1150" s="15"/>
      <c r="S1150"/>
      <c r="T1150"/>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c r="AP1150" s="15"/>
      <c r="AQ1150"/>
      <c r="AR1150" s="15"/>
      <c r="AS1150" s="15"/>
      <c r="AT1150" s="15"/>
      <c r="AU1150" s="15"/>
      <c r="AV1150" s="15"/>
    </row>
    <row r="1151" spans="1:48">
      <c r="A1151"/>
      <c r="B1151"/>
      <c r="C1151"/>
      <c r="D1151"/>
      <c r="E1151" s="7">
        <v>0.45833333333333331</v>
      </c>
      <c r="F1151"/>
      <c r="G1151"/>
      <c r="H1151" s="15"/>
      <c r="I1151" s="15"/>
      <c r="J1151" s="15"/>
      <c r="K1151" s="15"/>
      <c r="L1151" s="15"/>
      <c r="M1151" s="15"/>
      <c r="N1151" s="15"/>
      <c r="O1151" s="15"/>
      <c r="P1151"/>
      <c r="Q1151"/>
      <c r="R1151" s="15"/>
      <c r="S1151"/>
      <c r="T1151"/>
      <c r="U1151" s="15"/>
      <c r="V1151" s="15"/>
      <c r="W1151" s="15"/>
      <c r="X1151" s="15"/>
      <c r="Y1151" s="15"/>
      <c r="Z1151" s="15"/>
      <c r="AA1151" s="15"/>
      <c r="AB1151" s="15"/>
      <c r="AC1151" s="15"/>
      <c r="AD1151" s="15"/>
      <c r="AE1151" s="15"/>
      <c r="AF1151" s="15"/>
      <c r="AG1151" s="15"/>
      <c r="AH1151" s="15"/>
      <c r="AI1151" s="15"/>
      <c r="AJ1151" s="15"/>
      <c r="AK1151" s="15"/>
      <c r="AL1151" s="15"/>
      <c r="AM1151" s="15"/>
      <c r="AN1151" s="15"/>
      <c r="AO1151"/>
      <c r="AP1151" s="15"/>
      <c r="AQ1151"/>
      <c r="AR1151" s="15"/>
      <c r="AS1151" s="15"/>
      <c r="AT1151" s="15"/>
      <c r="AU1151" s="15"/>
      <c r="AV1151" s="15"/>
    </row>
    <row r="1152" spans="1:48">
      <c r="A1152"/>
      <c r="B1152"/>
      <c r="C1152"/>
      <c r="D1152"/>
      <c r="E1152" s="7">
        <v>0.625</v>
      </c>
      <c r="F1152"/>
      <c r="G1152"/>
      <c r="H1152" s="15">
        <v>370</v>
      </c>
      <c r="I1152" s="15">
        <v>60</v>
      </c>
      <c r="J1152" s="15" t="s">
        <v>5982</v>
      </c>
      <c r="K1152" s="15" t="s">
        <v>5982</v>
      </c>
      <c r="L1152" s="15">
        <v>2</v>
      </c>
      <c r="M1152" s="15">
        <v>291</v>
      </c>
      <c r="N1152" s="15">
        <v>140</v>
      </c>
      <c r="O1152" s="15" t="s">
        <v>5982</v>
      </c>
      <c r="P1152"/>
      <c r="Q1152"/>
      <c r="R1152" s="15"/>
      <c r="S1152"/>
      <c r="T1152"/>
      <c r="U1152" s="15">
        <v>1</v>
      </c>
      <c r="V1152" s="15" t="s">
        <v>5982</v>
      </c>
      <c r="W1152" s="15" t="s">
        <v>5986</v>
      </c>
      <c r="X1152" s="15" t="s">
        <v>5986</v>
      </c>
      <c r="Y1152" s="15" t="s">
        <v>5986</v>
      </c>
      <c r="Z1152" s="15" t="s">
        <v>5986</v>
      </c>
      <c r="AA1152" s="15">
        <v>26</v>
      </c>
      <c r="AB1152" s="15">
        <v>4</v>
      </c>
      <c r="AC1152" s="15" t="s">
        <v>5982</v>
      </c>
      <c r="AD1152" s="15" t="s">
        <v>5982</v>
      </c>
      <c r="AE1152" s="15" t="s">
        <v>5986</v>
      </c>
      <c r="AF1152" s="15">
        <v>1</v>
      </c>
      <c r="AG1152" s="15"/>
      <c r="AH1152" s="15"/>
      <c r="AI1152" s="15" t="s">
        <v>5986</v>
      </c>
      <c r="AJ1152" s="15" t="s">
        <v>5986</v>
      </c>
      <c r="AK1152" s="15" t="s">
        <v>5986</v>
      </c>
      <c r="AL1152" s="15"/>
      <c r="AM1152" s="15"/>
      <c r="AN1152" s="15"/>
      <c r="AO1152"/>
      <c r="AP1152" s="15"/>
      <c r="AQ1152"/>
      <c r="AR1152" s="15"/>
      <c r="AS1152" s="15"/>
      <c r="AT1152" s="15"/>
      <c r="AU1152" s="15"/>
      <c r="AV1152" s="15"/>
    </row>
    <row r="1153" spans="1:48">
      <c r="A1153"/>
      <c r="B1153"/>
      <c r="C1153"/>
      <c r="D1153"/>
      <c r="E1153" s="7">
        <v>3.4722222222222224E-2</v>
      </c>
      <c r="F1153"/>
      <c r="G1153"/>
      <c r="H1153" s="15">
        <v>143</v>
      </c>
      <c r="I1153" s="15">
        <v>50</v>
      </c>
      <c r="J1153" s="15" t="s">
        <v>5982</v>
      </c>
      <c r="K1153" s="15" t="s">
        <v>5982</v>
      </c>
      <c r="L1153" s="15">
        <v>2</v>
      </c>
      <c r="M1153" s="15">
        <v>29</v>
      </c>
      <c r="N1153" s="15">
        <v>18</v>
      </c>
      <c r="O1153" s="15"/>
      <c r="P1153"/>
      <c r="Q1153"/>
      <c r="R1153" s="15"/>
      <c r="S1153"/>
      <c r="T1153"/>
      <c r="U1153" s="15">
        <v>1</v>
      </c>
      <c r="V1153" s="15" t="s">
        <v>5982</v>
      </c>
      <c r="W1153" s="15" t="s">
        <v>5982</v>
      </c>
      <c r="X1153" s="15" t="s">
        <v>5986</v>
      </c>
      <c r="Y1153" s="15" t="s">
        <v>5986</v>
      </c>
      <c r="Z1153" s="15" t="s">
        <v>5986</v>
      </c>
      <c r="AA1153" s="15">
        <v>18</v>
      </c>
      <c r="AB1153" s="15"/>
      <c r="AC1153" s="15" t="s">
        <v>5982</v>
      </c>
      <c r="AD1153" s="15" t="s">
        <v>5982</v>
      </c>
      <c r="AE1153" s="15" t="s">
        <v>5982</v>
      </c>
      <c r="AF1153" s="15" t="s">
        <v>251</v>
      </c>
      <c r="AG1153" s="15" t="s">
        <v>251</v>
      </c>
      <c r="AH1153" s="15" t="s">
        <v>251</v>
      </c>
      <c r="AI1153" s="15" t="s">
        <v>5982</v>
      </c>
      <c r="AJ1153" s="15" t="s">
        <v>5982</v>
      </c>
      <c r="AK1153" s="15" t="s">
        <v>5982</v>
      </c>
      <c r="AL1153" s="15" t="s">
        <v>251</v>
      </c>
      <c r="AM1153" s="15" t="s">
        <v>251</v>
      </c>
      <c r="AN1153" s="15" t="s">
        <v>251</v>
      </c>
      <c r="AO1153"/>
      <c r="AP1153" s="15"/>
      <c r="AQ1153"/>
      <c r="AR1153" s="15"/>
      <c r="AS1153" s="15"/>
      <c r="AT1153" s="15"/>
      <c r="AU1153" s="15"/>
      <c r="AV1153" s="15"/>
    </row>
    <row r="1154" spans="1:48">
      <c r="A1154"/>
      <c r="B1154"/>
      <c r="C1154"/>
      <c r="D1154"/>
      <c r="E1154" s="7">
        <v>0.4826388888888889</v>
      </c>
      <c r="F1154"/>
      <c r="G1154"/>
      <c r="H1154" s="15">
        <v>245</v>
      </c>
      <c r="I1154" s="15">
        <v>150</v>
      </c>
      <c r="J1154" s="15" t="s">
        <v>5982</v>
      </c>
      <c r="K1154" s="15" t="s">
        <v>5982</v>
      </c>
      <c r="L1154" s="15">
        <v>2</v>
      </c>
      <c r="M1154" s="15">
        <v>50</v>
      </c>
      <c r="N1154" s="15">
        <v>30</v>
      </c>
      <c r="O1154" s="15" t="s">
        <v>5986</v>
      </c>
      <c r="P1154"/>
      <c r="Q1154"/>
      <c r="R1154" s="15"/>
      <c r="S1154"/>
      <c r="T1154"/>
      <c r="U1154" s="15">
        <v>1</v>
      </c>
      <c r="V1154" s="15" t="s">
        <v>5982</v>
      </c>
      <c r="W1154" s="15" t="s">
        <v>5982</v>
      </c>
      <c r="X1154" s="15" t="s">
        <v>5986</v>
      </c>
      <c r="Y1154" s="15" t="s">
        <v>5986</v>
      </c>
      <c r="Z1154" s="15" t="s">
        <v>5986</v>
      </c>
      <c r="AA1154" s="15">
        <v>20</v>
      </c>
      <c r="AB1154" s="15"/>
      <c r="AC1154" s="15" t="s">
        <v>5982</v>
      </c>
      <c r="AD1154" s="15" t="s">
        <v>5982</v>
      </c>
      <c r="AE1154" s="15" t="s">
        <v>5982</v>
      </c>
      <c r="AF1154" s="15" t="s">
        <v>251</v>
      </c>
      <c r="AG1154" s="15" t="s">
        <v>251</v>
      </c>
      <c r="AH1154" s="15" t="s">
        <v>251</v>
      </c>
      <c r="AI1154" s="15" t="s">
        <v>5982</v>
      </c>
      <c r="AJ1154" s="15" t="s">
        <v>5982</v>
      </c>
      <c r="AK1154" s="15" t="s">
        <v>5982</v>
      </c>
      <c r="AL1154" s="15" t="s">
        <v>251</v>
      </c>
      <c r="AM1154" s="15" t="s">
        <v>251</v>
      </c>
      <c r="AN1154" s="15" t="s">
        <v>251</v>
      </c>
      <c r="AO1154"/>
      <c r="AP1154" s="15">
        <v>1</v>
      </c>
      <c r="AQ1154"/>
      <c r="AR1154" s="15"/>
      <c r="AS1154" s="15"/>
      <c r="AT1154" s="15"/>
      <c r="AU1154" s="15"/>
      <c r="AV1154" s="15"/>
    </row>
    <row r="1155" spans="1:48">
      <c r="A1155"/>
      <c r="B1155"/>
      <c r="C1155"/>
      <c r="D1155"/>
      <c r="E1155" s="7">
        <v>0.44444444444444442</v>
      </c>
      <c r="F1155"/>
      <c r="G1155"/>
      <c r="H1155" s="15">
        <v>254</v>
      </c>
      <c r="I1155" s="15">
        <v>140</v>
      </c>
      <c r="J1155" s="15" t="s">
        <v>5982</v>
      </c>
      <c r="K1155" s="15" t="s">
        <v>5982</v>
      </c>
      <c r="L1155" s="15">
        <v>2</v>
      </c>
      <c r="M1155" s="15">
        <v>70</v>
      </c>
      <c r="N1155" s="15">
        <v>20</v>
      </c>
      <c r="O1155" s="15" t="s">
        <v>5986</v>
      </c>
      <c r="P1155"/>
      <c r="Q1155"/>
      <c r="R1155" s="15"/>
      <c r="S1155"/>
      <c r="T1155"/>
      <c r="U1155" s="15">
        <v>1</v>
      </c>
      <c r="V1155" s="15" t="s">
        <v>5982</v>
      </c>
      <c r="W1155" s="15" t="s">
        <v>5982</v>
      </c>
      <c r="X1155" s="15" t="s">
        <v>5986</v>
      </c>
      <c r="Y1155" s="15" t="s">
        <v>5986</v>
      </c>
      <c r="Z1155" s="15" t="s">
        <v>5986</v>
      </c>
      <c r="AA1155" s="15">
        <v>35</v>
      </c>
      <c r="AB1155" s="15">
        <v>15</v>
      </c>
      <c r="AC1155" s="15" t="s">
        <v>5982</v>
      </c>
      <c r="AD1155" s="15" t="s">
        <v>5982</v>
      </c>
      <c r="AE1155" s="15" t="s">
        <v>5982</v>
      </c>
      <c r="AF1155" s="15" t="s">
        <v>251</v>
      </c>
      <c r="AG1155" s="15" t="s">
        <v>251</v>
      </c>
      <c r="AH1155" s="15" t="s">
        <v>251</v>
      </c>
      <c r="AI1155" s="15" t="s">
        <v>5982</v>
      </c>
      <c r="AJ1155" s="15" t="s">
        <v>5982</v>
      </c>
      <c r="AK1155" s="15" t="s">
        <v>5982</v>
      </c>
      <c r="AL1155" s="15" t="s">
        <v>251</v>
      </c>
      <c r="AM1155" s="15" t="s">
        <v>251</v>
      </c>
      <c r="AN1155" s="15" t="s">
        <v>251</v>
      </c>
      <c r="AO1155"/>
      <c r="AP1155" s="15">
        <v>1</v>
      </c>
      <c r="AQ1155"/>
      <c r="AR1155" s="15"/>
      <c r="AS1155" s="15"/>
      <c r="AT1155" s="15"/>
      <c r="AU1155" s="15"/>
      <c r="AV1155" s="15"/>
    </row>
    <row r="1156" spans="1:48">
      <c r="A1156"/>
      <c r="B1156"/>
      <c r="C1156"/>
      <c r="D1156"/>
      <c r="E1156" s="9"/>
      <c r="F1156"/>
      <c r="G1156"/>
      <c r="H1156" s="15">
        <v>70</v>
      </c>
      <c r="I1156" s="15">
        <v>42</v>
      </c>
      <c r="J1156" s="15" t="s">
        <v>5982</v>
      </c>
      <c r="K1156" s="15" t="s">
        <v>5982</v>
      </c>
      <c r="L1156" s="15">
        <v>2</v>
      </c>
      <c r="M1156" s="15">
        <v>15</v>
      </c>
      <c r="N1156" s="15"/>
      <c r="O1156" s="15" t="s">
        <v>5986</v>
      </c>
      <c r="P1156"/>
      <c r="Q1156"/>
      <c r="R1156" s="15"/>
      <c r="S1156"/>
      <c r="T1156"/>
      <c r="U1156" s="15">
        <v>1</v>
      </c>
      <c r="V1156" s="15" t="s">
        <v>5982</v>
      </c>
      <c r="W1156" s="15" t="s">
        <v>5982</v>
      </c>
      <c r="X1156" s="15" t="s">
        <v>5986</v>
      </c>
      <c r="Y1156" s="15" t="s">
        <v>5986</v>
      </c>
      <c r="Z1156" s="15" t="s">
        <v>5986</v>
      </c>
      <c r="AA1156" s="15"/>
      <c r="AB1156" s="15"/>
      <c r="AC1156" s="15" t="s">
        <v>5982</v>
      </c>
      <c r="AD1156" s="15" t="s">
        <v>5982</v>
      </c>
      <c r="AE1156" s="15" t="s">
        <v>5982</v>
      </c>
      <c r="AF1156" s="15" t="s">
        <v>251</v>
      </c>
      <c r="AG1156" s="15" t="s">
        <v>251</v>
      </c>
      <c r="AH1156" s="15" t="s">
        <v>251</v>
      </c>
      <c r="AI1156" s="15" t="s">
        <v>5982</v>
      </c>
      <c r="AJ1156" s="15" t="s">
        <v>5982</v>
      </c>
      <c r="AK1156" s="15" t="s">
        <v>5982</v>
      </c>
      <c r="AL1156" s="15" t="s">
        <v>251</v>
      </c>
      <c r="AM1156" s="15" t="s">
        <v>251</v>
      </c>
      <c r="AN1156" s="15" t="s">
        <v>251</v>
      </c>
      <c r="AO1156"/>
      <c r="AP1156" s="15"/>
      <c r="AQ1156"/>
      <c r="AR1156" s="15"/>
      <c r="AS1156" s="15"/>
      <c r="AT1156" s="15"/>
      <c r="AU1156" s="15"/>
      <c r="AV1156" s="15"/>
    </row>
    <row r="1157" spans="1:48">
      <c r="A1157"/>
      <c r="B1157"/>
      <c r="C1157"/>
      <c r="D1157"/>
      <c r="E1157" s="9"/>
      <c r="F1157"/>
      <c r="G1157"/>
      <c r="H1157" s="15">
        <v>814</v>
      </c>
      <c r="I1157" s="15">
        <v>350</v>
      </c>
      <c r="J1157" s="15" t="s">
        <v>5982</v>
      </c>
      <c r="K1157" s="15" t="s">
        <v>5982</v>
      </c>
      <c r="L1157" s="15">
        <v>2</v>
      </c>
      <c r="M1157" s="15">
        <v>310</v>
      </c>
      <c r="N1157" s="15">
        <v>90</v>
      </c>
      <c r="O1157" s="15" t="s">
        <v>5986</v>
      </c>
      <c r="P1157"/>
      <c r="Q1157"/>
      <c r="R1157" s="15"/>
      <c r="S1157"/>
      <c r="T1157"/>
      <c r="U1157" s="15">
        <v>1</v>
      </c>
      <c r="V1157" s="15" t="s">
        <v>5982</v>
      </c>
      <c r="W1157" s="15" t="s">
        <v>5982</v>
      </c>
      <c r="X1157" s="15" t="s">
        <v>5986</v>
      </c>
      <c r="Y1157" s="15" t="s">
        <v>5986</v>
      </c>
      <c r="Z1157" s="15" t="s">
        <v>5986</v>
      </c>
      <c r="AA1157" s="15">
        <v>197</v>
      </c>
      <c r="AB1157" s="15">
        <v>90</v>
      </c>
      <c r="AC1157" s="15" t="s">
        <v>5982</v>
      </c>
      <c r="AD1157" s="15" t="s">
        <v>5982</v>
      </c>
      <c r="AE1157" s="15" t="s">
        <v>5982</v>
      </c>
      <c r="AF1157" s="15" t="s">
        <v>251</v>
      </c>
      <c r="AG1157" s="15" t="s">
        <v>251</v>
      </c>
      <c r="AH1157" s="15" t="s">
        <v>251</v>
      </c>
      <c r="AI1157" s="15" t="s">
        <v>5982</v>
      </c>
      <c r="AJ1157" s="15" t="s">
        <v>5982</v>
      </c>
      <c r="AK1157" s="15" t="s">
        <v>5982</v>
      </c>
      <c r="AL1157" s="15" t="s">
        <v>251</v>
      </c>
      <c r="AM1157" s="15" t="s">
        <v>251</v>
      </c>
      <c r="AN1157" s="15" t="s">
        <v>251</v>
      </c>
      <c r="AO1157"/>
      <c r="AP1157" s="15"/>
      <c r="AQ1157"/>
      <c r="AR1157" s="15"/>
      <c r="AS1157" s="15"/>
      <c r="AT1157" s="15"/>
      <c r="AU1157" s="15"/>
      <c r="AV1157" s="15"/>
    </row>
    <row r="1158" spans="1:48">
      <c r="A1158"/>
      <c r="B1158"/>
      <c r="C1158"/>
      <c r="D1158"/>
      <c r="E1158" s="8" t="s">
        <v>6167</v>
      </c>
      <c r="F1158"/>
      <c r="G1158"/>
      <c r="H1158" s="15">
        <v>478</v>
      </c>
      <c r="I1158" s="15">
        <v>248</v>
      </c>
      <c r="J1158" s="15" t="s">
        <v>5982</v>
      </c>
      <c r="K1158" s="15" t="s">
        <v>5982</v>
      </c>
      <c r="L1158" s="15">
        <v>2</v>
      </c>
      <c r="M1158" s="15">
        <v>500</v>
      </c>
      <c r="N1158" s="15">
        <v>428</v>
      </c>
      <c r="O1158" s="15" t="s">
        <v>5982</v>
      </c>
      <c r="P1158"/>
      <c r="Q1158"/>
      <c r="R1158" s="15"/>
      <c r="S1158"/>
      <c r="T1158"/>
      <c r="U1158" s="15">
        <v>1</v>
      </c>
      <c r="V1158" s="15" t="s">
        <v>5982</v>
      </c>
      <c r="W1158" s="15" t="s">
        <v>5982</v>
      </c>
      <c r="X1158" s="15" t="s">
        <v>5986</v>
      </c>
      <c r="Y1158" s="15" t="s">
        <v>5986</v>
      </c>
      <c r="Z1158" s="15" t="s">
        <v>5986</v>
      </c>
      <c r="AA1158" s="15">
        <v>71</v>
      </c>
      <c r="AB1158" s="15">
        <v>0</v>
      </c>
      <c r="AC1158" s="15" t="s">
        <v>5982</v>
      </c>
      <c r="AD1158" s="15" t="s">
        <v>5982</v>
      </c>
      <c r="AE1158" s="15" t="s">
        <v>5982</v>
      </c>
      <c r="AF1158" s="15">
        <v>1</v>
      </c>
      <c r="AG1158" s="15">
        <v>1</v>
      </c>
      <c r="AH1158" s="15">
        <v>1</v>
      </c>
      <c r="AI1158" s="15" t="s">
        <v>5982</v>
      </c>
      <c r="AJ1158" s="15" t="s">
        <v>5982</v>
      </c>
      <c r="AK1158" s="15" t="s">
        <v>5982</v>
      </c>
      <c r="AL1158" s="15">
        <v>1</v>
      </c>
      <c r="AM1158" s="15">
        <v>1</v>
      </c>
      <c r="AN1158" s="15">
        <v>1</v>
      </c>
      <c r="AO1158"/>
      <c r="AP1158" s="15">
        <v>1</v>
      </c>
      <c r="AQ1158"/>
      <c r="AR1158" s="15"/>
      <c r="AS1158" s="15"/>
      <c r="AT1158" s="15"/>
      <c r="AU1158" s="15"/>
      <c r="AV1158" s="15"/>
    </row>
    <row r="1159" spans="1:48">
      <c r="A1159"/>
      <c r="B1159"/>
      <c r="C1159"/>
      <c r="D1159"/>
      <c r="E1159" s="7">
        <v>9.375E-2</v>
      </c>
      <c r="F1159"/>
      <c r="G1159"/>
      <c r="H1159" s="15">
        <v>185</v>
      </c>
      <c r="I1159" s="15">
        <v>140</v>
      </c>
      <c r="J1159" s="15" t="s">
        <v>5982</v>
      </c>
      <c r="K1159" s="15" t="s">
        <v>5982</v>
      </c>
      <c r="L1159" s="15">
        <v>2</v>
      </c>
      <c r="M1159" s="15">
        <v>200</v>
      </c>
      <c r="N1159" s="15">
        <v>50</v>
      </c>
      <c r="O1159" s="15" t="s">
        <v>5986</v>
      </c>
      <c r="P1159"/>
      <c r="Q1159"/>
      <c r="R1159" s="15"/>
      <c r="S1159"/>
      <c r="T1159"/>
      <c r="U1159" s="15">
        <v>1</v>
      </c>
      <c r="V1159" s="15" t="s">
        <v>5982</v>
      </c>
      <c r="W1159" s="15" t="s">
        <v>5982</v>
      </c>
      <c r="X1159" s="15" t="s">
        <v>5986</v>
      </c>
      <c r="Y1159" s="15" t="s">
        <v>5986</v>
      </c>
      <c r="Z1159" s="15" t="s">
        <v>5986</v>
      </c>
      <c r="AA1159" s="15">
        <v>150</v>
      </c>
      <c r="AB1159" s="15">
        <v>50</v>
      </c>
      <c r="AC1159" s="15" t="s">
        <v>5982</v>
      </c>
      <c r="AD1159" s="15" t="s">
        <v>5982</v>
      </c>
      <c r="AE1159" s="15" t="s">
        <v>5982</v>
      </c>
      <c r="AF1159" s="15">
        <v>1</v>
      </c>
      <c r="AG1159" s="15">
        <v>1</v>
      </c>
      <c r="AH1159" s="15">
        <v>1</v>
      </c>
      <c r="AI1159" s="15" t="s">
        <v>5982</v>
      </c>
      <c r="AJ1159" s="15"/>
      <c r="AK1159" s="15" t="s">
        <v>5982</v>
      </c>
      <c r="AL1159" s="15">
        <v>1</v>
      </c>
      <c r="AM1159" s="15"/>
      <c r="AN1159" s="15">
        <v>1</v>
      </c>
      <c r="AO1159"/>
      <c r="AP1159" s="15">
        <v>1</v>
      </c>
      <c r="AQ1159"/>
      <c r="AR1159" s="15"/>
      <c r="AS1159" s="15"/>
      <c r="AT1159" s="15"/>
      <c r="AU1159" s="15"/>
      <c r="AV1159" s="15"/>
    </row>
    <row r="1160" spans="1:48">
      <c r="A1160"/>
      <c r="B1160"/>
      <c r="C1160"/>
      <c r="D1160"/>
      <c r="E1160" s="7">
        <v>0.61458333333333337</v>
      </c>
      <c r="F1160"/>
      <c r="G1160"/>
      <c r="H1160" s="15">
        <v>762</v>
      </c>
      <c r="I1160" s="15">
        <v>477</v>
      </c>
      <c r="J1160" s="15"/>
      <c r="K1160" s="15"/>
      <c r="L1160" s="15"/>
      <c r="M1160" s="15">
        <v>500</v>
      </c>
      <c r="N1160" s="15">
        <v>170</v>
      </c>
      <c r="O1160" s="15" t="s">
        <v>5982</v>
      </c>
      <c r="P1160"/>
      <c r="Q1160"/>
      <c r="R1160" s="15"/>
      <c r="S1160"/>
      <c r="T1160"/>
      <c r="U1160" s="15">
        <v>3</v>
      </c>
      <c r="V1160" s="15">
        <v>3</v>
      </c>
      <c r="W1160" s="15" t="s">
        <v>5986</v>
      </c>
      <c r="X1160" s="15" t="s">
        <v>5986</v>
      </c>
      <c r="Y1160" s="15" t="s">
        <v>5982</v>
      </c>
      <c r="Z1160" s="15"/>
      <c r="AA1160" s="15"/>
      <c r="AB1160" s="15">
        <v>477</v>
      </c>
      <c r="AC1160" s="15" t="s">
        <v>5982</v>
      </c>
      <c r="AD1160" s="15" t="s">
        <v>5986</v>
      </c>
      <c r="AE1160" s="15" t="s">
        <v>5986</v>
      </c>
      <c r="AF1160" s="15">
        <v>1</v>
      </c>
      <c r="AG1160" s="15"/>
      <c r="AH1160" s="15"/>
      <c r="AI1160" s="15" t="s">
        <v>5982</v>
      </c>
      <c r="AJ1160" s="15" t="s">
        <v>5986</v>
      </c>
      <c r="AK1160" s="15" t="s">
        <v>5986</v>
      </c>
      <c r="AL1160" s="15">
        <v>1</v>
      </c>
      <c r="AM1160" s="15"/>
      <c r="AN1160" s="15"/>
      <c r="AO1160"/>
      <c r="AP1160" s="15">
        <v>1</v>
      </c>
      <c r="AQ1160"/>
      <c r="AR1160" s="15"/>
      <c r="AS1160" s="15"/>
      <c r="AT1160" s="15"/>
      <c r="AU1160" s="15"/>
      <c r="AV1160" s="15"/>
    </row>
    <row r="1161" spans="1:48">
      <c r="A1161"/>
      <c r="B1161"/>
      <c r="C1161"/>
      <c r="D1161"/>
      <c r="E1161" s="8" t="s">
        <v>6083</v>
      </c>
      <c r="F1161"/>
      <c r="G1161"/>
      <c r="H1161" s="15">
        <v>290</v>
      </c>
      <c r="I1161" s="15"/>
      <c r="J1161" s="15" t="s">
        <v>5982</v>
      </c>
      <c r="K1161" s="15" t="s">
        <v>5982</v>
      </c>
      <c r="L1161" s="15"/>
      <c r="M1161" s="15">
        <v>200</v>
      </c>
      <c r="N1161" s="15">
        <v>140</v>
      </c>
      <c r="O1161" s="15" t="s">
        <v>5982</v>
      </c>
      <c r="P1161"/>
      <c r="Q1161"/>
      <c r="R1161" s="15"/>
      <c r="S1161"/>
      <c r="T1161"/>
      <c r="U1161" s="15">
        <v>1</v>
      </c>
      <c r="V1161" s="15" t="s">
        <v>5982</v>
      </c>
      <c r="W1161" s="15" t="s">
        <v>5982</v>
      </c>
      <c r="X1161" s="15" t="s">
        <v>5986</v>
      </c>
      <c r="Y1161" s="15" t="s">
        <v>5986</v>
      </c>
      <c r="Z1161" s="15" t="s">
        <v>5986</v>
      </c>
      <c r="AA1161" s="15">
        <v>160</v>
      </c>
      <c r="AB1161" s="15">
        <v>0</v>
      </c>
      <c r="AC1161" s="15" t="s">
        <v>5982</v>
      </c>
      <c r="AD1161" s="15" t="s">
        <v>5982</v>
      </c>
      <c r="AE1161" s="15" t="s">
        <v>5982</v>
      </c>
      <c r="AF1161" s="15">
        <v>1</v>
      </c>
      <c r="AG1161" s="15">
        <v>1</v>
      </c>
      <c r="AH1161" s="15">
        <v>1</v>
      </c>
      <c r="AI1161" s="15" t="s">
        <v>5986</v>
      </c>
      <c r="AJ1161" s="15" t="s">
        <v>5986</v>
      </c>
      <c r="AK1161" s="15" t="s">
        <v>5986</v>
      </c>
      <c r="AL1161" s="15"/>
      <c r="AM1161" s="15"/>
      <c r="AN1161" s="15"/>
      <c r="AO1161"/>
      <c r="AP1161" s="15">
        <v>1</v>
      </c>
      <c r="AQ1161"/>
      <c r="AR1161" s="15"/>
      <c r="AS1161" s="15"/>
      <c r="AT1161" s="15"/>
      <c r="AU1161" s="15"/>
      <c r="AV1161" s="15"/>
    </row>
    <row r="1162" spans="1:48">
      <c r="A1162"/>
      <c r="B1162"/>
      <c r="C1162"/>
      <c r="D1162"/>
      <c r="E1162" s="7">
        <v>0.51736111111111105</v>
      </c>
      <c r="F1162"/>
      <c r="G1162"/>
      <c r="H1162" s="15">
        <v>391</v>
      </c>
      <c r="I1162" s="15">
        <v>275</v>
      </c>
      <c r="J1162" s="15" t="s">
        <v>5982</v>
      </c>
      <c r="K1162" s="15" t="s">
        <v>5982</v>
      </c>
      <c r="L1162" s="15">
        <v>2</v>
      </c>
      <c r="M1162" s="15">
        <v>400</v>
      </c>
      <c r="N1162" s="15">
        <v>200</v>
      </c>
      <c r="O1162" s="15" t="s">
        <v>5986</v>
      </c>
      <c r="P1162"/>
      <c r="Q1162"/>
      <c r="R1162" s="15"/>
      <c r="S1162"/>
      <c r="T1162"/>
      <c r="U1162" s="15">
        <v>1</v>
      </c>
      <c r="V1162" s="15" t="s">
        <v>5982</v>
      </c>
      <c r="W1162" s="15"/>
      <c r="X1162" s="15" t="s">
        <v>5986</v>
      </c>
      <c r="Y1162" s="15" t="s">
        <v>5986</v>
      </c>
      <c r="Z1162" s="15" t="s">
        <v>5986</v>
      </c>
      <c r="AA1162" s="15">
        <v>200</v>
      </c>
      <c r="AB1162" s="15">
        <v>160</v>
      </c>
      <c r="AC1162" s="15" t="s">
        <v>5986</v>
      </c>
      <c r="AD1162" s="15" t="s">
        <v>5986</v>
      </c>
      <c r="AE1162" s="15" t="s">
        <v>5986</v>
      </c>
      <c r="AF1162" s="15"/>
      <c r="AG1162" s="15"/>
      <c r="AH1162" s="15"/>
      <c r="AI1162" s="15" t="s">
        <v>5986</v>
      </c>
      <c r="AJ1162" s="15" t="s">
        <v>5986</v>
      </c>
      <c r="AK1162" s="15" t="s">
        <v>5986</v>
      </c>
      <c r="AL1162" s="15"/>
      <c r="AM1162" s="15"/>
      <c r="AN1162" s="15"/>
      <c r="AO1162"/>
      <c r="AP1162" s="15">
        <v>1</v>
      </c>
      <c r="AQ1162"/>
      <c r="AR1162" s="15"/>
      <c r="AS1162" s="15"/>
      <c r="AT1162" s="15"/>
      <c r="AU1162" s="15"/>
      <c r="AV1162" s="15"/>
    </row>
    <row r="1163" spans="1:48">
      <c r="A1163"/>
      <c r="B1163"/>
      <c r="C1163"/>
      <c r="D1163"/>
      <c r="E1163" s="9"/>
      <c r="F1163"/>
      <c r="G1163"/>
      <c r="H1163" s="15">
        <v>157</v>
      </c>
      <c r="I1163" s="15">
        <v>87</v>
      </c>
      <c r="J1163" s="15" t="s">
        <v>5982</v>
      </c>
      <c r="K1163" s="15" t="s">
        <v>5982</v>
      </c>
      <c r="L1163" s="15"/>
      <c r="M1163" s="15">
        <v>160</v>
      </c>
      <c r="N1163" s="15">
        <v>60</v>
      </c>
      <c r="O1163" s="15" t="s">
        <v>5986</v>
      </c>
      <c r="P1163"/>
      <c r="Q1163"/>
      <c r="R1163" s="15"/>
      <c r="S1163"/>
      <c r="T1163"/>
      <c r="U1163" s="15">
        <v>1</v>
      </c>
      <c r="V1163" s="15" t="s">
        <v>5982</v>
      </c>
      <c r="W1163" s="15" t="s">
        <v>5982</v>
      </c>
      <c r="X1163" s="15" t="s">
        <v>5986</v>
      </c>
      <c r="Y1163" s="15" t="s">
        <v>5986</v>
      </c>
      <c r="Z1163" s="15" t="s">
        <v>5986</v>
      </c>
      <c r="AA1163" s="15">
        <v>110</v>
      </c>
      <c r="AB1163" s="15">
        <v>13</v>
      </c>
      <c r="AC1163" s="15" t="s">
        <v>5982</v>
      </c>
      <c r="AD1163" s="15" t="s">
        <v>5982</v>
      </c>
      <c r="AE1163" s="15" t="s">
        <v>5982</v>
      </c>
      <c r="AF1163" s="15">
        <v>1</v>
      </c>
      <c r="AG1163" s="15">
        <v>1</v>
      </c>
      <c r="AH1163" s="15">
        <v>1</v>
      </c>
      <c r="AI1163" s="15" t="s">
        <v>5986</v>
      </c>
      <c r="AJ1163" s="15" t="s">
        <v>5986</v>
      </c>
      <c r="AK1163" s="15" t="s">
        <v>5986</v>
      </c>
      <c r="AL1163" s="15">
        <v>1</v>
      </c>
      <c r="AM1163" s="15">
        <v>1</v>
      </c>
      <c r="AN1163" s="15">
        <v>1</v>
      </c>
      <c r="AO1163"/>
      <c r="AP1163" s="15"/>
      <c r="AQ1163"/>
      <c r="AR1163" s="15"/>
      <c r="AS1163" s="15"/>
      <c r="AT1163" s="15"/>
      <c r="AU1163" s="15"/>
      <c r="AV1163" s="15"/>
    </row>
    <row r="1164" spans="1:48">
      <c r="A1164"/>
      <c r="B1164"/>
      <c r="C1164"/>
      <c r="D1164"/>
      <c r="E1164" s="8" t="s">
        <v>6149</v>
      </c>
      <c r="F1164"/>
      <c r="G1164"/>
      <c r="H1164" s="15">
        <v>700</v>
      </c>
      <c r="I1164" s="15">
        <v>215</v>
      </c>
      <c r="J1164" s="15" t="s">
        <v>5982</v>
      </c>
      <c r="K1164" s="15" t="s">
        <v>5982</v>
      </c>
      <c r="L1164" s="15">
        <v>1</v>
      </c>
      <c r="M1164" s="15">
        <v>500</v>
      </c>
      <c r="N1164" s="15">
        <v>205</v>
      </c>
      <c r="O1164" s="15"/>
      <c r="P1164"/>
      <c r="Q1164"/>
      <c r="R1164" s="15"/>
      <c r="S1164"/>
      <c r="T1164"/>
      <c r="U1164" s="15">
        <v>1</v>
      </c>
      <c r="V1164" s="15" t="s">
        <v>5982</v>
      </c>
      <c r="W1164" s="15" t="s">
        <v>5982</v>
      </c>
      <c r="X1164" s="15" t="s">
        <v>5986</v>
      </c>
      <c r="Y1164" s="15" t="s">
        <v>5986</v>
      </c>
      <c r="Z1164" s="15" t="s">
        <v>5986</v>
      </c>
      <c r="AA1164" s="15">
        <v>215</v>
      </c>
      <c r="AB1164" s="15">
        <v>4</v>
      </c>
      <c r="AC1164" s="15" t="s">
        <v>5982</v>
      </c>
      <c r="AD1164" s="15" t="s">
        <v>5982</v>
      </c>
      <c r="AE1164" s="15" t="s">
        <v>5982</v>
      </c>
      <c r="AF1164" s="15">
        <v>1</v>
      </c>
      <c r="AG1164" s="15">
        <v>1</v>
      </c>
      <c r="AH1164" s="15">
        <v>1</v>
      </c>
      <c r="AI1164" s="15" t="s">
        <v>5986</v>
      </c>
      <c r="AJ1164" s="15" t="s">
        <v>5986</v>
      </c>
      <c r="AK1164" s="15" t="s">
        <v>5986</v>
      </c>
      <c r="AL1164" s="15">
        <v>3</v>
      </c>
      <c r="AM1164" s="15"/>
      <c r="AN1164" s="15"/>
      <c r="AO1164"/>
      <c r="AP1164" s="15"/>
      <c r="AQ1164"/>
      <c r="AR1164" s="15"/>
      <c r="AS1164" s="15"/>
      <c r="AT1164" s="15"/>
      <c r="AU1164" s="15"/>
      <c r="AV1164" s="15"/>
    </row>
    <row r="1165" spans="1:48">
      <c r="A1165"/>
      <c r="B1165"/>
      <c r="C1165"/>
      <c r="D1165"/>
      <c r="E1165" s="8" t="s">
        <v>6162</v>
      </c>
      <c r="F1165"/>
      <c r="G1165"/>
      <c r="H1165" s="15">
        <v>223</v>
      </c>
      <c r="I1165" s="15">
        <v>62</v>
      </c>
      <c r="J1165" s="15"/>
      <c r="K1165" s="15"/>
      <c r="L1165" s="15"/>
      <c r="M1165" s="15">
        <v>125</v>
      </c>
      <c r="N1165" s="15">
        <v>0</v>
      </c>
      <c r="O1165" s="15"/>
      <c r="P1165"/>
      <c r="Q1165"/>
      <c r="R1165" s="15"/>
      <c r="S1165"/>
      <c r="T1165"/>
      <c r="U1165" s="15"/>
      <c r="V1165" s="15"/>
      <c r="W1165" s="15"/>
      <c r="X1165" s="15"/>
      <c r="Y1165" s="15"/>
      <c r="Z1165" s="15"/>
      <c r="AA1165" s="15">
        <v>62</v>
      </c>
      <c r="AB1165" s="15">
        <v>22</v>
      </c>
      <c r="AC1165" s="15"/>
      <c r="AD1165" s="15"/>
      <c r="AE1165" s="15"/>
      <c r="AF1165" s="15">
        <v>1</v>
      </c>
      <c r="AG1165" s="15"/>
      <c r="AH1165" s="15"/>
      <c r="AI1165" s="15"/>
      <c r="AJ1165" s="15"/>
      <c r="AK1165" s="15"/>
      <c r="AL1165" s="15"/>
      <c r="AM1165" s="15"/>
      <c r="AN1165" s="15"/>
      <c r="AO1165"/>
      <c r="AP1165" s="15"/>
      <c r="AQ1165"/>
      <c r="AR1165" s="15"/>
      <c r="AS1165" s="15"/>
      <c r="AT1165" s="15"/>
      <c r="AU1165" s="15"/>
      <c r="AV1165" s="15"/>
    </row>
    <row r="1166" spans="1:48">
      <c r="A1166"/>
      <c r="B1166"/>
      <c r="C1166"/>
      <c r="D1166"/>
      <c r="E1166" s="8" t="s">
        <v>6023</v>
      </c>
      <c r="F1166"/>
      <c r="G1166"/>
      <c r="H1166" s="15">
        <v>272</v>
      </c>
      <c r="I1166" s="15">
        <v>196</v>
      </c>
      <c r="J1166" s="15" t="s">
        <v>5982</v>
      </c>
      <c r="K1166" s="15" t="s">
        <v>5982</v>
      </c>
      <c r="L1166" s="15">
        <v>2</v>
      </c>
      <c r="M1166" s="15">
        <v>300</v>
      </c>
      <c r="N1166" s="15">
        <v>50</v>
      </c>
      <c r="O1166" s="15" t="s">
        <v>5986</v>
      </c>
      <c r="P1166"/>
      <c r="Q1166"/>
      <c r="R1166" s="15"/>
      <c r="S1166"/>
      <c r="T1166"/>
      <c r="U1166" s="15">
        <v>1</v>
      </c>
      <c r="V1166" s="15" t="s">
        <v>5982</v>
      </c>
      <c r="W1166" s="15" t="s">
        <v>5982</v>
      </c>
      <c r="X1166" s="15" t="s">
        <v>5986</v>
      </c>
      <c r="Y1166" s="15" t="s">
        <v>5986</v>
      </c>
      <c r="Z1166" s="15" t="s">
        <v>5986</v>
      </c>
      <c r="AA1166" s="15">
        <v>222</v>
      </c>
      <c r="AB1166" s="15">
        <v>25</v>
      </c>
      <c r="AC1166" s="15" t="s">
        <v>5982</v>
      </c>
      <c r="AD1166" s="15" t="s">
        <v>5982</v>
      </c>
      <c r="AE1166" s="15" t="s">
        <v>5982</v>
      </c>
      <c r="AF1166" s="15">
        <v>1</v>
      </c>
      <c r="AG1166" s="15">
        <v>1</v>
      </c>
      <c r="AH1166" s="15">
        <v>1</v>
      </c>
      <c r="AI1166" s="15" t="s">
        <v>5982</v>
      </c>
      <c r="AJ1166" s="15" t="s">
        <v>5982</v>
      </c>
      <c r="AK1166" s="15" t="s">
        <v>5982</v>
      </c>
      <c r="AL1166" s="15">
        <v>1</v>
      </c>
      <c r="AM1166" s="15">
        <v>1</v>
      </c>
      <c r="AN1166" s="15">
        <v>1</v>
      </c>
      <c r="AO1166"/>
      <c r="AP1166" s="15"/>
      <c r="AQ1166"/>
      <c r="AR1166" s="15"/>
      <c r="AS1166" s="15"/>
      <c r="AT1166" s="15"/>
      <c r="AU1166" s="15"/>
      <c r="AV1166" s="15"/>
    </row>
    <row r="1167" spans="1:48">
      <c r="A1167"/>
      <c r="B1167"/>
      <c r="C1167"/>
      <c r="D1167"/>
      <c r="E1167" s="8" t="s">
        <v>6166</v>
      </c>
      <c r="F1167"/>
      <c r="G1167"/>
      <c r="H1167" s="15">
        <v>243</v>
      </c>
      <c r="I1167" s="15"/>
      <c r="J1167" s="15" t="s">
        <v>5982</v>
      </c>
      <c r="K1167" s="15" t="s">
        <v>5982</v>
      </c>
      <c r="L1167" s="15">
        <v>2</v>
      </c>
      <c r="M1167" s="15">
        <v>200</v>
      </c>
      <c r="N1167" s="15">
        <v>84</v>
      </c>
      <c r="O1167" s="15" t="s">
        <v>5982</v>
      </c>
      <c r="P1167"/>
      <c r="Q1167"/>
      <c r="R1167" s="15"/>
      <c r="S1167"/>
      <c r="T1167"/>
      <c r="U1167" s="15">
        <v>1</v>
      </c>
      <c r="V1167" s="15" t="s">
        <v>5986</v>
      </c>
      <c r="W1167" s="15" t="s">
        <v>5986</v>
      </c>
      <c r="X1167" s="15" t="s">
        <v>5986</v>
      </c>
      <c r="Y1167" s="15" t="s">
        <v>5986</v>
      </c>
      <c r="Z1167" s="15" t="s">
        <v>5986</v>
      </c>
      <c r="AA1167" s="15">
        <v>116</v>
      </c>
      <c r="AB1167" s="15">
        <v>31</v>
      </c>
      <c r="AC1167" s="15" t="s">
        <v>5982</v>
      </c>
      <c r="AD1167" s="15" t="s">
        <v>5982</v>
      </c>
      <c r="AE1167" s="15" t="s">
        <v>5982</v>
      </c>
      <c r="AF1167" s="15">
        <v>1</v>
      </c>
      <c r="AG1167" s="15">
        <v>1</v>
      </c>
      <c r="AH1167" s="15">
        <v>1</v>
      </c>
      <c r="AI1167" s="15" t="s">
        <v>5982</v>
      </c>
      <c r="AJ1167" s="15" t="s">
        <v>5982</v>
      </c>
      <c r="AK1167" s="15" t="s">
        <v>5982</v>
      </c>
      <c r="AL1167" s="15">
        <v>1</v>
      </c>
      <c r="AM1167" s="15">
        <v>1</v>
      </c>
      <c r="AN1167" s="15">
        <v>1</v>
      </c>
      <c r="AO1167"/>
      <c r="AP1167" s="15">
        <v>1</v>
      </c>
      <c r="AQ1167"/>
      <c r="AR1167" s="15"/>
      <c r="AS1167" s="15"/>
      <c r="AT1167" s="15"/>
      <c r="AU1167" s="15"/>
      <c r="AV1167" s="15"/>
    </row>
    <row r="1168" spans="1:48">
      <c r="A1168"/>
      <c r="B1168"/>
      <c r="C1168"/>
      <c r="D1168"/>
      <c r="E1168" s="7">
        <v>0.58680555555555558</v>
      </c>
      <c r="F1168"/>
      <c r="G1168"/>
      <c r="H1168" s="15"/>
      <c r="I1168" s="15"/>
      <c r="J1168" s="15"/>
      <c r="K1168" s="15"/>
      <c r="L1168" s="15"/>
      <c r="M1168" s="15"/>
      <c r="N1168" s="15"/>
      <c r="O1168" s="15"/>
      <c r="P1168"/>
      <c r="Q1168"/>
      <c r="R1168" s="15"/>
      <c r="S1168"/>
      <c r="T1168"/>
      <c r="U1168" s="15"/>
      <c r="V1168" s="15"/>
      <c r="W1168" s="15"/>
      <c r="X1168" s="15"/>
      <c r="Y1168" s="15"/>
      <c r="Z1168" s="15"/>
      <c r="AA1168" s="15"/>
      <c r="AB1168" s="15"/>
      <c r="AC1168" s="15"/>
      <c r="AD1168" s="15"/>
      <c r="AE1168" s="15"/>
      <c r="AF1168" s="15"/>
      <c r="AG1168" s="15"/>
      <c r="AH1168" s="15"/>
      <c r="AI1168" s="15"/>
      <c r="AJ1168" s="15"/>
      <c r="AK1168" s="15"/>
      <c r="AL1168" s="15"/>
      <c r="AM1168" s="15"/>
      <c r="AN1168" s="15"/>
      <c r="AO1168"/>
      <c r="AP1168" s="15"/>
      <c r="AQ1168"/>
      <c r="AR1168" s="15"/>
      <c r="AS1168" s="15"/>
      <c r="AT1168" s="15"/>
      <c r="AU1168" s="15"/>
      <c r="AV1168" s="15"/>
    </row>
    <row r="1169" spans="1:48">
      <c r="A1169"/>
      <c r="B1169"/>
      <c r="C1169"/>
      <c r="D1169"/>
      <c r="E1169" s="7">
        <v>0.47222222222222227</v>
      </c>
      <c r="F1169"/>
      <c r="G1169"/>
      <c r="H1169" s="15">
        <v>705</v>
      </c>
      <c r="I1169" s="15">
        <v>260</v>
      </c>
      <c r="J1169" s="15" t="s">
        <v>5982</v>
      </c>
      <c r="K1169" s="15" t="s">
        <v>5982</v>
      </c>
      <c r="L1169" s="15">
        <v>2</v>
      </c>
      <c r="M1169" s="15">
        <v>136</v>
      </c>
      <c r="N1169" s="15">
        <v>65</v>
      </c>
      <c r="O1169" s="15" t="s">
        <v>5982</v>
      </c>
      <c r="P1169"/>
      <c r="Q1169"/>
      <c r="R1169" s="15"/>
      <c r="S1169"/>
      <c r="T1169"/>
      <c r="U1169" s="15">
        <v>1</v>
      </c>
      <c r="V1169" s="15" t="s">
        <v>5982</v>
      </c>
      <c r="W1169" s="15" t="s">
        <v>5982</v>
      </c>
      <c r="X1169" s="15" t="s">
        <v>5986</v>
      </c>
      <c r="Y1169" s="15" t="s">
        <v>5986</v>
      </c>
      <c r="Z1169" s="15" t="s">
        <v>5986</v>
      </c>
      <c r="AA1169" s="15">
        <v>335</v>
      </c>
      <c r="AB1169" s="15">
        <v>71</v>
      </c>
      <c r="AC1169" s="15" t="s">
        <v>5982</v>
      </c>
      <c r="AD1169" s="15" t="s">
        <v>5982</v>
      </c>
      <c r="AE1169" s="15" t="s">
        <v>5982</v>
      </c>
      <c r="AF1169" s="15">
        <v>1</v>
      </c>
      <c r="AG1169" s="15">
        <v>1</v>
      </c>
      <c r="AH1169" s="15">
        <v>1</v>
      </c>
      <c r="AI1169" s="15" t="s">
        <v>5982</v>
      </c>
      <c r="AJ1169" s="15" t="s">
        <v>5982</v>
      </c>
      <c r="AK1169" s="15" t="s">
        <v>5982</v>
      </c>
      <c r="AL1169" s="15">
        <v>1</v>
      </c>
      <c r="AM1169" s="15">
        <v>1</v>
      </c>
      <c r="AN1169" s="15">
        <v>1</v>
      </c>
      <c r="AO1169"/>
      <c r="AP1169" s="15">
        <v>1</v>
      </c>
      <c r="AQ1169"/>
      <c r="AR1169" s="15"/>
      <c r="AS1169" s="15"/>
      <c r="AT1169" s="15"/>
      <c r="AU1169" s="15"/>
      <c r="AV1169" s="15"/>
    </row>
    <row r="1170" spans="1:48">
      <c r="A1170"/>
      <c r="B1170"/>
      <c r="C1170"/>
      <c r="D1170"/>
      <c r="E1170" s="9"/>
      <c r="F1170"/>
      <c r="G1170"/>
      <c r="H1170" s="15"/>
      <c r="I1170" s="15"/>
      <c r="J1170" s="15" t="s">
        <v>5982</v>
      </c>
      <c r="K1170" s="15" t="s">
        <v>5982</v>
      </c>
      <c r="L1170" s="15">
        <v>2</v>
      </c>
      <c r="M1170" s="15">
        <v>250</v>
      </c>
      <c r="N1170" s="15">
        <v>158</v>
      </c>
      <c r="O1170" s="15"/>
      <c r="P1170"/>
      <c r="Q1170"/>
      <c r="R1170" s="15"/>
      <c r="S1170"/>
      <c r="T1170"/>
      <c r="U1170" s="15">
        <v>1</v>
      </c>
      <c r="V1170" s="15" t="s">
        <v>5982</v>
      </c>
      <c r="W1170" s="15" t="s">
        <v>5982</v>
      </c>
      <c r="X1170" s="15" t="s">
        <v>5986</v>
      </c>
      <c r="Y1170" s="15" t="s">
        <v>5986</v>
      </c>
      <c r="Z1170" s="15" t="s">
        <v>5986</v>
      </c>
      <c r="AA1170" s="15">
        <v>92</v>
      </c>
      <c r="AB1170" s="15"/>
      <c r="AC1170" s="15"/>
      <c r="AD1170" s="15"/>
      <c r="AE1170" s="15"/>
      <c r="AF1170" s="15"/>
      <c r="AG1170" s="15"/>
      <c r="AH1170" s="15"/>
      <c r="AI1170" s="15"/>
      <c r="AJ1170" s="15"/>
      <c r="AK1170" s="15"/>
      <c r="AL1170" s="15"/>
      <c r="AM1170" s="15"/>
      <c r="AN1170" s="15"/>
      <c r="AO1170"/>
      <c r="AP1170" s="15">
        <v>1</v>
      </c>
      <c r="AQ1170"/>
      <c r="AR1170" s="15"/>
      <c r="AS1170" s="15"/>
      <c r="AT1170" s="15"/>
      <c r="AU1170" s="15"/>
      <c r="AV1170" s="15"/>
    </row>
    <row r="1171" spans="1:48">
      <c r="A1171"/>
      <c r="B1171"/>
      <c r="C1171"/>
      <c r="D1171"/>
      <c r="E1171" s="8" t="s">
        <v>6024</v>
      </c>
      <c r="F1171"/>
      <c r="G1171"/>
      <c r="H1171" s="15">
        <v>550</v>
      </c>
      <c r="I1171" s="15">
        <v>450</v>
      </c>
      <c r="J1171" s="15" t="s">
        <v>5982</v>
      </c>
      <c r="K1171" s="15" t="s">
        <v>5986</v>
      </c>
      <c r="L1171" s="15"/>
      <c r="M1171" s="15">
        <v>400</v>
      </c>
      <c r="N1171" s="15"/>
      <c r="O1171" s="15"/>
      <c r="P1171"/>
      <c r="Q1171"/>
      <c r="R1171" s="15"/>
      <c r="S1171"/>
      <c r="T1171"/>
      <c r="U1171" s="15"/>
      <c r="V1171" s="15"/>
      <c r="W1171" s="15"/>
      <c r="X1171" s="15"/>
      <c r="Y1171" s="15" t="s">
        <v>5982</v>
      </c>
      <c r="Z1171" s="15" t="s">
        <v>5986</v>
      </c>
      <c r="AA1171" s="15"/>
      <c r="AB1171" s="15"/>
      <c r="AC1171" s="15"/>
      <c r="AD1171" s="15"/>
      <c r="AE1171" s="15"/>
      <c r="AF1171" s="15">
        <v>1</v>
      </c>
      <c r="AG1171" s="15">
        <v>1</v>
      </c>
      <c r="AH1171" s="15">
        <v>1</v>
      </c>
      <c r="AI1171" s="15"/>
      <c r="AJ1171" s="15" t="s">
        <v>5986</v>
      </c>
      <c r="AK1171" s="15" t="s">
        <v>5986</v>
      </c>
      <c r="AL1171" s="15">
        <v>1</v>
      </c>
      <c r="AM1171" s="15"/>
      <c r="AN1171" s="15"/>
      <c r="AO1171"/>
      <c r="AP1171" s="15"/>
      <c r="AQ1171"/>
      <c r="AR1171" s="15"/>
      <c r="AS1171" s="15"/>
      <c r="AT1171" s="15"/>
      <c r="AU1171" s="15"/>
      <c r="AV1171" s="15"/>
    </row>
    <row r="1172" spans="1:48">
      <c r="A1172"/>
      <c r="B1172"/>
      <c r="C1172"/>
      <c r="D1172"/>
      <c r="E1172" s="9" t="s">
        <v>6081</v>
      </c>
      <c r="F1172"/>
      <c r="G1172"/>
      <c r="H1172" s="15"/>
      <c r="I1172" s="15">
        <v>50</v>
      </c>
      <c r="J1172" s="15" t="s">
        <v>5982</v>
      </c>
      <c r="K1172" s="15" t="s">
        <v>5982</v>
      </c>
      <c r="L1172" s="15">
        <v>2</v>
      </c>
      <c r="M1172" s="15"/>
      <c r="N1172" s="15"/>
      <c r="O1172" s="15"/>
      <c r="P1172"/>
      <c r="Q1172"/>
      <c r="R1172" s="15"/>
      <c r="S1172"/>
      <c r="T1172"/>
      <c r="U1172" s="15">
        <v>1</v>
      </c>
      <c r="V1172" s="15" t="s">
        <v>5982</v>
      </c>
      <c r="W1172" s="15" t="s">
        <v>5982</v>
      </c>
      <c r="X1172" s="15" t="s">
        <v>5986</v>
      </c>
      <c r="Y1172" s="15" t="s">
        <v>5986</v>
      </c>
      <c r="Z1172" s="15" t="s">
        <v>5986</v>
      </c>
      <c r="AA1172" s="15"/>
      <c r="AB1172" s="15">
        <v>30</v>
      </c>
      <c r="AC1172" s="15" t="s">
        <v>5986</v>
      </c>
      <c r="AD1172" s="15" t="s">
        <v>5986</v>
      </c>
      <c r="AE1172" s="15" t="s">
        <v>5986</v>
      </c>
      <c r="AF1172" s="15"/>
      <c r="AG1172" s="15"/>
      <c r="AH1172" s="15"/>
      <c r="AI1172" s="15" t="s">
        <v>5986</v>
      </c>
      <c r="AJ1172" s="15" t="s">
        <v>5986</v>
      </c>
      <c r="AK1172" s="15" t="s">
        <v>5986</v>
      </c>
      <c r="AL1172" s="15"/>
      <c r="AM1172" s="15"/>
      <c r="AN1172" s="15"/>
      <c r="AO1172"/>
      <c r="AP1172" s="15"/>
      <c r="AQ1172"/>
      <c r="AR1172" s="15"/>
      <c r="AS1172" s="15"/>
      <c r="AT1172" s="15"/>
      <c r="AU1172" s="15"/>
      <c r="AV1172" s="15"/>
    </row>
    <row r="1173" spans="1:48">
      <c r="A1173"/>
      <c r="B1173"/>
      <c r="C1173"/>
      <c r="D1173"/>
      <c r="E1173" s="7">
        <v>0.4375</v>
      </c>
      <c r="F1173"/>
      <c r="G1173"/>
      <c r="H1173" s="15">
        <v>241</v>
      </c>
      <c r="I1173" s="15"/>
      <c r="J1173" s="15"/>
      <c r="K1173" s="15"/>
      <c r="L1173" s="15"/>
      <c r="M1173" s="15">
        <v>241</v>
      </c>
      <c r="N1173" s="15">
        <v>250</v>
      </c>
      <c r="O1173" s="15"/>
      <c r="P1173"/>
      <c r="Q1173"/>
      <c r="R1173" s="15"/>
      <c r="S1173"/>
      <c r="T1173"/>
      <c r="U1173" s="15"/>
      <c r="V1173" s="15"/>
      <c r="W1173" s="15" t="s">
        <v>5982</v>
      </c>
      <c r="X1173" s="15"/>
      <c r="Y1173" s="15" t="s">
        <v>5982</v>
      </c>
      <c r="Z1173" s="15" t="s">
        <v>5986</v>
      </c>
      <c r="AA1173" s="15"/>
      <c r="AB1173" s="15">
        <v>241</v>
      </c>
      <c r="AC1173" s="15"/>
      <c r="AD1173" s="15"/>
      <c r="AE1173" s="15"/>
      <c r="AF1173" s="15"/>
      <c r="AG1173" s="15"/>
      <c r="AH1173" s="15"/>
      <c r="AI1173" s="15"/>
      <c r="AJ1173" s="15"/>
      <c r="AK1173" s="15"/>
      <c r="AL1173" s="15"/>
      <c r="AM1173" s="15"/>
      <c r="AN1173" s="15"/>
      <c r="AO1173"/>
      <c r="AP1173" s="15">
        <v>1</v>
      </c>
      <c r="AQ1173"/>
      <c r="AR1173" s="15"/>
      <c r="AS1173" s="15"/>
      <c r="AT1173" s="15"/>
      <c r="AU1173" s="15"/>
      <c r="AV1173" s="15"/>
    </row>
    <row r="1174" spans="1:48">
      <c r="A1174"/>
      <c r="B1174"/>
      <c r="C1174"/>
      <c r="D1174"/>
      <c r="E1174" s="7">
        <v>0.6875</v>
      </c>
      <c r="F1174"/>
      <c r="G1174"/>
      <c r="H1174" s="15">
        <v>263</v>
      </c>
      <c r="I1174" s="15"/>
      <c r="J1174" s="15" t="s">
        <v>5982</v>
      </c>
      <c r="K1174" s="15" t="s">
        <v>5982</v>
      </c>
      <c r="L1174" s="15"/>
      <c r="M1174" s="15">
        <v>200</v>
      </c>
      <c r="N1174" s="15">
        <v>263</v>
      </c>
      <c r="O1174" s="15" t="s">
        <v>5986</v>
      </c>
      <c r="P1174"/>
      <c r="Q1174"/>
      <c r="R1174" s="15"/>
      <c r="S1174"/>
      <c r="T1174"/>
      <c r="U1174" s="15"/>
      <c r="V1174" s="15"/>
      <c r="W1174" s="15"/>
      <c r="X1174" s="15"/>
      <c r="Y1174" s="15"/>
      <c r="Z1174" s="15" t="s">
        <v>5986</v>
      </c>
      <c r="AA1174" s="15"/>
      <c r="AB1174" s="15">
        <v>263</v>
      </c>
      <c r="AC1174" s="15"/>
      <c r="AD1174" s="15"/>
      <c r="AE1174" s="15"/>
      <c r="AF1174" s="15"/>
      <c r="AG1174" s="15"/>
      <c r="AH1174" s="15"/>
      <c r="AI1174" s="15"/>
      <c r="AJ1174" s="15"/>
      <c r="AK1174" s="15"/>
      <c r="AL1174" s="15"/>
      <c r="AM1174" s="15"/>
      <c r="AN1174" s="15"/>
      <c r="AO1174"/>
      <c r="AP1174" s="15"/>
      <c r="AQ1174"/>
      <c r="AR1174" s="15"/>
      <c r="AS1174" s="15"/>
      <c r="AT1174" s="15"/>
      <c r="AU1174" s="15"/>
      <c r="AV1174" s="15"/>
    </row>
    <row r="1175" spans="1:48">
      <c r="A1175"/>
      <c r="B1175"/>
      <c r="C1175"/>
      <c r="D1175"/>
      <c r="E1175" s="7">
        <v>0.52083333333333337</v>
      </c>
      <c r="F1175"/>
      <c r="G1175"/>
      <c r="H1175" s="15">
        <v>851</v>
      </c>
      <c r="I1175" s="15"/>
      <c r="J1175" s="15" t="s">
        <v>5982</v>
      </c>
      <c r="K1175" s="15" t="s">
        <v>5986</v>
      </c>
      <c r="L1175" s="15">
        <v>2</v>
      </c>
      <c r="M1175" s="15">
        <v>1000</v>
      </c>
      <c r="N1175" s="15">
        <v>1000</v>
      </c>
      <c r="O1175" s="15" t="s">
        <v>5986</v>
      </c>
      <c r="P1175"/>
      <c r="Q1175"/>
      <c r="R1175" s="15"/>
      <c r="S1175"/>
      <c r="T1175"/>
      <c r="U1175" s="15">
        <v>1</v>
      </c>
      <c r="V1175" s="15">
        <v>3</v>
      </c>
      <c r="W1175" s="15" t="s">
        <v>5982</v>
      </c>
      <c r="X1175" s="15"/>
      <c r="Y1175" s="15"/>
      <c r="Z1175" s="15"/>
      <c r="AA1175" s="15"/>
      <c r="AB1175" s="15"/>
      <c r="AC1175" s="15" t="s">
        <v>5986</v>
      </c>
      <c r="AD1175" s="15" t="s">
        <v>5986</v>
      </c>
      <c r="AE1175" s="15" t="s">
        <v>5986</v>
      </c>
      <c r="AF1175" s="15"/>
      <c r="AG1175" s="15"/>
      <c r="AH1175" s="15"/>
      <c r="AI1175" s="15" t="s">
        <v>5986</v>
      </c>
      <c r="AJ1175" s="15" t="s">
        <v>5986</v>
      </c>
      <c r="AK1175" s="15" t="s">
        <v>5986</v>
      </c>
      <c r="AL1175" s="15"/>
      <c r="AM1175" s="15"/>
      <c r="AN1175" s="15"/>
      <c r="AO1175"/>
      <c r="AP1175" s="15">
        <v>1</v>
      </c>
      <c r="AQ1175"/>
      <c r="AR1175" s="15"/>
      <c r="AS1175" s="15"/>
      <c r="AT1175" s="15"/>
      <c r="AU1175" s="15"/>
      <c r="AV1175" s="15"/>
    </row>
    <row r="1176" spans="1:48">
      <c r="A1176"/>
      <c r="B1176"/>
      <c r="C1176"/>
      <c r="D1176"/>
      <c r="E1176" s="7">
        <v>0.49305555555555558</v>
      </c>
      <c r="F1176"/>
      <c r="G1176"/>
      <c r="H1176" s="15">
        <v>400</v>
      </c>
      <c r="I1176" s="15">
        <v>70</v>
      </c>
      <c r="J1176" s="15" t="s">
        <v>5982</v>
      </c>
      <c r="K1176" s="15" t="s">
        <v>5982</v>
      </c>
      <c r="L1176" s="15">
        <v>2</v>
      </c>
      <c r="M1176" s="15">
        <v>480</v>
      </c>
      <c r="N1176" s="15">
        <v>330</v>
      </c>
      <c r="O1176" s="15" t="s">
        <v>5982</v>
      </c>
      <c r="P1176"/>
      <c r="Q1176"/>
      <c r="R1176" s="15"/>
      <c r="S1176"/>
      <c r="T1176"/>
      <c r="U1176" s="15">
        <v>1</v>
      </c>
      <c r="V1176" s="15"/>
      <c r="W1176" s="15"/>
      <c r="X1176" s="15" t="s">
        <v>5986</v>
      </c>
      <c r="Y1176" s="15" t="s">
        <v>5982</v>
      </c>
      <c r="Z1176" s="15" t="s">
        <v>5986</v>
      </c>
      <c r="AA1176" s="15"/>
      <c r="AB1176" s="15">
        <v>70</v>
      </c>
      <c r="AC1176" s="15" t="s">
        <v>5986</v>
      </c>
      <c r="AD1176" s="15" t="s">
        <v>5986</v>
      </c>
      <c r="AE1176" s="15" t="s">
        <v>5986</v>
      </c>
      <c r="AF1176" s="15"/>
      <c r="AG1176" s="15"/>
      <c r="AH1176" s="15"/>
      <c r="AI1176" s="15" t="s">
        <v>5986</v>
      </c>
      <c r="AJ1176" s="15" t="s">
        <v>5986</v>
      </c>
      <c r="AK1176" s="15" t="s">
        <v>5986</v>
      </c>
      <c r="AL1176" s="15"/>
      <c r="AM1176" s="15"/>
      <c r="AN1176" s="15"/>
      <c r="AO1176"/>
      <c r="AP1176" s="15">
        <v>1</v>
      </c>
      <c r="AQ1176"/>
      <c r="AR1176" s="15"/>
      <c r="AS1176" s="15"/>
      <c r="AT1176" s="15"/>
      <c r="AU1176" s="15"/>
      <c r="AV1176" s="15"/>
    </row>
    <row r="1177" spans="1:48">
      <c r="A1177"/>
      <c r="B1177"/>
      <c r="C1177"/>
      <c r="D1177"/>
      <c r="E1177" s="7">
        <v>0.47916666666666669</v>
      </c>
      <c r="F1177"/>
      <c r="G1177"/>
      <c r="H1177" s="15"/>
      <c r="I1177" s="15">
        <v>43</v>
      </c>
      <c r="J1177" s="15" t="s">
        <v>5982</v>
      </c>
      <c r="K1177" s="15" t="s">
        <v>5982</v>
      </c>
      <c r="L1177" s="15">
        <v>2</v>
      </c>
      <c r="M1177" s="15">
        <v>200</v>
      </c>
      <c r="N1177" s="15">
        <v>158</v>
      </c>
      <c r="O1177" s="15" t="s">
        <v>5982</v>
      </c>
      <c r="P1177"/>
      <c r="Q1177"/>
      <c r="R1177" s="15"/>
      <c r="S1177"/>
      <c r="T1177"/>
      <c r="U1177" s="15">
        <v>3</v>
      </c>
      <c r="V1177" s="15" t="s">
        <v>5986</v>
      </c>
      <c r="W1177" s="15" t="s">
        <v>5982</v>
      </c>
      <c r="X1177" s="15" t="s">
        <v>5986</v>
      </c>
      <c r="Y1177" s="15" t="s">
        <v>5982</v>
      </c>
      <c r="Z1177" s="15" t="s">
        <v>5986</v>
      </c>
      <c r="AA1177" s="15"/>
      <c r="AB1177" s="15">
        <v>43</v>
      </c>
      <c r="AC1177" s="15" t="s">
        <v>5986</v>
      </c>
      <c r="AD1177" s="15" t="s">
        <v>5986</v>
      </c>
      <c r="AE1177" s="15" t="s">
        <v>5986</v>
      </c>
      <c r="AF1177" s="15"/>
      <c r="AG1177" s="15"/>
      <c r="AH1177" s="15"/>
      <c r="AI1177" s="15" t="s">
        <v>5986</v>
      </c>
      <c r="AJ1177" s="15" t="s">
        <v>5986</v>
      </c>
      <c r="AK1177" s="15" t="s">
        <v>5986</v>
      </c>
      <c r="AL1177" s="15"/>
      <c r="AM1177" s="15"/>
      <c r="AN1177" s="15"/>
      <c r="AO1177"/>
      <c r="AP1177" s="15"/>
      <c r="AQ1177"/>
      <c r="AR1177" s="15"/>
      <c r="AS1177" s="15"/>
      <c r="AT1177" s="15"/>
      <c r="AU1177" s="15"/>
      <c r="AV1177" s="15"/>
    </row>
    <row r="1178" spans="1:48">
      <c r="A1178"/>
      <c r="B1178"/>
      <c r="C1178"/>
      <c r="D1178"/>
      <c r="E1178" s="7">
        <v>0.65277777777777779</v>
      </c>
      <c r="F1178"/>
      <c r="G1178"/>
      <c r="H1178" s="15">
        <v>590</v>
      </c>
      <c r="I1178" s="15"/>
      <c r="J1178" s="15" t="s">
        <v>5986</v>
      </c>
      <c r="K1178" s="15" t="s">
        <v>5986</v>
      </c>
      <c r="L1178" s="15"/>
      <c r="M1178" s="15"/>
      <c r="N1178" s="15"/>
      <c r="O1178" s="15"/>
      <c r="P1178"/>
      <c r="Q1178"/>
      <c r="R1178" s="15"/>
      <c r="S1178"/>
      <c r="T1178"/>
      <c r="U1178" s="15"/>
      <c r="V1178" s="15"/>
      <c r="W1178" s="15"/>
      <c r="X1178" s="15"/>
      <c r="Y1178" s="15"/>
      <c r="Z1178" s="15"/>
      <c r="AA1178" s="15"/>
      <c r="AB1178" s="15"/>
      <c r="AC1178" s="15"/>
      <c r="AD1178" s="15"/>
      <c r="AE1178" s="15"/>
      <c r="AF1178" s="15"/>
      <c r="AG1178" s="15"/>
      <c r="AH1178" s="15"/>
      <c r="AI1178" s="15"/>
      <c r="AJ1178" s="15"/>
      <c r="AK1178" s="15"/>
      <c r="AL1178" s="15"/>
      <c r="AM1178" s="15"/>
      <c r="AN1178" s="15"/>
      <c r="AO1178"/>
      <c r="AP1178" s="15"/>
      <c r="AQ1178"/>
      <c r="AR1178" s="15"/>
      <c r="AS1178" s="15"/>
      <c r="AT1178" s="15"/>
      <c r="AU1178" s="15"/>
      <c r="AV1178" s="15"/>
    </row>
    <row r="1179" spans="1:48">
      <c r="A1179"/>
      <c r="B1179"/>
      <c r="C1179"/>
      <c r="D1179"/>
      <c r="E1179" s="7">
        <v>0.62152777777777779</v>
      </c>
      <c r="F1179"/>
      <c r="G1179"/>
      <c r="H1179" s="15">
        <v>305</v>
      </c>
      <c r="I1179" s="15"/>
      <c r="J1179" s="15" t="s">
        <v>5982</v>
      </c>
      <c r="K1179" s="15" t="s">
        <v>5982</v>
      </c>
      <c r="L1179" s="15"/>
      <c r="M1179" s="15">
        <v>305</v>
      </c>
      <c r="N1179" s="15">
        <v>800</v>
      </c>
      <c r="O1179" s="15" t="s">
        <v>5982</v>
      </c>
      <c r="P1179"/>
      <c r="Q1179"/>
      <c r="R1179" s="15"/>
      <c r="S1179"/>
      <c r="T1179"/>
      <c r="U1179" s="15"/>
      <c r="V1179" s="15"/>
      <c r="W1179" s="15" t="s">
        <v>5986</v>
      </c>
      <c r="X1179" s="15"/>
      <c r="Y1179" s="15" t="s">
        <v>5982</v>
      </c>
      <c r="Z1179" s="15" t="s">
        <v>5982</v>
      </c>
      <c r="AA1179" s="15"/>
      <c r="AB1179" s="15"/>
      <c r="AC1179" s="15"/>
      <c r="AD1179" s="15"/>
      <c r="AE1179" s="15"/>
      <c r="AF1179" s="15"/>
      <c r="AG1179" s="15"/>
      <c r="AH1179" s="15"/>
      <c r="AI1179" s="15"/>
      <c r="AJ1179" s="15"/>
      <c r="AK1179" s="15"/>
      <c r="AL1179" s="15"/>
      <c r="AM1179" s="15"/>
      <c r="AN1179" s="15"/>
      <c r="AO1179"/>
      <c r="AP1179" s="15"/>
      <c r="AQ1179"/>
      <c r="AR1179" s="15"/>
      <c r="AS1179" s="15"/>
      <c r="AT1179" s="15"/>
      <c r="AU1179" s="15"/>
      <c r="AV1179" s="15"/>
    </row>
    <row r="1180" spans="1:48">
      <c r="A1180"/>
      <c r="B1180"/>
      <c r="C1180"/>
      <c r="D1180"/>
      <c r="E1180" s="8" t="s">
        <v>6017</v>
      </c>
      <c r="F1180"/>
      <c r="G1180"/>
      <c r="H1180" s="15">
        <v>568</v>
      </c>
      <c r="I1180" s="15">
        <v>350</v>
      </c>
      <c r="J1180" s="15" t="s">
        <v>5982</v>
      </c>
      <c r="K1180" s="15" t="s">
        <v>5982</v>
      </c>
      <c r="L1180" s="15">
        <v>2</v>
      </c>
      <c r="M1180" s="15">
        <v>500</v>
      </c>
      <c r="N1180" s="15">
        <v>200</v>
      </c>
      <c r="O1180" s="15" t="s">
        <v>5982</v>
      </c>
      <c r="P1180"/>
      <c r="Q1180"/>
      <c r="R1180" s="15"/>
      <c r="S1180"/>
      <c r="T1180"/>
      <c r="U1180" s="15"/>
      <c r="V1180" s="15" t="s">
        <v>5982</v>
      </c>
      <c r="W1180" s="15" t="s">
        <v>5982</v>
      </c>
      <c r="X1180" s="15" t="s">
        <v>5986</v>
      </c>
      <c r="Y1180" s="15" t="s">
        <v>5986</v>
      </c>
      <c r="Z1180" s="15" t="s">
        <v>5986</v>
      </c>
      <c r="AA1180" s="15">
        <v>290</v>
      </c>
      <c r="AB1180" s="15">
        <v>50</v>
      </c>
      <c r="AC1180" s="15" t="s">
        <v>5982</v>
      </c>
      <c r="AD1180" s="15" t="s">
        <v>5982</v>
      </c>
      <c r="AE1180" s="15" t="s">
        <v>5982</v>
      </c>
      <c r="AF1180" s="15">
        <v>1</v>
      </c>
      <c r="AG1180" s="15">
        <v>1</v>
      </c>
      <c r="AH1180" s="15">
        <v>1</v>
      </c>
      <c r="AI1180" s="15" t="s">
        <v>5982</v>
      </c>
      <c r="AJ1180" s="15" t="s">
        <v>5982</v>
      </c>
      <c r="AK1180" s="15" t="s">
        <v>5982</v>
      </c>
      <c r="AL1180" s="15">
        <v>1</v>
      </c>
      <c r="AM1180" s="15">
        <v>1</v>
      </c>
      <c r="AN1180" s="15">
        <v>1</v>
      </c>
      <c r="AO1180"/>
      <c r="AP1180" s="15">
        <v>1</v>
      </c>
      <c r="AQ1180"/>
      <c r="AR1180" s="15"/>
      <c r="AS1180" s="15"/>
      <c r="AT1180" s="15"/>
      <c r="AU1180" s="15"/>
      <c r="AV1180" s="15"/>
    </row>
    <row r="1181" spans="1:48">
      <c r="A1181"/>
      <c r="B1181"/>
      <c r="C1181"/>
      <c r="D1181"/>
      <c r="E1181" s="7">
        <v>0.42708333333333331</v>
      </c>
      <c r="F1181"/>
      <c r="G1181"/>
      <c r="H1181" s="15">
        <v>271</v>
      </c>
      <c r="I1181" s="15"/>
      <c r="J1181" s="15"/>
      <c r="K1181" s="15"/>
      <c r="L1181" s="15"/>
      <c r="M1181" s="15"/>
      <c r="N1181" s="15"/>
      <c r="O1181" s="15"/>
      <c r="P1181"/>
      <c r="Q1181"/>
      <c r="R1181" s="15"/>
      <c r="S1181"/>
      <c r="T1181"/>
      <c r="U1181" s="15"/>
      <c r="V1181" s="15"/>
      <c r="W1181" s="15"/>
      <c r="X1181" s="15"/>
      <c r="Y1181" s="15"/>
      <c r="Z1181" s="15"/>
      <c r="AA1181" s="15"/>
      <c r="AB1181" s="15"/>
      <c r="AC1181" s="15"/>
      <c r="AD1181" s="15"/>
      <c r="AE1181" s="15"/>
      <c r="AF1181" s="15"/>
      <c r="AG1181" s="15"/>
      <c r="AH1181" s="15"/>
      <c r="AI1181" s="15"/>
      <c r="AJ1181" s="15"/>
      <c r="AK1181" s="15"/>
      <c r="AL1181" s="15"/>
      <c r="AM1181" s="15"/>
      <c r="AN1181" s="15"/>
      <c r="AO1181"/>
      <c r="AP1181" s="15"/>
      <c r="AQ1181"/>
      <c r="AR1181" s="15"/>
      <c r="AS1181" s="15"/>
      <c r="AT1181" s="15"/>
      <c r="AU1181" s="15"/>
      <c r="AV1181" s="15"/>
    </row>
    <row r="1182" spans="1:48">
      <c r="A1182" s="15"/>
      <c r="B1182" s="15"/>
      <c r="C1182" s="15"/>
      <c r="D1182" s="15"/>
      <c r="E1182" s="28"/>
      <c r="F1182" s="15"/>
      <c r="G1182" s="15"/>
      <c r="H1182" s="15"/>
      <c r="I1182" s="15"/>
      <c r="J1182" s="15"/>
      <c r="K1182" s="15"/>
      <c r="L1182" s="15"/>
      <c r="M1182" s="15"/>
      <c r="N1182" s="15"/>
      <c r="O1182" s="15"/>
      <c r="P1182" s="15"/>
      <c r="Q1182" s="15"/>
      <c r="R1182" s="15"/>
      <c r="S1182" s="15"/>
      <c r="T1182" s="15"/>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5"/>
      <c r="AU1182" s="15"/>
      <c r="AV1182" s="15"/>
    </row>
    <row r="1183" spans="1:48">
      <c r="A1183" s="15"/>
      <c r="B1183" s="15"/>
      <c r="C1183" s="15"/>
      <c r="D1183" s="15"/>
      <c r="E1183" s="28"/>
      <c r="F1183" s="15"/>
      <c r="G1183" s="15"/>
      <c r="H1183" s="15"/>
      <c r="I1183" s="15"/>
      <c r="J1183" s="15"/>
      <c r="K1183" s="15"/>
      <c r="L1183" s="15"/>
      <c r="M1183" s="15"/>
      <c r="N1183" s="15"/>
      <c r="O1183" s="15"/>
      <c r="P1183" s="15"/>
      <c r="Q1183" s="15"/>
      <c r="R1183" s="15"/>
      <c r="S1183" s="15"/>
      <c r="T1183" s="15"/>
      <c r="U1183" s="15"/>
      <c r="V1183" s="15"/>
      <c r="W1183" s="15"/>
      <c r="X1183" s="15"/>
      <c r="Y1183" s="15"/>
      <c r="Z1183" s="15"/>
      <c r="AA1183" s="15"/>
      <c r="AB1183" s="15"/>
      <c r="AC1183" s="15"/>
      <c r="AD1183" s="15"/>
      <c r="AE1183" s="15"/>
      <c r="AF1183" s="15"/>
      <c r="AG1183" s="15"/>
      <c r="AH1183" s="15"/>
      <c r="AI1183" s="15"/>
      <c r="AJ1183" s="15"/>
      <c r="AK1183" s="15"/>
      <c r="AL1183" s="15"/>
      <c r="AM1183" s="15"/>
      <c r="AN1183" s="15"/>
      <c r="AO1183" s="15"/>
      <c r="AP1183" s="15"/>
      <c r="AQ1183" s="15"/>
      <c r="AR1183" s="15"/>
      <c r="AS1183" s="15"/>
      <c r="AT1183" s="15"/>
      <c r="AU1183" s="15"/>
      <c r="AV1183" s="15"/>
    </row>
    <row r="1184" spans="1:48">
      <c r="A1184" s="15"/>
      <c r="B1184" s="15"/>
      <c r="C1184" s="15"/>
      <c r="D1184" s="15"/>
      <c r="E1184" s="28"/>
      <c r="F1184" s="15"/>
      <c r="G1184" s="15"/>
      <c r="H1184" s="15"/>
      <c r="I1184" s="15"/>
      <c r="J1184" s="15"/>
      <c r="K1184" s="15"/>
      <c r="L1184" s="15"/>
      <c r="M1184" s="15"/>
      <c r="N1184" s="15"/>
      <c r="O1184" s="15"/>
      <c r="P1184" s="15"/>
      <c r="Q1184" s="15"/>
      <c r="R1184" s="15"/>
      <c r="S1184" s="15"/>
      <c r="T1184" s="15"/>
      <c r="U1184" s="15"/>
      <c r="V1184" s="15"/>
      <c r="W1184" s="15"/>
      <c r="X1184" s="15"/>
      <c r="Y1184" s="15"/>
      <c r="Z1184" s="15"/>
      <c r="AA1184" s="15"/>
      <c r="AB1184" s="15"/>
      <c r="AC1184" s="15"/>
      <c r="AD1184" s="15"/>
      <c r="AE1184" s="15"/>
      <c r="AF1184" s="15"/>
      <c r="AG1184" s="15"/>
      <c r="AH1184" s="15"/>
      <c r="AI1184" s="15"/>
      <c r="AJ1184" s="15"/>
      <c r="AK1184" s="15"/>
      <c r="AL1184" s="15"/>
      <c r="AM1184" s="15"/>
      <c r="AN1184" s="15"/>
      <c r="AO1184" s="15"/>
      <c r="AP1184" s="15"/>
      <c r="AQ1184" s="15"/>
      <c r="AR1184" s="15"/>
      <c r="AS1184" s="15"/>
      <c r="AT1184" s="15"/>
      <c r="AU1184" s="15"/>
      <c r="AV1184" s="15"/>
    </row>
    <row r="1185" spans="1:48">
      <c r="A1185" s="15"/>
      <c r="B1185" s="15"/>
      <c r="C1185" s="15"/>
      <c r="D1185" s="15"/>
      <c r="E1185" s="28"/>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15"/>
      <c r="AR1185" s="15"/>
      <c r="AS1185" s="15"/>
      <c r="AT1185" s="15"/>
      <c r="AU1185" s="15"/>
      <c r="AV1185" s="15"/>
    </row>
    <row r="1186" spans="1:48">
      <c r="A1186" s="15"/>
      <c r="B1186" s="15"/>
      <c r="C1186" s="15"/>
      <c r="D1186" s="15"/>
      <c r="E1186" s="28"/>
      <c r="F1186" s="15"/>
      <c r="G1186" s="15"/>
      <c r="H1186" s="15"/>
      <c r="I1186" s="15"/>
      <c r="J1186" s="15"/>
      <c r="K1186" s="15"/>
      <c r="L1186" s="15"/>
      <c r="M1186" s="15"/>
      <c r="N1186" s="15"/>
      <c r="O1186" s="15"/>
      <c r="P1186" s="15"/>
      <c r="Q1186" s="15"/>
      <c r="R1186" s="15"/>
      <c r="S1186" s="15"/>
      <c r="T1186" s="15"/>
      <c r="U1186" s="15"/>
      <c r="V1186" s="15"/>
      <c r="W1186" s="15"/>
      <c r="X1186" s="15"/>
      <c r="Y1186" s="15"/>
      <c r="Z1186" s="15"/>
      <c r="AA1186" s="15"/>
      <c r="AB1186" s="15"/>
      <c r="AC1186" s="15"/>
      <c r="AD1186" s="15"/>
      <c r="AE1186" s="15"/>
      <c r="AF1186" s="15"/>
      <c r="AG1186" s="15"/>
      <c r="AH1186" s="15"/>
      <c r="AI1186" s="15"/>
      <c r="AJ1186" s="15"/>
      <c r="AK1186" s="15"/>
      <c r="AL1186" s="15"/>
      <c r="AM1186" s="15"/>
      <c r="AN1186" s="15"/>
      <c r="AO1186" s="15"/>
      <c r="AP1186" s="15"/>
      <c r="AQ1186" s="15"/>
      <c r="AR1186" s="15"/>
      <c r="AS1186" s="15"/>
      <c r="AT1186" s="15"/>
      <c r="AU1186" s="15"/>
      <c r="AV1186" s="15"/>
    </row>
    <row r="1187" spans="1:48">
      <c r="A1187" s="15"/>
      <c r="B1187" s="15"/>
      <c r="C1187" s="15"/>
      <c r="D1187" s="15"/>
      <c r="E1187" s="28"/>
      <c r="F1187" s="15"/>
      <c r="G1187" s="15"/>
      <c r="H1187" s="15"/>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c r="AV1187" s="15"/>
    </row>
    <row r="1188" spans="1:48">
      <c r="A1188" s="15"/>
      <c r="B1188" s="15"/>
      <c r="C1188" s="15"/>
      <c r="D1188" s="15"/>
      <c r="E1188" s="28"/>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15"/>
      <c r="AR1188" s="15"/>
      <c r="AS1188" s="15"/>
      <c r="AT1188" s="15"/>
      <c r="AU1188" s="15"/>
      <c r="AV1188" s="15"/>
    </row>
    <row r="1189" spans="1:48">
      <c r="A1189" s="15"/>
      <c r="B1189" s="15"/>
      <c r="C1189" s="15"/>
      <c r="D1189" s="15"/>
      <c r="E1189" s="28"/>
      <c r="F1189" s="15"/>
      <c r="G1189" s="15"/>
      <c r="H1189" s="15"/>
      <c r="I1189" s="15"/>
      <c r="J1189" s="15"/>
      <c r="K1189" s="15"/>
      <c r="L1189" s="15"/>
      <c r="M1189" s="15"/>
      <c r="N1189" s="15"/>
      <c r="O1189" s="15"/>
      <c r="P1189" s="15"/>
      <c r="Q1189" s="15"/>
      <c r="R1189" s="15"/>
      <c r="S1189" s="15"/>
      <c r="T1189" s="15"/>
      <c r="U1189" s="15"/>
      <c r="V1189" s="15"/>
      <c r="W1189" s="15"/>
      <c r="X1189" s="15"/>
      <c r="Y1189" s="15"/>
      <c r="Z1189" s="15"/>
      <c r="AA1189" s="15"/>
      <c r="AB1189" s="15"/>
      <c r="AC1189" s="15"/>
      <c r="AD1189" s="15"/>
      <c r="AE1189" s="15"/>
      <c r="AF1189" s="15"/>
      <c r="AG1189" s="15"/>
      <c r="AH1189" s="15"/>
      <c r="AI1189" s="15"/>
      <c r="AJ1189" s="15"/>
      <c r="AK1189" s="15"/>
      <c r="AL1189" s="15"/>
      <c r="AM1189" s="15"/>
      <c r="AN1189" s="15"/>
      <c r="AO1189" s="15"/>
      <c r="AP1189" s="15"/>
      <c r="AQ1189" s="15"/>
      <c r="AR1189" s="15"/>
      <c r="AS1189" s="15"/>
      <c r="AT1189" s="15"/>
      <c r="AU1189" s="15"/>
      <c r="AV1189" s="15"/>
    </row>
    <row r="1190" spans="1:48">
      <c r="A1190" s="15"/>
      <c r="B1190" s="15"/>
      <c r="C1190" s="15"/>
      <c r="D1190" s="15"/>
      <c r="E1190" s="28"/>
      <c r="F1190" s="15"/>
      <c r="G1190" s="15"/>
      <c r="H1190" s="15"/>
      <c r="I1190" s="15"/>
      <c r="J1190" s="15"/>
      <c r="K1190" s="15"/>
      <c r="L1190" s="15"/>
      <c r="M1190" s="15"/>
      <c r="N1190" s="15"/>
      <c r="O1190" s="15"/>
      <c r="P1190" s="15"/>
      <c r="Q1190" s="15"/>
      <c r="R1190" s="15"/>
      <c r="S1190" s="15"/>
      <c r="T1190" s="15"/>
      <c r="U1190" s="15"/>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5"/>
      <c r="AU1190" s="15"/>
      <c r="AV1190" s="15"/>
    </row>
    <row r="1191" spans="1:48">
      <c r="A1191" s="15"/>
      <c r="B1191" s="15"/>
      <c r="C1191" s="15"/>
      <c r="D1191" s="15"/>
      <c r="E1191" s="28"/>
      <c r="F1191" s="15"/>
      <c r="G1191" s="15"/>
      <c r="H1191" s="15"/>
      <c r="I1191" s="15"/>
      <c r="J1191" s="15"/>
      <c r="K1191" s="15"/>
      <c r="L1191" s="15"/>
      <c r="M1191" s="15"/>
      <c r="N1191" s="15"/>
      <c r="O1191" s="15"/>
      <c r="P1191" s="15"/>
      <c r="Q1191" s="15"/>
      <c r="R1191" s="15"/>
      <c r="S1191" s="15"/>
      <c r="T1191" s="15"/>
      <c r="U1191" s="15"/>
      <c r="V1191" s="15"/>
      <c r="W1191" s="15"/>
      <c r="X1191" s="15"/>
      <c r="Y1191" s="15"/>
      <c r="Z1191" s="15"/>
      <c r="AA1191" s="15"/>
      <c r="AB1191" s="15"/>
      <c r="AC1191" s="15"/>
      <c r="AD1191" s="15"/>
      <c r="AE1191" s="15"/>
      <c r="AF1191" s="15"/>
      <c r="AG1191" s="15"/>
      <c r="AH1191" s="15"/>
      <c r="AI1191" s="15"/>
      <c r="AJ1191" s="15"/>
      <c r="AK1191" s="15"/>
      <c r="AL1191" s="15"/>
      <c r="AM1191" s="15"/>
      <c r="AN1191" s="15"/>
      <c r="AO1191" s="15"/>
      <c r="AP1191" s="15"/>
      <c r="AQ1191" s="15"/>
      <c r="AR1191" s="15"/>
      <c r="AS1191" s="15"/>
      <c r="AT1191" s="15"/>
      <c r="AU1191" s="15"/>
      <c r="AV1191" s="15"/>
    </row>
    <row r="1192" spans="1:48">
      <c r="A1192" s="15"/>
      <c r="B1192" s="15"/>
      <c r="C1192" s="15"/>
      <c r="D1192" s="15"/>
      <c r="E1192" s="28"/>
      <c r="F1192" s="15"/>
      <c r="G1192" s="15"/>
      <c r="H1192" s="15"/>
      <c r="I1192" s="15"/>
      <c r="J1192" s="15"/>
      <c r="K1192" s="15"/>
      <c r="L1192" s="15"/>
      <c r="M1192" s="15"/>
      <c r="N1192" s="15"/>
      <c r="O1192" s="15"/>
      <c r="P1192" s="15"/>
      <c r="Q1192" s="15"/>
      <c r="R1192" s="15"/>
      <c r="S1192" s="15"/>
      <c r="T1192" s="15"/>
      <c r="U1192" s="15"/>
      <c r="V1192" s="15"/>
      <c r="W1192" s="15"/>
      <c r="X1192" s="15"/>
      <c r="Y1192" s="15"/>
      <c r="Z1192" s="15"/>
      <c r="AA1192" s="15"/>
      <c r="AB1192" s="15"/>
      <c r="AC1192" s="15"/>
      <c r="AD1192" s="15"/>
      <c r="AE1192" s="15"/>
      <c r="AF1192" s="15"/>
      <c r="AG1192" s="15"/>
      <c r="AH1192" s="15"/>
      <c r="AI1192" s="15"/>
      <c r="AJ1192" s="15"/>
      <c r="AK1192" s="15"/>
      <c r="AL1192" s="15"/>
      <c r="AM1192" s="15"/>
      <c r="AN1192" s="15"/>
      <c r="AO1192" s="15"/>
      <c r="AP1192" s="15"/>
      <c r="AQ1192" s="15"/>
      <c r="AR1192" s="15"/>
      <c r="AS1192" s="15"/>
      <c r="AT1192" s="15"/>
      <c r="AU1192" s="15"/>
      <c r="AV1192" s="15"/>
    </row>
    <row r="1193" spans="1:48">
      <c r="A1193" s="15"/>
      <c r="B1193" s="15"/>
      <c r="C1193" s="15"/>
      <c r="D1193" s="15"/>
      <c r="E1193" s="28"/>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row>
    <row r="1194" spans="1:48">
      <c r="A1194" s="15"/>
      <c r="B1194" s="15"/>
      <c r="C1194" s="15"/>
      <c r="D1194" s="15"/>
      <c r="E1194" s="28"/>
      <c r="F1194" s="15"/>
      <c r="G1194" s="15"/>
      <c r="H1194" s="15"/>
      <c r="I1194" s="15"/>
      <c r="J1194" s="15"/>
      <c r="K1194" s="15"/>
      <c r="L1194" s="15"/>
      <c r="M1194" s="15"/>
      <c r="N1194" s="15"/>
      <c r="O1194" s="15"/>
      <c r="P1194" s="15"/>
      <c r="Q1194" s="15"/>
      <c r="R1194" s="15"/>
      <c r="S1194" s="15"/>
      <c r="T1194" s="15"/>
      <c r="U1194" s="15"/>
      <c r="V1194" s="15"/>
      <c r="W1194" s="15"/>
      <c r="X1194" s="15"/>
      <c r="Y1194" s="15"/>
      <c r="Z1194" s="15"/>
      <c r="AA1194" s="15"/>
      <c r="AB1194" s="15"/>
      <c r="AC1194" s="15"/>
      <c r="AD1194" s="15"/>
      <c r="AE1194" s="15"/>
      <c r="AF1194" s="15"/>
      <c r="AG1194" s="15"/>
      <c r="AH1194" s="15"/>
      <c r="AI1194" s="15"/>
      <c r="AJ1194" s="15"/>
      <c r="AK1194" s="15"/>
      <c r="AL1194" s="15"/>
      <c r="AM1194" s="15"/>
      <c r="AN1194" s="15"/>
      <c r="AO1194" s="15"/>
      <c r="AP1194" s="15"/>
      <c r="AQ1194" s="15"/>
      <c r="AR1194" s="15"/>
      <c r="AS1194" s="15"/>
      <c r="AT1194" s="15"/>
      <c r="AU1194" s="15"/>
      <c r="AV1194" s="15"/>
    </row>
    <row r="1195" spans="1:48">
      <c r="A1195" s="15"/>
      <c r="B1195" s="15"/>
      <c r="C1195" s="15"/>
      <c r="D1195" s="15"/>
      <c r="E1195" s="28"/>
      <c r="F1195" s="15"/>
      <c r="G1195" s="15"/>
      <c r="H1195" s="15"/>
      <c r="I1195" s="15"/>
      <c r="J1195" s="15"/>
      <c r="K1195" s="15"/>
      <c r="L1195" s="15"/>
      <c r="M1195" s="15"/>
      <c r="N1195" s="15"/>
      <c r="O1195" s="15"/>
      <c r="P1195" s="15"/>
      <c r="Q1195" s="15"/>
      <c r="R1195" s="15"/>
      <c r="S1195" s="15"/>
      <c r="T1195" s="15"/>
      <c r="U1195" s="15"/>
      <c r="V1195" s="15"/>
      <c r="W1195" s="15"/>
      <c r="X1195" s="15"/>
      <c r="Y1195" s="15"/>
      <c r="Z1195" s="15"/>
      <c r="AA1195" s="15"/>
      <c r="AB1195" s="15"/>
      <c r="AC1195" s="15"/>
      <c r="AD1195" s="15"/>
      <c r="AE1195" s="15"/>
      <c r="AF1195" s="15"/>
      <c r="AG1195" s="15"/>
      <c r="AH1195" s="15"/>
      <c r="AI1195" s="15"/>
      <c r="AJ1195" s="15"/>
      <c r="AK1195" s="15"/>
      <c r="AL1195" s="15"/>
      <c r="AM1195" s="15"/>
      <c r="AN1195" s="15"/>
      <c r="AO1195" s="15"/>
      <c r="AP1195" s="15"/>
      <c r="AQ1195" s="15"/>
      <c r="AR1195" s="15"/>
      <c r="AS1195" s="15"/>
      <c r="AT1195" s="15"/>
      <c r="AU1195" s="15"/>
      <c r="AV1195" s="15"/>
    </row>
    <row r="1196" spans="1:48">
      <c r="A1196" s="15"/>
      <c r="B1196" s="15"/>
      <c r="C1196" s="15"/>
      <c r="D1196" s="15"/>
      <c r="E1196" s="28"/>
      <c r="F1196" s="15"/>
      <c r="G1196" s="15"/>
      <c r="H1196" s="15"/>
      <c r="I1196" s="15"/>
      <c r="J1196" s="15"/>
      <c r="K1196" s="15"/>
      <c r="L1196" s="15"/>
      <c r="M1196" s="15"/>
      <c r="N1196" s="15"/>
      <c r="O1196" s="15"/>
      <c r="P1196" s="15"/>
      <c r="Q1196" s="15"/>
      <c r="R1196" s="15"/>
      <c r="S1196" s="15"/>
      <c r="T1196" s="15"/>
      <c r="U1196" s="15"/>
      <c r="V1196" s="15"/>
      <c r="W1196" s="15"/>
      <c r="X1196" s="15"/>
      <c r="Y1196" s="15"/>
      <c r="Z1196" s="15"/>
      <c r="AA1196" s="15"/>
      <c r="AB1196" s="15"/>
      <c r="AC1196" s="15"/>
      <c r="AD1196" s="15"/>
      <c r="AE1196" s="15"/>
      <c r="AF1196" s="15"/>
      <c r="AG1196" s="15"/>
      <c r="AH1196" s="15"/>
      <c r="AI1196" s="15"/>
      <c r="AJ1196" s="15"/>
      <c r="AK1196" s="15"/>
      <c r="AL1196" s="15"/>
      <c r="AM1196" s="15"/>
      <c r="AN1196" s="15"/>
      <c r="AO1196" s="15"/>
      <c r="AP1196" s="15"/>
      <c r="AQ1196" s="15"/>
      <c r="AR1196" s="15"/>
      <c r="AS1196" s="15"/>
      <c r="AT1196" s="15"/>
      <c r="AU1196" s="15"/>
      <c r="AV1196" s="15"/>
    </row>
    <row r="1197" spans="1:48">
      <c r="A1197" s="15"/>
      <c r="B1197" s="15"/>
      <c r="C1197" s="15"/>
      <c r="D1197" s="15"/>
      <c r="E1197" s="28"/>
      <c r="F1197" s="15"/>
      <c r="G1197" s="15"/>
      <c r="H1197" s="15"/>
      <c r="I1197" s="15"/>
      <c r="J1197" s="15"/>
      <c r="K1197" s="15"/>
      <c r="L1197" s="15"/>
      <c r="M1197" s="15"/>
      <c r="N1197" s="15"/>
      <c r="O1197" s="15"/>
      <c r="P1197" s="15"/>
      <c r="Q1197" s="15"/>
      <c r="R1197" s="15"/>
      <c r="S1197" s="15"/>
      <c r="T1197" s="15"/>
      <c r="U1197" s="15"/>
      <c r="V1197" s="15"/>
      <c r="W1197" s="15"/>
      <c r="X1197" s="15"/>
      <c r="Y1197" s="15"/>
      <c r="Z1197" s="15"/>
      <c r="AA1197" s="15"/>
      <c r="AB1197" s="15"/>
      <c r="AC1197" s="15"/>
      <c r="AD1197" s="15"/>
      <c r="AE1197" s="15"/>
      <c r="AF1197" s="15"/>
      <c r="AG1197" s="15"/>
      <c r="AH1197" s="15"/>
      <c r="AI1197" s="15"/>
      <c r="AJ1197" s="15"/>
      <c r="AK1197" s="15"/>
      <c r="AL1197" s="15"/>
      <c r="AM1197" s="15"/>
      <c r="AN1197" s="15"/>
      <c r="AO1197" s="15"/>
      <c r="AP1197" s="15"/>
      <c r="AQ1197" s="15"/>
      <c r="AR1197" s="15"/>
      <c r="AS1197" s="15"/>
      <c r="AT1197" s="15"/>
      <c r="AU1197" s="15"/>
      <c r="AV1197" s="15"/>
    </row>
    <row r="1198" spans="1:48">
      <c r="A1198" s="15"/>
      <c r="B1198" s="15"/>
      <c r="C1198" s="15"/>
      <c r="D1198" s="15"/>
      <c r="E1198" s="28"/>
      <c r="F1198" s="15"/>
      <c r="G1198" s="15"/>
      <c r="H1198" s="15"/>
      <c r="I1198" s="15"/>
      <c r="J1198" s="15"/>
      <c r="K1198" s="15"/>
      <c r="L1198" s="15"/>
      <c r="M1198" s="15"/>
      <c r="N1198" s="15"/>
      <c r="O1198" s="15"/>
      <c r="P1198" s="15"/>
      <c r="Q1198" s="1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c r="AV1198" s="15"/>
    </row>
    <row r="1199" spans="1:48">
      <c r="A1199" s="15"/>
      <c r="B1199" s="15"/>
      <c r="C1199" s="15"/>
      <c r="D1199" s="15"/>
      <c r="E1199" s="28"/>
      <c r="F1199" s="15"/>
      <c r="G1199" s="15"/>
      <c r="H1199" s="15"/>
      <c r="I1199" s="15"/>
      <c r="J1199" s="15"/>
      <c r="K1199" s="15"/>
      <c r="L1199" s="15"/>
      <c r="M1199" s="15"/>
      <c r="N1199" s="15"/>
      <c r="O1199" s="15"/>
      <c r="P1199" s="15"/>
      <c r="Q1199" s="15"/>
      <c r="R1199" s="15"/>
      <c r="S1199" s="15"/>
      <c r="T1199" s="15"/>
      <c r="U1199" s="15"/>
      <c r="V1199" s="15"/>
      <c r="W1199" s="15"/>
      <c r="X1199" s="15"/>
      <c r="Y1199" s="15"/>
      <c r="Z1199" s="15"/>
      <c r="AA1199" s="15"/>
      <c r="AB1199" s="15"/>
      <c r="AC1199" s="15"/>
      <c r="AD1199" s="15"/>
      <c r="AE1199" s="15"/>
      <c r="AF1199" s="15"/>
      <c r="AG1199" s="15"/>
      <c r="AH1199" s="15"/>
      <c r="AI1199" s="15"/>
      <c r="AJ1199" s="15"/>
      <c r="AK1199" s="15"/>
      <c r="AL1199" s="15"/>
      <c r="AM1199" s="15"/>
      <c r="AN1199" s="15"/>
      <c r="AO1199" s="15"/>
      <c r="AP1199" s="15"/>
      <c r="AQ1199" s="15"/>
      <c r="AR1199" s="15"/>
      <c r="AS1199" s="15"/>
      <c r="AT1199" s="15"/>
      <c r="AU1199" s="15"/>
      <c r="AV1199" s="15"/>
    </row>
    <row r="1200" spans="1:48">
      <c r="A1200" s="15"/>
      <c r="B1200" s="15"/>
      <c r="C1200" s="15"/>
      <c r="D1200" s="15"/>
      <c r="E1200" s="28"/>
      <c r="F1200" s="15"/>
      <c r="G1200" s="15"/>
      <c r="H1200" s="15"/>
      <c r="I1200" s="15"/>
      <c r="J1200" s="15"/>
      <c r="K1200" s="15"/>
      <c r="L1200" s="15"/>
      <c r="M1200" s="15"/>
      <c r="N1200" s="15"/>
      <c r="O1200" s="15"/>
      <c r="P1200" s="15"/>
      <c r="Q1200" s="15"/>
      <c r="R1200" s="15"/>
      <c r="S1200" s="15"/>
      <c r="T1200" s="15"/>
      <c r="U1200" s="15"/>
      <c r="V1200" s="15"/>
      <c r="W1200" s="15"/>
      <c r="X1200" s="15"/>
      <c r="Y1200" s="15"/>
      <c r="Z1200" s="15"/>
      <c r="AA1200" s="15"/>
      <c r="AB1200" s="15"/>
      <c r="AC1200" s="15"/>
      <c r="AD1200" s="15"/>
      <c r="AE1200" s="15"/>
      <c r="AF1200" s="15"/>
      <c r="AG1200" s="15"/>
      <c r="AH1200" s="15"/>
      <c r="AI1200" s="15"/>
      <c r="AJ1200" s="15"/>
      <c r="AK1200" s="15"/>
      <c r="AL1200" s="15"/>
      <c r="AM1200" s="15"/>
      <c r="AN1200" s="15"/>
      <c r="AO1200" s="15"/>
      <c r="AP1200" s="15"/>
      <c r="AQ1200" s="15"/>
      <c r="AR1200" s="15"/>
      <c r="AS1200" s="15"/>
      <c r="AT1200" s="15"/>
      <c r="AU1200" s="15"/>
      <c r="AV1200" s="15"/>
    </row>
    <row r="1201" spans="1:48">
      <c r="A1201" s="15"/>
      <c r="B1201" s="15"/>
      <c r="C1201" s="15"/>
      <c r="D1201" s="15"/>
      <c r="E1201" s="29"/>
      <c r="F1201" s="15"/>
      <c r="G1201" s="15"/>
      <c r="H1201" s="15"/>
      <c r="I1201" s="15"/>
      <c r="J1201" s="15"/>
      <c r="K1201" s="15"/>
      <c r="L1201" s="15"/>
      <c r="M1201" s="15"/>
      <c r="N1201" s="15"/>
      <c r="O1201" s="15"/>
      <c r="P1201" s="15"/>
      <c r="Q1201" s="15"/>
      <c r="R1201" s="15"/>
      <c r="S1201" s="15"/>
      <c r="U1201" s="15"/>
      <c r="V1201" s="15"/>
      <c r="W1201" s="15"/>
      <c r="X1201" s="15"/>
      <c r="Y1201" s="15"/>
      <c r="Z1201" s="24"/>
      <c r="AA1201" s="15"/>
      <c r="AB1201" s="15"/>
      <c r="AC1201" s="15"/>
      <c r="AD1201" s="15"/>
      <c r="AE1201" s="15"/>
      <c r="AF1201" s="15"/>
      <c r="AG1201" s="15"/>
      <c r="AH1201" s="15"/>
      <c r="AI1201" s="15"/>
      <c r="AJ1201" s="15"/>
      <c r="AK1201" s="15"/>
      <c r="AL1201" s="15"/>
      <c r="AM1201" s="15"/>
      <c r="AN1201" s="15"/>
      <c r="AO1201" s="15"/>
      <c r="AP1201" s="15"/>
      <c r="AQ1201" s="15"/>
      <c r="AR1201" s="15"/>
      <c r="AS1201" s="15"/>
      <c r="AT1201" s="15"/>
      <c r="AU1201" s="15"/>
      <c r="AV1201" s="15"/>
    </row>
    <row r="1202" spans="1:48">
      <c r="A1202" s="15"/>
      <c r="B1202" s="15"/>
      <c r="C1202" s="15"/>
      <c r="D1202" s="15"/>
      <c r="E1202" s="29"/>
      <c r="F1202" s="15"/>
      <c r="G1202" s="15"/>
      <c r="H1202" s="15"/>
      <c r="I1202" s="15"/>
      <c r="J1202" s="15"/>
      <c r="K1202" s="15"/>
      <c r="L1202" s="15"/>
      <c r="M1202" s="15"/>
      <c r="N1202" s="15"/>
      <c r="O1202" s="15"/>
      <c r="P1202" s="15"/>
      <c r="Q1202" s="15"/>
      <c r="R1202" s="15"/>
      <c r="S1202" s="15"/>
      <c r="U1202" s="15"/>
      <c r="V1202" s="15"/>
      <c r="W1202" s="15"/>
      <c r="X1202" s="15"/>
      <c r="Y1202" s="15"/>
      <c r="Z1202" s="24"/>
      <c r="AA1202" s="15"/>
      <c r="AB1202" s="15"/>
      <c r="AC1202" s="15"/>
      <c r="AD1202" s="15"/>
      <c r="AE1202" s="15"/>
      <c r="AF1202" s="15"/>
      <c r="AG1202" s="15"/>
      <c r="AH1202" s="15"/>
      <c r="AI1202" s="15"/>
      <c r="AJ1202" s="15"/>
      <c r="AK1202" s="15"/>
      <c r="AL1202" s="15"/>
      <c r="AM1202" s="15"/>
      <c r="AN1202" s="15"/>
      <c r="AO1202" s="15"/>
      <c r="AP1202" s="15"/>
      <c r="AQ1202" s="15"/>
      <c r="AR1202" s="15"/>
      <c r="AS1202" s="15"/>
      <c r="AT1202" s="15"/>
      <c r="AU1202" s="15"/>
      <c r="AV1202" s="15"/>
    </row>
    <row r="1203" spans="1:48">
      <c r="A1203" s="15"/>
      <c r="B1203" s="15"/>
      <c r="C1203" s="15"/>
      <c r="D1203" s="15"/>
      <c r="E1203" s="29"/>
      <c r="F1203" s="15"/>
      <c r="G1203" s="15"/>
      <c r="H1203" s="15"/>
      <c r="I1203" s="15"/>
      <c r="J1203" s="15"/>
      <c r="K1203" s="15"/>
      <c r="L1203" s="15"/>
      <c r="M1203" s="15"/>
      <c r="N1203" s="15"/>
      <c r="O1203" s="15"/>
      <c r="P1203" s="15"/>
      <c r="Q1203" s="15"/>
      <c r="R1203" s="15"/>
      <c r="S1203" s="15"/>
      <c r="U1203" s="15"/>
      <c r="V1203" s="15"/>
      <c r="W1203" s="15"/>
      <c r="X1203" s="15"/>
      <c r="Y1203" s="15"/>
      <c r="Z1203" s="24"/>
      <c r="AA1203" s="15"/>
      <c r="AB1203" s="15"/>
      <c r="AC1203" s="15"/>
      <c r="AD1203" s="15"/>
      <c r="AE1203" s="15"/>
      <c r="AF1203" s="15"/>
      <c r="AG1203" s="15"/>
      <c r="AH1203" s="15"/>
      <c r="AI1203" s="15"/>
      <c r="AJ1203" s="15"/>
      <c r="AK1203" s="15"/>
      <c r="AL1203" s="15"/>
      <c r="AM1203" s="15"/>
      <c r="AN1203" s="15"/>
      <c r="AO1203" s="15"/>
      <c r="AP1203" s="15"/>
      <c r="AQ1203" s="15"/>
      <c r="AR1203" s="15"/>
      <c r="AS1203" s="15"/>
      <c r="AT1203" s="15"/>
      <c r="AU1203" s="15"/>
      <c r="AV1203" s="15"/>
    </row>
    <row r="1204" spans="1:48">
      <c r="A1204" s="15"/>
      <c r="B1204" s="15"/>
      <c r="C1204" s="15"/>
      <c r="D1204" s="15"/>
      <c r="E1204" s="29"/>
      <c r="F1204" s="15"/>
      <c r="G1204" s="15"/>
      <c r="H1204" s="15"/>
      <c r="I1204" s="15"/>
      <c r="J1204" s="15"/>
      <c r="K1204" s="15"/>
      <c r="L1204" s="15"/>
      <c r="M1204" s="15"/>
      <c r="N1204" s="15"/>
      <c r="O1204" s="15"/>
      <c r="P1204" s="15"/>
      <c r="Q1204" s="15"/>
      <c r="R1204" s="15"/>
      <c r="S1204" s="15"/>
      <c r="U1204" s="15"/>
      <c r="V1204" s="15"/>
      <c r="W1204" s="15"/>
      <c r="X1204" s="15"/>
      <c r="Y1204" s="15"/>
      <c r="Z1204" s="24"/>
      <c r="AA1204" s="15"/>
      <c r="AB1204" s="15"/>
      <c r="AC1204" s="15"/>
      <c r="AD1204" s="15"/>
      <c r="AE1204" s="15"/>
      <c r="AF1204" s="15"/>
      <c r="AG1204" s="15"/>
      <c r="AH1204" s="15"/>
      <c r="AI1204" s="15"/>
      <c r="AJ1204" s="15"/>
      <c r="AK1204" s="15"/>
      <c r="AL1204" s="15"/>
      <c r="AM1204" s="15"/>
      <c r="AN1204" s="15"/>
      <c r="AO1204" s="15"/>
      <c r="AP1204" s="15"/>
      <c r="AQ1204" s="15"/>
      <c r="AR1204" s="15"/>
      <c r="AS1204" s="15"/>
      <c r="AT1204" s="15"/>
      <c r="AU1204" s="15"/>
      <c r="AV1204" s="15"/>
    </row>
    <row r="1205" spans="1:48">
      <c r="A1205" s="15"/>
      <c r="B1205" s="15"/>
      <c r="C1205" s="15"/>
      <c r="D1205" s="15"/>
      <c r="E1205" s="29"/>
      <c r="F1205" s="15"/>
      <c r="G1205" s="15"/>
      <c r="H1205" s="15"/>
      <c r="I1205" s="15"/>
      <c r="J1205" s="15"/>
      <c r="K1205" s="15"/>
      <c r="L1205" s="15"/>
      <c r="M1205" s="15"/>
      <c r="N1205" s="15"/>
      <c r="O1205" s="15"/>
      <c r="P1205" s="15"/>
      <c r="Q1205" s="15"/>
      <c r="R1205" s="15"/>
      <c r="S1205" s="15"/>
      <c r="U1205" s="15"/>
      <c r="V1205" s="15"/>
      <c r="W1205" s="15"/>
      <c r="X1205" s="15"/>
      <c r="Y1205" s="15"/>
      <c r="Z1205" s="24"/>
      <c r="AA1205" s="15"/>
      <c r="AB1205" s="15"/>
      <c r="AC1205" s="15"/>
      <c r="AD1205" s="15"/>
      <c r="AE1205" s="15"/>
      <c r="AF1205" s="15"/>
      <c r="AG1205" s="15"/>
      <c r="AH1205" s="15"/>
      <c r="AI1205" s="15"/>
      <c r="AJ1205" s="15"/>
      <c r="AK1205" s="15"/>
      <c r="AL1205" s="15"/>
      <c r="AM1205" s="15"/>
      <c r="AN1205" s="15"/>
      <c r="AO1205" s="15"/>
      <c r="AP1205" s="15"/>
      <c r="AQ1205" s="15"/>
      <c r="AR1205" s="15"/>
      <c r="AS1205" s="15"/>
      <c r="AT1205" s="15"/>
      <c r="AU1205" s="15"/>
      <c r="AV1205" s="15"/>
    </row>
    <row r="1206" spans="1:48">
      <c r="A1206" s="15"/>
      <c r="B1206" s="15"/>
      <c r="C1206" s="15"/>
      <c r="D1206" s="15"/>
      <c r="E1206" s="29"/>
      <c r="F1206" s="15"/>
      <c r="G1206" s="15"/>
      <c r="H1206" s="15"/>
      <c r="I1206" s="15"/>
      <c r="J1206" s="15"/>
      <c r="K1206" s="15"/>
      <c r="L1206" s="15"/>
      <c r="M1206" s="15"/>
      <c r="N1206" s="15"/>
      <c r="O1206" s="15"/>
      <c r="P1206" s="15"/>
      <c r="Q1206" s="15"/>
      <c r="R1206" s="15"/>
      <c r="S1206" s="15"/>
      <c r="U1206" s="15"/>
      <c r="V1206" s="15"/>
      <c r="W1206" s="15"/>
      <c r="X1206" s="15"/>
      <c r="Y1206" s="15"/>
      <c r="Z1206" s="24"/>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row>
    <row r="1207" spans="1:48">
      <c r="A1207" s="15"/>
      <c r="B1207" s="15"/>
      <c r="C1207" s="15"/>
      <c r="D1207" s="15"/>
      <c r="E1207" s="29"/>
      <c r="F1207" s="15"/>
      <c r="G1207" s="15"/>
      <c r="H1207" s="15"/>
      <c r="I1207" s="15"/>
      <c r="J1207" s="15"/>
      <c r="K1207" s="15"/>
      <c r="L1207" s="15"/>
      <c r="M1207" s="15"/>
      <c r="N1207" s="15"/>
      <c r="O1207" s="15"/>
      <c r="P1207" s="15"/>
      <c r="Q1207" s="15"/>
      <c r="R1207" s="15"/>
      <c r="S1207" s="15"/>
      <c r="U1207" s="15"/>
      <c r="V1207" s="15"/>
      <c r="W1207" s="15"/>
      <c r="X1207" s="15"/>
      <c r="Y1207" s="15"/>
      <c r="Z1207" s="24"/>
      <c r="AA1207" s="15"/>
      <c r="AB1207" s="15"/>
      <c r="AC1207" s="15"/>
      <c r="AD1207" s="15"/>
      <c r="AE1207" s="15"/>
      <c r="AF1207" s="15"/>
      <c r="AG1207" s="15"/>
      <c r="AH1207" s="15"/>
      <c r="AI1207" s="15"/>
      <c r="AJ1207" s="15"/>
      <c r="AK1207" s="15"/>
      <c r="AL1207" s="15"/>
      <c r="AM1207" s="15"/>
      <c r="AN1207" s="15"/>
      <c r="AO1207" s="15"/>
      <c r="AP1207" s="15"/>
      <c r="AQ1207" s="15"/>
      <c r="AR1207" s="15"/>
      <c r="AS1207" s="15"/>
      <c r="AT1207" s="15"/>
      <c r="AU1207" s="15"/>
      <c r="AV1207" s="15"/>
    </row>
    <row r="1208" spans="1:48">
      <c r="A1208" s="15"/>
      <c r="B1208" s="15"/>
      <c r="C1208" s="15"/>
      <c r="D1208" s="15"/>
      <c r="E1208" s="29"/>
      <c r="F1208" s="15"/>
      <c r="G1208" s="15"/>
      <c r="H1208" s="15"/>
      <c r="I1208" s="15"/>
      <c r="J1208" s="15"/>
      <c r="K1208" s="15"/>
      <c r="L1208" s="15"/>
      <c r="M1208" s="15"/>
      <c r="N1208" s="15"/>
      <c r="O1208" s="24"/>
      <c r="P1208" s="15"/>
      <c r="Q1208" s="15"/>
      <c r="R1208" s="15"/>
      <c r="S1208" s="15"/>
      <c r="U1208" s="15"/>
      <c r="V1208" s="15"/>
      <c r="W1208" s="15"/>
      <c r="X1208" s="15"/>
      <c r="Y1208" s="15"/>
      <c r="Z1208" s="24"/>
      <c r="AA1208" s="15"/>
      <c r="AB1208" s="15"/>
      <c r="AC1208" s="15"/>
      <c r="AD1208" s="15"/>
      <c r="AE1208" s="15"/>
      <c r="AF1208" s="15"/>
      <c r="AG1208" s="15"/>
      <c r="AH1208" s="15"/>
      <c r="AI1208" s="15"/>
      <c r="AJ1208" s="15"/>
      <c r="AK1208" s="15"/>
      <c r="AL1208" s="15"/>
      <c r="AM1208" s="15"/>
      <c r="AN1208" s="15"/>
      <c r="AO1208" s="15"/>
      <c r="AP1208" s="15"/>
      <c r="AQ1208" s="15"/>
      <c r="AR1208" s="15"/>
      <c r="AS1208" s="15"/>
      <c r="AT1208" s="15"/>
      <c r="AU1208" s="15"/>
      <c r="AV1208" s="15"/>
    </row>
    <row r="1209" spans="1:48">
      <c r="A1209" s="15"/>
      <c r="B1209" s="15"/>
      <c r="C1209" s="15"/>
      <c r="D1209" s="15"/>
      <c r="E1209" s="29"/>
      <c r="F1209" s="15"/>
      <c r="G1209" s="15"/>
      <c r="H1209" s="15"/>
      <c r="I1209" s="15"/>
      <c r="J1209" s="15"/>
      <c r="K1209" s="15"/>
      <c r="L1209" s="15"/>
      <c r="M1209" s="15"/>
      <c r="N1209" s="15"/>
      <c r="O1209" s="24"/>
      <c r="P1209" s="15"/>
      <c r="Q1209" s="15"/>
      <c r="R1209" s="15"/>
      <c r="S1209" s="15"/>
      <c r="U1209" s="15"/>
      <c r="V1209" s="15"/>
      <c r="W1209" s="15"/>
      <c r="X1209" s="15"/>
      <c r="Y1209" s="15"/>
      <c r="Z1209" s="24"/>
      <c r="AA1209" s="15"/>
      <c r="AB1209" s="15"/>
      <c r="AC1209" s="15"/>
      <c r="AD1209" s="15"/>
      <c r="AE1209" s="15"/>
      <c r="AF1209" s="15"/>
      <c r="AG1209" s="15"/>
      <c r="AH1209" s="15"/>
      <c r="AI1209" s="15"/>
      <c r="AJ1209" s="15"/>
      <c r="AK1209" s="15"/>
      <c r="AL1209" s="15"/>
      <c r="AM1209" s="15"/>
      <c r="AN1209" s="15"/>
      <c r="AO1209" s="15"/>
      <c r="AP1209" s="15"/>
      <c r="AQ1209" s="15"/>
      <c r="AR1209" s="15"/>
      <c r="AS1209" s="15"/>
      <c r="AT1209" s="15"/>
      <c r="AU1209" s="15"/>
      <c r="AV1209" s="15"/>
    </row>
    <row r="1210" spans="1:48">
      <c r="A1210" s="15"/>
      <c r="B1210" s="15"/>
      <c r="C1210" s="15"/>
      <c r="D1210" s="15"/>
      <c r="E1210" s="29"/>
      <c r="F1210" s="15"/>
      <c r="G1210" s="15"/>
      <c r="H1210" s="15"/>
      <c r="I1210" s="15"/>
      <c r="J1210" s="15"/>
      <c r="K1210" s="15"/>
      <c r="L1210" s="15"/>
      <c r="M1210" s="15"/>
      <c r="N1210" s="15"/>
      <c r="O1210" s="24"/>
      <c r="P1210" s="15"/>
      <c r="Q1210" s="15"/>
      <c r="R1210" s="15"/>
      <c r="S1210" s="15"/>
      <c r="U1210" s="15"/>
      <c r="V1210" s="15"/>
      <c r="W1210" s="15"/>
      <c r="X1210" s="15"/>
      <c r="Y1210" s="15"/>
      <c r="Z1210" s="24"/>
      <c r="AA1210" s="15"/>
      <c r="AB1210" s="15"/>
      <c r="AC1210" s="15"/>
      <c r="AD1210" s="15"/>
      <c r="AE1210" s="15"/>
      <c r="AF1210" s="15"/>
      <c r="AG1210" s="15"/>
      <c r="AH1210" s="15"/>
      <c r="AI1210" s="15"/>
      <c r="AJ1210" s="15"/>
      <c r="AK1210" s="15"/>
      <c r="AL1210" s="15"/>
      <c r="AM1210" s="15"/>
      <c r="AN1210" s="15"/>
      <c r="AO1210" s="15"/>
      <c r="AP1210" s="15"/>
      <c r="AQ1210" s="15"/>
      <c r="AR1210" s="15"/>
      <c r="AS1210" s="15"/>
      <c r="AT1210" s="15"/>
      <c r="AU1210" s="15"/>
      <c r="AV1210" s="15"/>
    </row>
    <row r="1211" spans="1:48">
      <c r="A1211" s="15"/>
      <c r="B1211" s="13"/>
      <c r="C1211" s="15"/>
      <c r="D1211" s="15"/>
      <c r="E1211" s="29"/>
      <c r="F1211" s="15"/>
      <c r="G1211" s="15"/>
      <c r="H1211" s="15"/>
      <c r="I1211" s="15"/>
      <c r="J1211" s="15"/>
      <c r="K1211" s="15"/>
      <c r="L1211" s="15"/>
      <c r="M1211" s="15"/>
      <c r="N1211" s="15"/>
      <c r="O1211" s="24"/>
      <c r="P1211" s="15"/>
      <c r="Q1211" s="15"/>
      <c r="R1211" s="15"/>
      <c r="S1211" s="15"/>
      <c r="U1211" s="15"/>
      <c r="V1211" s="15"/>
      <c r="W1211" s="15"/>
      <c r="X1211" s="15"/>
      <c r="Y1211" s="15"/>
      <c r="Z1211" s="24"/>
      <c r="AA1211" s="15"/>
      <c r="AB1211" s="15"/>
      <c r="AC1211" s="15"/>
      <c r="AD1211" s="15"/>
      <c r="AE1211" s="15"/>
      <c r="AF1211" s="15"/>
      <c r="AG1211" s="15"/>
      <c r="AH1211" s="15"/>
      <c r="AI1211" s="15"/>
      <c r="AJ1211" s="15"/>
      <c r="AK1211" s="15"/>
      <c r="AL1211" s="15"/>
      <c r="AM1211" s="15"/>
      <c r="AN1211" s="15"/>
      <c r="AO1211" s="15"/>
      <c r="AP1211" s="15"/>
      <c r="AQ1211" s="15"/>
      <c r="AR1211" s="15"/>
      <c r="AS1211" s="15"/>
      <c r="AT1211" s="15"/>
      <c r="AU1211" s="15"/>
      <c r="AV1211" s="15"/>
    </row>
    <row r="1212" spans="1:48">
      <c r="A1212" s="15"/>
      <c r="B1212" s="13"/>
      <c r="C1212" s="15"/>
      <c r="D1212" s="15"/>
      <c r="E1212" s="29"/>
      <c r="F1212" s="15"/>
      <c r="G1212" s="15"/>
      <c r="H1212" s="15"/>
      <c r="I1212" s="15"/>
      <c r="J1212" s="15"/>
      <c r="K1212" s="15"/>
      <c r="L1212" s="15"/>
      <c r="M1212" s="15"/>
      <c r="N1212" s="15"/>
      <c r="O1212" s="24"/>
      <c r="P1212" s="15"/>
      <c r="Q1212" s="15"/>
      <c r="R1212" s="15"/>
      <c r="U1212" s="15"/>
      <c r="V1212" s="15"/>
      <c r="W1212" s="15"/>
      <c r="X1212" s="15"/>
      <c r="Y1212" s="15"/>
      <c r="Z1212" s="24"/>
      <c r="AA1212" s="15"/>
      <c r="AB1212" s="15"/>
      <c r="AC1212" s="15"/>
      <c r="AD1212" s="15"/>
      <c r="AE1212" s="15"/>
      <c r="AF1212" s="15"/>
      <c r="AG1212" s="15"/>
      <c r="AH1212" s="15"/>
      <c r="AI1212" s="15"/>
      <c r="AJ1212" s="15"/>
      <c r="AK1212" s="15"/>
      <c r="AL1212" s="15"/>
      <c r="AM1212" s="15"/>
      <c r="AN1212" s="15"/>
      <c r="AO1212" s="15"/>
      <c r="AP1212" s="15"/>
      <c r="AQ1212" s="15"/>
      <c r="AR1212" s="15"/>
      <c r="AS1212" s="15"/>
      <c r="AT1212" s="15"/>
      <c r="AU1212" s="15"/>
      <c r="AV1212" s="15"/>
    </row>
    <row r="1213" spans="1:48">
      <c r="A1213" s="15"/>
      <c r="B1213" s="13"/>
      <c r="C1213" s="15"/>
      <c r="D1213" s="15"/>
      <c r="E1213" s="29"/>
      <c r="F1213" s="15"/>
      <c r="G1213" s="15"/>
      <c r="H1213" s="15"/>
      <c r="I1213" s="15"/>
      <c r="J1213" s="15"/>
      <c r="K1213" s="15"/>
      <c r="L1213" s="15"/>
      <c r="M1213" s="15"/>
      <c r="N1213" s="15"/>
      <c r="O1213" s="24"/>
      <c r="P1213" s="15"/>
      <c r="Q1213" s="15"/>
      <c r="R1213" s="15"/>
      <c r="U1213" s="15"/>
      <c r="V1213" s="15"/>
      <c r="W1213" s="15"/>
      <c r="X1213" s="15"/>
      <c r="Y1213" s="15"/>
      <c r="Z1213" s="24"/>
      <c r="AA1213" s="15"/>
      <c r="AB1213" s="15"/>
      <c r="AC1213" s="15"/>
      <c r="AD1213" s="15"/>
      <c r="AE1213" s="15"/>
      <c r="AF1213" s="15"/>
      <c r="AG1213" s="15"/>
      <c r="AH1213" s="15"/>
      <c r="AI1213" s="15"/>
      <c r="AJ1213" s="15"/>
      <c r="AK1213" s="15"/>
      <c r="AL1213" s="15"/>
      <c r="AM1213" s="15"/>
      <c r="AN1213" s="15"/>
      <c r="AO1213" s="15"/>
      <c r="AP1213" s="15"/>
      <c r="AQ1213" s="15"/>
      <c r="AR1213" s="15"/>
      <c r="AS1213" s="15"/>
      <c r="AT1213" s="15"/>
      <c r="AU1213" s="15"/>
      <c r="AV1213" s="15"/>
    </row>
    <row r="1214" spans="1:48">
      <c r="A1214" s="15"/>
      <c r="B1214" s="13"/>
      <c r="C1214" s="15"/>
      <c r="D1214" s="15"/>
      <c r="E1214" s="29"/>
      <c r="F1214" s="15"/>
      <c r="G1214" s="15"/>
      <c r="H1214" s="15"/>
      <c r="I1214" s="15"/>
      <c r="J1214" s="15"/>
      <c r="K1214" s="15"/>
      <c r="L1214" s="15"/>
      <c r="M1214" s="15"/>
      <c r="N1214" s="15"/>
      <c r="O1214" s="24"/>
      <c r="P1214" s="15"/>
      <c r="Q1214" s="15"/>
      <c r="R1214" s="15"/>
      <c r="U1214" s="15"/>
      <c r="V1214" s="15"/>
      <c r="W1214" s="15"/>
      <c r="X1214" s="15"/>
      <c r="Y1214" s="15"/>
      <c r="Z1214" s="24"/>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c r="AV1214" s="15"/>
    </row>
    <row r="1215" spans="1:48">
      <c r="A1215" s="15"/>
      <c r="B1215" s="13"/>
      <c r="C1215" s="15"/>
      <c r="D1215" s="15"/>
      <c r="E1215" s="29"/>
      <c r="F1215" s="15"/>
      <c r="G1215" s="15"/>
      <c r="H1215" s="15"/>
      <c r="I1215" s="15"/>
      <c r="J1215" s="15"/>
      <c r="K1215" s="15"/>
      <c r="L1215" s="15"/>
      <c r="M1215" s="15"/>
      <c r="N1215" s="15"/>
      <c r="O1215" s="24"/>
      <c r="P1215" s="15"/>
      <c r="Q1215" s="15"/>
      <c r="R1215" s="15"/>
      <c r="U1215" s="15"/>
      <c r="V1215" s="15"/>
      <c r="W1215" s="15"/>
      <c r="X1215" s="15"/>
      <c r="Y1215" s="15"/>
      <c r="Z1215" s="24"/>
      <c r="AA1215" s="15"/>
      <c r="AB1215" s="15"/>
      <c r="AC1215" s="15"/>
      <c r="AD1215" s="15"/>
      <c r="AE1215" s="15"/>
      <c r="AF1215" s="15"/>
      <c r="AG1215" s="15"/>
      <c r="AH1215" s="15"/>
      <c r="AI1215" s="15"/>
      <c r="AJ1215" s="15"/>
      <c r="AK1215" s="15"/>
      <c r="AL1215" s="15"/>
      <c r="AM1215" s="15"/>
      <c r="AN1215" s="15"/>
      <c r="AO1215" s="15"/>
      <c r="AP1215" s="15"/>
      <c r="AQ1215" s="15"/>
      <c r="AR1215" s="15"/>
      <c r="AS1215" s="15"/>
      <c r="AT1215" s="15"/>
      <c r="AU1215" s="15"/>
      <c r="AV1215" s="15"/>
    </row>
    <row r="1216" spans="1:48">
      <c r="A1216" s="15"/>
      <c r="B1216" s="13"/>
      <c r="C1216" s="15"/>
      <c r="D1216" s="15"/>
      <c r="E1216" s="29"/>
      <c r="F1216" s="15"/>
      <c r="G1216" s="15"/>
      <c r="H1216" s="15"/>
      <c r="I1216" s="15"/>
      <c r="J1216" s="15"/>
      <c r="K1216" s="15"/>
      <c r="L1216" s="15"/>
      <c r="M1216" s="15"/>
      <c r="N1216" s="15"/>
      <c r="O1216" s="24"/>
      <c r="P1216" s="15"/>
      <c r="Q1216" s="15"/>
      <c r="R1216" s="15"/>
      <c r="U1216" s="15"/>
      <c r="V1216" s="15"/>
      <c r="W1216" s="15"/>
      <c r="X1216" s="15"/>
      <c r="Y1216" s="15"/>
      <c r="Z1216" s="24"/>
      <c r="AA1216" s="15"/>
      <c r="AB1216" s="15"/>
      <c r="AC1216" s="15"/>
      <c r="AD1216" s="15"/>
      <c r="AE1216" s="15"/>
      <c r="AF1216" s="15"/>
      <c r="AG1216" s="15"/>
      <c r="AH1216" s="15"/>
      <c r="AI1216" s="15"/>
      <c r="AJ1216" s="15"/>
      <c r="AK1216" s="15"/>
      <c r="AL1216" s="15"/>
      <c r="AM1216" s="15"/>
      <c r="AN1216" s="15"/>
      <c r="AO1216" s="15"/>
      <c r="AP1216" s="15"/>
      <c r="AQ1216" s="15"/>
      <c r="AR1216" s="15"/>
      <c r="AS1216" s="15"/>
      <c r="AT1216" s="15"/>
      <c r="AU1216" s="15"/>
      <c r="AV1216" s="15"/>
    </row>
    <row r="1217" spans="1:48">
      <c r="A1217" s="15"/>
      <c r="B1217" s="13"/>
      <c r="C1217" s="15"/>
      <c r="D1217" s="15"/>
      <c r="E1217" s="29"/>
      <c r="F1217" s="15"/>
      <c r="G1217" s="15"/>
      <c r="H1217" s="15"/>
      <c r="I1217" s="15"/>
      <c r="J1217" s="15"/>
      <c r="K1217" s="15"/>
      <c r="L1217" s="15"/>
      <c r="M1217" s="15"/>
      <c r="N1217" s="15"/>
      <c r="O1217" s="24"/>
      <c r="P1217" s="15"/>
      <c r="Q1217" s="15"/>
      <c r="R1217" s="15"/>
      <c r="U1217" s="15"/>
      <c r="V1217" s="15"/>
      <c r="W1217" s="15"/>
      <c r="X1217" s="15"/>
      <c r="Y1217" s="15"/>
      <c r="Z1217" s="24"/>
      <c r="AA1217" s="15"/>
      <c r="AB1217" s="15"/>
      <c r="AC1217" s="15"/>
      <c r="AD1217" s="15"/>
      <c r="AE1217" s="15"/>
      <c r="AF1217" s="15"/>
      <c r="AG1217" s="15"/>
      <c r="AH1217" s="15"/>
      <c r="AI1217" s="15"/>
      <c r="AJ1217" s="15"/>
      <c r="AK1217" s="15"/>
      <c r="AL1217" s="15"/>
      <c r="AM1217" s="15"/>
      <c r="AN1217" s="15"/>
      <c r="AO1217" s="15"/>
      <c r="AP1217" s="15"/>
      <c r="AQ1217" s="15"/>
      <c r="AR1217" s="15"/>
      <c r="AS1217" s="15"/>
      <c r="AT1217" s="15"/>
      <c r="AU1217" s="15"/>
      <c r="AV1217" s="15"/>
    </row>
    <row r="1218" spans="1:48">
      <c r="A1218" s="15"/>
      <c r="B1218" s="13"/>
      <c r="C1218" s="15"/>
      <c r="D1218" s="15"/>
      <c r="E1218" s="29"/>
      <c r="F1218" s="15"/>
      <c r="G1218" s="15"/>
      <c r="H1218" s="15"/>
      <c r="I1218" s="15"/>
      <c r="J1218" s="15"/>
      <c r="K1218" s="15"/>
      <c r="L1218" s="15"/>
      <c r="M1218" s="15"/>
      <c r="N1218" s="15"/>
      <c r="O1218" s="24"/>
      <c r="P1218" s="15"/>
      <c r="Q1218" s="15"/>
      <c r="R1218" s="15"/>
      <c r="U1218" s="15"/>
      <c r="V1218" s="15"/>
      <c r="W1218" s="15"/>
      <c r="X1218" s="15"/>
      <c r="Y1218" s="15"/>
      <c r="Z1218" s="24"/>
      <c r="AA1218" s="15"/>
      <c r="AB1218" s="15"/>
      <c r="AC1218" s="15"/>
      <c r="AD1218" s="15"/>
      <c r="AE1218" s="15"/>
      <c r="AF1218" s="15"/>
      <c r="AG1218" s="15"/>
      <c r="AH1218" s="15"/>
      <c r="AI1218" s="15"/>
      <c r="AJ1218" s="15"/>
      <c r="AK1218" s="15"/>
      <c r="AL1218" s="15"/>
      <c r="AM1218" s="15"/>
      <c r="AN1218" s="15"/>
      <c r="AO1218" s="15"/>
      <c r="AP1218" s="15"/>
      <c r="AQ1218" s="15"/>
      <c r="AR1218" s="15"/>
      <c r="AS1218" s="15"/>
      <c r="AT1218" s="15"/>
      <c r="AU1218" s="15"/>
      <c r="AV1218" s="15"/>
    </row>
    <row r="1219" spans="1:48">
      <c r="A1219" s="15"/>
      <c r="B1219" s="13"/>
      <c r="C1219" s="15"/>
      <c r="D1219" s="15"/>
      <c r="E1219" s="29"/>
      <c r="F1219" s="15"/>
      <c r="G1219" s="15"/>
      <c r="H1219" s="15"/>
      <c r="I1219" s="15"/>
      <c r="J1219" s="15"/>
      <c r="K1219" s="15"/>
      <c r="L1219" s="15"/>
      <c r="M1219" s="24"/>
      <c r="N1219" s="24"/>
      <c r="O1219" s="24"/>
      <c r="P1219" s="15"/>
      <c r="Q1219" s="15"/>
      <c r="R1219" s="15"/>
      <c r="U1219" s="15"/>
      <c r="V1219" s="15"/>
      <c r="W1219" s="15"/>
      <c r="X1219" s="15"/>
      <c r="Y1219" s="15"/>
      <c r="Z1219" s="24"/>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row>
    <row r="1220" spans="1:48">
      <c r="A1220" s="15"/>
      <c r="B1220" s="13"/>
      <c r="C1220" s="15"/>
      <c r="D1220" s="15"/>
      <c r="E1220" s="29"/>
      <c r="F1220" s="15"/>
      <c r="G1220" s="15"/>
      <c r="H1220" s="24"/>
      <c r="I1220" s="24"/>
      <c r="J1220" s="15"/>
      <c r="K1220" s="15"/>
      <c r="L1220" s="15"/>
      <c r="M1220" s="24"/>
      <c r="N1220" s="24"/>
      <c r="O1220" s="24"/>
      <c r="P1220" s="15"/>
      <c r="Q1220" s="15"/>
      <c r="R1220" s="15"/>
      <c r="U1220" s="15"/>
      <c r="V1220" s="15"/>
      <c r="W1220" s="15"/>
      <c r="X1220" s="15"/>
      <c r="Y1220" s="15"/>
      <c r="Z1220" s="24"/>
      <c r="AA1220" s="15"/>
      <c r="AB1220" s="15"/>
      <c r="AC1220" s="15"/>
      <c r="AD1220" s="15"/>
      <c r="AE1220" s="15"/>
      <c r="AF1220" s="15"/>
      <c r="AG1220" s="15"/>
      <c r="AH1220" s="15"/>
      <c r="AI1220" s="15"/>
      <c r="AJ1220" s="15"/>
      <c r="AK1220" s="15"/>
      <c r="AL1220" s="15"/>
      <c r="AM1220" s="15"/>
      <c r="AN1220" s="15"/>
      <c r="AO1220" s="15"/>
      <c r="AP1220" s="15"/>
      <c r="AQ1220" s="15"/>
      <c r="AR1220" s="15"/>
      <c r="AS1220" s="15"/>
      <c r="AT1220" s="15"/>
      <c r="AU1220" s="15"/>
      <c r="AV1220" s="15"/>
    </row>
    <row r="1221" spans="1:48">
      <c r="A1221" s="15"/>
      <c r="B1221" s="13"/>
      <c r="C1221" s="15"/>
      <c r="D1221" s="15"/>
      <c r="E1221" s="29"/>
      <c r="F1221" s="15"/>
      <c r="G1221" s="15"/>
      <c r="H1221" s="24"/>
      <c r="I1221" s="24"/>
      <c r="J1221" s="15"/>
      <c r="K1221" s="15"/>
      <c r="L1221" s="15"/>
      <c r="M1221" s="24"/>
      <c r="N1221" s="24"/>
      <c r="O1221" s="24"/>
      <c r="P1221" s="15"/>
      <c r="Q1221" s="15"/>
      <c r="R1221" s="15"/>
      <c r="U1221" s="15"/>
      <c r="V1221" s="15"/>
      <c r="W1221" s="15"/>
      <c r="X1221" s="15"/>
      <c r="Y1221" s="15"/>
      <c r="Z1221" s="24"/>
      <c r="AA1221" s="15"/>
      <c r="AB1221" s="15"/>
      <c r="AC1221" s="15"/>
      <c r="AD1221" s="15"/>
      <c r="AE1221" s="15"/>
      <c r="AF1221" s="15"/>
      <c r="AG1221" s="15"/>
      <c r="AH1221" s="15"/>
      <c r="AI1221" s="15"/>
      <c r="AJ1221" s="15"/>
      <c r="AK1221" s="15"/>
      <c r="AL1221" s="15"/>
      <c r="AM1221" s="15"/>
      <c r="AN1221" s="15"/>
      <c r="AO1221" s="15"/>
      <c r="AP1221" s="15"/>
      <c r="AQ1221" s="15"/>
      <c r="AR1221" s="15"/>
      <c r="AS1221" s="15"/>
      <c r="AT1221" s="15"/>
      <c r="AU1221" s="15"/>
      <c r="AV1221" s="15"/>
    </row>
    <row r="1222" spans="1:48">
      <c r="A1222" s="15"/>
      <c r="B1222" s="13"/>
      <c r="C1222" s="15"/>
      <c r="D1222" s="15"/>
      <c r="E1222" s="29"/>
      <c r="F1222" s="15"/>
      <c r="G1222" s="15"/>
      <c r="H1222" s="24"/>
      <c r="I1222" s="24"/>
      <c r="J1222" s="15"/>
      <c r="K1222" s="15"/>
      <c r="L1222" s="15"/>
      <c r="M1222" s="24"/>
      <c r="N1222" s="24"/>
      <c r="O1222" s="24"/>
      <c r="P1222" s="15"/>
      <c r="Q1222" s="15"/>
      <c r="R1222" s="15"/>
      <c r="U1222" s="15"/>
      <c r="V1222" s="15"/>
      <c r="W1222" s="15"/>
      <c r="X1222" s="15"/>
      <c r="Y1222" s="15"/>
      <c r="Z1222" s="24"/>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c r="AV1222" s="15"/>
    </row>
    <row r="1223" spans="1:48">
      <c r="A1223" s="15"/>
      <c r="B1223" s="13"/>
      <c r="C1223" s="15"/>
      <c r="D1223" s="15"/>
      <c r="E1223" s="29"/>
      <c r="F1223" s="15"/>
      <c r="G1223" s="15"/>
      <c r="H1223" s="24"/>
      <c r="I1223" s="24"/>
      <c r="J1223" s="15"/>
      <c r="K1223" s="15"/>
      <c r="L1223" s="15"/>
      <c r="M1223" s="24"/>
      <c r="N1223" s="24"/>
      <c r="O1223" s="24"/>
      <c r="P1223" s="15"/>
      <c r="Q1223" s="15"/>
      <c r="R1223" s="15"/>
      <c r="U1223" s="15"/>
      <c r="V1223" s="15"/>
      <c r="W1223" s="15"/>
      <c r="X1223" s="15"/>
      <c r="Y1223" s="15"/>
      <c r="Z1223" s="24"/>
      <c r="AA1223" s="15"/>
      <c r="AB1223" s="15"/>
      <c r="AC1223" s="15"/>
      <c r="AD1223" s="15"/>
      <c r="AE1223" s="15"/>
      <c r="AF1223" s="15"/>
      <c r="AG1223" s="15"/>
      <c r="AH1223" s="15"/>
      <c r="AI1223" s="15"/>
      <c r="AJ1223" s="15"/>
      <c r="AK1223" s="15"/>
      <c r="AL1223" s="15"/>
      <c r="AM1223" s="15"/>
      <c r="AN1223" s="15"/>
      <c r="AO1223" s="15"/>
      <c r="AP1223" s="15"/>
      <c r="AQ1223" s="15"/>
      <c r="AR1223" s="15"/>
      <c r="AS1223" s="15"/>
      <c r="AT1223" s="15"/>
      <c r="AU1223" s="15"/>
      <c r="AV1223" s="15"/>
    </row>
    <row r="1224" spans="1:48">
      <c r="A1224" s="15"/>
      <c r="B1224" s="13"/>
      <c r="C1224" s="24"/>
      <c r="D1224" s="24"/>
      <c r="E1224" s="29"/>
      <c r="F1224" s="15"/>
      <c r="G1224" s="15"/>
      <c r="H1224" s="24"/>
      <c r="I1224" s="24"/>
      <c r="J1224" s="15"/>
      <c r="K1224" s="15"/>
      <c r="L1224" s="15"/>
      <c r="M1224" s="24"/>
      <c r="N1224" s="24"/>
      <c r="O1224" s="24"/>
      <c r="P1224" s="15"/>
      <c r="Q1224" s="15"/>
      <c r="R1224" s="15"/>
      <c r="U1224" s="15"/>
      <c r="V1224" s="15"/>
      <c r="W1224" s="15"/>
      <c r="X1224" s="15"/>
      <c r="Y1224" s="15"/>
      <c r="Z1224" s="24"/>
      <c r="AA1224" s="15"/>
      <c r="AB1224" s="15"/>
      <c r="AC1224" s="15"/>
      <c r="AD1224" s="15"/>
      <c r="AE1224" s="15"/>
      <c r="AF1224" s="15"/>
      <c r="AG1224" s="15"/>
      <c r="AH1224" s="15"/>
      <c r="AI1224" s="15"/>
      <c r="AJ1224" s="15"/>
      <c r="AK1224" s="15"/>
      <c r="AL1224" s="15"/>
      <c r="AM1224" s="15"/>
      <c r="AN1224" s="15"/>
      <c r="AO1224" s="15"/>
      <c r="AP1224" s="15"/>
      <c r="AQ1224" s="15"/>
      <c r="AR1224" s="15"/>
      <c r="AS1224" s="15"/>
      <c r="AT1224" s="15"/>
      <c r="AU1224" s="15"/>
      <c r="AV1224" s="15"/>
    </row>
    <row r="1225" spans="1:48">
      <c r="A1225" s="15"/>
      <c r="B1225" s="13"/>
      <c r="C1225" s="24"/>
      <c r="D1225" s="24"/>
      <c r="E1225" s="29"/>
      <c r="F1225" s="15"/>
      <c r="G1225" s="15"/>
      <c r="H1225" s="24"/>
      <c r="I1225" s="24"/>
      <c r="J1225" s="15"/>
      <c r="K1225" s="15"/>
      <c r="L1225" s="15"/>
      <c r="M1225" s="24"/>
      <c r="N1225" s="24"/>
      <c r="O1225" s="24"/>
      <c r="P1225" s="15"/>
      <c r="Q1225" s="15"/>
      <c r="R1225" s="15"/>
      <c r="U1225" s="15"/>
      <c r="V1225" s="15"/>
      <c r="W1225" s="15"/>
      <c r="X1225" s="15"/>
      <c r="Y1225" s="15"/>
      <c r="Z1225" s="24"/>
      <c r="AA1225" s="15"/>
      <c r="AB1225" s="15"/>
      <c r="AC1225" s="15"/>
      <c r="AD1225" s="15"/>
      <c r="AE1225" s="15"/>
      <c r="AF1225" s="15"/>
      <c r="AG1225" s="15"/>
      <c r="AH1225" s="15"/>
      <c r="AI1225" s="15"/>
      <c r="AJ1225" s="15"/>
      <c r="AK1225" s="15"/>
      <c r="AL1225" s="15"/>
      <c r="AM1225" s="15"/>
      <c r="AN1225" s="15"/>
      <c r="AO1225" s="15"/>
      <c r="AP1225" s="15"/>
      <c r="AQ1225" s="15"/>
      <c r="AR1225" s="15"/>
      <c r="AS1225" s="15"/>
      <c r="AT1225" s="15"/>
      <c r="AU1225" s="15"/>
      <c r="AV1225" s="15"/>
    </row>
    <row r="1226" spans="1:48">
      <c r="A1226" s="24"/>
      <c r="B1226" s="13"/>
      <c r="C1226" s="24"/>
      <c r="D1226" s="24"/>
      <c r="E1226" s="29"/>
      <c r="F1226" s="15"/>
      <c r="G1226" s="15"/>
      <c r="H1226" s="24"/>
      <c r="I1226" s="24"/>
      <c r="J1226" s="15"/>
      <c r="K1226" s="15"/>
      <c r="L1226" s="15"/>
      <c r="M1226" s="24"/>
      <c r="N1226" s="24"/>
      <c r="O1226" s="24"/>
      <c r="P1226" s="15"/>
      <c r="Q1226" s="15"/>
      <c r="R1226" s="15"/>
      <c r="U1226" s="24"/>
      <c r="V1226" s="24"/>
      <c r="W1226" s="24"/>
      <c r="X1226" s="15"/>
      <c r="Y1226" s="15"/>
      <c r="Z1226" s="24"/>
      <c r="AA1226" s="15"/>
      <c r="AB1226" s="15"/>
      <c r="AC1226" s="15"/>
      <c r="AD1226" s="15"/>
      <c r="AE1226" s="15"/>
      <c r="AF1226" s="15"/>
      <c r="AG1226" s="15"/>
      <c r="AH1226" s="15"/>
      <c r="AI1226" s="15"/>
      <c r="AJ1226" s="15"/>
      <c r="AK1226" s="15"/>
      <c r="AL1226" s="15"/>
      <c r="AM1226" s="15"/>
      <c r="AN1226" s="15"/>
      <c r="AO1226" s="15"/>
      <c r="AP1226" s="15"/>
      <c r="AQ1226" s="15"/>
      <c r="AR1226" s="15"/>
      <c r="AS1226" s="15"/>
      <c r="AT1226" s="15"/>
      <c r="AU1226" s="15"/>
      <c r="AV1226" s="15"/>
    </row>
    <row r="1227" spans="1:48">
      <c r="A1227" s="24"/>
      <c r="B1227" s="13"/>
      <c r="C1227" s="24"/>
      <c r="D1227" s="24"/>
      <c r="E1227" s="29"/>
      <c r="F1227" s="15"/>
      <c r="G1227" s="15"/>
      <c r="H1227" s="24"/>
      <c r="I1227" s="24"/>
      <c r="J1227" s="15"/>
      <c r="K1227" s="15"/>
      <c r="L1227" s="15"/>
      <c r="M1227" s="24"/>
      <c r="N1227" s="24"/>
      <c r="O1227" s="24"/>
      <c r="P1227" s="15"/>
      <c r="Q1227" s="15"/>
      <c r="R1227" s="15"/>
      <c r="U1227" s="24"/>
      <c r="V1227" s="24"/>
      <c r="W1227" s="24"/>
      <c r="X1227" s="15"/>
      <c r="Y1227" s="15"/>
      <c r="Z1227" s="24"/>
      <c r="AA1227" s="15"/>
      <c r="AB1227" s="15"/>
      <c r="AC1227" s="15"/>
      <c r="AD1227" s="15"/>
      <c r="AE1227" s="15"/>
      <c r="AF1227" s="15"/>
      <c r="AG1227" s="15"/>
      <c r="AH1227" s="15"/>
      <c r="AI1227" s="15"/>
      <c r="AJ1227" s="15"/>
      <c r="AK1227" s="15"/>
      <c r="AL1227" s="15"/>
      <c r="AM1227" s="15"/>
      <c r="AN1227" s="15"/>
      <c r="AO1227" s="15"/>
      <c r="AP1227" s="15"/>
      <c r="AQ1227" s="15"/>
      <c r="AR1227" s="15"/>
      <c r="AS1227" s="15"/>
      <c r="AT1227" s="15"/>
      <c r="AU1227" s="15"/>
      <c r="AV1227" s="15"/>
    </row>
    <row r="1228" spans="1:48">
      <c r="A1228" s="24"/>
      <c r="B1228" s="13"/>
      <c r="C1228" s="24"/>
      <c r="D1228" s="24"/>
      <c r="E1228" s="29"/>
      <c r="F1228" s="15"/>
      <c r="G1228" s="15"/>
      <c r="H1228" s="24"/>
      <c r="I1228" s="24"/>
      <c r="J1228" s="15"/>
      <c r="K1228" s="15"/>
      <c r="L1228" s="15"/>
      <c r="M1228" s="24"/>
      <c r="N1228" s="24"/>
      <c r="O1228" s="24"/>
      <c r="P1228" s="15"/>
      <c r="Q1228" s="15"/>
      <c r="R1228" s="15"/>
      <c r="U1228" s="24"/>
      <c r="V1228" s="24"/>
      <c r="W1228" s="24"/>
      <c r="X1228" s="15"/>
      <c r="Y1228" s="15"/>
      <c r="Z1228" s="24"/>
      <c r="AA1228" s="15"/>
      <c r="AB1228" s="15"/>
      <c r="AC1228" s="15"/>
      <c r="AD1228" s="15"/>
      <c r="AE1228" s="15"/>
      <c r="AF1228" s="15"/>
      <c r="AG1228" s="15"/>
      <c r="AH1228" s="15"/>
      <c r="AI1228" s="15"/>
      <c r="AJ1228" s="15"/>
      <c r="AK1228" s="15"/>
      <c r="AL1228" s="15"/>
      <c r="AM1228" s="15"/>
      <c r="AN1228" s="15"/>
      <c r="AO1228" s="15"/>
      <c r="AP1228" s="15"/>
      <c r="AQ1228" s="15"/>
      <c r="AR1228" s="15"/>
      <c r="AS1228" s="15"/>
      <c r="AT1228" s="15"/>
      <c r="AU1228" s="15"/>
      <c r="AV1228" s="15"/>
    </row>
    <row r="1229" spans="1:48">
      <c r="A1229" s="24"/>
      <c r="B1229" s="13"/>
      <c r="C1229" s="24"/>
      <c r="D1229" s="24"/>
      <c r="E1229" s="29"/>
      <c r="F1229" s="15"/>
      <c r="G1229" s="15"/>
      <c r="H1229" s="24"/>
      <c r="I1229" s="24"/>
      <c r="J1229" s="15"/>
      <c r="K1229" s="15"/>
      <c r="L1229" s="15"/>
      <c r="M1229" s="24"/>
      <c r="N1229" s="24"/>
      <c r="O1229" s="24"/>
      <c r="P1229" s="15"/>
      <c r="Q1229" s="15"/>
      <c r="R1229" s="15"/>
      <c r="U1229" s="24"/>
      <c r="V1229" s="24"/>
      <c r="W1229" s="24"/>
      <c r="X1229" s="15"/>
      <c r="Y1229" s="15"/>
      <c r="Z1229" s="24"/>
      <c r="AA1229" s="15"/>
      <c r="AB1229" s="15"/>
      <c r="AC1229" s="15"/>
      <c r="AD1229" s="15"/>
      <c r="AE1229" s="15"/>
      <c r="AF1229" s="15"/>
      <c r="AG1229" s="15"/>
      <c r="AH1229" s="15"/>
      <c r="AI1229" s="15"/>
      <c r="AJ1229" s="15"/>
      <c r="AK1229" s="15"/>
      <c r="AL1229" s="15"/>
      <c r="AM1229" s="15"/>
      <c r="AN1229" s="15"/>
      <c r="AO1229" s="15"/>
      <c r="AP1229" s="15"/>
      <c r="AQ1229" s="15"/>
      <c r="AR1229" s="15"/>
      <c r="AS1229" s="15"/>
      <c r="AT1229" s="15"/>
      <c r="AU1229" s="15"/>
      <c r="AV1229" s="15"/>
    </row>
    <row r="1230" spans="1:48">
      <c r="A1230" s="24"/>
      <c r="B1230" s="13"/>
      <c r="C1230" s="24"/>
      <c r="D1230" s="24"/>
      <c r="E1230" s="29"/>
      <c r="F1230" s="15"/>
      <c r="G1230" s="15"/>
      <c r="H1230" s="24"/>
      <c r="I1230" s="24"/>
      <c r="J1230" s="15"/>
      <c r="K1230" s="15"/>
      <c r="L1230" s="15"/>
      <c r="M1230" s="24"/>
      <c r="N1230" s="24"/>
      <c r="O1230" s="24"/>
      <c r="P1230" s="15"/>
      <c r="Q1230" s="15"/>
      <c r="R1230" s="15"/>
      <c r="U1230" s="24"/>
      <c r="V1230" s="24"/>
      <c r="W1230" s="24"/>
      <c r="X1230" s="15"/>
      <c r="Y1230" s="15"/>
      <c r="Z1230" s="24"/>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c r="AV1230" s="15"/>
    </row>
    <row r="1231" spans="1:48">
      <c r="A1231" s="24"/>
      <c r="B1231" s="13"/>
      <c r="C1231" s="24"/>
      <c r="D1231" s="24"/>
      <c r="E1231" s="29"/>
      <c r="F1231" s="15"/>
      <c r="G1231" s="15"/>
      <c r="H1231" s="24"/>
      <c r="I1231" s="24"/>
      <c r="J1231" s="15"/>
      <c r="K1231" s="15"/>
      <c r="L1231" s="15"/>
      <c r="M1231" s="24"/>
      <c r="N1231" s="24"/>
      <c r="O1231" s="24"/>
      <c r="P1231" s="15"/>
      <c r="Q1231" s="15"/>
      <c r="R1231" s="15"/>
      <c r="U1231" s="24"/>
      <c r="V1231" s="24"/>
      <c r="W1231" s="24"/>
      <c r="X1231" s="15"/>
      <c r="Y1231" s="15"/>
      <c r="Z1231" s="24"/>
      <c r="AA1231" s="15"/>
      <c r="AB1231" s="15"/>
      <c r="AC1231" s="15"/>
      <c r="AD1231" s="15"/>
      <c r="AE1231" s="15"/>
      <c r="AF1231" s="15"/>
      <c r="AG1231" s="15"/>
      <c r="AH1231" s="15"/>
      <c r="AI1231" s="15"/>
      <c r="AJ1231" s="15"/>
      <c r="AK1231" s="15"/>
      <c r="AL1231" s="15"/>
      <c r="AM1231" s="15"/>
      <c r="AN1231" s="15"/>
      <c r="AO1231" s="15"/>
      <c r="AP1231" s="15"/>
      <c r="AQ1231" s="15"/>
      <c r="AR1231" s="15"/>
      <c r="AS1231" s="15"/>
      <c r="AT1231" s="15"/>
      <c r="AU1231" s="15"/>
      <c r="AV1231" s="15"/>
    </row>
    <row r="1232" spans="1:48">
      <c r="F1232" s="15"/>
      <c r="G1232" s="15"/>
      <c r="P1232" s="15"/>
      <c r="Q1232" s="15"/>
      <c r="R1232" s="25"/>
      <c r="X1232" s="15"/>
      <c r="Y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row>
    <row r="1233" spans="6:48">
      <c r="F1233" s="15"/>
      <c r="G1233" s="15"/>
      <c r="P1233" s="15"/>
      <c r="Q1233" s="15"/>
      <c r="R1233" s="25"/>
      <c r="X1233" s="15"/>
      <c r="Y1233" s="15"/>
      <c r="AA1233" s="15"/>
      <c r="AB1233" s="15"/>
      <c r="AC1233" s="15"/>
      <c r="AD1233" s="15"/>
      <c r="AE1233" s="15"/>
      <c r="AF1233" s="15"/>
      <c r="AG1233" s="15"/>
      <c r="AH1233" s="15"/>
      <c r="AI1233" s="15"/>
      <c r="AJ1233" s="15"/>
      <c r="AK1233" s="15"/>
      <c r="AL1233" s="15"/>
      <c r="AM1233" s="15"/>
      <c r="AN1233" s="15"/>
      <c r="AO1233" s="15"/>
      <c r="AP1233" s="15"/>
      <c r="AQ1233" s="15"/>
      <c r="AR1233" s="15"/>
      <c r="AS1233" s="15"/>
      <c r="AT1233" s="15"/>
      <c r="AU1233" s="15"/>
      <c r="AV1233" s="15"/>
    </row>
    <row r="1234" spans="6:48">
      <c r="F1234" s="15"/>
      <c r="G1234" s="15"/>
      <c r="P1234" s="15"/>
      <c r="Q1234" s="15"/>
      <c r="R1234" s="25"/>
      <c r="X1234" s="15"/>
      <c r="Y1234" s="15"/>
      <c r="AA1234" s="15"/>
      <c r="AB1234" s="15"/>
      <c r="AC1234" s="15"/>
      <c r="AD1234" s="15"/>
      <c r="AE1234" s="15"/>
      <c r="AF1234" s="15"/>
      <c r="AG1234" s="15"/>
      <c r="AH1234" s="15"/>
      <c r="AI1234" s="15"/>
      <c r="AJ1234" s="15"/>
      <c r="AK1234" s="15"/>
      <c r="AL1234" s="15"/>
      <c r="AM1234" s="15"/>
      <c r="AN1234" s="15"/>
      <c r="AO1234" s="15"/>
      <c r="AP1234" s="15"/>
      <c r="AQ1234" s="15"/>
      <c r="AR1234" s="15"/>
      <c r="AS1234" s="15"/>
      <c r="AT1234" s="15"/>
      <c r="AU1234" s="15"/>
      <c r="AV1234" s="15"/>
    </row>
    <row r="1235" spans="6:48">
      <c r="F1235" s="15"/>
      <c r="G1235" s="15"/>
      <c r="P1235" s="15"/>
      <c r="Q1235" s="15"/>
      <c r="R1235" s="25"/>
      <c r="X1235" s="15"/>
      <c r="Y1235" s="15"/>
      <c r="AA1235" s="15"/>
      <c r="AB1235" s="15"/>
      <c r="AC1235" s="15"/>
      <c r="AD1235" s="15"/>
      <c r="AE1235" s="15"/>
      <c r="AF1235" s="15"/>
      <c r="AG1235" s="15"/>
      <c r="AH1235" s="15"/>
      <c r="AI1235" s="15"/>
      <c r="AJ1235" s="15"/>
      <c r="AK1235" s="15"/>
      <c r="AL1235" s="15"/>
      <c r="AM1235" s="15"/>
      <c r="AN1235" s="15"/>
      <c r="AO1235" s="15"/>
      <c r="AP1235" s="15"/>
      <c r="AQ1235" s="15"/>
      <c r="AR1235" s="15"/>
      <c r="AS1235" s="15"/>
      <c r="AT1235" s="15"/>
      <c r="AU1235" s="15"/>
      <c r="AV1235" s="15"/>
    </row>
    <row r="1236" spans="6:48">
      <c r="F1236" s="15"/>
      <c r="G1236" s="15"/>
      <c r="P1236" s="15"/>
      <c r="Q1236" s="15"/>
      <c r="R1236" s="25"/>
      <c r="X1236" s="15"/>
      <c r="Y1236" s="15"/>
      <c r="AA1236" s="15"/>
      <c r="AB1236" s="15"/>
      <c r="AC1236" s="15"/>
      <c r="AD1236" s="15"/>
      <c r="AE1236" s="15"/>
      <c r="AF1236" s="15"/>
      <c r="AG1236" s="15"/>
      <c r="AH1236" s="15"/>
      <c r="AI1236" s="15"/>
      <c r="AJ1236" s="15"/>
      <c r="AK1236" s="15"/>
      <c r="AL1236" s="15"/>
      <c r="AM1236" s="15"/>
      <c r="AN1236" s="15"/>
      <c r="AO1236" s="15"/>
      <c r="AP1236" s="15"/>
      <c r="AQ1236" s="15"/>
      <c r="AR1236" s="15"/>
      <c r="AS1236" s="15"/>
      <c r="AT1236" s="15"/>
      <c r="AU1236" s="15"/>
      <c r="AV1236" s="15"/>
    </row>
    <row r="1237" spans="6:48">
      <c r="F1237" s="15"/>
      <c r="G1237" s="15"/>
      <c r="P1237" s="15"/>
      <c r="Q1237" s="15"/>
      <c r="R1237" s="25"/>
      <c r="X1237" s="15"/>
      <c r="Y1237" s="15"/>
      <c r="AA1237" s="15"/>
      <c r="AB1237" s="15"/>
      <c r="AC1237" s="15"/>
      <c r="AD1237" s="15"/>
      <c r="AE1237" s="15"/>
      <c r="AF1237" s="15"/>
      <c r="AG1237" s="15"/>
      <c r="AH1237" s="15"/>
      <c r="AI1237" s="15"/>
      <c r="AJ1237" s="15"/>
      <c r="AK1237" s="15"/>
      <c r="AL1237" s="15"/>
      <c r="AM1237" s="15"/>
      <c r="AN1237" s="15"/>
      <c r="AO1237" s="15"/>
      <c r="AP1237" s="15"/>
      <c r="AQ1237" s="15"/>
      <c r="AR1237" s="15"/>
      <c r="AS1237" s="15"/>
      <c r="AT1237" s="15"/>
      <c r="AU1237" s="15"/>
      <c r="AV1237" s="15"/>
    </row>
    <row r="1238" spans="6:48">
      <c r="F1238" s="15"/>
      <c r="G1238" s="15"/>
      <c r="P1238" s="15"/>
      <c r="Q1238" s="15"/>
      <c r="R1238" s="25"/>
      <c r="X1238" s="15"/>
      <c r="Y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c r="AV1238" s="15"/>
    </row>
    <row r="1239" spans="6:48">
      <c r="F1239" s="15"/>
      <c r="G1239" s="15"/>
      <c r="P1239" s="15"/>
      <c r="Q1239" s="15"/>
      <c r="R1239" s="25"/>
      <c r="X1239" s="15"/>
      <c r="Y1239" s="15"/>
      <c r="AA1239" s="15"/>
      <c r="AB1239" s="15"/>
      <c r="AC1239" s="15"/>
      <c r="AD1239" s="15"/>
      <c r="AE1239" s="15"/>
      <c r="AF1239" s="15"/>
      <c r="AG1239" s="15"/>
      <c r="AH1239" s="15"/>
      <c r="AI1239" s="15"/>
      <c r="AJ1239" s="15"/>
      <c r="AK1239" s="15"/>
      <c r="AL1239" s="15"/>
      <c r="AM1239" s="15"/>
      <c r="AN1239" s="15"/>
      <c r="AO1239" s="15"/>
      <c r="AP1239" s="15"/>
      <c r="AQ1239" s="15"/>
      <c r="AR1239" s="15"/>
      <c r="AS1239" s="15"/>
      <c r="AT1239" s="15"/>
      <c r="AU1239" s="15"/>
      <c r="AV1239" s="15"/>
    </row>
    <row r="1240" spans="6:48">
      <c r="F1240" s="15"/>
      <c r="P1240" s="15"/>
      <c r="Q1240" s="15"/>
      <c r="R1240" s="25"/>
      <c r="X1240" s="15"/>
      <c r="Y1240" s="15"/>
      <c r="AA1240" s="15"/>
      <c r="AB1240" s="15"/>
      <c r="AC1240" s="15"/>
      <c r="AD1240" s="15"/>
      <c r="AE1240" s="15"/>
      <c r="AF1240" s="15"/>
      <c r="AG1240" s="15"/>
      <c r="AH1240" s="15"/>
      <c r="AI1240" s="15"/>
      <c r="AJ1240" s="15"/>
      <c r="AK1240" s="15"/>
      <c r="AL1240" s="15"/>
      <c r="AM1240" s="15"/>
      <c r="AN1240" s="15"/>
      <c r="AO1240" s="15"/>
      <c r="AP1240" s="15"/>
      <c r="AQ1240" s="15"/>
      <c r="AR1240" s="15"/>
      <c r="AS1240" s="15"/>
      <c r="AT1240" s="15"/>
      <c r="AU1240" s="15"/>
      <c r="AV1240" s="15"/>
    </row>
    <row r="1241" spans="6:48">
      <c r="F1241" s="15"/>
      <c r="P1241" s="15"/>
      <c r="Q1241" s="15"/>
      <c r="R1241" s="25"/>
      <c r="X1241" s="15"/>
      <c r="Y1241" s="15"/>
      <c r="AA1241" s="15"/>
      <c r="AB1241" s="15"/>
      <c r="AC1241" s="15"/>
      <c r="AD1241" s="15"/>
      <c r="AE1241" s="15"/>
      <c r="AF1241" s="15"/>
      <c r="AG1241" s="15"/>
      <c r="AH1241" s="15"/>
      <c r="AI1241" s="15"/>
      <c r="AJ1241" s="15"/>
      <c r="AK1241" s="15"/>
      <c r="AL1241" s="15"/>
      <c r="AM1241" s="15"/>
      <c r="AN1241" s="15"/>
      <c r="AO1241" s="15"/>
      <c r="AP1241" s="15"/>
      <c r="AQ1241" s="15"/>
      <c r="AR1241" s="15"/>
      <c r="AS1241" s="15"/>
      <c r="AT1241" s="15"/>
      <c r="AU1241" s="15"/>
      <c r="AV1241" s="15"/>
    </row>
    <row r="1242" spans="6:48">
      <c r="F1242" s="15"/>
      <c r="P1242" s="15"/>
      <c r="Q1242" s="15"/>
      <c r="R1242" s="25"/>
      <c r="X1242" s="15"/>
      <c r="Y1242" s="15"/>
      <c r="AA1242" s="15"/>
      <c r="AB1242" s="15"/>
      <c r="AC1242" s="15"/>
      <c r="AD1242" s="15"/>
      <c r="AE1242" s="15"/>
      <c r="AF1242" s="15"/>
      <c r="AG1242" s="15"/>
      <c r="AH1242" s="15"/>
      <c r="AI1242" s="15"/>
      <c r="AJ1242" s="15"/>
      <c r="AK1242" s="15"/>
      <c r="AL1242" s="15"/>
      <c r="AM1242" s="15"/>
      <c r="AN1242" s="15"/>
      <c r="AO1242" s="15"/>
      <c r="AP1242" s="15"/>
      <c r="AQ1242" s="15"/>
      <c r="AR1242" s="15"/>
      <c r="AS1242" s="15"/>
      <c r="AT1242" s="15"/>
      <c r="AU1242" s="15"/>
      <c r="AV1242" s="15"/>
    </row>
    <row r="1243" spans="6:48">
      <c r="F1243" s="15"/>
      <c r="P1243" s="15"/>
      <c r="Q1243" s="15"/>
      <c r="R1243" s="25"/>
      <c r="X1243" s="15"/>
      <c r="Y1243" s="15"/>
      <c r="AA1243" s="15"/>
      <c r="AB1243" s="15"/>
      <c r="AC1243" s="15"/>
      <c r="AD1243" s="15"/>
      <c r="AF1243" s="15"/>
      <c r="AG1243" s="15"/>
      <c r="AH1243" s="15"/>
      <c r="AO1243" s="15"/>
      <c r="AP1243" s="15"/>
      <c r="AQ1243" s="15"/>
    </row>
    <row r="1244" spans="6:48">
      <c r="F1244" s="15"/>
      <c r="P1244" s="15"/>
      <c r="Q1244" s="15"/>
      <c r="R1244" s="25"/>
      <c r="X1244" s="15"/>
      <c r="Y1244" s="15"/>
      <c r="AA1244" s="15"/>
      <c r="AB1244" s="15"/>
      <c r="AC1244" s="15"/>
      <c r="AD1244" s="15"/>
      <c r="AF1244" s="15"/>
      <c r="AG1244" s="15"/>
      <c r="AH1244" s="15"/>
      <c r="AO1244" s="15"/>
      <c r="AP1244" s="15"/>
      <c r="AQ1244" s="15"/>
    </row>
    <row r="1245" spans="6:48">
      <c r="F1245" s="15"/>
      <c r="P1245" s="15"/>
      <c r="Q1245" s="15"/>
      <c r="R1245" s="25"/>
      <c r="X1245" s="15"/>
      <c r="Y1245" s="15"/>
      <c r="AA1245" s="15"/>
      <c r="AB1245" s="15"/>
      <c r="AC1245" s="15"/>
      <c r="AD1245" s="15"/>
      <c r="AF1245" s="15"/>
      <c r="AG1245" s="15"/>
      <c r="AH1245" s="15"/>
      <c r="AO1245" s="15"/>
      <c r="AP1245" s="15"/>
      <c r="AQ1245" s="15"/>
    </row>
    <row r="1246" spans="6:48">
      <c r="F1246" s="15"/>
      <c r="P1246" s="15"/>
      <c r="Q1246" s="15"/>
      <c r="R1246" s="25"/>
      <c r="X1246" s="15"/>
      <c r="Y1246" s="15"/>
      <c r="AA1246" s="15"/>
      <c r="AB1246" s="15"/>
      <c r="AC1246" s="15"/>
      <c r="AD1246" s="15"/>
      <c r="AF1246" s="15"/>
      <c r="AG1246" s="15"/>
      <c r="AH1246" s="15"/>
      <c r="AO1246" s="15"/>
      <c r="AP1246" s="15"/>
      <c r="AQ1246" s="15"/>
    </row>
    <row r="1247" spans="6:48">
      <c r="F1247" s="15"/>
      <c r="P1247" s="15"/>
      <c r="Q1247" s="15"/>
      <c r="R1247" s="25"/>
      <c r="X1247" s="15"/>
      <c r="Y1247" s="15"/>
      <c r="AA1247" s="15"/>
      <c r="AB1247" s="15"/>
      <c r="AC1247" s="15"/>
      <c r="AD1247" s="15"/>
      <c r="AF1247" s="15"/>
      <c r="AG1247" s="15"/>
      <c r="AH1247" s="15"/>
      <c r="AO1247" s="15"/>
      <c r="AP1247" s="15"/>
      <c r="AQ1247" s="15"/>
    </row>
    <row r="1248" spans="6:48">
      <c r="F1248" s="15"/>
      <c r="P1248" s="15"/>
      <c r="Q1248" s="15"/>
      <c r="R1248" s="25"/>
      <c r="X1248" s="15"/>
      <c r="Y1248" s="15"/>
      <c r="AA1248" s="15"/>
      <c r="AB1248" s="15"/>
      <c r="AC1248" s="15"/>
      <c r="AD1248" s="15"/>
      <c r="AF1248" s="15"/>
      <c r="AG1248" s="15"/>
      <c r="AH1248" s="15"/>
      <c r="AO1248" s="15"/>
      <c r="AP1248" s="15"/>
      <c r="AQ1248" s="15"/>
    </row>
    <row r="1249" spans="6:43">
      <c r="F1249" s="15"/>
      <c r="P1249" s="15"/>
      <c r="Q1249" s="15"/>
      <c r="R1249" s="25"/>
      <c r="X1249" s="15"/>
      <c r="Y1249" s="15"/>
      <c r="AA1249" s="15"/>
      <c r="AB1249" s="15"/>
      <c r="AC1249" s="15"/>
      <c r="AD1249" s="15"/>
      <c r="AF1249" s="15"/>
      <c r="AG1249" s="15"/>
      <c r="AH1249" s="15"/>
      <c r="AO1249" s="15"/>
      <c r="AP1249" s="15"/>
      <c r="AQ1249" s="15"/>
    </row>
    <row r="1250" spans="6:43">
      <c r="F1250" s="15"/>
      <c r="P1250" s="15"/>
      <c r="Q1250" s="15"/>
      <c r="R1250" s="25"/>
      <c r="X1250" s="15"/>
      <c r="Y1250" s="15"/>
      <c r="AA1250" s="15"/>
      <c r="AB1250" s="15"/>
      <c r="AC1250" s="15"/>
      <c r="AD1250" s="15"/>
      <c r="AF1250" s="15"/>
      <c r="AG1250" s="15"/>
      <c r="AH1250" s="15"/>
      <c r="AO1250" s="15"/>
      <c r="AP1250" s="15"/>
      <c r="AQ1250" s="15"/>
    </row>
    <row r="1251" spans="6:43">
      <c r="F1251" s="15"/>
      <c r="P1251" s="15"/>
      <c r="Q1251" s="15"/>
      <c r="R1251" s="25"/>
      <c r="X1251" s="15"/>
      <c r="Y1251" s="15"/>
      <c r="AA1251" s="15"/>
      <c r="AB1251" s="15"/>
      <c r="AC1251" s="15"/>
      <c r="AD1251" s="15"/>
      <c r="AF1251" s="15"/>
      <c r="AG1251" s="15"/>
      <c r="AH1251" s="15"/>
      <c r="AO1251" s="15"/>
      <c r="AP1251" s="15"/>
      <c r="AQ1251" s="15"/>
    </row>
    <row r="1252" spans="6:43">
      <c r="F1252" s="15"/>
      <c r="P1252" s="15"/>
      <c r="Q1252" s="15"/>
      <c r="R1252" s="25"/>
      <c r="X1252" s="15"/>
      <c r="Y1252" s="15"/>
      <c r="AA1252" s="15"/>
      <c r="AB1252" s="15"/>
      <c r="AC1252" s="15"/>
      <c r="AD1252" s="15"/>
      <c r="AF1252" s="15"/>
      <c r="AG1252" s="15"/>
      <c r="AH1252" s="15"/>
      <c r="AO1252" s="15"/>
      <c r="AP1252" s="15"/>
      <c r="AQ1252" s="15"/>
    </row>
    <row r="1253" spans="6:43">
      <c r="F1253" s="15"/>
      <c r="P1253" s="15"/>
      <c r="Q1253" s="15"/>
      <c r="R1253" s="25"/>
      <c r="X1253" s="15"/>
      <c r="Y1253" s="15"/>
      <c r="AA1253" s="15"/>
      <c r="AB1253" s="15"/>
      <c r="AC1253" s="15"/>
      <c r="AD1253" s="15"/>
      <c r="AF1253" s="15"/>
      <c r="AG1253" s="15"/>
      <c r="AH1253" s="15"/>
      <c r="AO1253" s="15"/>
      <c r="AP1253" s="15"/>
      <c r="AQ1253" s="15"/>
    </row>
    <row r="1254" spans="6:43">
      <c r="F1254" s="15"/>
      <c r="P1254" s="15"/>
      <c r="Q1254" s="15"/>
      <c r="R1254" s="25"/>
      <c r="X1254" s="15"/>
      <c r="Y1254" s="15"/>
      <c r="AA1254" s="15"/>
      <c r="AB1254" s="15"/>
      <c r="AC1254" s="15"/>
      <c r="AD1254" s="15"/>
      <c r="AF1254" s="15"/>
      <c r="AG1254" s="15"/>
      <c r="AH1254" s="15"/>
      <c r="AO1254" s="15"/>
      <c r="AP1254" s="15"/>
      <c r="AQ1254" s="15"/>
    </row>
    <row r="1255" spans="6:43">
      <c r="F1255" s="15"/>
      <c r="P1255" s="15"/>
      <c r="Q1255" s="15"/>
      <c r="R1255" s="25"/>
      <c r="X1255" s="15"/>
      <c r="Y1255" s="15"/>
      <c r="AA1255" s="15"/>
      <c r="AB1255" s="15"/>
      <c r="AC1255" s="15"/>
      <c r="AD1255" s="15"/>
      <c r="AF1255" s="15"/>
      <c r="AG1255" s="15"/>
      <c r="AH1255" s="15"/>
      <c r="AO1255" s="15"/>
      <c r="AP1255" s="15"/>
      <c r="AQ1255" s="15"/>
    </row>
    <row r="1256" spans="6:43">
      <c r="F1256" s="15"/>
      <c r="P1256" s="15"/>
      <c r="Q1256" s="15"/>
      <c r="R1256" s="25"/>
      <c r="X1256" s="15"/>
      <c r="Y1256" s="15"/>
      <c r="AA1256" s="15"/>
      <c r="AB1256" s="15"/>
      <c r="AC1256" s="15"/>
      <c r="AD1256" s="15"/>
      <c r="AO1256" s="15"/>
      <c r="AP1256" s="15"/>
      <c r="AQ1256" s="15"/>
    </row>
    <row r="1257" spans="6:43">
      <c r="F1257" s="15"/>
      <c r="P1257" s="15"/>
      <c r="Q1257" s="15"/>
      <c r="R1257" s="25"/>
      <c r="X1257" s="15"/>
      <c r="Y1257" s="15"/>
      <c r="AA1257" s="15"/>
      <c r="AB1257" s="15"/>
      <c r="AC1257" s="15"/>
      <c r="AD1257" s="15"/>
      <c r="AO1257" s="15"/>
      <c r="AP1257" s="15"/>
      <c r="AQ1257" s="15"/>
    </row>
    <row r="1258" spans="6:43">
      <c r="F1258" s="15"/>
      <c r="P1258" s="15"/>
      <c r="Q1258" s="15"/>
      <c r="R1258" s="25"/>
      <c r="X1258" s="15"/>
      <c r="Y1258" s="15"/>
      <c r="AA1258" s="15"/>
      <c r="AB1258" s="15"/>
      <c r="AC1258" s="15"/>
      <c r="AD1258" s="15"/>
      <c r="AO1258" s="15"/>
      <c r="AP1258" s="15"/>
      <c r="AQ1258" s="15"/>
    </row>
    <row r="1259" spans="6:43">
      <c r="F1259" s="15"/>
      <c r="P1259" s="15"/>
      <c r="Q1259" s="15"/>
      <c r="R1259" s="25"/>
      <c r="X1259" s="15"/>
      <c r="Y1259" s="15"/>
      <c r="AA1259" s="15"/>
      <c r="AB1259" s="15"/>
      <c r="AC1259" s="15"/>
      <c r="AD1259" s="15"/>
      <c r="AO1259" s="15"/>
      <c r="AP1259" s="15"/>
      <c r="AQ1259" s="15"/>
    </row>
    <row r="1260" spans="6:43">
      <c r="F1260" s="15"/>
      <c r="P1260" s="15"/>
      <c r="Q1260" s="15"/>
      <c r="R1260" s="25"/>
      <c r="X1260" s="15"/>
      <c r="Y1260" s="15"/>
      <c r="AA1260" s="15"/>
      <c r="AB1260" s="15"/>
      <c r="AC1260" s="15"/>
      <c r="AD1260" s="15"/>
      <c r="AO1260" s="15"/>
      <c r="AP1260" s="15"/>
      <c r="AQ1260" s="15"/>
    </row>
    <row r="1261" spans="6:43">
      <c r="F1261" s="15"/>
      <c r="P1261" s="15"/>
      <c r="Q1261" s="15"/>
      <c r="R1261" s="25"/>
      <c r="X1261" s="15"/>
      <c r="Y1261" s="15"/>
      <c r="AA1261" s="15"/>
      <c r="AB1261" s="15"/>
      <c r="AC1261" s="15"/>
      <c r="AD1261" s="15"/>
      <c r="AO1261" s="15"/>
      <c r="AP1261" s="15"/>
      <c r="AQ1261" s="15"/>
    </row>
    <row r="1262" spans="6:43">
      <c r="F1262" s="15"/>
      <c r="P1262" s="15"/>
      <c r="Q1262" s="15"/>
      <c r="R1262" s="25"/>
      <c r="X1262" s="15"/>
      <c r="Y1262" s="15"/>
      <c r="AA1262" s="15"/>
      <c r="AB1262" s="15"/>
      <c r="AC1262" s="15"/>
      <c r="AD1262" s="15"/>
      <c r="AO1262" s="15"/>
      <c r="AP1262" s="15"/>
      <c r="AQ1262" s="15"/>
    </row>
    <row r="1263" spans="6:43">
      <c r="F1263" s="15"/>
      <c r="P1263" s="15"/>
      <c r="Q1263" s="15"/>
      <c r="R1263" s="25"/>
      <c r="X1263" s="15"/>
      <c r="Y1263" s="15"/>
      <c r="AA1263" s="15"/>
      <c r="AB1263" s="15"/>
      <c r="AC1263" s="15"/>
      <c r="AD1263" s="15"/>
      <c r="AO1263" s="15"/>
      <c r="AP1263" s="15"/>
      <c r="AQ1263" s="15"/>
    </row>
    <row r="1264" spans="6:43">
      <c r="F1264" s="15"/>
      <c r="P1264" s="15"/>
      <c r="Q1264" s="15"/>
      <c r="R1264" s="25"/>
      <c r="X1264" s="15"/>
      <c r="Y1264" s="15"/>
      <c r="AA1264" s="15"/>
      <c r="AB1264" s="15"/>
      <c r="AC1264" s="15"/>
      <c r="AD1264" s="15"/>
      <c r="AO1264" s="15"/>
      <c r="AP1264" s="15"/>
      <c r="AQ1264" s="15"/>
    </row>
    <row r="1265" spans="6:43">
      <c r="F1265" s="15"/>
      <c r="P1265" s="15"/>
      <c r="Q1265" s="15"/>
      <c r="R1265" s="25"/>
      <c r="X1265" s="15"/>
      <c r="Y1265" s="15"/>
      <c r="AA1265" s="15"/>
      <c r="AB1265" s="15"/>
      <c r="AC1265" s="15"/>
      <c r="AD1265" s="15"/>
      <c r="AO1265" s="15"/>
      <c r="AP1265" s="15"/>
      <c r="AQ1265" s="15"/>
    </row>
    <row r="1266" spans="6:43">
      <c r="F1266" s="15"/>
      <c r="P1266" s="15"/>
      <c r="Q1266" s="15"/>
      <c r="R1266" s="25"/>
      <c r="X1266" s="15"/>
      <c r="Y1266" s="15"/>
      <c r="AA1266" s="15"/>
      <c r="AB1266" s="15"/>
      <c r="AC1266" s="15"/>
      <c r="AD1266" s="15"/>
    </row>
    <row r="1267" spans="6:43">
      <c r="F1267" s="15"/>
      <c r="P1267" s="15"/>
      <c r="Q1267" s="15"/>
      <c r="R1267" s="25"/>
      <c r="X1267" s="15"/>
      <c r="Y1267" s="15"/>
      <c r="AA1267" s="15"/>
      <c r="AB1267" s="15"/>
      <c r="AC1267" s="15"/>
      <c r="AD1267" s="15"/>
    </row>
    <row r="1268" spans="6:43">
      <c r="F1268" s="15"/>
      <c r="P1268" s="15"/>
      <c r="Q1268" s="15"/>
      <c r="R1268" s="25"/>
      <c r="X1268" s="15"/>
      <c r="Y1268" s="15"/>
      <c r="AA1268" s="15"/>
      <c r="AB1268" s="15"/>
      <c r="AC1268" s="15"/>
      <c r="AD1268" s="15"/>
    </row>
    <row r="1269" spans="6:43">
      <c r="F1269" s="15"/>
      <c r="P1269" s="15"/>
      <c r="Q1269" s="15"/>
      <c r="R1269" s="25"/>
      <c r="X1269" s="15"/>
      <c r="Y1269" s="15"/>
      <c r="AA1269" s="15"/>
      <c r="AB1269" s="15"/>
      <c r="AC1269" s="15"/>
      <c r="AD1269" s="15"/>
    </row>
    <row r="1270" spans="6:43">
      <c r="F1270" s="15"/>
      <c r="X1270" s="15"/>
      <c r="Y1270" s="15"/>
    </row>
    <row r="1271" spans="6:43">
      <c r="F1271" s="15"/>
      <c r="X1271" s="15"/>
      <c r="Y1271" s="15"/>
    </row>
  </sheetData>
  <autoFilter ref="A2:AQ1181"/>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7"/>
  <sheetViews>
    <sheetView workbookViewId="0">
      <selection activeCell="J10" sqref="J10"/>
    </sheetView>
  </sheetViews>
  <sheetFormatPr baseColWidth="10" defaultColWidth="8.83203125" defaultRowHeight="14" x14ac:dyDescent="0"/>
  <cols>
    <col min="1" max="1" width="34.33203125" customWidth="1"/>
    <col min="2" max="2" width="17.5" customWidth="1"/>
    <col min="3" max="3" width="15.83203125" customWidth="1"/>
    <col min="4" max="4" width="25.5" customWidth="1"/>
  </cols>
  <sheetData>
    <row r="3" spans="1:12">
      <c r="A3" s="41" t="s">
        <v>6225</v>
      </c>
      <c r="B3" s="42" t="s">
        <v>6234</v>
      </c>
      <c r="C3" s="42"/>
      <c r="D3" s="42"/>
      <c r="E3" s="42"/>
      <c r="F3" s="42"/>
      <c r="G3" s="42"/>
      <c r="H3" s="42"/>
      <c r="I3" s="42"/>
      <c r="J3" s="42"/>
      <c r="K3" s="42"/>
      <c r="L3" s="42"/>
    </row>
    <row r="4" spans="1:12">
      <c r="A4" s="40"/>
      <c r="B4" s="42" t="s">
        <v>6235</v>
      </c>
      <c r="C4" s="42"/>
      <c r="D4" s="42"/>
      <c r="E4" s="42"/>
      <c r="F4" s="42"/>
      <c r="G4" s="42"/>
      <c r="H4" s="42"/>
      <c r="I4" s="42"/>
      <c r="J4" s="42"/>
      <c r="K4" s="42"/>
      <c r="L4" s="42"/>
    </row>
    <row r="6" spans="1:12">
      <c r="A6" s="44" t="s">
        <v>6226</v>
      </c>
      <c r="B6" s="36" t="s">
        <v>6227</v>
      </c>
      <c r="C6" s="36" t="s">
        <v>6227</v>
      </c>
      <c r="D6" s="36" t="s">
        <v>6227</v>
      </c>
    </row>
    <row r="7" spans="1:12" ht="28">
      <c r="A7" s="45"/>
      <c r="B7" s="37" t="s">
        <v>6228</v>
      </c>
      <c r="C7" s="37" t="s">
        <v>6228</v>
      </c>
      <c r="D7" s="37" t="s">
        <v>6228</v>
      </c>
    </row>
    <row r="8" spans="1:12">
      <c r="A8" s="45"/>
      <c r="B8" s="38"/>
      <c r="C8" s="38"/>
      <c r="D8" s="38"/>
    </row>
    <row r="9" spans="1:12">
      <c r="A9" s="45"/>
      <c r="B9" s="37" t="s">
        <v>6229</v>
      </c>
      <c r="C9" s="37" t="s">
        <v>6229</v>
      </c>
      <c r="D9" s="37" t="s">
        <v>6229</v>
      </c>
    </row>
    <row r="10" spans="1:12">
      <c r="A10" s="45"/>
      <c r="B10" s="38"/>
      <c r="C10" s="38"/>
      <c r="D10" s="38"/>
    </row>
    <row r="11" spans="1:12">
      <c r="A11" s="45"/>
      <c r="B11" s="37" t="s">
        <v>6230</v>
      </c>
      <c r="C11" s="37" t="s">
        <v>6230</v>
      </c>
      <c r="D11" s="37" t="s">
        <v>6230</v>
      </c>
    </row>
    <row r="12" spans="1:12">
      <c r="A12" s="45"/>
      <c r="B12" s="38"/>
      <c r="C12" s="38"/>
      <c r="D12" s="38"/>
    </row>
    <row r="13" spans="1:12">
      <c r="A13" s="45"/>
      <c r="B13" s="37" t="s">
        <v>6231</v>
      </c>
      <c r="C13" s="37" t="s">
        <v>6231</v>
      </c>
      <c r="D13" s="37" t="s">
        <v>6231</v>
      </c>
    </row>
    <row r="14" spans="1:12">
      <c r="A14" s="45"/>
      <c r="B14" s="38"/>
      <c r="C14" s="38"/>
      <c r="D14" s="38"/>
    </row>
    <row r="15" spans="1:12" ht="42">
      <c r="A15" s="45"/>
      <c r="B15" s="37" t="s">
        <v>6232</v>
      </c>
      <c r="C15" s="37" t="s">
        <v>6232</v>
      </c>
      <c r="D15" s="37" t="s">
        <v>6232</v>
      </c>
    </row>
    <row r="16" spans="1:12">
      <c r="A16" s="45"/>
      <c r="B16" s="38"/>
      <c r="C16" s="38"/>
      <c r="D16" s="38"/>
    </row>
    <row r="17" spans="1:4">
      <c r="A17" s="46"/>
      <c r="B17" s="39" t="s">
        <v>6233</v>
      </c>
      <c r="C17" s="39" t="s">
        <v>6233</v>
      </c>
      <c r="D17" s="39" t="s">
        <v>6233</v>
      </c>
    </row>
  </sheetData>
  <mergeCells count="1">
    <mergeCell ref="A6:A17"/>
  </mergeCells>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Sheet1</vt:lpstr>
      <vt:lpstr>Sheet4</vt:lpstr>
      <vt:lpstr>Mop-up Phase1</vt:lpstr>
      <vt:lpstr>Mop-up Phase3</vt:lpstr>
      <vt:lpstr>Mop-up phase 2</vt:lpstr>
      <vt:lpstr>Key for Mop up Phase 2 and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supriya</dc:creator>
  <cp:lastModifiedBy>Timothy Telleen-Lawton</cp:lastModifiedBy>
  <dcterms:created xsi:type="dcterms:W3CDTF">2013-08-10T05:11:49Z</dcterms:created>
  <dcterms:modified xsi:type="dcterms:W3CDTF">2013-10-31T19:42:58Z</dcterms:modified>
</cp:coreProperties>
</file>